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salmo\Desktop\AI-diagnosis\results\"/>
    </mc:Choice>
  </mc:AlternateContent>
  <xr:revisionPtr revIDLastSave="0" documentId="13_ncr:1_{9319B4F2-5D1B-426E-BAD6-1E73E6357459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prior 1" sheetId="1" r:id="rId1"/>
    <sheet name="prior 0.99" sheetId="2" r:id="rId2"/>
    <sheet name="prior 0.99^d" sheetId="3" r:id="rId3"/>
    <sheet name="2d for leaf" sheetId="4" r:id="rId4"/>
    <sheet name="4d for leaf" sheetId="5" r:id="rId5"/>
    <sheet name="0.01d 2 for leaf" sheetId="6" r:id="rId6"/>
    <sheet name="0.01d 4 for leaf" sheetId="7" r:id="rId7"/>
    <sheet name="0.1 div md-d" sheetId="12" r:id="rId8"/>
    <sheet name="same 2 for leaf" sheetId="8" r:id="rId9"/>
    <sheet name="same 4 for leaf" sheetId="9" r:id="rId10"/>
    <sheet name="0.5 div md-d (4)" sheetId="11" r:id="rId11"/>
    <sheet name="1-(md-d+1)div(md+2)" sheetId="13" r:id="rId12"/>
    <sheet name="div 2 leaf" sheetId="14" r:id="rId13"/>
    <sheet name="div 4 leaf" sheetId="15" r:id="rId14"/>
  </sheets>
  <definedNames>
    <definedName name="_xlnm._FilterDatabase" localSheetId="6" hidden="1">'0.01d 4 for leaf'!$A$1:$AV$217</definedName>
    <definedName name="_xlnm._FilterDatabase" localSheetId="10" hidden="1">'0.5 div md-d (4)'!$A$1:$AV$217</definedName>
    <definedName name="_xlnm._FilterDatabase" localSheetId="3" hidden="1">'2d for leaf'!$A$1:$AU$217</definedName>
    <definedName name="_xlnm._FilterDatabase" localSheetId="4" hidden="1">'4d for leaf'!$A$1:$AU$217</definedName>
    <definedName name="_xlnm._FilterDatabase" localSheetId="12" hidden="1">'1-(md-d+1)div(md+2)'!$A$1:$AV$229</definedName>
    <definedName name="_xlnm._FilterDatabase" localSheetId="13" hidden="1">'1-(md-d+1)div(md+2)'!$A$1:$AV$229</definedName>
    <definedName name="_xlnm._FilterDatabase" localSheetId="1" hidden="1">'prior 0.99'!$A$1:$AX$229</definedName>
    <definedName name="_xlnm._FilterDatabase" localSheetId="2" hidden="1">'prior 0.99^d'!$A$1:$AU$217</definedName>
    <definedName name="_xlnm._FilterDatabase" localSheetId="9" hidden="1">'same 4 for leaf'!$A$1:$AV$229</definedName>
  </definedNames>
  <calcPr calcId="191029"/>
  <pivotCaches>
    <pivotCache cacheId="0" r:id="rId15"/>
    <pivotCache cacheId="1" r:id="rId16"/>
    <pivotCache cacheId="2" r:id="rId17"/>
    <pivotCache cacheId="3" r:id="rId18"/>
    <pivotCache cacheId="4" r:id="rId19"/>
    <pivotCache cacheId="5" r:id="rId20"/>
    <pivotCache cacheId="6" r:id="rId21"/>
    <pivotCache cacheId="7" r:id="rId22"/>
    <pivotCache cacheId="8" r:id="rId23"/>
    <pivotCache cacheId="12" r:id="rId24"/>
    <pivotCache cacheId="18" r:id="rId25"/>
    <pivotCache cacheId="22" r:id="rId26"/>
    <pivotCache cacheId="26" r:id="rId27"/>
    <pivotCache cacheId="30" r:id="rId2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Y217" i="15" l="1"/>
  <c r="AX217" i="15"/>
  <c r="AW217" i="15"/>
  <c r="AY216" i="15"/>
  <c r="AX216" i="15"/>
  <c r="AW216" i="15"/>
  <c r="AY215" i="15"/>
  <c r="AX215" i="15"/>
  <c r="AW215" i="15"/>
  <c r="AY214" i="15"/>
  <c r="AX214" i="15"/>
  <c r="AW214" i="15"/>
  <c r="AY213" i="15"/>
  <c r="AX213" i="15"/>
  <c r="AW213" i="15"/>
  <c r="AY212" i="15"/>
  <c r="AX212" i="15"/>
  <c r="AW212" i="15"/>
  <c r="AY211" i="15"/>
  <c r="AX211" i="15"/>
  <c r="AW211" i="15"/>
  <c r="AY210" i="15"/>
  <c r="AX210" i="15"/>
  <c r="AW210" i="15"/>
  <c r="AY209" i="15"/>
  <c r="AX209" i="15"/>
  <c r="AW209" i="15"/>
  <c r="AY208" i="15"/>
  <c r="AX208" i="15"/>
  <c r="AW208" i="15"/>
  <c r="AY207" i="15"/>
  <c r="AX207" i="15"/>
  <c r="AW207" i="15"/>
  <c r="AY206" i="15"/>
  <c r="AX206" i="15"/>
  <c r="AW206" i="15"/>
  <c r="AY205" i="15"/>
  <c r="AX205" i="15"/>
  <c r="AW205" i="15"/>
  <c r="AY204" i="15"/>
  <c r="AX204" i="15"/>
  <c r="AW204" i="15"/>
  <c r="AY203" i="15"/>
  <c r="AX203" i="15"/>
  <c r="AW203" i="15"/>
  <c r="AY202" i="15"/>
  <c r="AX202" i="15"/>
  <c r="AW202" i="15"/>
  <c r="AY201" i="15"/>
  <c r="AX201" i="15"/>
  <c r="AW201" i="15"/>
  <c r="AY200" i="15"/>
  <c r="AX200" i="15"/>
  <c r="AW200" i="15"/>
  <c r="AY199" i="15"/>
  <c r="AX199" i="15"/>
  <c r="AW199" i="15"/>
  <c r="AY198" i="15"/>
  <c r="AX198" i="15"/>
  <c r="AW198" i="15"/>
  <c r="AY197" i="15"/>
  <c r="AX197" i="15"/>
  <c r="AW197" i="15"/>
  <c r="AY196" i="15"/>
  <c r="AX196" i="15"/>
  <c r="AW196" i="15"/>
  <c r="AY195" i="15"/>
  <c r="AX195" i="15"/>
  <c r="AW195" i="15"/>
  <c r="AY194" i="15"/>
  <c r="AX194" i="15"/>
  <c r="AW194" i="15"/>
  <c r="AY193" i="15"/>
  <c r="AX193" i="15"/>
  <c r="AW193" i="15"/>
  <c r="AY192" i="15"/>
  <c r="AX192" i="15"/>
  <c r="AW192" i="15"/>
  <c r="AY191" i="15"/>
  <c r="AX191" i="15"/>
  <c r="AW191" i="15"/>
  <c r="AY190" i="15"/>
  <c r="AX190" i="15"/>
  <c r="AW190" i="15"/>
  <c r="AY189" i="15"/>
  <c r="AX189" i="15"/>
  <c r="AW189" i="15"/>
  <c r="AY188" i="15"/>
  <c r="AX188" i="15"/>
  <c r="AW188" i="15"/>
  <c r="AY187" i="15"/>
  <c r="AX187" i="15"/>
  <c r="AW187" i="15"/>
  <c r="AY186" i="15"/>
  <c r="AX186" i="15"/>
  <c r="AW186" i="15"/>
  <c r="AY185" i="15"/>
  <c r="AX185" i="15"/>
  <c r="AW185" i="15"/>
  <c r="AY184" i="15"/>
  <c r="AX184" i="15"/>
  <c r="AW184" i="15"/>
  <c r="AY183" i="15"/>
  <c r="AX183" i="15"/>
  <c r="AW183" i="15"/>
  <c r="AY182" i="15"/>
  <c r="AX182" i="15"/>
  <c r="AW182" i="15"/>
  <c r="AY181" i="15"/>
  <c r="AX181" i="15"/>
  <c r="AW181" i="15"/>
  <c r="AY180" i="15"/>
  <c r="AX180" i="15"/>
  <c r="AW180" i="15"/>
  <c r="AY179" i="15"/>
  <c r="AX179" i="15"/>
  <c r="AW179" i="15"/>
  <c r="AY178" i="15"/>
  <c r="AX178" i="15"/>
  <c r="AW178" i="15"/>
  <c r="AY177" i="15"/>
  <c r="AX177" i="15"/>
  <c r="AW177" i="15"/>
  <c r="AY176" i="15"/>
  <c r="AX176" i="15"/>
  <c r="AW176" i="15"/>
  <c r="AY175" i="15"/>
  <c r="AX175" i="15"/>
  <c r="AW175" i="15"/>
  <c r="AY174" i="15"/>
  <c r="AX174" i="15"/>
  <c r="AW174" i="15"/>
  <c r="AY173" i="15"/>
  <c r="AX173" i="15"/>
  <c r="AW173" i="15"/>
  <c r="AY172" i="15"/>
  <c r="AX172" i="15"/>
  <c r="AW172" i="15"/>
  <c r="AY171" i="15"/>
  <c r="AX171" i="15"/>
  <c r="AW171" i="15"/>
  <c r="AY170" i="15"/>
  <c r="AX170" i="15"/>
  <c r="AW170" i="15"/>
  <c r="AY169" i="15"/>
  <c r="AX169" i="15"/>
  <c r="AW169" i="15"/>
  <c r="AY168" i="15"/>
  <c r="AX168" i="15"/>
  <c r="AW168" i="15"/>
  <c r="AY167" i="15"/>
  <c r="AX167" i="15"/>
  <c r="AW167" i="15"/>
  <c r="AY166" i="15"/>
  <c r="AX166" i="15"/>
  <c r="AW166" i="15"/>
  <c r="AY165" i="15"/>
  <c r="AX165" i="15"/>
  <c r="AW165" i="15"/>
  <c r="AY164" i="15"/>
  <c r="AX164" i="15"/>
  <c r="AW164" i="15"/>
  <c r="AY163" i="15"/>
  <c r="AX163" i="15"/>
  <c r="AW163" i="15"/>
  <c r="AY162" i="15"/>
  <c r="AX162" i="15"/>
  <c r="AW162" i="15"/>
  <c r="AY161" i="15"/>
  <c r="AX161" i="15"/>
  <c r="AW161" i="15"/>
  <c r="AY160" i="15"/>
  <c r="AX160" i="15"/>
  <c r="AW160" i="15"/>
  <c r="AY159" i="15"/>
  <c r="AX159" i="15"/>
  <c r="AW159" i="15"/>
  <c r="AY158" i="15"/>
  <c r="AX158" i="15"/>
  <c r="AW158" i="15"/>
  <c r="AY157" i="15"/>
  <c r="AX157" i="15"/>
  <c r="AW157" i="15"/>
  <c r="AY156" i="15"/>
  <c r="AX156" i="15"/>
  <c r="AW156" i="15"/>
  <c r="AY155" i="15"/>
  <c r="AX155" i="15"/>
  <c r="AW155" i="15"/>
  <c r="AY154" i="15"/>
  <c r="AX154" i="15"/>
  <c r="AW154" i="15"/>
  <c r="AY153" i="15"/>
  <c r="AX153" i="15"/>
  <c r="AW153" i="15"/>
  <c r="AY152" i="15"/>
  <c r="AX152" i="15"/>
  <c r="AW152" i="15"/>
  <c r="AY151" i="15"/>
  <c r="AX151" i="15"/>
  <c r="AW151" i="15"/>
  <c r="AY150" i="15"/>
  <c r="AX150" i="15"/>
  <c r="AW150" i="15"/>
  <c r="AY149" i="15"/>
  <c r="AX149" i="15"/>
  <c r="AW149" i="15"/>
  <c r="AY148" i="15"/>
  <c r="AX148" i="15"/>
  <c r="AW148" i="15"/>
  <c r="AY147" i="15"/>
  <c r="AX147" i="15"/>
  <c r="AW147" i="15"/>
  <c r="AY146" i="15"/>
  <c r="AX146" i="15"/>
  <c r="AW146" i="15"/>
  <c r="AY145" i="15"/>
  <c r="AX145" i="15"/>
  <c r="AW145" i="15"/>
  <c r="AY144" i="15"/>
  <c r="AX144" i="15"/>
  <c r="AW144" i="15"/>
  <c r="AY143" i="15"/>
  <c r="AX143" i="15"/>
  <c r="AW143" i="15"/>
  <c r="AY142" i="15"/>
  <c r="AX142" i="15"/>
  <c r="AW142" i="15"/>
  <c r="AY141" i="15"/>
  <c r="AX141" i="15"/>
  <c r="AW141" i="15"/>
  <c r="AY140" i="15"/>
  <c r="AX140" i="15"/>
  <c r="AW140" i="15"/>
  <c r="AY139" i="15"/>
  <c r="AX139" i="15"/>
  <c r="AW139" i="15"/>
  <c r="AY138" i="15"/>
  <c r="AX138" i="15"/>
  <c r="AW138" i="15"/>
  <c r="AY137" i="15"/>
  <c r="AX137" i="15"/>
  <c r="AW137" i="15"/>
  <c r="AY136" i="15"/>
  <c r="AX136" i="15"/>
  <c r="AW136" i="15"/>
  <c r="AY135" i="15"/>
  <c r="AX135" i="15"/>
  <c r="AW135" i="15"/>
  <c r="AY134" i="15"/>
  <c r="AX134" i="15"/>
  <c r="AW134" i="15"/>
  <c r="AY133" i="15"/>
  <c r="AX133" i="15"/>
  <c r="AW133" i="15"/>
  <c r="AY132" i="15"/>
  <c r="AX132" i="15"/>
  <c r="AW132" i="15"/>
  <c r="AY131" i="15"/>
  <c r="AX131" i="15"/>
  <c r="AW131" i="15"/>
  <c r="AY130" i="15"/>
  <c r="AX130" i="15"/>
  <c r="AW130" i="15"/>
  <c r="AY129" i="15"/>
  <c r="AX129" i="15"/>
  <c r="AW129" i="15"/>
  <c r="AY128" i="15"/>
  <c r="AX128" i="15"/>
  <c r="AW128" i="15"/>
  <c r="AY127" i="15"/>
  <c r="AX127" i="15"/>
  <c r="AW127" i="15"/>
  <c r="AY126" i="15"/>
  <c r="AX126" i="15"/>
  <c r="AW126" i="15"/>
  <c r="AY125" i="15"/>
  <c r="AX125" i="15"/>
  <c r="AW125" i="15"/>
  <c r="AY124" i="15"/>
  <c r="AX124" i="15"/>
  <c r="AW124" i="15"/>
  <c r="AY123" i="15"/>
  <c r="AX123" i="15"/>
  <c r="AW123" i="15"/>
  <c r="AY122" i="15"/>
  <c r="AX122" i="15"/>
  <c r="AW122" i="15"/>
  <c r="AY121" i="15"/>
  <c r="AX121" i="15"/>
  <c r="AW121" i="15"/>
  <c r="AY120" i="15"/>
  <c r="AX120" i="15"/>
  <c r="AW120" i="15"/>
  <c r="AY119" i="15"/>
  <c r="AX119" i="15"/>
  <c r="AW119" i="15"/>
  <c r="AY118" i="15"/>
  <c r="AX118" i="15"/>
  <c r="AW118" i="15"/>
  <c r="AY117" i="15"/>
  <c r="AX117" i="15"/>
  <c r="AW117" i="15"/>
  <c r="AY116" i="15"/>
  <c r="AX116" i="15"/>
  <c r="AW116" i="15"/>
  <c r="AY115" i="15"/>
  <c r="AX115" i="15"/>
  <c r="AW115" i="15"/>
  <c r="AY114" i="15"/>
  <c r="AX114" i="15"/>
  <c r="AW114" i="15"/>
  <c r="AY113" i="15"/>
  <c r="AX113" i="15"/>
  <c r="AW113" i="15"/>
  <c r="AY112" i="15"/>
  <c r="AX112" i="15"/>
  <c r="AW112" i="15"/>
  <c r="AY111" i="15"/>
  <c r="AX111" i="15"/>
  <c r="AW111" i="15"/>
  <c r="AY110" i="15"/>
  <c r="AX110" i="15"/>
  <c r="AW110" i="15"/>
  <c r="AY109" i="15"/>
  <c r="AX109" i="15"/>
  <c r="AW109" i="15"/>
  <c r="AY108" i="15"/>
  <c r="AX108" i="15"/>
  <c r="AW108" i="15"/>
  <c r="AY107" i="15"/>
  <c r="AX107" i="15"/>
  <c r="AW107" i="15"/>
  <c r="AY106" i="15"/>
  <c r="AX106" i="15"/>
  <c r="AW106" i="15"/>
  <c r="AY105" i="15"/>
  <c r="AX105" i="15"/>
  <c r="AW105" i="15"/>
  <c r="AY104" i="15"/>
  <c r="AX104" i="15"/>
  <c r="AW104" i="15"/>
  <c r="AY103" i="15"/>
  <c r="AX103" i="15"/>
  <c r="AW103" i="15"/>
  <c r="AY102" i="15"/>
  <c r="AX102" i="15"/>
  <c r="AW102" i="15"/>
  <c r="AY101" i="15"/>
  <c r="AX101" i="15"/>
  <c r="AW101" i="15"/>
  <c r="AY100" i="15"/>
  <c r="AX100" i="15"/>
  <c r="AW100" i="15"/>
  <c r="AY99" i="15"/>
  <c r="AX99" i="15"/>
  <c r="AW99" i="15"/>
  <c r="AY98" i="15"/>
  <c r="AX98" i="15"/>
  <c r="AW98" i="15"/>
  <c r="AY97" i="15"/>
  <c r="AX97" i="15"/>
  <c r="AW97" i="15"/>
  <c r="AY96" i="15"/>
  <c r="AX96" i="15"/>
  <c r="AW96" i="15"/>
  <c r="AY95" i="15"/>
  <c r="AX95" i="15"/>
  <c r="AW95" i="15"/>
  <c r="AY94" i="15"/>
  <c r="AX94" i="15"/>
  <c r="AW94" i="15"/>
  <c r="AY93" i="15"/>
  <c r="AX93" i="15"/>
  <c r="AW93" i="15"/>
  <c r="AY92" i="15"/>
  <c r="AX92" i="15"/>
  <c r="AW92" i="15"/>
  <c r="AY91" i="15"/>
  <c r="AX91" i="15"/>
  <c r="AW91" i="15"/>
  <c r="AY90" i="15"/>
  <c r="AX90" i="15"/>
  <c r="AW90" i="15"/>
  <c r="AY89" i="15"/>
  <c r="AX89" i="15"/>
  <c r="AW89" i="15"/>
  <c r="AY88" i="15"/>
  <c r="AX88" i="15"/>
  <c r="AW88" i="15"/>
  <c r="AY87" i="15"/>
  <c r="AX87" i="15"/>
  <c r="AW87" i="15"/>
  <c r="AY86" i="15"/>
  <c r="AX86" i="15"/>
  <c r="AW86" i="15"/>
  <c r="AY85" i="15"/>
  <c r="AX85" i="15"/>
  <c r="AW85" i="15"/>
  <c r="AY84" i="15"/>
  <c r="AX84" i="15"/>
  <c r="AW84" i="15"/>
  <c r="AY83" i="15"/>
  <c r="AX83" i="15"/>
  <c r="AW83" i="15"/>
  <c r="AY82" i="15"/>
  <c r="AX82" i="15"/>
  <c r="AW82" i="15"/>
  <c r="AY81" i="15"/>
  <c r="AX81" i="15"/>
  <c r="AW81" i="15"/>
  <c r="AY80" i="15"/>
  <c r="AX80" i="15"/>
  <c r="AW80" i="15"/>
  <c r="AY79" i="15"/>
  <c r="AX79" i="15"/>
  <c r="AW79" i="15"/>
  <c r="AY78" i="15"/>
  <c r="AX78" i="15"/>
  <c r="AW78" i="15"/>
  <c r="AY77" i="15"/>
  <c r="AX77" i="15"/>
  <c r="AW77" i="15"/>
  <c r="AY76" i="15"/>
  <c r="AX76" i="15"/>
  <c r="AW76" i="15"/>
  <c r="AY75" i="15"/>
  <c r="AX75" i="15"/>
  <c r="AW75" i="15"/>
  <c r="AY74" i="15"/>
  <c r="AX74" i="15"/>
  <c r="AW74" i="15"/>
  <c r="AY73" i="15"/>
  <c r="AX73" i="15"/>
  <c r="AW73" i="15"/>
  <c r="AY72" i="15"/>
  <c r="AX72" i="15"/>
  <c r="AW72" i="15"/>
  <c r="AY71" i="15"/>
  <c r="AX71" i="15"/>
  <c r="AW71" i="15"/>
  <c r="AY70" i="15"/>
  <c r="AX70" i="15"/>
  <c r="AW70" i="15"/>
  <c r="AY69" i="15"/>
  <c r="AX69" i="15"/>
  <c r="AW69" i="15"/>
  <c r="AY68" i="15"/>
  <c r="AX68" i="15"/>
  <c r="AW68" i="15"/>
  <c r="AY67" i="15"/>
  <c r="AX67" i="15"/>
  <c r="AW67" i="15"/>
  <c r="AY66" i="15"/>
  <c r="AX66" i="15"/>
  <c r="AW66" i="15"/>
  <c r="AY65" i="15"/>
  <c r="AX65" i="15"/>
  <c r="AW65" i="15"/>
  <c r="AY64" i="15"/>
  <c r="AX64" i="15"/>
  <c r="AW64" i="15"/>
  <c r="AY63" i="15"/>
  <c r="AX63" i="15"/>
  <c r="AW63" i="15"/>
  <c r="AY62" i="15"/>
  <c r="AX62" i="15"/>
  <c r="AW62" i="15"/>
  <c r="AY61" i="15"/>
  <c r="AX61" i="15"/>
  <c r="AW61" i="15"/>
  <c r="AY60" i="15"/>
  <c r="AX60" i="15"/>
  <c r="AW60" i="15"/>
  <c r="AY59" i="15"/>
  <c r="AX59" i="15"/>
  <c r="AW59" i="15"/>
  <c r="AY58" i="15"/>
  <c r="AX58" i="15"/>
  <c r="AW58" i="15"/>
  <c r="AY57" i="15"/>
  <c r="AX57" i="15"/>
  <c r="AW57" i="15"/>
  <c r="AY56" i="15"/>
  <c r="AX56" i="15"/>
  <c r="AW56" i="15"/>
  <c r="AY55" i="15"/>
  <c r="AX55" i="15"/>
  <c r="AW55" i="15"/>
  <c r="AY54" i="15"/>
  <c r="AX54" i="15"/>
  <c r="AW54" i="15"/>
  <c r="AY53" i="15"/>
  <c r="AX53" i="15"/>
  <c r="AW53" i="15"/>
  <c r="AY52" i="15"/>
  <c r="AX52" i="15"/>
  <c r="AW52" i="15"/>
  <c r="AY51" i="15"/>
  <c r="AX51" i="15"/>
  <c r="AW51" i="15"/>
  <c r="AY50" i="15"/>
  <c r="AX50" i="15"/>
  <c r="AW50" i="15"/>
  <c r="AY49" i="15"/>
  <c r="AX49" i="15"/>
  <c r="AW49" i="15"/>
  <c r="AY48" i="15"/>
  <c r="AX48" i="15"/>
  <c r="AW48" i="15"/>
  <c r="AY47" i="15"/>
  <c r="AX47" i="15"/>
  <c r="AW47" i="15"/>
  <c r="AY46" i="15"/>
  <c r="AX46" i="15"/>
  <c r="AW46" i="15"/>
  <c r="AY45" i="15"/>
  <c r="AX45" i="15"/>
  <c r="AW45" i="15"/>
  <c r="AY44" i="15"/>
  <c r="AX44" i="15"/>
  <c r="AW44" i="15"/>
  <c r="AY43" i="15"/>
  <c r="AX43" i="15"/>
  <c r="AW43" i="15"/>
  <c r="AY42" i="15"/>
  <c r="AX42" i="15"/>
  <c r="AW42" i="15"/>
  <c r="AY41" i="15"/>
  <c r="AX41" i="15"/>
  <c r="AW41" i="15"/>
  <c r="AY40" i="15"/>
  <c r="AX40" i="15"/>
  <c r="AW40" i="15"/>
  <c r="AY39" i="15"/>
  <c r="AX39" i="15"/>
  <c r="AW39" i="15"/>
  <c r="AY38" i="15"/>
  <c r="AX38" i="15"/>
  <c r="AW38" i="15"/>
  <c r="AY37" i="15"/>
  <c r="AX37" i="15"/>
  <c r="AW37" i="15"/>
  <c r="AY36" i="15"/>
  <c r="AX36" i="15"/>
  <c r="AW36" i="15"/>
  <c r="AY35" i="15"/>
  <c r="AX35" i="15"/>
  <c r="AW35" i="15"/>
  <c r="AY34" i="15"/>
  <c r="AX34" i="15"/>
  <c r="AW34" i="15"/>
  <c r="AY33" i="15"/>
  <c r="AX33" i="15"/>
  <c r="AW33" i="15"/>
  <c r="AY32" i="15"/>
  <c r="AX32" i="15"/>
  <c r="AW32" i="15"/>
  <c r="AY31" i="15"/>
  <c r="AX31" i="15"/>
  <c r="AW31" i="15"/>
  <c r="AY30" i="15"/>
  <c r="AX30" i="15"/>
  <c r="AW30" i="15"/>
  <c r="AY29" i="15"/>
  <c r="AX29" i="15"/>
  <c r="AW29" i="15"/>
  <c r="AY28" i="15"/>
  <c r="AX28" i="15"/>
  <c r="AW28" i="15"/>
  <c r="AY27" i="15"/>
  <c r="AX27" i="15"/>
  <c r="AW27" i="15"/>
  <c r="AY26" i="15"/>
  <c r="AX26" i="15"/>
  <c r="AW26" i="15"/>
  <c r="AY25" i="15"/>
  <c r="AX25" i="15"/>
  <c r="AW25" i="15"/>
  <c r="AY24" i="15"/>
  <c r="AX24" i="15"/>
  <c r="AW24" i="15"/>
  <c r="AY23" i="15"/>
  <c r="AX23" i="15"/>
  <c r="AW23" i="15"/>
  <c r="AY22" i="15"/>
  <c r="AX22" i="15"/>
  <c r="AW22" i="15"/>
  <c r="AY21" i="15"/>
  <c r="AX21" i="15"/>
  <c r="AW21" i="15"/>
  <c r="AY20" i="15"/>
  <c r="AX20" i="15"/>
  <c r="AW20" i="15"/>
  <c r="AY19" i="15"/>
  <c r="AX19" i="15"/>
  <c r="AW19" i="15"/>
  <c r="AY18" i="15"/>
  <c r="AX18" i="15"/>
  <c r="AW18" i="15"/>
  <c r="AY17" i="15"/>
  <c r="AX17" i="15"/>
  <c r="AW17" i="15"/>
  <c r="AY16" i="15"/>
  <c r="AX16" i="15"/>
  <c r="AW16" i="15"/>
  <c r="AY15" i="15"/>
  <c r="AX15" i="15"/>
  <c r="AW15" i="15"/>
  <c r="AY14" i="15"/>
  <c r="AX14" i="15"/>
  <c r="AW14" i="15"/>
  <c r="AY13" i="15"/>
  <c r="AX13" i="15"/>
  <c r="AW13" i="15"/>
  <c r="AY12" i="15"/>
  <c r="AX12" i="15"/>
  <c r="AW12" i="15"/>
  <c r="AY11" i="15"/>
  <c r="AX11" i="15"/>
  <c r="AW11" i="15"/>
  <c r="AY10" i="15"/>
  <c r="AX10" i="15"/>
  <c r="AW10" i="15"/>
  <c r="AY9" i="15"/>
  <c r="AX9" i="15"/>
  <c r="AW9" i="15"/>
  <c r="AY8" i="15"/>
  <c r="AX8" i="15"/>
  <c r="AW8" i="15"/>
  <c r="AY7" i="15"/>
  <c r="AX7" i="15"/>
  <c r="AW7" i="15"/>
  <c r="AY6" i="15"/>
  <c r="AX6" i="15"/>
  <c r="AW6" i="15"/>
  <c r="AY5" i="15"/>
  <c r="AX5" i="15"/>
  <c r="AW5" i="15"/>
  <c r="AY4" i="15"/>
  <c r="AY221" i="15" s="1"/>
  <c r="AX4" i="15"/>
  <c r="AW4" i="15"/>
  <c r="AY3" i="15"/>
  <c r="AX3" i="15"/>
  <c r="AX220" i="15" s="1"/>
  <c r="AW3" i="15"/>
  <c r="AY2" i="15"/>
  <c r="AX2" i="15"/>
  <c r="AW2" i="15"/>
  <c r="AW219" i="15" s="1"/>
  <c r="AY217" i="14"/>
  <c r="AX217" i="14"/>
  <c r="AW217" i="14"/>
  <c r="AY216" i="14"/>
  <c r="AX216" i="14"/>
  <c r="AW216" i="14"/>
  <c r="AY215" i="14"/>
  <c r="AX215" i="14"/>
  <c r="AW215" i="14"/>
  <c r="AY214" i="14"/>
  <c r="AX214" i="14"/>
  <c r="AW214" i="14"/>
  <c r="AY213" i="14"/>
  <c r="AX213" i="14"/>
  <c r="AW213" i="14"/>
  <c r="AY212" i="14"/>
  <c r="AX212" i="14"/>
  <c r="AW212" i="14"/>
  <c r="AY211" i="14"/>
  <c r="AX211" i="14"/>
  <c r="AW211" i="14"/>
  <c r="AY210" i="14"/>
  <c r="AX210" i="14"/>
  <c r="AW210" i="14"/>
  <c r="AY209" i="14"/>
  <c r="AX209" i="14"/>
  <c r="AW209" i="14"/>
  <c r="AY208" i="14"/>
  <c r="AX208" i="14"/>
  <c r="AW208" i="14"/>
  <c r="AY207" i="14"/>
  <c r="AX207" i="14"/>
  <c r="AW207" i="14"/>
  <c r="AY206" i="14"/>
  <c r="AX206" i="14"/>
  <c r="AW206" i="14"/>
  <c r="AY205" i="14"/>
  <c r="AX205" i="14"/>
  <c r="AW205" i="14"/>
  <c r="AY204" i="14"/>
  <c r="AX204" i="14"/>
  <c r="AW204" i="14"/>
  <c r="AY203" i="14"/>
  <c r="AX203" i="14"/>
  <c r="AW203" i="14"/>
  <c r="AY202" i="14"/>
  <c r="AX202" i="14"/>
  <c r="AW202" i="14"/>
  <c r="AY201" i="14"/>
  <c r="AX201" i="14"/>
  <c r="AW201" i="14"/>
  <c r="AY200" i="14"/>
  <c r="AX200" i="14"/>
  <c r="AW200" i="14"/>
  <c r="AY199" i="14"/>
  <c r="AX199" i="14"/>
  <c r="AW199" i="14"/>
  <c r="AY198" i="14"/>
  <c r="AX198" i="14"/>
  <c r="AW198" i="14"/>
  <c r="AY197" i="14"/>
  <c r="AX197" i="14"/>
  <c r="AW197" i="14"/>
  <c r="AY196" i="14"/>
  <c r="AX196" i="14"/>
  <c r="AW196" i="14"/>
  <c r="AY195" i="14"/>
  <c r="AX195" i="14"/>
  <c r="AW195" i="14"/>
  <c r="AY194" i="14"/>
  <c r="AX194" i="14"/>
  <c r="AW194" i="14"/>
  <c r="AY193" i="14"/>
  <c r="AX193" i="14"/>
  <c r="AW193" i="14"/>
  <c r="AY192" i="14"/>
  <c r="AX192" i="14"/>
  <c r="AW192" i="14"/>
  <c r="AY191" i="14"/>
  <c r="AX191" i="14"/>
  <c r="AW191" i="14"/>
  <c r="AY190" i="14"/>
  <c r="AX190" i="14"/>
  <c r="AW190" i="14"/>
  <c r="AY189" i="14"/>
  <c r="AX189" i="14"/>
  <c r="AW189" i="14"/>
  <c r="AY188" i="14"/>
  <c r="AX188" i="14"/>
  <c r="AW188" i="14"/>
  <c r="AY187" i="14"/>
  <c r="AX187" i="14"/>
  <c r="AW187" i="14"/>
  <c r="AY186" i="14"/>
  <c r="AX186" i="14"/>
  <c r="AW186" i="14"/>
  <c r="AY185" i="14"/>
  <c r="AX185" i="14"/>
  <c r="AW185" i="14"/>
  <c r="AY184" i="14"/>
  <c r="AX184" i="14"/>
  <c r="AW184" i="14"/>
  <c r="AY183" i="14"/>
  <c r="AX183" i="14"/>
  <c r="AW183" i="14"/>
  <c r="AY182" i="14"/>
  <c r="AX182" i="14"/>
  <c r="AW182" i="14"/>
  <c r="AY181" i="14"/>
  <c r="AX181" i="14"/>
  <c r="AW181" i="14"/>
  <c r="AY180" i="14"/>
  <c r="AX180" i="14"/>
  <c r="AW180" i="14"/>
  <c r="AY179" i="14"/>
  <c r="AX179" i="14"/>
  <c r="AW179" i="14"/>
  <c r="AY178" i="14"/>
  <c r="AX178" i="14"/>
  <c r="AW178" i="14"/>
  <c r="AY177" i="14"/>
  <c r="AX177" i="14"/>
  <c r="AW177" i="14"/>
  <c r="AY176" i="14"/>
  <c r="AX176" i="14"/>
  <c r="AW176" i="14"/>
  <c r="AY175" i="14"/>
  <c r="AX175" i="14"/>
  <c r="AW175" i="14"/>
  <c r="AY174" i="14"/>
  <c r="AX174" i="14"/>
  <c r="AW174" i="14"/>
  <c r="AY173" i="14"/>
  <c r="AX173" i="14"/>
  <c r="AW173" i="14"/>
  <c r="AY172" i="14"/>
  <c r="AX172" i="14"/>
  <c r="AW172" i="14"/>
  <c r="AY171" i="14"/>
  <c r="AX171" i="14"/>
  <c r="AW171" i="14"/>
  <c r="AY170" i="14"/>
  <c r="AX170" i="14"/>
  <c r="AW170" i="14"/>
  <c r="AY169" i="14"/>
  <c r="AX169" i="14"/>
  <c r="AW169" i="14"/>
  <c r="AY168" i="14"/>
  <c r="AX168" i="14"/>
  <c r="AW168" i="14"/>
  <c r="AY167" i="14"/>
  <c r="AX167" i="14"/>
  <c r="AW167" i="14"/>
  <c r="AY166" i="14"/>
  <c r="AX166" i="14"/>
  <c r="AW166" i="14"/>
  <c r="AY165" i="14"/>
  <c r="AX165" i="14"/>
  <c r="AW165" i="14"/>
  <c r="AY164" i="14"/>
  <c r="AX164" i="14"/>
  <c r="AW164" i="14"/>
  <c r="AY163" i="14"/>
  <c r="AX163" i="14"/>
  <c r="AW163" i="14"/>
  <c r="AY162" i="14"/>
  <c r="AX162" i="14"/>
  <c r="AW162" i="14"/>
  <c r="AY161" i="14"/>
  <c r="AX161" i="14"/>
  <c r="AW161" i="14"/>
  <c r="AY160" i="14"/>
  <c r="AX160" i="14"/>
  <c r="AW160" i="14"/>
  <c r="AY159" i="14"/>
  <c r="AX159" i="14"/>
  <c r="AW159" i="14"/>
  <c r="AY158" i="14"/>
  <c r="AX158" i="14"/>
  <c r="AW158" i="14"/>
  <c r="AY157" i="14"/>
  <c r="AX157" i="14"/>
  <c r="AW157" i="14"/>
  <c r="AY156" i="14"/>
  <c r="AX156" i="14"/>
  <c r="AW156" i="14"/>
  <c r="AY155" i="14"/>
  <c r="AX155" i="14"/>
  <c r="AW155" i="14"/>
  <c r="AY154" i="14"/>
  <c r="AX154" i="14"/>
  <c r="AW154" i="14"/>
  <c r="AY153" i="14"/>
  <c r="AX153" i="14"/>
  <c r="AW153" i="14"/>
  <c r="AY152" i="14"/>
  <c r="AX152" i="14"/>
  <c r="AW152" i="14"/>
  <c r="AY151" i="14"/>
  <c r="AX151" i="14"/>
  <c r="AW151" i="14"/>
  <c r="AY150" i="14"/>
  <c r="AX150" i="14"/>
  <c r="AW150" i="14"/>
  <c r="AY149" i="14"/>
  <c r="AX149" i="14"/>
  <c r="AW149" i="14"/>
  <c r="AY148" i="14"/>
  <c r="AX148" i="14"/>
  <c r="AW148" i="14"/>
  <c r="AY147" i="14"/>
  <c r="AX147" i="14"/>
  <c r="AW147" i="14"/>
  <c r="AY146" i="14"/>
  <c r="AX146" i="14"/>
  <c r="AW146" i="14"/>
  <c r="AY145" i="14"/>
  <c r="AX145" i="14"/>
  <c r="AW145" i="14"/>
  <c r="AY144" i="14"/>
  <c r="AX144" i="14"/>
  <c r="AW144" i="14"/>
  <c r="AY143" i="14"/>
  <c r="AX143" i="14"/>
  <c r="AW143" i="14"/>
  <c r="AY142" i="14"/>
  <c r="AX142" i="14"/>
  <c r="AW142" i="14"/>
  <c r="AY141" i="14"/>
  <c r="AX141" i="14"/>
  <c r="AW141" i="14"/>
  <c r="AY140" i="14"/>
  <c r="AX140" i="14"/>
  <c r="AW140" i="14"/>
  <c r="AY139" i="14"/>
  <c r="AX139" i="14"/>
  <c r="AW139" i="14"/>
  <c r="AY138" i="14"/>
  <c r="AX138" i="14"/>
  <c r="AW138" i="14"/>
  <c r="AY137" i="14"/>
  <c r="AX137" i="14"/>
  <c r="AW137" i="14"/>
  <c r="AY136" i="14"/>
  <c r="AX136" i="14"/>
  <c r="AW136" i="14"/>
  <c r="AY135" i="14"/>
  <c r="AX135" i="14"/>
  <c r="AW135" i="14"/>
  <c r="AY134" i="14"/>
  <c r="AX134" i="14"/>
  <c r="AW134" i="14"/>
  <c r="AY133" i="14"/>
  <c r="AX133" i="14"/>
  <c r="AW133" i="14"/>
  <c r="AY132" i="14"/>
  <c r="AX132" i="14"/>
  <c r="AW132" i="14"/>
  <c r="AY131" i="14"/>
  <c r="AX131" i="14"/>
  <c r="AW131" i="14"/>
  <c r="AY130" i="14"/>
  <c r="AX130" i="14"/>
  <c r="AW130" i="14"/>
  <c r="AY129" i="14"/>
  <c r="AX129" i="14"/>
  <c r="AW129" i="14"/>
  <c r="AY128" i="14"/>
  <c r="AX128" i="14"/>
  <c r="AW128" i="14"/>
  <c r="AY127" i="14"/>
  <c r="AX127" i="14"/>
  <c r="AW127" i="14"/>
  <c r="AY126" i="14"/>
  <c r="AX126" i="14"/>
  <c r="AW126" i="14"/>
  <c r="AY125" i="14"/>
  <c r="AX125" i="14"/>
  <c r="AW125" i="14"/>
  <c r="AY124" i="14"/>
  <c r="AX124" i="14"/>
  <c r="AW124" i="14"/>
  <c r="AY123" i="14"/>
  <c r="AX123" i="14"/>
  <c r="AW123" i="14"/>
  <c r="AY122" i="14"/>
  <c r="AX122" i="14"/>
  <c r="AW122" i="14"/>
  <c r="AY121" i="14"/>
  <c r="AX121" i="14"/>
  <c r="AW121" i="14"/>
  <c r="AY120" i="14"/>
  <c r="AX120" i="14"/>
  <c r="AW120" i="14"/>
  <c r="AY119" i="14"/>
  <c r="AX119" i="14"/>
  <c r="AW119" i="14"/>
  <c r="AY118" i="14"/>
  <c r="AX118" i="14"/>
  <c r="AW118" i="14"/>
  <c r="AY117" i="14"/>
  <c r="AX117" i="14"/>
  <c r="AW117" i="14"/>
  <c r="AY116" i="14"/>
  <c r="AX116" i="14"/>
  <c r="AW116" i="14"/>
  <c r="AY115" i="14"/>
  <c r="AX115" i="14"/>
  <c r="AW115" i="14"/>
  <c r="AY114" i="14"/>
  <c r="AX114" i="14"/>
  <c r="AW114" i="14"/>
  <c r="AY113" i="14"/>
  <c r="AX113" i="14"/>
  <c r="AW113" i="14"/>
  <c r="AY112" i="14"/>
  <c r="AX112" i="14"/>
  <c r="AW112" i="14"/>
  <c r="AY111" i="14"/>
  <c r="AX111" i="14"/>
  <c r="AW111" i="14"/>
  <c r="AY110" i="14"/>
  <c r="AX110" i="14"/>
  <c r="AW110" i="14"/>
  <c r="AY109" i="14"/>
  <c r="AX109" i="14"/>
  <c r="AW109" i="14"/>
  <c r="AY108" i="14"/>
  <c r="AX108" i="14"/>
  <c r="AW108" i="14"/>
  <c r="AY107" i="14"/>
  <c r="AX107" i="14"/>
  <c r="AW107" i="14"/>
  <c r="AY106" i="14"/>
  <c r="AX106" i="14"/>
  <c r="AW106" i="14"/>
  <c r="AY105" i="14"/>
  <c r="AX105" i="14"/>
  <c r="AW105" i="14"/>
  <c r="AY104" i="14"/>
  <c r="AX104" i="14"/>
  <c r="AW104" i="14"/>
  <c r="AY103" i="14"/>
  <c r="AX103" i="14"/>
  <c r="AW103" i="14"/>
  <c r="AY102" i="14"/>
  <c r="AX102" i="14"/>
  <c r="AW102" i="14"/>
  <c r="AY101" i="14"/>
  <c r="AX101" i="14"/>
  <c r="AW101" i="14"/>
  <c r="AY100" i="14"/>
  <c r="AX100" i="14"/>
  <c r="AW100" i="14"/>
  <c r="AY99" i="14"/>
  <c r="AX99" i="14"/>
  <c r="AW99" i="14"/>
  <c r="AY98" i="14"/>
  <c r="AX98" i="14"/>
  <c r="AW98" i="14"/>
  <c r="AY97" i="14"/>
  <c r="AX97" i="14"/>
  <c r="AW97" i="14"/>
  <c r="AY96" i="14"/>
  <c r="AX96" i="14"/>
  <c r="AW96" i="14"/>
  <c r="AY95" i="14"/>
  <c r="AX95" i="14"/>
  <c r="AW95" i="14"/>
  <c r="AY94" i="14"/>
  <c r="AX94" i="14"/>
  <c r="AW94" i="14"/>
  <c r="AY93" i="14"/>
  <c r="AX93" i="14"/>
  <c r="AW93" i="14"/>
  <c r="AY92" i="14"/>
  <c r="AX92" i="14"/>
  <c r="AW92" i="14"/>
  <c r="AY91" i="14"/>
  <c r="AX91" i="14"/>
  <c r="AW91" i="14"/>
  <c r="AY90" i="14"/>
  <c r="AX90" i="14"/>
  <c r="AW90" i="14"/>
  <c r="AY89" i="14"/>
  <c r="AX89" i="14"/>
  <c r="AW89" i="14"/>
  <c r="AY88" i="14"/>
  <c r="AX88" i="14"/>
  <c r="AW88" i="14"/>
  <c r="AY87" i="14"/>
  <c r="AX87" i="14"/>
  <c r="AW87" i="14"/>
  <c r="AY86" i="14"/>
  <c r="AX86" i="14"/>
  <c r="AW86" i="14"/>
  <c r="AY85" i="14"/>
  <c r="AX85" i="14"/>
  <c r="AW85" i="14"/>
  <c r="AY84" i="14"/>
  <c r="AX84" i="14"/>
  <c r="AW84" i="14"/>
  <c r="AY83" i="14"/>
  <c r="AX83" i="14"/>
  <c r="AW83" i="14"/>
  <c r="AY82" i="14"/>
  <c r="AX82" i="14"/>
  <c r="AW82" i="14"/>
  <c r="AY81" i="14"/>
  <c r="AX81" i="14"/>
  <c r="AW81" i="14"/>
  <c r="AY80" i="14"/>
  <c r="AX80" i="14"/>
  <c r="AW80" i="14"/>
  <c r="AY79" i="14"/>
  <c r="AX79" i="14"/>
  <c r="AW79" i="14"/>
  <c r="AY78" i="14"/>
  <c r="AX78" i="14"/>
  <c r="AW78" i="14"/>
  <c r="AY77" i="14"/>
  <c r="AX77" i="14"/>
  <c r="AW77" i="14"/>
  <c r="AY76" i="14"/>
  <c r="AX76" i="14"/>
  <c r="AW76" i="14"/>
  <c r="AY75" i="14"/>
  <c r="AX75" i="14"/>
  <c r="AW75" i="14"/>
  <c r="AY74" i="14"/>
  <c r="AX74" i="14"/>
  <c r="AW74" i="14"/>
  <c r="AY73" i="14"/>
  <c r="AX73" i="14"/>
  <c r="AW73" i="14"/>
  <c r="AY72" i="14"/>
  <c r="AX72" i="14"/>
  <c r="AW72" i="14"/>
  <c r="AY71" i="14"/>
  <c r="AX71" i="14"/>
  <c r="AW71" i="14"/>
  <c r="AY70" i="14"/>
  <c r="AX70" i="14"/>
  <c r="AW70" i="14"/>
  <c r="AY69" i="14"/>
  <c r="AX69" i="14"/>
  <c r="AW69" i="14"/>
  <c r="AY68" i="14"/>
  <c r="AX68" i="14"/>
  <c r="AW68" i="14"/>
  <c r="AY67" i="14"/>
  <c r="AX67" i="14"/>
  <c r="AW67" i="14"/>
  <c r="AY66" i="14"/>
  <c r="AX66" i="14"/>
  <c r="AW66" i="14"/>
  <c r="AY65" i="14"/>
  <c r="AX65" i="14"/>
  <c r="AW65" i="14"/>
  <c r="AY64" i="14"/>
  <c r="AX64" i="14"/>
  <c r="AW64" i="14"/>
  <c r="AY63" i="14"/>
  <c r="AX63" i="14"/>
  <c r="AW63" i="14"/>
  <c r="AY62" i="14"/>
  <c r="AX62" i="14"/>
  <c r="AW62" i="14"/>
  <c r="AY61" i="14"/>
  <c r="AX61" i="14"/>
  <c r="AW61" i="14"/>
  <c r="AY60" i="14"/>
  <c r="AX60" i="14"/>
  <c r="AW60" i="14"/>
  <c r="AY59" i="14"/>
  <c r="AX59" i="14"/>
  <c r="AW59" i="14"/>
  <c r="AY58" i="14"/>
  <c r="AX58" i="14"/>
  <c r="AW58" i="14"/>
  <c r="AY57" i="14"/>
  <c r="AX57" i="14"/>
  <c r="AW57" i="14"/>
  <c r="AY56" i="14"/>
  <c r="AX56" i="14"/>
  <c r="AW56" i="14"/>
  <c r="AY55" i="14"/>
  <c r="AX55" i="14"/>
  <c r="AW55" i="14"/>
  <c r="AY54" i="14"/>
  <c r="AX54" i="14"/>
  <c r="AW54" i="14"/>
  <c r="AY53" i="14"/>
  <c r="AX53" i="14"/>
  <c r="AW53" i="14"/>
  <c r="AY52" i="14"/>
  <c r="AX52" i="14"/>
  <c r="AW52" i="14"/>
  <c r="AY51" i="14"/>
  <c r="AX51" i="14"/>
  <c r="AW51" i="14"/>
  <c r="AY50" i="14"/>
  <c r="AX50" i="14"/>
  <c r="AW50" i="14"/>
  <c r="AY49" i="14"/>
  <c r="AX49" i="14"/>
  <c r="AW49" i="14"/>
  <c r="AY48" i="14"/>
  <c r="AX48" i="14"/>
  <c r="AW48" i="14"/>
  <c r="AY47" i="14"/>
  <c r="AX47" i="14"/>
  <c r="AW47" i="14"/>
  <c r="AY46" i="14"/>
  <c r="AX46" i="14"/>
  <c r="AW46" i="14"/>
  <c r="AY45" i="14"/>
  <c r="AX45" i="14"/>
  <c r="AW45" i="14"/>
  <c r="AY44" i="14"/>
  <c r="AX44" i="14"/>
  <c r="AW44" i="14"/>
  <c r="AY43" i="14"/>
  <c r="AX43" i="14"/>
  <c r="AW43" i="14"/>
  <c r="AY42" i="14"/>
  <c r="AX42" i="14"/>
  <c r="AW42" i="14"/>
  <c r="AY41" i="14"/>
  <c r="AX41" i="14"/>
  <c r="AW41" i="14"/>
  <c r="AY40" i="14"/>
  <c r="AX40" i="14"/>
  <c r="AW40" i="14"/>
  <c r="AY39" i="14"/>
  <c r="AX39" i="14"/>
  <c r="AW39" i="14"/>
  <c r="AY38" i="14"/>
  <c r="AX38" i="14"/>
  <c r="AW38" i="14"/>
  <c r="AY37" i="14"/>
  <c r="AX37" i="14"/>
  <c r="AW37" i="14"/>
  <c r="AY36" i="14"/>
  <c r="AX36" i="14"/>
  <c r="AW36" i="14"/>
  <c r="AY35" i="14"/>
  <c r="AX35" i="14"/>
  <c r="AW35" i="14"/>
  <c r="AY34" i="14"/>
  <c r="AX34" i="14"/>
  <c r="AW34" i="14"/>
  <c r="AY33" i="14"/>
  <c r="AX33" i="14"/>
  <c r="AW33" i="14"/>
  <c r="AY32" i="14"/>
  <c r="AX32" i="14"/>
  <c r="AW32" i="14"/>
  <c r="AY31" i="14"/>
  <c r="AX31" i="14"/>
  <c r="AW31" i="14"/>
  <c r="AY30" i="14"/>
  <c r="AX30" i="14"/>
  <c r="AW30" i="14"/>
  <c r="AY29" i="14"/>
  <c r="AX29" i="14"/>
  <c r="AW29" i="14"/>
  <c r="AY28" i="14"/>
  <c r="AX28" i="14"/>
  <c r="AW28" i="14"/>
  <c r="AY27" i="14"/>
  <c r="AX27" i="14"/>
  <c r="AW27" i="14"/>
  <c r="AY26" i="14"/>
  <c r="AX26" i="14"/>
  <c r="AW26" i="14"/>
  <c r="AY25" i="14"/>
  <c r="AX25" i="14"/>
  <c r="AW25" i="14"/>
  <c r="AY24" i="14"/>
  <c r="AX24" i="14"/>
  <c r="AW24" i="14"/>
  <c r="AY23" i="14"/>
  <c r="AX23" i="14"/>
  <c r="AW23" i="14"/>
  <c r="AY22" i="14"/>
  <c r="AX22" i="14"/>
  <c r="AW22" i="14"/>
  <c r="AY21" i="14"/>
  <c r="AX21" i="14"/>
  <c r="AW21" i="14"/>
  <c r="AY20" i="14"/>
  <c r="AX20" i="14"/>
  <c r="AW20" i="14"/>
  <c r="AY19" i="14"/>
  <c r="AX19" i="14"/>
  <c r="AW19" i="14"/>
  <c r="AY18" i="14"/>
  <c r="AX18" i="14"/>
  <c r="AW18" i="14"/>
  <c r="AY17" i="14"/>
  <c r="AX17" i="14"/>
  <c r="AW17" i="14"/>
  <c r="AY16" i="14"/>
  <c r="AX16" i="14"/>
  <c r="AW16" i="14"/>
  <c r="AY15" i="14"/>
  <c r="AX15" i="14"/>
  <c r="AW15" i="14"/>
  <c r="AY14" i="14"/>
  <c r="AX14" i="14"/>
  <c r="AW14" i="14"/>
  <c r="AY13" i="14"/>
  <c r="AX13" i="14"/>
  <c r="AW13" i="14"/>
  <c r="AY12" i="14"/>
  <c r="AX12" i="14"/>
  <c r="AW12" i="14"/>
  <c r="AY11" i="14"/>
  <c r="AX11" i="14"/>
  <c r="AW11" i="14"/>
  <c r="AY10" i="14"/>
  <c r="AX10" i="14"/>
  <c r="AW10" i="14"/>
  <c r="AY9" i="14"/>
  <c r="AX9" i="14"/>
  <c r="AW9" i="14"/>
  <c r="AY8" i="14"/>
  <c r="AX8" i="14"/>
  <c r="AW8" i="14"/>
  <c r="AY7" i="14"/>
  <c r="AX7" i="14"/>
  <c r="AW7" i="14"/>
  <c r="AY6" i="14"/>
  <c r="AX6" i="14"/>
  <c r="AW6" i="14"/>
  <c r="AY5" i="14"/>
  <c r="AX5" i="14"/>
  <c r="AW5" i="14"/>
  <c r="AY4" i="14"/>
  <c r="AY220" i="14" s="1"/>
  <c r="AX4" i="14"/>
  <c r="AW4" i="14"/>
  <c r="AY3" i="14"/>
  <c r="AX3" i="14"/>
  <c r="AX219" i="14" s="1"/>
  <c r="AW3" i="14"/>
  <c r="AY2" i="14"/>
  <c r="AX2" i="14"/>
  <c r="AW2" i="14"/>
  <c r="AW219" i="14" s="1"/>
  <c r="AY220" i="15"/>
  <c r="AX219" i="15"/>
  <c r="AW221" i="14"/>
  <c r="AY219" i="14"/>
  <c r="AI221" i="15"/>
  <c r="AH221" i="15"/>
  <c r="AI220" i="15"/>
  <c r="AH220" i="15"/>
  <c r="AI219" i="15"/>
  <c r="AH219" i="15"/>
  <c r="AI221" i="14"/>
  <c r="AH221" i="14"/>
  <c r="AI220" i="14"/>
  <c r="AH220" i="14"/>
  <c r="AI219" i="14"/>
  <c r="AH219" i="14"/>
  <c r="L220" i="15"/>
  <c r="L219" i="15"/>
  <c r="L220" i="14"/>
  <c r="L219" i="14"/>
  <c r="AY229" i="13"/>
  <c r="AX229" i="13"/>
  <c r="AW229" i="13"/>
  <c r="AY228" i="13"/>
  <c r="AX228" i="13"/>
  <c r="AW228" i="13"/>
  <c r="AY227" i="13"/>
  <c r="AX227" i="13"/>
  <c r="AW227" i="13"/>
  <c r="AY226" i="13"/>
  <c r="AX226" i="13"/>
  <c r="AW226" i="13"/>
  <c r="AY225" i="13"/>
  <c r="AX225" i="13"/>
  <c r="AW225" i="13"/>
  <c r="AY224" i="13"/>
  <c r="AX224" i="13"/>
  <c r="AW224" i="13"/>
  <c r="AY223" i="13"/>
  <c r="AX223" i="13"/>
  <c r="AW223" i="13"/>
  <c r="AY222" i="13"/>
  <c r="AX222" i="13"/>
  <c r="AW222" i="13"/>
  <c r="AY221" i="13"/>
  <c r="AX221" i="13"/>
  <c r="AW221" i="13"/>
  <c r="AY220" i="13"/>
  <c r="AX220" i="13"/>
  <c r="AW220" i="13"/>
  <c r="AY219" i="13"/>
  <c r="AX219" i="13"/>
  <c r="AW219" i="13"/>
  <c r="AY218" i="13"/>
  <c r="AX218" i="13"/>
  <c r="AW218" i="13"/>
  <c r="AY217" i="13"/>
  <c r="AX217" i="13"/>
  <c r="AW217" i="13"/>
  <c r="AY216" i="13"/>
  <c r="AX216" i="13"/>
  <c r="AW216" i="13"/>
  <c r="AY215" i="13"/>
  <c r="AX215" i="13"/>
  <c r="AW215" i="13"/>
  <c r="AY214" i="13"/>
  <c r="AX214" i="13"/>
  <c r="AW214" i="13"/>
  <c r="AY213" i="13"/>
  <c r="AX213" i="13"/>
  <c r="AW213" i="13"/>
  <c r="AY212" i="13"/>
  <c r="AX212" i="13"/>
  <c r="AW212" i="13"/>
  <c r="AY211" i="13"/>
  <c r="AX211" i="13"/>
  <c r="AW211" i="13"/>
  <c r="AY210" i="13"/>
  <c r="AX210" i="13"/>
  <c r="AW210" i="13"/>
  <c r="AY209" i="13"/>
  <c r="AX209" i="13"/>
  <c r="AW209" i="13"/>
  <c r="AY208" i="13"/>
  <c r="AX208" i="13"/>
  <c r="AW208" i="13"/>
  <c r="AY207" i="13"/>
  <c r="AX207" i="13"/>
  <c r="AW207" i="13"/>
  <c r="AY206" i="13"/>
  <c r="AX206" i="13"/>
  <c r="AW206" i="13"/>
  <c r="AY205" i="13"/>
  <c r="AX205" i="13"/>
  <c r="AW205" i="13"/>
  <c r="AY204" i="13"/>
  <c r="AX204" i="13"/>
  <c r="AW204" i="13"/>
  <c r="AY203" i="13"/>
  <c r="AX203" i="13"/>
  <c r="AW203" i="13"/>
  <c r="AY202" i="13"/>
  <c r="AX202" i="13"/>
  <c r="AW202" i="13"/>
  <c r="AY201" i="13"/>
  <c r="AX201" i="13"/>
  <c r="AW201" i="13"/>
  <c r="AY200" i="13"/>
  <c r="AX200" i="13"/>
  <c r="AW200" i="13"/>
  <c r="AY199" i="13"/>
  <c r="AX199" i="13"/>
  <c r="AW199" i="13"/>
  <c r="AY198" i="13"/>
  <c r="AX198" i="13"/>
  <c r="AW198" i="13"/>
  <c r="AY197" i="13"/>
  <c r="AX197" i="13"/>
  <c r="AW197" i="13"/>
  <c r="AY196" i="13"/>
  <c r="AX196" i="13"/>
  <c r="AW196" i="13"/>
  <c r="AY195" i="13"/>
  <c r="AX195" i="13"/>
  <c r="AW195" i="13"/>
  <c r="AY194" i="13"/>
  <c r="AX194" i="13"/>
  <c r="AW194" i="13"/>
  <c r="AY193" i="13"/>
  <c r="AX193" i="13"/>
  <c r="AW193" i="13"/>
  <c r="AY192" i="13"/>
  <c r="AX192" i="13"/>
  <c r="AW192" i="13"/>
  <c r="AY191" i="13"/>
  <c r="AX191" i="13"/>
  <c r="AW191" i="13"/>
  <c r="AY190" i="13"/>
  <c r="AX190" i="13"/>
  <c r="AW190" i="13"/>
  <c r="AY189" i="13"/>
  <c r="AX189" i="13"/>
  <c r="AW189" i="13"/>
  <c r="AY188" i="13"/>
  <c r="AX188" i="13"/>
  <c r="AW188" i="13"/>
  <c r="AY187" i="13"/>
  <c r="AX187" i="13"/>
  <c r="AW187" i="13"/>
  <c r="AY186" i="13"/>
  <c r="AX186" i="13"/>
  <c r="AW186" i="13"/>
  <c r="AY185" i="13"/>
  <c r="AX185" i="13"/>
  <c r="AW185" i="13"/>
  <c r="AY184" i="13"/>
  <c r="AX184" i="13"/>
  <c r="AW184" i="13"/>
  <c r="AY183" i="13"/>
  <c r="AX183" i="13"/>
  <c r="AW183" i="13"/>
  <c r="AY182" i="13"/>
  <c r="AX182" i="13"/>
  <c r="AW182" i="13"/>
  <c r="AY181" i="13"/>
  <c r="AX181" i="13"/>
  <c r="AW181" i="13"/>
  <c r="AY180" i="13"/>
  <c r="AX180" i="13"/>
  <c r="AW180" i="13"/>
  <c r="AY179" i="13"/>
  <c r="AX179" i="13"/>
  <c r="AW179" i="13"/>
  <c r="AY178" i="13"/>
  <c r="AX178" i="13"/>
  <c r="AW178" i="13"/>
  <c r="AY177" i="13"/>
  <c r="AX177" i="13"/>
  <c r="AW177" i="13"/>
  <c r="AY176" i="13"/>
  <c r="AX176" i="13"/>
  <c r="AW176" i="13"/>
  <c r="AY175" i="13"/>
  <c r="AX175" i="13"/>
  <c r="AW175" i="13"/>
  <c r="AY174" i="13"/>
  <c r="AX174" i="13"/>
  <c r="AW174" i="13"/>
  <c r="AY173" i="13"/>
  <c r="AX173" i="13"/>
  <c r="AW173" i="13"/>
  <c r="AY172" i="13"/>
  <c r="AX172" i="13"/>
  <c r="AW172" i="13"/>
  <c r="AY171" i="13"/>
  <c r="AX171" i="13"/>
  <c r="AW171" i="13"/>
  <c r="AY170" i="13"/>
  <c r="AX170" i="13"/>
  <c r="AW170" i="13"/>
  <c r="AY169" i="13"/>
  <c r="AX169" i="13"/>
  <c r="AW169" i="13"/>
  <c r="AY168" i="13"/>
  <c r="AX168" i="13"/>
  <c r="AW168" i="13"/>
  <c r="AY167" i="13"/>
  <c r="AX167" i="13"/>
  <c r="AW167" i="13"/>
  <c r="AY166" i="13"/>
  <c r="AX166" i="13"/>
  <c r="AW166" i="13"/>
  <c r="AY165" i="13"/>
  <c r="AX165" i="13"/>
  <c r="AW165" i="13"/>
  <c r="AY164" i="13"/>
  <c r="AX164" i="13"/>
  <c r="AW164" i="13"/>
  <c r="AY163" i="13"/>
  <c r="AX163" i="13"/>
  <c r="AW163" i="13"/>
  <c r="AY162" i="13"/>
  <c r="AX162" i="13"/>
  <c r="AW162" i="13"/>
  <c r="AY161" i="13"/>
  <c r="AX161" i="13"/>
  <c r="AW161" i="13"/>
  <c r="AY160" i="13"/>
  <c r="AX160" i="13"/>
  <c r="AW160" i="13"/>
  <c r="AY159" i="13"/>
  <c r="AX159" i="13"/>
  <c r="AW159" i="13"/>
  <c r="AY158" i="13"/>
  <c r="AX158" i="13"/>
  <c r="AW158" i="13"/>
  <c r="AY157" i="13"/>
  <c r="AX157" i="13"/>
  <c r="AW157" i="13"/>
  <c r="AY156" i="13"/>
  <c r="AX156" i="13"/>
  <c r="AW156" i="13"/>
  <c r="AY155" i="13"/>
  <c r="AX155" i="13"/>
  <c r="AW155" i="13"/>
  <c r="AY154" i="13"/>
  <c r="AX154" i="13"/>
  <c r="AW154" i="13"/>
  <c r="AY153" i="13"/>
  <c r="AX153" i="13"/>
  <c r="AW153" i="13"/>
  <c r="AY152" i="13"/>
  <c r="AX152" i="13"/>
  <c r="AW152" i="13"/>
  <c r="AY151" i="13"/>
  <c r="AX151" i="13"/>
  <c r="AW151" i="13"/>
  <c r="AY150" i="13"/>
  <c r="AX150" i="13"/>
  <c r="AW150" i="13"/>
  <c r="AY149" i="13"/>
  <c r="AX149" i="13"/>
  <c r="AW149" i="13"/>
  <c r="AY148" i="13"/>
  <c r="AX148" i="13"/>
  <c r="AW148" i="13"/>
  <c r="AY147" i="13"/>
  <c r="AX147" i="13"/>
  <c r="AW147" i="13"/>
  <c r="AY146" i="13"/>
  <c r="AX146" i="13"/>
  <c r="AW146" i="13"/>
  <c r="AY145" i="13"/>
  <c r="AX145" i="13"/>
  <c r="AW145" i="13"/>
  <c r="AY144" i="13"/>
  <c r="AX144" i="13"/>
  <c r="AW144" i="13"/>
  <c r="AY143" i="13"/>
  <c r="AX143" i="13"/>
  <c r="AW143" i="13"/>
  <c r="AY142" i="13"/>
  <c r="AX142" i="13"/>
  <c r="AW142" i="13"/>
  <c r="AY141" i="13"/>
  <c r="AX141" i="13"/>
  <c r="AW141" i="13"/>
  <c r="AY140" i="13"/>
  <c r="AX140" i="13"/>
  <c r="AW140" i="13"/>
  <c r="AY139" i="13"/>
  <c r="AX139" i="13"/>
  <c r="AW139" i="13"/>
  <c r="AY138" i="13"/>
  <c r="AX138" i="13"/>
  <c r="AW138" i="13"/>
  <c r="AY137" i="13"/>
  <c r="AX137" i="13"/>
  <c r="AW137" i="13"/>
  <c r="AY136" i="13"/>
  <c r="AX136" i="13"/>
  <c r="AW136" i="13"/>
  <c r="AY135" i="13"/>
  <c r="AX135" i="13"/>
  <c r="AW135" i="13"/>
  <c r="AY134" i="13"/>
  <c r="AX134" i="13"/>
  <c r="AW134" i="13"/>
  <c r="AY133" i="13"/>
  <c r="AX133" i="13"/>
  <c r="AW133" i="13"/>
  <c r="AY132" i="13"/>
  <c r="AX132" i="13"/>
  <c r="AW132" i="13"/>
  <c r="AY131" i="13"/>
  <c r="AX131" i="13"/>
  <c r="AW131" i="13"/>
  <c r="AY130" i="13"/>
  <c r="AX130" i="13"/>
  <c r="AW130" i="13"/>
  <c r="AY129" i="13"/>
  <c r="AX129" i="13"/>
  <c r="AW129" i="13"/>
  <c r="AY128" i="13"/>
  <c r="AX128" i="13"/>
  <c r="AW128" i="13"/>
  <c r="AY127" i="13"/>
  <c r="AX127" i="13"/>
  <c r="AW127" i="13"/>
  <c r="AY126" i="13"/>
  <c r="AX126" i="13"/>
  <c r="AW126" i="13"/>
  <c r="AY125" i="13"/>
  <c r="AX125" i="13"/>
  <c r="AW125" i="13"/>
  <c r="AY124" i="13"/>
  <c r="AX124" i="13"/>
  <c r="AW124" i="13"/>
  <c r="AY123" i="13"/>
  <c r="AX123" i="13"/>
  <c r="AW123" i="13"/>
  <c r="AY122" i="13"/>
  <c r="AX122" i="13"/>
  <c r="AW122" i="13"/>
  <c r="AY121" i="13"/>
  <c r="AX121" i="13"/>
  <c r="AW121" i="13"/>
  <c r="AY120" i="13"/>
  <c r="AX120" i="13"/>
  <c r="AW120" i="13"/>
  <c r="AY119" i="13"/>
  <c r="AX119" i="13"/>
  <c r="AW119" i="13"/>
  <c r="AY118" i="13"/>
  <c r="AX118" i="13"/>
  <c r="AW118" i="13"/>
  <c r="AY117" i="13"/>
  <c r="AX117" i="13"/>
  <c r="AW117" i="13"/>
  <c r="AY116" i="13"/>
  <c r="AX116" i="13"/>
  <c r="AW116" i="13"/>
  <c r="AY115" i="13"/>
  <c r="AX115" i="13"/>
  <c r="AW115" i="13"/>
  <c r="AY114" i="13"/>
  <c r="AX114" i="13"/>
  <c r="AW114" i="13"/>
  <c r="AY113" i="13"/>
  <c r="AX113" i="13"/>
  <c r="AW113" i="13"/>
  <c r="AY112" i="13"/>
  <c r="AX112" i="13"/>
  <c r="AW112" i="13"/>
  <c r="AY111" i="13"/>
  <c r="AX111" i="13"/>
  <c r="AW111" i="13"/>
  <c r="AY110" i="13"/>
  <c r="AX110" i="13"/>
  <c r="AW110" i="13"/>
  <c r="AY109" i="13"/>
  <c r="AX109" i="13"/>
  <c r="AW109" i="13"/>
  <c r="AY108" i="13"/>
  <c r="AX108" i="13"/>
  <c r="AW108" i="13"/>
  <c r="AY107" i="13"/>
  <c r="AX107" i="13"/>
  <c r="AW107" i="13"/>
  <c r="AY106" i="13"/>
  <c r="AX106" i="13"/>
  <c r="AW106" i="13"/>
  <c r="AY105" i="13"/>
  <c r="AX105" i="13"/>
  <c r="AW105" i="13"/>
  <c r="AY104" i="13"/>
  <c r="AX104" i="13"/>
  <c r="AW104" i="13"/>
  <c r="AY103" i="13"/>
  <c r="AX103" i="13"/>
  <c r="AW103" i="13"/>
  <c r="AY102" i="13"/>
  <c r="AX102" i="13"/>
  <c r="AW102" i="13"/>
  <c r="AY101" i="13"/>
  <c r="AX101" i="13"/>
  <c r="AW101" i="13"/>
  <c r="AY100" i="13"/>
  <c r="AX100" i="13"/>
  <c r="AW100" i="13"/>
  <c r="AY99" i="13"/>
  <c r="AX99" i="13"/>
  <c r="AW99" i="13"/>
  <c r="AY98" i="13"/>
  <c r="AX98" i="13"/>
  <c r="AW98" i="13"/>
  <c r="AY97" i="13"/>
  <c r="AX97" i="13"/>
  <c r="AW97" i="13"/>
  <c r="AY96" i="13"/>
  <c r="AX96" i="13"/>
  <c r="AW96" i="13"/>
  <c r="AY95" i="13"/>
  <c r="AX95" i="13"/>
  <c r="AW95" i="13"/>
  <c r="AY94" i="13"/>
  <c r="AX94" i="13"/>
  <c r="AW94" i="13"/>
  <c r="AY93" i="13"/>
  <c r="AX93" i="13"/>
  <c r="AW93" i="13"/>
  <c r="AY92" i="13"/>
  <c r="AX92" i="13"/>
  <c r="AW92" i="13"/>
  <c r="AY91" i="13"/>
  <c r="AX91" i="13"/>
  <c r="AW91" i="13"/>
  <c r="AY90" i="13"/>
  <c r="AX90" i="13"/>
  <c r="AW90" i="13"/>
  <c r="AY89" i="13"/>
  <c r="AX89" i="13"/>
  <c r="AW89" i="13"/>
  <c r="AY88" i="13"/>
  <c r="AX88" i="13"/>
  <c r="AW88" i="13"/>
  <c r="AY87" i="13"/>
  <c r="AX87" i="13"/>
  <c r="AW87" i="13"/>
  <c r="AY86" i="13"/>
  <c r="AX86" i="13"/>
  <c r="AW86" i="13"/>
  <c r="AY85" i="13"/>
  <c r="AX85" i="13"/>
  <c r="AW85" i="13"/>
  <c r="AY84" i="13"/>
  <c r="AX84" i="13"/>
  <c r="AW84" i="13"/>
  <c r="AY83" i="13"/>
  <c r="AX83" i="13"/>
  <c r="AW83" i="13"/>
  <c r="AY82" i="13"/>
  <c r="AX82" i="13"/>
  <c r="AW82" i="13"/>
  <c r="AY81" i="13"/>
  <c r="AX81" i="13"/>
  <c r="AW81" i="13"/>
  <c r="AY80" i="13"/>
  <c r="AX80" i="13"/>
  <c r="AW80" i="13"/>
  <c r="AY79" i="13"/>
  <c r="AX79" i="13"/>
  <c r="AW79" i="13"/>
  <c r="AY78" i="13"/>
  <c r="AX78" i="13"/>
  <c r="AW78" i="13"/>
  <c r="AY77" i="13"/>
  <c r="AX77" i="13"/>
  <c r="AW77" i="13"/>
  <c r="AY76" i="13"/>
  <c r="AX76" i="13"/>
  <c r="AW76" i="13"/>
  <c r="AY75" i="13"/>
  <c r="AX75" i="13"/>
  <c r="AW75" i="13"/>
  <c r="AY74" i="13"/>
  <c r="AX74" i="13"/>
  <c r="AW74" i="13"/>
  <c r="AY73" i="13"/>
  <c r="AX73" i="13"/>
  <c r="AW73" i="13"/>
  <c r="AY72" i="13"/>
  <c r="AX72" i="13"/>
  <c r="AW72" i="13"/>
  <c r="AY71" i="13"/>
  <c r="AX71" i="13"/>
  <c r="AW71" i="13"/>
  <c r="AY70" i="13"/>
  <c r="AX70" i="13"/>
  <c r="AW70" i="13"/>
  <c r="AY69" i="13"/>
  <c r="AX69" i="13"/>
  <c r="AW69" i="13"/>
  <c r="AY68" i="13"/>
  <c r="AX68" i="13"/>
  <c r="AW68" i="13"/>
  <c r="AY67" i="13"/>
  <c r="AX67" i="13"/>
  <c r="AW67" i="13"/>
  <c r="AY66" i="13"/>
  <c r="AX66" i="13"/>
  <c r="AW66" i="13"/>
  <c r="AY65" i="13"/>
  <c r="AX65" i="13"/>
  <c r="AW65" i="13"/>
  <c r="AY64" i="13"/>
  <c r="AX64" i="13"/>
  <c r="AW64" i="13"/>
  <c r="AY63" i="13"/>
  <c r="AX63" i="13"/>
  <c r="AW63" i="13"/>
  <c r="AY62" i="13"/>
  <c r="AX62" i="13"/>
  <c r="AW62" i="13"/>
  <c r="AY61" i="13"/>
  <c r="AX61" i="13"/>
  <c r="AW61" i="13"/>
  <c r="AY60" i="13"/>
  <c r="AX60" i="13"/>
  <c r="AW60" i="13"/>
  <c r="AY59" i="13"/>
  <c r="AX59" i="13"/>
  <c r="AW59" i="13"/>
  <c r="AY58" i="13"/>
  <c r="AX58" i="13"/>
  <c r="AW58" i="13"/>
  <c r="AY57" i="13"/>
  <c r="AX57" i="13"/>
  <c r="AW57" i="13"/>
  <c r="AY56" i="13"/>
  <c r="AX56" i="13"/>
  <c r="AW56" i="13"/>
  <c r="AY55" i="13"/>
  <c r="AX55" i="13"/>
  <c r="AW55" i="13"/>
  <c r="AY54" i="13"/>
  <c r="AX54" i="13"/>
  <c r="AW54" i="13"/>
  <c r="AY53" i="13"/>
  <c r="AX53" i="13"/>
  <c r="AW53" i="13"/>
  <c r="AY52" i="13"/>
  <c r="AX52" i="13"/>
  <c r="AW52" i="13"/>
  <c r="AY51" i="13"/>
  <c r="AX51" i="13"/>
  <c r="AW51" i="13"/>
  <c r="AY50" i="13"/>
  <c r="AX50" i="13"/>
  <c r="AW50" i="13"/>
  <c r="AY49" i="13"/>
  <c r="AX49" i="13"/>
  <c r="AW49" i="13"/>
  <c r="AY48" i="13"/>
  <c r="AX48" i="13"/>
  <c r="AW48" i="13"/>
  <c r="AY47" i="13"/>
  <c r="AX47" i="13"/>
  <c r="AW47" i="13"/>
  <c r="AY46" i="13"/>
  <c r="AX46" i="13"/>
  <c r="AW46" i="13"/>
  <c r="AY45" i="13"/>
  <c r="AX45" i="13"/>
  <c r="AW45" i="13"/>
  <c r="AY44" i="13"/>
  <c r="AX44" i="13"/>
  <c r="AW44" i="13"/>
  <c r="AY43" i="13"/>
  <c r="AX43" i="13"/>
  <c r="AW43" i="13"/>
  <c r="AY42" i="13"/>
  <c r="AX42" i="13"/>
  <c r="AW42" i="13"/>
  <c r="AY41" i="13"/>
  <c r="AX41" i="13"/>
  <c r="AW41" i="13"/>
  <c r="AY40" i="13"/>
  <c r="AX40" i="13"/>
  <c r="AW40" i="13"/>
  <c r="AY39" i="13"/>
  <c r="AX39" i="13"/>
  <c r="AW39" i="13"/>
  <c r="AY38" i="13"/>
  <c r="AX38" i="13"/>
  <c r="AW38" i="13"/>
  <c r="AY37" i="13"/>
  <c r="AX37" i="13"/>
  <c r="AW37" i="13"/>
  <c r="AY36" i="13"/>
  <c r="AX36" i="13"/>
  <c r="AW36" i="13"/>
  <c r="AY35" i="13"/>
  <c r="AX35" i="13"/>
  <c r="AW35" i="13"/>
  <c r="AY34" i="13"/>
  <c r="AX34" i="13"/>
  <c r="AW34" i="13"/>
  <c r="AY33" i="13"/>
  <c r="AX33" i="13"/>
  <c r="AW33" i="13"/>
  <c r="AY32" i="13"/>
  <c r="AX32" i="13"/>
  <c r="AW32" i="13"/>
  <c r="AY31" i="13"/>
  <c r="AX31" i="13"/>
  <c r="AW31" i="13"/>
  <c r="AY30" i="13"/>
  <c r="AX30" i="13"/>
  <c r="AW30" i="13"/>
  <c r="AY29" i="13"/>
  <c r="AX29" i="13"/>
  <c r="AW29" i="13"/>
  <c r="AY28" i="13"/>
  <c r="AX28" i="13"/>
  <c r="AW28" i="13"/>
  <c r="AY27" i="13"/>
  <c r="AX27" i="13"/>
  <c r="AW27" i="13"/>
  <c r="AY26" i="13"/>
  <c r="AX26" i="13"/>
  <c r="AW26" i="13"/>
  <c r="AY25" i="13"/>
  <c r="AX25" i="13"/>
  <c r="AW25" i="13"/>
  <c r="AY24" i="13"/>
  <c r="AX24" i="13"/>
  <c r="AW24" i="13"/>
  <c r="AY23" i="13"/>
  <c r="AX23" i="13"/>
  <c r="AW23" i="13"/>
  <c r="AY22" i="13"/>
  <c r="AX22" i="13"/>
  <c r="AW22" i="13"/>
  <c r="AY21" i="13"/>
  <c r="AX21" i="13"/>
  <c r="AW21" i="13"/>
  <c r="AY20" i="13"/>
  <c r="AX20" i="13"/>
  <c r="AW20" i="13"/>
  <c r="AY19" i="13"/>
  <c r="AX19" i="13"/>
  <c r="AW19" i="13"/>
  <c r="AY18" i="13"/>
  <c r="AX18" i="13"/>
  <c r="AW18" i="13"/>
  <c r="AY17" i="13"/>
  <c r="AX17" i="13"/>
  <c r="AW17" i="13"/>
  <c r="AY16" i="13"/>
  <c r="AX16" i="13"/>
  <c r="AW16" i="13"/>
  <c r="AY15" i="13"/>
  <c r="AX15" i="13"/>
  <c r="AW15" i="13"/>
  <c r="AY14" i="13"/>
  <c r="AX14" i="13"/>
  <c r="AW14" i="13"/>
  <c r="AY13" i="13"/>
  <c r="AX13" i="13"/>
  <c r="AW13" i="13"/>
  <c r="AY12" i="13"/>
  <c r="AX12" i="13"/>
  <c r="AW12" i="13"/>
  <c r="AY11" i="13"/>
  <c r="AX11" i="13"/>
  <c r="AW11" i="13"/>
  <c r="AY10" i="13"/>
  <c r="AX10" i="13"/>
  <c r="AW10" i="13"/>
  <c r="AY9" i="13"/>
  <c r="AX9" i="13"/>
  <c r="AW9" i="13"/>
  <c r="AY8" i="13"/>
  <c r="AX8" i="13"/>
  <c r="AW8" i="13"/>
  <c r="AY7" i="13"/>
  <c r="AX7" i="13"/>
  <c r="AW7" i="13"/>
  <c r="AY6" i="13"/>
  <c r="AX6" i="13"/>
  <c r="AW6" i="13"/>
  <c r="AY5" i="13"/>
  <c r="AX5" i="13"/>
  <c r="AW5" i="13"/>
  <c r="AY4" i="13"/>
  <c r="AX4" i="13"/>
  <c r="AW4" i="13"/>
  <c r="AY3" i="13"/>
  <c r="AX3" i="13"/>
  <c r="AX232" i="13" s="1"/>
  <c r="AW3" i="13"/>
  <c r="AY2" i="13"/>
  <c r="AY233" i="13" s="1"/>
  <c r="AX2" i="13"/>
  <c r="AW2" i="13"/>
  <c r="AW231" i="13" s="1"/>
  <c r="AY232" i="13"/>
  <c r="AX231" i="13"/>
  <c r="AI233" i="13"/>
  <c r="AH233" i="13"/>
  <c r="AI232" i="13"/>
  <c r="AH232" i="13"/>
  <c r="AI231" i="13"/>
  <c r="AH231" i="13"/>
  <c r="L232" i="13"/>
  <c r="L231" i="13"/>
  <c r="AY229" i="12"/>
  <c r="AX229" i="12"/>
  <c r="AW229" i="12"/>
  <c r="AY228" i="12"/>
  <c r="AX228" i="12"/>
  <c r="AW228" i="12"/>
  <c r="AY227" i="12"/>
  <c r="AX227" i="12"/>
  <c r="AW227" i="12"/>
  <c r="AY226" i="12"/>
  <c r="AX226" i="12"/>
  <c r="AW226" i="12"/>
  <c r="AY225" i="12"/>
  <c r="AX225" i="12"/>
  <c r="AW225" i="12"/>
  <c r="AY224" i="12"/>
  <c r="AX224" i="12"/>
  <c r="AW224" i="12"/>
  <c r="AY223" i="12"/>
  <c r="AX223" i="12"/>
  <c r="AW223" i="12"/>
  <c r="AY222" i="12"/>
  <c r="AX222" i="12"/>
  <c r="AW222" i="12"/>
  <c r="AY221" i="12"/>
  <c r="AX221" i="12"/>
  <c r="AW221" i="12"/>
  <c r="AY220" i="12"/>
  <c r="AX220" i="12"/>
  <c r="AW220" i="12"/>
  <c r="AY219" i="12"/>
  <c r="AX219" i="12"/>
  <c r="AW219" i="12"/>
  <c r="AY218" i="12"/>
  <c r="AX218" i="12"/>
  <c r="AW218" i="12"/>
  <c r="AY217" i="12"/>
  <c r="AX217" i="12"/>
  <c r="AW217" i="12"/>
  <c r="AY216" i="12"/>
  <c r="AX216" i="12"/>
  <c r="AW216" i="12"/>
  <c r="AY215" i="12"/>
  <c r="AX215" i="12"/>
  <c r="AW215" i="12"/>
  <c r="AY214" i="12"/>
  <c r="AX214" i="12"/>
  <c r="AW214" i="12"/>
  <c r="AY213" i="12"/>
  <c r="AX213" i="12"/>
  <c r="AW213" i="12"/>
  <c r="AY212" i="12"/>
  <c r="AX212" i="12"/>
  <c r="AW212" i="12"/>
  <c r="AY211" i="12"/>
  <c r="AX211" i="12"/>
  <c r="AW211" i="12"/>
  <c r="AY210" i="12"/>
  <c r="AX210" i="12"/>
  <c r="AW210" i="12"/>
  <c r="AY209" i="12"/>
  <c r="AX209" i="12"/>
  <c r="AW209" i="12"/>
  <c r="AY208" i="12"/>
  <c r="AX208" i="12"/>
  <c r="AW208" i="12"/>
  <c r="AY207" i="12"/>
  <c r="AX207" i="12"/>
  <c r="AW207" i="12"/>
  <c r="AY206" i="12"/>
  <c r="AX206" i="12"/>
  <c r="AW206" i="12"/>
  <c r="AY205" i="12"/>
  <c r="AX205" i="12"/>
  <c r="AW205" i="12"/>
  <c r="AY204" i="12"/>
  <c r="AX204" i="12"/>
  <c r="AW204" i="12"/>
  <c r="AY203" i="12"/>
  <c r="AX203" i="12"/>
  <c r="AW203" i="12"/>
  <c r="AY202" i="12"/>
  <c r="AX202" i="12"/>
  <c r="AW202" i="12"/>
  <c r="AY201" i="12"/>
  <c r="AX201" i="12"/>
  <c r="AW201" i="12"/>
  <c r="AY200" i="12"/>
  <c r="AX200" i="12"/>
  <c r="AW200" i="12"/>
  <c r="AY199" i="12"/>
  <c r="AX199" i="12"/>
  <c r="AW199" i="12"/>
  <c r="AY198" i="12"/>
  <c r="AX198" i="12"/>
  <c r="AW198" i="12"/>
  <c r="AY197" i="12"/>
  <c r="AX197" i="12"/>
  <c r="AW197" i="12"/>
  <c r="AY196" i="12"/>
  <c r="AX196" i="12"/>
  <c r="AW196" i="12"/>
  <c r="AY195" i="12"/>
  <c r="AX195" i="12"/>
  <c r="AW195" i="12"/>
  <c r="AY194" i="12"/>
  <c r="AX194" i="12"/>
  <c r="AW194" i="12"/>
  <c r="AY193" i="12"/>
  <c r="AX193" i="12"/>
  <c r="AW193" i="12"/>
  <c r="AY192" i="12"/>
  <c r="AX192" i="12"/>
  <c r="AW192" i="12"/>
  <c r="AY191" i="12"/>
  <c r="AX191" i="12"/>
  <c r="AW191" i="12"/>
  <c r="AY190" i="12"/>
  <c r="AX190" i="12"/>
  <c r="AW190" i="12"/>
  <c r="AY189" i="12"/>
  <c r="AX189" i="12"/>
  <c r="AW189" i="12"/>
  <c r="AY188" i="12"/>
  <c r="AX188" i="12"/>
  <c r="AW188" i="12"/>
  <c r="AY187" i="12"/>
  <c r="AX187" i="12"/>
  <c r="AW187" i="12"/>
  <c r="AY186" i="12"/>
  <c r="AX186" i="12"/>
  <c r="AW186" i="12"/>
  <c r="AY185" i="12"/>
  <c r="AX185" i="12"/>
  <c r="AW185" i="12"/>
  <c r="AY184" i="12"/>
  <c r="AX184" i="12"/>
  <c r="AW184" i="12"/>
  <c r="AY183" i="12"/>
  <c r="AX183" i="12"/>
  <c r="AW183" i="12"/>
  <c r="AY182" i="12"/>
  <c r="AX182" i="12"/>
  <c r="AW182" i="12"/>
  <c r="AY181" i="12"/>
  <c r="AX181" i="12"/>
  <c r="AW181" i="12"/>
  <c r="AY180" i="12"/>
  <c r="AX180" i="12"/>
  <c r="AW180" i="12"/>
  <c r="AY179" i="12"/>
  <c r="AX179" i="12"/>
  <c r="AW179" i="12"/>
  <c r="AY178" i="12"/>
  <c r="AX178" i="12"/>
  <c r="AW178" i="12"/>
  <c r="AY177" i="12"/>
  <c r="AX177" i="12"/>
  <c r="AW177" i="12"/>
  <c r="AY176" i="12"/>
  <c r="AX176" i="12"/>
  <c r="AW176" i="12"/>
  <c r="AY175" i="12"/>
  <c r="AX175" i="12"/>
  <c r="AW175" i="12"/>
  <c r="AY174" i="12"/>
  <c r="AX174" i="12"/>
  <c r="AW174" i="12"/>
  <c r="AY173" i="12"/>
  <c r="AX173" i="12"/>
  <c r="AW173" i="12"/>
  <c r="AY172" i="12"/>
  <c r="AX172" i="12"/>
  <c r="AW172" i="12"/>
  <c r="AY171" i="12"/>
  <c r="AX171" i="12"/>
  <c r="AW171" i="12"/>
  <c r="AY170" i="12"/>
  <c r="AX170" i="12"/>
  <c r="AW170" i="12"/>
  <c r="AY169" i="12"/>
  <c r="AX169" i="12"/>
  <c r="AW169" i="12"/>
  <c r="AY168" i="12"/>
  <c r="AX168" i="12"/>
  <c r="AW168" i="12"/>
  <c r="AY167" i="12"/>
  <c r="AX167" i="12"/>
  <c r="AW167" i="12"/>
  <c r="AY166" i="12"/>
  <c r="AX166" i="12"/>
  <c r="AW166" i="12"/>
  <c r="AY165" i="12"/>
  <c r="AX165" i="12"/>
  <c r="AW165" i="12"/>
  <c r="AY164" i="12"/>
  <c r="AX164" i="12"/>
  <c r="AW164" i="12"/>
  <c r="AY163" i="12"/>
  <c r="AX163" i="12"/>
  <c r="AW163" i="12"/>
  <c r="AY162" i="12"/>
  <c r="AX162" i="12"/>
  <c r="AW162" i="12"/>
  <c r="AY161" i="12"/>
  <c r="AX161" i="12"/>
  <c r="AW161" i="12"/>
  <c r="AY160" i="12"/>
  <c r="AX160" i="12"/>
  <c r="AW160" i="12"/>
  <c r="AY159" i="12"/>
  <c r="AX159" i="12"/>
  <c r="AW159" i="12"/>
  <c r="AY158" i="12"/>
  <c r="AX158" i="12"/>
  <c r="AW158" i="12"/>
  <c r="AY157" i="12"/>
  <c r="AX157" i="12"/>
  <c r="AW157" i="12"/>
  <c r="AY156" i="12"/>
  <c r="AX156" i="12"/>
  <c r="AW156" i="12"/>
  <c r="AY155" i="12"/>
  <c r="AX155" i="12"/>
  <c r="AW155" i="12"/>
  <c r="AY154" i="12"/>
  <c r="AX154" i="12"/>
  <c r="AW154" i="12"/>
  <c r="AY153" i="12"/>
  <c r="AX153" i="12"/>
  <c r="AW153" i="12"/>
  <c r="AY152" i="12"/>
  <c r="AX152" i="12"/>
  <c r="AW152" i="12"/>
  <c r="AY151" i="12"/>
  <c r="AX151" i="12"/>
  <c r="AW151" i="12"/>
  <c r="AY150" i="12"/>
  <c r="AX150" i="12"/>
  <c r="AW150" i="12"/>
  <c r="AY149" i="12"/>
  <c r="AX149" i="12"/>
  <c r="AW149" i="12"/>
  <c r="AY148" i="12"/>
  <c r="AX148" i="12"/>
  <c r="AW148" i="12"/>
  <c r="AY147" i="12"/>
  <c r="AX147" i="12"/>
  <c r="AW147" i="12"/>
  <c r="AY146" i="12"/>
  <c r="AX146" i="12"/>
  <c r="AW146" i="12"/>
  <c r="AY145" i="12"/>
  <c r="AX145" i="12"/>
  <c r="AW145" i="12"/>
  <c r="AY144" i="12"/>
  <c r="AX144" i="12"/>
  <c r="AW144" i="12"/>
  <c r="AY143" i="12"/>
  <c r="AX143" i="12"/>
  <c r="AW143" i="12"/>
  <c r="AY142" i="12"/>
  <c r="AX142" i="12"/>
  <c r="AW142" i="12"/>
  <c r="AY141" i="12"/>
  <c r="AX141" i="12"/>
  <c r="AW141" i="12"/>
  <c r="AY140" i="12"/>
  <c r="AX140" i="12"/>
  <c r="AW140" i="12"/>
  <c r="AY139" i="12"/>
  <c r="AX139" i="12"/>
  <c r="AW139" i="12"/>
  <c r="AY138" i="12"/>
  <c r="AX138" i="12"/>
  <c r="AW138" i="12"/>
  <c r="AY137" i="12"/>
  <c r="AX137" i="12"/>
  <c r="AW137" i="12"/>
  <c r="AY136" i="12"/>
  <c r="AX136" i="12"/>
  <c r="AW136" i="12"/>
  <c r="AY135" i="12"/>
  <c r="AX135" i="12"/>
  <c r="AW135" i="12"/>
  <c r="AY134" i="12"/>
  <c r="AX134" i="12"/>
  <c r="AW134" i="12"/>
  <c r="AY133" i="12"/>
  <c r="AX133" i="12"/>
  <c r="AW133" i="12"/>
  <c r="AY132" i="12"/>
  <c r="AX132" i="12"/>
  <c r="AW132" i="12"/>
  <c r="AY131" i="12"/>
  <c r="AX131" i="12"/>
  <c r="AW131" i="12"/>
  <c r="AY130" i="12"/>
  <c r="AX130" i="12"/>
  <c r="AW130" i="12"/>
  <c r="AY129" i="12"/>
  <c r="AX129" i="12"/>
  <c r="AW129" i="12"/>
  <c r="AY128" i="12"/>
  <c r="AX128" i="12"/>
  <c r="AW128" i="12"/>
  <c r="AY127" i="12"/>
  <c r="AX127" i="12"/>
  <c r="AW127" i="12"/>
  <c r="AY126" i="12"/>
  <c r="AX126" i="12"/>
  <c r="AW126" i="12"/>
  <c r="AY125" i="12"/>
  <c r="AX125" i="12"/>
  <c r="AW125" i="12"/>
  <c r="AY124" i="12"/>
  <c r="AX124" i="12"/>
  <c r="AW124" i="12"/>
  <c r="AY123" i="12"/>
  <c r="AX123" i="12"/>
  <c r="AW123" i="12"/>
  <c r="AY122" i="12"/>
  <c r="AX122" i="12"/>
  <c r="AW122" i="12"/>
  <c r="AY121" i="12"/>
  <c r="AX121" i="12"/>
  <c r="AW121" i="12"/>
  <c r="AY120" i="12"/>
  <c r="AX120" i="12"/>
  <c r="AW120" i="12"/>
  <c r="AY119" i="12"/>
  <c r="AX119" i="12"/>
  <c r="AW119" i="12"/>
  <c r="AY118" i="12"/>
  <c r="AX118" i="12"/>
  <c r="AW118" i="12"/>
  <c r="AY117" i="12"/>
  <c r="AX117" i="12"/>
  <c r="AW117" i="12"/>
  <c r="AY116" i="12"/>
  <c r="AX116" i="12"/>
  <c r="AW116" i="12"/>
  <c r="AY115" i="12"/>
  <c r="AX115" i="12"/>
  <c r="AW115" i="12"/>
  <c r="AY114" i="12"/>
  <c r="AX114" i="12"/>
  <c r="AW114" i="12"/>
  <c r="AY113" i="12"/>
  <c r="AX113" i="12"/>
  <c r="AW113" i="12"/>
  <c r="AY112" i="12"/>
  <c r="AX112" i="12"/>
  <c r="AW112" i="12"/>
  <c r="AY111" i="12"/>
  <c r="AX111" i="12"/>
  <c r="AW111" i="12"/>
  <c r="AY110" i="12"/>
  <c r="AX110" i="12"/>
  <c r="AW110" i="12"/>
  <c r="AY109" i="12"/>
  <c r="AX109" i="12"/>
  <c r="AW109" i="12"/>
  <c r="AY108" i="12"/>
  <c r="AX108" i="12"/>
  <c r="AW108" i="12"/>
  <c r="AY107" i="12"/>
  <c r="AX107" i="12"/>
  <c r="AW107" i="12"/>
  <c r="AY106" i="12"/>
  <c r="AX106" i="12"/>
  <c r="AW106" i="12"/>
  <c r="AY105" i="12"/>
  <c r="AX105" i="12"/>
  <c r="AW105" i="12"/>
  <c r="AY104" i="12"/>
  <c r="AX104" i="12"/>
  <c r="AW104" i="12"/>
  <c r="AY103" i="12"/>
  <c r="AX103" i="12"/>
  <c r="AW103" i="12"/>
  <c r="AY102" i="12"/>
  <c r="AX102" i="12"/>
  <c r="AW102" i="12"/>
  <c r="AY101" i="12"/>
  <c r="AX101" i="12"/>
  <c r="AW101" i="12"/>
  <c r="AY100" i="12"/>
  <c r="AX100" i="12"/>
  <c r="AW100" i="12"/>
  <c r="AY99" i="12"/>
  <c r="AX99" i="12"/>
  <c r="AW99" i="12"/>
  <c r="AY98" i="12"/>
  <c r="AX98" i="12"/>
  <c r="AW98" i="12"/>
  <c r="AY97" i="12"/>
  <c r="AX97" i="12"/>
  <c r="AW97" i="12"/>
  <c r="AY96" i="12"/>
  <c r="AX96" i="12"/>
  <c r="AW96" i="12"/>
  <c r="AY95" i="12"/>
  <c r="AX95" i="12"/>
  <c r="AW95" i="12"/>
  <c r="AY94" i="12"/>
  <c r="AX94" i="12"/>
  <c r="AW94" i="12"/>
  <c r="AY93" i="12"/>
  <c r="AX93" i="12"/>
  <c r="AW93" i="12"/>
  <c r="AY92" i="12"/>
  <c r="AX92" i="12"/>
  <c r="AW92" i="12"/>
  <c r="AY91" i="12"/>
  <c r="AX91" i="12"/>
  <c r="AW91" i="12"/>
  <c r="AY90" i="12"/>
  <c r="AX90" i="12"/>
  <c r="AW90" i="12"/>
  <c r="AY89" i="12"/>
  <c r="AX89" i="12"/>
  <c r="AW89" i="12"/>
  <c r="AY88" i="12"/>
  <c r="AX88" i="12"/>
  <c r="AW88" i="12"/>
  <c r="AY87" i="12"/>
  <c r="AX87" i="12"/>
  <c r="AW87" i="12"/>
  <c r="AY86" i="12"/>
  <c r="AX86" i="12"/>
  <c r="AW86" i="12"/>
  <c r="AY85" i="12"/>
  <c r="AX85" i="12"/>
  <c r="AW85" i="12"/>
  <c r="AY84" i="12"/>
  <c r="AX84" i="12"/>
  <c r="AW84" i="12"/>
  <c r="AY83" i="12"/>
  <c r="AX83" i="12"/>
  <c r="AW83" i="12"/>
  <c r="AY82" i="12"/>
  <c r="AX82" i="12"/>
  <c r="AW82" i="12"/>
  <c r="AY81" i="12"/>
  <c r="AX81" i="12"/>
  <c r="AW81" i="12"/>
  <c r="AY80" i="12"/>
  <c r="AX80" i="12"/>
  <c r="AW80" i="12"/>
  <c r="AY79" i="12"/>
  <c r="AX79" i="12"/>
  <c r="AW79" i="12"/>
  <c r="AY78" i="12"/>
  <c r="AX78" i="12"/>
  <c r="AW78" i="12"/>
  <c r="AY77" i="12"/>
  <c r="AX77" i="12"/>
  <c r="AW77" i="12"/>
  <c r="AY76" i="12"/>
  <c r="AX76" i="12"/>
  <c r="AW76" i="12"/>
  <c r="AY75" i="12"/>
  <c r="AX75" i="12"/>
  <c r="AW75" i="12"/>
  <c r="AY74" i="12"/>
  <c r="AX74" i="12"/>
  <c r="AW74" i="12"/>
  <c r="AY73" i="12"/>
  <c r="AX73" i="12"/>
  <c r="AW73" i="12"/>
  <c r="AY72" i="12"/>
  <c r="AX72" i="12"/>
  <c r="AW72" i="12"/>
  <c r="AY71" i="12"/>
  <c r="AX71" i="12"/>
  <c r="AW71" i="12"/>
  <c r="AY70" i="12"/>
  <c r="AX70" i="12"/>
  <c r="AW70" i="12"/>
  <c r="AY69" i="12"/>
  <c r="AX69" i="12"/>
  <c r="AW69" i="12"/>
  <c r="AY68" i="12"/>
  <c r="AX68" i="12"/>
  <c r="AW68" i="12"/>
  <c r="AY67" i="12"/>
  <c r="AX67" i="12"/>
  <c r="AW67" i="12"/>
  <c r="AY66" i="12"/>
  <c r="AX66" i="12"/>
  <c r="AW66" i="12"/>
  <c r="AY65" i="12"/>
  <c r="AX65" i="12"/>
  <c r="AW65" i="12"/>
  <c r="AY64" i="12"/>
  <c r="AX64" i="12"/>
  <c r="AW64" i="12"/>
  <c r="AY63" i="12"/>
  <c r="AX63" i="12"/>
  <c r="AW63" i="12"/>
  <c r="AY62" i="12"/>
  <c r="AX62" i="12"/>
  <c r="AW62" i="12"/>
  <c r="AY61" i="12"/>
  <c r="AX61" i="12"/>
  <c r="AW61" i="12"/>
  <c r="AY60" i="12"/>
  <c r="AX60" i="12"/>
  <c r="AW60" i="12"/>
  <c r="AY59" i="12"/>
  <c r="AX59" i="12"/>
  <c r="AW59" i="12"/>
  <c r="AY58" i="12"/>
  <c r="AX58" i="12"/>
  <c r="AW58" i="12"/>
  <c r="AY57" i="12"/>
  <c r="AX57" i="12"/>
  <c r="AW57" i="12"/>
  <c r="AY56" i="12"/>
  <c r="AX56" i="12"/>
  <c r="AW56" i="12"/>
  <c r="AY55" i="12"/>
  <c r="AX55" i="12"/>
  <c r="AW55" i="12"/>
  <c r="AY54" i="12"/>
  <c r="AX54" i="12"/>
  <c r="AW54" i="12"/>
  <c r="AY53" i="12"/>
  <c r="AX53" i="12"/>
  <c r="AW53" i="12"/>
  <c r="AY52" i="12"/>
  <c r="AX52" i="12"/>
  <c r="AW52" i="12"/>
  <c r="AY51" i="12"/>
  <c r="AX51" i="12"/>
  <c r="AW51" i="12"/>
  <c r="AY50" i="12"/>
  <c r="AX50" i="12"/>
  <c r="AW50" i="12"/>
  <c r="AY49" i="12"/>
  <c r="AX49" i="12"/>
  <c r="AW49" i="12"/>
  <c r="AY48" i="12"/>
  <c r="AX48" i="12"/>
  <c r="AW48" i="12"/>
  <c r="AY47" i="12"/>
  <c r="AX47" i="12"/>
  <c r="AW47" i="12"/>
  <c r="AY46" i="12"/>
  <c r="AX46" i="12"/>
  <c r="AW46" i="12"/>
  <c r="AY45" i="12"/>
  <c r="AX45" i="12"/>
  <c r="AW45" i="12"/>
  <c r="AY44" i="12"/>
  <c r="AX44" i="12"/>
  <c r="AW44" i="12"/>
  <c r="AY43" i="12"/>
  <c r="AX43" i="12"/>
  <c r="AW43" i="12"/>
  <c r="AY42" i="12"/>
  <c r="AX42" i="12"/>
  <c r="AW42" i="12"/>
  <c r="AY41" i="12"/>
  <c r="AX41" i="12"/>
  <c r="AW41" i="12"/>
  <c r="AY40" i="12"/>
  <c r="AX40" i="12"/>
  <c r="AW40" i="12"/>
  <c r="AY39" i="12"/>
  <c r="AX39" i="12"/>
  <c r="AW39" i="12"/>
  <c r="AY38" i="12"/>
  <c r="AX38" i="12"/>
  <c r="AW38" i="12"/>
  <c r="AY37" i="12"/>
  <c r="AX37" i="12"/>
  <c r="AW37" i="12"/>
  <c r="AY36" i="12"/>
  <c r="AX36" i="12"/>
  <c r="AW36" i="12"/>
  <c r="AY35" i="12"/>
  <c r="AX35" i="12"/>
  <c r="AW35" i="12"/>
  <c r="AY34" i="12"/>
  <c r="AX34" i="12"/>
  <c r="AW34" i="12"/>
  <c r="AY33" i="12"/>
  <c r="AX33" i="12"/>
  <c r="AW33" i="12"/>
  <c r="AY32" i="12"/>
  <c r="AX32" i="12"/>
  <c r="AW32" i="12"/>
  <c r="AY31" i="12"/>
  <c r="AX31" i="12"/>
  <c r="AW31" i="12"/>
  <c r="AY30" i="12"/>
  <c r="AX30" i="12"/>
  <c r="AW30" i="12"/>
  <c r="AY29" i="12"/>
  <c r="AX29" i="12"/>
  <c r="AW29" i="12"/>
  <c r="AY28" i="12"/>
  <c r="AX28" i="12"/>
  <c r="AW28" i="12"/>
  <c r="AY27" i="12"/>
  <c r="AX27" i="12"/>
  <c r="AW27" i="12"/>
  <c r="AY26" i="12"/>
  <c r="AX26" i="12"/>
  <c r="AW26" i="12"/>
  <c r="AY25" i="12"/>
  <c r="AX25" i="12"/>
  <c r="AW25" i="12"/>
  <c r="AY24" i="12"/>
  <c r="AX24" i="12"/>
  <c r="AW24" i="12"/>
  <c r="AY23" i="12"/>
  <c r="AX23" i="12"/>
  <c r="AW23" i="12"/>
  <c r="AY22" i="12"/>
  <c r="AX22" i="12"/>
  <c r="AW22" i="12"/>
  <c r="AY21" i="12"/>
  <c r="AX21" i="12"/>
  <c r="AW21" i="12"/>
  <c r="AY20" i="12"/>
  <c r="AX20" i="12"/>
  <c r="AW20" i="12"/>
  <c r="AY19" i="12"/>
  <c r="AX19" i="12"/>
  <c r="AW19" i="12"/>
  <c r="AY18" i="12"/>
  <c r="AX18" i="12"/>
  <c r="AW18" i="12"/>
  <c r="AY17" i="12"/>
  <c r="AX17" i="12"/>
  <c r="AW17" i="12"/>
  <c r="AY16" i="12"/>
  <c r="AX16" i="12"/>
  <c r="AW16" i="12"/>
  <c r="AY15" i="12"/>
  <c r="AX15" i="12"/>
  <c r="AW15" i="12"/>
  <c r="AY14" i="12"/>
  <c r="AX14" i="12"/>
  <c r="AW14" i="12"/>
  <c r="AY13" i="12"/>
  <c r="AX13" i="12"/>
  <c r="AW13" i="12"/>
  <c r="AY12" i="12"/>
  <c r="AX12" i="12"/>
  <c r="AW12" i="12"/>
  <c r="AY11" i="12"/>
  <c r="AX11" i="12"/>
  <c r="AW11" i="12"/>
  <c r="AY10" i="12"/>
  <c r="AX10" i="12"/>
  <c r="AW10" i="12"/>
  <c r="AY9" i="12"/>
  <c r="AX9" i="12"/>
  <c r="AW9" i="12"/>
  <c r="AY8" i="12"/>
  <c r="AX8" i="12"/>
  <c r="AW8" i="12"/>
  <c r="AY7" i="12"/>
  <c r="AX7" i="12"/>
  <c r="AW7" i="12"/>
  <c r="AY6" i="12"/>
  <c r="AX6" i="12"/>
  <c r="AW6" i="12"/>
  <c r="AY5" i="12"/>
  <c r="AX5" i="12"/>
  <c r="AW5" i="12"/>
  <c r="AY4" i="12"/>
  <c r="AY231" i="12" s="1"/>
  <c r="AX4" i="12"/>
  <c r="AW4" i="12"/>
  <c r="AY3" i="12"/>
  <c r="AY233" i="12" s="1"/>
  <c r="AX3" i="12"/>
  <c r="AW3" i="12"/>
  <c r="AY2" i="12"/>
  <c r="AX2" i="12"/>
  <c r="AX232" i="12" s="1"/>
  <c r="AW2" i="12"/>
  <c r="AW231" i="12" s="1"/>
  <c r="AY232" i="12"/>
  <c r="AX231" i="12"/>
  <c r="AI233" i="12"/>
  <c r="AH233" i="12"/>
  <c r="AI232" i="12"/>
  <c r="AH232" i="12"/>
  <c r="AI231" i="12"/>
  <c r="AH231" i="12"/>
  <c r="L232" i="12"/>
  <c r="L231" i="12"/>
  <c r="AY217" i="11"/>
  <c r="AX217" i="11"/>
  <c r="AW217" i="11"/>
  <c r="AY216" i="11"/>
  <c r="AX216" i="11"/>
  <c r="AW216" i="11"/>
  <c r="AY215" i="11"/>
  <c r="AX215" i="11"/>
  <c r="AW215" i="11"/>
  <c r="AY214" i="11"/>
  <c r="AX214" i="11"/>
  <c r="AW214" i="11"/>
  <c r="AY213" i="11"/>
  <c r="AX213" i="11"/>
  <c r="AW213" i="11"/>
  <c r="AY212" i="11"/>
  <c r="AX212" i="11"/>
  <c r="AW212" i="11"/>
  <c r="AY211" i="11"/>
  <c r="AX211" i="11"/>
  <c r="AW211" i="11"/>
  <c r="AY210" i="11"/>
  <c r="AX210" i="11"/>
  <c r="AW210" i="11"/>
  <c r="AY209" i="11"/>
  <c r="AX209" i="11"/>
  <c r="AW209" i="11"/>
  <c r="AY208" i="11"/>
  <c r="AX208" i="11"/>
  <c r="AW208" i="11"/>
  <c r="AY207" i="11"/>
  <c r="AX207" i="11"/>
  <c r="AW207" i="11"/>
  <c r="AY206" i="11"/>
  <c r="AX206" i="11"/>
  <c r="AW206" i="11"/>
  <c r="AY205" i="11"/>
  <c r="AX205" i="11"/>
  <c r="AW205" i="11"/>
  <c r="AY204" i="11"/>
  <c r="AX204" i="11"/>
  <c r="AW204" i="11"/>
  <c r="AY203" i="11"/>
  <c r="AX203" i="11"/>
  <c r="AW203" i="11"/>
  <c r="AY202" i="11"/>
  <c r="AX202" i="11"/>
  <c r="AW202" i="11"/>
  <c r="AY201" i="11"/>
  <c r="AX201" i="11"/>
  <c r="AW201" i="11"/>
  <c r="AY200" i="11"/>
  <c r="AX200" i="11"/>
  <c r="AW200" i="11"/>
  <c r="AY199" i="11"/>
  <c r="AX199" i="11"/>
  <c r="AW199" i="11"/>
  <c r="AY198" i="11"/>
  <c r="AX198" i="11"/>
  <c r="AW198" i="11"/>
  <c r="AY197" i="11"/>
  <c r="AX197" i="11"/>
  <c r="AW197" i="11"/>
  <c r="AY196" i="11"/>
  <c r="AX196" i="11"/>
  <c r="AW196" i="11"/>
  <c r="AY195" i="11"/>
  <c r="AX195" i="11"/>
  <c r="AW195" i="11"/>
  <c r="AY194" i="11"/>
  <c r="AX194" i="11"/>
  <c r="AW194" i="11"/>
  <c r="AY193" i="11"/>
  <c r="AX193" i="11"/>
  <c r="AW193" i="11"/>
  <c r="AY192" i="11"/>
  <c r="AX192" i="11"/>
  <c r="AW192" i="11"/>
  <c r="AY191" i="11"/>
  <c r="AX191" i="11"/>
  <c r="AW191" i="11"/>
  <c r="AY190" i="11"/>
  <c r="AX190" i="11"/>
  <c r="AW190" i="11"/>
  <c r="AY189" i="11"/>
  <c r="AX189" i="11"/>
  <c r="AW189" i="11"/>
  <c r="AY188" i="11"/>
  <c r="AX188" i="11"/>
  <c r="AW188" i="11"/>
  <c r="AY187" i="11"/>
  <c r="AX187" i="11"/>
  <c r="AW187" i="11"/>
  <c r="AY186" i="11"/>
  <c r="AX186" i="11"/>
  <c r="AW186" i="11"/>
  <c r="AY185" i="11"/>
  <c r="AX185" i="11"/>
  <c r="AW185" i="11"/>
  <c r="AY184" i="11"/>
  <c r="AX184" i="11"/>
  <c r="AW184" i="11"/>
  <c r="AY183" i="11"/>
  <c r="AX183" i="11"/>
  <c r="AW183" i="11"/>
  <c r="AY182" i="11"/>
  <c r="AX182" i="11"/>
  <c r="AW182" i="11"/>
  <c r="AY181" i="11"/>
  <c r="AX181" i="11"/>
  <c r="AW181" i="11"/>
  <c r="AY180" i="11"/>
  <c r="AX180" i="11"/>
  <c r="AW180" i="11"/>
  <c r="AY179" i="11"/>
  <c r="AX179" i="11"/>
  <c r="AW179" i="11"/>
  <c r="AY178" i="11"/>
  <c r="AX178" i="11"/>
  <c r="AW178" i="11"/>
  <c r="AY177" i="11"/>
  <c r="AX177" i="11"/>
  <c r="AW177" i="11"/>
  <c r="AY176" i="11"/>
  <c r="AX176" i="11"/>
  <c r="AW176" i="11"/>
  <c r="AY175" i="11"/>
  <c r="AX175" i="11"/>
  <c r="AW175" i="11"/>
  <c r="AY174" i="11"/>
  <c r="AX174" i="11"/>
  <c r="AW174" i="11"/>
  <c r="AY173" i="11"/>
  <c r="AX173" i="11"/>
  <c r="AW173" i="11"/>
  <c r="AY172" i="11"/>
  <c r="AX172" i="11"/>
  <c r="AW172" i="11"/>
  <c r="AY171" i="11"/>
  <c r="AX171" i="11"/>
  <c r="AW171" i="11"/>
  <c r="AY170" i="11"/>
  <c r="AX170" i="11"/>
  <c r="AW170" i="11"/>
  <c r="AY169" i="11"/>
  <c r="AX169" i="11"/>
  <c r="AW169" i="11"/>
  <c r="AY168" i="11"/>
  <c r="AX168" i="11"/>
  <c r="AW168" i="11"/>
  <c r="AY167" i="11"/>
  <c r="AX167" i="11"/>
  <c r="AW167" i="11"/>
  <c r="AY166" i="11"/>
  <c r="AX166" i="11"/>
  <c r="AW166" i="11"/>
  <c r="AY165" i="11"/>
  <c r="AX165" i="11"/>
  <c r="AW165" i="11"/>
  <c r="AY164" i="11"/>
  <c r="AX164" i="11"/>
  <c r="AW164" i="11"/>
  <c r="AY163" i="11"/>
  <c r="AX163" i="11"/>
  <c r="AW163" i="11"/>
  <c r="AY162" i="11"/>
  <c r="AX162" i="11"/>
  <c r="AW162" i="11"/>
  <c r="AY161" i="11"/>
  <c r="AX161" i="11"/>
  <c r="AW161" i="11"/>
  <c r="AY160" i="11"/>
  <c r="AX160" i="11"/>
  <c r="AW160" i="11"/>
  <c r="AY159" i="11"/>
  <c r="AX159" i="11"/>
  <c r="AW159" i="11"/>
  <c r="AY158" i="11"/>
  <c r="AX158" i="11"/>
  <c r="AW158" i="11"/>
  <c r="AY157" i="11"/>
  <c r="AX157" i="11"/>
  <c r="AW157" i="11"/>
  <c r="AY156" i="11"/>
  <c r="AX156" i="11"/>
  <c r="AW156" i="11"/>
  <c r="AY155" i="11"/>
  <c r="AX155" i="11"/>
  <c r="AW155" i="11"/>
  <c r="AY154" i="11"/>
  <c r="AX154" i="11"/>
  <c r="AW154" i="11"/>
  <c r="AY153" i="11"/>
  <c r="AX153" i="11"/>
  <c r="AW153" i="11"/>
  <c r="AY152" i="11"/>
  <c r="AX152" i="11"/>
  <c r="AW152" i="11"/>
  <c r="AY151" i="11"/>
  <c r="AX151" i="11"/>
  <c r="AW151" i="11"/>
  <c r="AY150" i="11"/>
  <c r="AX150" i="11"/>
  <c r="AW150" i="11"/>
  <c r="AY149" i="11"/>
  <c r="AX149" i="11"/>
  <c r="AW149" i="11"/>
  <c r="AY148" i="11"/>
  <c r="AX148" i="11"/>
  <c r="AW148" i="11"/>
  <c r="AY147" i="11"/>
  <c r="AX147" i="11"/>
  <c r="AW147" i="11"/>
  <c r="AY146" i="11"/>
  <c r="AX146" i="11"/>
  <c r="AW146" i="11"/>
  <c r="AY145" i="11"/>
  <c r="AX145" i="11"/>
  <c r="AW145" i="11"/>
  <c r="AY144" i="11"/>
  <c r="AX144" i="11"/>
  <c r="AW144" i="11"/>
  <c r="AY143" i="11"/>
  <c r="AX143" i="11"/>
  <c r="AW143" i="11"/>
  <c r="AY142" i="11"/>
  <c r="AX142" i="11"/>
  <c r="AW142" i="11"/>
  <c r="AY141" i="11"/>
  <c r="AX141" i="11"/>
  <c r="AW141" i="11"/>
  <c r="AY140" i="11"/>
  <c r="AX140" i="11"/>
  <c r="AW140" i="11"/>
  <c r="AY139" i="11"/>
  <c r="AX139" i="11"/>
  <c r="AW139" i="11"/>
  <c r="AY138" i="11"/>
  <c r="AX138" i="11"/>
  <c r="AW138" i="11"/>
  <c r="AY137" i="11"/>
  <c r="AX137" i="11"/>
  <c r="AW137" i="11"/>
  <c r="AY136" i="11"/>
  <c r="AX136" i="11"/>
  <c r="AW136" i="11"/>
  <c r="AY135" i="11"/>
  <c r="AX135" i="11"/>
  <c r="AW135" i="11"/>
  <c r="AY134" i="11"/>
  <c r="AX134" i="11"/>
  <c r="AW134" i="11"/>
  <c r="AY133" i="11"/>
  <c r="AX133" i="11"/>
  <c r="AW133" i="11"/>
  <c r="AY132" i="11"/>
  <c r="AX132" i="11"/>
  <c r="AW132" i="11"/>
  <c r="AY131" i="11"/>
  <c r="AX131" i="11"/>
  <c r="AW131" i="11"/>
  <c r="AY130" i="11"/>
  <c r="AX130" i="11"/>
  <c r="AW130" i="11"/>
  <c r="AY129" i="11"/>
  <c r="AX129" i="11"/>
  <c r="AW129" i="11"/>
  <c r="AY128" i="11"/>
  <c r="AX128" i="11"/>
  <c r="AW128" i="11"/>
  <c r="AY127" i="11"/>
  <c r="AX127" i="11"/>
  <c r="AW127" i="11"/>
  <c r="AY126" i="11"/>
  <c r="AX126" i="11"/>
  <c r="AW126" i="11"/>
  <c r="AY125" i="11"/>
  <c r="AX125" i="11"/>
  <c r="AW125" i="11"/>
  <c r="AY124" i="11"/>
  <c r="AX124" i="11"/>
  <c r="AW124" i="11"/>
  <c r="AY123" i="11"/>
  <c r="AX123" i="11"/>
  <c r="AW123" i="11"/>
  <c r="AY122" i="11"/>
  <c r="AX122" i="11"/>
  <c r="AW122" i="11"/>
  <c r="AY121" i="11"/>
  <c r="AX121" i="11"/>
  <c r="AW121" i="11"/>
  <c r="AY120" i="11"/>
  <c r="AX120" i="11"/>
  <c r="AW120" i="11"/>
  <c r="AY119" i="11"/>
  <c r="AX119" i="11"/>
  <c r="AW119" i="11"/>
  <c r="AY118" i="11"/>
  <c r="AX118" i="11"/>
  <c r="AW118" i="11"/>
  <c r="AY117" i="11"/>
  <c r="AX117" i="11"/>
  <c r="AW117" i="11"/>
  <c r="AY116" i="11"/>
  <c r="AX116" i="11"/>
  <c r="AW116" i="11"/>
  <c r="AY115" i="11"/>
  <c r="AX115" i="11"/>
  <c r="AW115" i="11"/>
  <c r="AY114" i="11"/>
  <c r="AX114" i="11"/>
  <c r="AW114" i="11"/>
  <c r="AY113" i="11"/>
  <c r="AX113" i="11"/>
  <c r="AW113" i="11"/>
  <c r="AY112" i="11"/>
  <c r="AX112" i="11"/>
  <c r="AW112" i="11"/>
  <c r="AY111" i="11"/>
  <c r="AX111" i="11"/>
  <c r="AW111" i="11"/>
  <c r="AY110" i="11"/>
  <c r="AX110" i="11"/>
  <c r="AW110" i="11"/>
  <c r="AY109" i="11"/>
  <c r="AX109" i="11"/>
  <c r="AW109" i="11"/>
  <c r="AY108" i="11"/>
  <c r="AX108" i="11"/>
  <c r="AW108" i="11"/>
  <c r="AY107" i="11"/>
  <c r="AX107" i="11"/>
  <c r="AW107" i="11"/>
  <c r="AY106" i="11"/>
  <c r="AX106" i="11"/>
  <c r="AW106" i="11"/>
  <c r="AY105" i="11"/>
  <c r="AX105" i="11"/>
  <c r="AW105" i="11"/>
  <c r="AY104" i="11"/>
  <c r="AX104" i="11"/>
  <c r="AW104" i="11"/>
  <c r="AY103" i="11"/>
  <c r="AX103" i="11"/>
  <c r="AW103" i="11"/>
  <c r="AY102" i="11"/>
  <c r="AX102" i="11"/>
  <c r="AW102" i="11"/>
  <c r="AY101" i="11"/>
  <c r="AX101" i="11"/>
  <c r="AW101" i="11"/>
  <c r="AY100" i="11"/>
  <c r="AX100" i="11"/>
  <c r="AW100" i="11"/>
  <c r="AY99" i="11"/>
  <c r="AX99" i="11"/>
  <c r="AW99" i="11"/>
  <c r="AY98" i="11"/>
  <c r="AX98" i="11"/>
  <c r="AW98" i="11"/>
  <c r="AY97" i="11"/>
  <c r="AX97" i="11"/>
  <c r="AW97" i="11"/>
  <c r="AY96" i="11"/>
  <c r="AX96" i="11"/>
  <c r="AW96" i="11"/>
  <c r="AY95" i="11"/>
  <c r="AX95" i="11"/>
  <c r="AW95" i="11"/>
  <c r="AY94" i="11"/>
  <c r="AX94" i="11"/>
  <c r="AW94" i="11"/>
  <c r="AY93" i="11"/>
  <c r="AX93" i="11"/>
  <c r="AW93" i="11"/>
  <c r="AY92" i="11"/>
  <c r="AX92" i="11"/>
  <c r="AW92" i="11"/>
  <c r="AY91" i="11"/>
  <c r="AX91" i="11"/>
  <c r="AW91" i="11"/>
  <c r="AY90" i="11"/>
  <c r="AX90" i="11"/>
  <c r="AW90" i="11"/>
  <c r="AY89" i="11"/>
  <c r="AX89" i="11"/>
  <c r="AW89" i="11"/>
  <c r="AY88" i="11"/>
  <c r="AX88" i="11"/>
  <c r="AW88" i="11"/>
  <c r="AY87" i="11"/>
  <c r="AX87" i="11"/>
  <c r="AW87" i="11"/>
  <c r="AY86" i="11"/>
  <c r="AX86" i="11"/>
  <c r="AW86" i="11"/>
  <c r="AY85" i="11"/>
  <c r="AX85" i="11"/>
  <c r="AW85" i="11"/>
  <c r="AY84" i="11"/>
  <c r="AX84" i="11"/>
  <c r="AW84" i="11"/>
  <c r="AY83" i="11"/>
  <c r="AX83" i="11"/>
  <c r="AW83" i="11"/>
  <c r="AY82" i="11"/>
  <c r="AX82" i="11"/>
  <c r="AW82" i="11"/>
  <c r="AY81" i="11"/>
  <c r="AX81" i="11"/>
  <c r="AW81" i="11"/>
  <c r="AY80" i="11"/>
  <c r="AX80" i="11"/>
  <c r="AW80" i="11"/>
  <c r="AY79" i="11"/>
  <c r="AX79" i="11"/>
  <c r="AW79" i="11"/>
  <c r="AY78" i="11"/>
  <c r="AX78" i="11"/>
  <c r="AW78" i="11"/>
  <c r="AY77" i="11"/>
  <c r="AX77" i="11"/>
  <c r="AW77" i="11"/>
  <c r="AY76" i="11"/>
  <c r="AX76" i="11"/>
  <c r="AW76" i="11"/>
  <c r="AY75" i="11"/>
  <c r="AX75" i="11"/>
  <c r="AW75" i="11"/>
  <c r="AY74" i="11"/>
  <c r="AX74" i="11"/>
  <c r="AW74" i="11"/>
  <c r="AY73" i="11"/>
  <c r="AX73" i="11"/>
  <c r="AW73" i="11"/>
  <c r="AY72" i="11"/>
  <c r="AX72" i="11"/>
  <c r="AW72" i="11"/>
  <c r="AY71" i="11"/>
  <c r="AX71" i="11"/>
  <c r="AW71" i="11"/>
  <c r="AY70" i="11"/>
  <c r="AX70" i="11"/>
  <c r="AW70" i="11"/>
  <c r="AY69" i="11"/>
  <c r="AX69" i="11"/>
  <c r="AW69" i="11"/>
  <c r="AY68" i="11"/>
  <c r="AX68" i="11"/>
  <c r="AW68" i="11"/>
  <c r="AY67" i="11"/>
  <c r="AX67" i="11"/>
  <c r="AW67" i="11"/>
  <c r="AY66" i="11"/>
  <c r="AX66" i="11"/>
  <c r="AW66" i="11"/>
  <c r="AY65" i="11"/>
  <c r="AX65" i="11"/>
  <c r="AW65" i="11"/>
  <c r="AY64" i="11"/>
  <c r="AX64" i="11"/>
  <c r="AW64" i="11"/>
  <c r="AY63" i="11"/>
  <c r="AX63" i="11"/>
  <c r="AW63" i="11"/>
  <c r="AY62" i="11"/>
  <c r="AX62" i="11"/>
  <c r="AW62" i="11"/>
  <c r="AY61" i="11"/>
  <c r="AX61" i="11"/>
  <c r="AW61" i="11"/>
  <c r="AY60" i="11"/>
  <c r="AX60" i="11"/>
  <c r="AW60" i="11"/>
  <c r="AY59" i="11"/>
  <c r="AX59" i="11"/>
  <c r="AW59" i="11"/>
  <c r="AY58" i="11"/>
  <c r="AX58" i="11"/>
  <c r="AW58" i="11"/>
  <c r="AY57" i="11"/>
  <c r="AX57" i="11"/>
  <c r="AW57" i="11"/>
  <c r="AY56" i="11"/>
  <c r="AX56" i="11"/>
  <c r="AW56" i="11"/>
  <c r="AY55" i="11"/>
  <c r="AX55" i="11"/>
  <c r="AW55" i="11"/>
  <c r="AY54" i="11"/>
  <c r="AX54" i="11"/>
  <c r="AW54" i="11"/>
  <c r="AY53" i="11"/>
  <c r="AX53" i="11"/>
  <c r="AW53" i="11"/>
  <c r="AY52" i="11"/>
  <c r="AX52" i="11"/>
  <c r="AW52" i="11"/>
  <c r="AY51" i="11"/>
  <c r="AX51" i="11"/>
  <c r="AW51" i="11"/>
  <c r="AY50" i="11"/>
  <c r="AX50" i="11"/>
  <c r="AW50" i="11"/>
  <c r="AY49" i="11"/>
  <c r="AX49" i="11"/>
  <c r="AW49" i="11"/>
  <c r="AY48" i="11"/>
  <c r="AX48" i="11"/>
  <c r="AW48" i="11"/>
  <c r="AY47" i="11"/>
  <c r="AX47" i="11"/>
  <c r="AW47" i="11"/>
  <c r="AY46" i="11"/>
  <c r="AX46" i="11"/>
  <c r="AW46" i="11"/>
  <c r="AY45" i="11"/>
  <c r="AX45" i="11"/>
  <c r="AW45" i="11"/>
  <c r="AY44" i="11"/>
  <c r="AX44" i="11"/>
  <c r="AW44" i="11"/>
  <c r="AY43" i="11"/>
  <c r="AX43" i="11"/>
  <c r="AW43" i="11"/>
  <c r="AY42" i="11"/>
  <c r="AX42" i="11"/>
  <c r="AW42" i="11"/>
  <c r="AY41" i="11"/>
  <c r="AX41" i="11"/>
  <c r="AW41" i="11"/>
  <c r="AY40" i="11"/>
  <c r="AX40" i="11"/>
  <c r="AW40" i="11"/>
  <c r="AY39" i="11"/>
  <c r="AX39" i="11"/>
  <c r="AW39" i="11"/>
  <c r="AY38" i="11"/>
  <c r="AX38" i="11"/>
  <c r="AW38" i="11"/>
  <c r="AY37" i="11"/>
  <c r="AX37" i="11"/>
  <c r="AW37" i="11"/>
  <c r="AY36" i="11"/>
  <c r="AX36" i="11"/>
  <c r="AW36" i="11"/>
  <c r="AY35" i="11"/>
  <c r="AX35" i="11"/>
  <c r="AW35" i="11"/>
  <c r="AY34" i="11"/>
  <c r="AX34" i="11"/>
  <c r="AW34" i="11"/>
  <c r="AY33" i="11"/>
  <c r="AX33" i="11"/>
  <c r="AW33" i="11"/>
  <c r="AY32" i="11"/>
  <c r="AX32" i="11"/>
  <c r="AW32" i="11"/>
  <c r="AY31" i="11"/>
  <c r="AX31" i="11"/>
  <c r="AW31" i="11"/>
  <c r="AY30" i="11"/>
  <c r="AX30" i="11"/>
  <c r="AW30" i="11"/>
  <c r="AY29" i="11"/>
  <c r="AX29" i="11"/>
  <c r="AW29" i="11"/>
  <c r="AY28" i="11"/>
  <c r="AX28" i="11"/>
  <c r="AW28" i="11"/>
  <c r="AY27" i="11"/>
  <c r="AX27" i="11"/>
  <c r="AW27" i="11"/>
  <c r="AY26" i="11"/>
  <c r="AX26" i="11"/>
  <c r="AW26" i="11"/>
  <c r="AY25" i="11"/>
  <c r="AX25" i="11"/>
  <c r="AW25" i="11"/>
  <c r="AY24" i="11"/>
  <c r="AX24" i="11"/>
  <c r="AW24" i="11"/>
  <c r="AY23" i="11"/>
  <c r="AX23" i="11"/>
  <c r="AW23" i="11"/>
  <c r="AY22" i="11"/>
  <c r="AX22" i="11"/>
  <c r="AW22" i="11"/>
  <c r="AY21" i="11"/>
  <c r="AX21" i="11"/>
  <c r="AW21" i="11"/>
  <c r="AY20" i="11"/>
  <c r="AX20" i="11"/>
  <c r="AW20" i="11"/>
  <c r="AY19" i="11"/>
  <c r="AX19" i="11"/>
  <c r="AW19" i="11"/>
  <c r="AY18" i="11"/>
  <c r="AX18" i="11"/>
  <c r="AW18" i="11"/>
  <c r="AY17" i="11"/>
  <c r="AX17" i="11"/>
  <c r="AW17" i="11"/>
  <c r="AY16" i="11"/>
  <c r="AX16" i="11"/>
  <c r="AW16" i="11"/>
  <c r="AY15" i="11"/>
  <c r="AX15" i="11"/>
  <c r="AW15" i="11"/>
  <c r="AY14" i="11"/>
  <c r="AX14" i="11"/>
  <c r="AW14" i="11"/>
  <c r="AY13" i="11"/>
  <c r="AX13" i="11"/>
  <c r="AW13" i="11"/>
  <c r="AY12" i="11"/>
  <c r="AX12" i="11"/>
  <c r="AW12" i="11"/>
  <c r="AY11" i="11"/>
  <c r="AX11" i="11"/>
  <c r="AW11" i="11"/>
  <c r="AY10" i="11"/>
  <c r="AX10" i="11"/>
  <c r="AW10" i="11"/>
  <c r="AY9" i="11"/>
  <c r="AX9" i="11"/>
  <c r="AW9" i="11"/>
  <c r="AY8" i="11"/>
  <c r="AX8" i="11"/>
  <c r="AW8" i="11"/>
  <c r="AY7" i="11"/>
  <c r="AX7" i="11"/>
  <c r="AW7" i="11"/>
  <c r="AY6" i="11"/>
  <c r="AX6" i="11"/>
  <c r="AW6" i="11"/>
  <c r="AY5" i="11"/>
  <c r="AX5" i="11"/>
  <c r="AW5" i="11"/>
  <c r="AY4" i="11"/>
  <c r="AY221" i="11" s="1"/>
  <c r="AX4" i="11"/>
  <c r="AW4" i="11"/>
  <c r="AY3" i="11"/>
  <c r="AX3" i="11"/>
  <c r="AX220" i="11" s="1"/>
  <c r="AW3" i="11"/>
  <c r="AY2" i="11"/>
  <c r="AX2" i="11"/>
  <c r="AW2" i="11"/>
  <c r="AW219" i="11" s="1"/>
  <c r="AY220" i="11"/>
  <c r="AX219" i="11"/>
  <c r="AI221" i="11"/>
  <c r="AH221" i="11"/>
  <c r="AI220" i="11"/>
  <c r="AH220" i="11"/>
  <c r="AI219" i="11"/>
  <c r="AH219" i="11"/>
  <c r="L220" i="11"/>
  <c r="L219" i="11"/>
  <c r="L232" i="9"/>
  <c r="L231" i="9"/>
  <c r="AW231" i="9"/>
  <c r="AX231" i="9"/>
  <c r="AW232" i="9"/>
  <c r="AX232" i="9"/>
  <c r="AW233" i="9"/>
  <c r="AX233" i="9"/>
  <c r="AY233" i="9"/>
  <c r="AY232" i="9"/>
  <c r="AY231" i="9"/>
  <c r="AW218" i="9"/>
  <c r="AX218" i="9"/>
  <c r="AY218" i="9"/>
  <c r="AW219" i="9"/>
  <c r="AX219" i="9"/>
  <c r="AY219" i="9"/>
  <c r="AW220" i="9"/>
  <c r="AX220" i="9"/>
  <c r="AY220" i="9"/>
  <c r="AW221" i="9"/>
  <c r="AX221" i="9"/>
  <c r="AY221" i="9"/>
  <c r="AW222" i="9"/>
  <c r="AX222" i="9"/>
  <c r="AY222" i="9"/>
  <c r="AW223" i="9"/>
  <c r="AX223" i="9"/>
  <c r="AY223" i="9"/>
  <c r="AW224" i="9"/>
  <c r="AX224" i="9"/>
  <c r="AY224" i="9"/>
  <c r="AW225" i="9"/>
  <c r="AX225" i="9"/>
  <c r="AY225" i="9"/>
  <c r="AW226" i="9"/>
  <c r="AX226" i="9"/>
  <c r="AY226" i="9"/>
  <c r="AW227" i="9"/>
  <c r="AX227" i="9"/>
  <c r="AY227" i="9"/>
  <c r="AW228" i="9"/>
  <c r="AX228" i="9"/>
  <c r="AY228" i="9"/>
  <c r="AW229" i="9"/>
  <c r="AX229" i="9"/>
  <c r="AY229" i="9"/>
  <c r="AI233" i="9"/>
  <c r="AI232" i="9"/>
  <c r="AI231" i="9"/>
  <c r="AY217" i="9"/>
  <c r="AX217" i="9"/>
  <c r="AW217" i="9"/>
  <c r="AY216" i="9"/>
  <c r="AX216" i="9"/>
  <c r="AW216" i="9"/>
  <c r="AY215" i="9"/>
  <c r="AX215" i="9"/>
  <c r="AW215" i="9"/>
  <c r="AY214" i="9"/>
  <c r="AX214" i="9"/>
  <c r="AW214" i="9"/>
  <c r="AY213" i="9"/>
  <c r="AX213" i="9"/>
  <c r="AW213" i="9"/>
  <c r="AY212" i="9"/>
  <c r="AX212" i="9"/>
  <c r="AW212" i="9"/>
  <c r="AY211" i="9"/>
  <c r="AX211" i="9"/>
  <c r="AW211" i="9"/>
  <c r="AY210" i="9"/>
  <c r="AX210" i="9"/>
  <c r="AW210" i="9"/>
  <c r="AY209" i="9"/>
  <c r="AX209" i="9"/>
  <c r="AW209" i="9"/>
  <c r="AY208" i="9"/>
  <c r="AX208" i="9"/>
  <c r="AW208" i="9"/>
  <c r="AY207" i="9"/>
  <c r="AX207" i="9"/>
  <c r="AW207" i="9"/>
  <c r="AY206" i="9"/>
  <c r="AX206" i="9"/>
  <c r="AW206" i="9"/>
  <c r="AY205" i="9"/>
  <c r="AX205" i="9"/>
  <c r="AW205" i="9"/>
  <c r="AY204" i="9"/>
  <c r="AX204" i="9"/>
  <c r="AW204" i="9"/>
  <c r="AY203" i="9"/>
  <c r="AX203" i="9"/>
  <c r="AW203" i="9"/>
  <c r="AY202" i="9"/>
  <c r="AX202" i="9"/>
  <c r="AW202" i="9"/>
  <c r="AY201" i="9"/>
  <c r="AX201" i="9"/>
  <c r="AW201" i="9"/>
  <c r="AY200" i="9"/>
  <c r="AX200" i="9"/>
  <c r="AW200" i="9"/>
  <c r="AY199" i="9"/>
  <c r="AX199" i="9"/>
  <c r="AW199" i="9"/>
  <c r="AY198" i="9"/>
  <c r="AX198" i="9"/>
  <c r="AW198" i="9"/>
  <c r="AY197" i="9"/>
  <c r="AX197" i="9"/>
  <c r="AW197" i="9"/>
  <c r="AY196" i="9"/>
  <c r="AX196" i="9"/>
  <c r="AW196" i="9"/>
  <c r="AY195" i="9"/>
  <c r="AX195" i="9"/>
  <c r="AW195" i="9"/>
  <c r="AY194" i="9"/>
  <c r="AX194" i="9"/>
  <c r="AW194" i="9"/>
  <c r="AY193" i="9"/>
  <c r="AX193" i="9"/>
  <c r="AW193" i="9"/>
  <c r="AY192" i="9"/>
  <c r="AX192" i="9"/>
  <c r="AW192" i="9"/>
  <c r="AY191" i="9"/>
  <c r="AX191" i="9"/>
  <c r="AW191" i="9"/>
  <c r="AY190" i="9"/>
  <c r="AX190" i="9"/>
  <c r="AW190" i="9"/>
  <c r="AY189" i="9"/>
  <c r="AX189" i="9"/>
  <c r="AW189" i="9"/>
  <c r="AY188" i="9"/>
  <c r="AX188" i="9"/>
  <c r="AW188" i="9"/>
  <c r="AY187" i="9"/>
  <c r="AX187" i="9"/>
  <c r="AW187" i="9"/>
  <c r="AY186" i="9"/>
  <c r="AX186" i="9"/>
  <c r="AW186" i="9"/>
  <c r="AY185" i="9"/>
  <c r="AX185" i="9"/>
  <c r="AW185" i="9"/>
  <c r="AY184" i="9"/>
  <c r="AX184" i="9"/>
  <c r="AW184" i="9"/>
  <c r="AY183" i="9"/>
  <c r="AX183" i="9"/>
  <c r="AW183" i="9"/>
  <c r="AY182" i="9"/>
  <c r="AX182" i="9"/>
  <c r="AW182" i="9"/>
  <c r="AY181" i="9"/>
  <c r="AX181" i="9"/>
  <c r="AW181" i="9"/>
  <c r="AY180" i="9"/>
  <c r="AX180" i="9"/>
  <c r="AW180" i="9"/>
  <c r="AY179" i="9"/>
  <c r="AX179" i="9"/>
  <c r="AW179" i="9"/>
  <c r="AY178" i="9"/>
  <c r="AX178" i="9"/>
  <c r="AW178" i="9"/>
  <c r="AY177" i="9"/>
  <c r="AX177" i="9"/>
  <c r="AW177" i="9"/>
  <c r="AY176" i="9"/>
  <c r="AX176" i="9"/>
  <c r="AW176" i="9"/>
  <c r="AY175" i="9"/>
  <c r="AX175" i="9"/>
  <c r="AW175" i="9"/>
  <c r="AY174" i="9"/>
  <c r="AX174" i="9"/>
  <c r="AW174" i="9"/>
  <c r="AY173" i="9"/>
  <c r="AX173" i="9"/>
  <c r="AW173" i="9"/>
  <c r="AY172" i="9"/>
  <c r="AX172" i="9"/>
  <c r="AW172" i="9"/>
  <c r="AY171" i="9"/>
  <c r="AX171" i="9"/>
  <c r="AW171" i="9"/>
  <c r="AY170" i="9"/>
  <c r="AX170" i="9"/>
  <c r="AW170" i="9"/>
  <c r="AY169" i="9"/>
  <c r="AX169" i="9"/>
  <c r="AW169" i="9"/>
  <c r="AY168" i="9"/>
  <c r="AX168" i="9"/>
  <c r="AW168" i="9"/>
  <c r="AY167" i="9"/>
  <c r="AX167" i="9"/>
  <c r="AW167" i="9"/>
  <c r="AY166" i="9"/>
  <c r="AX166" i="9"/>
  <c r="AW166" i="9"/>
  <c r="AY165" i="9"/>
  <c r="AX165" i="9"/>
  <c r="AW165" i="9"/>
  <c r="AY164" i="9"/>
  <c r="AX164" i="9"/>
  <c r="AW164" i="9"/>
  <c r="AY163" i="9"/>
  <c r="AX163" i="9"/>
  <c r="AW163" i="9"/>
  <c r="AY162" i="9"/>
  <c r="AX162" i="9"/>
  <c r="AW162" i="9"/>
  <c r="AY161" i="9"/>
  <c r="AX161" i="9"/>
  <c r="AW161" i="9"/>
  <c r="AY160" i="9"/>
  <c r="AX160" i="9"/>
  <c r="AW160" i="9"/>
  <c r="AY159" i="9"/>
  <c r="AX159" i="9"/>
  <c r="AW159" i="9"/>
  <c r="AY158" i="9"/>
  <c r="AX158" i="9"/>
  <c r="AW158" i="9"/>
  <c r="AY157" i="9"/>
  <c r="AX157" i="9"/>
  <c r="AW157" i="9"/>
  <c r="AY156" i="9"/>
  <c r="AX156" i="9"/>
  <c r="AW156" i="9"/>
  <c r="AY155" i="9"/>
  <c r="AX155" i="9"/>
  <c r="AW155" i="9"/>
  <c r="AY154" i="9"/>
  <c r="AX154" i="9"/>
  <c r="AW154" i="9"/>
  <c r="AY153" i="9"/>
  <c r="AX153" i="9"/>
  <c r="AW153" i="9"/>
  <c r="AY152" i="9"/>
  <c r="AX152" i="9"/>
  <c r="AW152" i="9"/>
  <c r="AY151" i="9"/>
  <c r="AX151" i="9"/>
  <c r="AW151" i="9"/>
  <c r="AY150" i="9"/>
  <c r="AX150" i="9"/>
  <c r="AW150" i="9"/>
  <c r="AY149" i="9"/>
  <c r="AX149" i="9"/>
  <c r="AW149" i="9"/>
  <c r="AY148" i="9"/>
  <c r="AX148" i="9"/>
  <c r="AW148" i="9"/>
  <c r="AY147" i="9"/>
  <c r="AX147" i="9"/>
  <c r="AW147" i="9"/>
  <c r="AY146" i="9"/>
  <c r="AX146" i="9"/>
  <c r="AW146" i="9"/>
  <c r="AY145" i="9"/>
  <c r="AX145" i="9"/>
  <c r="AW145" i="9"/>
  <c r="AY144" i="9"/>
  <c r="AX144" i="9"/>
  <c r="AW144" i="9"/>
  <c r="AY143" i="9"/>
  <c r="AX143" i="9"/>
  <c r="AW143" i="9"/>
  <c r="AY142" i="9"/>
  <c r="AX142" i="9"/>
  <c r="AW142" i="9"/>
  <c r="AY141" i="9"/>
  <c r="AX141" i="9"/>
  <c r="AW141" i="9"/>
  <c r="AY140" i="9"/>
  <c r="AX140" i="9"/>
  <c r="AW140" i="9"/>
  <c r="AY139" i="9"/>
  <c r="AX139" i="9"/>
  <c r="AW139" i="9"/>
  <c r="AY138" i="9"/>
  <c r="AX138" i="9"/>
  <c r="AW138" i="9"/>
  <c r="AY137" i="9"/>
  <c r="AX137" i="9"/>
  <c r="AW137" i="9"/>
  <c r="AY136" i="9"/>
  <c r="AX136" i="9"/>
  <c r="AW136" i="9"/>
  <c r="AY135" i="9"/>
  <c r="AX135" i="9"/>
  <c r="AW135" i="9"/>
  <c r="AY134" i="9"/>
  <c r="AX134" i="9"/>
  <c r="AW134" i="9"/>
  <c r="AY133" i="9"/>
  <c r="AX133" i="9"/>
  <c r="AW133" i="9"/>
  <c r="AY132" i="9"/>
  <c r="AX132" i="9"/>
  <c r="AW132" i="9"/>
  <c r="AY131" i="9"/>
  <c r="AX131" i="9"/>
  <c r="AW131" i="9"/>
  <c r="AY130" i="9"/>
  <c r="AX130" i="9"/>
  <c r="AW130" i="9"/>
  <c r="AY129" i="9"/>
  <c r="AX129" i="9"/>
  <c r="AW129" i="9"/>
  <c r="AY128" i="9"/>
  <c r="AX128" i="9"/>
  <c r="AW128" i="9"/>
  <c r="AY127" i="9"/>
  <c r="AX127" i="9"/>
  <c r="AW127" i="9"/>
  <c r="AY126" i="9"/>
  <c r="AX126" i="9"/>
  <c r="AW126" i="9"/>
  <c r="AY125" i="9"/>
  <c r="AX125" i="9"/>
  <c r="AW125" i="9"/>
  <c r="AY124" i="9"/>
  <c r="AX124" i="9"/>
  <c r="AW124" i="9"/>
  <c r="AY123" i="9"/>
  <c r="AX123" i="9"/>
  <c r="AW123" i="9"/>
  <c r="AY122" i="9"/>
  <c r="AX122" i="9"/>
  <c r="AW122" i="9"/>
  <c r="AY121" i="9"/>
  <c r="AX121" i="9"/>
  <c r="AW121" i="9"/>
  <c r="AY120" i="9"/>
  <c r="AX120" i="9"/>
  <c r="AW120" i="9"/>
  <c r="AY119" i="9"/>
  <c r="AX119" i="9"/>
  <c r="AW119" i="9"/>
  <c r="AY118" i="9"/>
  <c r="AX118" i="9"/>
  <c r="AW118" i="9"/>
  <c r="AY117" i="9"/>
  <c r="AX117" i="9"/>
  <c r="AW117" i="9"/>
  <c r="AY116" i="9"/>
  <c r="AX116" i="9"/>
  <c r="AW116" i="9"/>
  <c r="AY115" i="9"/>
  <c r="AX115" i="9"/>
  <c r="AW115" i="9"/>
  <c r="AY114" i="9"/>
  <c r="AX114" i="9"/>
  <c r="AW114" i="9"/>
  <c r="AY113" i="9"/>
  <c r="AX113" i="9"/>
  <c r="AW113" i="9"/>
  <c r="AY112" i="9"/>
  <c r="AX112" i="9"/>
  <c r="AW112" i="9"/>
  <c r="AY111" i="9"/>
  <c r="AX111" i="9"/>
  <c r="AW111" i="9"/>
  <c r="AY110" i="9"/>
  <c r="AX110" i="9"/>
  <c r="AW110" i="9"/>
  <c r="AY109" i="9"/>
  <c r="AX109" i="9"/>
  <c r="AW109" i="9"/>
  <c r="AY108" i="9"/>
  <c r="AX108" i="9"/>
  <c r="AW108" i="9"/>
  <c r="AY107" i="9"/>
  <c r="AX107" i="9"/>
  <c r="AW107" i="9"/>
  <c r="AY106" i="9"/>
  <c r="AX106" i="9"/>
  <c r="AW106" i="9"/>
  <c r="AY105" i="9"/>
  <c r="AX105" i="9"/>
  <c r="AW105" i="9"/>
  <c r="AY104" i="9"/>
  <c r="AX104" i="9"/>
  <c r="AW104" i="9"/>
  <c r="AY103" i="9"/>
  <c r="AX103" i="9"/>
  <c r="AW103" i="9"/>
  <c r="AY102" i="9"/>
  <c r="AX102" i="9"/>
  <c r="AW102" i="9"/>
  <c r="AY101" i="9"/>
  <c r="AX101" i="9"/>
  <c r="AW101" i="9"/>
  <c r="AY100" i="9"/>
  <c r="AX100" i="9"/>
  <c r="AW100" i="9"/>
  <c r="AY99" i="9"/>
  <c r="AX99" i="9"/>
  <c r="AW99" i="9"/>
  <c r="AY98" i="9"/>
  <c r="AX98" i="9"/>
  <c r="AW98" i="9"/>
  <c r="AY97" i="9"/>
  <c r="AX97" i="9"/>
  <c r="AW97" i="9"/>
  <c r="AY96" i="9"/>
  <c r="AX96" i="9"/>
  <c r="AW96" i="9"/>
  <c r="AY95" i="9"/>
  <c r="AX95" i="9"/>
  <c r="AW95" i="9"/>
  <c r="AY94" i="9"/>
  <c r="AX94" i="9"/>
  <c r="AW94" i="9"/>
  <c r="AY93" i="9"/>
  <c r="AX93" i="9"/>
  <c r="AW93" i="9"/>
  <c r="AY92" i="9"/>
  <c r="AX92" i="9"/>
  <c r="AW92" i="9"/>
  <c r="AY91" i="9"/>
  <c r="AX91" i="9"/>
  <c r="AW91" i="9"/>
  <c r="AY90" i="9"/>
  <c r="AX90" i="9"/>
  <c r="AW90" i="9"/>
  <c r="AY89" i="9"/>
  <c r="AX89" i="9"/>
  <c r="AW89" i="9"/>
  <c r="AY88" i="9"/>
  <c r="AX88" i="9"/>
  <c r="AW88" i="9"/>
  <c r="AY87" i="9"/>
  <c r="AX87" i="9"/>
  <c r="AW87" i="9"/>
  <c r="AY86" i="9"/>
  <c r="AX86" i="9"/>
  <c r="AW86" i="9"/>
  <c r="AY85" i="9"/>
  <c r="AX85" i="9"/>
  <c r="AW85" i="9"/>
  <c r="AY84" i="9"/>
  <c r="AX84" i="9"/>
  <c r="AW84" i="9"/>
  <c r="AY83" i="9"/>
  <c r="AX83" i="9"/>
  <c r="AW83" i="9"/>
  <c r="AY82" i="9"/>
  <c r="AX82" i="9"/>
  <c r="AW82" i="9"/>
  <c r="AY81" i="9"/>
  <c r="AX81" i="9"/>
  <c r="AW81" i="9"/>
  <c r="AY80" i="9"/>
  <c r="AX80" i="9"/>
  <c r="AW80" i="9"/>
  <c r="AY79" i="9"/>
  <c r="AX79" i="9"/>
  <c r="AW79" i="9"/>
  <c r="AY78" i="9"/>
  <c r="AX78" i="9"/>
  <c r="AW78" i="9"/>
  <c r="AY77" i="9"/>
  <c r="AX77" i="9"/>
  <c r="AW77" i="9"/>
  <c r="AY76" i="9"/>
  <c r="AX76" i="9"/>
  <c r="AW76" i="9"/>
  <c r="AY75" i="9"/>
  <c r="AX75" i="9"/>
  <c r="AW75" i="9"/>
  <c r="AY74" i="9"/>
  <c r="AX74" i="9"/>
  <c r="AW74" i="9"/>
  <c r="AY73" i="9"/>
  <c r="AX73" i="9"/>
  <c r="AW73" i="9"/>
  <c r="AY72" i="9"/>
  <c r="AX72" i="9"/>
  <c r="AW72" i="9"/>
  <c r="AY71" i="9"/>
  <c r="AX71" i="9"/>
  <c r="AW71" i="9"/>
  <c r="AY70" i="9"/>
  <c r="AX70" i="9"/>
  <c r="AW70" i="9"/>
  <c r="AY69" i="9"/>
  <c r="AX69" i="9"/>
  <c r="AW69" i="9"/>
  <c r="AY68" i="9"/>
  <c r="AX68" i="9"/>
  <c r="AW68" i="9"/>
  <c r="AY67" i="9"/>
  <c r="AX67" i="9"/>
  <c r="AW67" i="9"/>
  <c r="AY66" i="9"/>
  <c r="AX66" i="9"/>
  <c r="AW66" i="9"/>
  <c r="AY65" i="9"/>
  <c r="AX65" i="9"/>
  <c r="AW65" i="9"/>
  <c r="AY64" i="9"/>
  <c r="AX64" i="9"/>
  <c r="AW64" i="9"/>
  <c r="AY63" i="9"/>
  <c r="AX63" i="9"/>
  <c r="AW63" i="9"/>
  <c r="AY62" i="9"/>
  <c r="AX62" i="9"/>
  <c r="AW62" i="9"/>
  <c r="AY61" i="9"/>
  <c r="AX61" i="9"/>
  <c r="AW61" i="9"/>
  <c r="AY60" i="9"/>
  <c r="AX60" i="9"/>
  <c r="AW60" i="9"/>
  <c r="AY59" i="9"/>
  <c r="AX59" i="9"/>
  <c r="AW59" i="9"/>
  <c r="AY58" i="9"/>
  <c r="AX58" i="9"/>
  <c r="AW58" i="9"/>
  <c r="AY57" i="9"/>
  <c r="AX57" i="9"/>
  <c r="AW57" i="9"/>
  <c r="AY56" i="9"/>
  <c r="AX56" i="9"/>
  <c r="AW56" i="9"/>
  <c r="AY55" i="9"/>
  <c r="AX55" i="9"/>
  <c r="AW55" i="9"/>
  <c r="AY54" i="9"/>
  <c r="AX54" i="9"/>
  <c r="AW54" i="9"/>
  <c r="AY53" i="9"/>
  <c r="AX53" i="9"/>
  <c r="AW53" i="9"/>
  <c r="AY52" i="9"/>
  <c r="AX52" i="9"/>
  <c r="AW52" i="9"/>
  <c r="AY51" i="9"/>
  <c r="AX51" i="9"/>
  <c r="AW51" i="9"/>
  <c r="AY50" i="9"/>
  <c r="AX50" i="9"/>
  <c r="AW50" i="9"/>
  <c r="AY49" i="9"/>
  <c r="AX49" i="9"/>
  <c r="AW49" i="9"/>
  <c r="AY48" i="9"/>
  <c r="AX48" i="9"/>
  <c r="AW48" i="9"/>
  <c r="AY47" i="9"/>
  <c r="AX47" i="9"/>
  <c r="AW47" i="9"/>
  <c r="AY46" i="9"/>
  <c r="AX46" i="9"/>
  <c r="AW46" i="9"/>
  <c r="AY45" i="9"/>
  <c r="AX45" i="9"/>
  <c r="AW45" i="9"/>
  <c r="AY44" i="9"/>
  <c r="AX44" i="9"/>
  <c r="AW44" i="9"/>
  <c r="AY43" i="9"/>
  <c r="AX43" i="9"/>
  <c r="AW43" i="9"/>
  <c r="AY42" i="9"/>
  <c r="AX42" i="9"/>
  <c r="AW42" i="9"/>
  <c r="AY41" i="9"/>
  <c r="AX41" i="9"/>
  <c r="AW41" i="9"/>
  <c r="AY40" i="9"/>
  <c r="AX40" i="9"/>
  <c r="AW40" i="9"/>
  <c r="AY39" i="9"/>
  <c r="AX39" i="9"/>
  <c r="AW39" i="9"/>
  <c r="AY38" i="9"/>
  <c r="AX38" i="9"/>
  <c r="AW38" i="9"/>
  <c r="AY37" i="9"/>
  <c r="AX37" i="9"/>
  <c r="AW37" i="9"/>
  <c r="AY36" i="9"/>
  <c r="AX36" i="9"/>
  <c r="AW36" i="9"/>
  <c r="AY35" i="9"/>
  <c r="AX35" i="9"/>
  <c r="AW35" i="9"/>
  <c r="AY34" i="9"/>
  <c r="AX34" i="9"/>
  <c r="AW34" i="9"/>
  <c r="AY33" i="9"/>
  <c r="AX33" i="9"/>
  <c r="AW33" i="9"/>
  <c r="AY32" i="9"/>
  <c r="AX32" i="9"/>
  <c r="AW32" i="9"/>
  <c r="AY31" i="9"/>
  <c r="AX31" i="9"/>
  <c r="AW31" i="9"/>
  <c r="AY30" i="9"/>
  <c r="AX30" i="9"/>
  <c r="AW30" i="9"/>
  <c r="AY29" i="9"/>
  <c r="AX29" i="9"/>
  <c r="AW29" i="9"/>
  <c r="AY28" i="9"/>
  <c r="AX28" i="9"/>
  <c r="AW28" i="9"/>
  <c r="AY27" i="9"/>
  <c r="AX27" i="9"/>
  <c r="AW27" i="9"/>
  <c r="AY26" i="9"/>
  <c r="AX26" i="9"/>
  <c r="AW26" i="9"/>
  <c r="AY25" i="9"/>
  <c r="AX25" i="9"/>
  <c r="AW25" i="9"/>
  <c r="AY24" i="9"/>
  <c r="AX24" i="9"/>
  <c r="AW24" i="9"/>
  <c r="AY23" i="9"/>
  <c r="AX23" i="9"/>
  <c r="AW23" i="9"/>
  <c r="AY22" i="9"/>
  <c r="AX22" i="9"/>
  <c r="AW22" i="9"/>
  <c r="AY21" i="9"/>
  <c r="AX21" i="9"/>
  <c r="AW21" i="9"/>
  <c r="AY20" i="9"/>
  <c r="AX20" i="9"/>
  <c r="AW20" i="9"/>
  <c r="AY19" i="9"/>
  <c r="AX19" i="9"/>
  <c r="AW19" i="9"/>
  <c r="AY18" i="9"/>
  <c r="AX18" i="9"/>
  <c r="AW18" i="9"/>
  <c r="AY17" i="9"/>
  <c r="AX17" i="9"/>
  <c r="AW17" i="9"/>
  <c r="AY16" i="9"/>
  <c r="AX16" i="9"/>
  <c r="AW16" i="9"/>
  <c r="AY15" i="9"/>
  <c r="AX15" i="9"/>
  <c r="AW15" i="9"/>
  <c r="AY14" i="9"/>
  <c r="AX14" i="9"/>
  <c r="AW14" i="9"/>
  <c r="AY13" i="9"/>
  <c r="AX13" i="9"/>
  <c r="AW13" i="9"/>
  <c r="AY12" i="9"/>
  <c r="AX12" i="9"/>
  <c r="AW12" i="9"/>
  <c r="AY11" i="9"/>
  <c r="AX11" i="9"/>
  <c r="AW11" i="9"/>
  <c r="AY10" i="9"/>
  <c r="AX10" i="9"/>
  <c r="AW10" i="9"/>
  <c r="AY9" i="9"/>
  <c r="AX9" i="9"/>
  <c r="AW9" i="9"/>
  <c r="AY8" i="9"/>
  <c r="AX8" i="9"/>
  <c r="AW8" i="9"/>
  <c r="AY7" i="9"/>
  <c r="AX7" i="9"/>
  <c r="AW7" i="9"/>
  <c r="AY6" i="9"/>
  <c r="AX6" i="9"/>
  <c r="AW6" i="9"/>
  <c r="AY5" i="9"/>
  <c r="AX5" i="9"/>
  <c r="AW5" i="9"/>
  <c r="AY4" i="9"/>
  <c r="AX4" i="9"/>
  <c r="AW4" i="9"/>
  <c r="AY3" i="9"/>
  <c r="AX3" i="9"/>
  <c r="AW3" i="9"/>
  <c r="AY2" i="9"/>
  <c r="AX2" i="9"/>
  <c r="AW2" i="9"/>
  <c r="AH233" i="9"/>
  <c r="AH232" i="9"/>
  <c r="AH231" i="9"/>
  <c r="AY217" i="8"/>
  <c r="AX217" i="8"/>
  <c r="AW217" i="8"/>
  <c r="AY216" i="8"/>
  <c r="AX216" i="8"/>
  <c r="AW216" i="8"/>
  <c r="AY215" i="8"/>
  <c r="AX215" i="8"/>
  <c r="AW215" i="8"/>
  <c r="AY214" i="8"/>
  <c r="AX214" i="8"/>
  <c r="AW214" i="8"/>
  <c r="AY213" i="8"/>
  <c r="AX213" i="8"/>
  <c r="AW213" i="8"/>
  <c r="AY212" i="8"/>
  <c r="AX212" i="8"/>
  <c r="AW212" i="8"/>
  <c r="AY211" i="8"/>
  <c r="AX211" i="8"/>
  <c r="AW211" i="8"/>
  <c r="AY210" i="8"/>
  <c r="AX210" i="8"/>
  <c r="AW210" i="8"/>
  <c r="AY209" i="8"/>
  <c r="AX209" i="8"/>
  <c r="AW209" i="8"/>
  <c r="AY208" i="8"/>
  <c r="AX208" i="8"/>
  <c r="AW208" i="8"/>
  <c r="AY207" i="8"/>
  <c r="AX207" i="8"/>
  <c r="AW207" i="8"/>
  <c r="AY206" i="8"/>
  <c r="AX206" i="8"/>
  <c r="AW206" i="8"/>
  <c r="AY205" i="8"/>
  <c r="AX205" i="8"/>
  <c r="AW205" i="8"/>
  <c r="AY204" i="8"/>
  <c r="AX204" i="8"/>
  <c r="AW204" i="8"/>
  <c r="AY203" i="8"/>
  <c r="AX203" i="8"/>
  <c r="AW203" i="8"/>
  <c r="AY202" i="8"/>
  <c r="AX202" i="8"/>
  <c r="AW202" i="8"/>
  <c r="AY201" i="8"/>
  <c r="AX201" i="8"/>
  <c r="AW201" i="8"/>
  <c r="AY200" i="8"/>
  <c r="AX200" i="8"/>
  <c r="AW200" i="8"/>
  <c r="AY199" i="8"/>
  <c r="AX199" i="8"/>
  <c r="AW199" i="8"/>
  <c r="AY198" i="8"/>
  <c r="AX198" i="8"/>
  <c r="AW198" i="8"/>
  <c r="AY197" i="8"/>
  <c r="AX197" i="8"/>
  <c r="AW197" i="8"/>
  <c r="AY196" i="8"/>
  <c r="AX196" i="8"/>
  <c r="AW196" i="8"/>
  <c r="AY195" i="8"/>
  <c r="AX195" i="8"/>
  <c r="AW195" i="8"/>
  <c r="AY194" i="8"/>
  <c r="AX194" i="8"/>
  <c r="AW194" i="8"/>
  <c r="AY193" i="8"/>
  <c r="AX193" i="8"/>
  <c r="AW193" i="8"/>
  <c r="AY192" i="8"/>
  <c r="AX192" i="8"/>
  <c r="AW192" i="8"/>
  <c r="AY191" i="8"/>
  <c r="AX191" i="8"/>
  <c r="AW191" i="8"/>
  <c r="AY190" i="8"/>
  <c r="AX190" i="8"/>
  <c r="AW190" i="8"/>
  <c r="AY189" i="8"/>
  <c r="AX189" i="8"/>
  <c r="AW189" i="8"/>
  <c r="AY188" i="8"/>
  <c r="AX188" i="8"/>
  <c r="AW188" i="8"/>
  <c r="AY187" i="8"/>
  <c r="AX187" i="8"/>
  <c r="AW187" i="8"/>
  <c r="AY186" i="8"/>
  <c r="AX186" i="8"/>
  <c r="AW186" i="8"/>
  <c r="AY185" i="8"/>
  <c r="AX185" i="8"/>
  <c r="AW185" i="8"/>
  <c r="AY184" i="8"/>
  <c r="AX184" i="8"/>
  <c r="AW184" i="8"/>
  <c r="AY183" i="8"/>
  <c r="AX183" i="8"/>
  <c r="AW183" i="8"/>
  <c r="AY182" i="8"/>
  <c r="AX182" i="8"/>
  <c r="AW182" i="8"/>
  <c r="AY181" i="8"/>
  <c r="AX181" i="8"/>
  <c r="AW181" i="8"/>
  <c r="AY180" i="8"/>
  <c r="AX180" i="8"/>
  <c r="AW180" i="8"/>
  <c r="AY179" i="8"/>
  <c r="AX179" i="8"/>
  <c r="AW179" i="8"/>
  <c r="AY178" i="8"/>
  <c r="AX178" i="8"/>
  <c r="AW178" i="8"/>
  <c r="AY177" i="8"/>
  <c r="AX177" i="8"/>
  <c r="AW177" i="8"/>
  <c r="AY176" i="8"/>
  <c r="AX176" i="8"/>
  <c r="AW176" i="8"/>
  <c r="AY175" i="8"/>
  <c r="AX175" i="8"/>
  <c r="AW175" i="8"/>
  <c r="AY174" i="8"/>
  <c r="AX174" i="8"/>
  <c r="AW174" i="8"/>
  <c r="AY173" i="8"/>
  <c r="AX173" i="8"/>
  <c r="AW173" i="8"/>
  <c r="AY172" i="8"/>
  <c r="AX172" i="8"/>
  <c r="AW172" i="8"/>
  <c r="AY171" i="8"/>
  <c r="AX171" i="8"/>
  <c r="AW171" i="8"/>
  <c r="AY170" i="8"/>
  <c r="AX170" i="8"/>
  <c r="AW170" i="8"/>
  <c r="AY169" i="8"/>
  <c r="AX169" i="8"/>
  <c r="AW169" i="8"/>
  <c r="AY168" i="8"/>
  <c r="AX168" i="8"/>
  <c r="AW168" i="8"/>
  <c r="AY167" i="8"/>
  <c r="AX167" i="8"/>
  <c r="AW167" i="8"/>
  <c r="AY166" i="8"/>
  <c r="AX166" i="8"/>
  <c r="AW166" i="8"/>
  <c r="AY165" i="8"/>
  <c r="AX165" i="8"/>
  <c r="AW165" i="8"/>
  <c r="AY164" i="8"/>
  <c r="AX164" i="8"/>
  <c r="AW164" i="8"/>
  <c r="AY163" i="8"/>
  <c r="AX163" i="8"/>
  <c r="AW163" i="8"/>
  <c r="AY162" i="8"/>
  <c r="AX162" i="8"/>
  <c r="AW162" i="8"/>
  <c r="AY161" i="8"/>
  <c r="AX161" i="8"/>
  <c r="AW161" i="8"/>
  <c r="AY160" i="8"/>
  <c r="AX160" i="8"/>
  <c r="AW160" i="8"/>
  <c r="AY159" i="8"/>
  <c r="AX159" i="8"/>
  <c r="AW159" i="8"/>
  <c r="AY158" i="8"/>
  <c r="AX158" i="8"/>
  <c r="AW158" i="8"/>
  <c r="AY157" i="8"/>
  <c r="AX157" i="8"/>
  <c r="AW157" i="8"/>
  <c r="AY156" i="8"/>
  <c r="AX156" i="8"/>
  <c r="AW156" i="8"/>
  <c r="AY155" i="8"/>
  <c r="AX155" i="8"/>
  <c r="AW155" i="8"/>
  <c r="AY154" i="8"/>
  <c r="AX154" i="8"/>
  <c r="AW154" i="8"/>
  <c r="AY153" i="8"/>
  <c r="AX153" i="8"/>
  <c r="AW153" i="8"/>
  <c r="AY152" i="8"/>
  <c r="AX152" i="8"/>
  <c r="AW152" i="8"/>
  <c r="AY151" i="8"/>
  <c r="AX151" i="8"/>
  <c r="AW151" i="8"/>
  <c r="AY150" i="8"/>
  <c r="AX150" i="8"/>
  <c r="AW150" i="8"/>
  <c r="AY149" i="8"/>
  <c r="AX149" i="8"/>
  <c r="AW149" i="8"/>
  <c r="AY148" i="8"/>
  <c r="AX148" i="8"/>
  <c r="AW148" i="8"/>
  <c r="AY147" i="8"/>
  <c r="AX147" i="8"/>
  <c r="AW147" i="8"/>
  <c r="AY146" i="8"/>
  <c r="AX146" i="8"/>
  <c r="AW146" i="8"/>
  <c r="AY145" i="8"/>
  <c r="AX145" i="8"/>
  <c r="AW145" i="8"/>
  <c r="AY144" i="8"/>
  <c r="AX144" i="8"/>
  <c r="AW144" i="8"/>
  <c r="AY143" i="8"/>
  <c r="AX143" i="8"/>
  <c r="AW143" i="8"/>
  <c r="AY142" i="8"/>
  <c r="AX142" i="8"/>
  <c r="AW142" i="8"/>
  <c r="AY141" i="8"/>
  <c r="AX141" i="8"/>
  <c r="AW141" i="8"/>
  <c r="AY140" i="8"/>
  <c r="AX140" i="8"/>
  <c r="AW140" i="8"/>
  <c r="AY139" i="8"/>
  <c r="AX139" i="8"/>
  <c r="AW139" i="8"/>
  <c r="AY138" i="8"/>
  <c r="AX138" i="8"/>
  <c r="AW138" i="8"/>
  <c r="AY137" i="8"/>
  <c r="AX137" i="8"/>
  <c r="AW137" i="8"/>
  <c r="AY136" i="8"/>
  <c r="AX136" i="8"/>
  <c r="AW136" i="8"/>
  <c r="AY135" i="8"/>
  <c r="AX135" i="8"/>
  <c r="AW135" i="8"/>
  <c r="AY134" i="8"/>
  <c r="AX134" i="8"/>
  <c r="AW134" i="8"/>
  <c r="AY133" i="8"/>
  <c r="AX133" i="8"/>
  <c r="AW133" i="8"/>
  <c r="AY132" i="8"/>
  <c r="AX132" i="8"/>
  <c r="AW132" i="8"/>
  <c r="AY131" i="8"/>
  <c r="AX131" i="8"/>
  <c r="AW131" i="8"/>
  <c r="AY130" i="8"/>
  <c r="AX130" i="8"/>
  <c r="AW130" i="8"/>
  <c r="AY129" i="8"/>
  <c r="AX129" i="8"/>
  <c r="AW129" i="8"/>
  <c r="AY128" i="8"/>
  <c r="AX128" i="8"/>
  <c r="AW128" i="8"/>
  <c r="AY127" i="8"/>
  <c r="AX127" i="8"/>
  <c r="AW127" i="8"/>
  <c r="AY126" i="8"/>
  <c r="AX126" i="8"/>
  <c r="AW126" i="8"/>
  <c r="AY125" i="8"/>
  <c r="AX125" i="8"/>
  <c r="AW125" i="8"/>
  <c r="AY124" i="8"/>
  <c r="AX124" i="8"/>
  <c r="AW124" i="8"/>
  <c r="AY123" i="8"/>
  <c r="AX123" i="8"/>
  <c r="AW123" i="8"/>
  <c r="AY122" i="8"/>
  <c r="AX122" i="8"/>
  <c r="AW122" i="8"/>
  <c r="AY121" i="8"/>
  <c r="AX121" i="8"/>
  <c r="AW121" i="8"/>
  <c r="AY120" i="8"/>
  <c r="AX120" i="8"/>
  <c r="AW120" i="8"/>
  <c r="AY119" i="8"/>
  <c r="AX119" i="8"/>
  <c r="AW119" i="8"/>
  <c r="AY118" i="8"/>
  <c r="AX118" i="8"/>
  <c r="AW118" i="8"/>
  <c r="AY117" i="8"/>
  <c r="AX117" i="8"/>
  <c r="AW117" i="8"/>
  <c r="AY116" i="8"/>
  <c r="AX116" i="8"/>
  <c r="AW116" i="8"/>
  <c r="AY115" i="8"/>
  <c r="AX115" i="8"/>
  <c r="AW115" i="8"/>
  <c r="AY114" i="8"/>
  <c r="AX114" i="8"/>
  <c r="AW114" i="8"/>
  <c r="AY113" i="8"/>
  <c r="AX113" i="8"/>
  <c r="AW113" i="8"/>
  <c r="AY112" i="8"/>
  <c r="AX112" i="8"/>
  <c r="AW112" i="8"/>
  <c r="AY111" i="8"/>
  <c r="AX111" i="8"/>
  <c r="AW111" i="8"/>
  <c r="AY110" i="8"/>
  <c r="AX110" i="8"/>
  <c r="AW110" i="8"/>
  <c r="AY109" i="8"/>
  <c r="AX109" i="8"/>
  <c r="AW109" i="8"/>
  <c r="AY108" i="8"/>
  <c r="AX108" i="8"/>
  <c r="AW108" i="8"/>
  <c r="AY107" i="8"/>
  <c r="AX107" i="8"/>
  <c r="AW107" i="8"/>
  <c r="AY106" i="8"/>
  <c r="AX106" i="8"/>
  <c r="AW106" i="8"/>
  <c r="AY105" i="8"/>
  <c r="AX105" i="8"/>
  <c r="AW105" i="8"/>
  <c r="AY104" i="8"/>
  <c r="AX104" i="8"/>
  <c r="AW104" i="8"/>
  <c r="AY103" i="8"/>
  <c r="AX103" i="8"/>
  <c r="AW103" i="8"/>
  <c r="AY102" i="8"/>
  <c r="AX102" i="8"/>
  <c r="AW102" i="8"/>
  <c r="AY101" i="8"/>
  <c r="AX101" i="8"/>
  <c r="AW101" i="8"/>
  <c r="AY100" i="8"/>
  <c r="AX100" i="8"/>
  <c r="AW100" i="8"/>
  <c r="AY99" i="8"/>
  <c r="AX99" i="8"/>
  <c r="AW99" i="8"/>
  <c r="AY98" i="8"/>
  <c r="AX98" i="8"/>
  <c r="AW98" i="8"/>
  <c r="AY97" i="8"/>
  <c r="AX97" i="8"/>
  <c r="AW97" i="8"/>
  <c r="AY96" i="8"/>
  <c r="AX96" i="8"/>
  <c r="AW96" i="8"/>
  <c r="AY95" i="8"/>
  <c r="AX95" i="8"/>
  <c r="AW95" i="8"/>
  <c r="AY94" i="8"/>
  <c r="AX94" i="8"/>
  <c r="AW94" i="8"/>
  <c r="AY93" i="8"/>
  <c r="AX93" i="8"/>
  <c r="AW93" i="8"/>
  <c r="AY92" i="8"/>
  <c r="AX92" i="8"/>
  <c r="AW92" i="8"/>
  <c r="AY91" i="8"/>
  <c r="AX91" i="8"/>
  <c r="AW91" i="8"/>
  <c r="AY90" i="8"/>
  <c r="AX90" i="8"/>
  <c r="AW90" i="8"/>
  <c r="AY89" i="8"/>
  <c r="AX89" i="8"/>
  <c r="AW89" i="8"/>
  <c r="AY88" i="8"/>
  <c r="AX88" i="8"/>
  <c r="AW88" i="8"/>
  <c r="AY87" i="8"/>
  <c r="AX87" i="8"/>
  <c r="AW87" i="8"/>
  <c r="AY86" i="8"/>
  <c r="AX86" i="8"/>
  <c r="AW86" i="8"/>
  <c r="AY85" i="8"/>
  <c r="AX85" i="8"/>
  <c r="AW85" i="8"/>
  <c r="AY84" i="8"/>
  <c r="AX84" i="8"/>
  <c r="AW84" i="8"/>
  <c r="AY83" i="8"/>
  <c r="AX83" i="8"/>
  <c r="AW83" i="8"/>
  <c r="AY82" i="8"/>
  <c r="AX82" i="8"/>
  <c r="AW82" i="8"/>
  <c r="AY81" i="8"/>
  <c r="AX81" i="8"/>
  <c r="AW81" i="8"/>
  <c r="AY80" i="8"/>
  <c r="AX80" i="8"/>
  <c r="AW80" i="8"/>
  <c r="AY79" i="8"/>
  <c r="AX79" i="8"/>
  <c r="AW79" i="8"/>
  <c r="AY78" i="8"/>
  <c r="AX78" i="8"/>
  <c r="AW78" i="8"/>
  <c r="AY77" i="8"/>
  <c r="AX77" i="8"/>
  <c r="AW77" i="8"/>
  <c r="AY76" i="8"/>
  <c r="AX76" i="8"/>
  <c r="AW76" i="8"/>
  <c r="AY75" i="8"/>
  <c r="AX75" i="8"/>
  <c r="AW75" i="8"/>
  <c r="AY74" i="8"/>
  <c r="AX74" i="8"/>
  <c r="AW74" i="8"/>
  <c r="AY73" i="8"/>
  <c r="AX73" i="8"/>
  <c r="AW73" i="8"/>
  <c r="AY72" i="8"/>
  <c r="AX72" i="8"/>
  <c r="AW72" i="8"/>
  <c r="AY71" i="8"/>
  <c r="AX71" i="8"/>
  <c r="AW71" i="8"/>
  <c r="AY70" i="8"/>
  <c r="AX70" i="8"/>
  <c r="AW70" i="8"/>
  <c r="AY69" i="8"/>
  <c r="AX69" i="8"/>
  <c r="AW69" i="8"/>
  <c r="AY68" i="8"/>
  <c r="AX68" i="8"/>
  <c r="AW68" i="8"/>
  <c r="AY67" i="8"/>
  <c r="AX67" i="8"/>
  <c r="AW67" i="8"/>
  <c r="AY66" i="8"/>
  <c r="AX66" i="8"/>
  <c r="AW66" i="8"/>
  <c r="AY65" i="8"/>
  <c r="AX65" i="8"/>
  <c r="AW65" i="8"/>
  <c r="AY64" i="8"/>
  <c r="AX64" i="8"/>
  <c r="AW64" i="8"/>
  <c r="AY63" i="8"/>
  <c r="AX63" i="8"/>
  <c r="AW63" i="8"/>
  <c r="AY62" i="8"/>
  <c r="AX62" i="8"/>
  <c r="AW62" i="8"/>
  <c r="AY61" i="8"/>
  <c r="AX61" i="8"/>
  <c r="AW61" i="8"/>
  <c r="AY60" i="8"/>
  <c r="AX60" i="8"/>
  <c r="AW60" i="8"/>
  <c r="AY59" i="8"/>
  <c r="AX59" i="8"/>
  <c r="AW59" i="8"/>
  <c r="AY58" i="8"/>
  <c r="AX58" i="8"/>
  <c r="AW58" i="8"/>
  <c r="AY57" i="8"/>
  <c r="AX57" i="8"/>
  <c r="AW57" i="8"/>
  <c r="AY56" i="8"/>
  <c r="AX56" i="8"/>
  <c r="AW56" i="8"/>
  <c r="AY55" i="8"/>
  <c r="AX55" i="8"/>
  <c r="AW55" i="8"/>
  <c r="AY54" i="8"/>
  <c r="AX54" i="8"/>
  <c r="AW54" i="8"/>
  <c r="AY53" i="8"/>
  <c r="AX53" i="8"/>
  <c r="AW53" i="8"/>
  <c r="AY52" i="8"/>
  <c r="AX52" i="8"/>
  <c r="AW52" i="8"/>
  <c r="AY51" i="8"/>
  <c r="AX51" i="8"/>
  <c r="AW51" i="8"/>
  <c r="AY50" i="8"/>
  <c r="AX50" i="8"/>
  <c r="AW50" i="8"/>
  <c r="AY49" i="8"/>
  <c r="AX49" i="8"/>
  <c r="AW49" i="8"/>
  <c r="AY48" i="8"/>
  <c r="AX48" i="8"/>
  <c r="AW48" i="8"/>
  <c r="AY47" i="8"/>
  <c r="AX47" i="8"/>
  <c r="AW47" i="8"/>
  <c r="AY46" i="8"/>
  <c r="AX46" i="8"/>
  <c r="AW46" i="8"/>
  <c r="AY45" i="8"/>
  <c r="AX45" i="8"/>
  <c r="AW45" i="8"/>
  <c r="AY44" i="8"/>
  <c r="AX44" i="8"/>
  <c r="AW44" i="8"/>
  <c r="AY43" i="8"/>
  <c r="AX43" i="8"/>
  <c r="AW43" i="8"/>
  <c r="AY42" i="8"/>
  <c r="AX42" i="8"/>
  <c r="AW42" i="8"/>
  <c r="AY41" i="8"/>
  <c r="AX41" i="8"/>
  <c r="AW41" i="8"/>
  <c r="AY40" i="8"/>
  <c r="AX40" i="8"/>
  <c r="AW40" i="8"/>
  <c r="AY39" i="8"/>
  <c r="AX39" i="8"/>
  <c r="AW39" i="8"/>
  <c r="AY38" i="8"/>
  <c r="AX38" i="8"/>
  <c r="AW38" i="8"/>
  <c r="AY37" i="8"/>
  <c r="AX37" i="8"/>
  <c r="AW37" i="8"/>
  <c r="AY36" i="8"/>
  <c r="AX36" i="8"/>
  <c r="AW36" i="8"/>
  <c r="AY35" i="8"/>
  <c r="AX35" i="8"/>
  <c r="AW35" i="8"/>
  <c r="AY34" i="8"/>
  <c r="AX34" i="8"/>
  <c r="AW34" i="8"/>
  <c r="AY33" i="8"/>
  <c r="AX33" i="8"/>
  <c r="AW33" i="8"/>
  <c r="AY32" i="8"/>
  <c r="AX32" i="8"/>
  <c r="AW32" i="8"/>
  <c r="AY31" i="8"/>
  <c r="AX31" i="8"/>
  <c r="AW31" i="8"/>
  <c r="AY30" i="8"/>
  <c r="AX30" i="8"/>
  <c r="AW30" i="8"/>
  <c r="AY29" i="8"/>
  <c r="AX29" i="8"/>
  <c r="AW29" i="8"/>
  <c r="AY28" i="8"/>
  <c r="AX28" i="8"/>
  <c r="AW28" i="8"/>
  <c r="AY27" i="8"/>
  <c r="AX27" i="8"/>
  <c r="AW27" i="8"/>
  <c r="AY26" i="8"/>
  <c r="AX26" i="8"/>
  <c r="AW26" i="8"/>
  <c r="AY25" i="8"/>
  <c r="AX25" i="8"/>
  <c r="AW25" i="8"/>
  <c r="AY24" i="8"/>
  <c r="AX24" i="8"/>
  <c r="AW24" i="8"/>
  <c r="AY23" i="8"/>
  <c r="AX23" i="8"/>
  <c r="AW23" i="8"/>
  <c r="AY22" i="8"/>
  <c r="AX22" i="8"/>
  <c r="AW22" i="8"/>
  <c r="AY21" i="8"/>
  <c r="AX21" i="8"/>
  <c r="AW21" i="8"/>
  <c r="AY20" i="8"/>
  <c r="AX20" i="8"/>
  <c r="AW20" i="8"/>
  <c r="AY19" i="8"/>
  <c r="AX19" i="8"/>
  <c r="AW19" i="8"/>
  <c r="AY18" i="8"/>
  <c r="AX18" i="8"/>
  <c r="AW18" i="8"/>
  <c r="AY17" i="8"/>
  <c r="AX17" i="8"/>
  <c r="AW17" i="8"/>
  <c r="AY16" i="8"/>
  <c r="AX16" i="8"/>
  <c r="AW16" i="8"/>
  <c r="AY15" i="8"/>
  <c r="AX15" i="8"/>
  <c r="AW15" i="8"/>
  <c r="AY14" i="8"/>
  <c r="AX14" i="8"/>
  <c r="AW14" i="8"/>
  <c r="AY13" i="8"/>
  <c r="AX13" i="8"/>
  <c r="AW13" i="8"/>
  <c r="AY12" i="8"/>
  <c r="AX12" i="8"/>
  <c r="AW12" i="8"/>
  <c r="AY11" i="8"/>
  <c r="AX11" i="8"/>
  <c r="AW11" i="8"/>
  <c r="AY10" i="8"/>
  <c r="AX10" i="8"/>
  <c r="AW10" i="8"/>
  <c r="AY9" i="8"/>
  <c r="AX9" i="8"/>
  <c r="AW9" i="8"/>
  <c r="AY8" i="8"/>
  <c r="AX8" i="8"/>
  <c r="AW8" i="8"/>
  <c r="AY7" i="8"/>
  <c r="AX7" i="8"/>
  <c r="AW7" i="8"/>
  <c r="AY6" i="8"/>
  <c r="AX6" i="8"/>
  <c r="AW6" i="8"/>
  <c r="AY5" i="8"/>
  <c r="AX5" i="8"/>
  <c r="AW5" i="8"/>
  <c r="AY4" i="8"/>
  <c r="AY219" i="8" s="1"/>
  <c r="AX4" i="8"/>
  <c r="AW4" i="8"/>
  <c r="AY3" i="8"/>
  <c r="AY221" i="8" s="1"/>
  <c r="AX3" i="8"/>
  <c r="AW3" i="8"/>
  <c r="AY2" i="8"/>
  <c r="AX2" i="8"/>
  <c r="AX220" i="8" s="1"/>
  <c r="AW2" i="8"/>
  <c r="AW219" i="8" s="1"/>
  <c r="AY220" i="8"/>
  <c r="AX219" i="8"/>
  <c r="AI221" i="8"/>
  <c r="AH221" i="8"/>
  <c r="AI220" i="8"/>
  <c r="AH220" i="8"/>
  <c r="AI219" i="8"/>
  <c r="AH219" i="8"/>
  <c r="L220" i="8"/>
  <c r="L219" i="8"/>
  <c r="AY217" i="7"/>
  <c r="AX217" i="7"/>
  <c r="AW217" i="7"/>
  <c r="AY216" i="7"/>
  <c r="AX216" i="7"/>
  <c r="AW216" i="7"/>
  <c r="AY215" i="7"/>
  <c r="AX215" i="7"/>
  <c r="AW215" i="7"/>
  <c r="AY214" i="7"/>
  <c r="AX214" i="7"/>
  <c r="AW214" i="7"/>
  <c r="AY213" i="7"/>
  <c r="AX213" i="7"/>
  <c r="AW213" i="7"/>
  <c r="AY212" i="7"/>
  <c r="AX212" i="7"/>
  <c r="AW212" i="7"/>
  <c r="AY211" i="7"/>
  <c r="AX211" i="7"/>
  <c r="AW211" i="7"/>
  <c r="AY210" i="7"/>
  <c r="AX210" i="7"/>
  <c r="AW210" i="7"/>
  <c r="AY209" i="7"/>
  <c r="AX209" i="7"/>
  <c r="AW209" i="7"/>
  <c r="AY208" i="7"/>
  <c r="AX208" i="7"/>
  <c r="AW208" i="7"/>
  <c r="AY207" i="7"/>
  <c r="AX207" i="7"/>
  <c r="AW207" i="7"/>
  <c r="AY206" i="7"/>
  <c r="AX206" i="7"/>
  <c r="AW206" i="7"/>
  <c r="AY205" i="7"/>
  <c r="AX205" i="7"/>
  <c r="AW205" i="7"/>
  <c r="AY204" i="7"/>
  <c r="AX204" i="7"/>
  <c r="AW204" i="7"/>
  <c r="AY203" i="7"/>
  <c r="AX203" i="7"/>
  <c r="AW203" i="7"/>
  <c r="AY202" i="7"/>
  <c r="AX202" i="7"/>
  <c r="AW202" i="7"/>
  <c r="AY201" i="7"/>
  <c r="AX201" i="7"/>
  <c r="AW201" i="7"/>
  <c r="AY200" i="7"/>
  <c r="AX200" i="7"/>
  <c r="AW200" i="7"/>
  <c r="AY199" i="7"/>
  <c r="AX199" i="7"/>
  <c r="AW199" i="7"/>
  <c r="AY198" i="7"/>
  <c r="AX198" i="7"/>
  <c r="AW198" i="7"/>
  <c r="AY197" i="7"/>
  <c r="AX197" i="7"/>
  <c r="AW197" i="7"/>
  <c r="AY196" i="7"/>
  <c r="AX196" i="7"/>
  <c r="AW196" i="7"/>
  <c r="AY195" i="7"/>
  <c r="AX195" i="7"/>
  <c r="AW195" i="7"/>
  <c r="AY194" i="7"/>
  <c r="AX194" i="7"/>
  <c r="AW194" i="7"/>
  <c r="AY193" i="7"/>
  <c r="AX193" i="7"/>
  <c r="AW193" i="7"/>
  <c r="AY192" i="7"/>
  <c r="AX192" i="7"/>
  <c r="AW192" i="7"/>
  <c r="AY191" i="7"/>
  <c r="AX191" i="7"/>
  <c r="AW191" i="7"/>
  <c r="AY190" i="7"/>
  <c r="AX190" i="7"/>
  <c r="AW190" i="7"/>
  <c r="AY189" i="7"/>
  <c r="AX189" i="7"/>
  <c r="AW189" i="7"/>
  <c r="AY188" i="7"/>
  <c r="AX188" i="7"/>
  <c r="AW188" i="7"/>
  <c r="AY187" i="7"/>
  <c r="AX187" i="7"/>
  <c r="AW187" i="7"/>
  <c r="AY186" i="7"/>
  <c r="AX186" i="7"/>
  <c r="AW186" i="7"/>
  <c r="AY185" i="7"/>
  <c r="AX185" i="7"/>
  <c r="AW185" i="7"/>
  <c r="AY184" i="7"/>
  <c r="AX184" i="7"/>
  <c r="AW184" i="7"/>
  <c r="AY183" i="7"/>
  <c r="AX183" i="7"/>
  <c r="AW183" i="7"/>
  <c r="AY182" i="7"/>
  <c r="AX182" i="7"/>
  <c r="AW182" i="7"/>
  <c r="AY181" i="7"/>
  <c r="AX181" i="7"/>
  <c r="AW181" i="7"/>
  <c r="AY180" i="7"/>
  <c r="AX180" i="7"/>
  <c r="AW180" i="7"/>
  <c r="AY179" i="7"/>
  <c r="AX179" i="7"/>
  <c r="AW179" i="7"/>
  <c r="AY178" i="7"/>
  <c r="AX178" i="7"/>
  <c r="AW178" i="7"/>
  <c r="AY177" i="7"/>
  <c r="AX177" i="7"/>
  <c r="AW177" i="7"/>
  <c r="AY176" i="7"/>
  <c r="AX176" i="7"/>
  <c r="AW176" i="7"/>
  <c r="AY175" i="7"/>
  <c r="AX175" i="7"/>
  <c r="AW175" i="7"/>
  <c r="AY174" i="7"/>
  <c r="AX174" i="7"/>
  <c r="AW174" i="7"/>
  <c r="AY173" i="7"/>
  <c r="AX173" i="7"/>
  <c r="AW173" i="7"/>
  <c r="AY172" i="7"/>
  <c r="AX172" i="7"/>
  <c r="AW172" i="7"/>
  <c r="AY171" i="7"/>
  <c r="AX171" i="7"/>
  <c r="AW171" i="7"/>
  <c r="AY170" i="7"/>
  <c r="AX170" i="7"/>
  <c r="AW170" i="7"/>
  <c r="AY169" i="7"/>
  <c r="AX169" i="7"/>
  <c r="AW169" i="7"/>
  <c r="AY168" i="7"/>
  <c r="AX168" i="7"/>
  <c r="AW168" i="7"/>
  <c r="AY167" i="7"/>
  <c r="AX167" i="7"/>
  <c r="AW167" i="7"/>
  <c r="AY166" i="7"/>
  <c r="AX166" i="7"/>
  <c r="AW166" i="7"/>
  <c r="AY165" i="7"/>
  <c r="AX165" i="7"/>
  <c r="AW165" i="7"/>
  <c r="AY164" i="7"/>
  <c r="AX164" i="7"/>
  <c r="AW164" i="7"/>
  <c r="AY163" i="7"/>
  <c r="AX163" i="7"/>
  <c r="AW163" i="7"/>
  <c r="AY162" i="7"/>
  <c r="AX162" i="7"/>
  <c r="AW162" i="7"/>
  <c r="AY161" i="7"/>
  <c r="AX161" i="7"/>
  <c r="AW161" i="7"/>
  <c r="AY160" i="7"/>
  <c r="AX160" i="7"/>
  <c r="AW160" i="7"/>
  <c r="AY159" i="7"/>
  <c r="AX159" i="7"/>
  <c r="AW159" i="7"/>
  <c r="AY158" i="7"/>
  <c r="AX158" i="7"/>
  <c r="AW158" i="7"/>
  <c r="AY157" i="7"/>
  <c r="AX157" i="7"/>
  <c r="AW157" i="7"/>
  <c r="AY156" i="7"/>
  <c r="AX156" i="7"/>
  <c r="AW156" i="7"/>
  <c r="AY155" i="7"/>
  <c r="AX155" i="7"/>
  <c r="AW155" i="7"/>
  <c r="AY154" i="7"/>
  <c r="AX154" i="7"/>
  <c r="AW154" i="7"/>
  <c r="AY153" i="7"/>
  <c r="AX153" i="7"/>
  <c r="AW153" i="7"/>
  <c r="AY152" i="7"/>
  <c r="AX152" i="7"/>
  <c r="AW152" i="7"/>
  <c r="AY151" i="7"/>
  <c r="AX151" i="7"/>
  <c r="AW151" i="7"/>
  <c r="AY150" i="7"/>
  <c r="AX150" i="7"/>
  <c r="AW150" i="7"/>
  <c r="AY149" i="7"/>
  <c r="AX149" i="7"/>
  <c r="AW149" i="7"/>
  <c r="AY148" i="7"/>
  <c r="AX148" i="7"/>
  <c r="AW148" i="7"/>
  <c r="AY147" i="7"/>
  <c r="AX147" i="7"/>
  <c r="AW147" i="7"/>
  <c r="AY146" i="7"/>
  <c r="AX146" i="7"/>
  <c r="AW146" i="7"/>
  <c r="AY145" i="7"/>
  <c r="AX145" i="7"/>
  <c r="AW145" i="7"/>
  <c r="AY144" i="7"/>
  <c r="AX144" i="7"/>
  <c r="AW144" i="7"/>
  <c r="AY143" i="7"/>
  <c r="AX143" i="7"/>
  <c r="AW143" i="7"/>
  <c r="AY142" i="7"/>
  <c r="AX142" i="7"/>
  <c r="AW142" i="7"/>
  <c r="AY141" i="7"/>
  <c r="AX141" i="7"/>
  <c r="AW141" i="7"/>
  <c r="AY140" i="7"/>
  <c r="AX140" i="7"/>
  <c r="AW140" i="7"/>
  <c r="AY139" i="7"/>
  <c r="AX139" i="7"/>
  <c r="AW139" i="7"/>
  <c r="AY138" i="7"/>
  <c r="AX138" i="7"/>
  <c r="AW138" i="7"/>
  <c r="AY137" i="7"/>
  <c r="AX137" i="7"/>
  <c r="AW137" i="7"/>
  <c r="AY136" i="7"/>
  <c r="AX136" i="7"/>
  <c r="AW136" i="7"/>
  <c r="AY135" i="7"/>
  <c r="AX135" i="7"/>
  <c r="AW135" i="7"/>
  <c r="AY134" i="7"/>
  <c r="AX134" i="7"/>
  <c r="AW134" i="7"/>
  <c r="AY133" i="7"/>
  <c r="AX133" i="7"/>
  <c r="AW133" i="7"/>
  <c r="AY132" i="7"/>
  <c r="AX132" i="7"/>
  <c r="AW132" i="7"/>
  <c r="AY131" i="7"/>
  <c r="AX131" i="7"/>
  <c r="AW131" i="7"/>
  <c r="AY130" i="7"/>
  <c r="AX130" i="7"/>
  <c r="AW130" i="7"/>
  <c r="AY129" i="7"/>
  <c r="AX129" i="7"/>
  <c r="AW129" i="7"/>
  <c r="AY128" i="7"/>
  <c r="AX128" i="7"/>
  <c r="AW128" i="7"/>
  <c r="AY127" i="7"/>
  <c r="AX127" i="7"/>
  <c r="AW127" i="7"/>
  <c r="AY126" i="7"/>
  <c r="AX126" i="7"/>
  <c r="AW126" i="7"/>
  <c r="AY125" i="7"/>
  <c r="AX125" i="7"/>
  <c r="AW125" i="7"/>
  <c r="AY124" i="7"/>
  <c r="AX124" i="7"/>
  <c r="AW124" i="7"/>
  <c r="AY123" i="7"/>
  <c r="AX123" i="7"/>
  <c r="AW123" i="7"/>
  <c r="AY122" i="7"/>
  <c r="AX122" i="7"/>
  <c r="AW122" i="7"/>
  <c r="AY121" i="7"/>
  <c r="AX121" i="7"/>
  <c r="AW121" i="7"/>
  <c r="AY120" i="7"/>
  <c r="AX120" i="7"/>
  <c r="AW120" i="7"/>
  <c r="AY119" i="7"/>
  <c r="AX119" i="7"/>
  <c r="AW119" i="7"/>
  <c r="AY118" i="7"/>
  <c r="AX118" i="7"/>
  <c r="AW118" i="7"/>
  <c r="AY117" i="7"/>
  <c r="AX117" i="7"/>
  <c r="AW117" i="7"/>
  <c r="AY116" i="7"/>
  <c r="AX116" i="7"/>
  <c r="AW116" i="7"/>
  <c r="AY115" i="7"/>
  <c r="AX115" i="7"/>
  <c r="AW115" i="7"/>
  <c r="AY114" i="7"/>
  <c r="AX114" i="7"/>
  <c r="AW114" i="7"/>
  <c r="AY113" i="7"/>
  <c r="AX113" i="7"/>
  <c r="AW113" i="7"/>
  <c r="AY112" i="7"/>
  <c r="AX112" i="7"/>
  <c r="AW112" i="7"/>
  <c r="AY111" i="7"/>
  <c r="AX111" i="7"/>
  <c r="AW111" i="7"/>
  <c r="AY110" i="7"/>
  <c r="AX110" i="7"/>
  <c r="AW110" i="7"/>
  <c r="AY109" i="7"/>
  <c r="AX109" i="7"/>
  <c r="AW109" i="7"/>
  <c r="AY108" i="7"/>
  <c r="AX108" i="7"/>
  <c r="AW108" i="7"/>
  <c r="AY107" i="7"/>
  <c r="AX107" i="7"/>
  <c r="AW107" i="7"/>
  <c r="AY106" i="7"/>
  <c r="AX106" i="7"/>
  <c r="AW106" i="7"/>
  <c r="AY105" i="7"/>
  <c r="AX105" i="7"/>
  <c r="AW105" i="7"/>
  <c r="AY104" i="7"/>
  <c r="AX104" i="7"/>
  <c r="AW104" i="7"/>
  <c r="AY103" i="7"/>
  <c r="AX103" i="7"/>
  <c r="AW103" i="7"/>
  <c r="AY102" i="7"/>
  <c r="AX102" i="7"/>
  <c r="AW102" i="7"/>
  <c r="AY101" i="7"/>
  <c r="AX101" i="7"/>
  <c r="AW101" i="7"/>
  <c r="AY100" i="7"/>
  <c r="AX100" i="7"/>
  <c r="AW100" i="7"/>
  <c r="AY99" i="7"/>
  <c r="AX99" i="7"/>
  <c r="AW99" i="7"/>
  <c r="AY98" i="7"/>
  <c r="AX98" i="7"/>
  <c r="AW98" i="7"/>
  <c r="AY97" i="7"/>
  <c r="AX97" i="7"/>
  <c r="AW97" i="7"/>
  <c r="AY96" i="7"/>
  <c r="AX96" i="7"/>
  <c r="AW96" i="7"/>
  <c r="AY95" i="7"/>
  <c r="AX95" i="7"/>
  <c r="AW95" i="7"/>
  <c r="AY94" i="7"/>
  <c r="AX94" i="7"/>
  <c r="AW94" i="7"/>
  <c r="AY93" i="7"/>
  <c r="AX93" i="7"/>
  <c r="AW93" i="7"/>
  <c r="AY92" i="7"/>
  <c r="AX92" i="7"/>
  <c r="AW92" i="7"/>
  <c r="AY91" i="7"/>
  <c r="AX91" i="7"/>
  <c r="AW91" i="7"/>
  <c r="AY90" i="7"/>
  <c r="AX90" i="7"/>
  <c r="AW90" i="7"/>
  <c r="AY89" i="7"/>
  <c r="AX89" i="7"/>
  <c r="AW89" i="7"/>
  <c r="AY88" i="7"/>
  <c r="AX88" i="7"/>
  <c r="AW88" i="7"/>
  <c r="AY87" i="7"/>
  <c r="AX87" i="7"/>
  <c r="AW87" i="7"/>
  <c r="AY86" i="7"/>
  <c r="AX86" i="7"/>
  <c r="AW86" i="7"/>
  <c r="AY85" i="7"/>
  <c r="AX85" i="7"/>
  <c r="AW85" i="7"/>
  <c r="AY84" i="7"/>
  <c r="AX84" i="7"/>
  <c r="AW84" i="7"/>
  <c r="AY83" i="7"/>
  <c r="AX83" i="7"/>
  <c r="AW83" i="7"/>
  <c r="AY82" i="7"/>
  <c r="AX82" i="7"/>
  <c r="AW82" i="7"/>
  <c r="AY81" i="7"/>
  <c r="AX81" i="7"/>
  <c r="AW81" i="7"/>
  <c r="AY80" i="7"/>
  <c r="AX80" i="7"/>
  <c r="AW80" i="7"/>
  <c r="AY79" i="7"/>
  <c r="AX79" i="7"/>
  <c r="AW79" i="7"/>
  <c r="AY78" i="7"/>
  <c r="AX78" i="7"/>
  <c r="AW78" i="7"/>
  <c r="AY77" i="7"/>
  <c r="AX77" i="7"/>
  <c r="AW77" i="7"/>
  <c r="AY76" i="7"/>
  <c r="AX76" i="7"/>
  <c r="AW76" i="7"/>
  <c r="AY75" i="7"/>
  <c r="AX75" i="7"/>
  <c r="AW75" i="7"/>
  <c r="AY74" i="7"/>
  <c r="AX74" i="7"/>
  <c r="AW74" i="7"/>
  <c r="AY73" i="7"/>
  <c r="AX73" i="7"/>
  <c r="AW73" i="7"/>
  <c r="AY72" i="7"/>
  <c r="AX72" i="7"/>
  <c r="AW72" i="7"/>
  <c r="AY71" i="7"/>
  <c r="AX71" i="7"/>
  <c r="AW71" i="7"/>
  <c r="AY70" i="7"/>
  <c r="AX70" i="7"/>
  <c r="AW70" i="7"/>
  <c r="AY69" i="7"/>
  <c r="AX69" i="7"/>
  <c r="AW69" i="7"/>
  <c r="AY68" i="7"/>
  <c r="AX68" i="7"/>
  <c r="AW68" i="7"/>
  <c r="AY67" i="7"/>
  <c r="AX67" i="7"/>
  <c r="AW67" i="7"/>
  <c r="AY66" i="7"/>
  <c r="AX66" i="7"/>
  <c r="AW66" i="7"/>
  <c r="AY65" i="7"/>
  <c r="AX65" i="7"/>
  <c r="AW65" i="7"/>
  <c r="AY64" i="7"/>
  <c r="AX64" i="7"/>
  <c r="AW64" i="7"/>
  <c r="AY63" i="7"/>
  <c r="AX63" i="7"/>
  <c r="AW63" i="7"/>
  <c r="AY62" i="7"/>
  <c r="AX62" i="7"/>
  <c r="AW62" i="7"/>
  <c r="AY61" i="7"/>
  <c r="AX61" i="7"/>
  <c r="AW61" i="7"/>
  <c r="AY60" i="7"/>
  <c r="AX60" i="7"/>
  <c r="AW60" i="7"/>
  <c r="AY59" i="7"/>
  <c r="AX59" i="7"/>
  <c r="AW59" i="7"/>
  <c r="AY58" i="7"/>
  <c r="AX58" i="7"/>
  <c r="AW58" i="7"/>
  <c r="AY57" i="7"/>
  <c r="AX57" i="7"/>
  <c r="AW57" i="7"/>
  <c r="AY56" i="7"/>
  <c r="AX56" i="7"/>
  <c r="AW56" i="7"/>
  <c r="AY55" i="7"/>
  <c r="AX55" i="7"/>
  <c r="AW55" i="7"/>
  <c r="AY54" i="7"/>
  <c r="AX54" i="7"/>
  <c r="AW54" i="7"/>
  <c r="AY53" i="7"/>
  <c r="AX53" i="7"/>
  <c r="AW53" i="7"/>
  <c r="AY52" i="7"/>
  <c r="AX52" i="7"/>
  <c r="AW52" i="7"/>
  <c r="AY51" i="7"/>
  <c r="AX51" i="7"/>
  <c r="AW51" i="7"/>
  <c r="AY50" i="7"/>
  <c r="AX50" i="7"/>
  <c r="AW50" i="7"/>
  <c r="AY49" i="7"/>
  <c r="AX49" i="7"/>
  <c r="AW49" i="7"/>
  <c r="AY48" i="7"/>
  <c r="AX48" i="7"/>
  <c r="AW48" i="7"/>
  <c r="AY47" i="7"/>
  <c r="AX47" i="7"/>
  <c r="AW47" i="7"/>
  <c r="AY46" i="7"/>
  <c r="AX46" i="7"/>
  <c r="AW46" i="7"/>
  <c r="AY45" i="7"/>
  <c r="AX45" i="7"/>
  <c r="AW45" i="7"/>
  <c r="AY44" i="7"/>
  <c r="AX44" i="7"/>
  <c r="AW44" i="7"/>
  <c r="AY43" i="7"/>
  <c r="AX43" i="7"/>
  <c r="AW43" i="7"/>
  <c r="AY42" i="7"/>
  <c r="AX42" i="7"/>
  <c r="AW42" i="7"/>
  <c r="AY41" i="7"/>
  <c r="AX41" i="7"/>
  <c r="AW41" i="7"/>
  <c r="AY40" i="7"/>
  <c r="AX40" i="7"/>
  <c r="AW40" i="7"/>
  <c r="AY39" i="7"/>
  <c r="AX39" i="7"/>
  <c r="AW39" i="7"/>
  <c r="AY38" i="7"/>
  <c r="AX38" i="7"/>
  <c r="AW38" i="7"/>
  <c r="AY37" i="7"/>
  <c r="AX37" i="7"/>
  <c r="AW37" i="7"/>
  <c r="AY36" i="7"/>
  <c r="AX36" i="7"/>
  <c r="AW36" i="7"/>
  <c r="AY35" i="7"/>
  <c r="AX35" i="7"/>
  <c r="AW35" i="7"/>
  <c r="AY34" i="7"/>
  <c r="AX34" i="7"/>
  <c r="AW34" i="7"/>
  <c r="AY33" i="7"/>
  <c r="AX33" i="7"/>
  <c r="AW33" i="7"/>
  <c r="AY32" i="7"/>
  <c r="AX32" i="7"/>
  <c r="AW32" i="7"/>
  <c r="AY31" i="7"/>
  <c r="AX31" i="7"/>
  <c r="AW31" i="7"/>
  <c r="AY30" i="7"/>
  <c r="AX30" i="7"/>
  <c r="AW30" i="7"/>
  <c r="AY29" i="7"/>
  <c r="AX29" i="7"/>
  <c r="AW29" i="7"/>
  <c r="AY28" i="7"/>
  <c r="AX28" i="7"/>
  <c r="AW28" i="7"/>
  <c r="AY27" i="7"/>
  <c r="AX27" i="7"/>
  <c r="AW27" i="7"/>
  <c r="AY26" i="7"/>
  <c r="AX26" i="7"/>
  <c r="AW26" i="7"/>
  <c r="AY25" i="7"/>
  <c r="AX25" i="7"/>
  <c r="AW25" i="7"/>
  <c r="AY24" i="7"/>
  <c r="AX24" i="7"/>
  <c r="AW24" i="7"/>
  <c r="AY23" i="7"/>
  <c r="AX23" i="7"/>
  <c r="AW23" i="7"/>
  <c r="AY22" i="7"/>
  <c r="AX22" i="7"/>
  <c r="AW22" i="7"/>
  <c r="AY21" i="7"/>
  <c r="AX21" i="7"/>
  <c r="AW21" i="7"/>
  <c r="AY20" i="7"/>
  <c r="AX20" i="7"/>
  <c r="AW20" i="7"/>
  <c r="AY19" i="7"/>
  <c r="AX19" i="7"/>
  <c r="AW19" i="7"/>
  <c r="AY18" i="7"/>
  <c r="AX18" i="7"/>
  <c r="AW18" i="7"/>
  <c r="AY17" i="7"/>
  <c r="AX17" i="7"/>
  <c r="AW17" i="7"/>
  <c r="AY16" i="7"/>
  <c r="AX16" i="7"/>
  <c r="AW16" i="7"/>
  <c r="AY15" i="7"/>
  <c r="AX15" i="7"/>
  <c r="AW15" i="7"/>
  <c r="AY14" i="7"/>
  <c r="AX14" i="7"/>
  <c r="AW14" i="7"/>
  <c r="AY13" i="7"/>
  <c r="AX13" i="7"/>
  <c r="AW13" i="7"/>
  <c r="AY12" i="7"/>
  <c r="AX12" i="7"/>
  <c r="AW12" i="7"/>
  <c r="AY11" i="7"/>
  <c r="AX11" i="7"/>
  <c r="AW11" i="7"/>
  <c r="AY10" i="7"/>
  <c r="AX10" i="7"/>
  <c r="AW10" i="7"/>
  <c r="AY9" i="7"/>
  <c r="AX9" i="7"/>
  <c r="AW9" i="7"/>
  <c r="AY8" i="7"/>
  <c r="AX8" i="7"/>
  <c r="AW8" i="7"/>
  <c r="AY7" i="7"/>
  <c r="AX7" i="7"/>
  <c r="AW7" i="7"/>
  <c r="AY6" i="7"/>
  <c r="AX6" i="7"/>
  <c r="AW6" i="7"/>
  <c r="AY5" i="7"/>
  <c r="AX5" i="7"/>
  <c r="AW5" i="7"/>
  <c r="AY4" i="7"/>
  <c r="AY221" i="7" s="1"/>
  <c r="AX4" i="7"/>
  <c r="AW4" i="7"/>
  <c r="AY3" i="7"/>
  <c r="AX3" i="7"/>
  <c r="AX220" i="7" s="1"/>
  <c r="AW3" i="7"/>
  <c r="AY2" i="7"/>
  <c r="AX2" i="7"/>
  <c r="AW2" i="7"/>
  <c r="AW219" i="7" s="1"/>
  <c r="AY220" i="7"/>
  <c r="AX219" i="7"/>
  <c r="AI221" i="7"/>
  <c r="AH221" i="7"/>
  <c r="AI220" i="7"/>
  <c r="AH220" i="7"/>
  <c r="AI219" i="7"/>
  <c r="AH219" i="7"/>
  <c r="L220" i="7"/>
  <c r="L219" i="7"/>
  <c r="AW209" i="6"/>
  <c r="AW219" i="6"/>
  <c r="AI219" i="6"/>
  <c r="AI220" i="6"/>
  <c r="AI221" i="6"/>
  <c r="AH221" i="6"/>
  <c r="AH220" i="6"/>
  <c r="AH219" i="6"/>
  <c r="AY217" i="6"/>
  <c r="AX217" i="6"/>
  <c r="AW217" i="6"/>
  <c r="AY216" i="6"/>
  <c r="AX216" i="6"/>
  <c r="AW216" i="6"/>
  <c r="AY215" i="6"/>
  <c r="AX215" i="6"/>
  <c r="AW215" i="6"/>
  <c r="AY214" i="6"/>
  <c r="AX214" i="6"/>
  <c r="AW214" i="6"/>
  <c r="AY213" i="6"/>
  <c r="AX213" i="6"/>
  <c r="AW213" i="6"/>
  <c r="AY212" i="6"/>
  <c r="AX212" i="6"/>
  <c r="AW212" i="6"/>
  <c r="AY211" i="6"/>
  <c r="AX211" i="6"/>
  <c r="AW211" i="6"/>
  <c r="AY210" i="6"/>
  <c r="AX210" i="6"/>
  <c r="AW210" i="6"/>
  <c r="AY209" i="6"/>
  <c r="AX209" i="6"/>
  <c r="AY208" i="6"/>
  <c r="AX208" i="6"/>
  <c r="AW208" i="6"/>
  <c r="AY207" i="6"/>
  <c r="AX207" i="6"/>
  <c r="AW207" i="6"/>
  <c r="AY206" i="6"/>
  <c r="AX206" i="6"/>
  <c r="AW206" i="6"/>
  <c r="AY205" i="6"/>
  <c r="AX205" i="6"/>
  <c r="AW205" i="6"/>
  <c r="AY204" i="6"/>
  <c r="AX204" i="6"/>
  <c r="AW204" i="6"/>
  <c r="AY203" i="6"/>
  <c r="AX203" i="6"/>
  <c r="AW203" i="6"/>
  <c r="AY202" i="6"/>
  <c r="AX202" i="6"/>
  <c r="AW202" i="6"/>
  <c r="AY201" i="6"/>
  <c r="AX201" i="6"/>
  <c r="AW201" i="6"/>
  <c r="AY200" i="6"/>
  <c r="AX200" i="6"/>
  <c r="AW200" i="6"/>
  <c r="AY199" i="6"/>
  <c r="AX199" i="6"/>
  <c r="AW199" i="6"/>
  <c r="AY198" i="6"/>
  <c r="AX198" i="6"/>
  <c r="AW198" i="6"/>
  <c r="AY197" i="6"/>
  <c r="AX197" i="6"/>
  <c r="AW197" i="6"/>
  <c r="AY196" i="6"/>
  <c r="AX196" i="6"/>
  <c r="AW196" i="6"/>
  <c r="AY195" i="6"/>
  <c r="AX195" i="6"/>
  <c r="AW195" i="6"/>
  <c r="AY194" i="6"/>
  <c r="AX194" i="6"/>
  <c r="AW194" i="6"/>
  <c r="AY193" i="6"/>
  <c r="AX193" i="6"/>
  <c r="AW193" i="6"/>
  <c r="AY192" i="6"/>
  <c r="AX192" i="6"/>
  <c r="AW192" i="6"/>
  <c r="AY191" i="6"/>
  <c r="AX191" i="6"/>
  <c r="AW191" i="6"/>
  <c r="AY190" i="6"/>
  <c r="AX190" i="6"/>
  <c r="AW190" i="6"/>
  <c r="AY189" i="6"/>
  <c r="AX189" i="6"/>
  <c r="AW189" i="6"/>
  <c r="AY188" i="6"/>
  <c r="AX188" i="6"/>
  <c r="AW188" i="6"/>
  <c r="AY187" i="6"/>
  <c r="AX187" i="6"/>
  <c r="AW187" i="6"/>
  <c r="AY186" i="6"/>
  <c r="AX186" i="6"/>
  <c r="AW186" i="6"/>
  <c r="AY185" i="6"/>
  <c r="AX185" i="6"/>
  <c r="AW185" i="6"/>
  <c r="AY184" i="6"/>
  <c r="AX184" i="6"/>
  <c r="AW184" i="6"/>
  <c r="AY183" i="6"/>
  <c r="AX183" i="6"/>
  <c r="AW183" i="6"/>
  <c r="AY182" i="6"/>
  <c r="AX182" i="6"/>
  <c r="AW182" i="6"/>
  <c r="AY181" i="6"/>
  <c r="AX181" i="6"/>
  <c r="AW181" i="6"/>
  <c r="AY180" i="6"/>
  <c r="AX180" i="6"/>
  <c r="AW180" i="6"/>
  <c r="AY179" i="6"/>
  <c r="AX179" i="6"/>
  <c r="AW179" i="6"/>
  <c r="AY178" i="6"/>
  <c r="AX178" i="6"/>
  <c r="AW178" i="6"/>
  <c r="AY177" i="6"/>
  <c r="AX177" i="6"/>
  <c r="AW177" i="6"/>
  <c r="AY176" i="6"/>
  <c r="AX176" i="6"/>
  <c r="AW176" i="6"/>
  <c r="AY175" i="6"/>
  <c r="AX175" i="6"/>
  <c r="AW175" i="6"/>
  <c r="AY174" i="6"/>
  <c r="AX174" i="6"/>
  <c r="AW174" i="6"/>
  <c r="AY173" i="6"/>
  <c r="AX173" i="6"/>
  <c r="AW173" i="6"/>
  <c r="AY172" i="6"/>
  <c r="AX172" i="6"/>
  <c r="AW172" i="6"/>
  <c r="AY171" i="6"/>
  <c r="AX171" i="6"/>
  <c r="AW171" i="6"/>
  <c r="AY170" i="6"/>
  <c r="AX170" i="6"/>
  <c r="AW170" i="6"/>
  <c r="AY169" i="6"/>
  <c r="AX169" i="6"/>
  <c r="AW169" i="6"/>
  <c r="AY168" i="6"/>
  <c r="AX168" i="6"/>
  <c r="AW168" i="6"/>
  <c r="AY167" i="6"/>
  <c r="AX167" i="6"/>
  <c r="AW167" i="6"/>
  <c r="AY166" i="6"/>
  <c r="AX166" i="6"/>
  <c r="AW166" i="6"/>
  <c r="AY165" i="6"/>
  <c r="AX165" i="6"/>
  <c r="AW165" i="6"/>
  <c r="AY164" i="6"/>
  <c r="AX164" i="6"/>
  <c r="AW164" i="6"/>
  <c r="AY163" i="6"/>
  <c r="AX163" i="6"/>
  <c r="AW163" i="6"/>
  <c r="AY162" i="6"/>
  <c r="AX162" i="6"/>
  <c r="AW162" i="6"/>
  <c r="AY161" i="6"/>
  <c r="AX161" i="6"/>
  <c r="AW161" i="6"/>
  <c r="AY160" i="6"/>
  <c r="AX160" i="6"/>
  <c r="AW160" i="6"/>
  <c r="AY159" i="6"/>
  <c r="AX159" i="6"/>
  <c r="AW159" i="6"/>
  <c r="AY158" i="6"/>
  <c r="AX158" i="6"/>
  <c r="AW158" i="6"/>
  <c r="AY157" i="6"/>
  <c r="AX157" i="6"/>
  <c r="AW157" i="6"/>
  <c r="AY156" i="6"/>
  <c r="AX156" i="6"/>
  <c r="AW156" i="6"/>
  <c r="AY155" i="6"/>
  <c r="AX155" i="6"/>
  <c r="AW155" i="6"/>
  <c r="AY154" i="6"/>
  <c r="AX154" i="6"/>
  <c r="AW154" i="6"/>
  <c r="AY153" i="6"/>
  <c r="AX153" i="6"/>
  <c r="AW153" i="6"/>
  <c r="AY152" i="6"/>
  <c r="AX152" i="6"/>
  <c r="AW152" i="6"/>
  <c r="AY151" i="6"/>
  <c r="AX151" i="6"/>
  <c r="AW151" i="6"/>
  <c r="AY150" i="6"/>
  <c r="AX150" i="6"/>
  <c r="AW150" i="6"/>
  <c r="AY149" i="6"/>
  <c r="AX149" i="6"/>
  <c r="AW149" i="6"/>
  <c r="AY148" i="6"/>
  <c r="AX148" i="6"/>
  <c r="AW148" i="6"/>
  <c r="AY147" i="6"/>
  <c r="AX147" i="6"/>
  <c r="AW147" i="6"/>
  <c r="AY146" i="6"/>
  <c r="AX146" i="6"/>
  <c r="AW146" i="6"/>
  <c r="AY145" i="6"/>
  <c r="AX145" i="6"/>
  <c r="AW145" i="6"/>
  <c r="AY144" i="6"/>
  <c r="AX144" i="6"/>
  <c r="AW144" i="6"/>
  <c r="AY143" i="6"/>
  <c r="AX143" i="6"/>
  <c r="AW143" i="6"/>
  <c r="AY142" i="6"/>
  <c r="AX142" i="6"/>
  <c r="AW142" i="6"/>
  <c r="AY141" i="6"/>
  <c r="AX141" i="6"/>
  <c r="AW141" i="6"/>
  <c r="AY140" i="6"/>
  <c r="AX140" i="6"/>
  <c r="AW140" i="6"/>
  <c r="AY139" i="6"/>
  <c r="AX139" i="6"/>
  <c r="AW139" i="6"/>
  <c r="AY138" i="6"/>
  <c r="AX138" i="6"/>
  <c r="AW138" i="6"/>
  <c r="AY137" i="6"/>
  <c r="AX137" i="6"/>
  <c r="AW137" i="6"/>
  <c r="AY136" i="6"/>
  <c r="AX136" i="6"/>
  <c r="AW136" i="6"/>
  <c r="AY135" i="6"/>
  <c r="AX135" i="6"/>
  <c r="AW135" i="6"/>
  <c r="AY134" i="6"/>
  <c r="AX134" i="6"/>
  <c r="AW134" i="6"/>
  <c r="AY133" i="6"/>
  <c r="AX133" i="6"/>
  <c r="AW133" i="6"/>
  <c r="AY132" i="6"/>
  <c r="AX132" i="6"/>
  <c r="AW132" i="6"/>
  <c r="AY131" i="6"/>
  <c r="AX131" i="6"/>
  <c r="AW131" i="6"/>
  <c r="AY130" i="6"/>
  <c r="AX130" i="6"/>
  <c r="AW130" i="6"/>
  <c r="AY129" i="6"/>
  <c r="AX129" i="6"/>
  <c r="AW129" i="6"/>
  <c r="AY128" i="6"/>
  <c r="AX128" i="6"/>
  <c r="AW128" i="6"/>
  <c r="AY127" i="6"/>
  <c r="AX127" i="6"/>
  <c r="AW127" i="6"/>
  <c r="AY126" i="6"/>
  <c r="AX126" i="6"/>
  <c r="AW126" i="6"/>
  <c r="AY125" i="6"/>
  <c r="AX125" i="6"/>
  <c r="AW125" i="6"/>
  <c r="AY124" i="6"/>
  <c r="AX124" i="6"/>
  <c r="AW124" i="6"/>
  <c r="AY123" i="6"/>
  <c r="AX123" i="6"/>
  <c r="AW123" i="6"/>
  <c r="AY122" i="6"/>
  <c r="AX122" i="6"/>
  <c r="AW122" i="6"/>
  <c r="AY121" i="6"/>
  <c r="AX121" i="6"/>
  <c r="AW121" i="6"/>
  <c r="AY120" i="6"/>
  <c r="AX120" i="6"/>
  <c r="AW120" i="6"/>
  <c r="AY119" i="6"/>
  <c r="AX119" i="6"/>
  <c r="AW119" i="6"/>
  <c r="AY118" i="6"/>
  <c r="AX118" i="6"/>
  <c r="AW118" i="6"/>
  <c r="AY117" i="6"/>
  <c r="AX117" i="6"/>
  <c r="AW117" i="6"/>
  <c r="AY116" i="6"/>
  <c r="AX116" i="6"/>
  <c r="AW116" i="6"/>
  <c r="AY115" i="6"/>
  <c r="AX115" i="6"/>
  <c r="AW115" i="6"/>
  <c r="AY114" i="6"/>
  <c r="AX114" i="6"/>
  <c r="AW114" i="6"/>
  <c r="AY113" i="6"/>
  <c r="AX113" i="6"/>
  <c r="AW113" i="6"/>
  <c r="AY112" i="6"/>
  <c r="AX112" i="6"/>
  <c r="AW112" i="6"/>
  <c r="AY111" i="6"/>
  <c r="AX111" i="6"/>
  <c r="AW111" i="6"/>
  <c r="AY110" i="6"/>
  <c r="AX110" i="6"/>
  <c r="AW110" i="6"/>
  <c r="AY109" i="6"/>
  <c r="AX109" i="6"/>
  <c r="AW109" i="6"/>
  <c r="AY108" i="6"/>
  <c r="AX108" i="6"/>
  <c r="AW108" i="6"/>
  <c r="AY107" i="6"/>
  <c r="AX107" i="6"/>
  <c r="AW107" i="6"/>
  <c r="AY106" i="6"/>
  <c r="AX106" i="6"/>
  <c r="AW106" i="6"/>
  <c r="AY105" i="6"/>
  <c r="AX105" i="6"/>
  <c r="AW105" i="6"/>
  <c r="AY104" i="6"/>
  <c r="AX104" i="6"/>
  <c r="AW104" i="6"/>
  <c r="AY103" i="6"/>
  <c r="AX103" i="6"/>
  <c r="AW103" i="6"/>
  <c r="AY102" i="6"/>
  <c r="AX102" i="6"/>
  <c r="AW102" i="6"/>
  <c r="AY101" i="6"/>
  <c r="AX101" i="6"/>
  <c r="AW101" i="6"/>
  <c r="AY100" i="6"/>
  <c r="AX100" i="6"/>
  <c r="AW100" i="6"/>
  <c r="AY99" i="6"/>
  <c r="AX99" i="6"/>
  <c r="AW99" i="6"/>
  <c r="AY98" i="6"/>
  <c r="AX98" i="6"/>
  <c r="AW98" i="6"/>
  <c r="AY97" i="6"/>
  <c r="AX97" i="6"/>
  <c r="AW97" i="6"/>
  <c r="AY96" i="6"/>
  <c r="AX96" i="6"/>
  <c r="AW96" i="6"/>
  <c r="AY95" i="6"/>
  <c r="AX95" i="6"/>
  <c r="AW95" i="6"/>
  <c r="AY94" i="6"/>
  <c r="AX94" i="6"/>
  <c r="AW94" i="6"/>
  <c r="AY93" i="6"/>
  <c r="AX93" i="6"/>
  <c r="AW93" i="6"/>
  <c r="AY92" i="6"/>
  <c r="AX92" i="6"/>
  <c r="AW92" i="6"/>
  <c r="AY91" i="6"/>
  <c r="AX91" i="6"/>
  <c r="AW91" i="6"/>
  <c r="AY90" i="6"/>
  <c r="AX90" i="6"/>
  <c r="AW90" i="6"/>
  <c r="AY89" i="6"/>
  <c r="AX89" i="6"/>
  <c r="AW89" i="6"/>
  <c r="AY88" i="6"/>
  <c r="AX88" i="6"/>
  <c r="AW88" i="6"/>
  <c r="AY87" i="6"/>
  <c r="AX87" i="6"/>
  <c r="AW87" i="6"/>
  <c r="AY86" i="6"/>
  <c r="AX86" i="6"/>
  <c r="AW86" i="6"/>
  <c r="AY85" i="6"/>
  <c r="AX85" i="6"/>
  <c r="AW85" i="6"/>
  <c r="AY84" i="6"/>
  <c r="AX84" i="6"/>
  <c r="AW84" i="6"/>
  <c r="AY83" i="6"/>
  <c r="AX83" i="6"/>
  <c r="AW83" i="6"/>
  <c r="AY82" i="6"/>
  <c r="AX82" i="6"/>
  <c r="AW82" i="6"/>
  <c r="AY81" i="6"/>
  <c r="AX81" i="6"/>
  <c r="AW81" i="6"/>
  <c r="AY80" i="6"/>
  <c r="AX80" i="6"/>
  <c r="AW80" i="6"/>
  <c r="AY79" i="6"/>
  <c r="AX79" i="6"/>
  <c r="AW79" i="6"/>
  <c r="AY78" i="6"/>
  <c r="AX78" i="6"/>
  <c r="AW78" i="6"/>
  <c r="AY77" i="6"/>
  <c r="AX77" i="6"/>
  <c r="AW77" i="6"/>
  <c r="AY76" i="6"/>
  <c r="AX76" i="6"/>
  <c r="AW76" i="6"/>
  <c r="AY75" i="6"/>
  <c r="AX75" i="6"/>
  <c r="AW75" i="6"/>
  <c r="AY74" i="6"/>
  <c r="AX74" i="6"/>
  <c r="AW74" i="6"/>
  <c r="AY73" i="6"/>
  <c r="AX73" i="6"/>
  <c r="AW73" i="6"/>
  <c r="AY72" i="6"/>
  <c r="AX72" i="6"/>
  <c r="AW72" i="6"/>
  <c r="AY71" i="6"/>
  <c r="AX71" i="6"/>
  <c r="AW71" i="6"/>
  <c r="AY70" i="6"/>
  <c r="AX70" i="6"/>
  <c r="AW70" i="6"/>
  <c r="AY69" i="6"/>
  <c r="AX69" i="6"/>
  <c r="AW69" i="6"/>
  <c r="AY68" i="6"/>
  <c r="AX68" i="6"/>
  <c r="AW68" i="6"/>
  <c r="AY67" i="6"/>
  <c r="AX67" i="6"/>
  <c r="AW67" i="6"/>
  <c r="AY66" i="6"/>
  <c r="AX66" i="6"/>
  <c r="AW66" i="6"/>
  <c r="AY65" i="6"/>
  <c r="AX65" i="6"/>
  <c r="AW65" i="6"/>
  <c r="AY64" i="6"/>
  <c r="AX64" i="6"/>
  <c r="AW64" i="6"/>
  <c r="AY63" i="6"/>
  <c r="AX63" i="6"/>
  <c r="AW63" i="6"/>
  <c r="AY62" i="6"/>
  <c r="AX62" i="6"/>
  <c r="AW62" i="6"/>
  <c r="AY61" i="6"/>
  <c r="AX61" i="6"/>
  <c r="AW61" i="6"/>
  <c r="AY60" i="6"/>
  <c r="AX60" i="6"/>
  <c r="AW60" i="6"/>
  <c r="AY59" i="6"/>
  <c r="AX59" i="6"/>
  <c r="AW59" i="6"/>
  <c r="AY58" i="6"/>
  <c r="AX58" i="6"/>
  <c r="AW58" i="6"/>
  <c r="AY57" i="6"/>
  <c r="AX57" i="6"/>
  <c r="AW57" i="6"/>
  <c r="AY56" i="6"/>
  <c r="AX56" i="6"/>
  <c r="AW56" i="6"/>
  <c r="AY55" i="6"/>
  <c r="AX55" i="6"/>
  <c r="AW55" i="6"/>
  <c r="AY54" i="6"/>
  <c r="AX54" i="6"/>
  <c r="AW54" i="6"/>
  <c r="AY53" i="6"/>
  <c r="AX53" i="6"/>
  <c r="AW53" i="6"/>
  <c r="AY52" i="6"/>
  <c r="AX52" i="6"/>
  <c r="AW52" i="6"/>
  <c r="AY51" i="6"/>
  <c r="AX51" i="6"/>
  <c r="AW51" i="6"/>
  <c r="AY50" i="6"/>
  <c r="AX50" i="6"/>
  <c r="AW50" i="6"/>
  <c r="AY49" i="6"/>
  <c r="AX49" i="6"/>
  <c r="AW49" i="6"/>
  <c r="AY48" i="6"/>
  <c r="AX48" i="6"/>
  <c r="AW48" i="6"/>
  <c r="AY47" i="6"/>
  <c r="AX47" i="6"/>
  <c r="AW47" i="6"/>
  <c r="AY46" i="6"/>
  <c r="AX46" i="6"/>
  <c r="AW46" i="6"/>
  <c r="AY45" i="6"/>
  <c r="AX45" i="6"/>
  <c r="AW45" i="6"/>
  <c r="AY44" i="6"/>
  <c r="AX44" i="6"/>
  <c r="AW44" i="6"/>
  <c r="AY43" i="6"/>
  <c r="AX43" i="6"/>
  <c r="AW43" i="6"/>
  <c r="AY42" i="6"/>
  <c r="AX42" i="6"/>
  <c r="AW42" i="6"/>
  <c r="AY41" i="6"/>
  <c r="AX41" i="6"/>
  <c r="AW41" i="6"/>
  <c r="AY40" i="6"/>
  <c r="AX40" i="6"/>
  <c r="AW40" i="6"/>
  <c r="AY39" i="6"/>
  <c r="AX39" i="6"/>
  <c r="AW39" i="6"/>
  <c r="AY38" i="6"/>
  <c r="AX38" i="6"/>
  <c r="AW38" i="6"/>
  <c r="AY37" i="6"/>
  <c r="AX37" i="6"/>
  <c r="AW37" i="6"/>
  <c r="AY36" i="6"/>
  <c r="AX36" i="6"/>
  <c r="AW36" i="6"/>
  <c r="AY35" i="6"/>
  <c r="AX35" i="6"/>
  <c r="AW35" i="6"/>
  <c r="AY34" i="6"/>
  <c r="AX34" i="6"/>
  <c r="AW34" i="6"/>
  <c r="AY33" i="6"/>
  <c r="AX33" i="6"/>
  <c r="AW33" i="6"/>
  <c r="AY32" i="6"/>
  <c r="AX32" i="6"/>
  <c r="AW32" i="6"/>
  <c r="AY31" i="6"/>
  <c r="AX31" i="6"/>
  <c r="AW31" i="6"/>
  <c r="AY30" i="6"/>
  <c r="AX30" i="6"/>
  <c r="AW30" i="6"/>
  <c r="AY29" i="6"/>
  <c r="AX29" i="6"/>
  <c r="AW29" i="6"/>
  <c r="AY28" i="6"/>
  <c r="AX28" i="6"/>
  <c r="AW28" i="6"/>
  <c r="AY27" i="6"/>
  <c r="AX27" i="6"/>
  <c r="AW27" i="6"/>
  <c r="AY26" i="6"/>
  <c r="AX26" i="6"/>
  <c r="AW26" i="6"/>
  <c r="AY25" i="6"/>
  <c r="AX25" i="6"/>
  <c r="AW25" i="6"/>
  <c r="AY24" i="6"/>
  <c r="AX24" i="6"/>
  <c r="AW24" i="6"/>
  <c r="AY23" i="6"/>
  <c r="AX23" i="6"/>
  <c r="AW23" i="6"/>
  <c r="AY22" i="6"/>
  <c r="AX22" i="6"/>
  <c r="AW22" i="6"/>
  <c r="AY21" i="6"/>
  <c r="AX21" i="6"/>
  <c r="AW21" i="6"/>
  <c r="AY20" i="6"/>
  <c r="AX20" i="6"/>
  <c r="AW20" i="6"/>
  <c r="AY19" i="6"/>
  <c r="AX19" i="6"/>
  <c r="AW19" i="6"/>
  <c r="AY18" i="6"/>
  <c r="AX18" i="6"/>
  <c r="AW18" i="6"/>
  <c r="AY17" i="6"/>
  <c r="AX17" i="6"/>
  <c r="AW17" i="6"/>
  <c r="AY16" i="6"/>
  <c r="AX16" i="6"/>
  <c r="AW16" i="6"/>
  <c r="AY15" i="6"/>
  <c r="AX15" i="6"/>
  <c r="AW15" i="6"/>
  <c r="AY14" i="6"/>
  <c r="AX14" i="6"/>
  <c r="AW14" i="6"/>
  <c r="AY13" i="6"/>
  <c r="AX13" i="6"/>
  <c r="AW13" i="6"/>
  <c r="AY12" i="6"/>
  <c r="AX12" i="6"/>
  <c r="AW12" i="6"/>
  <c r="AY11" i="6"/>
  <c r="AX11" i="6"/>
  <c r="AW11" i="6"/>
  <c r="AY10" i="6"/>
  <c r="AX10" i="6"/>
  <c r="AW10" i="6"/>
  <c r="AY9" i="6"/>
  <c r="AX9" i="6"/>
  <c r="AW9" i="6"/>
  <c r="AY8" i="6"/>
  <c r="AX8" i="6"/>
  <c r="AW8" i="6"/>
  <c r="AY7" i="6"/>
  <c r="AX7" i="6"/>
  <c r="AW7" i="6"/>
  <c r="AY6" i="6"/>
  <c r="AX6" i="6"/>
  <c r="AW6" i="6"/>
  <c r="AY5" i="6"/>
  <c r="AX5" i="6"/>
  <c r="AW5" i="6"/>
  <c r="AY4" i="6"/>
  <c r="AY221" i="6" s="1"/>
  <c r="AX4" i="6"/>
  <c r="AW4" i="6"/>
  <c r="AY3" i="6"/>
  <c r="AX3" i="6"/>
  <c r="AX220" i="6" s="1"/>
  <c r="AW3" i="6"/>
  <c r="AY2" i="6"/>
  <c r="AX2" i="6"/>
  <c r="AW2" i="6"/>
  <c r="AY220" i="6"/>
  <c r="AX219" i="6"/>
  <c r="L220" i="6"/>
  <c r="L219" i="6"/>
  <c r="L220" i="5"/>
  <c r="L219" i="5"/>
  <c r="AX221" i="5"/>
  <c r="AW221" i="5"/>
  <c r="AV221" i="5"/>
  <c r="AX220" i="5"/>
  <c r="AW220" i="5"/>
  <c r="AV220" i="5"/>
  <c r="AX219" i="5"/>
  <c r="AW219" i="5"/>
  <c r="AV219" i="5"/>
  <c r="AX217" i="5"/>
  <c r="AW217" i="5"/>
  <c r="AV217" i="5"/>
  <c r="AX216" i="5"/>
  <c r="AW216" i="5"/>
  <c r="AV216" i="5"/>
  <c r="AX215" i="5"/>
  <c r="AW215" i="5"/>
  <c r="AV215" i="5"/>
  <c r="AX214" i="5"/>
  <c r="AW214" i="5"/>
  <c r="AV214" i="5"/>
  <c r="AX213" i="5"/>
  <c r="AW213" i="5"/>
  <c r="AV213" i="5"/>
  <c r="AX212" i="5"/>
  <c r="AW212" i="5"/>
  <c r="AV212" i="5"/>
  <c r="AX211" i="5"/>
  <c r="AW211" i="5"/>
  <c r="AV211" i="5"/>
  <c r="AX210" i="5"/>
  <c r="AW210" i="5"/>
  <c r="AV210" i="5"/>
  <c r="AX209" i="5"/>
  <c r="AW209" i="5"/>
  <c r="AV209" i="5"/>
  <c r="AX208" i="5"/>
  <c r="AW208" i="5"/>
  <c r="AV208" i="5"/>
  <c r="AX207" i="5"/>
  <c r="AW207" i="5"/>
  <c r="AV207" i="5"/>
  <c r="AX206" i="5"/>
  <c r="AW206" i="5"/>
  <c r="AV206" i="5"/>
  <c r="AX205" i="5"/>
  <c r="AW205" i="5"/>
  <c r="AV205" i="5"/>
  <c r="AX204" i="5"/>
  <c r="AW204" i="5"/>
  <c r="AV204" i="5"/>
  <c r="AX203" i="5"/>
  <c r="AW203" i="5"/>
  <c r="AV203" i="5"/>
  <c r="AX202" i="5"/>
  <c r="AW202" i="5"/>
  <c r="AV202" i="5"/>
  <c r="AX201" i="5"/>
  <c r="AW201" i="5"/>
  <c r="AV201" i="5"/>
  <c r="AX200" i="5"/>
  <c r="AW200" i="5"/>
  <c r="AV200" i="5"/>
  <c r="AX199" i="5"/>
  <c r="AW199" i="5"/>
  <c r="AV199" i="5"/>
  <c r="AX198" i="5"/>
  <c r="AW198" i="5"/>
  <c r="AV198" i="5"/>
  <c r="AX197" i="5"/>
  <c r="AW197" i="5"/>
  <c r="AV197" i="5"/>
  <c r="AX196" i="5"/>
  <c r="AW196" i="5"/>
  <c r="AV196" i="5"/>
  <c r="AX195" i="5"/>
  <c r="AW195" i="5"/>
  <c r="AV195" i="5"/>
  <c r="AX194" i="5"/>
  <c r="AW194" i="5"/>
  <c r="AV194" i="5"/>
  <c r="AX193" i="5"/>
  <c r="AW193" i="5"/>
  <c r="AV193" i="5"/>
  <c r="AX192" i="5"/>
  <c r="AW192" i="5"/>
  <c r="AV192" i="5"/>
  <c r="AX191" i="5"/>
  <c r="AW191" i="5"/>
  <c r="AV191" i="5"/>
  <c r="AX190" i="5"/>
  <c r="AW190" i="5"/>
  <c r="AV190" i="5"/>
  <c r="AX189" i="5"/>
  <c r="AW189" i="5"/>
  <c r="AV189" i="5"/>
  <c r="AX188" i="5"/>
  <c r="AW188" i="5"/>
  <c r="AV188" i="5"/>
  <c r="AX187" i="5"/>
  <c r="AW187" i="5"/>
  <c r="AV187" i="5"/>
  <c r="AX186" i="5"/>
  <c r="AW186" i="5"/>
  <c r="AV186" i="5"/>
  <c r="AX185" i="5"/>
  <c r="AW185" i="5"/>
  <c r="AV185" i="5"/>
  <c r="AX184" i="5"/>
  <c r="AW184" i="5"/>
  <c r="AV184" i="5"/>
  <c r="AX183" i="5"/>
  <c r="AW183" i="5"/>
  <c r="AV183" i="5"/>
  <c r="AX182" i="5"/>
  <c r="AW182" i="5"/>
  <c r="AV182" i="5"/>
  <c r="AX181" i="5"/>
  <c r="AW181" i="5"/>
  <c r="AV181" i="5"/>
  <c r="AX180" i="5"/>
  <c r="AW180" i="5"/>
  <c r="AV180" i="5"/>
  <c r="AX179" i="5"/>
  <c r="AW179" i="5"/>
  <c r="AV179" i="5"/>
  <c r="AX178" i="5"/>
  <c r="AW178" i="5"/>
  <c r="AV178" i="5"/>
  <c r="AX177" i="5"/>
  <c r="AW177" i="5"/>
  <c r="AV177" i="5"/>
  <c r="AX176" i="5"/>
  <c r="AW176" i="5"/>
  <c r="AV176" i="5"/>
  <c r="AX175" i="5"/>
  <c r="AW175" i="5"/>
  <c r="AV175" i="5"/>
  <c r="AX174" i="5"/>
  <c r="AW174" i="5"/>
  <c r="AV174" i="5"/>
  <c r="AX173" i="5"/>
  <c r="AW173" i="5"/>
  <c r="AV173" i="5"/>
  <c r="AX172" i="5"/>
  <c r="AW172" i="5"/>
  <c r="AV172" i="5"/>
  <c r="AX171" i="5"/>
  <c r="AW171" i="5"/>
  <c r="AV171" i="5"/>
  <c r="AX170" i="5"/>
  <c r="AW170" i="5"/>
  <c r="AV170" i="5"/>
  <c r="AX169" i="5"/>
  <c r="AW169" i="5"/>
  <c r="AV169" i="5"/>
  <c r="AX168" i="5"/>
  <c r="AW168" i="5"/>
  <c r="AV168" i="5"/>
  <c r="AX167" i="5"/>
  <c r="AW167" i="5"/>
  <c r="AV167" i="5"/>
  <c r="AX166" i="5"/>
  <c r="AW166" i="5"/>
  <c r="AV166" i="5"/>
  <c r="AX165" i="5"/>
  <c r="AW165" i="5"/>
  <c r="AV165" i="5"/>
  <c r="AX164" i="5"/>
  <c r="AW164" i="5"/>
  <c r="AV164" i="5"/>
  <c r="AX163" i="5"/>
  <c r="AW163" i="5"/>
  <c r="AV163" i="5"/>
  <c r="AX162" i="5"/>
  <c r="AW162" i="5"/>
  <c r="AV162" i="5"/>
  <c r="AX161" i="5"/>
  <c r="AW161" i="5"/>
  <c r="AV161" i="5"/>
  <c r="AX160" i="5"/>
  <c r="AW160" i="5"/>
  <c r="AV160" i="5"/>
  <c r="AX159" i="5"/>
  <c r="AW159" i="5"/>
  <c r="AV159" i="5"/>
  <c r="AX158" i="5"/>
  <c r="AW158" i="5"/>
  <c r="AV158" i="5"/>
  <c r="AX157" i="5"/>
  <c r="AW157" i="5"/>
  <c r="AV157" i="5"/>
  <c r="AX156" i="5"/>
  <c r="AW156" i="5"/>
  <c r="AV156" i="5"/>
  <c r="AX155" i="5"/>
  <c r="AW155" i="5"/>
  <c r="AV155" i="5"/>
  <c r="AX154" i="5"/>
  <c r="AW154" i="5"/>
  <c r="AV154" i="5"/>
  <c r="AX153" i="5"/>
  <c r="AW153" i="5"/>
  <c r="AV153" i="5"/>
  <c r="AX152" i="5"/>
  <c r="AW152" i="5"/>
  <c r="AV152" i="5"/>
  <c r="AX151" i="5"/>
  <c r="AW151" i="5"/>
  <c r="AV151" i="5"/>
  <c r="AX150" i="5"/>
  <c r="AW150" i="5"/>
  <c r="AV150" i="5"/>
  <c r="AX149" i="5"/>
  <c r="AW149" i="5"/>
  <c r="AV149" i="5"/>
  <c r="AX148" i="5"/>
  <c r="AW148" i="5"/>
  <c r="AV148" i="5"/>
  <c r="AX147" i="5"/>
  <c r="AW147" i="5"/>
  <c r="AV147" i="5"/>
  <c r="AX146" i="5"/>
  <c r="AW146" i="5"/>
  <c r="AV146" i="5"/>
  <c r="AX145" i="5"/>
  <c r="AW145" i="5"/>
  <c r="AV145" i="5"/>
  <c r="AX144" i="5"/>
  <c r="AW144" i="5"/>
  <c r="AV144" i="5"/>
  <c r="AX143" i="5"/>
  <c r="AW143" i="5"/>
  <c r="AV143" i="5"/>
  <c r="AX142" i="5"/>
  <c r="AW142" i="5"/>
  <c r="AV142" i="5"/>
  <c r="AX141" i="5"/>
  <c r="AW141" i="5"/>
  <c r="AV141" i="5"/>
  <c r="AX140" i="5"/>
  <c r="AW140" i="5"/>
  <c r="AV140" i="5"/>
  <c r="AX139" i="5"/>
  <c r="AW139" i="5"/>
  <c r="AV139" i="5"/>
  <c r="AX138" i="5"/>
  <c r="AW138" i="5"/>
  <c r="AV138" i="5"/>
  <c r="AX137" i="5"/>
  <c r="AW137" i="5"/>
  <c r="AV137" i="5"/>
  <c r="AX136" i="5"/>
  <c r="AW136" i="5"/>
  <c r="AV136" i="5"/>
  <c r="AX135" i="5"/>
  <c r="AW135" i="5"/>
  <c r="AV135" i="5"/>
  <c r="AX134" i="5"/>
  <c r="AW134" i="5"/>
  <c r="AV134" i="5"/>
  <c r="AX133" i="5"/>
  <c r="AW133" i="5"/>
  <c r="AV133" i="5"/>
  <c r="AX132" i="5"/>
  <c r="AW132" i="5"/>
  <c r="AV132" i="5"/>
  <c r="AX131" i="5"/>
  <c r="AW131" i="5"/>
  <c r="AV131" i="5"/>
  <c r="AX130" i="5"/>
  <c r="AW130" i="5"/>
  <c r="AV130" i="5"/>
  <c r="AX129" i="5"/>
  <c r="AW129" i="5"/>
  <c r="AV129" i="5"/>
  <c r="AX128" i="5"/>
  <c r="AW128" i="5"/>
  <c r="AV128" i="5"/>
  <c r="AX127" i="5"/>
  <c r="AW127" i="5"/>
  <c r="AV127" i="5"/>
  <c r="AX126" i="5"/>
  <c r="AW126" i="5"/>
  <c r="AV126" i="5"/>
  <c r="AX125" i="5"/>
  <c r="AW125" i="5"/>
  <c r="AV125" i="5"/>
  <c r="AX124" i="5"/>
  <c r="AW124" i="5"/>
  <c r="AV124" i="5"/>
  <c r="AX123" i="5"/>
  <c r="AW123" i="5"/>
  <c r="AV123" i="5"/>
  <c r="AX122" i="5"/>
  <c r="AW122" i="5"/>
  <c r="AV122" i="5"/>
  <c r="AX121" i="5"/>
  <c r="AW121" i="5"/>
  <c r="AV121" i="5"/>
  <c r="AX120" i="5"/>
  <c r="AW120" i="5"/>
  <c r="AV120" i="5"/>
  <c r="AX119" i="5"/>
  <c r="AW119" i="5"/>
  <c r="AV119" i="5"/>
  <c r="AX118" i="5"/>
  <c r="AW118" i="5"/>
  <c r="AV118" i="5"/>
  <c r="AX117" i="5"/>
  <c r="AW117" i="5"/>
  <c r="AV117" i="5"/>
  <c r="AX116" i="5"/>
  <c r="AW116" i="5"/>
  <c r="AV116" i="5"/>
  <c r="AX115" i="5"/>
  <c r="AW115" i="5"/>
  <c r="AV115" i="5"/>
  <c r="AX114" i="5"/>
  <c r="AW114" i="5"/>
  <c r="AV114" i="5"/>
  <c r="AX113" i="5"/>
  <c r="AW113" i="5"/>
  <c r="AV113" i="5"/>
  <c r="AX112" i="5"/>
  <c r="AW112" i="5"/>
  <c r="AV112" i="5"/>
  <c r="AX111" i="5"/>
  <c r="AW111" i="5"/>
  <c r="AV111" i="5"/>
  <c r="AX110" i="5"/>
  <c r="AW110" i="5"/>
  <c r="AV110" i="5"/>
  <c r="AX109" i="5"/>
  <c r="AW109" i="5"/>
  <c r="AV109" i="5"/>
  <c r="AX108" i="5"/>
  <c r="AW108" i="5"/>
  <c r="AV108" i="5"/>
  <c r="AX107" i="5"/>
  <c r="AW107" i="5"/>
  <c r="AV107" i="5"/>
  <c r="AX106" i="5"/>
  <c r="AW106" i="5"/>
  <c r="AV106" i="5"/>
  <c r="AX105" i="5"/>
  <c r="AW105" i="5"/>
  <c r="AV105" i="5"/>
  <c r="AX104" i="5"/>
  <c r="AW104" i="5"/>
  <c r="AV104" i="5"/>
  <c r="AX103" i="5"/>
  <c r="AW103" i="5"/>
  <c r="AV103" i="5"/>
  <c r="AX102" i="5"/>
  <c r="AW102" i="5"/>
  <c r="AV102" i="5"/>
  <c r="AX101" i="5"/>
  <c r="AW101" i="5"/>
  <c r="AV101" i="5"/>
  <c r="AX100" i="5"/>
  <c r="AW100" i="5"/>
  <c r="AV100" i="5"/>
  <c r="AX99" i="5"/>
  <c r="AW99" i="5"/>
  <c r="AV99" i="5"/>
  <c r="AX98" i="5"/>
  <c r="AW98" i="5"/>
  <c r="AV98" i="5"/>
  <c r="AX97" i="5"/>
  <c r="AW97" i="5"/>
  <c r="AV97" i="5"/>
  <c r="AX96" i="5"/>
  <c r="AW96" i="5"/>
  <c r="AV96" i="5"/>
  <c r="AX95" i="5"/>
  <c r="AW95" i="5"/>
  <c r="AV95" i="5"/>
  <c r="AX94" i="5"/>
  <c r="AW94" i="5"/>
  <c r="AV94" i="5"/>
  <c r="AX93" i="5"/>
  <c r="AW93" i="5"/>
  <c r="AV93" i="5"/>
  <c r="AX92" i="5"/>
  <c r="AW92" i="5"/>
  <c r="AV92" i="5"/>
  <c r="AX91" i="5"/>
  <c r="AW91" i="5"/>
  <c r="AV91" i="5"/>
  <c r="AX90" i="5"/>
  <c r="AW90" i="5"/>
  <c r="AV90" i="5"/>
  <c r="AX89" i="5"/>
  <c r="AW89" i="5"/>
  <c r="AV89" i="5"/>
  <c r="AX88" i="5"/>
  <c r="AW88" i="5"/>
  <c r="AV88" i="5"/>
  <c r="AX87" i="5"/>
  <c r="AW87" i="5"/>
  <c r="AV87" i="5"/>
  <c r="AX86" i="5"/>
  <c r="AW86" i="5"/>
  <c r="AV86" i="5"/>
  <c r="AX85" i="5"/>
  <c r="AW85" i="5"/>
  <c r="AV85" i="5"/>
  <c r="AX84" i="5"/>
  <c r="AW84" i="5"/>
  <c r="AV84" i="5"/>
  <c r="AX83" i="5"/>
  <c r="AW83" i="5"/>
  <c r="AV83" i="5"/>
  <c r="AX82" i="5"/>
  <c r="AW82" i="5"/>
  <c r="AV82" i="5"/>
  <c r="AX81" i="5"/>
  <c r="AW81" i="5"/>
  <c r="AV81" i="5"/>
  <c r="AX80" i="5"/>
  <c r="AW80" i="5"/>
  <c r="AV80" i="5"/>
  <c r="AX79" i="5"/>
  <c r="AW79" i="5"/>
  <c r="AV79" i="5"/>
  <c r="AX78" i="5"/>
  <c r="AW78" i="5"/>
  <c r="AV78" i="5"/>
  <c r="AX77" i="5"/>
  <c r="AW77" i="5"/>
  <c r="AV77" i="5"/>
  <c r="AX76" i="5"/>
  <c r="AW76" i="5"/>
  <c r="AV76" i="5"/>
  <c r="AX75" i="5"/>
  <c r="AW75" i="5"/>
  <c r="AV75" i="5"/>
  <c r="AX74" i="5"/>
  <c r="AW74" i="5"/>
  <c r="AV74" i="5"/>
  <c r="AX73" i="5"/>
  <c r="AW73" i="5"/>
  <c r="AV73" i="5"/>
  <c r="AX72" i="5"/>
  <c r="AW72" i="5"/>
  <c r="AV72" i="5"/>
  <c r="AX71" i="5"/>
  <c r="AW71" i="5"/>
  <c r="AV71" i="5"/>
  <c r="AX70" i="5"/>
  <c r="AW70" i="5"/>
  <c r="AV70" i="5"/>
  <c r="AX69" i="5"/>
  <c r="AW69" i="5"/>
  <c r="AV69" i="5"/>
  <c r="AX68" i="5"/>
  <c r="AW68" i="5"/>
  <c r="AV68" i="5"/>
  <c r="AX67" i="5"/>
  <c r="AW67" i="5"/>
  <c r="AV67" i="5"/>
  <c r="AX66" i="5"/>
  <c r="AW66" i="5"/>
  <c r="AV66" i="5"/>
  <c r="AX65" i="5"/>
  <c r="AW65" i="5"/>
  <c r="AV65" i="5"/>
  <c r="AX64" i="5"/>
  <c r="AW64" i="5"/>
  <c r="AV64" i="5"/>
  <c r="AX63" i="5"/>
  <c r="AW63" i="5"/>
  <c r="AV63" i="5"/>
  <c r="AX62" i="5"/>
  <c r="AW62" i="5"/>
  <c r="AV62" i="5"/>
  <c r="AX61" i="5"/>
  <c r="AW61" i="5"/>
  <c r="AV61" i="5"/>
  <c r="AX60" i="5"/>
  <c r="AW60" i="5"/>
  <c r="AV60" i="5"/>
  <c r="AX59" i="5"/>
  <c r="AW59" i="5"/>
  <c r="AV59" i="5"/>
  <c r="AX58" i="5"/>
  <c r="AW58" i="5"/>
  <c r="AV58" i="5"/>
  <c r="AX57" i="5"/>
  <c r="AW57" i="5"/>
  <c r="AV57" i="5"/>
  <c r="AX56" i="5"/>
  <c r="AW56" i="5"/>
  <c r="AV56" i="5"/>
  <c r="AX55" i="5"/>
  <c r="AW55" i="5"/>
  <c r="AV55" i="5"/>
  <c r="AX54" i="5"/>
  <c r="AW54" i="5"/>
  <c r="AV54" i="5"/>
  <c r="AX53" i="5"/>
  <c r="AW53" i="5"/>
  <c r="AV53" i="5"/>
  <c r="AX52" i="5"/>
  <c r="AW52" i="5"/>
  <c r="AV52" i="5"/>
  <c r="AX51" i="5"/>
  <c r="AW51" i="5"/>
  <c r="AV51" i="5"/>
  <c r="AX50" i="5"/>
  <c r="AW50" i="5"/>
  <c r="AV50" i="5"/>
  <c r="AX49" i="5"/>
  <c r="AW49" i="5"/>
  <c r="AV49" i="5"/>
  <c r="AX48" i="5"/>
  <c r="AW48" i="5"/>
  <c r="AV48" i="5"/>
  <c r="AX47" i="5"/>
  <c r="AW47" i="5"/>
  <c r="AV47" i="5"/>
  <c r="AX46" i="5"/>
  <c r="AW46" i="5"/>
  <c r="AV46" i="5"/>
  <c r="AX45" i="5"/>
  <c r="AW45" i="5"/>
  <c r="AV45" i="5"/>
  <c r="AX44" i="5"/>
  <c r="AW44" i="5"/>
  <c r="AV44" i="5"/>
  <c r="AX43" i="5"/>
  <c r="AW43" i="5"/>
  <c r="AV43" i="5"/>
  <c r="AX42" i="5"/>
  <c r="AW42" i="5"/>
  <c r="AV42" i="5"/>
  <c r="AX41" i="5"/>
  <c r="AW41" i="5"/>
  <c r="AV41" i="5"/>
  <c r="AX40" i="5"/>
  <c r="AW40" i="5"/>
  <c r="AV40" i="5"/>
  <c r="AX39" i="5"/>
  <c r="AW39" i="5"/>
  <c r="AV39" i="5"/>
  <c r="AX38" i="5"/>
  <c r="AW38" i="5"/>
  <c r="AV38" i="5"/>
  <c r="AX37" i="5"/>
  <c r="AW37" i="5"/>
  <c r="AV37" i="5"/>
  <c r="AX36" i="5"/>
  <c r="AW36" i="5"/>
  <c r="AV36" i="5"/>
  <c r="AX35" i="5"/>
  <c r="AW35" i="5"/>
  <c r="AV35" i="5"/>
  <c r="AX34" i="5"/>
  <c r="AW34" i="5"/>
  <c r="AV34" i="5"/>
  <c r="AX33" i="5"/>
  <c r="AW33" i="5"/>
  <c r="AV33" i="5"/>
  <c r="AX32" i="5"/>
  <c r="AW32" i="5"/>
  <c r="AV32" i="5"/>
  <c r="AX31" i="5"/>
  <c r="AW31" i="5"/>
  <c r="AV31" i="5"/>
  <c r="AX30" i="5"/>
  <c r="AW30" i="5"/>
  <c r="AV30" i="5"/>
  <c r="AX29" i="5"/>
  <c r="AW29" i="5"/>
  <c r="AV29" i="5"/>
  <c r="AX28" i="5"/>
  <c r="AW28" i="5"/>
  <c r="AV28" i="5"/>
  <c r="AX27" i="5"/>
  <c r="AW27" i="5"/>
  <c r="AV27" i="5"/>
  <c r="AX26" i="5"/>
  <c r="AW26" i="5"/>
  <c r="AV26" i="5"/>
  <c r="AX25" i="5"/>
  <c r="AW25" i="5"/>
  <c r="AV25" i="5"/>
  <c r="AX24" i="5"/>
  <c r="AW24" i="5"/>
  <c r="AV24" i="5"/>
  <c r="AX23" i="5"/>
  <c r="AW23" i="5"/>
  <c r="AV23" i="5"/>
  <c r="AX22" i="5"/>
  <c r="AW22" i="5"/>
  <c r="AV22" i="5"/>
  <c r="AX21" i="5"/>
  <c r="AW21" i="5"/>
  <c r="AV21" i="5"/>
  <c r="AX20" i="5"/>
  <c r="AW20" i="5"/>
  <c r="AV20" i="5"/>
  <c r="AX19" i="5"/>
  <c r="AW19" i="5"/>
  <c r="AV19" i="5"/>
  <c r="AX18" i="5"/>
  <c r="AW18" i="5"/>
  <c r="AV18" i="5"/>
  <c r="AX17" i="5"/>
  <c r="AW17" i="5"/>
  <c r="AV17" i="5"/>
  <c r="AX16" i="5"/>
  <c r="AW16" i="5"/>
  <c r="AV16" i="5"/>
  <c r="AX15" i="5"/>
  <c r="AW15" i="5"/>
  <c r="AV15" i="5"/>
  <c r="AX14" i="5"/>
  <c r="AW14" i="5"/>
  <c r="AV14" i="5"/>
  <c r="AX13" i="5"/>
  <c r="AW13" i="5"/>
  <c r="AV13" i="5"/>
  <c r="AX12" i="5"/>
  <c r="AW12" i="5"/>
  <c r="AV12" i="5"/>
  <c r="AX11" i="5"/>
  <c r="AW11" i="5"/>
  <c r="AV11" i="5"/>
  <c r="AX10" i="5"/>
  <c r="AW10" i="5"/>
  <c r="AV10" i="5"/>
  <c r="AX9" i="5"/>
  <c r="AW9" i="5"/>
  <c r="AV9" i="5"/>
  <c r="AX8" i="5"/>
  <c r="AW8" i="5"/>
  <c r="AV8" i="5"/>
  <c r="AX7" i="5"/>
  <c r="AW7" i="5"/>
  <c r="AV7" i="5"/>
  <c r="AX6" i="5"/>
  <c r="AW6" i="5"/>
  <c r="AV6" i="5"/>
  <c r="AX5" i="5"/>
  <c r="AW5" i="5"/>
  <c r="AV5" i="5"/>
  <c r="AX4" i="5"/>
  <c r="AW4" i="5"/>
  <c r="AV4" i="5"/>
  <c r="AX3" i="5"/>
  <c r="AW3" i="5"/>
  <c r="AV3" i="5"/>
  <c r="AX2" i="5"/>
  <c r="AW2" i="5"/>
  <c r="AV2" i="5"/>
  <c r="AH221" i="5"/>
  <c r="AG221" i="5"/>
  <c r="AH220" i="5"/>
  <c r="AG220" i="5"/>
  <c r="AH219" i="5"/>
  <c r="AG219" i="5"/>
  <c r="L232" i="1"/>
  <c r="L231" i="1"/>
  <c r="L232" i="2"/>
  <c r="L231" i="2"/>
  <c r="L220" i="3"/>
  <c r="L219" i="3"/>
  <c r="L220" i="4"/>
  <c r="L219" i="4"/>
  <c r="AX221" i="4"/>
  <c r="AW221" i="4"/>
  <c r="AV221" i="4"/>
  <c r="AX220" i="4"/>
  <c r="AW220" i="4"/>
  <c r="AV220" i="4"/>
  <c r="AX219" i="4"/>
  <c r="AW219" i="4"/>
  <c r="AV219" i="4"/>
  <c r="AX217" i="4"/>
  <c r="AW217" i="4"/>
  <c r="AV217" i="4"/>
  <c r="AX216" i="4"/>
  <c r="AW216" i="4"/>
  <c r="AV216" i="4"/>
  <c r="AX215" i="4"/>
  <c r="AW215" i="4"/>
  <c r="AV215" i="4"/>
  <c r="AX214" i="4"/>
  <c r="AW214" i="4"/>
  <c r="AV214" i="4"/>
  <c r="AX213" i="4"/>
  <c r="AW213" i="4"/>
  <c r="AV213" i="4"/>
  <c r="AX212" i="4"/>
  <c r="AW212" i="4"/>
  <c r="AV212" i="4"/>
  <c r="AX211" i="4"/>
  <c r="AW211" i="4"/>
  <c r="AV211" i="4"/>
  <c r="AX210" i="4"/>
  <c r="AW210" i="4"/>
  <c r="AV210" i="4"/>
  <c r="AX209" i="4"/>
  <c r="AW209" i="4"/>
  <c r="AV209" i="4"/>
  <c r="AX208" i="4"/>
  <c r="AW208" i="4"/>
  <c r="AV208" i="4"/>
  <c r="AX207" i="4"/>
  <c r="AW207" i="4"/>
  <c r="AV207" i="4"/>
  <c r="AX206" i="4"/>
  <c r="AW206" i="4"/>
  <c r="AV206" i="4"/>
  <c r="AX205" i="4"/>
  <c r="AW205" i="4"/>
  <c r="AV205" i="4"/>
  <c r="AX204" i="4"/>
  <c r="AW204" i="4"/>
  <c r="AV204" i="4"/>
  <c r="AX203" i="4"/>
  <c r="AW203" i="4"/>
  <c r="AV203" i="4"/>
  <c r="AX202" i="4"/>
  <c r="AW202" i="4"/>
  <c r="AV202" i="4"/>
  <c r="AX201" i="4"/>
  <c r="AW201" i="4"/>
  <c r="AV201" i="4"/>
  <c r="AX200" i="4"/>
  <c r="AW200" i="4"/>
  <c r="AV200" i="4"/>
  <c r="AX199" i="4"/>
  <c r="AW199" i="4"/>
  <c r="AV199" i="4"/>
  <c r="AX198" i="4"/>
  <c r="AW198" i="4"/>
  <c r="AV198" i="4"/>
  <c r="AX197" i="4"/>
  <c r="AW197" i="4"/>
  <c r="AV197" i="4"/>
  <c r="AX196" i="4"/>
  <c r="AW196" i="4"/>
  <c r="AV196" i="4"/>
  <c r="AX195" i="4"/>
  <c r="AW195" i="4"/>
  <c r="AV195" i="4"/>
  <c r="AX194" i="4"/>
  <c r="AW194" i="4"/>
  <c r="AV194" i="4"/>
  <c r="AX193" i="4"/>
  <c r="AW193" i="4"/>
  <c r="AV193" i="4"/>
  <c r="AX192" i="4"/>
  <c r="AW192" i="4"/>
  <c r="AV192" i="4"/>
  <c r="AX191" i="4"/>
  <c r="AW191" i="4"/>
  <c r="AV191" i="4"/>
  <c r="AX190" i="4"/>
  <c r="AW190" i="4"/>
  <c r="AV190" i="4"/>
  <c r="AX189" i="4"/>
  <c r="AW189" i="4"/>
  <c r="AV189" i="4"/>
  <c r="AX188" i="4"/>
  <c r="AW188" i="4"/>
  <c r="AV188" i="4"/>
  <c r="AX187" i="4"/>
  <c r="AW187" i="4"/>
  <c r="AV187" i="4"/>
  <c r="AX186" i="4"/>
  <c r="AW186" i="4"/>
  <c r="AV186" i="4"/>
  <c r="AX185" i="4"/>
  <c r="AW185" i="4"/>
  <c r="AV185" i="4"/>
  <c r="AX184" i="4"/>
  <c r="AW184" i="4"/>
  <c r="AV184" i="4"/>
  <c r="AX183" i="4"/>
  <c r="AW183" i="4"/>
  <c r="AV183" i="4"/>
  <c r="AX182" i="4"/>
  <c r="AW182" i="4"/>
  <c r="AV182" i="4"/>
  <c r="AX181" i="4"/>
  <c r="AW181" i="4"/>
  <c r="AV181" i="4"/>
  <c r="AX180" i="4"/>
  <c r="AW180" i="4"/>
  <c r="AV180" i="4"/>
  <c r="AX179" i="4"/>
  <c r="AW179" i="4"/>
  <c r="AV179" i="4"/>
  <c r="AX178" i="4"/>
  <c r="AW178" i="4"/>
  <c r="AV178" i="4"/>
  <c r="AX177" i="4"/>
  <c r="AW177" i="4"/>
  <c r="AV177" i="4"/>
  <c r="AX176" i="4"/>
  <c r="AW176" i="4"/>
  <c r="AV176" i="4"/>
  <c r="AX175" i="4"/>
  <c r="AW175" i="4"/>
  <c r="AV175" i="4"/>
  <c r="AX174" i="4"/>
  <c r="AW174" i="4"/>
  <c r="AV174" i="4"/>
  <c r="AX173" i="4"/>
  <c r="AW173" i="4"/>
  <c r="AV173" i="4"/>
  <c r="AX172" i="4"/>
  <c r="AW172" i="4"/>
  <c r="AV172" i="4"/>
  <c r="AX171" i="4"/>
  <c r="AW171" i="4"/>
  <c r="AV171" i="4"/>
  <c r="AX170" i="4"/>
  <c r="AW170" i="4"/>
  <c r="AV170" i="4"/>
  <c r="AX169" i="4"/>
  <c r="AW169" i="4"/>
  <c r="AV169" i="4"/>
  <c r="AX168" i="4"/>
  <c r="AW168" i="4"/>
  <c r="AV168" i="4"/>
  <c r="AX167" i="4"/>
  <c r="AW167" i="4"/>
  <c r="AV167" i="4"/>
  <c r="AX166" i="4"/>
  <c r="AW166" i="4"/>
  <c r="AV166" i="4"/>
  <c r="AX165" i="4"/>
  <c r="AW165" i="4"/>
  <c r="AV165" i="4"/>
  <c r="AX164" i="4"/>
  <c r="AW164" i="4"/>
  <c r="AV164" i="4"/>
  <c r="AX163" i="4"/>
  <c r="AW163" i="4"/>
  <c r="AV163" i="4"/>
  <c r="AX162" i="4"/>
  <c r="AW162" i="4"/>
  <c r="AV162" i="4"/>
  <c r="AX161" i="4"/>
  <c r="AW161" i="4"/>
  <c r="AV161" i="4"/>
  <c r="AX160" i="4"/>
  <c r="AW160" i="4"/>
  <c r="AV160" i="4"/>
  <c r="AX159" i="4"/>
  <c r="AW159" i="4"/>
  <c r="AV159" i="4"/>
  <c r="AX158" i="4"/>
  <c r="AW158" i="4"/>
  <c r="AV158" i="4"/>
  <c r="AX157" i="4"/>
  <c r="AW157" i="4"/>
  <c r="AV157" i="4"/>
  <c r="AX156" i="4"/>
  <c r="AW156" i="4"/>
  <c r="AV156" i="4"/>
  <c r="AX155" i="4"/>
  <c r="AW155" i="4"/>
  <c r="AV155" i="4"/>
  <c r="AX154" i="4"/>
  <c r="AW154" i="4"/>
  <c r="AV154" i="4"/>
  <c r="AX153" i="4"/>
  <c r="AW153" i="4"/>
  <c r="AV153" i="4"/>
  <c r="AX152" i="4"/>
  <c r="AW152" i="4"/>
  <c r="AV152" i="4"/>
  <c r="AX151" i="4"/>
  <c r="AW151" i="4"/>
  <c r="AV151" i="4"/>
  <c r="AX150" i="4"/>
  <c r="AW150" i="4"/>
  <c r="AV150" i="4"/>
  <c r="AX149" i="4"/>
  <c r="AW149" i="4"/>
  <c r="AV149" i="4"/>
  <c r="AX148" i="4"/>
  <c r="AW148" i="4"/>
  <c r="AV148" i="4"/>
  <c r="AX147" i="4"/>
  <c r="AW147" i="4"/>
  <c r="AV147" i="4"/>
  <c r="AX146" i="4"/>
  <c r="AW146" i="4"/>
  <c r="AV146" i="4"/>
  <c r="AX145" i="4"/>
  <c r="AW145" i="4"/>
  <c r="AV145" i="4"/>
  <c r="AX144" i="4"/>
  <c r="AW144" i="4"/>
  <c r="AV144" i="4"/>
  <c r="AX143" i="4"/>
  <c r="AW143" i="4"/>
  <c r="AV143" i="4"/>
  <c r="AX142" i="4"/>
  <c r="AW142" i="4"/>
  <c r="AV142" i="4"/>
  <c r="AX141" i="4"/>
  <c r="AW141" i="4"/>
  <c r="AV141" i="4"/>
  <c r="AX140" i="4"/>
  <c r="AW140" i="4"/>
  <c r="AV140" i="4"/>
  <c r="AX139" i="4"/>
  <c r="AW139" i="4"/>
  <c r="AV139" i="4"/>
  <c r="AX138" i="4"/>
  <c r="AW138" i="4"/>
  <c r="AV138" i="4"/>
  <c r="AX137" i="4"/>
  <c r="AW137" i="4"/>
  <c r="AV137" i="4"/>
  <c r="AX136" i="4"/>
  <c r="AW136" i="4"/>
  <c r="AV136" i="4"/>
  <c r="AX135" i="4"/>
  <c r="AW135" i="4"/>
  <c r="AV135" i="4"/>
  <c r="AX134" i="4"/>
  <c r="AW134" i="4"/>
  <c r="AV134" i="4"/>
  <c r="AX133" i="4"/>
  <c r="AW133" i="4"/>
  <c r="AV133" i="4"/>
  <c r="AX132" i="4"/>
  <c r="AW132" i="4"/>
  <c r="AV132" i="4"/>
  <c r="AX131" i="4"/>
  <c r="AW131" i="4"/>
  <c r="AV131" i="4"/>
  <c r="AX130" i="4"/>
  <c r="AW130" i="4"/>
  <c r="AV130" i="4"/>
  <c r="AX129" i="4"/>
  <c r="AW129" i="4"/>
  <c r="AV129" i="4"/>
  <c r="AX128" i="4"/>
  <c r="AW128" i="4"/>
  <c r="AV128" i="4"/>
  <c r="AX127" i="4"/>
  <c r="AW127" i="4"/>
  <c r="AV127" i="4"/>
  <c r="AX126" i="4"/>
  <c r="AW126" i="4"/>
  <c r="AV126" i="4"/>
  <c r="AX125" i="4"/>
  <c r="AW125" i="4"/>
  <c r="AV125" i="4"/>
  <c r="AX124" i="4"/>
  <c r="AW124" i="4"/>
  <c r="AV124" i="4"/>
  <c r="AX123" i="4"/>
  <c r="AW123" i="4"/>
  <c r="AV123" i="4"/>
  <c r="AX122" i="4"/>
  <c r="AW122" i="4"/>
  <c r="AV122" i="4"/>
  <c r="AX121" i="4"/>
  <c r="AW121" i="4"/>
  <c r="AV121" i="4"/>
  <c r="AX120" i="4"/>
  <c r="AW120" i="4"/>
  <c r="AV120" i="4"/>
  <c r="AX119" i="4"/>
  <c r="AW119" i="4"/>
  <c r="AV119" i="4"/>
  <c r="AX118" i="4"/>
  <c r="AW118" i="4"/>
  <c r="AV118" i="4"/>
  <c r="AX117" i="4"/>
  <c r="AW117" i="4"/>
  <c r="AV117" i="4"/>
  <c r="AX116" i="4"/>
  <c r="AW116" i="4"/>
  <c r="AV116" i="4"/>
  <c r="AX115" i="4"/>
  <c r="AW115" i="4"/>
  <c r="AV115" i="4"/>
  <c r="AX114" i="4"/>
  <c r="AW114" i="4"/>
  <c r="AV114" i="4"/>
  <c r="AX113" i="4"/>
  <c r="AW113" i="4"/>
  <c r="AV113" i="4"/>
  <c r="AX112" i="4"/>
  <c r="AW112" i="4"/>
  <c r="AV112" i="4"/>
  <c r="AX111" i="4"/>
  <c r="AW111" i="4"/>
  <c r="AV111" i="4"/>
  <c r="AX110" i="4"/>
  <c r="AW110" i="4"/>
  <c r="AV110" i="4"/>
  <c r="AX109" i="4"/>
  <c r="AW109" i="4"/>
  <c r="AV109" i="4"/>
  <c r="AX108" i="4"/>
  <c r="AW108" i="4"/>
  <c r="AV108" i="4"/>
  <c r="AX107" i="4"/>
  <c r="AW107" i="4"/>
  <c r="AV107" i="4"/>
  <c r="AX106" i="4"/>
  <c r="AW106" i="4"/>
  <c r="AV106" i="4"/>
  <c r="AX105" i="4"/>
  <c r="AW105" i="4"/>
  <c r="AV105" i="4"/>
  <c r="AX104" i="4"/>
  <c r="AW104" i="4"/>
  <c r="AV104" i="4"/>
  <c r="AX103" i="4"/>
  <c r="AW103" i="4"/>
  <c r="AV103" i="4"/>
  <c r="AX102" i="4"/>
  <c r="AW102" i="4"/>
  <c r="AV102" i="4"/>
  <c r="AX101" i="4"/>
  <c r="AW101" i="4"/>
  <c r="AV101" i="4"/>
  <c r="AX100" i="4"/>
  <c r="AW100" i="4"/>
  <c r="AV100" i="4"/>
  <c r="AX99" i="4"/>
  <c r="AW99" i="4"/>
  <c r="AV99" i="4"/>
  <c r="AX98" i="4"/>
  <c r="AW98" i="4"/>
  <c r="AV98" i="4"/>
  <c r="AX97" i="4"/>
  <c r="AW97" i="4"/>
  <c r="AV97" i="4"/>
  <c r="AX96" i="4"/>
  <c r="AW96" i="4"/>
  <c r="AV96" i="4"/>
  <c r="AX95" i="4"/>
  <c r="AW95" i="4"/>
  <c r="AV95" i="4"/>
  <c r="AX94" i="4"/>
  <c r="AW94" i="4"/>
  <c r="AV94" i="4"/>
  <c r="AX93" i="4"/>
  <c r="AW93" i="4"/>
  <c r="AV93" i="4"/>
  <c r="AX92" i="4"/>
  <c r="AW92" i="4"/>
  <c r="AV92" i="4"/>
  <c r="AX91" i="4"/>
  <c r="AW91" i="4"/>
  <c r="AV91" i="4"/>
  <c r="AX90" i="4"/>
  <c r="AW90" i="4"/>
  <c r="AV90" i="4"/>
  <c r="AX89" i="4"/>
  <c r="AW89" i="4"/>
  <c r="AV89" i="4"/>
  <c r="AX88" i="4"/>
  <c r="AW88" i="4"/>
  <c r="AV88" i="4"/>
  <c r="AX87" i="4"/>
  <c r="AW87" i="4"/>
  <c r="AV87" i="4"/>
  <c r="AX86" i="4"/>
  <c r="AW86" i="4"/>
  <c r="AV86" i="4"/>
  <c r="AX85" i="4"/>
  <c r="AW85" i="4"/>
  <c r="AV85" i="4"/>
  <c r="AX84" i="4"/>
  <c r="AW84" i="4"/>
  <c r="AV84" i="4"/>
  <c r="AX83" i="4"/>
  <c r="AW83" i="4"/>
  <c r="AV83" i="4"/>
  <c r="AX82" i="4"/>
  <c r="AW82" i="4"/>
  <c r="AV82" i="4"/>
  <c r="AX81" i="4"/>
  <c r="AW81" i="4"/>
  <c r="AV81" i="4"/>
  <c r="AX80" i="4"/>
  <c r="AW80" i="4"/>
  <c r="AV80" i="4"/>
  <c r="AX79" i="4"/>
  <c r="AW79" i="4"/>
  <c r="AV79" i="4"/>
  <c r="AX78" i="4"/>
  <c r="AW78" i="4"/>
  <c r="AV78" i="4"/>
  <c r="AX77" i="4"/>
  <c r="AW77" i="4"/>
  <c r="AV77" i="4"/>
  <c r="AX76" i="4"/>
  <c r="AW76" i="4"/>
  <c r="AV76" i="4"/>
  <c r="AX75" i="4"/>
  <c r="AW75" i="4"/>
  <c r="AV75" i="4"/>
  <c r="AX74" i="4"/>
  <c r="AW74" i="4"/>
  <c r="AV74" i="4"/>
  <c r="AX73" i="4"/>
  <c r="AW73" i="4"/>
  <c r="AV73" i="4"/>
  <c r="AX72" i="4"/>
  <c r="AW72" i="4"/>
  <c r="AV72" i="4"/>
  <c r="AX71" i="4"/>
  <c r="AW71" i="4"/>
  <c r="AV71" i="4"/>
  <c r="AX70" i="4"/>
  <c r="AW70" i="4"/>
  <c r="AV70" i="4"/>
  <c r="AX69" i="4"/>
  <c r="AW69" i="4"/>
  <c r="AV69" i="4"/>
  <c r="AX68" i="4"/>
  <c r="AW68" i="4"/>
  <c r="AV68" i="4"/>
  <c r="AX67" i="4"/>
  <c r="AW67" i="4"/>
  <c r="AV67" i="4"/>
  <c r="AX66" i="4"/>
  <c r="AW66" i="4"/>
  <c r="AV66" i="4"/>
  <c r="AX65" i="4"/>
  <c r="AW65" i="4"/>
  <c r="AV65" i="4"/>
  <c r="AX64" i="4"/>
  <c r="AW64" i="4"/>
  <c r="AV64" i="4"/>
  <c r="AX63" i="4"/>
  <c r="AW63" i="4"/>
  <c r="AV63" i="4"/>
  <c r="AX62" i="4"/>
  <c r="AW62" i="4"/>
  <c r="AV62" i="4"/>
  <c r="AX61" i="4"/>
  <c r="AW61" i="4"/>
  <c r="AV61" i="4"/>
  <c r="AX60" i="4"/>
  <c r="AW60" i="4"/>
  <c r="AV60" i="4"/>
  <c r="AX59" i="4"/>
  <c r="AW59" i="4"/>
  <c r="AV59" i="4"/>
  <c r="AX58" i="4"/>
  <c r="AW58" i="4"/>
  <c r="AV58" i="4"/>
  <c r="AX57" i="4"/>
  <c r="AW57" i="4"/>
  <c r="AV57" i="4"/>
  <c r="AX56" i="4"/>
  <c r="AW56" i="4"/>
  <c r="AV56" i="4"/>
  <c r="AX55" i="4"/>
  <c r="AW55" i="4"/>
  <c r="AV55" i="4"/>
  <c r="AX54" i="4"/>
  <c r="AW54" i="4"/>
  <c r="AV54" i="4"/>
  <c r="AX53" i="4"/>
  <c r="AW53" i="4"/>
  <c r="AV53" i="4"/>
  <c r="AX52" i="4"/>
  <c r="AW52" i="4"/>
  <c r="AV52" i="4"/>
  <c r="AX51" i="4"/>
  <c r="AW51" i="4"/>
  <c r="AV51" i="4"/>
  <c r="AX50" i="4"/>
  <c r="AW50" i="4"/>
  <c r="AV50" i="4"/>
  <c r="AX49" i="4"/>
  <c r="AW49" i="4"/>
  <c r="AV49" i="4"/>
  <c r="AX48" i="4"/>
  <c r="AW48" i="4"/>
  <c r="AV48" i="4"/>
  <c r="AX47" i="4"/>
  <c r="AW47" i="4"/>
  <c r="AV47" i="4"/>
  <c r="AX46" i="4"/>
  <c r="AW46" i="4"/>
  <c r="AV46" i="4"/>
  <c r="AX45" i="4"/>
  <c r="AW45" i="4"/>
  <c r="AV45" i="4"/>
  <c r="AX44" i="4"/>
  <c r="AW44" i="4"/>
  <c r="AV44" i="4"/>
  <c r="AX43" i="4"/>
  <c r="AW43" i="4"/>
  <c r="AV43" i="4"/>
  <c r="AX42" i="4"/>
  <c r="AW42" i="4"/>
  <c r="AV42" i="4"/>
  <c r="AX41" i="4"/>
  <c r="AW41" i="4"/>
  <c r="AV41" i="4"/>
  <c r="AX40" i="4"/>
  <c r="AW40" i="4"/>
  <c r="AV40" i="4"/>
  <c r="AX39" i="4"/>
  <c r="AW39" i="4"/>
  <c r="AV39" i="4"/>
  <c r="AX38" i="4"/>
  <c r="AW38" i="4"/>
  <c r="AV38" i="4"/>
  <c r="AX37" i="4"/>
  <c r="AW37" i="4"/>
  <c r="AV37" i="4"/>
  <c r="AX36" i="4"/>
  <c r="AW36" i="4"/>
  <c r="AV36" i="4"/>
  <c r="AX35" i="4"/>
  <c r="AW35" i="4"/>
  <c r="AV35" i="4"/>
  <c r="AX34" i="4"/>
  <c r="AW34" i="4"/>
  <c r="AV34" i="4"/>
  <c r="AX33" i="4"/>
  <c r="AW33" i="4"/>
  <c r="AV33" i="4"/>
  <c r="AX32" i="4"/>
  <c r="AW32" i="4"/>
  <c r="AV32" i="4"/>
  <c r="AX31" i="4"/>
  <c r="AW31" i="4"/>
  <c r="AV31" i="4"/>
  <c r="AX30" i="4"/>
  <c r="AW30" i="4"/>
  <c r="AV30" i="4"/>
  <c r="AX29" i="4"/>
  <c r="AW29" i="4"/>
  <c r="AV29" i="4"/>
  <c r="AX28" i="4"/>
  <c r="AW28" i="4"/>
  <c r="AV28" i="4"/>
  <c r="AX27" i="4"/>
  <c r="AW27" i="4"/>
  <c r="AV27" i="4"/>
  <c r="AX26" i="4"/>
  <c r="AW26" i="4"/>
  <c r="AV26" i="4"/>
  <c r="AX25" i="4"/>
  <c r="AW25" i="4"/>
  <c r="AV25" i="4"/>
  <c r="AX24" i="4"/>
  <c r="AW24" i="4"/>
  <c r="AV24" i="4"/>
  <c r="AX23" i="4"/>
  <c r="AW23" i="4"/>
  <c r="AV23" i="4"/>
  <c r="AX22" i="4"/>
  <c r="AW22" i="4"/>
  <c r="AV22" i="4"/>
  <c r="AX21" i="4"/>
  <c r="AW21" i="4"/>
  <c r="AV21" i="4"/>
  <c r="AX20" i="4"/>
  <c r="AW20" i="4"/>
  <c r="AV20" i="4"/>
  <c r="AX19" i="4"/>
  <c r="AW19" i="4"/>
  <c r="AV19" i="4"/>
  <c r="AX18" i="4"/>
  <c r="AW18" i="4"/>
  <c r="AV18" i="4"/>
  <c r="AX17" i="4"/>
  <c r="AW17" i="4"/>
  <c r="AV17" i="4"/>
  <c r="AX16" i="4"/>
  <c r="AW16" i="4"/>
  <c r="AV16" i="4"/>
  <c r="AX15" i="4"/>
  <c r="AW15" i="4"/>
  <c r="AV15" i="4"/>
  <c r="AX14" i="4"/>
  <c r="AW14" i="4"/>
  <c r="AV14" i="4"/>
  <c r="AX13" i="4"/>
  <c r="AW13" i="4"/>
  <c r="AV13" i="4"/>
  <c r="AX12" i="4"/>
  <c r="AW12" i="4"/>
  <c r="AV12" i="4"/>
  <c r="AX11" i="4"/>
  <c r="AW11" i="4"/>
  <c r="AV11" i="4"/>
  <c r="AX10" i="4"/>
  <c r="AW10" i="4"/>
  <c r="AV10" i="4"/>
  <c r="AX9" i="4"/>
  <c r="AW9" i="4"/>
  <c r="AV9" i="4"/>
  <c r="AX8" i="4"/>
  <c r="AW8" i="4"/>
  <c r="AV8" i="4"/>
  <c r="AX7" i="4"/>
  <c r="AW7" i="4"/>
  <c r="AV7" i="4"/>
  <c r="AX6" i="4"/>
  <c r="AW6" i="4"/>
  <c r="AV6" i="4"/>
  <c r="AX5" i="4"/>
  <c r="AW5" i="4"/>
  <c r="AV5" i="4"/>
  <c r="AX4" i="4"/>
  <c r="AW4" i="4"/>
  <c r="AV4" i="4"/>
  <c r="AX3" i="4"/>
  <c r="AW3" i="4"/>
  <c r="AV3" i="4"/>
  <c r="AX2" i="4"/>
  <c r="AW2" i="4"/>
  <c r="AV2" i="4"/>
  <c r="AH221" i="4"/>
  <c r="AG221" i="4"/>
  <c r="AH220" i="4"/>
  <c r="AG220" i="4"/>
  <c r="AH219" i="4"/>
  <c r="AG219" i="4"/>
  <c r="AH220" i="3"/>
  <c r="AH221" i="3"/>
  <c r="AG221" i="3"/>
  <c r="AG220" i="3"/>
  <c r="AH219" i="3"/>
  <c r="AG219" i="3"/>
  <c r="AW219" i="3"/>
  <c r="AX219" i="3"/>
  <c r="AW220" i="3"/>
  <c r="AX220" i="3"/>
  <c r="AW221" i="3"/>
  <c r="AX221" i="3"/>
  <c r="AV221" i="3"/>
  <c r="AV220" i="3"/>
  <c r="AV219" i="3"/>
  <c r="AX217" i="3"/>
  <c r="AW217" i="3"/>
  <c r="AV217" i="3"/>
  <c r="AX216" i="3"/>
  <c r="AW216" i="3"/>
  <c r="AV216" i="3"/>
  <c r="AX215" i="3"/>
  <c r="AW215" i="3"/>
  <c r="AV215" i="3"/>
  <c r="AX214" i="3"/>
  <c r="AW214" i="3"/>
  <c r="AV214" i="3"/>
  <c r="AX213" i="3"/>
  <c r="AW213" i="3"/>
  <c r="AV213" i="3"/>
  <c r="AX212" i="3"/>
  <c r="AW212" i="3"/>
  <c r="AV212" i="3"/>
  <c r="AX211" i="3"/>
  <c r="AW211" i="3"/>
  <c r="AV211" i="3"/>
  <c r="AX210" i="3"/>
  <c r="AW210" i="3"/>
  <c r="AV210" i="3"/>
  <c r="AX209" i="3"/>
  <c r="AW209" i="3"/>
  <c r="AV209" i="3"/>
  <c r="AX208" i="3"/>
  <c r="AW208" i="3"/>
  <c r="AV208" i="3"/>
  <c r="AX207" i="3"/>
  <c r="AW207" i="3"/>
  <c r="AV207" i="3"/>
  <c r="AX206" i="3"/>
  <c r="AW206" i="3"/>
  <c r="AV206" i="3"/>
  <c r="AX205" i="3"/>
  <c r="AW205" i="3"/>
  <c r="AV205" i="3"/>
  <c r="AX204" i="3"/>
  <c r="AW204" i="3"/>
  <c r="AV204" i="3"/>
  <c r="AX203" i="3"/>
  <c r="AW203" i="3"/>
  <c r="AV203" i="3"/>
  <c r="AX202" i="3"/>
  <c r="AW202" i="3"/>
  <c r="AV202" i="3"/>
  <c r="AX201" i="3"/>
  <c r="AW201" i="3"/>
  <c r="AV201" i="3"/>
  <c r="AX200" i="3"/>
  <c r="AW200" i="3"/>
  <c r="AV200" i="3"/>
  <c r="AX199" i="3"/>
  <c r="AW199" i="3"/>
  <c r="AV199" i="3"/>
  <c r="AX198" i="3"/>
  <c r="AW198" i="3"/>
  <c r="AV198" i="3"/>
  <c r="AX197" i="3"/>
  <c r="AW197" i="3"/>
  <c r="AV197" i="3"/>
  <c r="AX196" i="3"/>
  <c r="AW196" i="3"/>
  <c r="AV196" i="3"/>
  <c r="AX195" i="3"/>
  <c r="AW195" i="3"/>
  <c r="AV195" i="3"/>
  <c r="AX194" i="3"/>
  <c r="AW194" i="3"/>
  <c r="AV194" i="3"/>
  <c r="AX193" i="3"/>
  <c r="AW193" i="3"/>
  <c r="AV193" i="3"/>
  <c r="AX192" i="3"/>
  <c r="AW192" i="3"/>
  <c r="AV192" i="3"/>
  <c r="AX191" i="3"/>
  <c r="AW191" i="3"/>
  <c r="AV191" i="3"/>
  <c r="AX190" i="3"/>
  <c r="AW190" i="3"/>
  <c r="AV190" i="3"/>
  <c r="AX189" i="3"/>
  <c r="AW189" i="3"/>
  <c r="AV189" i="3"/>
  <c r="AX188" i="3"/>
  <c r="AW188" i="3"/>
  <c r="AV188" i="3"/>
  <c r="AX187" i="3"/>
  <c r="AW187" i="3"/>
  <c r="AV187" i="3"/>
  <c r="AX186" i="3"/>
  <c r="AW186" i="3"/>
  <c r="AV186" i="3"/>
  <c r="AX185" i="3"/>
  <c r="AW185" i="3"/>
  <c r="AV185" i="3"/>
  <c r="AX184" i="3"/>
  <c r="AW184" i="3"/>
  <c r="AV184" i="3"/>
  <c r="AX183" i="3"/>
  <c r="AW183" i="3"/>
  <c r="AV183" i="3"/>
  <c r="AX182" i="3"/>
  <c r="AW182" i="3"/>
  <c r="AV182" i="3"/>
  <c r="AX181" i="3"/>
  <c r="AW181" i="3"/>
  <c r="AV181" i="3"/>
  <c r="AX180" i="3"/>
  <c r="AW180" i="3"/>
  <c r="AV180" i="3"/>
  <c r="AX179" i="3"/>
  <c r="AW179" i="3"/>
  <c r="AV179" i="3"/>
  <c r="AX178" i="3"/>
  <c r="AW178" i="3"/>
  <c r="AV178" i="3"/>
  <c r="AX177" i="3"/>
  <c r="AW177" i="3"/>
  <c r="AV177" i="3"/>
  <c r="AX176" i="3"/>
  <c r="AW176" i="3"/>
  <c r="AV176" i="3"/>
  <c r="AX175" i="3"/>
  <c r="AW175" i="3"/>
  <c r="AV175" i="3"/>
  <c r="AX174" i="3"/>
  <c r="AW174" i="3"/>
  <c r="AV174" i="3"/>
  <c r="AX173" i="3"/>
  <c r="AW173" i="3"/>
  <c r="AV173" i="3"/>
  <c r="AX172" i="3"/>
  <c r="AW172" i="3"/>
  <c r="AV172" i="3"/>
  <c r="AX171" i="3"/>
  <c r="AW171" i="3"/>
  <c r="AV171" i="3"/>
  <c r="AX170" i="3"/>
  <c r="AW170" i="3"/>
  <c r="AV170" i="3"/>
  <c r="AX169" i="3"/>
  <c r="AW169" i="3"/>
  <c r="AV169" i="3"/>
  <c r="AX168" i="3"/>
  <c r="AW168" i="3"/>
  <c r="AV168" i="3"/>
  <c r="AX167" i="3"/>
  <c r="AW167" i="3"/>
  <c r="AV167" i="3"/>
  <c r="AX166" i="3"/>
  <c r="AW166" i="3"/>
  <c r="AV166" i="3"/>
  <c r="AX165" i="3"/>
  <c r="AW165" i="3"/>
  <c r="AV165" i="3"/>
  <c r="AX164" i="3"/>
  <c r="AW164" i="3"/>
  <c r="AV164" i="3"/>
  <c r="AX163" i="3"/>
  <c r="AW163" i="3"/>
  <c r="AV163" i="3"/>
  <c r="AX162" i="3"/>
  <c r="AW162" i="3"/>
  <c r="AV162" i="3"/>
  <c r="AX161" i="3"/>
  <c r="AW161" i="3"/>
  <c r="AV161" i="3"/>
  <c r="AX160" i="3"/>
  <c r="AW160" i="3"/>
  <c r="AV160" i="3"/>
  <c r="AX159" i="3"/>
  <c r="AW159" i="3"/>
  <c r="AV159" i="3"/>
  <c r="AX158" i="3"/>
  <c r="AW158" i="3"/>
  <c r="AV158" i="3"/>
  <c r="AX157" i="3"/>
  <c r="AW157" i="3"/>
  <c r="AV157" i="3"/>
  <c r="AX156" i="3"/>
  <c r="AW156" i="3"/>
  <c r="AV156" i="3"/>
  <c r="AX155" i="3"/>
  <c r="AW155" i="3"/>
  <c r="AV155" i="3"/>
  <c r="AX154" i="3"/>
  <c r="AW154" i="3"/>
  <c r="AV154" i="3"/>
  <c r="AX153" i="3"/>
  <c r="AW153" i="3"/>
  <c r="AV153" i="3"/>
  <c r="AX152" i="3"/>
  <c r="AW152" i="3"/>
  <c r="AV152" i="3"/>
  <c r="AX151" i="3"/>
  <c r="AW151" i="3"/>
  <c r="AV151" i="3"/>
  <c r="AX150" i="3"/>
  <c r="AW150" i="3"/>
  <c r="AV150" i="3"/>
  <c r="AX149" i="3"/>
  <c r="AW149" i="3"/>
  <c r="AV149" i="3"/>
  <c r="AX148" i="3"/>
  <c r="AW148" i="3"/>
  <c r="AV148" i="3"/>
  <c r="AX147" i="3"/>
  <c r="AW147" i="3"/>
  <c r="AV147" i="3"/>
  <c r="AX146" i="3"/>
  <c r="AW146" i="3"/>
  <c r="AV146" i="3"/>
  <c r="AX145" i="3"/>
  <c r="AW145" i="3"/>
  <c r="AV145" i="3"/>
  <c r="AX144" i="3"/>
  <c r="AW144" i="3"/>
  <c r="AV144" i="3"/>
  <c r="AX143" i="3"/>
  <c r="AW143" i="3"/>
  <c r="AV143" i="3"/>
  <c r="AX142" i="3"/>
  <c r="AW142" i="3"/>
  <c r="AV142" i="3"/>
  <c r="AX141" i="3"/>
  <c r="AW141" i="3"/>
  <c r="AV141" i="3"/>
  <c r="AX140" i="3"/>
  <c r="AW140" i="3"/>
  <c r="AV140" i="3"/>
  <c r="AX139" i="3"/>
  <c r="AW139" i="3"/>
  <c r="AV139" i="3"/>
  <c r="AX138" i="3"/>
  <c r="AW138" i="3"/>
  <c r="AV138" i="3"/>
  <c r="AX137" i="3"/>
  <c r="AW137" i="3"/>
  <c r="AV137" i="3"/>
  <c r="AX136" i="3"/>
  <c r="AW136" i="3"/>
  <c r="AV136" i="3"/>
  <c r="AX135" i="3"/>
  <c r="AW135" i="3"/>
  <c r="AV135" i="3"/>
  <c r="AX134" i="3"/>
  <c r="AW134" i="3"/>
  <c r="AV134" i="3"/>
  <c r="AX133" i="3"/>
  <c r="AW133" i="3"/>
  <c r="AV133" i="3"/>
  <c r="AX132" i="3"/>
  <c r="AW132" i="3"/>
  <c r="AV132" i="3"/>
  <c r="AX131" i="3"/>
  <c r="AW131" i="3"/>
  <c r="AV131" i="3"/>
  <c r="AX130" i="3"/>
  <c r="AW130" i="3"/>
  <c r="AV130" i="3"/>
  <c r="AX129" i="3"/>
  <c r="AW129" i="3"/>
  <c r="AV129" i="3"/>
  <c r="AX128" i="3"/>
  <c r="AW128" i="3"/>
  <c r="AV128" i="3"/>
  <c r="AX127" i="3"/>
  <c r="AW127" i="3"/>
  <c r="AV127" i="3"/>
  <c r="AX126" i="3"/>
  <c r="AW126" i="3"/>
  <c r="AV126" i="3"/>
  <c r="AX125" i="3"/>
  <c r="AW125" i="3"/>
  <c r="AV125" i="3"/>
  <c r="AX124" i="3"/>
  <c r="AW124" i="3"/>
  <c r="AV124" i="3"/>
  <c r="AX123" i="3"/>
  <c r="AW123" i="3"/>
  <c r="AV123" i="3"/>
  <c r="AX122" i="3"/>
  <c r="AW122" i="3"/>
  <c r="AV122" i="3"/>
  <c r="AX121" i="3"/>
  <c r="AW121" i="3"/>
  <c r="AV121" i="3"/>
  <c r="AX120" i="3"/>
  <c r="AW120" i="3"/>
  <c r="AV120" i="3"/>
  <c r="AX119" i="3"/>
  <c r="AW119" i="3"/>
  <c r="AV119" i="3"/>
  <c r="AX118" i="3"/>
  <c r="AW118" i="3"/>
  <c r="AV118" i="3"/>
  <c r="AX117" i="3"/>
  <c r="AW117" i="3"/>
  <c r="AV117" i="3"/>
  <c r="AX116" i="3"/>
  <c r="AW116" i="3"/>
  <c r="AV116" i="3"/>
  <c r="AX115" i="3"/>
  <c r="AW115" i="3"/>
  <c r="AV115" i="3"/>
  <c r="AX114" i="3"/>
  <c r="AW114" i="3"/>
  <c r="AV114" i="3"/>
  <c r="AX113" i="3"/>
  <c r="AW113" i="3"/>
  <c r="AV113" i="3"/>
  <c r="AX112" i="3"/>
  <c r="AW112" i="3"/>
  <c r="AV112" i="3"/>
  <c r="AX111" i="3"/>
  <c r="AW111" i="3"/>
  <c r="AV111" i="3"/>
  <c r="AX110" i="3"/>
  <c r="AW110" i="3"/>
  <c r="AV110" i="3"/>
  <c r="AX109" i="3"/>
  <c r="AW109" i="3"/>
  <c r="AV109" i="3"/>
  <c r="AX108" i="3"/>
  <c r="AW108" i="3"/>
  <c r="AV108" i="3"/>
  <c r="AX107" i="3"/>
  <c r="AW107" i="3"/>
  <c r="AV107" i="3"/>
  <c r="AX106" i="3"/>
  <c r="AW106" i="3"/>
  <c r="AV106" i="3"/>
  <c r="AX105" i="3"/>
  <c r="AW105" i="3"/>
  <c r="AV105" i="3"/>
  <c r="AX104" i="3"/>
  <c r="AW104" i="3"/>
  <c r="AV104" i="3"/>
  <c r="AX103" i="3"/>
  <c r="AW103" i="3"/>
  <c r="AV103" i="3"/>
  <c r="AX102" i="3"/>
  <c r="AW102" i="3"/>
  <c r="AV102" i="3"/>
  <c r="AX101" i="3"/>
  <c r="AW101" i="3"/>
  <c r="AV101" i="3"/>
  <c r="AX100" i="3"/>
  <c r="AW100" i="3"/>
  <c r="AV100" i="3"/>
  <c r="AX99" i="3"/>
  <c r="AW99" i="3"/>
  <c r="AV99" i="3"/>
  <c r="AX98" i="3"/>
  <c r="AW98" i="3"/>
  <c r="AV98" i="3"/>
  <c r="AX97" i="3"/>
  <c r="AW97" i="3"/>
  <c r="AV97" i="3"/>
  <c r="AX96" i="3"/>
  <c r="AW96" i="3"/>
  <c r="AV96" i="3"/>
  <c r="AX95" i="3"/>
  <c r="AW95" i="3"/>
  <c r="AV95" i="3"/>
  <c r="AX94" i="3"/>
  <c r="AW94" i="3"/>
  <c r="AV94" i="3"/>
  <c r="AX93" i="3"/>
  <c r="AW93" i="3"/>
  <c r="AV93" i="3"/>
  <c r="AX92" i="3"/>
  <c r="AW92" i="3"/>
  <c r="AV92" i="3"/>
  <c r="AX91" i="3"/>
  <c r="AW91" i="3"/>
  <c r="AV91" i="3"/>
  <c r="AX90" i="3"/>
  <c r="AW90" i="3"/>
  <c r="AV90" i="3"/>
  <c r="AX89" i="3"/>
  <c r="AW89" i="3"/>
  <c r="AV89" i="3"/>
  <c r="AX88" i="3"/>
  <c r="AW88" i="3"/>
  <c r="AV88" i="3"/>
  <c r="AX87" i="3"/>
  <c r="AW87" i="3"/>
  <c r="AV87" i="3"/>
  <c r="AX86" i="3"/>
  <c r="AW86" i="3"/>
  <c r="AV86" i="3"/>
  <c r="AX85" i="3"/>
  <c r="AW85" i="3"/>
  <c r="AV85" i="3"/>
  <c r="AX84" i="3"/>
  <c r="AW84" i="3"/>
  <c r="AV84" i="3"/>
  <c r="AX83" i="3"/>
  <c r="AW83" i="3"/>
  <c r="AV83" i="3"/>
  <c r="AX82" i="3"/>
  <c r="AW82" i="3"/>
  <c r="AV82" i="3"/>
  <c r="AX81" i="3"/>
  <c r="AW81" i="3"/>
  <c r="AV81" i="3"/>
  <c r="AX80" i="3"/>
  <c r="AW80" i="3"/>
  <c r="AV80" i="3"/>
  <c r="AX79" i="3"/>
  <c r="AW79" i="3"/>
  <c r="AV79" i="3"/>
  <c r="AX78" i="3"/>
  <c r="AW78" i="3"/>
  <c r="AV78" i="3"/>
  <c r="AX77" i="3"/>
  <c r="AW77" i="3"/>
  <c r="AV77" i="3"/>
  <c r="AX76" i="3"/>
  <c r="AW76" i="3"/>
  <c r="AV76" i="3"/>
  <c r="AX75" i="3"/>
  <c r="AW75" i="3"/>
  <c r="AV75" i="3"/>
  <c r="AX74" i="3"/>
  <c r="AW74" i="3"/>
  <c r="AV74" i="3"/>
  <c r="AX73" i="3"/>
  <c r="AW73" i="3"/>
  <c r="AV73" i="3"/>
  <c r="AX72" i="3"/>
  <c r="AW72" i="3"/>
  <c r="AV72" i="3"/>
  <c r="AX71" i="3"/>
  <c r="AW71" i="3"/>
  <c r="AV71" i="3"/>
  <c r="AX70" i="3"/>
  <c r="AW70" i="3"/>
  <c r="AV70" i="3"/>
  <c r="AX69" i="3"/>
  <c r="AW69" i="3"/>
  <c r="AV69" i="3"/>
  <c r="AX68" i="3"/>
  <c r="AW68" i="3"/>
  <c r="AV68" i="3"/>
  <c r="AX67" i="3"/>
  <c r="AW67" i="3"/>
  <c r="AV67" i="3"/>
  <c r="AX66" i="3"/>
  <c r="AW66" i="3"/>
  <c r="AV66" i="3"/>
  <c r="AX65" i="3"/>
  <c r="AW65" i="3"/>
  <c r="AV65" i="3"/>
  <c r="AX64" i="3"/>
  <c r="AW64" i="3"/>
  <c r="AV64" i="3"/>
  <c r="AX63" i="3"/>
  <c r="AW63" i="3"/>
  <c r="AV63" i="3"/>
  <c r="AX62" i="3"/>
  <c r="AW62" i="3"/>
  <c r="AV62" i="3"/>
  <c r="AX61" i="3"/>
  <c r="AW61" i="3"/>
  <c r="AV61" i="3"/>
  <c r="AX60" i="3"/>
  <c r="AW60" i="3"/>
  <c r="AV60" i="3"/>
  <c r="AX59" i="3"/>
  <c r="AW59" i="3"/>
  <c r="AV59" i="3"/>
  <c r="AX58" i="3"/>
  <c r="AW58" i="3"/>
  <c r="AV58" i="3"/>
  <c r="AX57" i="3"/>
  <c r="AW57" i="3"/>
  <c r="AV57" i="3"/>
  <c r="AX56" i="3"/>
  <c r="AW56" i="3"/>
  <c r="AV56" i="3"/>
  <c r="AX55" i="3"/>
  <c r="AW55" i="3"/>
  <c r="AV55" i="3"/>
  <c r="AX54" i="3"/>
  <c r="AW54" i="3"/>
  <c r="AV54" i="3"/>
  <c r="AX53" i="3"/>
  <c r="AW53" i="3"/>
  <c r="AV53" i="3"/>
  <c r="AX52" i="3"/>
  <c r="AW52" i="3"/>
  <c r="AV52" i="3"/>
  <c r="AX51" i="3"/>
  <c r="AW51" i="3"/>
  <c r="AV51" i="3"/>
  <c r="AX50" i="3"/>
  <c r="AW50" i="3"/>
  <c r="AV50" i="3"/>
  <c r="AX49" i="3"/>
  <c r="AW49" i="3"/>
  <c r="AV49" i="3"/>
  <c r="AX48" i="3"/>
  <c r="AW48" i="3"/>
  <c r="AV48" i="3"/>
  <c r="AX47" i="3"/>
  <c r="AW47" i="3"/>
  <c r="AV47" i="3"/>
  <c r="AX46" i="3"/>
  <c r="AW46" i="3"/>
  <c r="AV46" i="3"/>
  <c r="AX45" i="3"/>
  <c r="AW45" i="3"/>
  <c r="AV45" i="3"/>
  <c r="AX44" i="3"/>
  <c r="AW44" i="3"/>
  <c r="AV44" i="3"/>
  <c r="AX43" i="3"/>
  <c r="AW43" i="3"/>
  <c r="AV43" i="3"/>
  <c r="AX42" i="3"/>
  <c r="AW42" i="3"/>
  <c r="AV42" i="3"/>
  <c r="AX41" i="3"/>
  <c r="AW41" i="3"/>
  <c r="AV41" i="3"/>
  <c r="AX40" i="3"/>
  <c r="AW40" i="3"/>
  <c r="AV40" i="3"/>
  <c r="AX39" i="3"/>
  <c r="AW39" i="3"/>
  <c r="AV39" i="3"/>
  <c r="AX38" i="3"/>
  <c r="AW38" i="3"/>
  <c r="AV38" i="3"/>
  <c r="AX37" i="3"/>
  <c r="AW37" i="3"/>
  <c r="AV37" i="3"/>
  <c r="AX36" i="3"/>
  <c r="AW36" i="3"/>
  <c r="AV36" i="3"/>
  <c r="AX35" i="3"/>
  <c r="AW35" i="3"/>
  <c r="AV35" i="3"/>
  <c r="AX34" i="3"/>
  <c r="AW34" i="3"/>
  <c r="AV34" i="3"/>
  <c r="AX33" i="3"/>
  <c r="AW33" i="3"/>
  <c r="AV33" i="3"/>
  <c r="AX32" i="3"/>
  <c r="AW32" i="3"/>
  <c r="AV32" i="3"/>
  <c r="AX31" i="3"/>
  <c r="AW31" i="3"/>
  <c r="AV31" i="3"/>
  <c r="AX30" i="3"/>
  <c r="AW30" i="3"/>
  <c r="AV30" i="3"/>
  <c r="AX29" i="3"/>
  <c r="AW29" i="3"/>
  <c r="AV29" i="3"/>
  <c r="AX28" i="3"/>
  <c r="AW28" i="3"/>
  <c r="AV28" i="3"/>
  <c r="AX27" i="3"/>
  <c r="AW27" i="3"/>
  <c r="AV27" i="3"/>
  <c r="AX26" i="3"/>
  <c r="AW26" i="3"/>
  <c r="AV26" i="3"/>
  <c r="AX25" i="3"/>
  <c r="AW25" i="3"/>
  <c r="AV25" i="3"/>
  <c r="AX24" i="3"/>
  <c r="AW24" i="3"/>
  <c r="AV24" i="3"/>
  <c r="AX23" i="3"/>
  <c r="AW23" i="3"/>
  <c r="AV23" i="3"/>
  <c r="AX22" i="3"/>
  <c r="AW22" i="3"/>
  <c r="AV22" i="3"/>
  <c r="AX21" i="3"/>
  <c r="AW21" i="3"/>
  <c r="AV21" i="3"/>
  <c r="AX20" i="3"/>
  <c r="AW20" i="3"/>
  <c r="AV20" i="3"/>
  <c r="AX19" i="3"/>
  <c r="AW19" i="3"/>
  <c r="AV19" i="3"/>
  <c r="AX18" i="3"/>
  <c r="AW18" i="3"/>
  <c r="AV18" i="3"/>
  <c r="AX17" i="3"/>
  <c r="AW17" i="3"/>
  <c r="AV17" i="3"/>
  <c r="AX16" i="3"/>
  <c r="AW16" i="3"/>
  <c r="AV16" i="3"/>
  <c r="AX15" i="3"/>
  <c r="AW15" i="3"/>
  <c r="AV15" i="3"/>
  <c r="AX14" i="3"/>
  <c r="AW14" i="3"/>
  <c r="AV14" i="3"/>
  <c r="AX13" i="3"/>
  <c r="AW13" i="3"/>
  <c r="AV13" i="3"/>
  <c r="AX12" i="3"/>
  <c r="AW12" i="3"/>
  <c r="AV12" i="3"/>
  <c r="AX11" i="3"/>
  <c r="AW11" i="3"/>
  <c r="AV11" i="3"/>
  <c r="AX10" i="3"/>
  <c r="AW10" i="3"/>
  <c r="AV10" i="3"/>
  <c r="AX9" i="3"/>
  <c r="AW9" i="3"/>
  <c r="AV9" i="3"/>
  <c r="AX8" i="3"/>
  <c r="AW8" i="3"/>
  <c r="AV8" i="3"/>
  <c r="AX7" i="3"/>
  <c r="AW7" i="3"/>
  <c r="AV7" i="3"/>
  <c r="AX6" i="3"/>
  <c r="AW6" i="3"/>
  <c r="AV6" i="3"/>
  <c r="AX5" i="3"/>
  <c r="AW5" i="3"/>
  <c r="AV5" i="3"/>
  <c r="AX4" i="3"/>
  <c r="AW4" i="3"/>
  <c r="AV4" i="3"/>
  <c r="AX3" i="3"/>
  <c r="AW3" i="3"/>
  <c r="AV3" i="3"/>
  <c r="AX2" i="3"/>
  <c r="AW2" i="3"/>
  <c r="AV2" i="3"/>
  <c r="AX233" i="1"/>
  <c r="AW233" i="1"/>
  <c r="AV233" i="1"/>
  <c r="AX232" i="1"/>
  <c r="AW232" i="1"/>
  <c r="AV232" i="1"/>
  <c r="AX231" i="1"/>
  <c r="AW231" i="1"/>
  <c r="AV231" i="1"/>
  <c r="AX8" i="1"/>
  <c r="AX229" i="1"/>
  <c r="AW229" i="1"/>
  <c r="AV229" i="1"/>
  <c r="AX228" i="1"/>
  <c r="AW228" i="1"/>
  <c r="AV228" i="1"/>
  <c r="AX227" i="1"/>
  <c r="AW227" i="1"/>
  <c r="AV227" i="1"/>
  <c r="AX226" i="1"/>
  <c r="AW226" i="1"/>
  <c r="AV226" i="1"/>
  <c r="AX225" i="1"/>
  <c r="AW225" i="1"/>
  <c r="AV225" i="1"/>
  <c r="AX224" i="1"/>
  <c r="AW224" i="1"/>
  <c r="AV224" i="1"/>
  <c r="AX223" i="1"/>
  <c r="AW223" i="1"/>
  <c r="AV223" i="1"/>
  <c r="AX222" i="1"/>
  <c r="AW222" i="1"/>
  <c r="AV222" i="1"/>
  <c r="AX221" i="1"/>
  <c r="AW221" i="1"/>
  <c r="AV221" i="1"/>
  <c r="AX220" i="1"/>
  <c r="AW220" i="1"/>
  <c r="AV220" i="1"/>
  <c r="AX219" i="1"/>
  <c r="AW219" i="1"/>
  <c r="AV219" i="1"/>
  <c r="AX218" i="1"/>
  <c r="AW218" i="1"/>
  <c r="AV218" i="1"/>
  <c r="AX217" i="1"/>
  <c r="AW217" i="1"/>
  <c r="AV217" i="1"/>
  <c r="AX216" i="1"/>
  <c r="AW216" i="1"/>
  <c r="AV216" i="1"/>
  <c r="AX215" i="1"/>
  <c r="AW215" i="1"/>
  <c r="AV215" i="1"/>
  <c r="AX214" i="1"/>
  <c r="AW214" i="1"/>
  <c r="AV214" i="1"/>
  <c r="AX213" i="1"/>
  <c r="AW213" i="1"/>
  <c r="AV213" i="1"/>
  <c r="AX212" i="1"/>
  <c r="AW212" i="1"/>
  <c r="AV212" i="1"/>
  <c r="AX211" i="1"/>
  <c r="AW211" i="1"/>
  <c r="AV211" i="1"/>
  <c r="AX210" i="1"/>
  <c r="AW210" i="1"/>
  <c r="AV210" i="1"/>
  <c r="AX209" i="1"/>
  <c r="AW209" i="1"/>
  <c r="AV209" i="1"/>
  <c r="AX208" i="1"/>
  <c r="AW208" i="1"/>
  <c r="AV208" i="1"/>
  <c r="AX207" i="1"/>
  <c r="AW207" i="1"/>
  <c r="AV207" i="1"/>
  <c r="AX206" i="1"/>
  <c r="AW206" i="1"/>
  <c r="AV206" i="1"/>
  <c r="AX205" i="1"/>
  <c r="AW205" i="1"/>
  <c r="AV205" i="1"/>
  <c r="AX204" i="1"/>
  <c r="AW204" i="1"/>
  <c r="AV204" i="1"/>
  <c r="AX203" i="1"/>
  <c r="AW203" i="1"/>
  <c r="AV203" i="1"/>
  <c r="AX202" i="1"/>
  <c r="AW202" i="1"/>
  <c r="AV202" i="1"/>
  <c r="AX201" i="1"/>
  <c r="AW201" i="1"/>
  <c r="AV201" i="1"/>
  <c r="AX200" i="1"/>
  <c r="AW200" i="1"/>
  <c r="AV200" i="1"/>
  <c r="AX199" i="1"/>
  <c r="AW199" i="1"/>
  <c r="AV199" i="1"/>
  <c r="AX198" i="1"/>
  <c r="AW198" i="1"/>
  <c r="AV198" i="1"/>
  <c r="AX197" i="1"/>
  <c r="AW197" i="1"/>
  <c r="AV197" i="1"/>
  <c r="AX196" i="1"/>
  <c r="AW196" i="1"/>
  <c r="AV196" i="1"/>
  <c r="AX195" i="1"/>
  <c r="AW195" i="1"/>
  <c r="AV195" i="1"/>
  <c r="AX194" i="1"/>
  <c r="AW194" i="1"/>
  <c r="AV194" i="1"/>
  <c r="AX193" i="1"/>
  <c r="AW193" i="1"/>
  <c r="AV193" i="1"/>
  <c r="AX192" i="1"/>
  <c r="AW192" i="1"/>
  <c r="AV192" i="1"/>
  <c r="AX191" i="1"/>
  <c r="AW191" i="1"/>
  <c r="AV191" i="1"/>
  <c r="AX190" i="1"/>
  <c r="AW190" i="1"/>
  <c r="AV190" i="1"/>
  <c r="AX189" i="1"/>
  <c r="AW189" i="1"/>
  <c r="AV189" i="1"/>
  <c r="AX188" i="1"/>
  <c r="AW188" i="1"/>
  <c r="AV188" i="1"/>
  <c r="AX187" i="1"/>
  <c r="AW187" i="1"/>
  <c r="AV187" i="1"/>
  <c r="AX186" i="1"/>
  <c r="AW186" i="1"/>
  <c r="AV186" i="1"/>
  <c r="AX185" i="1"/>
  <c r="AW185" i="1"/>
  <c r="AV185" i="1"/>
  <c r="AX184" i="1"/>
  <c r="AW184" i="1"/>
  <c r="AV184" i="1"/>
  <c r="AX183" i="1"/>
  <c r="AW183" i="1"/>
  <c r="AV183" i="1"/>
  <c r="AX182" i="1"/>
  <c r="AW182" i="1"/>
  <c r="AV182" i="1"/>
  <c r="AX181" i="1"/>
  <c r="AW181" i="1"/>
  <c r="AV181" i="1"/>
  <c r="AX180" i="1"/>
  <c r="AW180" i="1"/>
  <c r="AV180" i="1"/>
  <c r="AX179" i="1"/>
  <c r="AW179" i="1"/>
  <c r="AV179" i="1"/>
  <c r="AX178" i="1"/>
  <c r="AW178" i="1"/>
  <c r="AV178" i="1"/>
  <c r="AX177" i="1"/>
  <c r="AW177" i="1"/>
  <c r="AV177" i="1"/>
  <c r="AX176" i="1"/>
  <c r="AW176" i="1"/>
  <c r="AV176" i="1"/>
  <c r="AX175" i="1"/>
  <c r="AW175" i="1"/>
  <c r="AV175" i="1"/>
  <c r="AX174" i="1"/>
  <c r="AW174" i="1"/>
  <c r="AV174" i="1"/>
  <c r="AX173" i="1"/>
  <c r="AW173" i="1"/>
  <c r="AV173" i="1"/>
  <c r="AX172" i="1"/>
  <c r="AW172" i="1"/>
  <c r="AV172" i="1"/>
  <c r="AX171" i="1"/>
  <c r="AW171" i="1"/>
  <c r="AV171" i="1"/>
  <c r="AX170" i="1"/>
  <c r="AW170" i="1"/>
  <c r="AV170" i="1"/>
  <c r="AX169" i="1"/>
  <c r="AW169" i="1"/>
  <c r="AV169" i="1"/>
  <c r="AX168" i="1"/>
  <c r="AW168" i="1"/>
  <c r="AV168" i="1"/>
  <c r="AX167" i="1"/>
  <c r="AW167" i="1"/>
  <c r="AV167" i="1"/>
  <c r="AX166" i="1"/>
  <c r="AW166" i="1"/>
  <c r="AV166" i="1"/>
  <c r="AX165" i="1"/>
  <c r="AW165" i="1"/>
  <c r="AV165" i="1"/>
  <c r="AX164" i="1"/>
  <c r="AW164" i="1"/>
  <c r="AV164" i="1"/>
  <c r="AX163" i="1"/>
  <c r="AW163" i="1"/>
  <c r="AV163" i="1"/>
  <c r="AX162" i="1"/>
  <c r="AW162" i="1"/>
  <c r="AV162" i="1"/>
  <c r="AX161" i="1"/>
  <c r="AW161" i="1"/>
  <c r="AV161" i="1"/>
  <c r="AX160" i="1"/>
  <c r="AW160" i="1"/>
  <c r="AV160" i="1"/>
  <c r="AX159" i="1"/>
  <c r="AW159" i="1"/>
  <c r="AV159" i="1"/>
  <c r="AX158" i="1"/>
  <c r="AW158" i="1"/>
  <c r="AV158" i="1"/>
  <c r="AX157" i="1"/>
  <c r="AW157" i="1"/>
  <c r="AV157" i="1"/>
  <c r="AX156" i="1"/>
  <c r="AW156" i="1"/>
  <c r="AV156" i="1"/>
  <c r="AX155" i="1"/>
  <c r="AW155" i="1"/>
  <c r="AV155" i="1"/>
  <c r="AX154" i="1"/>
  <c r="AW154" i="1"/>
  <c r="AV154" i="1"/>
  <c r="AX153" i="1"/>
  <c r="AW153" i="1"/>
  <c r="AV153" i="1"/>
  <c r="AX152" i="1"/>
  <c r="AW152" i="1"/>
  <c r="AV152" i="1"/>
  <c r="AX151" i="1"/>
  <c r="AW151" i="1"/>
  <c r="AV151" i="1"/>
  <c r="AX150" i="1"/>
  <c r="AW150" i="1"/>
  <c r="AV150" i="1"/>
  <c r="AX149" i="1"/>
  <c r="AW149" i="1"/>
  <c r="AV149" i="1"/>
  <c r="AX148" i="1"/>
  <c r="AW148" i="1"/>
  <c r="AV148" i="1"/>
  <c r="AX147" i="1"/>
  <c r="AW147" i="1"/>
  <c r="AV147" i="1"/>
  <c r="AX146" i="1"/>
  <c r="AW146" i="1"/>
  <c r="AV146" i="1"/>
  <c r="AX145" i="1"/>
  <c r="AW145" i="1"/>
  <c r="AV145" i="1"/>
  <c r="AX144" i="1"/>
  <c r="AW144" i="1"/>
  <c r="AV144" i="1"/>
  <c r="AX143" i="1"/>
  <c r="AW143" i="1"/>
  <c r="AV143" i="1"/>
  <c r="AX142" i="1"/>
  <c r="AW142" i="1"/>
  <c r="AV142" i="1"/>
  <c r="AX141" i="1"/>
  <c r="AW141" i="1"/>
  <c r="AV141" i="1"/>
  <c r="AX140" i="1"/>
  <c r="AW140" i="1"/>
  <c r="AV140" i="1"/>
  <c r="AX139" i="1"/>
  <c r="AW139" i="1"/>
  <c r="AV139" i="1"/>
  <c r="AX138" i="1"/>
  <c r="AW138" i="1"/>
  <c r="AV138" i="1"/>
  <c r="AX137" i="1"/>
  <c r="AW137" i="1"/>
  <c r="AV137" i="1"/>
  <c r="AX136" i="1"/>
  <c r="AW136" i="1"/>
  <c r="AV136" i="1"/>
  <c r="AX135" i="1"/>
  <c r="AW135" i="1"/>
  <c r="AV135" i="1"/>
  <c r="AX134" i="1"/>
  <c r="AW134" i="1"/>
  <c r="AV134" i="1"/>
  <c r="AX133" i="1"/>
  <c r="AW133" i="1"/>
  <c r="AV133" i="1"/>
  <c r="AX132" i="1"/>
  <c r="AW132" i="1"/>
  <c r="AV132" i="1"/>
  <c r="AX131" i="1"/>
  <c r="AW131" i="1"/>
  <c r="AV131" i="1"/>
  <c r="AX130" i="1"/>
  <c r="AW130" i="1"/>
  <c r="AV130" i="1"/>
  <c r="AX129" i="1"/>
  <c r="AW129" i="1"/>
  <c r="AV129" i="1"/>
  <c r="AX128" i="1"/>
  <c r="AW128" i="1"/>
  <c r="AV128" i="1"/>
  <c r="AX127" i="1"/>
  <c r="AW127" i="1"/>
  <c r="AV127" i="1"/>
  <c r="AX126" i="1"/>
  <c r="AW126" i="1"/>
  <c r="AV126" i="1"/>
  <c r="AX125" i="1"/>
  <c r="AW125" i="1"/>
  <c r="AV125" i="1"/>
  <c r="AX124" i="1"/>
  <c r="AW124" i="1"/>
  <c r="AV124" i="1"/>
  <c r="AX123" i="1"/>
  <c r="AW123" i="1"/>
  <c r="AV123" i="1"/>
  <c r="AX122" i="1"/>
  <c r="AW122" i="1"/>
  <c r="AV122" i="1"/>
  <c r="AX121" i="1"/>
  <c r="AW121" i="1"/>
  <c r="AV121" i="1"/>
  <c r="AX120" i="1"/>
  <c r="AW120" i="1"/>
  <c r="AV120" i="1"/>
  <c r="AX119" i="1"/>
  <c r="AW119" i="1"/>
  <c r="AV119" i="1"/>
  <c r="AX118" i="1"/>
  <c r="AW118" i="1"/>
  <c r="AV118" i="1"/>
  <c r="AX117" i="1"/>
  <c r="AW117" i="1"/>
  <c r="AV117" i="1"/>
  <c r="AX116" i="1"/>
  <c r="AW116" i="1"/>
  <c r="AV116" i="1"/>
  <c r="AX115" i="1"/>
  <c r="AW115" i="1"/>
  <c r="AV115" i="1"/>
  <c r="AX114" i="1"/>
  <c r="AW114" i="1"/>
  <c r="AV114" i="1"/>
  <c r="AX113" i="1"/>
  <c r="AW113" i="1"/>
  <c r="AV113" i="1"/>
  <c r="AX112" i="1"/>
  <c r="AW112" i="1"/>
  <c r="AV112" i="1"/>
  <c r="AX111" i="1"/>
  <c r="AW111" i="1"/>
  <c r="AV111" i="1"/>
  <c r="AX110" i="1"/>
  <c r="AW110" i="1"/>
  <c r="AV110" i="1"/>
  <c r="AX109" i="1"/>
  <c r="AW109" i="1"/>
  <c r="AV109" i="1"/>
  <c r="AX108" i="1"/>
  <c r="AW108" i="1"/>
  <c r="AV108" i="1"/>
  <c r="AX107" i="1"/>
  <c r="AW107" i="1"/>
  <c r="AV107" i="1"/>
  <c r="AX106" i="1"/>
  <c r="AW106" i="1"/>
  <c r="AV106" i="1"/>
  <c r="AX105" i="1"/>
  <c r="AW105" i="1"/>
  <c r="AV105" i="1"/>
  <c r="AX104" i="1"/>
  <c r="AW104" i="1"/>
  <c r="AV104" i="1"/>
  <c r="AX103" i="1"/>
  <c r="AW103" i="1"/>
  <c r="AV103" i="1"/>
  <c r="AX102" i="1"/>
  <c r="AW102" i="1"/>
  <c r="AV102" i="1"/>
  <c r="AX101" i="1"/>
  <c r="AW101" i="1"/>
  <c r="AV101" i="1"/>
  <c r="AX100" i="1"/>
  <c r="AW100" i="1"/>
  <c r="AV100" i="1"/>
  <c r="AX99" i="1"/>
  <c r="AW99" i="1"/>
  <c r="AV99" i="1"/>
  <c r="AX98" i="1"/>
  <c r="AW98" i="1"/>
  <c r="AV98" i="1"/>
  <c r="AX97" i="1"/>
  <c r="AW97" i="1"/>
  <c r="AV97" i="1"/>
  <c r="AX96" i="1"/>
  <c r="AW96" i="1"/>
  <c r="AV96" i="1"/>
  <c r="AX95" i="1"/>
  <c r="AW95" i="1"/>
  <c r="AV95" i="1"/>
  <c r="AX94" i="1"/>
  <c r="AW94" i="1"/>
  <c r="AV94" i="1"/>
  <c r="AX93" i="1"/>
  <c r="AW93" i="1"/>
  <c r="AV93" i="1"/>
  <c r="AX92" i="1"/>
  <c r="AW92" i="1"/>
  <c r="AV92" i="1"/>
  <c r="AX91" i="1"/>
  <c r="AW91" i="1"/>
  <c r="AV91" i="1"/>
  <c r="AX90" i="1"/>
  <c r="AW90" i="1"/>
  <c r="AV90" i="1"/>
  <c r="AX89" i="1"/>
  <c r="AW89" i="1"/>
  <c r="AV89" i="1"/>
  <c r="AX88" i="1"/>
  <c r="AW88" i="1"/>
  <c r="AV88" i="1"/>
  <c r="AX87" i="1"/>
  <c r="AW87" i="1"/>
  <c r="AV87" i="1"/>
  <c r="AX86" i="1"/>
  <c r="AW86" i="1"/>
  <c r="AV86" i="1"/>
  <c r="AX85" i="1"/>
  <c r="AW85" i="1"/>
  <c r="AV85" i="1"/>
  <c r="AX84" i="1"/>
  <c r="AW84" i="1"/>
  <c r="AV84" i="1"/>
  <c r="AX83" i="1"/>
  <c r="AW83" i="1"/>
  <c r="AV83" i="1"/>
  <c r="AX82" i="1"/>
  <c r="AW82" i="1"/>
  <c r="AV82" i="1"/>
  <c r="AX81" i="1"/>
  <c r="AW81" i="1"/>
  <c r="AV81" i="1"/>
  <c r="AX80" i="1"/>
  <c r="AW80" i="1"/>
  <c r="AV80" i="1"/>
  <c r="AX79" i="1"/>
  <c r="AW79" i="1"/>
  <c r="AV79" i="1"/>
  <c r="AX78" i="1"/>
  <c r="AW78" i="1"/>
  <c r="AV78" i="1"/>
  <c r="AX77" i="1"/>
  <c r="AW77" i="1"/>
  <c r="AV77" i="1"/>
  <c r="AX76" i="1"/>
  <c r="AW76" i="1"/>
  <c r="AV76" i="1"/>
  <c r="AX75" i="1"/>
  <c r="AW75" i="1"/>
  <c r="AV75" i="1"/>
  <c r="AX74" i="1"/>
  <c r="AW74" i="1"/>
  <c r="AV74" i="1"/>
  <c r="AX73" i="1"/>
  <c r="AW73" i="1"/>
  <c r="AV73" i="1"/>
  <c r="AX72" i="1"/>
  <c r="AW72" i="1"/>
  <c r="AV72" i="1"/>
  <c r="AX71" i="1"/>
  <c r="AW71" i="1"/>
  <c r="AV71" i="1"/>
  <c r="AX70" i="1"/>
  <c r="AW70" i="1"/>
  <c r="AV70" i="1"/>
  <c r="AX69" i="1"/>
  <c r="AW69" i="1"/>
  <c r="AV69" i="1"/>
  <c r="AX68" i="1"/>
  <c r="AW68" i="1"/>
  <c r="AV68" i="1"/>
  <c r="AX67" i="1"/>
  <c r="AW67" i="1"/>
  <c r="AV67" i="1"/>
  <c r="AX66" i="1"/>
  <c r="AW66" i="1"/>
  <c r="AV66" i="1"/>
  <c r="AX65" i="1"/>
  <c r="AW65" i="1"/>
  <c r="AV65" i="1"/>
  <c r="AX64" i="1"/>
  <c r="AW64" i="1"/>
  <c r="AV64" i="1"/>
  <c r="AX63" i="1"/>
  <c r="AW63" i="1"/>
  <c r="AV63" i="1"/>
  <c r="AX62" i="1"/>
  <c r="AW62" i="1"/>
  <c r="AV62" i="1"/>
  <c r="AX61" i="1"/>
  <c r="AW61" i="1"/>
  <c r="AV61" i="1"/>
  <c r="AX60" i="1"/>
  <c r="AW60" i="1"/>
  <c r="AV60" i="1"/>
  <c r="AX59" i="1"/>
  <c r="AW59" i="1"/>
  <c r="AV59" i="1"/>
  <c r="AX58" i="1"/>
  <c r="AW58" i="1"/>
  <c r="AV58" i="1"/>
  <c r="AX57" i="1"/>
  <c r="AW57" i="1"/>
  <c r="AV57" i="1"/>
  <c r="AX56" i="1"/>
  <c r="AW56" i="1"/>
  <c r="AV56" i="1"/>
  <c r="AX55" i="1"/>
  <c r="AW55" i="1"/>
  <c r="AV55" i="1"/>
  <c r="AX54" i="1"/>
  <c r="AW54" i="1"/>
  <c r="AV54" i="1"/>
  <c r="AX53" i="1"/>
  <c r="AW53" i="1"/>
  <c r="AV53" i="1"/>
  <c r="AX52" i="1"/>
  <c r="AW52" i="1"/>
  <c r="AV52" i="1"/>
  <c r="AX51" i="1"/>
  <c r="AW51" i="1"/>
  <c r="AV51" i="1"/>
  <c r="AX50" i="1"/>
  <c r="AW50" i="1"/>
  <c r="AV50" i="1"/>
  <c r="AX49" i="1"/>
  <c r="AW49" i="1"/>
  <c r="AV49" i="1"/>
  <c r="AX48" i="1"/>
  <c r="AW48" i="1"/>
  <c r="AV48" i="1"/>
  <c r="AX47" i="1"/>
  <c r="AW47" i="1"/>
  <c r="AV47" i="1"/>
  <c r="AX46" i="1"/>
  <c r="AW46" i="1"/>
  <c r="AV46" i="1"/>
  <c r="AX45" i="1"/>
  <c r="AW45" i="1"/>
  <c r="AV45" i="1"/>
  <c r="AX44" i="1"/>
  <c r="AW44" i="1"/>
  <c r="AV44" i="1"/>
  <c r="AX43" i="1"/>
  <c r="AW43" i="1"/>
  <c r="AV43" i="1"/>
  <c r="AX42" i="1"/>
  <c r="AW42" i="1"/>
  <c r="AV42" i="1"/>
  <c r="AX41" i="1"/>
  <c r="AW41" i="1"/>
  <c r="AV41" i="1"/>
  <c r="AX40" i="1"/>
  <c r="AW40" i="1"/>
  <c r="AV40" i="1"/>
  <c r="AX39" i="1"/>
  <c r="AW39" i="1"/>
  <c r="AV39" i="1"/>
  <c r="AX38" i="1"/>
  <c r="AW38" i="1"/>
  <c r="AV38" i="1"/>
  <c r="AX37" i="1"/>
  <c r="AW37" i="1"/>
  <c r="AV37" i="1"/>
  <c r="AX36" i="1"/>
  <c r="AW36" i="1"/>
  <c r="AV36" i="1"/>
  <c r="AX35" i="1"/>
  <c r="AW35" i="1"/>
  <c r="AV35" i="1"/>
  <c r="AX34" i="1"/>
  <c r="AW34" i="1"/>
  <c r="AV34" i="1"/>
  <c r="AX33" i="1"/>
  <c r="AW33" i="1"/>
  <c r="AV33" i="1"/>
  <c r="AX32" i="1"/>
  <c r="AW32" i="1"/>
  <c r="AV32" i="1"/>
  <c r="AX31" i="1"/>
  <c r="AW31" i="1"/>
  <c r="AV31" i="1"/>
  <c r="AX30" i="1"/>
  <c r="AW30" i="1"/>
  <c r="AV30" i="1"/>
  <c r="AX29" i="1"/>
  <c r="AW29" i="1"/>
  <c r="AV29" i="1"/>
  <c r="AX28" i="1"/>
  <c r="AW28" i="1"/>
  <c r="AV28" i="1"/>
  <c r="AX27" i="1"/>
  <c r="AW27" i="1"/>
  <c r="AV27" i="1"/>
  <c r="AX26" i="1"/>
  <c r="AW26" i="1"/>
  <c r="AV26" i="1"/>
  <c r="AX25" i="1"/>
  <c r="AW25" i="1"/>
  <c r="AV25" i="1"/>
  <c r="AX24" i="1"/>
  <c r="AW24" i="1"/>
  <c r="AV24" i="1"/>
  <c r="AX23" i="1"/>
  <c r="AW23" i="1"/>
  <c r="AV23" i="1"/>
  <c r="AX22" i="1"/>
  <c r="AW22" i="1"/>
  <c r="AV22" i="1"/>
  <c r="AX21" i="1"/>
  <c r="AW21" i="1"/>
  <c r="AV21" i="1"/>
  <c r="AX20" i="1"/>
  <c r="AW20" i="1"/>
  <c r="AV20" i="1"/>
  <c r="AX19" i="1"/>
  <c r="AW19" i="1"/>
  <c r="AV19" i="1"/>
  <c r="AX18" i="1"/>
  <c r="AW18" i="1"/>
  <c r="AV18" i="1"/>
  <c r="AX17" i="1"/>
  <c r="AW17" i="1"/>
  <c r="AV17" i="1"/>
  <c r="AX16" i="1"/>
  <c r="AW16" i="1"/>
  <c r="AV16" i="1"/>
  <c r="AX15" i="1"/>
  <c r="AW15" i="1"/>
  <c r="AV15" i="1"/>
  <c r="AX14" i="1"/>
  <c r="AW14" i="1"/>
  <c r="AV14" i="1"/>
  <c r="AX13" i="1"/>
  <c r="AW13" i="1"/>
  <c r="AV13" i="1"/>
  <c r="AX12" i="1"/>
  <c r="AW12" i="1"/>
  <c r="AV12" i="1"/>
  <c r="AX11" i="1"/>
  <c r="AW11" i="1"/>
  <c r="AV11" i="1"/>
  <c r="AX10" i="1"/>
  <c r="AW10" i="1"/>
  <c r="AV10" i="1"/>
  <c r="AX9" i="1"/>
  <c r="AW9" i="1"/>
  <c r="AV9" i="1"/>
  <c r="AW8" i="1"/>
  <c r="AV8" i="1"/>
  <c r="AX7" i="1"/>
  <c r="AW7" i="1"/>
  <c r="AV7" i="1"/>
  <c r="AX6" i="1"/>
  <c r="AW6" i="1"/>
  <c r="AV6" i="1"/>
  <c r="AX5" i="1"/>
  <c r="AW5" i="1"/>
  <c r="AV5" i="1"/>
  <c r="AX4" i="1"/>
  <c r="AW4" i="1"/>
  <c r="AV4" i="1"/>
  <c r="AX3" i="1"/>
  <c r="AW3" i="1"/>
  <c r="AV3" i="1"/>
  <c r="AX2" i="1"/>
  <c r="AW2" i="1"/>
  <c r="AV2" i="1"/>
  <c r="AX3" i="2"/>
  <c r="AX4" i="2"/>
  <c r="AX5" i="2"/>
  <c r="AX6" i="2"/>
  <c r="AX7" i="2"/>
  <c r="AX8" i="2"/>
  <c r="AX9" i="2"/>
  <c r="AX10" i="2"/>
  <c r="AX11" i="2"/>
  <c r="AX12" i="2"/>
  <c r="AX13" i="2"/>
  <c r="AX14" i="2"/>
  <c r="AX15" i="2"/>
  <c r="AX16" i="2"/>
  <c r="AX17" i="2"/>
  <c r="AX18" i="2"/>
  <c r="AX19" i="2"/>
  <c r="AX20" i="2"/>
  <c r="AX21" i="2"/>
  <c r="AX22" i="2"/>
  <c r="AX23" i="2"/>
  <c r="AX24" i="2"/>
  <c r="AX25" i="2"/>
  <c r="AX26" i="2"/>
  <c r="AX27" i="2"/>
  <c r="AX28" i="2"/>
  <c r="AX29" i="2"/>
  <c r="AX30" i="2"/>
  <c r="AX31" i="2"/>
  <c r="AX32" i="2"/>
  <c r="AX33" i="2"/>
  <c r="AX34" i="2"/>
  <c r="AX35" i="2"/>
  <c r="AX36" i="2"/>
  <c r="AX37" i="2"/>
  <c r="AX38" i="2"/>
  <c r="AX39" i="2"/>
  <c r="AX40" i="2"/>
  <c r="AX41" i="2"/>
  <c r="AX42" i="2"/>
  <c r="AX43" i="2"/>
  <c r="AX44" i="2"/>
  <c r="AX45" i="2"/>
  <c r="AX46" i="2"/>
  <c r="AX47" i="2"/>
  <c r="AX48" i="2"/>
  <c r="AX49" i="2"/>
  <c r="AX50" i="2"/>
  <c r="AX51" i="2"/>
  <c r="AX52" i="2"/>
  <c r="AX53" i="2"/>
  <c r="AX54" i="2"/>
  <c r="AX55" i="2"/>
  <c r="AX56" i="2"/>
  <c r="AX57" i="2"/>
  <c r="AX58" i="2"/>
  <c r="AX59" i="2"/>
  <c r="AX60" i="2"/>
  <c r="AX61" i="2"/>
  <c r="AX62" i="2"/>
  <c r="AX63" i="2"/>
  <c r="AX64" i="2"/>
  <c r="AX65" i="2"/>
  <c r="AX66" i="2"/>
  <c r="AX67" i="2"/>
  <c r="AX68" i="2"/>
  <c r="AX69" i="2"/>
  <c r="AX70" i="2"/>
  <c r="AX71" i="2"/>
  <c r="AX72" i="2"/>
  <c r="AX73" i="2"/>
  <c r="AX74" i="2"/>
  <c r="AX75" i="2"/>
  <c r="AX76" i="2"/>
  <c r="AX77" i="2"/>
  <c r="AX78" i="2"/>
  <c r="AX79" i="2"/>
  <c r="AX80" i="2"/>
  <c r="AX81" i="2"/>
  <c r="AX82" i="2"/>
  <c r="AX83" i="2"/>
  <c r="AX84" i="2"/>
  <c r="AX85" i="2"/>
  <c r="AX86" i="2"/>
  <c r="AX87" i="2"/>
  <c r="AX88" i="2"/>
  <c r="AX89" i="2"/>
  <c r="AX90" i="2"/>
  <c r="AX91" i="2"/>
  <c r="AX92" i="2"/>
  <c r="AX93" i="2"/>
  <c r="AX94" i="2"/>
  <c r="AX95" i="2"/>
  <c r="AX96" i="2"/>
  <c r="AX97" i="2"/>
  <c r="AX98" i="2"/>
  <c r="AX99" i="2"/>
  <c r="AX100" i="2"/>
  <c r="AX101" i="2"/>
  <c r="AX102" i="2"/>
  <c r="AX103" i="2"/>
  <c r="AX104" i="2"/>
  <c r="AX105" i="2"/>
  <c r="AX106" i="2"/>
  <c r="AX107" i="2"/>
  <c r="AX108" i="2"/>
  <c r="AX109" i="2"/>
  <c r="AX110" i="2"/>
  <c r="AX111" i="2"/>
  <c r="AX112" i="2"/>
  <c r="AX113" i="2"/>
  <c r="AX114" i="2"/>
  <c r="AX115" i="2"/>
  <c r="AX116" i="2"/>
  <c r="AX117" i="2"/>
  <c r="AX118" i="2"/>
  <c r="AX119" i="2"/>
  <c r="AX120" i="2"/>
  <c r="AX121" i="2"/>
  <c r="AX122" i="2"/>
  <c r="AX123" i="2"/>
  <c r="AX124" i="2"/>
  <c r="AX125" i="2"/>
  <c r="AX126" i="2"/>
  <c r="AX127" i="2"/>
  <c r="AX128" i="2"/>
  <c r="AX129" i="2"/>
  <c r="AX130" i="2"/>
  <c r="AX131" i="2"/>
  <c r="AX132" i="2"/>
  <c r="AX133" i="2"/>
  <c r="AX134" i="2"/>
  <c r="AX135" i="2"/>
  <c r="AX136" i="2"/>
  <c r="AX137" i="2"/>
  <c r="AX138" i="2"/>
  <c r="AX139" i="2"/>
  <c r="AX140" i="2"/>
  <c r="AX141" i="2"/>
  <c r="AX142" i="2"/>
  <c r="AX143" i="2"/>
  <c r="AX144" i="2"/>
  <c r="AX145" i="2"/>
  <c r="AX146" i="2"/>
  <c r="AX147" i="2"/>
  <c r="AX148" i="2"/>
  <c r="AX149" i="2"/>
  <c r="AX150" i="2"/>
  <c r="AX151" i="2"/>
  <c r="AX152" i="2"/>
  <c r="AX153" i="2"/>
  <c r="AX154" i="2"/>
  <c r="AX155" i="2"/>
  <c r="AX156" i="2"/>
  <c r="AX157" i="2"/>
  <c r="AX158" i="2"/>
  <c r="AX159" i="2"/>
  <c r="AX160" i="2"/>
  <c r="AX161" i="2"/>
  <c r="AX162" i="2"/>
  <c r="AX163" i="2"/>
  <c r="AX164" i="2"/>
  <c r="AX165" i="2"/>
  <c r="AX166" i="2"/>
  <c r="AX167" i="2"/>
  <c r="AX168" i="2"/>
  <c r="AX169" i="2"/>
  <c r="AX170" i="2"/>
  <c r="AX171" i="2"/>
  <c r="AX172" i="2"/>
  <c r="AX173" i="2"/>
  <c r="AX174" i="2"/>
  <c r="AX175" i="2"/>
  <c r="AX176" i="2"/>
  <c r="AX177" i="2"/>
  <c r="AX178" i="2"/>
  <c r="AX179" i="2"/>
  <c r="AX180" i="2"/>
  <c r="AX181" i="2"/>
  <c r="AX182" i="2"/>
  <c r="AX183" i="2"/>
  <c r="AX184" i="2"/>
  <c r="AX185" i="2"/>
  <c r="AX186" i="2"/>
  <c r="AX187" i="2"/>
  <c r="AX188" i="2"/>
  <c r="AX189" i="2"/>
  <c r="AX190" i="2"/>
  <c r="AX191" i="2"/>
  <c r="AX192" i="2"/>
  <c r="AX193" i="2"/>
  <c r="AX194" i="2"/>
  <c r="AX195" i="2"/>
  <c r="AX196" i="2"/>
  <c r="AX197" i="2"/>
  <c r="AX198" i="2"/>
  <c r="AX199" i="2"/>
  <c r="AX200" i="2"/>
  <c r="AX201" i="2"/>
  <c r="AX202" i="2"/>
  <c r="AX203" i="2"/>
  <c r="AX204" i="2"/>
  <c r="AX205" i="2"/>
  <c r="AX206" i="2"/>
  <c r="AX207" i="2"/>
  <c r="AX208" i="2"/>
  <c r="AX209" i="2"/>
  <c r="AX210" i="2"/>
  <c r="AX211" i="2"/>
  <c r="AX212" i="2"/>
  <c r="AX213" i="2"/>
  <c r="AX214" i="2"/>
  <c r="AX215" i="2"/>
  <c r="AX216" i="2"/>
  <c r="AX217" i="2"/>
  <c r="AX218" i="2"/>
  <c r="AX219" i="2"/>
  <c r="AX220" i="2"/>
  <c r="AX221" i="2"/>
  <c r="AX222" i="2"/>
  <c r="AX223" i="2"/>
  <c r="AX224" i="2"/>
  <c r="AX225" i="2"/>
  <c r="AX226" i="2"/>
  <c r="AX227" i="2"/>
  <c r="AX228" i="2"/>
  <c r="AX229" i="2"/>
  <c r="AX2" i="2"/>
  <c r="AX231" i="2" s="1"/>
  <c r="AW3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AW142" i="2"/>
  <c r="AW143" i="2"/>
  <c r="AW144" i="2"/>
  <c r="AW145" i="2"/>
  <c r="AW146" i="2"/>
  <c r="AW147" i="2"/>
  <c r="AW148" i="2"/>
  <c r="AW149" i="2"/>
  <c r="AW150" i="2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AW184" i="2"/>
  <c r="AW185" i="2"/>
  <c r="AW186" i="2"/>
  <c r="AW187" i="2"/>
  <c r="AW188" i="2"/>
  <c r="AW189" i="2"/>
  <c r="AW190" i="2"/>
  <c r="AW191" i="2"/>
  <c r="AW192" i="2"/>
  <c r="AW193" i="2"/>
  <c r="AW194" i="2"/>
  <c r="AW195" i="2"/>
  <c r="AW196" i="2"/>
  <c r="AW197" i="2"/>
  <c r="AW198" i="2"/>
  <c r="AW199" i="2"/>
  <c r="AW200" i="2"/>
  <c r="AW201" i="2"/>
  <c r="AW202" i="2"/>
  <c r="AW203" i="2"/>
  <c r="AW204" i="2"/>
  <c r="AW205" i="2"/>
  <c r="AW206" i="2"/>
  <c r="AW207" i="2"/>
  <c r="AW208" i="2"/>
  <c r="AW209" i="2"/>
  <c r="AW210" i="2"/>
  <c r="AW211" i="2"/>
  <c r="AW212" i="2"/>
  <c r="AW213" i="2"/>
  <c r="AW214" i="2"/>
  <c r="AW215" i="2"/>
  <c r="AW216" i="2"/>
  <c r="AW217" i="2"/>
  <c r="AW218" i="2"/>
  <c r="AW219" i="2"/>
  <c r="AW220" i="2"/>
  <c r="AW221" i="2"/>
  <c r="AW222" i="2"/>
  <c r="AW223" i="2"/>
  <c r="AW224" i="2"/>
  <c r="AW225" i="2"/>
  <c r="AW226" i="2"/>
  <c r="AW227" i="2"/>
  <c r="AW228" i="2"/>
  <c r="AW229" i="2"/>
  <c r="AW2" i="2"/>
  <c r="AW231" i="2" s="1"/>
  <c r="AV3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" i="2"/>
  <c r="AV231" i="2" s="1"/>
  <c r="AH233" i="2"/>
  <c r="AG233" i="2"/>
  <c r="AH232" i="2"/>
  <c r="AG232" i="2"/>
  <c r="AH231" i="2"/>
  <c r="AG231" i="2"/>
  <c r="AH231" i="1"/>
  <c r="AH232" i="1"/>
  <c r="AH233" i="1"/>
  <c r="AG233" i="1"/>
  <c r="AG232" i="1"/>
  <c r="AG231" i="1"/>
  <c r="AY219" i="15" l="1"/>
  <c r="AW221" i="15"/>
  <c r="AW220" i="15"/>
  <c r="AX221" i="15"/>
  <c r="AW220" i="14"/>
  <c r="AX221" i="14"/>
  <c r="AX220" i="14"/>
  <c r="AY221" i="14"/>
  <c r="AY231" i="13"/>
  <c r="AW233" i="13"/>
  <c r="AW232" i="13"/>
  <c r="AX233" i="13"/>
  <c r="AW232" i="12"/>
  <c r="AX233" i="12"/>
  <c r="AW233" i="12"/>
  <c r="AY219" i="11"/>
  <c r="AW221" i="11"/>
  <c r="AW220" i="11"/>
  <c r="AX221" i="11"/>
  <c r="AW220" i="8"/>
  <c r="AX221" i="8"/>
  <c r="AW221" i="8"/>
  <c r="AY219" i="7"/>
  <c r="AW221" i="7"/>
  <c r="AW220" i="7"/>
  <c r="AX221" i="7"/>
  <c r="AY219" i="6"/>
  <c r="AW221" i="6"/>
  <c r="AW220" i="6"/>
  <c r="AX221" i="6"/>
  <c r="AX232" i="2"/>
  <c r="AV232" i="2"/>
  <c r="AW232" i="2"/>
  <c r="AV233" i="2"/>
  <c r="AX233" i="2"/>
  <c r="AW233" i="2"/>
</calcChain>
</file>

<file path=xl/sharedStrings.xml><?xml version="1.0" encoding="utf-8"?>
<sst xmlns="http://schemas.openxmlformats.org/spreadsheetml/2006/main" count="25563" uniqueCount="2717">
  <si>
    <t>drift size</t>
  </si>
  <si>
    <t>#samples used</t>
  </si>
  <si>
    <t>feature types</t>
  </si>
  <si>
    <t>accuracy original model BEFORE drift</t>
  </si>
  <si>
    <t>tree size</t>
  </si>
  <si>
    <t>accuracy original model AFTER drift</t>
  </si>
  <si>
    <t>diagnosis time</t>
  </si>
  <si>
    <t>diagnoses list</t>
  </si>
  <si>
    <t>probabilities</t>
  </si>
  <si>
    <t># of diagnoses</t>
  </si>
  <si>
    <t>chosen diagnosis</t>
  </si>
  <si>
    <t>diagnosis cardinality</t>
  </si>
  <si>
    <t>conflicts</t>
  </si>
  <si>
    <t>fixing time</t>
  </si>
  <si>
    <t>accuracy FIXED model AFTER drift</t>
  </si>
  <si>
    <t>accuracy original model - test data</t>
  </si>
  <si>
    <t>new model all time</t>
  </si>
  <si>
    <t>accuracy New model (before &amp; after) model - test data</t>
  </si>
  <si>
    <t>new model after time</t>
  </si>
  <si>
    <t>accuracy New model (only after) model - test data</t>
  </si>
  <si>
    <t>accuracy FIXED model - test data</t>
  </si>
  <si>
    <t>number of bad samples</t>
  </si>
  <si>
    <t>FIXED accuracy on bad samples</t>
  </si>
  <si>
    <t>faulty nodes</t>
  </si>
  <si>
    <t xml:space="preserve"># faulty nodes </t>
  </si>
  <si>
    <t># total features fixed</t>
  </si>
  <si>
    <t># faulty nodes fixed</t>
  </si>
  <si>
    <t># faulty features</t>
  </si>
  <si>
    <t># faulty features fixed</t>
  </si>
  <si>
    <t>unnecessary features fixed</t>
  </si>
  <si>
    <t>faulty features nodes fixed</t>
  </si>
  <si>
    <t>unnecessary nodes fixed</t>
  </si>
  <si>
    <t>wasted effort - nodes</t>
  </si>
  <si>
    <t>#diagnosis until faulty node</t>
  </si>
  <si>
    <t>diagnosis found?</t>
  </si>
  <si>
    <t>probability difference</t>
  </si>
  <si>
    <t>samples in node after drift</t>
  </si>
  <si>
    <t># errors in node after drift</t>
  </si>
  <si>
    <t>% errors in node after drift</t>
  </si>
  <si>
    <t>dataset</t>
  </si>
  <si>
    <t>depth</t>
  </si>
  <si>
    <t>samples in node</t>
  </si>
  <si>
    <t>change severity</t>
  </si>
  <si>
    <t>change type</t>
  </si>
  <si>
    <t>feature type</t>
  </si>
  <si>
    <t>number of faulty nodes</t>
  </si>
  <si>
    <t>feature in path</t>
  </si>
  <si>
    <t>['numeric', 'numeric', 'numeric', 'numeric', 'numeric', 'numeric', 'numeric', 'numeric', 'numeric', 'numeric', 'numeric']</t>
  </si>
  <si>
    <t>[[0], [1, 14], [1, 15, 16], [9, 14, 2], [9, 15, 2, 16], [13, 10, 14, 2], [9, 14, 3, 6], [9, 14, 3, 8], [1, 15, 18, 17], [9, 14, 5, 4, 6], [9, 14, 5, 4, 8], [13, 10, 14, 3, 8], [13, 10, 14, 3, 6], [13, 10, 15, 2, 16], [9, 15, 2, 18, 17], [9, 15, 3, 16, 8], [9, 15, 3, 16, 6], [13, 12, 14, 2, 11], [13, 10, 15, 2, 18, 17], [13, 10, 15, 3, 16, 8], [13, 10, 15, 3, 16, 6], [13, 12, 15, 2, 16, 11], [9, 15, 5, 16, 4, 6], [9, 15, 5, 16, 4, 8], [9, 15, 3, 18, 17, 6], [13, 12, 14, 3, 11, 6], [13, 12, 14, 3, 11, 8], [13, 10, 14, 5, 4, 6], [13, 10, 14, 5, 4, 8], [9, 15, 3, 18, 17, 8], [13, 12, 15, 3, 16, 11, 8], [13, 12, 15, 2, 18, 11, 17], [9, 15, 5, 18, 17, 4, 6], [9, 15, 5, 18, 17, 4, 8], [13, 12, 15, 3, 16, 11, 6], [13, 12, 14, 5, 11, 4, 6], [13, 12, 14, 5, 11, 4, 8], [13, 10, 15, 3, 18, 17, 6], [13, 10, 15, 3, 18, 17, 8], [13, 10, 15, 5, 16, 4, 6], [13, 10, 15, 5, 16, 4, 8], [13, 12, 15, 3, 18, 11, 17, 6], [13, 12, 15, 3, 18, 11, 17, 8], [13, 10, 15, 5, 18, 17, 4, 6], [13, 10, 15, 5, 18, 17, 4, 8], [13, 12, 15, 5, 16, 11, 4, 6], [13, 12, 15, 5, 16, 11, 4, 8], [13, 12, 15, 5, 18, 11, 17, 4, 6], [13, 12, 15, 5, 18, 11, 17, 4, 8]]</t>
  </si>
  <si>
    <t>[0.021434801541594703, 0.021220453526178757, 0.021008248990916967, 0.021008248990916967, 0.020798166501007798, 0.020798166501007798, 0.020798166501007798, 0.020798166501007798, 0.020798166501007798, 0.02059018483599772, 0.02059018483599772, 0.02059018483599772, 0.02059018483599772, 0.02059018483599772, 0.02059018483599772, 0.02059018483599772, 0.02059018483599772, 0.02059018483599772, 0.020384282987637743, 0.020384282987637743, 0.020384282987637743, 0.020384282987637743, 0.020384282987637743, 0.020384282987637743, 0.020384282987637743, 0.020384282987637743, 0.020384282987637743, 0.020384282987637743, 0.020384282987637743, 0.020384282987637743, 0.020180440157761364, 0.020180440157761364, 0.020180440157761364, 0.020180440157761364, 0.020180440157761364, 0.020180440157761364, 0.020180440157761364, 0.020180440157761364, 0.020180440157761364, 0.020180440157761364, 0.020180440157761364, 0.01997863575618375, 0.01997863575618375, 0.01997863575618375, 0.01997863575618375, 0.01997863575618375, 0.01997863575618375, 0.01977884939862191, 0.01977884939862191]</t>
  </si>
  <si>
    <t>[0]</t>
  </si>
  <si>
    <t>{(0, 1, 9, 13), (0, 1, 9, 10, 12), (0, 14, 15), (0, 1, 2, 3, 5), (0, 14, 16, 18), (0, 1, 9, 10, 11), (0, 14, 16, 17), (0, 1, 2, 3, 4), (0, 1, 2, 6, 8)}</t>
  </si>
  <si>
    <t>data/real/winequality-white.csv</t>
  </si>
  <si>
    <t>numeric</t>
  </si>
  <si>
    <t>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</t>
  </si>
  <si>
    <t>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</t>
  </si>
  <si>
    <t>[1, 16]</t>
  </si>
  <si>
    <t>{(0, 1, 9, 13), (0, 1, 9, 10, 12), (0, 1, 2, 3, 5), (0, 14, 16, 18), (0, 1, 9, 10, 11), (0, 14, 16, 17), (0, 1, 2, 3, 4), (0, 1, 2, 6, 7), (0, 1, 2, 6, 8)}</t>
  </si>
  <si>
    <t>[[0], [1, 14], [1, 15, 16], [9, 14, 2], [9, 15, 2, 16], [9, 14, 3, 8], [9, 14, 3, 6], [9, 14, 5, 8], [9, 14, 5, 6], [13, 10, 14, 2], [1, 15, 18, 17], [9, 15, 5, 16, 8], [9, 15, 3, 16, 8], [9, 15, 5, 16, 6], [9, 15, 3, 16, 6], [13, 10, 14, 3, 8], [13, 10, 14, 5, 6], [13, 10, 14, 5, 8], [13, 12, 14, 2, 11], [13, 10, 15, 2, 16], [9, 15, 2, 18, 17], [13, 10, 14, 3, 6], [13, 10, 15, 5, 16, 8], [13, 12, 14, 5, 11, 6], [13, 12, 14, 5, 11, 8], [13, 12, 15, 2, 16, 11], [13, 10, 15, 2, 18, 17], [13, 10, 15, 5, 16, 6], [13, 10, 15, 3, 16, 8], [9, 15, 3, 18, 17, 6], [13, 12, 14, 3, 11, 6], [13, 10, 15, 3, 16, 6], [9, 15, 5, 18, 17, 6], [9, 15, 5, 18, 17, 8], [9, 15, 3, 18, 17, 8], [13, 12, 14, 3, 11, 8], [13, 12, 15, 2, 18, 11, 17], [13, 10, 15, 5, 18, 17, 8], [13, 10, 15, 5, 18, 17, 6], [13, 10, 15, 3, 18, 17, 6], [13, 12, 15, 5, 16, 11, 6], [13, 12, 15, 3, 16, 11, 6], [13, 12, 15, 5, 16, 11, 8], [13, 12, 15, 3, 16, 11, 8], [13, 10, 15, 3, 18, 17, 8], [13, 12, 15, 5, 18, 11, 17, 6], [13, 12, 15, 5, 18, 11, 17, 8], [13, 12, 15, 3, 18, 11, 17, 8], [13, 12, 15, 3, 18, 11, 17, 6]]</t>
  </si>
  <si>
    <t>[0.021356435850951563, 0.02114287149244205, 0.020931442777517625, 0.020931442777517625, 0.02072212834974245, 0.02072212834974245, 0.02072212834974245, 0.02072212834974245, 0.02072212834974245, 0.02072212834974245, 0.02072212834974245, 0.020514907066245026, 0.020514907066245026, 0.020514907066245026, 0.020514907066245026, 0.020514907066245026, 0.020514907066245026, 0.020514907066245026, 0.020514907066245026, 0.020514907066245026, 0.020514907066245026, 0.020514907066245026, 0.020309757995582576, 0.020309757995582576, 0.020309757995582576, 0.020309757995582576, 0.020309757995582576, 0.020309757995582576, 0.020309757995582576, 0.020309757995582576, 0.020309757995582576, 0.020309757995582576, 0.020309757995582576, 0.020309757995582576, 0.020309757995582576, 0.020309757995582576, 0.02010666041562675, 0.02010666041562675, 0.02010666041562675, 0.02010666041562675, 0.02010666041562675, 0.02010666041562675, 0.02010666041562675, 0.02010666041562675, 0.02010666041562675, 0.01990559381147048, 0.01990559381147048, 0.01990559381147048, 0.01990559381147048]</t>
  </si>
  <si>
    <t>{(0, 1, 9, 13), (0, 1, 9, 10, 12), (0, 14, 15), (0, 1, 2, 3, 5), (0, 14, 16, 18), (0, 1, 9, 10, 11), (0, 14, 16, 17), (0, 1, 2, 6, 8)}</t>
  </si>
  <si>
    <t>[[0], [14], [15, 16], [15, 17, 18]]</t>
  </si>
  <si>
    <t>[0.25188282411022395, 0.25188282411022395, 0.2493639958691217, 0.24687035591043047]</t>
  </si>
  <si>
    <t>{(0, 14, 15), (0, 14, 16, 17), (0, 14, 16, 18)}</t>
  </si>
  <si>
    <t>[[0], [1, 16], [1, 17], [1, 14], [9, 2, 16], [9, 2, 17], [9, 2, 14], [9, 3, 17, 6], [9, 3, 14, 6], [13, 10, 2, 17], [13, 10, 2, 16], [9, 3, 16, 6], [13, 10, 2, 14], [13, 12, 2, 11, 14], [13, 10, 3, 17, 6], [13, 10, 3, 16, 6], [13, 12, 2, 11, 16], [13, 12, 2, 11, 17], [13, 10, 3, 14, 6], [9, 5, 16, 4, 6], [9, 5, 17, 4, 6], [9, 3, 17, 7, 8], [9, 3, 14, 7, 8], [9, 5, 14, 4, 6], [9, 3, 16, 7, 8], [9, 5, 17, 4, 7, 8], [9, 5, 16, 4, 7, 8], [9, 5, 14, 4, 7, 8], [13, 12, 3, 11, 16, 6], [13, 12, 3, 11, 14, 6], [13, 12, 3, 11, 17, 6], [13, 10, 5, 14, 4, 6], [13, 10, 3, 16, 7, 8], [13, 10, 3, 14, 7, 8], [13, 10, 3, 17, 7, 8], [13, 10, 5, 17, 4, 6], [13, 10, 5, 16, 4, 6], [13, 12, 5, 11, 16, 4, 6], [13, 12, 5, 11, 14, 4, 6], [13, 10, 5, 16, 4, 7, 8], [13, 10, 5, 14, 4, 7, 8], [13, 12, 3, 11, 17, 7, 8], [13, 12, 3, 11, 14, 7, 8], [13, 12, 5, 11, 17, 4, 6], [13, 10, 5, 17, 4, 7, 8], [13, 12, 3, 11, 16, 7, 8], [13, 12, 5, 11, 16, 4, 7, 8], [13, 12, 5, 11, 14, 4, 7, 8], [13, 12, 5, 11, 17, 4, 7, 8]]</t>
  </si>
  <si>
    <t>[0.021303499749976945, 0.021090464752477174, 0.021090464752477174, 0.021090464752477174, 0.0208795601049524, 0.0208795601049524, 0.0208795601049524, 0.02067076450390288, 0.02067076450390288, 0.02067076450390288, 0.02067076450390288, 0.02067076450390288, 0.02067076450390288, 0.02046405685886385, 0.02046405685886385, 0.02046405685886385, 0.02046405685886385, 0.02046405685886385, 0.02046405685886385, 0.02046405685886385, 0.02046405685886385, 0.02046405685886385, 0.02046405685886385, 0.02046405685886385, 0.02046405685886385, 0.02025941629027521, 0.02025941629027521, 0.02025941629027521, 0.02025941629027521, 0.02025941629027521, 0.02025941629027521, 0.02025941629027521, 0.02025941629027521, 0.02025941629027521, 0.02025941629027521, 0.02025941629027521, 0.02025941629027521, 0.020056822127372458, 0.020056822127372458, 0.020056822127372458, 0.020056822127372458, 0.020056822127372458, 0.020056822127372458, 0.020056822127372458, 0.020056822127372458, 0.020056822127372458, 0.01985625390609873, 0.01985625390609873, 0.01985625390609873]</t>
  </si>
  <si>
    <t>{(0, 1, 9, 13), (0, 1, 9, 10, 12), (0, 1, 2, 3, 5), (0, 1, 9, 10, 11), (0, 14, 16, 17), (0, 1, 2, 3, 4), (0, 1, 2, 6, 7), (0, 1, 2, 6, 8)}</t>
  </si>
  <si>
    <t>[1]</t>
  </si>
  <si>
    <t>[[9, 16, 4], [9, 16, 3], [9, 18, 17, 3], [13, 10, 16, 4], [13, 10, 16, 3], [9, 18, 17, 4], [13, 12, 16, 11, 4], [13, 10, 18, 17, 4], [13, 10, 18, 17, 3], [13, 12, 16, 11, 3], [13, 12, 18, 11, 17, 4], [13, 12, 18, 11, 17, 3], [1, 16], [1, 18, 17], [9, 14, 4], [9, 14, 3], [9, 16, 2], [9, 18, 17, 2], [13, 10, 14, 3], [13, 10, 16, 2], [13, 10, 14, 4], [13, 12, 14, 11, 4], [13, 12, 14, 11, 3], [13, 10, 18, 17, 2], [13, 12, 16, 11, 2], [13, 12, 18, 11, 17, 2], [0], [1, 14], [9, 14, 2], [13, 10, 14, 2], [13, 12, 14, 11, 2]]</t>
  </si>
  <si>
    <t>[0.06410778490569592, 0.06410778490569592, 0.06346670705663897, 0.06346670705663897, 0.06346670705663897, 0.06346670705663897, 0.06283203998607258, 0.06283203998607258, 0.06283203998607258, 0.06283203998607258, 0.06220371958621185, 0.06220371958621185, 0.016188834572145434, 0.01602694622642398, 0.01602694622642398, 0.01602694622642398, 0.01602694622642398, 0.015866676764159742, 0.015866676764159742, 0.015866676764159742, 0.015866676764159742, 0.015708009996518144, 0.015708009996518144, 0.015708009996518144, 0.015708009996518144, 0.015550929896552962, 0.004088089538420565, 0.004047208643036359, 0.004006736556605995, 0.0039666691910399355, 0.003927002499129536]</t>
  </si>
  <si>
    <t>[9, 16, 4]</t>
  </si>
  <si>
    <t>{(0, 1, 9, 13), (0, 1, 9, 10, 12), (0, 14, 16, 18), (0, 1, 9, 10, 11), (0, 14, 16, 17), (0, 1, 2, 3, 4)}</t>
  </si>
  <si>
    <t>[[1, 16], [9, 16], [1, 18, 17], [9, 18, 17], [13, 10, 16], [13, 10, 18, 17], [13, 12, 16, 11], [13, 12, 18, 11, 17], [0], [1, 14], [9, 14], [13, 10, 14], [13, 12, 14, 11]]</t>
  </si>
  <si>
    <t>[0.10934280406656625, 0.10934280406656625, 0.10824937602590058, 0.10824937602590058, 0.10824937602590058, 0.10716688226564158, 0.10716688226564158, 0.10609521344298516, 0.027611819208728853, 0.027335701016641564, 0.027335701016641564, 0.027062344006475145, 0.026791720566410396]</t>
  </si>
  <si>
    <t>{(0, 1, 9, 13), (0, 1, 9, 10, 12), (0, 14, 16, 18), (0, 1, 9, 10, 11), (0, 14, 16, 17)}</t>
  </si>
  <si>
    <t>[[1, 16], [1, 18, 17], [9, 2, 16], [13, 2, 16, 10], [9, 2, 18, 17], [13, 2, 16, 11], [9, 3, 16, 6], [13, 3, 16, 10, 6], [13, 2, 18, 10, 17], [9, 3, 18, 17, 6], [9, 5, 16, 4, 6], [9, 3, 16, 7, 8], [13, 2, 18, 11, 17], [13, 3, 16, 11, 6], [13, 3, 18, 11, 17, 6], [13, 5, 16, 11, 4, 6], [13, 3, 16, 11, 7, 8], [13, 3, 16, 10, 7, 8], [13, 5, 16, 10, 4, 6], [9, 3, 18, 17, 7, 8], [9, 5, 16, 4, 7, 8], [13, 3, 18, 10, 17, 6], [9, 5, 18, 17, 4, 6], [13, 3, 18, 10, 17, 7, 8], [13, 5, 16, 11, 4, 7, 8], [13, 5, 16, 10, 4, 7, 8], [13, 5, 18, 11, 17, 4, 6], [13, 5, 18, 10, 17, 4, 6], [9, 5, 18, 17, 4, 7, 8], [13, 3, 18, 11, 17, 7, 8], [13, 5, 18, 11, 17, 4, 7, 8], [13, 5, 18, 10, 17, 4, 7, 8], [0], [1, 14], [9, 2, 14], [13, 2, 14, 11], [13, 2, 14, 10], [9, 3, 14, 6], [9, 5, 14, 4, 6], [13, 3, 14, 10, 6], [13, 3, 14, 11, 6], [9, 3, 14, 7, 8], [13, 3, 14, 10, 7, 8], [13, 5, 14, 11, 4, 6], [13, 5, 14, 10, 4, 6], [9, 5, 14, 4, 7, 8], [13, 3, 14, 11, 7, 8], [13, 5, 14, 11, 4, 7, 8], [13, 5, 14, 10, 4, 7, 8]]</t>
  </si>
  <si>
    <t>[0.028563767746005036, 0.028278130068544984, 0.028278130068544984, 0.027995348767859536, 0.027995348767859536, 0.027995348767859536, 0.027995348767859536, 0.027715395280180938, 0.027715395280180938, 0.027715395280180938, 0.027715395280180938, 0.027715395280180938, 0.027715395280180938, 0.027715395280180938, 0.02743824132737913, 0.02743824132737913, 0.02743824132737913, 0.02743824132737913, 0.02743824132737913, 0.02743824132737913, 0.02743824132737913, 0.02743824132737913, 0.02743824132737913, 0.02716385891410534, 0.02716385891410534, 0.02716385891410534, 0.02716385891410534, 0.02716385891410534, 0.02716385891410534, 0.02716385891410534, 0.026892220324964283, 0.026892220324964283, 0.0072130726631325845, 0.007140941936501259, 0.007069532517136246, 0.006998837191964884, 0.006998837191964884, 0.006998837191964884, 0.0069288488200452344, 0.0069288488200452344, 0.0069288488200452344, 0.0069288488200452344, 0.006859560331844782, 0.006859560331844782, 0.006859560331844782, 0.006859560331844782, 0.006859560331844782, 0.006790964728526335, 0.006790964728526335]</t>
  </si>
  <si>
    <t>{(0, 1, 9, 13), (0, 1, 2, 3, 5), (0, 14, 16, 18), (0, 1, 9, 10, 11), (0, 14, 16, 17), (0, 1, 2, 3, 4), (0, 1, 2, 6, 7), (0, 1, 2, 6, 8)}</t>
  </si>
  <si>
    <t>[2]</t>
  </si>
  <si>
    <t>[[1, 16], [9, 16, 6], [9, 16, 2], [1, 18, 17], [13, 10, 16, 6], [13, 10, 16, 2], [9, 18, 17, 2], [9, 18, 17, 6], [9, 16, 7, 8], [13, 12, 16, 11, 2], [13, 12, 16, 11, 6], [13, 10, 18, 17, 6], [13, 10, 16, 7, 8], [9, 18, 17, 7, 8], [13, 10, 18, 17, 2], [13, 12, 18, 11, 17, 6], [13, 12, 18, 11, 17, 2], [13, 12, 16, 11, 7, 8], [13, 10, 18, 17, 7, 8], [13, 12, 18, 11, 17, 7, 8], [0], [1, 14], [9, 14, 6], [9, 14, 2], [9, 14, 7, 8], [13, 10, 14, 2], [13, 10, 14, 6], [13, 10, 14, 7, 8], [13, 12, 14, 11, 6], [13, 12, 14, 11, 2], [13, 12, 14, 11, 7, 8]]</t>
  </si>
  <si>
    <t>[0.04507318209078479, 0.04462245026987694, 0.04462245026987694, 0.04462245026987694, 0.044176225767178175, 0.044176225767178175, 0.044176225767178175, 0.044176225767178175, 0.044176225767178175, 0.04373446350950639, 0.04373446350950639, 0.04373446350950639, 0.04373446350950639, 0.04373446350950639, 0.04373446350950639, 0.043297118874411324, 0.043297118874411324, 0.043297118874411324, 0.043297118874411324, 0.042864147685667216, 0.011382116689592119, 0.011268295522696198, 0.011155612567469235, 0.011155612567469235, 0.011044056441794544, 0.011044056441794544, 0.011044056441794544, 0.010933615877376597, 0.010933615877376597, 0.010933615877376597, 0.010824279718602831]</t>
  </si>
  <si>
    <t>{(0, 1, 9, 13), (0, 1, 9, 10, 12), (0, 14, 16, 18), (0, 1, 9, 10, 11), (0, 14, 16, 17), (0, 1, 2, 6, 7), (0, 1, 2, 6, 8)}</t>
  </si>
  <si>
    <t>[[1, 16], [1, 18, 17], [9, 2, 16], [9, 3, 16, 6], [9, 3, 16, 8], [9, 2, 18, 17], [13, 10, 2, 16], [13, 10, 2, 18, 17], [9, 3, 18, 17, 8], [9, 3, 18, 17, 6], [13, 10, 3, 16, 6], [13, 10, 3, 16, 8], [13, 12, 2, 16, 11], [9, 5, 16, 4, 6], [9, 5, 16, 4, 8], [13, 12, 3, 16, 11, 8], [13, 10, 3, 18, 17, 8], [13, 10, 3, 18, 17, 6], [9, 5, 18, 17, 4, 6], [13, 12, 3, 16, 11, 6], [13, 10, 5, 16, 4, 8], [13, 12, 2, 18, 11, 17], [13, 10, 5, 16, 4, 6], [9, 5, 18, 17, 4, 8], [13, 10, 5, 18, 17, 4, 6], [13, 10, 5, 18, 17, 4, 8], [13, 12, 3, 18, 11, 17, 6], [13, 12, 3, 18, 11, 17, 8], [13, 12, 5, 16, 11, 4, 6], [13, 12, 5, 16, 11, 4, 8], [13, 12, 5, 18, 11, 17, 4, 6], [13, 12, 5, 18, 11, 17, 4, 8], [0], [1, 14], [9, 2, 14], [13, 10, 2, 14], [9, 3, 14, 8], [9, 3, 14, 6], [13, 10, 3, 14, 8], [9, 5, 14, 4, 8], [9, 5, 14, 4, 6], [13, 12, 2, 14, 11], [13, 10, 3, 14, 6], [13, 10, 5, 14, 4, 6], [13, 12, 3, 14, 11, 8], [13, 12, 3, 14, 11, 6], [13, 10, 5, 14, 4, 8], [13, 12, 5, 14, 11, 4, 8], [13, 12, 5, 14, 11, 4, 6]]</t>
  </si>
  <si>
    <t>[0.028546045651373364, 0.02826058519485963, 0.02826058519485963, 0.027977979342911033, 0.027977979342911033, 0.027977979342911033, 0.027977979342911033, 0.02769819954948192, 0.02769819954948192, 0.02769819954948192, 0.02769819954948192, 0.02769819954948192, 0.02769819954948192, 0.02769819954948192, 0.02769819954948192, 0.0274212175539871, 0.0274212175539871, 0.0274212175539871, 0.0274212175539871, 0.0274212175539871, 0.0274212175539871, 0.0274212175539871, 0.0274212175539871, 0.0274212175539871, 0.02714700537844723, 0.02714700537844723, 0.02714700537844723, 0.02714700537844723, 0.02714700537844723, 0.02714700537844723, 0.026875535324662757, 0.026875535324662757, 0.0072085973867104455, 0.007136511412843341, 0.007065146298714907, 0.006994494835727758, 0.006994494835727758, 0.006994494835727758, 0.00692454988737048, 0.00692454988737048, 0.00692454988737048, 0.00692454988737048, 0.00692454988737048, 0.006855304388496775, 0.006855304388496775, 0.006855304388496775, 0.006855304388496775, 0.0067867513446118076, 0.0067867513446118076]</t>
  </si>
  <si>
    <t>{(0, 1, 9, 13), (0, 1, 9, 10, 12), (0, 1, 2, 3, 5), (0, 14, 16, 18), (0, 1, 9, 10, 11), (0, 14, 16, 17), (0, 1, 2, 3, 4), (0, 1, 2, 6, 8)}</t>
  </si>
  <si>
    <t>[3]</t>
  </si>
  <si>
    <t>[[1, 16], [1, 18, 17], [9, 2, 16], [9, 3, 16, 6], [9, 5, 16, 6], [13, 10, 2, 16], [9, 2, 18, 17], [13, 12, 2, 16, 11], [13, 10, 2, 18, 17], [9, 3, 18, 17, 6], [9, 5, 18, 17, 6], [9, 5, 16, 7, 8], [13, 10, 3, 16, 6], [13, 10, 5, 16, 6], [9, 3, 16, 7, 8], [9, 5, 18, 17, 7, 8], [13, 12, 2, 18, 11, 17], [13, 10, 5, 16, 7, 8], [13, 10, 5, 18, 17, 6], [13, 12, 3, 16, 11, 6], [13, 12, 5, 16, 11, 6], [13, 10, 3, 16, 7, 8], [9, 3, 18, 17, 7, 8], [13, 10, 3, 18, 17, 6], [13, 12, 3, 16, 11, 7, 8], [13, 12, 5, 16, 11, 7, 8], [13, 12, 5, 18, 11, 17, 6], [13, 12, 3, 18, 11, 17, 6], [13, 10, 3, 18, 17, 7, 8], [13, 10, 5, 18, 17, 7, 8], [13, 12, 5, 18, 11, 17, 7, 8], [13, 12, 3, 18, 11, 17, 7, 8], [0], [1, 14], [9, 2, 14], [13, 10, 2, 14], [9, 5, 14, 6], [9, 3, 14, 6], [9, 3, 14, 7, 8], [13, 10, 5, 14, 6], [13, 10, 3, 14, 6], [13, 12, 2, 14, 11], [9, 5, 14, 7, 8], [13, 10, 3, 14, 7, 8], [13, 12, 5, 14, 11, 6], [13, 12, 3, 14, 11, 6], [13, 10, 5, 14, 7, 8], [13, 12, 3, 14, 11, 7, 8], [13, 12, 5, 14, 11, 7, 8]]</t>
  </si>
  <si>
    <t>{(0, 1, 9, 13), (0, 1, 9, 10, 12), (0, 1, 2, 3, 5), (0, 14, 16, 18), (0, 1, 9, 10, 11), (0, 14, 16, 17), (0, 1, 2, 6, 7), (0, 1, 2, 6, 8)}</t>
  </si>
  <si>
    <t>[[1, 16], [1, 18, 17], [9, 16, 2], [9, 18, 17, 2], [9, 16, 3, 6], [9, 16, 4, 6], [13, 10, 16, 2], [13, 10, 16, 4, 6], [13, 10, 16, 3, 6], [9, 16, 4, 7, 8], [9, 16, 3, 7, 8], [9, 18, 17, 4, 6], [9, 18, 17, 3, 6], [13, 12, 16, 11, 2], [13, 10, 18, 17, 2], [13, 10, 16, 3, 7, 8], [13, 12, 16, 11, 3, 6], [13, 12, 16, 11, 4, 6], [9, 18, 17, 4, 7, 8], [9, 18, 17, 3, 7, 8], [13, 12, 18, 11, 17, 2], [13, 10, 18, 17, 4, 6], [13, 10, 16, 4, 7, 8], [13, 10, 18, 17, 3, 6], [13, 12, 18, 11, 17, 4, 6], [13, 12, 18, 11, 17, 3, 6], [13, 12, 16, 11, 4, 7, 8], [13, 12, 16, 11, 3, 7, 8], [13, 10, 18, 17, 4, 7, 8], [13, 10, 18, 17, 3, 7, 8], [13, 12, 18, 11, 17, 4, 7, 8], [13, 12, 18, 11, 17, 3, 7, 8], [0], [1, 14], [9, 14, 2], [13, 10, 14, 2], [9, 14, 3, 6], [9, 14, 4, 6], [13, 10, 14, 3, 6], [9, 14, 3, 7, 8], [9, 14, 4, 7, 8], [13, 10, 14, 4, 6], [13, 12, 14, 11, 2], [13, 10, 14, 4, 7, 8], [13, 12, 14, 11, 3, 6], [13, 12, 14, 11, 4, 6], [13, 10, 14, 3, 7, 8], [13, 12, 14, 11, 4, 7, 8], [13, 12, 14, 11, 3, 7, 8]]</t>
  </si>
  <si>
    <t>{(0, 1, 9, 13), (0, 1, 9, 10, 12), (0, 14, 16, 18), (0, 1, 9, 10, 11), (0, 14, 16, 17), (0, 1, 2, 3, 4), (0, 1, 2, 6, 7), (0, 1, 2, 6, 8)}</t>
  </si>
  <si>
    <t>[6]</t>
  </si>
  <si>
    <t>[[1, 16], [1, 18, 17], [9, 2, 16], [9, 3, 16], [13, 10, 2, 16], [9, 3, 18, 17], [9, 5, 16, 4], [13, 10, 3, 16], [9, 2, 18, 17], [13, 12, 3, 16, 11], [13, 10, 5, 16, 4], [13, 12, 2, 16, 11], [13, 10, 3, 18, 17], [13, 10, 2, 18, 17], [9, 5, 18, 17, 4], [13, 12, 5, 16, 11, 4], [13, 12, 3, 18, 11, 17], [13, 12, 2, 18, 11, 17], [13, 10, 5, 18, 17, 4], [13, 12, 5, 18, 11, 17, 4], [0], [1, 14], [9, 2, 14], [9, 3, 14], [9, 5, 14, 4], [13, 10, 3, 14], [13, 10, 2, 14], [13, 12, 2, 14, 11], [13, 12, 3, 14, 11], [13, 10, 5, 14, 4], [13, 12, 5, 14, 11, 4]]</t>
  </si>
  <si>
    <t>[0.045073182090784786, 0.044622450269876934, 0.044622450269876934, 0.044622450269876934, 0.04417622576717817, 0.04417622576717817, 0.04417622576717817, 0.04417622576717817, 0.04417622576717817, 0.04373446350950638, 0.04373446350950638, 0.04373446350950638, 0.04373446350950638, 0.04373446350950638, 0.04373446350950638, 0.04329711887441132, 0.04329711887441132, 0.04329711887441132, 0.04329711887441132, 0.04286414768566721, 0.011382116689592117, 0.011268295522696196, 0.011155612567469234, 0.011155612567469234, 0.011044056441794542, 0.011044056441794542, 0.011044056441794542, 0.010933615877376596, 0.010933615877376596, 0.010933615877376596, 0.01082427971860283]</t>
  </si>
  <si>
    <t>{(0, 1, 9, 13), (0, 1, 9, 10, 12), (0, 1, 2, 3, 5), (0, 14, 16, 18), (0, 1, 9, 10, 11), (0, 14, 16, 17), (0, 1, 2, 3, 4)}</t>
  </si>
  <si>
    <t>[[1, 16], [1, 18, 17], [9, 2, 16], [9, 3, 16, 6], [9, 3, 16, 7], [9, 2, 18, 17], [13, 10, 2, 16], [13, 10, 2, 18, 17], [9, 3, 18, 17, 7], [9, 3, 18, 17, 6], [13, 10, 3, 16, 6], [13, 10, 3, 16, 7], [13, 12, 2, 16, 11], [9, 5, 16, 4, 6], [9, 5, 16, 4, 7], [13, 12, 3, 16, 11, 7], [13, 10, 3, 18, 17, 7], [13, 10, 3, 18, 17, 6], [9, 5, 18, 17, 4, 6], [13, 12, 3, 16, 11, 6], [13, 10, 5, 16, 4, 7], [13, 12, 2, 18, 11, 17], [13, 10, 5, 16, 4, 6], [9, 5, 18, 17, 4, 7], [13, 10, 5, 18, 17, 4, 6], [13, 10, 5, 18, 17, 4, 7], [13, 12, 3, 18, 11, 17, 6], [13, 12, 3, 18, 11, 17, 7], [13, 12, 5, 16, 11, 4, 6], [13, 12, 5, 16, 11, 4, 7], [13, 12, 5, 18, 11, 17, 4, 6], [13, 12, 5, 18, 11, 17, 4, 7], [0], [1, 14], [9, 2, 14], [13, 10, 2, 14], [9, 3, 14, 7], [9, 3, 14, 6], [13, 10, 3, 14, 7], [9, 5, 14, 4, 7], [9, 5, 14, 4, 6], [13, 12, 2, 14, 11], [13, 10, 3, 14, 6], [13, 10, 5, 14, 4, 6], [13, 12, 3, 14, 11, 7], [13, 12, 3, 14, 11, 6], [13, 10, 5, 14, 4, 7], [13, 12, 5, 14, 11, 4, 7], [13, 12, 5, 14, 11, 4, 6]]</t>
  </si>
  <si>
    <t>{(0, 1, 9, 13), (0, 1, 9, 10, 12), (0, 1, 2, 3, 5), (0, 14, 16, 18), (0, 1, 9, 10, 11), (0, 14, 16, 17), (0, 1, 2, 3, 4), (0, 1, 2, 6, 7)}</t>
  </si>
  <si>
    <t>[9]</t>
  </si>
  <si>
    <t>[10]</t>
  </si>
  <si>
    <t>[[0], [1, 14], [1, 16], [1, 18, 17], [9, 2, 14], [9, 2, 16], [9, 2, 18, 17], [13, 10, 2, 14], [13, 10, 2, 16], [9, 3, 16, 6], [9, 3, 14, 6], [13, 12, 2, 14, 11], [13, 12, 2, 16, 11], [9, 3, 16, 7, 8], [9, 5, 16, 4, 6], [9, 3, 18, 17, 6], [13, 10, 3, 14, 6], [13, 10, 3, 16, 6], [9, 3, 14, 7, 8], [9, 5, 14, 4, 6], [13, 10, 2, 18, 17], [9, 5, 18, 17, 4, 6], [9, 3, 18, 17, 7, 8], [9, 5, 14, 4, 7, 8], [13, 10, 3, 18, 17, 6], [13, 10, 5, 14, 4, 6], [13, 12, 3, 14, 11, 6], [9, 5, 16, 4, 7, 8], [13, 12, 3, 16, 11, 6], [13, 10, 3, 14, 7, 8], [13, 10, 3, 16, 7, 8], [13, 12, 2, 18, 11, 17], [13, 10, 5, 16, 4, 6], [13, 12, 3, 16, 11, 7, 8], [13, 12, 5, 14, 11, 4, 6], [13, 12, 5, 16, 11, 4, 6], [13, 10, 5, 18, 17, 4, 6], [13, 10, 5, 16, 4, 7, 8], [9, 5, 18, 17, 4, 7, 8], [13, 10, 3, 18, 17, 7, 8], [13, 12, 3, 18, 11, 17, 6], [13, 12, 3, 14, 11, 7, 8], [13, 10, 5, 14, 4, 7, 8], [13, 12, 5, 16, 11, 4, 7, 8], [13, 10, 5, 18, 17, 4, 7, 8], [13, 12, 5, 14, 11, 4, 7, 8], [13, 12, 5, 18, 11, 17, 4, 6], [13, 12, 3, 18, 11, 17, 7, 8], [13, 12, 5, 18, 11, 17, 4, 7, 8]]</t>
  </si>
  <si>
    <t>[0.02137322608855, 0.0211594938276645, 0.0211594938276645, 0.020947898889387855, 0.020947898889387855, 0.020947898889387855, 0.020738419900493976, 0.020738419900493976, 0.020738419900493976, 0.020738419900493976, 0.020738419900493976, 0.020531035701489033, 0.020531035701489033, 0.020531035701489033, 0.020531035701489033, 0.020531035701489033, 0.020531035701489033, 0.020531035701489033, 0.020531035701489033, 0.020531035701489033, 0.020531035701489033, 0.020325725344474143, 0.020325725344474143, 0.020325725344474143, 0.020325725344474143, 0.020325725344474143, 0.020325725344474143, 0.020325725344474143, 0.020325725344474143, 0.020325725344474143, 0.020325725344474143, 0.020325725344474143, 0.020325725344474143, 0.020122468091029404, 0.020122468091029404, 0.020122468091029404, 0.020122468091029404, 0.020122468091029404, 0.020122468091029404, 0.020122468091029404, 0.020122468091029404, 0.020122468091029404, 0.020122468091029404, 0.019921243410119107, 0.019921243410119107, 0.019921243410119107, 0.019921243410119107, 0.019921243410119107, 0.019722030976017917]</t>
  </si>
  <si>
    <t>[14]</t>
  </si>
  <si>
    <t>[[0], [1, 14], [1, 15, 16], [9, 14, 2], [9, 15, 2, 16], [13, 10, 14, 2], [1, 15, 18, 17], [9, 14, 3, 6], [13, 12, 14, 2, 11], [13, 10, 15, 2, 16], [9, 15, 2, 18, 17], [9, 14, 3, 7, 8], [9, 14, 5, 4, 6], [13, 10, 14, 3, 6], [9, 15, 3, 16, 6], [13, 10, 14, 3, 7, 8], [13, 12, 14, 3, 11, 6], [13, 10, 14, 5, 4, 6], [9, 14, 5, 4, 7, 8], [9, 15, 3, 18, 17, 6], [13, 10, 15, 2, 18, 17], [13, 10, 15, 3, 16, 6], [9, 15, 3, 16, 7, 8], [9, 15, 5, 16, 4, 6], [13, 12, 15, 2, 16, 11], [13, 12, 15, 2, 18, 11, 17], [13, 12, 14, 5, 11, 4, 6], [13, 12, 15, 3, 16, 11, 6], [9, 15, 5, 16, 4, 7, 8], [9, 15, 5, 18, 17, 4, 6], [13, 12, 14, 3, 11, 7, 8], [13, 10, 14, 5, 4, 7, 8], [13, 10, 15, 3, 16, 7, 8], [13, 10, 15, 5, 16, 4, 6], [13, 10, 15, 3, 18, 17, 6], [9, 15, 3, 18, 17, 7, 8], [13, 12, 15, 3, 16, 11, 7, 8], [13, 12, 14, 5, 11, 4, 7, 8], [13, 12, 15, 5, 16, 11, 4, 6], [13, 12, 15, 3, 18, 11, 17, 6], [13, 10, 15, 5, 16, 4, 7, 8], [13, 10, 15, 5, 18, 17, 4, 6], [9, 15, 5, 18, 17, 4, 7, 8], [13, 10, 15, 3, 18, 17, 7, 8], [13, 10, 15, 5, 18, 17, 4, 7, 8], [13, 12, 15, 5, 16, 11, 4, 7, 8], [13, 12, 15, 5, 18, 11, 17, 4, 6], [13, 12, 15, 3, 18, 11, 17, 7, 8], [13, 12, 15, 5, 18, 11, 17, 4, 7, 8]]</t>
  </si>
  <si>
    <t>[0.021513348302274835, 0.021298214819252086, 0.021085232671059564, 0.021085232671059564, 0.020874380344348967, 0.020874380344348967, 0.020874380344348967, 0.020874380344348967, 0.020665636540905478, 0.020665636540905478, 0.020665636540905478, 0.020665636540905478, 0.020665636540905478, 0.020665636540905478, 0.020665636540905478, 0.02045898017549642, 0.02045898017549642, 0.02045898017549642, 0.02045898017549642, 0.02045898017549642, 0.02045898017549642, 0.02045898017549642, 0.02045898017549642, 0.02045898017549642, 0.02045898017549642, 0.02025439037374146, 0.02025439037374146, 0.02025439037374146, 0.02025439037374146, 0.02025439037374146, 0.02025439037374146, 0.02025439037374146, 0.02025439037374146, 0.02025439037374146, 0.02025439037374146, 0.02025439037374146, 0.020051846470004044, 0.020051846470004044, 0.020051846470004044, 0.020051846470004044, 0.020051846470004044, 0.020051846470004044, 0.020051846470004044, 0.020051846470004044, 0.019851328005304, 0.019851328005304, 0.019851328005304, 0.019851328005304, 0.01965281472525096]</t>
  </si>
  <si>
    <t>{(0, 1, 9, 13), (0, 1, 9, 10, 12), (0, 14, 15), (0, 1, 2, 3, 5), (0, 14, 16, 18), (0, 1, 9, 10, 11), (0, 14, 16, 17), (0, 1, 2, 3, 4), (0, 1, 2, 6, 7), (0, 1, 2, 6, 8)}</t>
  </si>
  <si>
    <t>[16]</t>
  </si>
  <si>
    <t>[[1, 16], [1, 18], [9, 2, 18], [9, 2, 16], [13, 10, 2, 16], [13, 10, 2, 18], [9, 3, 18, 6], [9, 3, 16, 6], [13, 10, 3, 18, 6], [9, 5, 18, 4, 6], [13, 10, 3, 16, 6], [9, 3, 16, 7, 8], [9, 5, 16, 4, 6], [9, 3, 18, 7, 8], [13, 12, 2, 16, 11], [13, 12, 2, 18, 11], [13, 10, 5, 16, 4, 6], [13, 10, 5, 18, 4, 6], [13, 12, 3, 18, 11, 6], [9, 5, 18, 4, 7, 8], [9, 5, 16, 4, 7, 8], [13, 10, 3, 16, 7, 8], [13, 10, 3, 18, 7, 8], [13, 12, 3, 16, 11, 6], [13, 12, 3, 18, 11, 7, 8], [13, 12, 3, 16, 11, 7, 8], [13, 10, 5, 18, 4, 7, 8], [13, 10, 5, 16, 4, 7, 8], [13, 12, 5, 18, 11, 4, 6], [13, 12, 5, 16, 11, 4, 6], [13, 12, 5, 18, 11, 4, 7, 8], [13, 12, 5, 16, 11, 4, 7, 8], [0], [1, 14], [9, 2, 14], [13, 10, 2, 14], [9, 3, 14, 6], [13, 12, 2, 14, 11], [9, 5, 14, 4, 6], [9, 3, 14, 7, 8], [13, 10, 3, 14, 6], [13, 10, 3, 14, 7, 8], [13, 12, 3, 14, 11, 6], [13, 10, 5, 14, 4, 6], [9, 5, 14, 4, 7, 8], [13, 12, 3, 14, 11, 7, 8], [13, 12, 5, 14, 11, 4, 6], [13, 10, 5, 14, 4, 7, 8], [13, 12, 5, 14, 11, 4, 7, 8]]</t>
  </si>
  <si>
    <t>[0.02852575190231549, 0.02852575190231549, 0.028240494383292333, 0.028240494383292333, 0.027958089439459412, 0.027958089439459412, 0.027958089439459412, 0.027958089439459412, 0.027678508545064817, 0.027678508545064817, 0.027678508545064817, 0.027678508545064817, 0.027678508545064817, 0.027678508545064817, 0.027678508545064817, 0.027678508545064817, 0.027401723459614166, 0.027401723459614166, 0.027401723459614166, 0.027401723459614166, 0.027401723459614166, 0.027401723459614166, 0.027401723459614166, 0.027401723459614166, 0.027127706225018026, 0.027127706225018026, 0.027127706225018026, 0.027127706225018026, 0.027127706225018026, 0.027127706225018026, 0.026856429162767845, 0.026856429162767845, 0.007203472702604922, 0.007131437975578873, 0.007060123595823083, 0.006989522359864853, 0.006989522359864853, 0.006919627136266204, 0.006919627136266204, 0.006919627136266204, 0.006919627136266204, 0.006850430864903541, 0.006850430864903541, 0.006850430864903541, 0.006850430864903541, 0.006781926556254507, 0.006781926556254507, 0.006781926556254507, 0.006714107290691961]</t>
  </si>
  <si>
    <t>{(0, 1, 9, 13), (0, 1, 9, 10, 12), (0, 1, 2, 3, 5), (0, 14, 16, 18), (0, 1, 9, 10, 11), (0, 1, 2, 3, 4), (0, 1, 2, 6, 7), (0, 1, 2, 6, 8)}</t>
  </si>
  <si>
    <t>[[1, 16], [1, 17], [9, 2, 16], [9, 2, 17], [13, 10, 2, 17], [9, 3, 16, 6], [13, 10, 2, 16], [9, 3, 17, 6], [9, 3, 16, 7, 8], [9, 5, 16, 4, 6], [9, 5, 17, 4, 6], [13, 10, 3, 16, 6], [13, 10, 3, 17, 6], [9, 3, 17, 7, 8], [13, 12, 2, 11, 17], [13, 12, 2, 11, 16], [13, 10, 3, 17, 7, 8], [9, 5, 16, 4, 7, 8], [13, 10, 3, 16, 7, 8], [13, 12, 3, 11, 17, 6], [13, 10, 5, 17, 4, 6], [13, 12, 3, 11, 16, 6], [13, 10, 5, 16, 4, 6], [9, 5, 17, 4, 7, 8], [13, 10, 5, 17, 4, 7, 8], [13, 12, 5, 11, 17, 4, 6], [13, 12, 3, 11, 17, 7, 8], [13, 12, 3, 11, 16, 7, 8], [13, 10, 5, 16, 4, 7, 8], [13, 12, 5, 11, 16, 4, 6], [13, 12, 5, 11, 16, 4, 7, 8], [13, 12, 5, 11, 17, 4, 7, 8], [0], [1, 14], [9, 2, 14], [9, 3, 14, 6], [13, 10, 2, 14], [13, 12, 2, 11, 14], [9, 3, 14, 7, 8], [9, 5, 14, 4, 6], [13, 10, 3, 14, 6], [13, 10, 5, 14, 4, 6], [9, 5, 14, 4, 7, 8], [13, 10, 3, 14, 7, 8], [13, 12, 3, 11, 14, 6], [13, 12, 3, 11, 14, 7, 8], [13, 10, 5, 14, 4, 7, 8], [13, 12, 5, 11, 14, 4, 6], [13, 12, 5, 11, 14, 4, 7, 8]]</t>
  </si>
  <si>
    <t>['categorical', 'numeric', 'numeric', 'numeric', 'numeric', 'numeric', 'numeric', 'numeric']</t>
  </si>
  <si>
    <t>[[0], [6, 1], [6, 5], [8, 7, 1], [8, 7, 5], [9, 7, 12, 1], [9, 7, 12, 5], [11, 7, 12, 1, 10], [11, 7, 12, 5, 10]]</t>
  </si>
  <si>
    <t>[0.11361067187394971, 0.11247456515521022, 0.11247456515521022, 0.1113498195036581, 0.1113498195036581, 0.11023632130862153, 0.11023632130862153, 0.1091339580955353, 0.1091339580955353]</t>
  </si>
  <si>
    <t>{(0, 6, 8, 9, 11), (0, 6, 7), (0, 6, 8, 12), (0, 1, 5), (0, 6, 8, 9, 10)}</t>
  </si>
  <si>
    <t>data/real/abalone.data</t>
  </si>
  <si>
    <t>[[0], [6, 1], [6, 2, 5], [8, 7, 1], [8, 7, 2, 5], [9, 7, 12, 1], [6, 4, 5, 3], [8, 7, 4, 5, 3], [9, 7, 12, 2, 5], [11, 7, 12, 1, 10], [11, 7, 12, 2, 5, 10], [9, 7, 12, 4, 5, 3], [11, 7, 12, 4, 5, 10, 3]]</t>
  </si>
  <si>
    <t>[0.07945118124579857, 0.07865666943334058, 0.07787010273900717, 0.07787010273900717, 0.0770914017116171, 0.0770914017116171, 0.0770914017116171, 0.07632048769450094, 0.07632048769450094, 0.07632048769450094, 0.07555728281755593, 0.07555728281755593, 0.07480170998938036]</t>
  </si>
  <si>
    <t>{(0, 6, 8, 9, 11), (0, 6, 7), (0, 6, 8, 12), (0, 1, 2, 4), (0, 1, 5), (0, 6, 8, 9, 10), (0, 1, 2, 3)}</t>
  </si>
  <si>
    <t>[[0], [6], [7, 8], [7, 12, 9], [7, 12, 10, 11]]</t>
  </si>
  <si>
    <t>[0.2024128010713305, 0.2024128010713305, 0.2003886730606172, 0.198384786330011, 0.19640093846671092]</t>
  </si>
  <si>
    <t>{(0, 6, 7), (0, 6, 8, 12), (0, 6, 8, 9, 10), (0, 6, 8, 9, 11)}</t>
  </si>
  <si>
    <t>[[0], [6, 1], [6, 2, 5], [8, 1, 7], [8, 2, 7, 5], [9, 1, 7, 12], [6, 4, 5, 3], [8, 4, 7, 5, 3], [9, 2, 7, 12, 5], [11, 1, 7, 12, 10], [11, 2, 7, 12, 5, 10], [9, 4, 7, 12, 5, 3], [11, 4, 7, 12, 5, 10, 3]]</t>
  </si>
  <si>
    <t>{(0, 6, 8, 9, 11), (0, 1, 2, 4), (0, 6, 7), (0, 6, 8, 12), (0, 1, 5), (0, 6, 8, 9, 10), (0, 1, 2, 3)}</t>
  </si>
  <si>
    <t>[[8], [6], [0], [12, 10], [12, 9]]</t>
  </si>
  <si>
    <t>[0.20080321285140562, 0.20080321285140562, 0.20080321285140562, 0.19879518072289157, 0.19879518072289157]</t>
  </si>
  <si>
    <t>[8]</t>
  </si>
  <si>
    <t>{(0, 6, 8, 12), (0, 6, 8, 9, 10)}</t>
  </si>
  <si>
    <t>[[0], [6, 1], [6, 2, 5], [8, 1, 7], [8, 2, 7, 5], [9, 1, 7, 12], [11, 1, 7, 12], [6, 4, 5, 3], [9, 2, 7, 12, 5], [11, 2, 7, 12, 5], [8, 4, 7, 5, 3], [9, 4, 7, 12, 5, 3], [11, 4, 7, 12, 5, 3]]</t>
  </si>
  <si>
    <t>[0.07926967811998288, 0.07847698133878306, 0.07769221152539521, 0.07769221152539521, 0.07691528941014127, 0.07691528941014127, 0.07691528941014127, 0.07691528941014127, 0.07614613651603985, 0.07614613651603985, 0.07614613651603985, 0.07538467515087945, 0.07538467515087945]</t>
  </si>
  <si>
    <t>{(0, 6, 8, 9, 11), (0, 1, 2, 4), (0, 6, 7), (0, 6, 8, 12), (0, 1, 5), (0, 1, 2, 3)}</t>
  </si>
  <si>
    <t>[[0], [6, 1], [6, 2], [6, 4, 3], [8, 7, 1], [8, 7, 2], [8, 7, 4, 3], [9, 7, 12, 1], [9, 7, 12, 2], [9, 7, 12, 4, 3], [11, 7, 12, 2, 10], [11, 7, 12, 1, 10], [11, 7, 12, 4, 10, 3]]</t>
  </si>
  <si>
    <t>[0.07896414780436353, 0.07817450632631989, 0.07817450632631989, 0.07739276126305669, 0.07739276126305669, 0.07739276126305669, 0.07661883365042613, 0.07661883365042613, 0.07661883365042613, 0.07585264531392186, 0.07585264531392186, 0.07585264531392186, 0.07509411886078264]</t>
  </si>
  <si>
    <t>{(0, 6, 8, 9, 11), (0, 6, 7), (0, 6, 8, 12), (0, 1, 2, 4), (0, 6, 8, 9, 10), (0, 1, 2, 3)}</t>
  </si>
  <si>
    <t>[[6, 4, 5], [8, 7, 4, 5], [9, 7, 12, 4, 5], [11, 7, 12, 4, 5, 10], [0], [6, 1], [6, 2, 5], [8, 7, 1], [8, 7, 2, 5], [9, 7, 12, 1], [9, 7, 12, 2, 5], [11, 7, 12, 1, 10], [11, 7, 12, 2, 5, 10]]</t>
  </si>
  <si>
    <t>[0.1977061340502365, 0.19572907270973414, 0.19377178198263678, 0.19183406416281043, 0.025215046175165356, 0.024962895713413702, 0.02471326675627956, 0.02471326675627956, 0.024466134088716767, 0.024466134088716767, 0.024221472747829598, 0.024221472747829598, 0.023979258020351304]</t>
  </si>
  <si>
    <t>[6, 4, 5]</t>
  </si>
  <si>
    <t>{(0, 6, 8, 9, 11), (0, 6, 7), (0, 6, 8, 12), (0, 1, 2, 4), (0, 1, 5), (0, 6, 8, 9, 10)}</t>
  </si>
  <si>
    <t>[[0], [6, 1], [6, 2, 5], [6, 4, 5], [8, 7, 1], [8, 7, 2, 5], [8, 7, 4, 5], [9, 7, 12, 1], [9, 7, 12, 2, 5], [9, 7, 12, 4, 5], [11, 7, 12, 1, 10], [11, 7, 12, 4, 5, 10], [11, 7, 12, 2, 5, 10]]</t>
  </si>
  <si>
    <t>[0.07920813956464699, 0.07841605816900052, 0.07763189758731051, 0.07763189758731051, 0.07763189758731051, 0.07685557861143741, 0.07685557861143741, 0.07685557861143741, 0.07608702282532304, 0.07608702282532304, 0.07608702282532304, 0.0753261525970698, 0.0753261525970698]</t>
  </si>
  <si>
    <t>[[0], [6, 1], [6, 5, 3], [6, 5, 2], [8, 7, 1], [9, 7, 12, 1], [8, 7, 5, 3], [8, 7, 5, 2], [9, 7, 12, 5, 2], [9, 7, 12, 5, 3], [11, 7, 12, 1, 10], [11, 7, 12, 5, 10, 3], [11, 7, 12, 5, 10, 2]]</t>
  </si>
  <si>
    <t>{(0, 6, 8, 9, 11), (0, 6, 7), (0, 6, 8, 12), (0, 1, 5), (0, 6, 8, 9, 10), (0, 1, 2, 3)}</t>
  </si>
  <si>
    <t>[[0], [6, 1], [6, 2, 5], [8, 1, 7], [8, 2, 7, 5], [9, 1, 12, 7], [6, 4, 5, 3], [8, 4, 7, 5, 3], [9, 2, 12, 7, 5], [11, 1, 12, 7, 10], [11, 2, 12, 7, 5, 10], [9, 4, 12, 7, 5, 3], [11, 4, 12, 7, 5, 10, 3]]</t>
  </si>
  <si>
    <t>{(0, 6, 8, 9, 11), (0, 1, 2, 4), (0, 6, 8, 12), (0, 6, 7), (0, 1, 5), (0, 6, 8, 9, 10), (0, 1, 2, 3)}</t>
  </si>
  <si>
    <t>[[0], [6, 1], [8, 1], [9, 1, 12], [8, 2, 5], [6, 2, 5], [9, 2, 12, 5], [11, 1, 12, 10], [8, 4, 5, 3], [6, 4, 5, 3], [9, 4, 12, 5, 3], [11, 2, 12, 5, 10], [11, 4, 12, 5, 10, 3]]</t>
  </si>
  <si>
    <t>[0.07890369271529796, 0.07811465578814497, 0.07811465578814497, 0.07733350923026351, 0.07733350923026351, 0.07733350923026351, 0.07656017413796089, 0.07656017413796089, 0.07656017413796089, 0.07656017413796089, 0.07579457239658127, 0.07579457239658127, 0.07503662667261546]</t>
  </si>
  <si>
    <t>{(0, 6, 8, 9, 11), (0, 1, 2, 4), (0, 6, 8, 12), (0, 1, 5), (0, 6, 8, 9, 10), (0, 1, 2, 3)}</t>
  </si>
  <si>
    <t>[[0], [1, 8], [1, 12], [1, 6], [2, 8, 5], [2, 12, 5], [2, 6, 5], [4, 8, 5, 3], [4, 12, 5, 3], [4, 6, 5, 3]]</t>
  </si>
  <si>
    <t>[0.10182058256239031, 0.1008023767367664, 0.1008023767367664, 0.1008023767367664, 0.09979435296939873, 0.09979435296939873, 0.09979435296939873, 0.09879640943970475, 0.09879640943970475, 0.09879640943970475]</t>
  </si>
  <si>
    <t>{(0, 1, 2, 4), (0, 6, 8, 12), (0, 1, 5), (0, 1, 2, 3)}</t>
  </si>
  <si>
    <t>[[0], [6, 1], [6, 2, 5], [7, 12, 1], [7, 8, 1], [7, 8, 2, 5], [6, 4, 5, 3], [7, 12, 2, 5], [7, 12, 4, 5, 3], [7, 8, 4, 5, 3]]</t>
  </si>
  <si>
    <t>[0.1024339429571308, 0.1014096035275595, 0.10039550749228389, 0.10039550749228389, 0.10039550749228389, 0.09939155241736106, 0.09939155241736106, 0.09939155241736106, 0.09839763689318744, 0.09839763689318744]</t>
  </si>
  <si>
    <t>{(0, 6, 7), (0, 6, 8, 12), (0, 1, 2, 4), (0, 1, 5), (0, 1, 2, 3)}</t>
  </si>
  <si>
    <t>[[0], [6, 1], [6, 2, 5], [8, 7, 1], [8, 7, 2, 5], [9, 7, 1, 12], [6, 4, 5, 3], [8, 7, 4, 5, 3], [9, 7, 2, 12, 5], [11, 7, 1, 12, 10], [11, 7, 2, 12, 5, 10], [9, 7, 4, 12, 5, 3], [11, 7, 4, 12, 5, 10, 3]]</t>
  </si>
  <si>
    <t>{(0, 6, 8, 9, 11), (0, 6, 7), (0, 1, 2, 4), (0, 6, 8, 12), (0, 1, 5), (0, 6, 8, 9, 10), (0, 1, 2, 3)}</t>
  </si>
  <si>
    <t>[[0], [6, 1], [6, 2, 5], [8, 7, 1], [8, 7, 2, 5], [9, 7, 1, 12], [11, 7, 1, 12], [6, 4, 5, 3], [9, 7, 2, 12, 5], [11, 7, 2, 12, 5], [8, 7, 4, 5, 3], [9, 7, 4, 12, 5, 3], [11, 7, 4, 12, 5, 3]]</t>
  </si>
  <si>
    <t>{(0, 6, 8, 9, 11), (0, 6, 7), (0, 1, 2, 4), (0, 6, 8, 12), (0, 1, 5), (0, 1, 2, 3)}</t>
  </si>
  <si>
    <t>[[0], [6, 1], [6, 2, 5], [8, 7, 1], [8, 7, 2, 5], [9, 7, 12, 1], [11, 7, 12, 1], [6, 4, 5, 3], [9, 7, 12, 2, 5], [11, 7, 12, 2, 5], [8, 7, 4, 5, 3], [9, 7, 12, 4, 5, 3], [11, 7, 12, 4, 5, 3]]</t>
  </si>
  <si>
    <t>{(0, 6, 8, 9, 11), (0, 6, 7), (0, 6, 8, 12), (0, 1, 2, 4), (0, 1, 5), (0, 1, 2, 3)}</t>
  </si>
  <si>
    <t>[[0], [6, 1], [6, 2, 5], [7, 8, 1], [7, 8, 2, 5], [7, 12, 1, 9], [7, 12, 1, 10], [6, 4, 5, 3], [7, 12, 2, 5, 10], [7, 12, 2, 5, 9], [7, 8, 4, 5, 3], [7, 12, 4, 5, 9, 3], [7, 12, 4, 5, 10, 3]]</t>
  </si>
  <si>
    <t>{(0, 6, 7), (0, 6, 8, 12), (0, 1, 2, 4), (0, 1, 5), (0, 6, 8, 9, 10), (0, 1, 2, 3)}</t>
  </si>
  <si>
    <t>['numeric', 'numeric', 'numeric', 'numeric']</t>
  </si>
  <si>
    <t>[[31, 18, 11], [31, 18, 28], [24, 18, 28], [24, 18, 11], [31, 19, 28, 20], [31, 22, 11, 20], [31, 19, 11, 20], [24, 22, 11, 20], [24, 22, 28, 20], [24, 19, 28, 20], [31, 22, 28, 20], [24, 19, 11, 20], [24, 2, 11], [31, 2, 11], [31, 2, 28], [24, 2, 28], [10, 18], [12, 18, 11], [10, 19, 20], [10, 22, 20], [12, 18, 28], [12, 19, 11, 20], [12, 22, 28, 20], [12, 22, 11, 20], [12, 19, 28, 20], [10, 2], [12, 2, 28], [12, 2, 11], [8, 18], [8, 22, 20], [8, 19, 20], [8, 2], [3, 18], [3, 19, 20], [3, 22, 20], [3, 2], [1, 18], [1, 19, 20], [1, 22, 20], [0], [1, 2]]</t>
  </si>
  <si>
    <t>[0.06563290691911, 0.06563290691911, 0.06563290691911, 0.06563290691911, 0.06497657784991889, 0.06497657784991889, 0.06497657784991889, 0.06497657784991889, 0.06497657784991889, 0.06497657784991889, 0.06497657784991889, 0.06497657784991889, 0.032816453459555, 0.032816453459555, 0.032816453459555, 0.032816453459555, 0.008286983196857323, 0.00820411336488875, 0.00820411336488875, 0.00820411336488875, 0.00820411336488875, 0.008122072231239862, 0.008122072231239862, 0.008122072231239862, 0.008122072231239862, 0.004143491598428662, 0.004102056682444375, 0.004102056682444375, 0.00012948411245089568, 0.00012818927132638672, 0.00012818927132638672, 6.474205622544784e-05, 1.2348567242707794e-10, 1.2225081570280716e-10, 1.2225081570280716e-10, 6.174283621353897e-11, 6.029573848978415e-14, 5.969278110488631e-14, 5.969278110488631e-14, 3.0452393176658663e-14, 3.0147869244892075e-14]</t>
  </si>
  <si>
    <t>[31, 18, 11]</t>
  </si>
  <si>
    <t>{(0, 1, 3, 8, 10, 12, 24, 31), (0, 2, 18, 19, 22), (0, 1, 3, 8, 10, 11, 28), (0, 2, 18, 20)}</t>
  </si>
  <si>
    <t>data/real/data_banknote_authentication.txt</t>
  </si>
  <si>
    <t>[[6, 23, 9, 25, 13], [6, 23, 33, 25, 13], [6, 12, 9, 25, 13], [6, 12, 33, 25, 13], [4, 23, 9, 13], [6, 8, 25, 13], [4, 12, 9, 13], [4, 12, 33, 13], [4, 23, 33, 13], [6, 10, 9, 25, 13], [6, 23, 33, 5, 13], [6, 10, 33, 25, 13], [6, 12, 33, 5, 13], [6, 12, 9, 5, 13], [6, 23, 9, 5, 13], [4, 8, 13], [4, 10, 33, 13], [4, 10, 9, 13], [6, 8, 5, 13], [6, 10, 33, 5, 13], [6, 10, 9, 5, 13], [6, 12, 9, 25, 7], [6, 12, 33, 25, 7], [6, 23, 9, 25, 7], [6, 23, 33, 25, 7], [6, 3, 25], [4, 12, 33, 7], [4, 23, 33, 7], [4, 12, 9, 7], [4, 23, 9, 7], [6, 8, 25, 7], [6, 10, 9, 25, 7], [6, 23, 9, 5, 7], [6, 23, 33, 5, 7], [6, 10, 33, 25, 7], [6, 12, 33, 5, 7], [6, 12, 9, 5, 7], [1], [4, 3], [4, 8, 7], [6, 3, 5], [6, 8, 5, 7], [4, 10, 9, 7], [4, 10, 33, 7], [6, 10, 9, 5, 7], [6, 10, 33, 5, 7], [0]]</t>
  </si>
  <si>
    <t>[0.1397504565095954, 0.1397504565095954, 0.1397504565095954, 0.1397504565095954, 0.035290519320604896, 0.035290519320604896, 0.035290519320604896, 0.035290519320604896, 0.035290519320604896, 0.03493761412739885, 0.03493761412739885, 0.03493761412739885, 0.03493761412739885, 0.03493761412739885, 0.03493761412739885, 0.008911747303183054, 0.008822629830151224, 0.008822629830151224, 0.008822629830151224, 0.008734403531849712, 0.008734403531849712, 0.0002729501103703035, 0.0002729501103703035, 0.0002729501103703035, 0.0002729501103703035, 6.962302580611761e-05, 6.892679554805644e-05, 6.892679554805644e-05, 6.892679554805644e-05, 6.892679554805644e-05, 6.892679554805644e-05, 6.823752759257587e-05, 6.823752759257587e-05, 6.823752759257587e-05, 6.823752759257587e-05, 6.823752759257587e-05, 6.823752759257587e-05, 1.7759163811375784e-05, 1.7581572173262024e-05, 1.7405756451529403e-05, 1.7405756451529403e-05, 1.723169888701411e-05, 1.723169888701411e-05, 1.723169888701411e-05, 1.705938189814397e-05, 1.705938189814397e-05, 1.6936458407760414e-11]</t>
  </si>
  <si>
    <t>[6, 23, 9, 25, 13]</t>
  </si>
  <si>
    <t>{(0, 1, 4, 6), (0, 1, 3, 8, 10, 12, 23), (0, 1, 3, 8, 9, 33), (0, 1, 4, 5, 25), (0, 1, 3, 7, 13)}</t>
  </si>
  <si>
    <t>[[6, 18, 24, 28], [6, 18, 31, 28], [6, 20, 24, 28, 22], [6, 20, 31, 28, 22], [6, 20, 31, 28, 19], [6, 20, 24, 28, 19], [6, 18, 31, 11], [6, 2, 24, 28], [6, 2, 31, 28], [6, 18, 24, 11], [6, 20, 31, 11, 22], [6, 20, 24, 11, 22], [6, 20, 31, 11, 19], [6, 20, 24, 11, 19], [6, 2, 31, 11], [4, 18, 31, 28], [4, 18, 24, 28], [6, 2, 24, 11], [4, 20, 31, 28, 22], [4, 20, 24, 28, 22], [4, 20, 31, 28, 19], [4, 20, 24, 28, 19], [4, 18, 24, 11], [4, 18, 31, 11], [4, 2, 24, 28], [4, 2, 31, 28], [4, 20, 31, 11, 19], [4, 20, 24, 11, 19], [4, 20, 31, 11, 22], [4, 20, 24, 11, 22], [6, 18, 12, 28], [4, 2, 31, 11], [4, 2, 24, 11], [6, 20, 12, 28, 22], [6, 20, 12, 28, 19], [6, 18, 10], [6, 20, 10, 19], [6, 20, 10, 22], [6, 18, 12, 11], [6, 2, 12, 28], [6, 20, 12, 11, 22], [6, 20, 12, 11, 19], [6, 2, 10], [4, 18, 12, 28], [6, 2, 12, 11], [4, 20, 12, 28, 19], [4, 20, 12, 28, 22], [4, 18, 10], [4, 2, 12, 28], [4, 20, 10, 19], [4, 20, 10, 22], [4, 18, 12, 11], [4, 20, 12, 11, 22], [4, 20, 12, 11, 19], [4, 2, 10], [4, 2, 12, 11], [6, 18, 8], [6, 20, 8, 22], [6, 20, 8, 19], [6, 2, 8], [4, 18, 8], [4, 20, 8, 22], [4, 20, 8, 19], [4, 2, 8], [6, 18, 3], [6, 20, 3, 19], [6, 20, 3, 22], [6, 2, 3], [1, 18], [4, 18, 3], [1, 20, 19], [1, 20, 22], [4, 20, 3, 22], [4, 20, 3, 19], [0], [1, 2], [4, 2, 3]]</t>
  </si>
  <si>
    <t>[0.07350893965715256, 0.07350893965715256, 0.07277385026058104, 0.07277385026058104, 0.07277385026058104, 0.07277385026058104, 0.03675446982857628, 0.03675446982857628, 0.03675446982857628, 0.03675446982857628, 0.03638692513029052, 0.03638692513029052, 0.03638692513029052, 0.03638692513029052, 0.01837723491428814, 0.01837723491428814, 0.01837723491428814, 0.01837723491428814, 0.01819346256514526, 0.01819346256514526, 0.01819346256514526, 0.01819346256514526, 0.00918861745714407, 0.00918861745714407, 0.00918861745714407, 0.00918861745714407, 0.00909673128257263, 0.00909673128257263, 0.00909673128257263, 0.00909673128257263, 0.004594308728572035, 0.004594308728572035, 0.004594308728572035, 0.004548365641286315, 0.004548365641286315, 0.00232035794372325, 0.0022971543642860176, 0.0022971543642860176, 0.0022971543642860176, 0.0022971543642860176, 0.0022741828206431576, 0.0022741828206431576, 0.001160178971861625, 0.0011485771821430088, 0.0011485771821430088, 0.0011370914103215788, 0.0011370914103215788, 0.0005800894859308125, 0.0005742885910715044, 0.0005742885910715044, 0.0005742885910715044, 0.0005742885910715044, 0.0005685457051607894, 0.0005685457051607894, 0.00029004474296540626, 0.0002871442955357522, 0.00014502237148270313, 0.0001435721477678761, 0.0001435721477678761, 7.251118574135156e-05, 3.625559287067578e-05, 3.5893036941969025e-05, 3.5893036941969025e-05, 1.812779643533789e-05, 1.1329872772086182e-06, 1.121657404436532e-06, 1.121657404436532e-06, 5.664936386043091e-07, 2.8610789828500463e-07, 2.8324681930215455e-07, 2.8324681930215455e-07, 2.8324681930215455e-07, 2.80414351109133e-07, 2.80414351109133e-07, 1.444989385277801e-07, 1.4305394914250231e-07, 1.4162340965107727e-07]</t>
  </si>
  <si>
    <t>[6, 18, 24, 28]</t>
  </si>
  <si>
    <t>{(0, 1, 4, 6), (0, 2, 18, 20), (0, 1, 3, 8, 10, 12, 24, 31), (0, 1, 3, 8, 10, 11, 28), (0, 2, 18, 19, 22)}</t>
  </si>
  <si>
    <t>[[6, 9, 23, 15, 25, 13], [6, 33, 23, 15, 25, 13], [6, 9, 23, 7, 25], [6, 33, 23, 7, 25], [6, 9, 23, 14, 25, 13], [6, 33, 23, 14, 25, 13], [4, 33, 23, 15, 13], [4, 9, 23, 15, 13], [6, 9, 23, 15, 5, 13], [6, 33, 23, 15, 5, 13], [6, 9, 12, 15, 25, 13], [6, 33, 12, 15, 25, 13], [4, 33, 23, 7], [4, 9, 23, 7], [6, 33, 23, 7, 5], [4, 33, 23, 14, 13], [4, 9, 23, 14, 13], [6, 9, 23, 7, 5], [6, 33, 12, 7, 25], [6, 9, 12, 7, 25], [6, 9, 12, 14, 25, 13], [6, 9, 23, 14, 5, 13], [6, 33, 23, 14, 5, 13], [6, 33, 12, 14, 25, 13], [4, 9, 12, 15, 13], [4, 33, 12, 15, 13], [6, 9, 12, 15, 5, 13], [6, 33, 12, 15, 5, 13], [4, 33, 12, 7], [4, 9, 12, 7], [4, 33, 12, 14, 13], [4, 9, 12, 14, 13], [6, 33, 12, 7, 5], [6, 9, 12, 7, 5], [6, 33, 12, 14, 5, 13], [6, 9, 12, 14, 5, 13], [6, 8, 15, 25, 13], [6, 33, 10, 15, 25, 13], [6, 9, 10, 15, 25, 13], [6, 3, 25], [6, 8, 7, 25], [6, 9, 10, 7, 25], [6, 8, 14, 25, 13], [6, 33, 10, 7, 25], [6, 9, 10, 14, 25, 13], [6, 33, 10, 14, 25, 13], [4, 8, 15, 13], [4, 9, 10, 15, 13], [4, 33, 10, 15, 13], [6, 8, 15, 5, 13], [6, 9, 10, 15, 5, 13], [6, 33, 10, 15, 5, 13], [1], [4, 3], [6, 3, 5], [4, 8, 7], [4, 8, 14, 13], [4, 33, 10, 7], [4, 9, 10, 7], [6, 8, 7, 5], [6, 33, 10, 7, 5], [6, 9, 10, 7, 5], [6, 8, 14, 5, 13], [4, 9, 10, 14, 13], [4, 33, 10, 14, 13], [6, 33, 10, 14, 5, 13], [6, 9, 10, 14, 5, 13], [0]]</t>
  </si>
  <si>
    <t>[0.13243085773716798, 0.13243085773716798, 0.06688427158442828, 0.06688427158442828, 0.06621542886858399, 0.06621542886858399, 0.03344213579221414, 0.03344213579221414, 0.033107714434291995, 0.033107714434291995, 0.033107714434291995, 0.033107714434291995, 0.016889967571825322, 0.016889967571825322, 0.01672106789610707, 0.01672106789610707, 0.01672106789610707, 0.01672106789610707, 0.01672106789610707, 0.01672106789610707, 0.016553857217145997, 0.016553857217145997, 0.016553857217145997, 0.016553857217145997, 0.008360533948053535, 0.008360533948053535, 0.008276928608572999, 0.008276928608572999, 0.0042224918929563305, 0.0042224918929563305, 0.004180266974026767, 0.004180266974026767, 0.004180266974026767, 0.004180266974026767, 0.004138464304286499, 0.004138464304286499, 0.00026126668587667296, 0.0002586540190179062, 0.0002586540190179062, 0.0001332857289443286, 0.00013195287165488533, 0.00013063334293833648, 0.00013063334293833648, 0.00013063334293833648, 0.0001293270095089531, 0.0001293270095089531, 6.597643582744266e-05, 6.531667146916824e-05, 6.531667146916824e-05, 6.531667146916824e-05, 6.466350475447655e-05, 6.466350475447655e-05, 3.399799228250399e-05, 3.365801235967895e-05, 3.332143223608215e-05, 3.332143223608215e-05, 3.298821791372133e-05, 3.298821791372133e-05, 3.298821791372133e-05, 3.298821791372133e-05, 3.265833573458412e-05, 3.265833573458412e-05, 3.265833573458412e-05, 3.265833573458412e-05, 3.265833573458412e-05, 3.2331752377238276e-05, 3.2331752377238276e-05, 4.249749035312998e-06]</t>
  </si>
  <si>
    <t>[6, 9, 23, 15, 25, 13]</t>
  </si>
  <si>
    <t>{(0, 1, 4, 6), (0, 1, 3, 8, 9, 33), (0, 1, 3, 8, 10, 12, 23), (0, 1, 3, 7, 14, 15), (0, 1, 4, 5, 25), (0, 1, 3, 7, 13)}</t>
  </si>
  <si>
    <t>[[4, 18], [6, 18], [6, 19, 20], [6, 22, 20], [4, 19, 20], [4, 22, 20], [4, 2], [6, 2], [1, 18], [1, 19, 20], [1, 22, 20], [0], [1, 2]]</t>
  </si>
  <si>
    <t>[0.11170032720297866, 0.11170032720297866, 0.11058332393094887, 0.11058332393094887, 0.11058332393094887, 0.11058332393094887, 0.05585016360148933, 0.05585016360148933, 0.05585016360148933, 0.055291661965474435, 0.055291661965474435, 0.028207153334085522, 0.027925081800744666]</t>
  </si>
  <si>
    <t>[4, 18]</t>
  </si>
  <si>
    <t>{(0, 1, 4, 6), (0, 2, 18, 19, 22), (0, 2, 18, 20)}</t>
  </si>
  <si>
    <t>[[25, 13, 15], [25, 7], [25, 13, 14], [25, 3], [5, 13, 15], [5, 7], [5, 13, 14], [5, 3], [4, 13, 15], [4, 7], [4, 13, 14], [0], [1], [4, 3]]</t>
  </si>
  <si>
    <t>[0.35434120454076523, 0.1789602043135178, 0.17717060227038262, 0.0894801021567589, 0.08858530113519131, 0.04474005107837945, 0.044292650567595654, 0.022370025539189726, 2.1627270784958815e-05, 1.0922864032807483e-05, 1.0813635392479408e-05, 5.516597996367416e-06, 5.516597996367416e-06, 5.461432016403742e-06]</t>
  </si>
  <si>
    <t>[25, 13, 15]</t>
  </si>
  <si>
    <t>{(0, 1, 4, 5, 25), (0, 1, 3, 7, 13), (0, 1, 3, 7, 14, 15)}</t>
  </si>
  <si>
    <t>[[6, 20], [6, 18], [6, 2], [4, 20], [4, 18], [4, 2], [1, 20], [0], [1, 18], [1, 2]]</t>
  </si>
  <si>
    <t>[0.8819982773470881, 0.05512489233419301, 0.05512489233419301, 0.006890611541774126, 0.0004306632213608829, 0.0004306632213608829, 2.5067898756875824e-14, 1.582569365964383e-15, 1.566743672304739e-15, 1.566743672304739e-15]</t>
  </si>
  <si>
    <t>[6, 20]</t>
  </si>
  <si>
    <t>{(0, 1, 4, 6), (0, 2, 18, 20)}</t>
  </si>
  <si>
    <t>[[9, 20], [33, 20], [9, 2], [9, 18], [33, 2], [33, 18], [8, 20], [8, 2], [8, 18], [3, 20], [3, 2], [3, 18], [1, 20], [0], [1, 2], [1, 18]]</t>
  </si>
  <si>
    <t>[0.4442275364676283, 0.4442275364676283, 0.02776422102922677, 0.02776422102922677, 0.02776422102922677, 0.02776422102922677, 0.00043381595358166827, 2.7113497098854267e-05, 2.7113497098854267e-05, 5.0502823849868526e-14, 3.156426490616783e-15, 3.156426490616783e-15, 2.4659581957943616e-17, 1.5567917902742183e-18, 1.541223872371476e-18, 1.541223872371476e-18]</t>
  </si>
  <si>
    <t>[9, 20]</t>
  </si>
  <si>
    <t>{(0, 1, 3, 8, 9, 33), (0, 2, 18, 20)}</t>
  </si>
  <si>
    <t>[[6, 16, 20], [6, 16, 18], [6, 14, 20], [6, 16, 2], [4, 16, 20], [6, 14, 2], [6, 14, 18], [4, 16, 18], [4, 14, 20], [4, 16, 2], [6, 7, 20], [4, 14, 2], [4, 14, 18], [6, 7, 2], [6, 7, 18], [6, 3, 20], [4, 7, 20], [4, 7, 2], [6, 3, 18], [6, 3, 2], [4, 7, 18], [1, 20], [4, 3, 20], [0], [1, 18], [1, 2], [4, 3, 18], [4, 3, 2]]</t>
  </si>
  <si>
    <t>[0.830091995674156, 0.05188074972963475, 0.05188074972963475, 0.05188074972963475, 0.006485093716204344, 0.003242546858102172, 0.003242546858102172, 0.0004053183572627715, 0.0004053183572627715, 0.0004053183572627715, 2.533239732892322e-05, 2.533239732892322e-05, 2.533239732892322e-05, 1.5832748330577012e-06, 1.5832748330577012e-06, 1.9790935413221265e-07, 1.9790935413221265e-07, 1.236933463326329e-08, 1.236933463326329e-08, 1.236933463326329e-08, 1.236933463326329e-08, 1.5617846759170823e-09, 1.5461668291579113e-09, 9.859751741900771e-11, 9.761154224481765e-11, 9.761154224481765e-11, 9.663542682236946e-11, 9.663542682236946e-11]</t>
  </si>
  <si>
    <t>[6, 16, 20]</t>
  </si>
  <si>
    <t>{(0, 1, 4, 6), (0, 1, 3, 7, 14, 16), (0, 2, 18, 20)}</t>
  </si>
  <si>
    <t>[[13, 20, 33], [13, 20, 9], [13, 2, 9], [13, 18, 9], [13, 2, 33], [13, 18, 33], [7, 20, 33], [7, 20, 9], [13, 20, 8], [7, 18, 9], [7, 2, 9], [7, 18, 33], [7, 2, 33], [13, 18, 8], [13, 2, 8], [3, 20], [7, 20, 8], [1, 20], [3, 18], [3, 2], [7, 2, 8], [7, 18, 8], [0], [1, 18], [1, 2]]</t>
  </si>
  <si>
    <t>[0.4426065496151453, 0.4426065496151453, 0.02766290935094658, 0.02766290935094658, 0.02766290935094658, 0.02766290935094658, 0.0017289318344341613, 0.0017289318344341613, 0.00021611647930427016, 0.00010805823965213508, 0.00010805823965213508, 0.00010805823965213508, 0.00010805823965213508, 1.3507279956516885e-05, 1.3507279956516885e-05, 8.527323204871772e-07, 8.442049972823053e-07, 1.0659154006089715e-07, 5.3295770030448574e-08, 5.3295770030448574e-08, 5.276281233014408e-08, 5.276281233014408e-08, 6.729263892733406e-09, 6.661971253806072e-09, 6.661971253806072e-09]</t>
  </si>
  <si>
    <t>[13, 20, 33]</t>
  </si>
  <si>
    <t>{(0, 1, 3, 7, 13), (0, 2, 18, 20), (0, 1, 3, 8, 9, 33)}</t>
  </si>
  <si>
    <t>[[26, 6, 16, 20], [26, 6, 14, 20], [26, 6, 3, 20], [26, 6, 7, 20], [26, 6, 14, 2], [26, 6, 16, 2], [26, 6, 14, 18], [26, 6, 16, 18], [26, 6, 3, 2], [26, 6, 7, 2], [26, 6, 7, 18], [26, 6, 3, 18], [4, 14, 20], [4, 16, 20], [5, 6, 14, 20], [5, 6, 16, 20], [1, 20], [4, 3, 20], [4, 7, 20], [5, 6, 7, 20], [5, 6, 3, 20], [4, 16, 18], [4, 14, 2], [4, 16, 2], [4, 14, 18], [5, 6, 16, 18], [5, 6, 16, 2], [5, 6, 14, 18], [5, 6, 14, 2], [0], [1, 2], [1, 18], [4, 3, 18], [4, 3, 2], [4, 7, 18], [4, 7, 2], [5, 6, 7, 18], [5, 6, 3, 2], [5, 6, 7, 2], [5, 6, 3, 18]]</t>
  </si>
  <si>
    <t>[0.29131281173160295, 0.29131281173160295, 0.14565640586580147, 0.14565640586580147, 0.018207050733225184, 0.018207050733225184, 0.018207050733225184, 0.018207050733225184, 0.009103525366612592, 0.009103525366612592, 0.009103525366612592, 0.009103525366612592, 0.002298870042073887, 0.002298870042073887, 0.002275881341653148, 0.002275881341653148, 0.0011610454757948925, 0.0011494350210369435, 0.0011494350210369435, 0.001137940670826574, 0.001137940670826574, 0.00014367937762961794, 0.00014367937762961794, 0.00014367937762961794, 0.00014367937762961794, 0.00014224258385332175, 0.00014224258385332175, 0.00014224258385332175, 0.00014224258385332175, 7.329832549210179e-05, 7.256534223718078e-05, 7.256534223718078e-05, 7.183968881480897e-05, 7.183968881480897e-05, 7.183968881480897e-05, 7.183968881480897e-05, 7.112129192666088e-05, 7.112129192666088e-05, 7.112129192666088e-05, 7.112129192666088e-05]</t>
  </si>
  <si>
    <t>[26, 6, 16, 20]</t>
  </si>
  <si>
    <t>{(0, 1, 4, 5, 26), (0, 1, 4, 6), (0, 1, 3, 7, 14, 16), (0, 2, 18, 20)}</t>
  </si>
  <si>
    <t>[[13, 20, 33], [13, 20, 9], [13, 2, 9], [13, 18, 9], [13, 2, 33], [13, 18, 33], [7, 20, 33], [7, 20, 9], [13, 20, 8], [7, 18, 9], [7, 2, 9], [7, 18, 33], [7, 2, 33], [13, 18, 8], [13, 2, 8], [3, 20], [1, 20], [7, 20, 8], [0], [3, 18], [3, 2], [1, 18], [1, 2], [7, 2, 8], [7, 18, 8]]</t>
  </si>
  <si>
    <t>[0.4426061572389333, 0.4426061572389333, 0.027662884827433332, 0.027662884827433332, 0.027662884827433332, 0.027662884827433332, 0.0017289303017145833, 0.0017289303017145833, 0.0002161162877143229, 0.00010805814385716145, 0.00010805814385716145, 0.00010805814385716145, 0.00010805814385716145, 1.3507267982145182e-05, 1.3507267982145182e-05, 8.527315645293676e-07, 8.527315645293676e-07, 8.442042488840739e-07, 5.383406341725806e-08, 5.3295722783085474e-08, 5.3295722783085474e-08, 5.3295722783085474e-08, 5.3295722783085474e-08, 5.2762765555254616e-08, 5.2762765555254616e-08]</t>
  </si>
  <si>
    <t>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</t>
  </si>
  <si>
    <t>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</t>
  </si>
  <si>
    <t>[6, 9, 20]</t>
  </si>
  <si>
    <t>{(0, 1, 4, 6), (0, 1, 3, 8, 9, 33), (0, 2, 18, 20)}</t>
  </si>
  <si>
    <t>[[17, 6, 9], [17, 6, 33], [17, 4, 33], [17, 4, 9], [17, 6, 8], [17, 4, 8], [2, 6, 9], [2, 6, 33], [2, 4, 33], [2, 4, 9], [2, 6, 8], [17, 6, 3], [2, 4, 8], [17, 1], [17, 4, 3], [2, 6, 3], [0], [2, 1], [2, 4, 3]]</t>
  </si>
  <si>
    <t>[0.4701291246016259, 0.4701291246016259, 0.02938307028760162, 0.02938307028760162, 0.0009182209464875506, 5.7388809155471915e-05, 2.1892093336285368e-10, 2.1892093336285368e-10, 1.3682558335178355e-11, 1.3682558335178355e-11, 4.275799479743236e-13, 2.137899739871618e-13, 2.6723746748395224e-14, 1.3496841792118801e-14, 1.3361873374197612e-14, 9.955371450034985e-23, 6.3484411348554905e-24, 6.2849567235069356e-24, 6.222107156271866e-24]</t>
  </si>
  <si>
    <t>[17, 6, 9]</t>
  </si>
  <si>
    <t>{(0, 2, 17), (0, 1, 4, 6), (0, 1, 3, 8, 9, 33)}</t>
  </si>
  <si>
    <t>[[17, 6, 9], [17, 6, 33], [17, 4, 33], [17, 4, 9], [17, 6, 8], [17, 4, 8], [2, 6, 9], [2, 6, 33], [2, 4, 33], [2, 4, 9], [2, 6, 8], [2, 4, 8], [17, 6, 3], [17, 1], [17, 4, 3], [2, 6, 3], [0], [2, 1], [2, 4, 3]]</t>
  </si>
  <si>
    <t>[0.4701291108096075, 0.4701291108096075, 0.02938306942560047, 0.02938306942560047, 0.0009182209195500147, 5.7388807471875917e-05, 1.4010939324188456e-08, 1.4010939324188456e-08, 8.756837077617785e-10, 8.756837077617785e-10, 2.736511586755558e-11, 1.7103197417222237e-12, 2.1378996771527796e-13, 1.349684139616654e-14, 1.3361872982204872e-14, 6.371437541105686e-21, 4.063002207112595e-22, 4.0223721850414693e-22, 3.982148463191054e-22]</t>
  </si>
  <si>
    <t>[[17, 6, 9], [17, 6, 33], [2, 6, 9], [2, 6, 33], [17, 4, 33], [17, 4, 9], [2, 4, 33], [2, 4, 9], [17, 6, 8], [17, 4, 8], [2, 6, 8], [2, 4, 8], [17, 6, 3], [17, 1], [17, 4, 3], [2, 6, 3], [0], [2, 1], [2, 4, 3]]</t>
  </si>
  <si>
    <t>[0.4424744704193379, 0.4424744704193379, 0.02765465440120862, 0.02765465440120862, 0.02765465440120862, 0.02765465440120862, 0.0017284159000755387, 0.0017284159000755387, 0.0008642079500377693, 5.4012996877360584e-05, 5.4012996877360584e-05, 3.3758123048350365e-06, 2.0121409325808504e-13, 1.270290992790941e-14, 1.2575880828630315e-14, 1.2575880828630315e-14, 8.019513843377154e-16, 7.939318704943381e-16, 7.859925517893947e-16]</t>
  </si>
  <si>
    <t>[[6, 2, 31, 11], [6, 2, 24, 28], [6, 18, 31, 28], [6, 18, 31, 11], [6, 2, 24, 11], [6, 18, 24, 11], [6, 18, 24, 28], [6, 2, 31, 28], [6, 20, 31, 28, 22], [6, 20, 24, 28, 22], [6, 20, 31, 28, 19], [6, 20, 31, 11, 22], [6, 20, 24, 11, 22], [6, 20, 31, 11, 19], [6, 20, 24, 11, 19], [6, 20, 24, 28, 19], [6, 18, 10], [6, 2, 10], [6, 18, 12, 28], [6, 20, 10, 22], [6, 2, 12, 28], [6, 18, 12, 11], [6, 20, 10, 19], [6, 2, 12, 11], [6, 20, 12, 28, 19], [6, 20, 12, 28, 22], [6, 20, 12, 11, 22], [6, 20, 12, 11, 19], [4, 18, 24, 11], [4, 18, 31, 11], [4, 18, 24, 28], [4, 2, 24, 11], [4, 2, 24, 28], [4, 2, 31, 28], [4, 2, 31, 11], [4, 18, 31, 28], [4, 20, 24, 11, 22], [4, 20, 31, 11, 19], [4, 20, 31, 11, 22], [4, 20, 24, 28, 22], [4, 20, 31, 28, 22], [4, 20, 24, 28, 19], [4, 20, 24, 11, 19], [4, 20, 31, 28, 19], [4, 2, 10], [4, 18, 10], [4, 20, 10, 19], [4, 20, 10, 22], [4, 2, 12, 11], [4, 18, 12, 28], [4, 18, 12, 11], [4, 2, 12, 28], [4, 20, 12, 28, 22], [4, 20, 12, 11, 19], [4, 20, 12, 11, 22], [4, 20, 12, 28, 19], [6, 18, 8], [6, 2, 8], [6, 20, 8, 22], [6, 20, 8, 19], [4, 18, 8], [4, 2, 8], [4, 20, 8, 22], [4, 20, 8, 19], [6, 2, 3], [6, 18, 3], [6, 20, 3, 22], [6, 20, 3, 19], [0], [1, 18], [1, 2], [1, 20, 19], [1, 20, 22], [4, 2, 3], [4, 18, 3], [4, 20, 3, 22], [4, 20, 3, 19]]</t>
  </si>
  <si>
    <t>[0.05401182762547932, 0.05401182762547932, 0.05401182762547932, 0.05401182762547932, 0.05401182762547932, 0.05401182762547932, 0.05401182762547932, 0.05401182762547932, 0.053471709349224524, 0.053471709349224524, 0.053471709349224524, 0.053471709349224524, 0.053471709349224524, 0.053471709349224524, 0.053471709349224524, 0.053471709349224524, 0.006819675205237287, 0.006819675205237287, 0.006751478453184915, 0.006751478453184915, 0.006751478453184915, 0.006751478453184915, 0.006751478453184915, 0.006751478453184915, 0.0066839636686530654, 0.0066839636686530654, 0.0066839636686530654, 0.0066839636686530654, 0.0033757392265924575, 0.0033757392265924575, 0.0033757392265924575, 0.0033757392265924575, 0.0033757392265924575, 0.0033757392265924575, 0.0033757392265924575, 0.0033757392265924575, 0.0033419818343265327, 0.0033419818343265327, 0.0033419818343265327, 0.0033419818343265327, 0.0033419818343265327, 0.0033419818343265327, 0.0033419818343265327, 0.0033419818343265327, 0.00042622970032733044, 0.00042622970032733044, 0.0004219674033240572, 0.0004219674033240572, 0.0004219674033240572, 0.0004219674033240572, 0.0004219674033240572, 0.0004219674033240572, 0.0004177477292908166, 0.0004177477292908166, 0.0004177477292908166, 0.0004177477292908166, 0.00010655742508183261, 0.00010655742508183261, 0.0001054918508310143, 0.0001054918508310143, 6.659839067614538e-06, 6.659839067614538e-06, 6.5932406769383935e-06, 6.5932406769383935e-06, 1.0162107952292691e-10, 1.0162107952292691e-10, 1.0060486872769765e-10, 1.0060486872769765e-10, 6.480274941519165e-12, 6.415472192103972e-12, 6.415472192103972e-12, 6.351317470182932e-12, 6.351317470182932e-12, 6.351317470182932e-12, 6.351317470182932e-12, 6.2878042954811034e-12, 6.2878042954811034e-12]</t>
  </si>
  <si>
    <t>[6, 2, 31, 11]</t>
  </si>
  <si>
    <t>[[9, 6, 13, 20], [33, 6, 13, 20], [8, 6, 13, 20], [8, 6, 13, 18], [9, 4, 13, 20], [8, 4, 13, 20], [9, 6, 13, 18], [33, 4, 13, 20], [33, 6, 13, 18], [8, 6, 13, 2], [33, 6, 13, 2], [9, 6, 13, 2], [8, 4, 13, 18], [8, 4, 13, 2], [33, 4, 13, 2], [9, 4, 13, 18], [33, 4, 13, 18], [9, 4, 13, 2], [3, 6, 20], [8, 6, 7, 20], [33, 6, 7, 20], [9, 6, 7, 20], [1, 20], [3, 6, 18], [3, 4, 20], [3, 6, 2], [8, 6, 7, 18], [9, 6, 7, 2], [8, 6, 7, 2], [9, 4, 7, 20], [33, 4, 7, 20], [8, 4, 7, 20], [33, 6, 7, 18], [9, 6, 7, 18], [33, 6, 7, 2], [0], [1, 2], [1, 18], [3, 4, 2], [3, 4, 18], [8, 4, 7, 2], [33, 4, 7, 2], [8, 4, 7, 18], [9, 4, 7, 18], [33, 4, 7, 18], [9, 4, 7, 2]]</t>
  </si>
  <si>
    <t>[0.27812950026336847, 0.27812950026336847, 0.27812950026336847, 0.01738309376646053, 0.01738309376646053, 0.01738309376646053, 0.01738309376646053, 0.01738309376646053, 0.01738309376646053, 0.01738309376646053, 0.01738309376646053, 0.01738309376646053, 0.001086443360403783, 0.001086443360403783, 0.001086443360403783, 0.001086443360403783, 0.001086443360403783, 0.001086443360403783, 0.0005487087678806984, 0.0005432216802018915, 0.0005432216802018915, 0.0005432216802018915, 3.464070504297339e-05, 3.429429799254365e-05, 3.429429799254365e-05, 3.429429799254365e-05, 3.395135501261822e-05, 3.395135501261822e-05, 3.395135501261822e-05, 3.395135501261822e-05, 3.395135501261822e-05, 3.395135501261822e-05, 3.395135501261822e-05, 3.395135501261822e-05, 3.395135501261822e-05, 2.186913197157411e-06, 2.165044065185837e-06, 2.165044065185837e-06, 2.1433936245339783e-06, 2.1433936245339783e-06, 2.121959688288639e-06, 2.121959688288639e-06, 2.121959688288639e-06, 2.121959688288639e-06, 2.121959688288639e-06, 2.121959688288639e-06]</t>
  </si>
  <si>
    <t>[9, 6, 13, 20]</t>
  </si>
  <si>
    <t>{(0, 1, 3, 8, 9, 33), (0, 1, 4, 6), (0, 1, 3, 7, 13), (0, 2, 18, 20)}</t>
  </si>
  <si>
    <t>[[6, 2, 24, 28], [6, 2, 31, 28], [6, 18, 31, 28], [6, 18, 24, 28], [6, 20, 24, 28, 19], [6, 20, 31, 28, 19], [6, 20, 31, 28, 22], [6, 20, 24, 28, 22], [6, 18, 24, 11], [6, 2, 24, 11], [6, 2, 31, 11], [6, 18, 31, 11], [6, 20, 31, 11, 22], [6, 20, 24, 11, 22], [6, 20, 31, 11, 19], [6, 20, 24, 11, 19], [4, 2, 31, 28], [4, 2, 24, 28], [4, 18, 24, 28], [6, 2, 12, 28], [6, 18, 12, 28], [4, 18, 31, 28], [4, 20, 31, 28, 19], [6, 20, 12, 28, 22], [4, 20, 24, 28, 22], [4, 20, 31, 28, 22], [4, 20, 24, 28, 19], [6, 20, 12, 28, 19], [6, 2, 10], [6, 18, 10], [4, 18, 24, 11], [6, 20, 10, 19], [6, 20, 10, 22], [6, 18, 12, 11], [4, 18, 31, 11], [4, 2, 31, 11], [4, 2, 24, 11], [6, 2, 12, 11], [4, 20, 24, 11, 19], [4, 20, 31, 11, 22], [4, 20, 31, 11, 19], [6, 20, 12, 11, 19], [6, 20, 12, 11, 22], [4, 20, 24, 11, 22], [4, 2, 12, 28], [4, 18, 12, 28], [4, 20, 12, 28, 19], [4, 20, 12, 28, 22], [4, 18, 10], [6, 2, 8], [6, 18, 8], [4, 2, 10], [4, 20, 10, 19], [4, 20, 10, 22], [6, 20, 8, 19], [6, 20, 8, 22], [4, 18, 12, 11], [4, 2, 12, 11], [4, 20, 12, 11, 22], [4, 20, 12, 11, 19], [4, 18, 8], [4, 2, 8], [4, 20, 8, 22], [4, 20, 8, 19], [6, 18, 3], [6, 2, 3], [6, 20, 3, 22], [6, 20, 3, 19], [0], [1, 18], [1, 2], [1, 20, 19], [1, 20, 22], [4, 2, 3], [4, 18, 3], [4, 20, 3, 22], [4, 20, 3, 19]]</t>
  </si>
  <si>
    <t>[0.07561670344291237, 0.07561670344291237, 0.07561670344291237, 0.07561670344291237, 0.07486053640848324, 0.07486053640848324, 0.07486053640848324, 0.07486053640848324, 0.03780835172145618, 0.03780835172145618, 0.03780835172145618, 0.03780835172145618, 0.03743026820424162, 0.03743026820424162, 0.03743026820424162, 0.03743026820424162, 0.004726043965182023, 0.004726043965182023, 0.004726043965182023, 0.004726043965182023, 0.004726043965182023, 0.004726043965182023, 0.004678783525530202, 0.004678783525530202, 0.004678783525530202, 0.004678783525530202, 0.004678783525530202, 0.004678783525530202, 0.002386890891506072, 0.002386890891506072, 0.0023630219825910115, 0.0023630219825910115, 0.0023630219825910115, 0.0023630219825910115, 0.0023630219825910115, 0.0023630219825910115, 0.0023630219825910115, 0.0023630219825910115, 0.002339391762765101, 0.002339391762765101, 0.002339391762765101, 0.002339391762765101, 0.002339391762765101, 0.002339391762765101, 0.00029537774782387643, 0.00029537774782387643, 0.00029242397034563765, 0.00029242397034563765, 0.0001491806807191295, 0.0001491806807191295, 0.0001491806807191295, 0.0001491806807191295, 0.00014768887391193822, 0.00014768887391193822, 0.00014768887391193822, 0.00014768887391193822, 0.00014768887391193822, 0.00014768887391193822, 0.00014621198517281883, 0.00014621198517281883, 9.323792544945594e-06, 9.323792544945594e-06, 9.230554619496139e-06, 9.230554619496139e-06, 1.1654740681181993e-06, 1.1654740681181993e-06, 1.1538193274370173e-06, 1.1538193274370173e-06, 7.432111953615698e-08, 7.357790834079542e-08, 7.357790834079542e-08, 7.284212925738745e-08, 7.284212925738745e-08, 7.284212925738745e-08, 7.284212925738745e-08, 7.211370796481358e-08, 7.211370796481358e-08]</t>
  </si>
  <si>
    <t>[6, 2, 24, 28]</t>
  </si>
  <si>
    <t>[[6, 13, 20], [4, 13, 20], [6, 13, 18], [6, 13, 2], [4, 13, 2], [4, 13, 18], [6, 7, 20], [6, 3, 20], [1, 20], [6, 3, 2], [4, 3, 20], [4, 7, 20], [6, 7, 18], [6, 3, 18], [6, 7, 2], [0], [1, 18], [1, 2], [4, 3, 2], [4, 7, 2], [4, 7, 18], [4, 3, 18]]</t>
  </si>
  <si>
    <t>[0.8332443219951144, 0.05207777012469465, 0.05207777012469465, 0.05207777012469465, 0.003254860632793416, 0.003254860632793416, 0.001627430316396708, 0.001627430316396708, 0.00010274181290383258, 0.00010171439477479424, 0.00010171439477479424, 0.00010171439477479424, 0.00010171439477479424, 0.00010171439477479424, 0.00010171439477479424, 6.486225562110643e-06, 6.4213633064895365e-06, 6.4213633064895365e-06, 6.35714967342464e-06, 6.35714967342464e-06, 6.35714967342464e-06, 6.35714967342464e-06]</t>
  </si>
  <si>
    <t>[6, 13, 20]</t>
  </si>
  <si>
    <t>{(0, 1, 4, 6), (0, 1, 3, 7, 13), (0, 2, 18, 20)}</t>
  </si>
  <si>
    <t>[[6, 2], [6, 18], [6, 19, 20], [6, 22, 20], [4, 2], [4, 18], [4, 19, 20], [4, 22, 20], [0], [1, 2], [1, 18], [1, 19, 20], [1, 22, 20]]</t>
  </si>
  <si>
    <t>[0.22806626015967515, 0.22806626015967515, 0.2257855975580784, 0.2257855975580784, 0.014254141259979697, 0.014254141259979697, 0.0141115998473799, 0.0141115998473799, 0.007199061242413989, 0.007127070629989849, 0.007127070629989849, 0.00705579992368995, 0.00705579992368995]</t>
  </si>
  <si>
    <t>[6, 2]</t>
  </si>
  <si>
    <t>[[9, 20], [33, 20], [9, 18], [33, 18], [9, 2], [33, 2], [8, 20], [8, 18], [8, 2], [3, 20], [3, 18], [3, 2], [1, 20], [1, 18], [0], [1, 2]]</t>
  </si>
  <si>
    <t>[0.4566968641113945, 0.4566968641113945, 0.028543554006962155, 0.028543554006962155, 0.014271777003481078, 0.014271777003481078, 0.0008919860627175674, 5.574912891984796e-05, 2.787456445992398e-05, 2.0768168911281213e-13, 1.2980105569550758e-14, 6.490052784775379e-15, 1.014070747621153e-16, 6.337942172632206e-18, 3.2009808952687907e-18, 3.168971086316103e-18]</t>
  </si>
  <si>
    <t>[4]</t>
  </si>
  <si>
    <t>[[25, 6, 9, 20], [25, 6, 33, 20], [4, 9, 20], [4, 33, 20], [5, 6, 33, 20], [5, 6, 9, 20], [25, 6, 9, 2], [25, 6, 9, 18], [25, 6, 33, 18], [25, 6, 33, 2], [4, 9, 18], [4, 33, 18], [4, 33, 2], [4, 9, 2], [5, 6, 33, 18], [5, 6, 9, 2], [5, 6, 9, 18], [5, 6, 33, 2], [25, 6, 8, 20], [4, 8, 20], [5, 6, 8, 20], [25, 6, 8, 18], [25, 6, 8, 2], [4, 8, 2], [4, 8, 18], [5, 6, 8, 18], [5, 6, 8, 2], [25, 6, 3, 20], [1, 20], [4, 3, 20], [5, 6, 3, 20], [25, 6, 3, 18], [25, 6, 3, 2], [0], [1, 2], [1, 18], [4, 3, 18], [4, 3, 2], [5, 6, 3, 2], [5, 6, 3, 18]]</t>
  </si>
  <si>
    <t>[0.29550973560147853, 0.29550973560147853, 0.07462367060643396, 0.07462367060643396, 0.07387743390036963, 0.07387743390036963, 0.018469358475092408, 0.018469358475092408, 0.018469358475092408, 0.018469358475092408, 0.004663979412902123, 0.004663979412902123, 0.004663979412902123, 0.004663979412902123, 0.004617339618773102, 0.004617339618773102, 0.004617339618773102, 0.004617339618773102, 0.0005771674523466378, 0.00014574935665319133, 0.00014429186308665944, 3.607296577166486e-05, 3.607296577166486e-05, 9.109334790824458e-06, 9.109334790824458e-06, 9.018241442916215e-06, 9.018241442916215e-06, 1.343822694259318e-13, 3.4277693456262575e-14, 3.3934916521699943e-14, 3.359556735648295e-14, 8.398891839120737e-15, 8.398891839120737e-15, 2.163995799006476e-15, 2.142355841016411e-15, 2.142355841016411e-15, 2.1209322826062465e-15, 2.1209322826062465e-15, 2.0997229597801843e-15, 2.0997229597801843e-15]</t>
  </si>
  <si>
    <t>[25, 6, 9, 20]</t>
  </si>
  <si>
    <t>{(0, 1, 4, 5, 25), (0, 1, 4, 6), (0, 1, 3, 8, 9, 33), (0, 2, 18, 20)}</t>
  </si>
  <si>
    <t>[[6, 9, 20], [6, 33, 20], [4, 9, 20], [4, 33, 20], [6, 9, 18], [6, 33, 18], [6, 9, 2], [6, 33, 2], [4, 9, 18], [4, 33, 18], [4, 33, 2], [4, 9, 2], [6, 8, 20], [4, 8, 20], [6, 8, 18], [6, 8, 2], [4, 8, 18], [4, 8, 2], [6, 3, 20], [1, 20], [4, 3, 20], [6, 3, 18], [6, 3, 2], [1, 18], [4, 3, 18], [0], [1, 2], [4, 3, 2]]</t>
  </si>
  <si>
    <t>[0.3653574912890984, 0.3653574912890984, 0.0913393728222746, 0.0913393728222746, 0.02283484320556865, 0.02283484320556865, 0.011417421602784325, 0.011417421602784325, 0.005708710801392162, 0.005708710801392162, 0.002854355400696081, 0.002854355400696081, 0.0007135888501740203, 0.00017839721254350507, 4.459930313587627e-05, 2.2299651567938134e-05, 1.1149825783969067e-05, 5.5749128919845335e-06, 1.6614535129024188e-13, 4.1955896790465126e-14, 4.153633782256047e-14, 1.0384084455640118e-14, 5.192042227820059e-15, 2.6222435494040704e-15, 2.5960211139100294e-15, 1.3243654289919548e-15, 1.3111217747020352e-15, 1.2980105569550147e-15]</t>
  </si>
  <si>
    <t>[[4, 9, 20], [4, 33, 20], [6, 9, 20], [6, 33, 20], [6, 9, 18], [4, 33, 18], [4, 9, 18], [6, 33, 18], [6, 9, 2], [4, 33, 2], [4, 9, 2], [6, 33, 2], [6, 8, 20], [4, 8, 20], [4, 8, 18], [6, 8, 18], [6, 8, 2], [4, 8, 2], [1, 20], [4, 3, 20], [6, 3, 20], [1, 18], [6, 3, 18], [4, 3, 18], [0], [1, 2], [4, 3, 2], [6, 3, 2]]</t>
  </si>
  <si>
    <t>[0.22834843205567035, 0.22834843205567035, 0.22834843205567035, 0.22834843205567035, 0.014271777003479397, 0.014271777003479397, 0.014271777003479397, 0.014271777003479397, 0.007135888501739698, 0.007135888501739698, 0.007135888501739698, 0.007135888501739698, 0.00044599303135873115, 0.00044599303135873115, 2.7874564459920697e-05, 2.7874564459920697e-05, 1.3937282229960348e-05, 1.3937282229960348e-05, 1.0488974197615539e-13, 1.0384084455639383e-13, 1.0384084455639383e-13, 6.555608873509712e-15, 6.490052784774615e-15, 6.490052784774615e-15, 3.3109135724796527e-15, 3.277804436754856e-15, 3.2450263923873073e-15, 3.2450263923873073e-15]</t>
  </si>
  <si>
    <t>[4, 9, 20]</t>
  </si>
  <si>
    <t>[[25, 33, 20], [25, 9, 20], [4, 33, 20], [4, 9, 20], [5, 9, 20], [5, 33, 20], [25, 33, 2], [25, 9, 18], [25, 33, 18], [25, 9, 2], [5, 9, 18], [5, 33, 18], [4, 33, 2], [5, 33, 2], [4, 9, 18], [4, 33, 18], [4, 9, 2], [5, 9, 2], [25, 8, 20], [4, 8, 20], [5, 8, 20], [25, 8, 2], [25, 8, 18], [5, 8, 2], [5, 8, 18], [4, 8, 2], [4, 8, 18], [25, 3, 20], [1, 20], [4, 3, 20], [5, 3, 20], [25, 3, 18], [25, 3, 2], [0], [1, 18], [1, 2], [4, 3, 18], [5, 3, 2], [5, 3, 18], [4, 3, 2]]</t>
  </si>
  <si>
    <t>[0.2960072267388549, 0.2960072267388549, 0.07400180668471372, 0.07400180668471372, 0.07400180668471372, 0.07400180668471372, 0.01850045167117843, 0.01850045167117843, 0.01850045167117843, 0.01850045167117843, 0.0046251129177946075, 0.0046251129177946075, 0.0046251129177946075, 0.0046251129177946075, 0.0046251129177946075, 0.0046251129177946075, 0.0046251129177946075, 0.0046251129177946075, 0.0005781391147243259, 0.00014453477868108148, 0.00014453477868108148, 3.613369467027037e-05, 3.613369467027037e-05, 9.033423667567593e-06, 9.033423667567593e-06, 9.033423667567593e-06, 9.033423667567593e-06, 1.3460850220274318e-13, 3.399204601079373e-14, 3.3652125550685796e-14, 3.3652125550685796e-14, 8.413031387671449e-15, 8.413031387671449e-15, 2.1459625006814226e-15, 2.124502875674608e-15, 2.124502875674608e-15, 2.1032578469178622e-15, 2.1032578469178622e-15, 2.1032578469178622e-15, 2.1032578469178622e-15]</t>
  </si>
  <si>
    <t>[25, 33, 20]</t>
  </si>
  <si>
    <t>{(0, 1, 4, 5, 25), (0, 1, 3, 8, 9, 33), (0, 2, 18, 20)}</t>
  </si>
  <si>
    <t>[[4, 9, 20], [4, 33, 20], [5, 6, 9, 20], [26, 6, 33, 20], [26, 6, 9, 20], [5, 6, 33, 20], [4, 33, 18], [4, 33, 2], [4, 9, 2], [4, 9, 18], [5, 6, 33, 2], [26, 6, 9, 18], [5, 6, 9, 18], [26, 6, 33, 18], [5, 6, 33, 18], [5, 6, 9, 2], [26, 6, 33, 2], [26, 6, 9, 2], [4, 8, 20], [26, 6, 8, 20], [5, 6, 8, 20], [4, 8, 18], [4, 8, 2], [26, 6, 8, 18], [5, 6, 8, 18], [26, 6, 8, 2], [5, 6, 8, 2], [1, 20], [4, 3, 20], [5, 6, 3, 20], [26, 6, 3, 20], [0], [1, 2], [1, 18], [4, 3, 18], [4, 3, 2], [26, 6, 3, 18], [26, 6, 3, 2], [5, 6, 3, 2], [5, 6, 3, 18]]</t>
  </si>
  <si>
    <t>[0.14899692621082689, 0.14899692621082689, 0.14750695694871863, 0.14750695694871863, 0.14750695694871863, 0.14750695694871863, 0.00931230788817668, 0.00931230788817668, 0.00931230788817668, 0.00931230788817668, 0.009219184809294914, 0.009219184809294914, 0.009219184809294914, 0.009219184809294914, 0.009219184809294914, 0.009219184809294914, 0.009219184809294914, 0.009219184809294914, 0.00029100962150552126, 0.00028809952529046607, 0.00028809952529046607, 1.818810134409508e-05, 1.818810134409508e-05, 1.800622033065413e-05, 1.800622033065413e-05, 1.800622033065413e-05, 1.800622033065413e-05, 6.844036109555505e-14, 6.77559574845995e-14, 6.70783979097535e-14, 6.70783979097535e-14, 4.320729867143627e-15, 4.277522568472191e-15, 4.277522568472191e-15, 4.2347473427874685e-15, 4.2347473427874685e-15, 4.192399869359594e-15, 4.192399869359594e-15, 4.192399869359594e-15, 4.192399869359594e-15]</t>
  </si>
  <si>
    <t>{(0, 1, 4, 5, 26), (0, 1, 4, 6), (0, 1, 3, 8, 9, 33), (0, 2, 18, 20)}</t>
  </si>
  <si>
    <t>[5]</t>
  </si>
  <si>
    <t>[7]</t>
  </si>
  <si>
    <t>[[6, 9, 16, 20], [6, 33, 16, 20], [6, 33, 16, 2], [6, 9, 16, 2], [4, 33, 16, 20], [4, 9, 16, 20], [6, 33, 16, 18], [6, 9, 16, 18], [4, 33, 16, 2], [4, 9, 16, 2], [4, 9, 16, 18], [4, 33, 16, 18], [6, 8, 16, 20], [6, 8, 16, 18], [6, 8, 16, 2], [4, 8, 16, 20], [6, 33, 14, 20], [6, 9, 14, 20], [4, 8, 16, 18], [4, 8, 16, 2], [6, 9, 14, 2], [4, 9, 14, 20], [6, 33, 14, 2], [6, 33, 14, 18], [6, 9, 14, 18], [4, 33, 14, 20], [4, 9, 14, 2], [4, 33, 14, 18], [4, 9, 14, 18], [4, 33, 14, 2], [6, 8, 14, 20], [6, 8, 14, 2], [6, 8, 14, 18], [4, 8, 14, 20], [4, 8, 14, 18], [6, 9, 7, 20], [4, 8, 14, 2], [6, 33, 7, 20], [6, 9, 7, 18], [6, 33, 7, 18], [6, 9, 7, 2], [6, 33, 7, 2], [4, 9, 7, 20], [4, 33, 7, 20], [4, 33, 7, 2], [4, 9, 7, 2], [4, 9, 7, 18], [4, 33, 7, 18], [6, 3, 20], [6, 8, 7, 20], [1, 20], [4, 3, 20], [6, 3, 2], [6, 3, 18], [4, 8, 7, 20], [6, 8, 7, 18], [6, 8, 7, 2], [0], [1, 18], [1, 2], [4, 3, 18], [4, 3, 2], [4, 8, 7, 2], [4, 8, 7, 18]]</t>
  </si>
  <si>
    <t>[0.4178670506206275, 0.4178670506206275, 0.02611669066378922, 0.02611669066378922, 0.02611669066378922, 0.02611669066378922, 0.02611669066378922, 0.02611669066378922, 0.0016322931664868262, 0.0016322931664868262, 0.0016322931664868262, 0.0016322931664868262, 0.0008161465832434131, 5.100916145271332e-05, 5.100916145271332e-05, 5.100916145271332e-05, 2.550458072635666e-05, 2.550458072635666e-05, 3.1880725907945825e-06, 3.1880725907945825e-06, 1.5940362953972912e-06, 1.5940362953972912e-06, 1.5940362953972912e-06, 1.5940362953972912e-06, 1.5940362953972912e-06, 1.5940362953972912e-06, 9.96272684623307e-08, 9.96272684623307e-08, 9.96272684623307e-08, 9.96272684623307e-08, 4.981363423116535e-08, 3.1133521394478344e-09, 3.1133521394478344e-09, 3.1133521394478344e-09, 1.9458450871548965e-10, 1.9458450871548965e-10, 1.9458450871548965e-10, 1.9458450871548965e-10, 1.2161531794718103e-11, 1.2161531794718103e-11, 1.2161531794718103e-11, 1.2161531794718103e-11, 1.2161531794718103e-11, 1.2161531794718103e-11, 7.600957371698815e-13, 7.600957371698815e-13, 7.600957371698815e-13, 7.600957371698815e-13, 3.8388673594438455e-13, 3.8004786858494073e-13, 2.4235273733862664e-14, 2.3992920996524034e-14, 2.3992920996524034e-14, 2.3992920996524034e-14, 2.3752991786558795e-14, 2.3752991786558795e-14, 2.3752991786558795e-14, 1.5300046549155723e-15, 1.5147046083664165e-15, 1.5147046083664165e-15, 1.4995575622827521e-15, 1.4995575622827521e-15, 1.4845619866599247e-15, 1.4845619866599247e-15]</t>
  </si>
  <si>
    <t>[6, 9, 16, 20]</t>
  </si>
  <si>
    <t>{(0, 1, 4, 6), (0, 1, 3, 8, 9, 33), (0, 1, 3, 7, 14, 16), (0, 2, 18, 20)}</t>
  </si>
  <si>
    <t>[[6, 33, 16, 20], [6, 9, 16, 20], [6, 33, 16, 2], [6, 9, 16, 2], [4, 33, 16, 20], [4, 9, 16, 20], [6, 33, 16, 18], [6, 9, 16, 18], [4, 9, 16, 18], [4, 33, 16, 18], [4, 33, 16, 2], [4, 9, 16, 2], [6, 8, 16, 20], [6, 8, 16, 2], [6, 8, 16, 18], [4, 8, 16, 20], [6, 33, 14, 20], [6, 9, 14, 20], [6, 33, 7, 20], [6, 9, 7, 20], [4, 8, 16, 2], [4, 8, 16, 18], [6, 33, 14, 2], [6, 9, 14, 2], [4, 9, 14, 20], [6, 33, 14, 18], [6, 9, 14, 18], [4, 33, 14, 20], [6, 33, 7, 18], [6, 9, 7, 2], [4, 33, 7, 20], [6, 9, 7, 18], [6, 33, 7, 2], [4, 9, 7, 20], [4, 33, 14, 2], [4, 9, 14, 2], [4, 33, 14, 18], [4, 9, 14, 18], [6, 8, 14, 20], [4, 9, 7, 2], [4, 33, 7, 2], [4, 33, 7, 18], [4, 9, 7, 18], [6, 3, 20], [6, 8, 7, 20], [6, 8, 14, 2], [4, 8, 14, 20], [6, 8, 14, 18], [1, 20], [6, 3, 2], [4, 3, 20], [6, 3, 18], [4, 8, 7, 20], [6, 8, 7, 18], [6, 8, 7, 2], [4, 8, 14, 2], [4, 8, 14, 18], [0], [1, 18], [1, 2], [4, 3, 18], [4, 3, 2], [4, 8, 7, 2], [4, 8, 7, 18]]</t>
  </si>
  <si>
    <t>[0.41786066847949066, 0.41786066847949066, 0.026116291779968166, 0.026116291779968166, 0.026116291779968166, 0.026116291779968166, 0.026116291779968166, 0.026116291779968166, 0.0016322682362480104, 0.0016322682362480104, 0.0016322682362480104, 0.0016322682362480104, 0.0008161341181240052, 5.1008382382750325e-05, 5.1008382382750325e-05, 5.1008382382750325e-05, 2.5504191191375162e-05, 2.5504191191375162e-05, 6.376047797843791e-06, 6.376047797843791e-06, 3.1880238989218953e-06, 3.1880238989218953e-06, 1.5940119494609476e-06, 1.5940119494609476e-06, 1.5940119494609476e-06, 1.5940119494609476e-06, 1.5940119494609476e-06, 1.5940119494609476e-06, 3.985029873652369e-07, 3.985029873652369e-07, 3.985029873652369e-07, 3.985029873652369e-07, 3.985029873652369e-07, 3.985029873652369e-07, 9.962574684130923e-08, 9.962574684130923e-08, 9.962574684130923e-08, 9.962574684130923e-08, 4.9812873420654614e-08, 2.4906436710327307e-08, 2.4906436710327307e-08, 2.4906436710327307e-08, 2.4906436710327307e-08, 1.2579008439559245e-08, 1.2453218355163653e-08, 3.1133045887909134e-09, 3.1133045887909134e-09, 3.1133045887909134e-09, 7.941293206792454e-10, 7.861880274724528e-10, 7.861880274724528e-10, 7.861880274724528e-10, 7.783261471977283e-10, 7.783261471977283e-10, 7.783261471977283e-10, 1.9458153679943209e-10, 1.9458153679943209e-10, 5.013442681055842e-11, 4.9633082542452835e-11, 4.9633082542452835e-11, 4.91367517170283e-11, 4.91367517170283e-11, 4.864538419985802e-11, 4.864538419985802e-11]</t>
  </si>
  <si>
    <t>[6, 33, 16, 20]</t>
  </si>
  <si>
    <t>[[24, 6, 28, 20], [31, 6, 11, 20], [24, 6, 11, 20], [31, 6, 28, 20], [10, 6, 20], [12, 6, 11, 20], [12, 6, 28, 20], [24, 6, 11, 18], [31, 4, 11, 20], [24, 4, 11, 20], [31, 4, 28, 20], [24, 6, 11, 2], [31, 6, 28, 18], [31, 6, 28, 2], [31, 6, 11, 18], [31, 6, 11, 2], [24, 6, 28, 18], [24, 6, 28, 2], [24, 4, 28, 20], [10, 6, 18], [8, 6, 20], [10, 4, 20], [10, 6, 2], [12, 4, 11, 20], [12, 6, 28, 2], [12, 6, 11, 18], [12, 6, 11, 2], [12, 6, 28, 18], [12, 4, 28, 20], [24, 4, 11, 2], [31, 4, 28, 18], [31, 4, 28, 2], [24, 4, 28, 2], [31, 4, 11, 18], [24, 4, 11, 18], [24, 4, 28, 18], [31, 4, 11, 2], [8, 6, 18], [10, 4, 2], [8, 6, 2], [10, 4, 18], [8, 4, 20], [12, 4, 28, 2], [12, 4, 11, 18], [12, 4, 28, 18], [12, 4, 11, 2], [8, 4, 2], [8, 4, 18], [3, 6, 20], [1, 20], [3, 4, 20], [3, 6, 18], [3, 6, 2], [0], [1, 18], [1, 2], [3, 4, 18], [3, 4, 2]]</t>
  </si>
  <si>
    <t>[0.17545034695977094, 0.17545034695977094, 0.17545034695977094, 0.17545034695977094, 0.044305643171659324, 0.043862586739942734, 0.043862586739942734, 0.010965646684985684, 0.010965646684985684, 0.010965646684985684, 0.010965646684985684, 0.010965646684985684, 0.010965646684985684, 0.010965646684985684, 0.010965646684985684, 0.010965646684985684, 0.010965646684985684, 0.010965646684985684, 0.010965646684985684, 0.0027691026982287078, 0.0027691026982287078, 0.0027691026982287078, 0.0027691026982287078, 0.002741411671246421, 0.002741411671246421, 0.002741411671246421, 0.002741411671246421, 0.002741411671246421, 0.002741411671246421, 0.0006853529178116052, 0.0006853529178116052, 0.0006853529178116052, 0.0006853529178116052, 0.0006853529178116052, 0.0006853529178116052, 0.0006853529178116052, 0.0006853529178116052, 0.00017306891863929424, 0.00017306891863929424, 0.00017306891863929424, 0.00017306891863929424, 0.00017306891863929424, 0.0001713382294529013, 0.0001713382294529013, 0.0001713382294529013, 0.0001713382294529013, 1.081680741495589e-05, 1.081680741495589e-05, 6.447319635722571e-13, 4.070277547804654e-14, 4.029574772326607e-14, 4.029574772326607e-14, 4.029574772326607e-14, 2.5696196640180896e-15, 2.5439234673779087e-15, 2.5439234673779087e-15, 2.5184842327041295e-15, 2.5184842327041295e-15]</t>
  </si>
  <si>
    <t>[24, 6, 28, 20]</t>
  </si>
  <si>
    <t>{(0, 1, 3, 8, 10, 12, 24, 31), (0, 1, 4, 6), (0, 1, 3, 8, 10, 11, 28), (0, 2, 18, 20)}</t>
  </si>
  <si>
    <t>[[6, 9, 20], [6, 33, 20], [4, 9, 20], [6, 9, 2], [6, 33, 18], [6, 33, 2], [6, 9, 18], [4, 33, 20], [6, 8, 20], [4, 9, 2], [4, 33, 2], [4, 9, 18], [4, 33, 18], [4, 8, 20], [6, 8, 2], [6, 8, 18], [4, 8, 18], [4, 8, 2], [6, 3, 20], [1, 20], [6, 3, 18], [6, 3, 2], [4, 3, 20], [0], [1, 18], [1, 2], [4, 3, 2], [4, 3, 18]]</t>
  </si>
  <si>
    <t>[0.41667302459205596, 0.41667302459205596, 0.026042064037003498, 0.026042064037003498, 0.026042064037003498, 0.026042064037003498, 0.026042064037003498, 0.026042064037003498, 0.003255258004625437, 0.0016276290023127186, 0.0016276290023127186, 0.0016276290023127186, 0.0016276290023127186, 0.00020345362528908983, 0.00020345362528908983, 0.00020345362528908983, 1.2715851580568114e-05, 1.2715851580568114e-05, 7.579238164763519e-13, 4.784872578764848e-14, 4.737023852977199e-14, 4.737023852977199e-14, 4.737023852977199e-14, 3.020752890634374e-15, 2.99054536172803e-15, 2.99054536172803e-15, 2.9606399081107495e-15, 2.9606399081107495e-15]</t>
  </si>
  <si>
    <t>[[10, 6, 20], [24, 6, 28, 20], [12, 6, 28, 20], [31, 6, 11, 20], [24, 6, 11, 20], [12, 6, 11, 20], [31, 6, 28, 20], [8, 6, 20], [10, 6, 18], [10, 4, 20], [10, 6, 2], [12, 4, 28, 20], [12, 4, 11, 20], [24, 6, 28, 2], [24, 6, 11, 2], [31, 4, 11, 20], [12, 6, 11, 18], [31, 4, 28, 20], [24, 6, 11, 18], [24, 4, 28, 20], [24, 4, 11, 20], [12, 6, 28, 2], [12, 6, 11, 2], [31, 6, 28, 18], [31, 6, 28, 2], [31, 6, 11, 18], [31, 6, 11, 2], [24, 6, 28, 18], [12, 6, 28, 18], [8, 4, 20], [8, 6, 18], [8, 6, 2], [10, 4, 2], [10, 4, 18], [31, 4, 28, 2], [31, 4, 28, 18], [24, 4, 11, 2], [31, 4, 11, 18], [12, 4, 11, 2], [12, 4, 28, 2], [24, 4, 28, 18], [12, 4, 28, 18], [24, 4, 11, 18], [12, 4, 11, 18], [31, 4, 11, 2], [24, 4, 28, 2], [8, 4, 18], [8, 4, 2], [3, 6, 20], [1, 20], [3, 4, 20], [3, 6, 18], [3, 6, 2], [0], [1, 18], [1, 2], [3, 4, 2], [3, 4, 18]]</t>
  </si>
  <si>
    <t>[0.11947180395397286, 0.11827708591443313, 0.11827708591443313, 0.11827708591443313, 0.11827708591443313, 0.11827708591443313, 0.11827708591443313, 0.007466987747123304, 0.007466987747123304, 0.007466987747123304, 0.007466987747123304, 0.007392317869652071, 0.007392317869652071, 0.007392317869652071, 0.007392317869652071, 0.007392317869652071, 0.007392317869652071, 0.007392317869652071, 0.007392317869652071, 0.007392317869652071, 0.007392317869652071, 0.007392317869652071, 0.007392317869652071, 0.007392317869652071, 0.007392317869652071, 0.007392317869652071, 0.007392317869652071, 0.007392317869652071, 0.007392317869652071, 0.0004666867341952065, 0.0004666867341952065, 0.0004666867341952065, 0.0004666867341952065, 0.0004666867341952065, 0.0004620198668532544, 0.0004620198668532544, 0.0004620198668532544, 0.0004620198668532544, 0.0004620198668532544, 0.0004620198668532544, 0.0004620198668532544, 0.0004620198668532544, 0.0004620198668532544, 0.0004620198668532544, 0.0004620198668532544, 0.0004620198668532544, 2.9167920887200405e-05, 2.9167920887200405e-05, 1.7385435633182767e-12, 1.0975653808827505e-13, 1.086589727073923e-13, 1.086589727073923e-13, 1.086589727073923e-13, 6.9290743742597885e-15, 6.85978363051719e-15, 6.85978363051719e-15, 6.7911857942120185e-15, 6.7911857942120185e-15]</t>
  </si>
  <si>
    <t>[10, 6, 20]</t>
  </si>
  <si>
    <t>[[6, 20, 33], [6, 20, 9], [6, 20, 8], [6, 18, 9], [4, 20, 9], [4, 20, 33], [6, 2, 9], [6, 2, 33], [6, 18, 33], [4, 20, 8], [6, 18, 8], [6, 2, 8], [4, 2, 9], [4, 18, 9], [4, 18, 33], [4, 2, 33], [4, 18, 8], [4, 2, 8], [6, 20, 3], [1, 20], [6, 18, 3], [6, 2, 3], [4, 20, 3], [0], [1, 2], [1, 18], [4, 18, 3], [4, 2, 3]]</t>
  </si>
  <si>
    <t>[0.3346405228592562, 0.3346405228592562, 0.1673202614296281, 0.020915032678703514, 0.020915032678703514, 0.020915032678703514, 0.020915032678703514, 0.020915032678703514, 0.020915032678703514, 0.010457516339351757, 0.010457516339351757, 0.010457516339351757, 0.0013071895424189696, 0.0013071895424189696, 0.0013071895424189696, 0.0013071895424189696, 0.0006535947712094848, 0.0006535947712094848, 3.895728416499405e-11, 2.459424505365786e-12, 2.434830260312128e-12, 2.434830260312128e-12, 2.434830260312128e-12, 1.5526669857107234e-13, 1.5371403158536162e-13, 1.5371403158536162e-13, 1.52176891269508e-13, 1.52176891269508e-13]</t>
  </si>
  <si>
    <t>[6, 20, 33]</t>
  </si>
  <si>
    <t>{(0, 1, 4, 6), (0, 2, 18, 20), (0, 1, 3, 8, 9, 33)}</t>
  </si>
  <si>
    <t>[[8, 6, 20], [10, 6, 20], [24, 6, 11, 20], [31, 6, 28, 20], [12, 6, 28, 20], [12, 6, 11, 20], [31, 6, 11, 20], [24, 6, 28, 20], [8, 6, 2], [10, 6, 2], [10, 6, 18], [8, 6, 18], [10, 4, 20], [8, 4, 20], [31, 4, 11, 20], [31, 4, 28, 20], [12, 4, 11, 20], [12, 4, 28, 20], [24, 6, 28, 2], [24, 4, 11, 20], [24, 4, 28, 20], [12, 6, 28, 2], [31, 6, 28, 18], [31, 6, 28, 2], [31, 6, 11, 18], [12, 6, 11, 18], [24, 6, 11, 18], [31, 6, 11, 2], [24, 6, 28, 18], [12, 6, 28, 18], [12, 6, 11, 2], [24, 6, 11, 2], [8, 4, 18], [10, 4, 2], [8, 4, 2], [10, 4, 18], [31, 4, 28, 18], [31, 4, 28, 2], [31, 4, 11, 18], [24, 4, 28, 2], [12, 4, 11, 2], [12, 4, 28, 2], [24, 4, 28, 18], [12, 4, 28, 18], [24, 4, 11, 18], [12, 4, 11, 18], [31, 4, 11, 2], [24, 4, 11, 2], [3, 6, 20], [1, 20], [3, 6, 2], [3, 4, 20], [3, 6, 18], [0], [1, 18], [1, 2], [3, 4, 2], [3, 4, 18]]</t>
  </si>
  <si>
    <t>[0.10536540392487037, 0.10536540392487037, 0.10431174988562168, 0.10431174988562168, 0.10431174988562168, 0.10431174988562168, 0.10431174988562168, 0.10431174988562168, 0.006585337745304398, 0.006585337745304398, 0.006585337745304398, 0.006585337745304398, 0.006585337745304398, 0.006585337745304398, 0.006519484367851355, 0.006519484367851355, 0.006519484367851355, 0.006519484367851355, 0.006519484367851355, 0.006519484367851355, 0.006519484367851355, 0.006519484367851355, 0.006519484367851355, 0.006519484367851355, 0.006519484367851355, 0.006519484367851355, 0.006519484367851355, 0.006519484367851355, 0.006519484367851355, 0.006519484367851355, 0.006519484367851355, 0.006519484367851355, 0.0004115836090815249, 0.0004115836090815249, 0.0004115836090815249, 0.0004115836090815249, 0.0004074677729907097, 0.0004074677729907097, 0.0004074677729907097, 0.0004074677729907097, 0.0004074677729907097, 0.0004074677729907097, 0.0004074677729907097, 0.0004074677729907097, 0.0004074677729907097, 0.0004074677729907097, 0.0004074677729907097, 0.0004074677729907097, 2.453229481467753e-11, 1.5487559857750969e-12, 1.5332684259173456e-12, 1.5332684259173456e-12, 1.5332684259173456e-12, 9.777499910196319e-14, 9.679724911094355e-14, 9.679724911094355e-14, 9.58292766198341e-14, 9.58292766198341e-14]</t>
  </si>
  <si>
    <t>[8, 6, 20]</t>
  </si>
  <si>
    <t>[[6, 20, 33], [6, 20, 9], [6, 20, 8], [6, 18, 9], [4, 20, 9], [4, 20, 33], [4, 20, 8], [6, 2, 9], [6, 18, 8], [6, 2, 33], [6, 18, 33], [6, 2, 8], [4, 18, 8], [4, 2, 9], [4, 18, 9], [4, 18, 33], [4, 2, 33], [4, 2, 8], [6, 20, 3], [1, 20], [6, 18, 3], [6, 2, 3], [4, 20, 3], [0], [1, 2], [1, 18], [4, 18, 3], [4, 2, 3]]</t>
  </si>
  <si>
    <t>[0.27886710237351314, 0.27886710237351314, 0.27886710237351314, 0.01742919389834457, 0.01742919389834457, 0.01742919389834457, 0.01742919389834457, 0.01742919389834457, 0.01742919389834457, 0.01742919389834457, 0.01742919389834457, 0.01742919389834457, 0.0010893246186465357, 0.0010893246186465357, 0.0010893246186465357, 0.0010893246186465357, 0.0010893246186465357, 0.0010893246186465357, 6.492880693951462e-11, 4.0990408421410745e-12, 4.058050433719664e-12, 4.058050433719664e-12, 4.058050433719664e-12, 2.587778309432497e-13, 2.5619005263381716e-13, 2.5619005263381716e-13, 2.53628152107479e-13, 2.53628152107479e-13]</t>
  </si>
  <si>
    <t>[[6, 20], [4, 20], [6, 18], [6, 2], [4, 18], [4, 2], [1, 20], [0], [1, 18], [1, 2]]</t>
  </si>
  <si>
    <t>[0.8366013071895395, 0.05228758169934622, 0.05228758169934622, 0.05228758169934622, 0.0032679738562091387, 0.0032679738562091387, 2.972204907754657e-15, 1.876391987218849e-16, 1.8576280673466606e-16, 1.8576280673466606e-16]</t>
  </si>
  <si>
    <t>[0.8366013071895189, 0.05228758169934493, 0.05228758169934493, 0.05228758169934493, 0.003267973856209058, 0.003267973856209058, 2.3777639262036668e-14, 1.5011135897750423e-15, 1.4861024538772918e-15, 1.4861024538772918e-15]</t>
  </si>
  <si>
    <t>[[32, 6, 33, 20], [32, 6, 9, 20], [24, 6, 33, 20], [24, 6, 9, 20], [32, 4, 33, 20], [32, 6, 33, 2], [12, 6, 33, 20], [32, 4, 9, 20], [32, 6, 9, 2], [32, 6, 33, 18], [32, 6, 9, 18], [12, 6, 9, 20], [8, 6, 20], [10, 6, 9, 20], [24, 6, 9, 18], [24, 4, 33, 20], [24, 4, 9, 20], [10, 6, 33, 20], [24, 6, 9, 2], [24, 6, 33, 18], [24, 6, 33, 2], [12, 4, 9, 20], [32, 4, 9, 18], [12, 4, 33, 20], [12, 6, 33, 2], [32, 4, 33, 18], [12, 6, 9, 2], [32, 4, 9, 2], [12, 6, 9, 18], [32, 4, 33, 2], [12, 6, 33, 18], [8, 4, 20], [8, 6, 18], [8, 6, 2], [10, 4, 33, 20], [24, 4, 9, 2], [10, 6, 9, 2], [10, 6, 9, 18], [24, 4, 33, 2], [10, 6, 33, 2], [10, 6, 33, 18], [10, 4, 9, 20], [24, 4, 33, 18], [24, 4, 9, 18], [12, 4, 9, 2], [12, 4, 33, 18], [12, 4, 33, 2], [12, 4, 9, 18], [8, 4, 18], [8, 4, 2], [10, 4, 9, 2], [10, 4, 9, 18], [10, 4, 33, 2], [10, 4, 33, 18], [3, 6, 20], [1, 20], [3, 6, 18], [3, 4, 20], [3, 6, 2], [0], [1, 18], [1, 2], [3, 4, 2], [3, 4, 18]]</t>
  </si>
  <si>
    <t>[0.34879949215954636, 0.34879949215954636, 0.043599936519943296, 0.043599936519943296, 0.021799968259971648, 0.021799968259971648, 0.021799968259971648, 0.021799968259971648, 0.021799968259971648, 0.021799968259971648, 0.021799968259971648, 0.021799968259971648, 0.002752521244945915, 0.002724996032496456, 0.002724996032496456, 0.002724996032496456, 0.002724996032496456, 0.002724996032496456, 0.002724996032496456, 0.002724996032496456, 0.002724996032496456, 0.001362498016248228, 0.001362498016248228, 0.001362498016248228, 0.001362498016248228, 0.001362498016248228, 0.001362498016248228, 0.001362498016248228, 0.001362498016248228, 0.001362498016248228, 0.001362498016248228, 0.0001720325778091197, 0.0001720325778091197, 0.0001720325778091197, 0.0001703122520310285, 0.0001703122520310285, 0.0001703122520310285, 0.0001703122520310285, 0.0001703122520310285, 0.0001703122520310285, 0.0001703122520310285, 0.0001703122520310285, 0.0001703122520310285, 0.0001703122520310285, 8.515612601551425e-05, 8.515612601551425e-05, 8.515612601551425e-05, 8.515612601551425e-05, 1.075203611306998e-05, 1.075203611306998e-05, 1.0644515751939281e-05, 1.0644515751939281e-05, 1.0644515751939281e-05, 1.0644515751939281e-05, 6.40871293131708e-13, 4.0459046283567425e-14, 4.005445582073175e-14, 4.005445582073175e-14, 4.005445582073175e-14, 2.554232719922186e-15, 2.528690392722964e-15, 2.528690392722964e-15, 2.503403488795734e-15, 2.503403488795734e-15]</t>
  </si>
  <si>
    <t>[32, 6, 33, 20]</t>
  </si>
  <si>
    <t>{(0, 1, 3, 8, 10, 12, 24, 32), (0, 1, 4, 6), (0, 1, 3, 8, 9, 33), (0, 2, 18, 20)}</t>
  </si>
  <si>
    <t>[[6, 33, 28, 20], [6, 9, 28, 20], [6, 8, 20], [6, 33, 11, 20], [6, 33, 10, 20], [6, 9, 10, 20], [6, 9, 11, 20], [4, 33, 28, 20], [4, 9, 28, 20], [6, 33, 28, 2], [6, 9, 28, 18], [6, 9, 28, 2], [6, 33, 28, 18], [6, 8, 18], [4, 8, 20], [6, 8, 2], [6, 9, 10, 18], [6, 9, 10, 2], [6, 9, 11, 2], [6, 33, 10, 2], [6, 33, 11, 2], [6, 33, 10, 18], [6, 33, 11, 18], [4, 33, 10, 20], [4, 33, 11, 20], [6, 9, 11, 18], [4, 9, 10, 20], [4, 9, 11, 20], [4, 33, 28, 18], [4, 9, 28, 18], [4, 33, 28, 2], [4, 9, 28, 2], [4, 8, 18], [4, 8, 2], [4, 33, 11, 2], [4, 9, 10, 18], [4, 9, 10, 2], [4, 33, 10, 18], [4, 33, 11, 18], [4, 9, 11, 2], [4, 9, 11, 18], [4, 33, 10, 2], [6, 3, 20], [1, 20], [6, 3, 2], [6, 3, 18], [4, 3, 20], [0], [1, 18], [1, 2], [4, 3, 18], [4, 3, 2]]</t>
  </si>
  <si>
    <t>[0.1857029807387156, 0.1857029807387156, 0.09378938421147252, 0.0928514903693578, 0.0928514903693578, 0.0928514903693578, 0.0928514903693578, 0.011606436296169725, 0.011606436296169725, 0.011606436296169725, 0.011606436296169725, 0.011606436296169725, 0.011606436296169725, 0.005861836513217033, 0.005861836513217033, 0.005861836513217033, 0.005803218148084863, 0.005803218148084863, 0.005803218148084863, 0.005803218148084863, 0.005803218148084863, 0.005803218148084863, 0.005803218148084863, 0.005803218148084863, 0.005803218148084863, 0.005803218148084863, 0.005803218148084863, 0.005803218148084863, 0.0007254022685106078, 0.0007254022685106078, 0.0007254022685106078, 0.0007254022685106078, 0.00036636478207606454, 0.00036636478207606454, 0.0003627011342553039, 0.0003627011342553039, 0.0003627011342553039, 0.0003627011342553039, 0.0003627011342553039, 0.0003627011342553039, 0.0003627011342553039, 0.0003627011342553039, 2.1837042693857225e-11, 1.3786011801677542e-12, 1.3648151683660766e-12, 1.3648151683660766e-12, 1.3648151683660766e-12, 8.703290278836832e-14, 8.616257376048464e-14, 8.616257376048464e-14, 8.530094802287979e-14, 8.530094802287979e-14]</t>
  </si>
  <si>
    <t>[6, 33, 28, 20]</t>
  </si>
  <si>
    <t>{(0, 1, 4, 6), (0, 1, 3, 8, 9, 33), (0, 1, 3, 8, 10, 11, 28), (0, 2, 18, 20)}</t>
  </si>
  <si>
    <t>[[32, 6, 20, 23, 33], [32, 6, 20, 23, 9], [8, 6, 20], [12, 6, 20, 33], [10, 6, 20, 33], [10, 6, 20, 9], [12, 6, 20, 9], [24, 6, 20, 23, 33], [24, 6, 20, 23, 9], [32, 6, 2, 23, 9], [32, 6, 18, 23, 9], [32, 6, 18, 23, 33], [32, 6, 2, 23, 33], [32, 4, 20, 23, 9], [32, 4, 20, 23, 33], [8, 6, 2], [8, 4, 20], [8, 6, 18], [12, 6, 18, 33], [12, 4, 20, 9], [12, 6, 18, 9], [10, 6, 18, 9], [10, 4, 20, 9], [10, 6, 18, 33], [10, 4, 20, 33], [12, 6, 2, 33], [12, 4, 20, 33], [10, 6, 2, 33], [10, 6, 2, 9], [12, 6, 2, 9], [24, 6, 18, 23, 9], [24, 4, 20, 23, 9], [24, 6, 18, 23, 33], [24, 6, 2, 23, 33], [24, 6, 2, 23, 9], [24, 4, 20, 23, 33], [32, 4, 2, 23, 33], [32, 4, 18, 23, 33], [32, 4, 18, 23, 9], [32, 4, 2, 23, 9], [8, 4, 18], [8, 4, 2], [10, 4, 18, 9], [12, 4, 18, 9], [10, 4, 18, 33], [12, 4, 2, 9], [10, 4, 2, 9], [12, 4, 2, 33], [10, 4, 2, 33], [12, 4, 18, 33], [24, 4, 2, 23, 9], [24, 4, 18, 23, 33], [24, 4, 18, 23, 9], [24, 4, 2, 23, 33], [3, 6, 20], [1, 20], [3, 4, 20], [3, 6, 2], [3, 6, 18], [0], [1, 2], [1, 18], [3, 4, 18], [3, 4, 2]]</t>
  </si>
  <si>
    <t>[0.22219441532761347, 0.22219441532761347, 0.056676465495259024, 0.056109700840306434, 0.056109700840306434, 0.056109700840306434, 0.056109700840306434, 0.05554860383190337, 0.05554860383190337, 0.013887150957975842, 0.013887150957975842, 0.013887150957975842, 0.013887150957975842, 0.013887150957975842, 0.013887150957975842, 0.003542279093453689, 0.003542279093453689, 0.003542279093453689, 0.003506856302519152, 0.003506856302519152, 0.003506856302519152, 0.003506856302519152, 0.003506856302519152, 0.003506856302519152, 0.003506856302519152, 0.003506856302519152, 0.003506856302519152, 0.003506856302519152, 0.003506856302519152, 0.003506856302519152, 0.0034717877394939605, 0.0034717877394939605, 0.0034717877394939605, 0.0034717877394939605, 0.0034717877394939605, 0.0034717877394939605, 0.0008679469348734901, 0.0008679469348734901, 0.0008679469348734901, 0.0008679469348734901, 0.00022139244334085556, 0.00022139244334085556, 0.000219178518907447, 0.000219178518907447, 0.000219178518907447, 0.000219178518907447, 0.000219178518907447, 0.000219178518907447, 0.000219178518907447, 0.000219178518907447, 0.00021698673371837253, 0.00021698673371837253, 0.00021698673371837253, 0.00021698673371837253, 1.3196017941287491e-11, 8.330819407378467e-13, 8.247511213304682e-13, 8.247511213304682e-13, 8.247511213304682e-13, 5.2593556864763054e-14, 5.206762129611542e-14, 5.206762129611542e-14, 5.154694508315426e-14, 5.154694508315426e-14]</t>
  </si>
  <si>
    <t>[32, 6, 20, 23, 33]</t>
  </si>
  <si>
    <t>{(0, 1, 3, 8, 10, 12, 24, 32), (0, 1, 4, 6), (0, 2, 18, 20), (0, 1, 3, 8, 10, 12, 23), (0, 1, 3, 8, 9, 33)}</t>
  </si>
  <si>
    <t>[[8, 6, 20], [12, 6, 20, 9], [10, 6, 20, 33], [10, 6, 20, 9], [12, 6, 20, 33], [24, 6, 20, 23, 33], [32, 6, 20, 23, 33], [32, 6, 20, 23, 9], [24, 6, 20, 23, 9], [8, 4, 20], [8, 6, 2], [8, 6, 18], [10, 6, 18, 9], [12, 6, 18, 9], [10, 4, 20, 9], [10, 6, 18, 33], [12, 4, 20, 9], [12, 6, 18, 33], [12, 4, 20, 33], [10, 4, 20, 33], [12, 6, 2, 9], [10, 6, 2, 33], [12, 6, 2, 33], [10, 6, 2, 9], [24, 6, 2, 23, 9], [32, 6, 2, 23, 9], [24, 6, 18, 23, 33], [32, 4, 20, 23, 9], [24, 4, 20, 23, 33], [32, 6, 18, 23, 33], [32, 4, 20, 23, 33], [32, 6, 18, 23, 9], [24, 6, 18, 23, 9], [24, 6, 2, 23, 33], [32, 6, 2, 23, 33], [24, 4, 20, 23, 9], [8, 4, 18], [8, 4, 2], [10, 4, 18, 9], [10, 4, 18, 33], [12, 4, 18, 33], [10, 4, 2, 33], [12, 4, 2, 33], [10, 4, 2, 9], [12, 4, 18, 9], [12, 4, 2, 9], [24, 4, 2, 23, 9], [24, 4, 2, 23, 33], [32, 4, 2, 23, 33], [32, 4, 2, 23, 9], [32, 4, 18, 23, 33], [24, 4, 18, 23, 9], [32, 4, 18, 23, 9], [24, 4, 18, 23, 33], [3, 6, 20], [1, 20], [3, 6, 18], [3, 4, 20], [3, 6, 2], [0], [1, 2], [1, 18], [3, 4, 18], [3, 4, 2]]</t>
  </si>
  <si>
    <t>[0.0942076153288401, 0.09326553917555169, 0.09326553917555169, 0.09326553917555169, 0.09326553917555169, 0.09233288378379619, 0.09233288378379619, 0.09233288378379619, 0.09233288378379619, 0.005887975958052506, 0.005887975958052506, 0.005887975958052506, 0.005829096198471981, 0.005829096198471981, 0.005829096198471981, 0.005829096198471981, 0.005829096198471981, 0.005829096198471981, 0.005829096198471981, 0.005829096198471981, 0.005829096198471981, 0.005829096198471981, 0.005829096198471981, 0.005829096198471981, 0.005770805236487262, 0.005770805236487262, 0.005770805236487262, 0.005770805236487262, 0.005770805236487262, 0.005770805236487262, 0.005770805236487262, 0.005770805236487262, 0.005770805236487262, 0.005770805236487262, 0.005770805236487262, 0.005770805236487262, 0.00036799849737828165, 0.00036799849737828165, 0.0003643185124044988, 0.0003643185124044988, 0.0003643185124044988, 0.0003643185124044988, 0.0003643185124044988, 0.0003643185124044988, 0.0003643185124044988, 0.0003643185124044988, 0.00036067532728045385, 0.00036067532728045385, 0.00036067532728045385, 0.00036067532728045385, 0.00036067532728045385, 0.00036067532728045385, 0.00036067532728045385, 0.00036067532728045385, 2.1934419714109996e-11, 1.384748719325126e-12, 1.3709012321318747e-12, 1.3709012321318747e-12, 1.3709012321318747e-12, 8.742100500789937e-14, 8.654679495782037e-14, 8.654679495782037e-14, 8.568132700824217e-14, 8.568132700824217e-14]</t>
  </si>
  <si>
    <t>[11]</t>
  </si>
  <si>
    <t>[0.4174852527103696, 0.4174852527103696, 0.0260928282943981, 0.0260928282943981, 0.0260928282943981, 0.0260928282943981, 0.0260928282943981, 0.0260928282943981, 0.0016308017683998813, 0.0016308017683998813, 0.0016308017683998813, 0.0016308017683998813, 0.0016308017683998813, 0.00010192511052499258, 0.00010192511052499258, 0.00010192511052499258, 6.3703194078120365e-06, 6.3703194078120365e-06, 3.797006254084132e-13, 2.3970999078813964e-14, 2.3731289088025825e-14, 2.3731289088025825e-14, 2.3731289088025825e-14, 1.513320648915023e-15, 1.4981874424258728e-15, 1.4981874424258728e-15, 1.483205568001614e-15, 1.483205568001614e-15]</t>
  </si>
  <si>
    <t>[0.37182280318512956, 0.37182280318512956, 0.09295570079628239, 0.023238925199070597, 0.023238925199070597, 0.023238925199070597, 0.023238925199070597, 0.023238925199070597, 0.023238925199070597, 0.005809731299767649, 0.005809731299767649, 0.005809731299767649, 0.0014524328249419123, 0.0014524328249419123, 0.0014524328249419123, 0.0014524328249419123, 0.0003631082062354781, 0.0003631082062354781, 2.164293564769495e-11, 1.3663469474554894e-12, 1.3526834779809344e-12, 1.3526834779809344e-12, 1.3526834779809344e-12, 8.625927698582635e-14, 8.539668421596809e-14, 8.539668421596809e-14, 8.45427173738084e-14, 8.45427173738084e-14]</t>
  </si>
  <si>
    <t>[[24, 6, 9, 20], [31, 6, 33, 20], [24, 6, 33, 20], [31, 6, 9, 20], [12, 6, 9, 20], [12, 6, 33, 20], [12, 4, 33, 20], [31, 4, 33, 20], [24, 4, 33, 20], [12, 4, 9, 20], [31, 4, 9, 20], [24, 4, 9, 20], [12, 6, 9, 18], [31, 6, 33, 18], [24, 6, 9, 18], [24, 6, 33, 18], [31, 6, 33, 2], [12, 6, 33, 2], [24, 6, 33, 2], [31, 6, 9, 2], [24, 6, 9, 2], [12, 6, 9, 2], [31, 6, 9, 18], [12, 6, 33, 18], [8, 6, 20], [24, 4, 9, 18], [12, 4, 9, 18], [31, 4, 9, 18], [10, 6, 33, 20], [31, 4, 33, 18], [31, 4, 9, 2], [31, 4, 33, 2], [24, 4, 9, 2], [12, 4, 9, 2], [12, 4, 33, 18], [24, 4, 33, 18], [12, 4, 33, 2], [24, 4, 33, 2], [10, 6, 9, 20], [8, 6, 18], [8, 6, 2], [8, 4, 20], [10, 6, 9, 18], [10, 6, 9, 2], [10, 6, 33, 2], [10, 6, 33, 18], [10, 4, 9, 20], [10, 4, 33, 20], [8, 4, 2], [8, 4, 18], [10, 4, 9, 2], [10, 4, 33, 18], [10, 4, 33, 2], [10, 4, 9, 18], [3, 6, 20], [1, 20], [3, 6, 18], [3, 4, 20], [3, 6, 2], [0], [1, 18], [1, 2], [3, 4, 18], [3, 4, 2]]</t>
  </si>
  <si>
    <t>[0.13916083754091124, 0.13916083754091124, 0.13916083754091124, 0.13916083754091124, 0.13916083754091124, 0.13916083754091124,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0.0005490879006506915, 0.0005435970216441845, 0.0005435970216441845, 0.0005435970216441845, 0.0005435970216441845, 0.0005435970216441845, 0.0005435970216441845, 0.0005435970216441845, 0.0005435970216441845, 0.0005435970216441845, 0.0005435970216441845, 0.0005435970216441845, 0.0005435970216441845, 0.0005435970216441845, 0.0005435970216441845, 3.431799379066822e-05, 3.431799379066822e-05, 3.431799379066822e-05, 3.3974813852761534e-05, 3.3974813852761534e-05, 3.3974813852761534e-05, 3.3974813852761534e-05, 3.3974813852761534e-05, 3.3974813852761534e-05, 2.1448746119167636e-06, 2.1448746119167636e-06, 2.123425865797596e-06, 2.123425865797596e-06, 2.123425865797596e-06, 2.123425865797596e-06, 1.2784448933105252e-13, 8.070990488071498e-15, 7.990280583190782e-15, 7.990280583190782e-15, 7.990280583190782e-15, 5.095322277822915e-16, 5.044369055044686e-16, 5.044369055044686e-16, 4.993925364494239e-16, 4.993925364494239e-16]</t>
  </si>
  <si>
    <t>[24, 6, 9, 20]</t>
  </si>
  <si>
    <t>{(0, 1, 3, 8, 10, 12, 24, 31), (0, 1, 4, 6), (0, 1, 3, 8, 9, 33), (0, 2, 18, 20)}</t>
  </si>
  <si>
    <t>[12]</t>
  </si>
  <si>
    <t>[[6, 33, 16, 20], [6, 9, 16, 20], [6, 33, 16, 2], [6, 9, 16, 2], [4, 33, 16, 20], [4, 9, 16, 20], [6, 33, 14, 20], [6, 9, 16, 18], [6, 9, 14, 20], [6, 33, 16, 18], [4, 9, 14, 20], [4, 33, 16, 2], [4, 9, 16, 2], [6, 9, 14, 2], [4, 9, 16, 18], [4, 33, 16, 18], [6, 33, 14, 2], [6, 9, 14, 18], [6, 33, 14, 18], [4, 33, 14, 20], [6, 8, 16, 20], [4, 33, 14, 2], [4, 33, 14, 18], [4, 9, 14, 18], [4, 9, 14, 2], [6, 8, 14, 20], [6, 8, 16, 2], [4, 8, 16, 20], [6, 8, 16, 18], [6, 8, 14, 2], [4, 8, 14, 20], [4, 8, 16, 2], [6, 8, 14, 18], [4, 8, 16, 18], [4, 8, 14, 2], [4, 8, 14, 18], [6, 9, 7, 20], [6, 33, 7, 20], [4, 33, 7, 20], [4, 9, 7, 20], [6, 33, 7, 18], [6, 9, 7, 2], [6, 33, 7, 2], [6, 9, 7, 18], [4, 33, 7, 18], [4, 9, 7, 2], [4, 33, 7, 2], [4, 9, 7, 18], [6, 3, 20], [6, 8, 7, 20], [1, 20], [4, 3, 20], [6, 3, 18], [6, 3, 2], [4, 8, 7, 20], [6, 8, 7, 18], [6, 8, 7, 2], [0], [1, 18], [1, 2], [4, 3, 18], [4, 3, 2], [4, 8, 7, 2], [4, 8, 7, 18]]</t>
  </si>
  <si>
    <t>[0.3933106389923873, 0.3933106389923873, 0.024581914937024205, 0.024581914937024205, 0.024581914937024205, 0.024581914937024205, 0.024581914937024205, 0.024581914937024205, 0.024581914937024205, 0.024581914937024205, 0.0015363696835640128, 0.0015363696835640128, 0.0015363696835640128, 0.0015363696835640128, 0.0015363696835640128, 0.0015363696835640128, 0.0015363696835640128, 0.0015363696835640128, 0.0015363696835640128, 0.0015363696835640128, 0.0007681848417820064, 9.60231052227508e-05, 9.60231052227508e-05, 9.60231052227508e-05, 9.60231052227508e-05, 4.80115526113754e-05, 4.80115526113754e-05, 4.80115526113754e-05, 4.80115526113754e-05, 3.0007220382109625e-06, 3.0007220382109625e-06, 3.0007220382109625e-06, 3.0007220382109625e-06, 3.0007220382109625e-06, 1.8754512738818515e-07, 1.8754512738818515e-07, 1.4651963077201965e-09, 1.4651963077201965e-09, 9.157476923251228e-11, 9.157476923251228e-11, 9.157476923251228e-11, 9.157476923251228e-11, 9.157476923251228e-11, 9.157476923251228e-11, 5.723423077032018e-12, 5.723423077032018e-12, 5.723423077032018e-12, 5.723423077032018e-12, 2.890617715672736e-12, 2.861711538516009e-12, 1.824884921510566e-13, 1.80663607229546e-13, 1.80663607229546e-13, 1.80663607229546e-13, 1.7885697115725055e-13, 1.7885697115725055e-13, 1.7885697115725055e-13, 1.1520738140849533e-14, 1.1405530759441037e-14, 1.1405530759441037e-14, 1.1291475451846625e-14, 1.1291475451846625e-14, 1.117856069732816e-14, 1.117856069732816e-14]</t>
  </si>
  <si>
    <t>[[6, 16, 20, 26, 33], [6, 14, 20, 26, 9], [6, 14, 20, 26, 33], [6, 16, 20, 26, 9], [4, 14, 20, 33], [4, 14, 20, 9], [4, 16, 20, 9], [4, 16, 20, 33], [6, 16, 18, 26, 9], [6, 14, 18, 26, 9], [6, 16, 2, 26, 9], [6, 16, 18, 26, 33], [6, 14, 20, 5, 9], [6, 16, 20, 5, 33], [6, 14, 18, 26, 33], [6, 14, 20, 5, 33], [6, 14, 2, 26, 33], [6, 14, 2, 26, 9], [6, 16, 2, 26, 33], [6, 16, 20, 5, 9], [4, 16, 18, 9], [4, 14, 18, 9], [4, 16, 18, 33], [4, 16, 2, 9], [4, 14, 2, 9], [4, 14, 18, 33], [4, 14, 2, 33], [4, 16, 2, 33], [6, 16, 2, 5, 9], [6, 16, 2, 5, 33], [6, 16, 18, 5, 33], [6, 14, 18, 5, 33], [6, 14, 2, 5, 33], [6, 14, 18, 5, 9], [6, 16, 18, 5, 9], [6, 14, 2, 5, 9], [6, 14, 20, 26, 8], [6, 16, 20, 26, 8], [4, 16, 20, 8], [4, 14, 20, 8], [6, 14, 18, 26, 8], [6, 16, 18, 26, 8], [6, 14, 2, 26, 8], [6, 16, 2, 26, 8], [6, 16, 20, 5, 8], [6, 14, 20, 5, 8], [4, 16, 18, 8], [4, 14, 18, 8], [4, 14, 2, 8], [4, 16, 2, 8], [6, 14, 2, 5, 8], [6, 16, 2, 5, 8], [6, 16, 18, 5, 8], [6, 14, 18, 5, 8], [6, 7, 20, 26, 9], [6, 7, 20, 26, 33], [4, 7, 20, 33], [4, 7, 20, 9], [6, 7, 20, 5, 33], [6, 7, 20, 5, 9], [6, 7, 2, 26, 33], [6, 7, 2, 26, 9], [6, 7, 18, 26, 9], [6, 7, 18, 26, 33], [4, 7, 2, 33], [4, 7, 2, 9], [4, 7, 18, 9], [4, 7, 18, 33], [6, 7, 2, 5, 9], [6, 7, 18, 5, 9], [6, 7, 18, 5, 33], [6, 7, 2, 5, 33], [6, 3, 20, 26], [6, 7, 20, 26, 8], [1, 20], [4, 3, 20], [6, 3, 18, 26], [6, 3, 2, 26], [6, 3, 20, 5], [4, 7, 20, 8], [6, 7, 20, 5, 8], [6, 7, 18, 26, 8], [6, 7, 2, 26, 8], [0], [1, 2], [1, 18], [4, 3, 18], [4, 3, 2], [4, 7, 18, 8], [6, 3, 2, 5], [4, 7, 2, 8], [6, 3, 18, 5], [6, 7, 18, 5, 8], [6, 7, 2, 5, 8]]</t>
  </si>
  <si>
    <t>[0.19722746768072089, 0.19722746768072089, 0.19722746768072089, 0.19722746768072089, 0.01245122902024753, 0.01245122902024753, 0.01245122902024753, 0.01245122902024753, 0.012326716730045055, 0.012326716730045055, 0.012326716730045055, 0.012326716730045055, 0.012326716730045055, 0.012326716730045055, 0.012326716730045055, 0.012326716730045055, 0.012326716730045055, 0.012326716730045055, 0.012326716730045055, 0.012326716730045055, 0.0007782018137654707, 0.0007782018137654707, 0.0007782018137654707, 0.0007782018137654707, 0.0007782018137654707, 0.0007782018137654707, 0.0007782018137654707, 0.0007782018137654707, 0.000770419795627816, 0.000770419795627816, 0.000770419795627816, 0.000770419795627816, 0.000770419795627816, 0.000770419795627816, 0.000770419795627816, 0.000770419795627816, 0.000385209897813908, 0.000385209897813908, 2.4318806680170958e-05, 2.4318806680170958e-05, 2.407561861336925e-05, 2.407561861336925e-05, 2.407561861336925e-05, 2.407561861336925e-05, 2.407561861336925e-05, 2.407561861336925e-05, 1.5199254175106849e-06, 1.5199254175106849e-06, 1.5199254175106849e-06, 1.5199254175106849e-06, 1.504726163335578e-06, 1.504726163335578e-06, 1.504726163335578e-06, 1.504726163335578e-06, 1.1755673151059204e-08, 1.1755673151059204e-08, 7.421510827688891e-10, 7.421510827688891e-10, 7.347295719412002e-10, 7.347295719412002e-10, 7.347295719412002e-10, 7.347295719412002e-10, 7.347295719412002e-10, 7.347295719412002e-10, 4.638444267305557e-11, 4.638444267305557e-11, 4.638444267305557e-11, 4.638444267305557e-11, 4.5920598246325014e-11, 4.5920598246325014e-11, 4.5920598246325014e-11, 4.5920598246325014e-11, 2.3192221336527784e-11, 2.2960299123162507e-11, 1.4789448357647042e-12, 1.464155387407057e-12, 1.4495138335329865e-12, 1.4495138335329865e-12, 1.4495138335329865e-12, 1.4495138335329865e-12, 1.4350186951976567e-12, 1.4350186951976567e-12, 1.4350186951976567e-12, 9.336772953060001e-14, 9.243405223529402e-14, 9.243405223529402e-14, 9.150971171294106e-14, 9.150971171294106e-14, 9.059461459581166e-14, 9.059461459581166e-14, 9.059461459581166e-14, 9.059461459581166e-14, 8.968866844985354e-14, 8.968866844985354e-14]</t>
  </si>
  <si>
    <t>[6, 16, 20, 26, 33]</t>
  </si>
  <si>
    <t>{(0, 1, 4, 6), (0, 1, 3, 7, 14, 16), (0, 2, 18, 20), (0, 1, 4, 5, 26), (0, 1, 3, 8, 9, 33)}</t>
  </si>
  <si>
    <t>[[6, 9, 2], [6, 33, 18], [6, 9, 20], [6, 33, 20], [6, 33, 2], [6, 9, 18], [4, 9, 20], [4, 9, 2], [4, 33, 2], [4, 33, 20], [4, 9, 18], [4, 33, 18], [6, 8, 20], [6, 8, 2], [6, 8, 18], [4, 8, 18], [4, 8, 20], [4, 8, 2], [6, 3, 18], [6, 3, 2], [6, 3, 20], [0], [1, 20], [1, 18], [1, 2], [4, 3, 2], [4, 3, 20], [4, 3, 18]]</t>
  </si>
  <si>
    <t>[0.1567097082735149, 0.1567097082735149, 0.1567097082735149, 0.1567097082735149, 0.1567097082735149, 0.1567097082735149, 0.009794356767094682, 0.009794356767094682, 0.009794356767094682, 0.009794356767094682, 0.009794356767094682, 0.009794356767094682, 0.0003060736489717088, 0.0003060736489717088, 0.0003060736489717088, 1.91296030607318e-05, 1.91296030607318e-05, 1.91296030607318e-05, 7.126332469557151e-14, 7.126332469557151e-14, 7.126332469557151e-14, 4.544391177913703e-15, 4.498947266134566e-15, 4.498947266134566e-15, 4.498947266134566e-15, 4.4539577934732196e-15, 4.4539577934732196e-15, 4.4539577934732196e-15]</t>
  </si>
  <si>
    <t>[6, 9, 2]</t>
  </si>
  <si>
    <t>[18]</t>
  </si>
  <si>
    <t>[[6, 12, 33], [6, 12, 9], [6, 23, 9], [6, 23, 33], [4, 23, 33], [4, 12, 33], [4, 12, 9], [4, 23, 9], [6, 8], [6, 10, 9], [6, 10, 33], [4, 8], [4, 10, 33], [4, 10, 9], [6, 3], [1], [4, 3], [0]]</t>
  </si>
  <si>
    <t>[0.23512132981687414, 0.23512132981687414, 0.23512132981687414, 0.23512132981687414, 0.014695083113554634, 0.014695083113554634, 0.014695083113554634, 0.014695083113554634, 0.0002319299733831224, 0.00022961067364929115, 0.00022961067364929115, 1.449562333644515e-05, 1.4350667103080697e-05, 1.4350667103080697e-05, 5.400040498541724e-14, 3.4091164763520984e-15, 3.3750253115885773e-15, 3.2511868251343712e-21]</t>
  </si>
  <si>
    <t>[6, 12, 33]</t>
  </si>
  <si>
    <t>{(0, 1, 4, 6), (0, 1, 3, 8, 10, 12, 23), (0, 1, 3, 8, 9, 33)}</t>
  </si>
  <si>
    <t>[[6, 33, 23, 7], [6, 9, 23, 7], [6, 9, 23, 15, 13], [6, 33, 23, 15, 13], [6, 9, 23, 14, 13], [6, 33, 23, 14, 13], [6, 9, 12, 7], [6, 33, 12, 7], [6, 9, 12, 15, 13], [6, 33, 12, 14, 13], [6, 9, 12, 14, 13], [6, 33, 12, 15, 13], [4, 9, 23, 7], [4, 33, 23, 7], [4, 33, 23, 15, 13], [4, 9, 23, 15, 13], [4, 9, 23, 14, 13], [4, 33, 23, 14, 13], [4, 33, 12, 7], [4, 9, 12, 7], [4, 9, 12, 14, 13], [4, 33, 12, 14, 13], [4, 33, 12, 15, 13], [4, 9, 12, 15, 13], [6, 3], [6, 8, 7], [6, 8, 14, 13], [6, 8, 15, 13], [6, 33, 10, 7], [6, 9, 10, 7], [6, 9, 10, 14, 13], [6, 33, 10, 15, 13], [6, 9, 10, 15, 13], [6, 33, 10, 14, 13], [1], [4, 3], [4, 8, 7], [4, 33, 10, 7], [4, 9, 10, 7], [4, 8, 15, 13], [4, 8, 14, 13], [4, 33, 10, 15, 13], [4, 9, 10, 14, 13], [4, 9, 10, 15, 13], [4, 33, 10, 14, 13], [0]]</t>
  </si>
  <si>
    <t>[0.12633111084590595, 0.12633111084590595, 0.1250677997374469, 0.1250677997374469, 0.1250677997374469, 0.1250677997374469, 0.03158277771147649, 0.03158277771147649, 0.03126694993436172, 0.03126694993436172, 0.03126694993436172, 0.03126694993436172, 0.007895694427869122, 0.007895694427869122, 0.00781673748359043, 0.00781673748359043, 0.00781673748359043, 0.00781673748359043, 0.0019739236069672805, 0.0019739236069672805, 0.0019541843708976076, 0.0019541843708976076, 0.0019541843708976076, 0.0019541843708976076, 9.833995370008086e-07, 9.735655416308004e-07, 9.638298862144924e-07, 9.638298862144924e-07, 9.638298862144924e-07, 9.638298862144924e-07, 9.541915873523475e-07, 9.541915873523475e-07, 9.541915873523475e-07, 9.541915873523475e-07, 6.20833041035864e-08, 6.146247106255054e-08, 6.084784635192502e-08, 6.023936788840578e-08, 6.023936788840578e-08, 6.023936788840578e-08, 6.023936788840578e-08, 5.963697420952172e-08, 5.963697420952172e-08, 5.963697420952172e-08, 5.963697420952172e-08, 7.7604130129483e-09]</t>
  </si>
  <si>
    <t>[6, 33, 23, 7]</t>
  </si>
  <si>
    <t>{(0, 1, 4, 6), (0, 1, 3, 8, 9, 33), (0, 1, 3, 8, 10, 12, 23), (0, 1, 3, 7, 14, 15), (0, 1, 3, 7, 13)}</t>
  </si>
  <si>
    <t>[[7, 4, 33], [7, 6, 33, 25], [14, 4, 33, 13], [7, 6, 33, 5], [15, 4, 33, 13], [15, 6, 33, 25, 13], [14, 6, 33, 25, 13], [14, 6, 33, 5, 13], [15, 6, 33, 5, 13], [7, 4, 9], [15, 4, 9, 13], [7, 6, 9, 5], [7, 6, 9, 25], [14, 4, 9, 13], [15, 6, 9, 5, 13], [14, 6, 9, 5, 13], [15, 6, 9, 25, 13], [14, 6, 9, 25, 13], [0], [1], [3, 4], [7, 4, 8], [3, 6, 25], [3, 6, 5], [7, 6, 8, 5], [15, 4, 8, 13], [7, 6, 8, 25], [14, 4, 8, 13], [15, 6, 8, 25, 13], [14, 6, 8, 25, 13], [15, 6, 8, 5, 13], [14, 6, 8, 5, 13]]</t>
  </si>
  <si>
    <t>[0.07499509945230479, 0.07424514845778174, 0.07424514845778174, 0.07424514845778174, 0.07424514845778174, 0.07350269697320391, 0.07350269697320391, 0.07350269697320391, 0.07350269697320391, 0.03749754972615239, 0.03712257422889087, 0.03712257422889087, 0.03712257422889087, 0.03712257422889087, 0.036751348486601956, 0.036751348486601956, 0.036751348486601956, 0.036751348486601956, 7.472441772155025e-05, 7.472441772155025e-05, 7.397717354433475e-05, 7.323740180889139e-05, 7.323740180889139e-05, 7.323740180889139e-05, 7.250502779080248e-05, 7.250502779080248e-05, 7.250502779080248e-05, 7.250502779080248e-05, 7.177997751289445e-05, 7.177997751289445e-05, 7.177997751289445e-05, 7.177997751289445e-05]</t>
  </si>
  <si>
    <t>[7, 4, 33]</t>
  </si>
  <si>
    <t>{(0, 1, 3, 7, 14, 15), (0, 1, 4, 6), (0, 1, 3, 8, 9, 33), (0, 1, 4, 5, 25), (0, 1, 3, 7, 13)}</t>
  </si>
  <si>
    <t>[19]</t>
  </si>
  <si>
    <t>[[17, 6, 33, 20], [17, 6, 9, 20], [2, 6, 9], [2, 6, 33], [17, 6, 33, 18], [17, 6, 9, 18], [17, 4, 9, 20], [17, 4, 33, 20], [2, 4, 9], [2, 4, 33], [17, 4, 33, 18], [17, 4, 9, 18], [17, 6, 8, 20], [2, 6, 8], [17, 6, 8, 18], [17, 4, 8, 20], [2, 4, 8], [17, 4, 8, 18], [17, 6, 3, 20], [2, 6, 3], [17, 6, 3, 18], [17, 1, 20], [17, 4, 3, 20], [0], [2, 1], [2, 4, 3], [17, 1, 18], [17, 4, 3, 18]]</t>
  </si>
  <si>
    <t>[0.23447246023795457, 0.23447246023795457, 0.11842043446361342, 0.11842043446361342, 0.11723623011897728, 0.11723623011897728, 0.01465452876487216, 0.01465452876487216, 0.0074012771539758385, 0.0074012771539758385, 0.00732726438243608, 0.00732726438243608, 0.000457954023902255, 0.00023128991106174495, 0.0002289770119511275, 2.8622126493890938e-05, 1.445561944135906e-05, 1.4311063246945469e-05, 1.0662573014904163e-13, 5.385137886315234e-14, 5.3312865074520816e-14, 6.731422357894042e-15, 6.664108134315102e-15, 3.4340487490531796e-15, 3.399708261562648e-15, 3.365711178947021e-15, 3.365711178947021e-15, 3.332054067157551e-15]</t>
  </si>
  <si>
    <t>[17, 6, 33, 20]</t>
  </si>
  <si>
    <t>{(0, 2, 17), (0, 1, 4, 6), (0, 1, 3, 8, 9, 33), (0, 2, 18, 20)}</t>
  </si>
  <si>
    <t>[21]</t>
  </si>
  <si>
    <t>[24]</t>
  </si>
  <si>
    <t>[[6, 9, 20], [6, 33, 20], [4, 9, 20], [4, 33, 20], [6, 9, 2], [6, 33, 18], [6, 33, 2], [6, 9, 18], [6, 8, 20], [4, 9, 2], [4, 33, 2], [4, 9, 18], [4, 33, 18], [4, 8, 20], [6, 8, 2], [6, 8, 18], [4, 8, 18], [4, 8, 2], [6, 3, 20], [1, 20], [4, 3, 20], [6, 3, 18], [6, 3, 2], [0], [1, 18], [1, 2], [4, 3, 2], [4, 3, 18]]</t>
  </si>
  <si>
    <t>[0.4420432087521563, 0.4420432087521563, 0.02762770054700977, 0.02762770054700977, 0.013813850273504884, 0.013813850273504884, 0.013813850273504884, 0.013813850273504884, 0.0017267312841881106, 0.0008633656420940553, 0.0008633656420940553, 0.0008633656420940553, 0.0008633656420940553, 0.00010792070526175691, 5.3960352630878455e-05, 5.3960352630878455e-05, 3.3725220394299034e-06, 3.3725220394299034e-06, 4.0203595631479066e-13, 2.5381057848155976e-14, 2.5127247269674416e-14, 1.2563623634837208e-14, 1.2563623634837208e-14, 8.011697553079538e-16, 7.931580577548743e-16, 7.931580577548743e-16, 7.852264771773255e-16, 7.852264771773255e-16]</t>
  </si>
  <si>
    <t>[27]</t>
  </si>
  <si>
    <t>[[13, 6, 33, 20], [13, 6, 9, 20], [13, 6, 9, 2], [13, 6, 33, 2], [13, 6, 33, 18], [13, 4, 33, 20], [13, 4, 9, 20], [13, 6, 9, 18], [13, 6, 8, 20], [7, 6, 33, 20], [7, 6, 9, 20], [13, 4, 9, 2], [13, 4, 9, 18], [13, 4, 33, 2], [13, 4, 33, 18], [7, 4, 9, 20], [7, 6, 9, 2], [13, 6, 8, 2], [7, 6, 33, 18], [13, 4, 8, 20], [13, 6, 8, 18], [7, 6, 9, 18], [7, 6, 33, 2], [7, 4, 33, 20], [3, 6, 20], [13, 4, 8, 18], [7, 4, 33, 2], [7, 4, 9, 18], [7, 6, 8, 20], [7, 4, 33, 18], [13, 4, 8, 2], [7, 4, 9, 2], [1, 20], [3, 6, 18], [3, 6, 2], [3, 4, 20], [7, 6, 8, 2], [7, 6, 8, 18], [7, 4, 8, 20], [0], [1, 2], [1, 18], [3, 4, 2], [3, 4, 18], [7, 4, 8, 2], [7, 4, 8, 18]]</t>
  </si>
  <si>
    <t>[0.415857410445085, 0.415857410445085, 0.025991088152817813, 0.025991088152817813, 0.025991088152817813, 0.025991088152817813, 0.025991088152817813, 0.025991088152817813, 0.0016244430095511133, 0.0016244430095511133, 0.0016244430095511133, 0.0016244430095511133, 0.0016244430095511133, 0.0016244430095511133, 0.0016244430095511133, 0.00010152768809694458, 0.00010152768809694458, 0.00010152768809694458, 0.00010152768809694458, 0.00010152768809694458, 0.00010152768809694458, 0.00010152768809694458, 0.00010152768809694458, 0.00010152768809694458, 6.4095762687465015e-06, 6.345480506059036e-06, 6.345480506059036e-06, 6.345480506059036e-06, 6.345480506059036e-06, 6.345480506059036e-06, 6.345480506059036e-06, 6.345480506059036e-06, 4.0464496646126907e-07, 4.0059851679665634e-07, 4.0059851679665634e-07, 4.0059851679665634e-07, 3.9659253162868977e-07, 3.9659253162868977e-07, 3.9659253162868977e-07, 2.554576808467608e-08, 2.5290310403829317e-08, 2.5290310403829317e-08, 2.503740729979102e-08, 2.503740729979102e-08, 2.478703322679311e-08, 2.478703322679311e-08]</t>
  </si>
  <si>
    <t>[13, 6, 33, 20]</t>
  </si>
  <si>
    <t>{(0, 1, 3, 7, 13), (0, 1, 4, 6), (0, 1, 3, 8, 9, 33), (0, 2, 18, 20)}</t>
  </si>
  <si>
    <t>[34]</t>
  </si>
  <si>
    <t>['numeric', 'numeric', 'numeric', 'numeric', 'numeric', 'numeric', 'numeric', 'numeric']</t>
  </si>
  <si>
    <t>[[4, 3], [6, 5, 3], [8, 5, 7, 3], [0], [4, 1], [6, 5, 1], [8, 5, 7, 1]]</t>
  </si>
  <si>
    <t>[0.3297836910982373, 0.3264858541872549, 0.3232209956453823, 0.005204919367080765, 0.005152870173409958, 0.005101341471675858, 0.005050328056959099]</t>
  </si>
  <si>
    <t>[4, 3]</t>
  </si>
  <si>
    <t>{(0, 4, 6, 8), (0, 4, 5), (0, 4, 6, 7), (0, 1, 3)}</t>
  </si>
  <si>
    <t>data/real/pima-indians-diabetes.csv</t>
  </si>
  <si>
    <t>[[1, 5, 7], [2, 5, 7, 3], [0], [1, 4], [1, 5, 6], [2, 4, 3], [2, 5, 6, 3]]</t>
  </si>
  <si>
    <t>[0.38203654498598716, 0.3782161795361273, 0.048724179291142124, 0.0482369374982307, 0.047754568123248395, 0.047754568123248395, 0.04727702244201591]</t>
  </si>
  <si>
    <t>[1, 5, 7]</t>
  </si>
  <si>
    <t>{(0, 1, 2), (0, 4, 5), (0, 4, 6, 7), (0, 1, 3)}</t>
  </si>
  <si>
    <t>[0.20160475347353282, 0.1995887059387975, 0.19759281887940952, 0.10182058256239032, 0.10080237673676641, 0.09979435296939874, 0.09879640943970476]</t>
  </si>
  <si>
    <t>[0.2222122211733717, 0.21999009896163796, 0.11336201467879385, 0.1122283945320059, 0.11110611058668585, 0.11110611058668585, 0.10999504948081898]</t>
  </si>
  <si>
    <t>[[0], [4, 1], [4, 3], [6, 5, 1], [6, 5, 3], [8, 5, 7, 1], [8, 5, 7, 3]]</t>
  </si>
  <si>
    <t>[0.14533198038948392, 0.14387866058558907, 0.14387866058558907, 0.14243987397973318, 0.14243987397973318, 0.14101547523993585, 0.14101547523993585]</t>
  </si>
  <si>
    <t>[[1], [2, 3], [0]]</t>
  </si>
  <si>
    <t>[0.4464285714285714, 0.4419642857142857, 0.11160714285714285]</t>
  </si>
  <si>
    <t>{(0, 1, 2), (0, 1, 3)}</t>
  </si>
  <si>
    <t>[0.2521972526421006, 0.24967528011567958, 0.24717852731452278, 0.06368617490962136, 0.06304931316052514, 0.062418820028919894, 0.061794631828630694]</t>
  </si>
  <si>
    <t>[[0], [4, 1], [4, 2, 3], [6, 5, 1], [6, 5, 2, 3], [8, 5, 1, 7], [8, 5, 2, 7, 3]]</t>
  </si>
  <si>
    <t>[0.14595569872940356, 0.1444961417421095, 0.14305118032468842, 0.14305118032468842, 0.14162066852144153, 0.14162066852144153, 0.14020446183622712]</t>
  </si>
  <si>
    <t>{(0, 4, 6, 8), (0, 4, 5), (0, 1, 2), (0, 4, 6, 7), (0, 1, 3)}</t>
  </si>
  <si>
    <t>[0.33581006350666637, 0.33245196287159967, 0.3291274432428837, 0.000662504070996422, 0.0006558790302864577, 0.0006493202399835931, 0.0006428270375837572]</t>
  </si>
  <si>
    <t>[[5, 7, 3], [4, 3], [5, 6, 3], [5, 7, 1], [0], [4, 1], [5, 6, 1]]</t>
  </si>
  <si>
    <t>[0.8865606933304636, 0.055969740740559576, 0.055410043333153976, 0.0017315638541610617, 0.00011042010089283376, 0.00010931589988390542, 0.00010822274088506636]</t>
  </si>
  <si>
    <t>[5, 7, 3]</t>
  </si>
  <si>
    <t>{(0, 4, 5), (0, 4, 6, 7), (0, 1, 3)}</t>
  </si>
  <si>
    <t>[[6, 3], [4, 3], [8, 7, 3], [0], [4, 1], [6, 1], [8, 7, 1]]</t>
  </si>
  <si>
    <t>[0.33357654429362527, 0.33357654429362527, 0.33024077885068903, 0.0006580976647206938, 0.0006515166880734868, 0.0006515166880734868, 0.000645001521192752]</t>
  </si>
  <si>
    <t>[6, 3]</t>
  </si>
  <si>
    <t>{(0, 4, 6, 8), (0, 4, 6, 7), (0, 1, 3)}</t>
  </si>
  <si>
    <t>[0.7974764042618505, 0.1006914651845771, 0.09968455053273131, 0.0015575711020739268, 0.00019864951306932033, 0.00019666301793862714, 0.00019469638775924085]</t>
  </si>
  <si>
    <t>[[5, 3], [4, 3], [0], [5, 1], [4, 1]]</t>
  </si>
  <si>
    <t>[0.49853453193540137, 0.49853453193540137, 0.0009835356138245767, 0.0009737002576863308, 0.0009737002576863308]</t>
  </si>
  <si>
    <t>[5, 3]</t>
  </si>
  <si>
    <t>{(0, 4, 5), (0, 1, 3)}</t>
  </si>
  <si>
    <t>[0.4975215936952393, 0.2512735321693128, 0.24876079684761965, 0.0009717218626860142, 0.0004957258762809991, 0.0004907686175181891, 0.0004858609313430071]</t>
  </si>
  <si>
    <t>[[4, 3], [6, 5, 3], [8, 5, 3], [0], [4, 1], [8, 5, 1], [6, 5, 1]]</t>
  </si>
  <si>
    <t>[0.33469518953580984, 0.33134823764045174, 0.33134823764045174, 0.0006603045879415441, 0.0006537015420621286, 0.0006471645266415073, 0.0006471645266415073]</t>
  </si>
  <si>
    <t>{(0, 4, 6, 8), (0, 4, 5), (0, 1, 3)}</t>
  </si>
  <si>
    <t>[[5, 3], [4, 3], [5, 1], [0], [4, 1]]</t>
  </si>
  <si>
    <t>[0.6649307035897705, 0.33246535179488523, 0.0012986927804487704, 0.0006559054446710962, 0.0006493463902243852]</t>
  </si>
  <si>
    <t>[[0], [13, 10, 15, 2, 18, 17], [13, 12, 15, 2, 16, 11], [13, 10, 15, 3, 16, 6], [13, 10, 15, 3, 16, 8], [13, 10, 15, 5, 16, 4, 8], [13, 10, 15, 5, 16, 4, 6], [13, 10, 15, 3, 18, 17, 8], [13, 10, 15, 3, 18, 17, 6], [13, 12, 14, 5, 11, 4, 8], [13, 12, 14, 5, 11, 4, 6], [13, 12, 15, 3, 16, 11, 8], [13, 12, 15, 3, 16, 11, 6], [9, 15, 5, 18, 17, 4, 8], [9, 15, 5, 18, 17, 4, 6], [13, 12, 15, 2, 18, 11, 17], [13, 12, 15, 3, 18, 11, 17, 6], [13, 12, 15, 3, 18, 11, 17, 8], [13, 10, 15, 5, 18, 17, 4, 6], [13, 10, 15, 5, 18, 17, 4, 8], [13, 12, 15, 5, 16, 11, 4, 6], [13, 12, 15, 5, 16, 11, 4, 8], [9, 15, 5, 16, 4, 6], [13, 12, 15, 5, 18, 11, 17, 4, 6], [9, 15, 5, 16, 4, 8], [9, 15, 3, 18, 17, 6], [1, 14], [1, 15, 16], [9, 14, 2], [9, 15, 2, 16], [13, 10, 14, 2], [9, 14, 3, 6], [9, 14, 3, 8], [1, 15, 18, 17], [9, 15, 3, 16, 6], [9, 15, 3, 16, 8], [13, 10, 15, 2, 16], [9, 15, 2, 18, 17], [13, 12, 14, 2, 11], [13, 10, 14, 3, 6], [13, 10, 14, 3, 8], [9, 14, 5, 4, 8], [9, 14, 5, 4, 6], [13, 10, 14, 5, 4, 8], [13, 10, 14, 5, 4, 6], [13, 12, 14, 3, 11, 8], [13, 12, 14, 3, 11, 6], [9, 15, 3, 18, 17, 8], [13, 12, 15, 5, 18, 11, 17, 4, 8]]</t>
  </si>
  <si>
    <t>[0.02040816326530612,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0.02040816326530612]</t>
  </si>
  <si>
    <t>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</t>
  </si>
  <si>
    <t>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</t>
  </si>
  <si>
    <t>[9, 5, 16, 4, 7, 8]</t>
  </si>
  <si>
    <t>[[0], [13, 10, 15, 3, 16, 6], [13, 12, 14, 3, 11, 6], [13, 12, 14, 3, 11, 8], [13, 10, 15, 3, 16, 8], [13, 10, 15, 5, 16, 8], [13, 10, 15, 5, 16, 6], [13, 10, 15, 2, 18, 17], [13, 12, 15, 2, 16, 11], [13, 12, 14, 5, 11, 8], [13, 12, 14, 5, 11, 6], [13, 12, 15, 3, 16, 11, 8], [13, 12, 15, 5, 16, 11, 8], [13, 12, 15, 3, 16, 11, 6], [13, 12, 15, 5, 16, 11, 6], [13, 10, 15, 3, 18, 17, 8], [13, 10, 15, 3, 18, 17, 6], [13, 10, 15, 5, 18, 17, 6], [13, 10, 15, 5, 18, 17, 8], [13, 12, 15, 2, 18, 11, 17], [13, 12, 15, 5, 18, 11, 17, 8], [13, 12, 15, 3, 18, 11, 17, 8], [9, 15, 5, 18, 17, 6], [13, 12, 15, 5, 18, 11, 17, 6], [9, 15, 3, 18, 17, 6], [9, 15, 3, 18, 17, 8], [1, 14], [1, 15, 16], [9, 14, 2], [9, 15, 2, 16], [9, 14, 3, 8], [9, 14, 3, 6], [9, 14, 5, 8], [9, 14, 5, 6], [13, 10, 14, 2], [1, 15, 18, 17], [9, 15, 2, 18, 17], [13, 10, 15, 2, 16], [13, 12, 14, 2, 11], [13, 10, 14, 5, 6], [13, 10, 14, 5, 8], [13, 10, 14, 3, 6], [13, 10, 14, 3, 8], [9, 15, 3, 16, 6], [9, 15, 5, 16, 6], [9, 15, 3, 16, 8], [9, 15, 5, 16, 8], [9, 15, 5, 18, 17, 8], [13, 12, 15, 3, 18, 11, 17, 6]]</t>
  </si>
  <si>
    <t>[0.25, 0.25, 0.25, 0.25]</t>
  </si>
  <si>
    <t>[[0], [13, 10, 3, 17, 7, 8], [13, 10, 3, 14, 7, 8], [13, 10, 3, 16, 7, 8], [13, 10, 5, 14, 4, 6], [13, 10, 5, 16, 4, 6], [13, 12, 3, 11, 14, 6], [13, 12, 3, 11, 16, 6], [13, 12, 3, 11, 17, 6], [9, 5, 14, 4, 7, 8], [9, 5, 16, 4, 7, 8], [9, 5, 17, 4, 7, 8], [13, 10, 5, 17, 4, 7, 8], [13, 12, 5, 11, 17, 4, 6], [13, 12, 3, 11, 17, 7, 8], [13, 12, 3, 11, 14, 7, 8], [13, 12, 3, 11, 16, 7, 8], [13, 10, 5, 14, 4, 7, 8], [13, 10, 5, 16, 4, 7, 8], [13, 12, 5, 11, 14, 4, 6], [13, 12, 5, 11, 16, 4, 6], [13, 12, 5, 11, 14, 4, 7, 8], [13, 10, 5, 17, 4, 6], [13, 12, 5, 11, 16, 4, 7, 8], [13, 10, 3, 14, 6], [13, 10, 3, 16, 6], [1, 16], [1, 17], [1, 14], [9, 2, 16], [9, 2, 17], [9, 2, 14], [9, 3, 16, 6], [13, 10, 2, 16], [13, 10, 2, 14], [13, 10, 2, 17], [9, 3, 14, 6], [9, 3, 17, 6], [9, 5, 14, 4, 6], [9, 3, 14, 7, 8], [9, 3, 17, 7, 8], [9, 5, 17, 4, 6], [9, 5, 16, 4, 6], [9, 3, 16, 7, 8], [13, 12, 2, 11, 17], [13, 12, 2, 11, 14], [13, 12, 2, 11, 16], [13, 10, 3, 17, 6], [13, 12, 5, 11, 17, 4, 7, 8]]</t>
  </si>
  <si>
    <t>[[13, 10, 16, 4], [13, 12, 18, 11, 17, 3], [13, 12, 16, 11, 3], [13, 12, 18, 11, 17, 4], [13, 10, 18, 17, 3], [13, 10, 18, 17, 4], [9, 16, 4], [9, 16, 3], [13, 10, 16, 3], [13, 12, 16, 11, 4], [9, 18, 17, 4], [9, 18, 17, 3], [13, 10, 14, 4], [13, 10, 16, 2], [13, 12, 14, 11, 4], [13, 12, 14, 11, 3], [13, 10, 18, 17, 2], [13, 12, 16, 11, 2], [13, 12, 18, 11, 17, 2], [13, 10, 14, 3], [9, 18, 17, 2], [1, 18, 17], [9, 16, 2], [9, 14, 4], [9, 14, 3], [1, 16], [13, 12, 14, 11, 2], [9, 14, 2], [1, 14], [13, 10, 14, 2], [0]]</t>
  </si>
  <si>
    <t>[0.06324110671936758, 0.06324110671936758, 0.06324110671936758, 0.06324110671936758, 0.06324110671936758, 0.06324110671936758, 0.06324110671936758, 0.06324110671936758, 0.06324110671936758, 0.06324110671936758, 0.06324110671936758, 0.06324110671936758, 0.015810276679841896, 0.015810276679841896, 0.015810276679841896, 0.015810276679841896, 0.015810276679841896, 0.015810276679841896, 0.015810276679841896, 0.015810276679841896, 0.015810276679841896, 0.015810276679841896, 0.015810276679841896, 0.015810276679841896, 0.015810276679841896, 0.015810276679841896, 0.003952569169960474, 0.003952569169960474, 0.003952569169960474, 0.003952569169960474, 0.003952569169960474]</t>
  </si>
  <si>
    <t>[13, 10, 16, 4]</t>
  </si>
  <si>
    <t>[0.10810810810810811, 0.10810810810810811, 0.10810810810810811, 0.10810810810810811, 0.10810810810810811, 0.10810810810810811, 0.10810810810810811, 0.10810810810810811, 0.02702702702702703, 0.02702702702702703, 0.02702702702702703, 0.02702702702702703, 0.02702702702702703]</t>
  </si>
  <si>
    <t>[[13, 5, 16, 10, 4, 6], [9, 3, 16, 7, 8], [13, 5, 18, 10, 17, 4, 7, 8], [13, 5, 16, 11, 4, 6], [13, 3, 16, 11, 7, 8], [13, 3, 16, 10, 7, 8], [9, 3, 18, 17, 7, 8], [13, 3, 18, 10, 17, 6], [13, 3, 18, 11, 17, 6], [9, 5, 18, 17, 4, 6], [9, 5, 16, 4, 7, 8], [13, 3, 18, 11, 17, 7, 8], [13, 3, 18, 10, 17, 7, 8], [13, 5, 16, 11, 4, 7, 8], [13, 5, 16, 10, 4, 7, 8], [13, 5, 18, 11, 17, 4, 6], [13, 5, 18, 10, 17, 4, 6], [9, 5, 18, 17, 4, 7, 8], [9, 5, 16, 4, 6], [9, 3, 18, 17, 6], [13, 5, 18, 11, 17, 4, 7, 8], [13, 2, 18, 11, 17], [13, 3, 16, 11, 6], [13, 3, 16, 10, 6], [1, 16], [1, 18, 17], [9, 2, 16], [9, 3, 16, 6], [13, 2, 16, 11], [13, 2, 16, 10], [13, 2, 18, 10, 17], [9, 2, 18, 17], [1, 14], [13, 5, 14, 10, 4, 7, 8], [13, 5, 14, 11, 4, 7, 8], [9, 2, 14], [13, 2, 14, 11], [13, 2, 14, 10], [13, 5, 14, 10, 4, 6], [9, 5, 14, 4, 7, 8], [9, 3, 14, 6], [13, 3, 14, 10, 7, 8], [13, 3, 14, 11, 7, 8], [9, 5, 14, 4, 6], [9, 3, 14, 7, 8], [13, 3, 14, 10, 6], [13, 3, 14, 11, 6], [13, 5, 14, 11, 4, 6], [0]]</t>
  </si>
  <si>
    <t>[13, 5, 16, 10, 4, 6]</t>
  </si>
  <si>
    <t>[[13, 10, 16, 6], [13, 10, 18, 17, 7, 8], [13, 12, 18, 11, 17, 2], [13, 12, 18, 11, 17, 6], [13, 10, 18, 17, 6], [9, 18, 17, 7, 8], [13, 12, 16, 11, 6], [13, 10, 16, 7, 8], [13, 10, 18, 17, 2], [13, 12, 16, 11, 2], [13, 12, 16, 11, 7, 8], [13, 10, 16, 2], [9, 18, 17, 2], [13, 12, 18, 11, 17, 7, 8], [1, 16], [9, 18, 17, 6], [1, 18, 17], [9, 16, 2], [9, 16, 6], [9, 16, 7, 8], [9, 14, 7, 8], [13, 12, 14, 11, 7, 8], [1, 14], [9, 14, 2], [13, 10, 14, 7, 8], [9, 14, 6], [13, 12, 14, 11, 2], [13, 10, 14, 6], [13, 10, 14, 2], [13, 12, 14, 11, 6], [0]]</t>
  </si>
  <si>
    <t>[0.04395604395604396, 0.04395604395604396, 0.04395604395604396, 0.04395604395604396, 0.04395604395604396, 0.04395604395604396, 0.04395604395604396, 0.04395604395604396, 0.04395604395604396, 0.04395604395604396, 0.04395604395604396, 0.04395604395604396, 0.04395604395604396, 0.04395604395604396, 0.04395604395604396, 0.04395604395604396, 0.04395604395604396, 0.04395604395604396, 0.04395604395604396, 0.04395604395604396, 0.01098901098901099, 0.01098901098901099, 0.01098901098901099, 0.01098901098901099, 0.01098901098901099, 0.01098901098901099, 0.01098901098901099, 0.01098901098901099, 0.01098901098901099, 0.01098901098901099, 0.01098901098901099]</t>
  </si>
  <si>
    <t>[13, 10, 16, 6]</t>
  </si>
  <si>
    <t>[[13, 12, 5, 18, 11, 17, 4, 8], [9, 5, 18, 17, 4, 6], [13, 10, 5, 16, 4, 6], [13, 10, 3, 18, 17, 6], [13, 10, 3, 18, 17, 8], [13, 12, 3, 16, 11, 8], [9, 5, 18, 17, 4, 8], [13, 12, 2, 18, 11, 17], [13, 12, 5, 18, 11, 17, 4, 6], [13, 10, 3, 16, 8], [13, 10, 3, 16, 6], [9, 5, 16, 4, 8], [9, 5, 16, 4, 6], [13, 10, 5, 16, 4, 8], [9, 3, 18, 17, 6], [9, 3, 18, 17, 8], [13, 10, 5, 18, 17, 4, 6], [13, 12, 5, 16, 11, 4, 8], [1, 16], [1, 18, 17], [13, 12, 5, 16, 11, 4, 6], [9, 2, 16], [9, 3, 16, 6], [13, 10, 2, 18, 17], [9, 3, 16, 8], [13, 12, 3, 18, 11, 17, 6], [9, 2, 18, 17], [13, 10, 5, 18, 17, 4, 8], [13, 10, 2, 16], [13, 12, 2, 16, 11], [13, 12, 3, 18, 11, 17, 8], [13, 12, 3, 16, 11, 6], [13, 12, 5, 14, 11, 4, 8], [13, 12, 5, 14, 11, 4, 6], [13, 12, 3, 14, 11, 6], [0], [13, 10, 5, 14, 4, 6], [13, 12, 3, 14, 11, 8], [13, 10, 3, 14, 8], [9, 5, 14, 4, 8], [9, 5, 14, 4, 6], [13, 12, 2, 14, 11], [13, 10, 2, 14], [9, 3, 14, 8], [9, 3, 14, 6], [9, 2, 14], [1, 14], [13, 10, 5, 14, 4, 8], [13, 10, 3, 14, 6]]</t>
  </si>
  <si>
    <t>[13, 12, 5, 18, 11, 17, 4, 8]</t>
  </si>
  <si>
    <t>[[13, 12, 2, 16, 11], [9, 3, 16, 7, 8], [13, 12, 3, 18, 11, 17, 7, 8], [13, 12, 2, 18, 11, 17], [13, 10, 5, 16, 7, 8], [13, 10, 3, 16, 7, 8], [13, 10, 3, 18, 17, 6], [13, 10, 5, 18, 17, 6], [9, 5, 18, 17, 7, 8], [9, 3, 18, 17, 7, 8], [13, 12, 5, 16, 11, 6], [13, 12, 3, 16, 11, 6], [13, 12, 3, 16, 11, 7, 8], [13, 12, 5, 16, 11, 7, 8], [13, 12, 5, 18, 11, 17, 6], [13, 12, 3, 18, 11, 17, 6], [13, 10, 3, 18, 17, 7, 8], [13, 10, 5, 18, 17, 7, 8], [9, 5, 16, 7, 8], [9, 5, 18, 17, 6], [13, 12, 5, 18, 11, 17, 7, 8], [13, 10, 2, 18, 17], [13, 10, 3, 16, 6], [13, 10, 5, 16, 6], [1, 16], [1, 18, 17], [9, 2, 16], [9, 3, 16, 6], [9, 5, 16, 6], [9, 2, 18, 17], [9, 3, 18, 17, 6], [13, 10, 2, 16], [13, 12, 5, 14, 11, 7, 8], [13, 12, 3, 14, 11, 7, 8], [1, 14], [9, 2, 14], [13, 10, 2, 14], [13, 12, 3, 14, 11, 6], [9, 5, 14, 6], [9, 3, 14, 6], [13, 10, 3, 14, 7, 8], [13, 10, 5, 14, 7, 8], [9, 3, 14, 7, 8], [9, 5, 14, 7, 8], [13, 10, 5, 14, 6], [13, 12, 2, 14, 11], [13, 10, 3, 14, 6], [13, 12, 5, 14, 11, 6], [0]]</t>
  </si>
  <si>
    <t>[13, 12, 2, 16, 11]</t>
  </si>
  <si>
    <t>[[13, 10, 16, 4, 6], [13, 10, 16, 3, 6], [13, 10, 18, 17, 4, 6], [13, 10, 16, 4, 7, 8], [13, 10, 16, 3, 7, 8], [13, 10, 18, 17, 3, 6], [13, 12, 18, 11, 17, 2], [9, 18, 17, 3, 7, 8], [13, 12, 18, 11, 17, 3, 7, 8], [9, 18, 17, 4, 7, 8], [13, 12, 16, 11, 3, 6], [13, 12, 18, 11, 17, 4, 6], [13, 12, 18, 11, 17, 3, 6], [13, 12, 16, 11, 4, 7, 8], [13, 12, 16, 11, 3, 7, 8], [13, 10, 18, 17, 4, 7, 8], [13, 10, 18, 17, 3, 7, 8], [13, 12, 16, 11, 4, 6], [9, 16, 4, 7, 8], [13, 12, 18, 11, 17, 4, 7, 8], [13, 10, 18, 17, 2], [1, 16], [1, 18, 17], [9, 18, 17, 4, 6], [9, 18, 17, 3, 6], [9, 16, 3, 7, 8], [13, 12, 16, 11, 2], [9, 18, 17, 2], [13, 10, 16, 2], [9, 16, 4, 6], [9, 16, 3, 6], [9, 16, 2], [9, 14, 2], [9, 14, 3, 7, 8], [13, 12, 14, 11, 3, 7, 8], [1, 14], [13, 12, 14, 11, 4, 7, 8], [13, 10, 14, 3, 7, 8], [13, 10, 14, 2], [13, 12, 14, 11, 3, 6], [13, 12, 14, 11, 4, 6], [9, 14, 3, 6], [9, 14, 4, 6], [13, 12, 14, 11, 2], [13, 10, 14, 3, 6], [13, 10, 14, 4, 6], [9, 14, 4, 7, 8], [13, 10, 14, 4, 7, 8], [0]]</t>
  </si>
  <si>
    <t>[13, 10, 16, 4, 6]</t>
  </si>
  <si>
    <t>[[13, 12, 5, 18, 11, 17, 4], [13, 10, 3, 18, 17], [13, 10, 5, 16, 4], [13, 12, 2, 16, 11], [13, 12, 3, 18, 11, 17], [13, 10, 2, 16], [9, 5, 16, 4], [13, 12, 3, 16, 11], [9, 2, 18, 17], [13, 10, 2, 18, 17], [13, 10, 3, 16], [9, 3, 18, 17], [9, 3, 16], [9, 2, 16], [13, 12, 2, 18, 11, 17], [1, 18, 17], [1, 16], [13, 10, 5, 18, 17, 4], [13, 12, 5, 16, 11, 4], [9, 5, 18, 17, 4], [13, 12, 5, 14, 11, 4], [13, 12, 3, 14, 11], [0], [13, 10, 5, 14, 4], [9, 5, 14, 4], [13, 10, 3, 14], [9, 2, 14], [9, 3, 14], [1, 14], [13, 12, 2, 14, 11], [13, 10, 2, 14]]</t>
  </si>
  <si>
    <t>[13, 12, 5, 18, 11, 17, 4]</t>
  </si>
  <si>
    <t>[[13, 12, 5, 18, 11, 17, 4, 7], [9, 5, 18, 17, 4, 6], [13, 10, 5, 16, 4, 6], [13, 10, 3, 18, 17, 6], [13, 10, 3, 18, 17, 7], [13, 12, 3, 16, 11, 7], [9, 5, 18, 17, 4, 7], [13, 12, 2, 18, 11, 17], [13, 12, 5, 18, 11, 17, 4, 6], [13, 10, 3, 16, 7], [13, 10, 3, 16, 6], [9, 5, 16, 4, 7], [9, 5, 16, 4, 6], [13, 10, 5, 16, 4, 7], [9, 3, 18, 17, 6], [9, 3, 18, 17, 7], [13, 10, 5, 18, 17, 4, 6], [13, 12, 5, 16, 11, 4, 7], [1, 16], [1, 18, 17], [13, 12, 5, 16, 11, 4, 6], [9, 2, 16], [9, 3, 16, 6], [13, 10, 2, 18, 17], [9, 3, 16, 7], [13, 12, 3, 18, 11, 17, 6], [9, 2, 18, 17], [13, 10, 5, 18, 17, 4, 7], [13, 10, 2, 16], [13, 12, 2, 16, 11], [13, 12, 3, 18, 11, 17, 7], [13, 12, 3, 16, 11, 6], [13, 12, 5, 14, 11, 4, 7], [13, 12, 5, 14, 11, 4, 6], [13, 12, 3, 14, 11, 6], [0], [13, 10, 5, 14, 4, 6], [13, 12, 3, 14, 11, 7], [13, 10, 3, 14, 7], [9, 5, 14, 4, 7], [9, 5, 14, 4, 6], [13, 12, 2, 14, 11], [13, 10, 2, 14], [9, 3, 14, 7], [9, 3, 14, 6], [9, 2, 14], [1, 14], [13, 10, 5, 14, 4, 7], [13, 10, 3, 14, 6]]</t>
  </si>
  <si>
    <t>[13, 12, 5, 18, 11, 17, 4, 7]</t>
  </si>
  <si>
    <t>[[0], [13, 10, 5, 16, 4, 6], [13, 12, 3, 14, 11, 6], [9, 5, 18, 17, 4, 6], [13, 10, 5, 14, 4, 6], [13, 10, 3, 18, 17, 6], [9, 5, 14, 4, 7, 8], [9, 3, 18, 17, 7, 8], [13, 12, 3, 14, 11, 7, 8], [13, 12, 3, 18, 11, 17, 6], [13, 10, 3, 18, 17, 7, 8], [9, 5, 18, 17, 4, 7, 8], [13, 10, 5, 14, 4, 7, 8], [13, 10, 5, 16, 4, 7, 8], [13, 10, 5, 18, 17, 4, 6], [13, 12, 5, 16, 11, 4, 6], [13, 12, 5, 14, 11, 4, 6], [13, 12, 3, 16, 11, 7, 8], [13, 10, 5, 18, 17, 4, 7, 8], [13, 12, 5, 14, 11, 4, 7, 8], [13, 12, 5, 18, 11, 17, 4, 6], [13, 12, 3, 18, 11, 17, 7, 8], [13, 12, 3, 16, 11, 6], [13, 12, 5, 16, 11, 4, 7, 8], [9, 5, 16, 4, 7, 8], [13, 10, 3, 16, 7, 8], [1, 14], [1, 16], [1, 18, 17], [9, 2, 14], [9, 2, 16], [9, 2, 18, 17], [13, 10, 2, 14], [13, 10, 2, 16], [9, 3, 16, 6], [9, 3, 14, 6], [9, 5, 14, 4, 6], [9, 3, 14, 7, 8], [13, 10, 3, 14, 6], [13, 10, 3, 16, 6], [13, 10, 2, 18, 17], [9, 3, 18, 17, 6], [9, 5, 16, 4, 6], [9, 3, 16, 7, 8], [13, 12, 2, 16, 11], [13, 12, 2, 14, 11], [13, 12, 2, 18, 11, 17], [13, 10, 3, 14, 7, 8], [13, 12, 5, 18, 11, 17, 4, 7, 8]]</t>
  </si>
  <si>
    <t>[[0], [13, 10, 15, 5, 16, 4, 6], [13, 10, 15, 3, 16, 7, 8], [13, 10, 14, 5, 4, 7, 8], [9, 15, 3, 18, 17, 7, 8], [9, 15, 5, 18, 17, 4, 6], [9, 15, 5, 16, 4, 7, 8], [13, 12, 15, 3, 16, 11, 6], [13, 12, 14, 5, 11, 4, 6], [13, 12, 14, 3, 11, 7, 8], [13, 12, 15, 2, 18, 11, 17], [9, 15, 5, 18, 17, 4, 7, 8], [13, 10, 15, 5, 18, 17, 4, 6], [13, 10, 15, 3, 18, 17, 7, 8], [13, 10, 15, 5, 16, 4, 7, 8], [13, 12, 15, 3, 18, 11, 17, 6], [13, 12, 15, 5, 16, 11, 4, 6], [13, 12, 14, 5, 11, 4, 7, 8], [13, 12, 15, 3, 16, 11, 7, 8], [13, 12, 15, 5, 16, 11, 4, 7, 8], [13, 12, 15, 5, 18, 11, 17, 4, 6], [13, 12, 15, 3, 18, 11, 17, 7, 8], [13, 10, 15, 3, 18, 17, 6], [13, 10, 15, 5, 18, 17, 4, 7, 8], [9, 15, 3, 18, 17, 6], [13, 10, 14, 5, 4, 6], [1, 14], [1, 15, 16], [9, 14, 2], [9, 15, 2, 16], [13, 10, 14, 2], [1, 15, 18, 17], [9, 14, 3, 6], [13, 10, 14, 3, 6], [9, 14, 3, 7, 8], [9, 14, 5, 4, 6], [9, 15, 3, 16, 6], [9, 15, 2, 18, 17], [13, 10, 15, 2, 16], [13, 12, 14, 2, 11], [9, 15, 5, 16, 4, 6], [9, 15, 3, 16, 7, 8], [13, 10, 15, 3, 16, 6], [13, 10, 15, 2, 18, 17], [13, 12, 15, 2, 16, 11], [9, 14, 5, 4, 7, 8], [13, 10, 14, 3, 7, 8], [13, 12, 14, 3, 11, 6], [13, 12, 15, 5, 18, 11, 17, 4, 7, 8]]</t>
  </si>
  <si>
    <t>[[13, 12, 5, 16, 11, 4, 7, 8], [13, 12, 2, 16, 11], [13, 10, 5, 18, 4, 7, 8], [13, 12, 2, 18, 11], [13, 10, 3, 18, 6], [13, 10, 3, 16, 6], [13, 12, 5, 18, 11, 4, 7, 8], [13, 10, 5, 16, 4, 7, 8], [13, 10, 5, 18, 4, 6], [13, 12, 3, 16, 11, 7, 8], [9, 5, 18, 4, 7, 8], [9, 5, 16, 4, 7, 8], [13, 12, 3, 18, 11, 7, 8], [13, 10, 3, 16, 7, 8], [13, 10, 3, 18, 7, 8], [13, 10, 5, 16, 4, 6], [13, 12, 3, 16, 11, 6], [9, 5, 18, 4, 6], [9, 3, 18, 7, 8], [1, 16], [1, 18], [9, 2, 18], [9, 2, 16], [13, 12, 5, 18, 11, 4, 6], [13, 12, 5, 16, 11, 4, 6], [13, 12, 3, 18, 11, 6], [13, 10, 2, 16], [9, 3, 18, 6], [9, 3, 16, 6], [9, 5, 16, 4, 6], [9, 3, 16, 7, 8], [13, 10, 2, 18], [13, 10, 5, 14, 4, 7, 8], [13, 12, 5, 14, 11, 4, 7, 8], [13, 12, 3, 14, 11, 7, 8], [13, 12, 5, 14, 11, 4, 6], [0], [13, 10, 3, 14, 7, 8], [9, 5, 14, 4, 7, 8], [13, 10, 5, 14, 4, 6], [13, 12, 2, 14, 11], [9, 5, 14, 4, 6], [9, 3, 14, 7, 8], [13, 10, 2, 14], [9, 3, 14, 6], [9, 2, 14], [1, 14], [13, 12, 3, 14, 11, 6], [13, 10, 3, 14, 6]]</t>
  </si>
  <si>
    <t>[13, 12, 5, 16, 11, 4, 7, 8]</t>
  </si>
  <si>
    <t>[[13, 12, 5, 11, 17, 4, 7, 8], [13, 12, 2, 11, 17], [13, 12, 2, 11, 16], [13, 10, 3, 16, 6], [13, 10, 3, 17, 6], [13, 12, 5, 11, 16, 4, 7, 8], [13, 10, 5, 17, 4, 6], [9, 3, 16, 7, 8], [13, 10, 3, 17, 7, 8], [13, 10, 3, 16, 7, 8], [13, 12, 5, 11, 17, 4, 6], [13, 10, 5, 16, 4, 6], [13, 10, 5, 17, 4, 7, 8], [13, 12, 3, 11, 16, 6], [13, 12, 3, 11, 17, 6], [13, 12, 3, 11, 17, 7, 8], [9, 5, 17, 4, 7, 8], [9, 5, 16, 4, 6], [9, 3, 17, 7, 8], [1, 16], [1, 17], [9, 2, 16], [9, 2, 17], [13, 12, 5, 11, 16, 4, 6], [9, 3, 16, 6], [9, 5, 17, 4, 6], [13, 10, 2, 16], [13, 10, 2, 17], [13, 10, 5, 16, 4, 7, 8], [9, 3, 17, 6], [13, 12, 3, 11, 16, 7, 8], [9, 5, 16, 4, 7, 8], [13, 10, 5, 14, 4, 7, 8], [13, 12, 5, 11, 14, 4, 7, 8], [13, 12, 3, 11, 14, 7, 8], [13, 12, 5, 11, 14, 4, 6], [0], [13, 12, 3, 11, 14, 6], [13, 10, 5, 14, 4, 6], [13, 10, 3, 14, 7, 8], [13, 12, 2, 11, 14], [9, 3, 14, 7, 8], [9, 5, 14, 4, 6], [9, 3, 14, 6], [13, 10, 2, 14], [9, 2, 14], [1, 14], [9, 5, 14, 4, 7, 8], [13, 10, 3, 14, 6]]</t>
  </si>
  <si>
    <t>[13, 12, 5, 11, 17, 4, 7, 8]</t>
  </si>
  <si>
    <t>[0.1111111111111111, 0.1111111111111111, 0.1111111111111111, 0.1111111111111111, 0.1111111111111111, 0.1111111111111111, 0.1111111111111111, 0.1111111111111111, 0.1111111111111111]</t>
  </si>
  <si>
    <t>[0.07692307692307693, 0.07692307692307693, 0.07692307692307693, 0.07692307692307693, 0.07692307692307693, 0.07692307692307693, 0.07692307692307693, 0.07692307692307693, 0.07692307692307693, 0.07692307692307693, 0.07692307692307693, 0.07692307692307693, 0.07692307692307693]</t>
  </si>
  <si>
    <t>[0.2, 0.2, 0.2, 0.2, 0.2]</t>
  </si>
  <si>
    <t>[0.1951219512195122, 0.1951219512195122, 0.1951219512195122, 0.1951219512195122, 0.024390243902439025, 0.024390243902439025, 0.024390243902439025, 0.024390243902439025, 0.024390243902439025, 0.024390243902439025, 0.024390243902439025, 0.024390243902439025, 0.024390243902439025]</t>
  </si>
  <si>
    <t>[0.1, 0.1, 0.1, 0.1, 0.1, 0.1, 0.1, 0.1, 0.1, 0.1]</t>
  </si>
  <si>
    <t>[[32, 19, 11, 20], [32, 18, 11], [24, 18, 11], [32, 18, 28], [24, 18, 28], [32, 22, 11, 20], [32, 19, 28, 20], [24, 22, 11, 20], [24, 22, 28, 20], [32, 22, 28, 20], [24, 19, 28, 20], [24, 19, 11, 20], [32, 2, 11], [24, 2, 28], [32, 2, 28], [24, 2, 11], [12, 22, 11, 20], [12, 19, 11, 20], [12, 18, 28], [12, 18, 11], [12, 22, 28, 20], [12, 19, 28, 20], [10, 18], [10, 19, 20], [10, 22, 20], [10, 2], [12, 2, 28], [12, 2, 11], [8, 22, 20], [8, 19, 20], [8, 18], [8, 2], [3, 22, 20], [3, 19, 20], [3, 18], [3, 2], [1, 18], [1, 19, 20], [1, 22, 20], [1, 2], [0]]</t>
  </si>
  <si>
    <t>[0.06527698091183694, 0.06527698091183694, 0.06527698091183694, 0.06527698091183694, 0.06527698091183694, 0.06527698091183694, 0.06527698091183694, 0.06527698091183694, 0.06527698091183694, 0.06527698091183694, 0.06527698091183694, 0.06527698091183694, 0.03263849045591847, 0.03263849045591847, 0.03263849045591847, 0.03263849045591847, 0.008159622613979617, 0.008159622613979617, 0.008159622613979617, 0.008159622613979617, 0.008159622613979617, 0.008159622613979617, 0.008159622613979617, 0.008159622613979617, 0.008159622613979617, 0.004079811306989809, 0.004079811306989809, 0.004079811306989809, 0.00012749410334343152, 0.00012749410334343152, 0.00012749410334343152, 6.374705167171576e-05, 1.2158785185187485e-10, 1.2158785185187485e-10, 1.2158785185187485e-10, 6.079392592593742e-11, 5.936906828704826e-14, 5.936906828704826e-14, 5.936906828704826e-14, 2.968453414352413e-14, 2.968453414352413e-14]</t>
  </si>
  <si>
    <t>[32, 19, 11, 20]</t>
  </si>
  <si>
    <t>{(0, 1, 3, 8, 10, 12, 24, 32), (0, 2, 18, 19, 22), (0, 1, 3, 8, 10, 11, 28), (0, 2, 18, 20)}</t>
  </si>
  <si>
    <t>[[6, 12, 9, 25, 13], [6, 23, 9, 25, 13], [6, 23, 33, 25, 13], [6, 12, 33, 25, 13], [4, 23, 9, 13], [4, 12, 9, 13], [6, 12, 9, 5, 13], [6, 12, 33, 5, 13], [6, 23, 9, 5, 13], [6, 8, 25, 13], [6, 10, 33, 25, 13], [6, 23, 33, 5, 13], [6, 10, 9, 25, 13], [4, 12, 33, 13], [4, 23, 33, 13], [6, 10, 9, 5, 13], [6, 10, 33, 5, 13], [4, 10, 9, 13], [4, 10, 33, 13], [6, 8, 5, 13], [4, 8, 13], [6, 23, 9, 25, 7], [6, 12, 9, 25, 7], [6, 12, 33, 25, 7], [6, 23, 33, 25, 7], [6, 23, 9, 5, 7], [6, 12, 9, 5, 7], [6, 3, 25], [6, 10, 33, 25, 7], [6, 12, 33, 5, 7], [4, 12, 9, 7], [6, 10, 9, 25, 7], [4, 23, 9, 7], [4, 12, 33, 7], [4, 23, 33, 7], [6, 8, 25, 7], [6, 23, 33, 5, 7], [6, 10, 9, 5, 7], [4, 10, 33, 7], [4, 10, 9, 7], [6, 8, 5, 7], [6, 3, 5], [4, 8, 7], [4, 3], [1], [6, 10, 33, 5, 7], [0]]</t>
  </si>
  <si>
    <t>[0.14006052419884812, 0.14006052419884812, 0.14006052419884812, 0.14006052419884812, 0.03501513104971203, 0.03501513104971203, 0.03501513104971203, 0.03501513104971203, 0.03501513104971203, 0.03501513104971203, 0.03501513104971203, 0.03501513104971203, 0.03501513104971203, 0.03501513104971203, 0.03501513104971203, 0.008753782762428008, 0.008753782762428008, 0.008753782762428008, 0.008753782762428008, 0.008753782762428008, 0.008753782762428008, 0.00027355571132587524, 0.00027355571132587524, 0.00027355571132587524, 0.00027355571132587524, 6.838892783146881e-05, 6.838892783146881e-05, 6.838892783146881e-05, 6.838892783146881e-05, 6.838892783146881e-05, 6.838892783146881e-05, 6.838892783146881e-05, 6.838892783146881e-05, 6.838892783146881e-05, 6.838892783146881e-05, 6.838892783146881e-05, 6.838892783146881e-05, 1.7097231957867203e-05, 1.7097231957867203e-05, 1.7097231957867203e-05, 1.7097231957867203e-05, 1.7097231957867203e-05, 1.7097231957867203e-05, 1.7097231957867203e-05, 1.7097231957867203e-05, 1.7097231957867203e-05, 1.6305190999858096e-11]</t>
  </si>
  <si>
    <t>[6, 12, 9, 25, 13]</t>
  </si>
  <si>
    <t>[[24, 6, 20, 27, 28, 19], [32, 6, 20, 11, 22], [32, 6, 18, 11], [24, 6, 18, 11], [24, 6, 18, 29, 28], [32, 6, 20, 29, 28, 19], [32, 6, 20, 29, 28, 22], [32, 6, 20, 27, 28, 19], [24, 6, 18, 27, 28], [24, 6, 20, 11, 22], [32, 6, 18, 29, 28], [32, 6, 18, 27, 28], [24, 6, 20, 29, 28, 19], [24, 6, 20, 11, 19], [24, 6, 20, 29, 28, 22], [32, 6, 20, 11, 19], [32, 6, 20, 27, 28, 22], [24, 6, 20, 27, 28, 22], [24, 6, 2, 27, 28], [32, 6, 2, 27, 28], [24, 6, 2, 29, 28], [32, 6, 2, 11], [24, 6, 2, 11], [32, 6, 2, 29, 28], [32, 4, 18, 29, 28], [24, 4, 18, 27, 28], [24, 4, 18, 29, 28], [32, 4, 20, 11, 19], [24, 4, 20, 29, 28, 22], [24, 4, 20, 11, 19], [24, 4, 20, 11, 22], [32, 4, 18, 27, 28], [32, 4, 20, 11, 22], [24, 4, 20, 27, 28, 22], [32, 4, 20, 27, 28, 19], [24, 4, 20, 27, 28, 19], [24, 4, 20, 29, 28, 19], [32, 4, 20, 29, 28, 22], [32, 4, 20, 27, 28, 22], [32, 4, 18, 11], [32, 4, 20, 29, 28, 19], [24, 4, 18, 11], [32, 4, 2, 29, 28], [24, 4, 2, 11], [32, 4, 2, 11], [24, 4, 2, 29, 28], [24, 4, 2, 27, 28], [32, 4, 2, 27, 28], [12, 6, 20, 29, 28, 19], [12, 6, 18, 11], [10, 6, 18], [12, 6, 18, 27, 28], [12, 6, 18, 29, 28], [12, 6, 20, 11, 22], [12, 6, 20, 27, 28, 19], [12, 6, 20, 29, 28, 22], [12, 6, 20, 27, 28, 22], [10, 6, 20, 22], [10, 6, 20, 19], [12, 6, 20, 11, 19], [12, 6, 2, 11], [12, 6, 2, 29, 28], [12, 6, 2, 27, 28], [10, 6, 2], [10, 4, 18], [12, 4, 20, 29, 28, 22], [12, 4, 20, 11, 22], [12, 4, 20, 11, 19], [12, 4, 18, 11], [12, 4, 18, 29, 28], [12, 4, 20, 27, 28, 22], [12, 4, 20, 29, 28, 19], [10, 4, 20, 22], [10, 4, 20, 19], [12, 4, 20, 27, 28, 19], [12, 4, 18, 27, 28], [12, 4, 2, 27, 28], [12, 4, 2, 11], [10, 4, 2], [12, 4, 2, 29, 28], [8, 6, 20, 22], [8, 6, 20, 19], [8, 6, 18], [8, 6, 2], [8, 4, 18], [8, 4, 20, 22], [8, 4, 20, 19], [8, 4, 2], [3, 6, 20, 19], [3, 6, 20, 22], [3, 6, 18], [3, 6, 2], [1, 20, 22], [1, 18], [1, 20, 19], [3, 4, 20, 22], [3, 4, 20, 19], [3, 4, 18], [3, 4, 2], [1, 2], [0]]</t>
  </si>
  <si>
    <t>[0.03654836659289904, 0.03654836659289904, 0.03654836659289904, 0.03654836659289904, 0.03654836659289904, 0.03654836659289904, 0.03654836659289904, 0.03654836659289904, 0.03654836659289904, 0.03654836659289904, 0.03654836659289904, 0.03654836659289904, 0.03654836659289904, 0.03654836659289904, 0.03654836659289904, 0.03654836659289904, 0.03654836659289904, 0.03654836659289904, 0.01827418329644952, 0.01827418329644952, 0.01827418329644952, 0.01827418329644952, 0.01827418329644952, 0.01827418329644952, 0.00913709164822476, 0.00913709164822476, 0.00913709164822476, 0.00913709164822476, 0.00913709164822476, 0.00913709164822476, 0.00913709164822476, 0.00913709164822476, 0.00913709164822476, 0.00913709164822476, 0.00913709164822476, 0.00913709164822476, 0.00913709164822476, 0.00913709164822476, 0.00913709164822476, 0.00913709164822476, 0.00913709164822476, 0.00913709164822476, 0.00456854582411238, 0.00456854582411238, 0.00456854582411238, 0.00456854582411238, 0.00456854582411238, 0.00456854582411238, 0.00228427291205619, 0.00228427291205619, 0.00228427291205619, 0.00228427291205619, 0.00228427291205619, 0.00228427291205619, 0.00228427291205619, 0.00228427291205619, 0.00228427291205619, 0.00228427291205619, 0.00228427291205619, 0.00228427291205619, 0.001142136456028095, 0.001142136456028095, 0.001142136456028095, 0.001142136456028095, 0.0005710682280140475, 0.0005710682280140475, 0.0005710682280140475, 0.0005710682280140475, 0.0005710682280140475, 0.0005710682280140475, 0.0005710682280140475, 0.0005710682280140475, 0.0005710682280140475, 0.0005710682280140475, 0.0005710682280140475, 0.0005710682280140475, 0.00028553411400702376, 0.00028553411400702376, 0.00028553411400702376, 0.00028553411400702376, 0.00014276705700351188, 0.00014276705700351188, 0.00014276705700351188, 7.138352850175594e-05, 3.569176425087797e-05, 3.569176425087797e-05, 3.569176425087797e-05, 1.7845882125438985e-05, 1.1153676328399366e-06, 1.1153676328399366e-06, 1.1153676328399366e-06, 5.576838164199683e-07, 2.7884190820998414e-07, 2.7884190820998414e-07, 2.7884190820998414e-07, 2.7884190820998414e-07, 2.7884190820998414e-07, 2.7884190820998414e-07, 1.3942095410499207e-07, 1.3942095410499207e-07, 1.3942095410499207e-07]</t>
  </si>
  <si>
    <t>[24, 6, 20, 27, 28, 19]</t>
  </si>
  <si>
    <t>{(0, 1, 3, 8, 10, 12, 24, 32), (0, 1, 4, 6), (0, 2, 18, 20), (0, 1, 3, 8, 10, 11, 27, 29), (0, 1, 3, 8, 10, 11, 28), (0, 2, 18, 19, 22)}</t>
  </si>
  <si>
    <t>[[15, 6, 23, 30, 9, 25, 13], [15, 6, 23, 30, 33, 25, 13], [14, 6, 23, 30, 9, 25, 13], [7, 6, 23, 30, 33, 25], [15, 6, 23, 27, 9, 25, 13], [15, 6, 23, 27, 33, 25, 13], [14, 6, 23, 30, 33, 25, 13], [7, 6, 23, 30, 9, 25], [14, 6, 23, 27, 9, 25, 13], [7, 6, 23, 27, 33, 25], [15, 6, 12, 30, 33, 25, 13], [15, 4, 23, 30, 9, 13], [7, 6, 23, 27, 9, 25], [15, 4, 23, 30, 33, 13], [15, 6, 12, 30, 9, 25, 13], [15, 6, 23, 30, 9, 5, 13], [15, 6, 23, 30, 33, 5, 13], [14, 6, 23, 27, 33, 25, 13], [14, 6, 12, 30, 9, 25, 13], [14, 6, 23, 30, 9, 5, 13], [15, 6, 12, 27, 9, 25, 13], [7, 4, 23, 30, 9], [7, 4, 23, 30, 33], [15, 6, 23, 27, 33, 5, 13], [15, 6, 23, 27, 9, 5, 13], [14, 4, 23, 30, 33, 13], [15, 6, 12, 27, 33, 25, 13], [14, 6, 12, 30, 33, 25, 13], [14, 4, 23, 30, 9, 13], [14, 6, 23, 30, 33, 5, 13], [7, 6, 12, 30, 9, 25], [15, 4, 23, 27, 9, 13], [15, 4, 23, 27, 33, 13], [7, 6, 23, 30, 9, 5], [7, 6, 12, 30, 33, 25], [7, 6, 23, 30, 33, 5], [15, 4, 12, 30, 33, 13], [15, 4, 12, 30, 9, 13], [14, 6, 12, 27, 33, 25, 13], [14, 4, 23, 27, 9, 13], [14, 6, 23, 27, 9, 5, 13], [14, 6, 12, 27, 9, 25, 13], [7, 4, 23, 27, 9], [15, 6, 12, 30, 9, 5, 13], [7, 4, 23, 27, 33], [7, 6, 23, 27, 33, 5], [7, 6, 12, 27, 33, 25], [15, 6, 12, 30, 33, 5, 13], [7, 6, 12, 27, 9, 25], [7, 6, 23, 27, 9, 5], [14, 6, 23, 27, 33, 5, 13], [14, 4, 23, 27, 33, 13], [15, 4, 12, 27, 9, 13], [15, 4, 12, 27, 33, 13], [7, 6, 12, 30, 33, 5], [7, 6, 12, 30, 9, 5], [15, 6, 12, 27, 9, 5, 13], [14, 4, 12, 30, 9, 13], [7, 4, 12, 30, 9], [14, 6, 12, 30, 9, 5, 13], [14, 4, 12, 30, 33, 13], [14, 6, 12, 30, 33, 5, 13], [7, 4, 12, 30, 33], [15, 6, 12, 27, 33, 5, 13], [7, 4, 12, 27, 33], [14, 4, 12, 27, 33, 13], [7, 4, 12, 27, 9], [14, 6, 12, 27, 9, 5, 13], [7, 6, 12, 27, 33, 5], [15, 6, 23, 11, 9, 25, 13], [14, 6, 12, 27, 33, 5, 13], [7, 6, 12, 27, 9, 5], [14, 4, 12, 27, 9, 13], [15, 6, 23, 11, 33, 25, 13], [7, 6, 23, 11, 9, 25], [14, 6, 23, 11, 33, 25, 13], [14, 6, 23, 11, 9, 25, 13], [7, 6, 23, 11, 33, 25], [15, 6, 8, 25, 13], [15, 6, 12, 11, 33, 25, 13], [15, 6, 12, 11, 9, 25, 13], [15, 4, 23, 11, 33, 13], [15, 6, 10, 33, 25, 13], [15, 6, 23, 11, 9, 5, 13], [15, 6, 10, 9, 25, 13], [15, 4, 23, 11, 9, 13], [15, 6, 23, 11, 33, 5, 13], [14, 6, 23, 11, 9, 5, 13], [14, 6, 12, 11, 9, 25, 13], [14, 6, 23, 11, 33, 5, 13], [14, 6, 12, 11, 33, 25, 13], [7, 6, 12, 11, 33, 25], [14, 6, 8, 25, 13], [14, 6, 10, 33, 25, 13], [3, 6, 25], [14, 6, 10, 9, 25, 13], [14, 4, 23, 11, 33, 13], [14, 4, 23, 11, 9, 13], [7, 4, 23, 11, 9], [7, 6, 8, 25], [7, 6, 10, 33, 25], [7, 6, 12, 11, 9, 25], [7, 6, 10, 9, 25], [7, 6, 23, 11, 9, 5], [7, 6, 23, 11, 33, 5], [7, 4, 23, 11, 33], [15, 4, 12, 11, 33, 13], [15, 6, 8, 5, 13], [15, 6, 12, 11, 33, 5, 13], [15, 4, 10, 9, 13], [15, 4, 12, 11, 9, 13], [15, 4, 8, 13], [15, 6, 10, 9, 5, 13], [15, 6, 12, 11, 9, 5, 13], [15, 4, 10, 33, 13], [15, 6, 10, 33, 5, 13], [14, 6, 12, 11, 33, 5, 13], [7, 6, 8, 5], [7, 4, 8], [14, 6, 12, 11, 9, 5, 13], [7, 4, 10, 9], [3, 6, 5], [3, 4], [7, 4, 10, 33], [1], [7, 4, 12, 11, 9], [14, 6, 8, 5, 13], [7, 6, 10, 9, 5], [7, 6, 10, 33, 5], [14, 4, 10, 9, 13], [7, 4, 12, 11, 33], [14, 4, 10, 33, 13], [14, 6, 10, 33, 5, 13], [14, 6, 10, 9, 5, 13], [14, 4, 12, 11, 33, 13], [14, 4, 12, 11, 9, 13], [7, 6, 12, 11, 9, 5], [7, 6, 12, 11, 33, 5], [14, 4, 8, 13], [0]]</t>
  </si>
  <si>
    <t>[0.08767451691790681, 0.08767451691790681, 0.04383725845895341, 0.04383725845895341, 0.04383725845895341, 0.04383725845895341, 0.04383725845895341, 0.04383725845895341, 0.021918629229476704, 0.021918629229476704, 0.021918629229476704, 0.021918629229476704, 0.021918629229476704, 0.021918629229476704, 0.021918629229476704, 0.021918629229476704, 0.021918629229476704, 0.021918629229476704, 0.010959314614738352, 0.010959314614738352, 0.010959314614738352, 0.010959314614738352, 0.010959314614738352, 0.010959314614738352, 0.010959314614738352, 0.010959314614738352, 0.010959314614738352, 0.010959314614738352, 0.010959314614738352, 0.010959314614738352, 0.010959314614738352, 0.010959314614738352, 0.010959314614738352, 0.010959314614738352, 0.010959314614738352, 0.010959314614738352, 0.005479657307369176, 0.005479657307369176, 0.005479657307369176, 0.005479657307369176, 0.005479657307369176, 0.005479657307369176, 0.005479657307369176, 0.005479657307369176, 0.005479657307369176, 0.005479657307369176, 0.005479657307369176, 0.005479657307369176, 0.005479657307369176, 0.005479657307369176, 0.005479657307369176, 0.005479657307369176, 0.002739828653684588, 0.002739828653684588, 0.002739828653684588, 0.002739828653684588, 0.002739828653684588, 0.002739828653684588, 0.002739828653684588, 0.002739828653684588, 0.002739828653684588, 0.002739828653684588, 0.002739828653684588, 0.002739828653684588, 0.001369914326842294, 0.001369914326842294, 0.001369914326842294, 0.001369914326842294, 0.001369914326842294, 0.001369914326842294, 0.001369914326842294, 0.001369914326842294, 0.001369914326842294, 0.001369914326842294, 0.000684957163421147, 0.000684957163421147, 0.000684957163421147, 0.000684957163421147, 0.0003424785817105735, 0.0003424785817105735, 0.0003424785817105735, 0.0003424785817105735, 0.0003424785817105735, 0.0003424785817105735, 0.0003424785817105735, 0.0003424785817105735, 0.0003424785817105735, 0.00017123929085528675, 0.00017123929085528675, 0.00017123929085528675, 0.00017123929085528675, 0.00017123929085528675, 0.00017123929085528675, 0.00017123929085528675, 0.00017123929085528675, 0.00017123929085528675, 0.00017123929085528675, 0.00017123929085528675, 0.00017123929085528675, 0.00017123929085528675, 0.00017123929085528675, 0.00017123929085528675, 0.00017123929085528675, 0.00017123929085528675, 0.00017123929085528675, 0.00017123929085528675, 8.561964542764337e-05, 8.561964542764337e-05, 8.561964542764337e-05, 8.561964542764337e-05, 8.561964542764337e-05, 8.561964542764337e-05, 8.561964542764337e-05, 8.561964542764337e-05, 8.561964542764337e-05, 8.561964542764337e-05,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5.351227839227711e-06]</t>
  </si>
  <si>
    <t>[15, 6, 23, 30, 9, 25, 13]</t>
  </si>
  <si>
    <t>{(0, 1, 3, 7, 14, 15), (0, 1, 4, 6), (0, 1, 3, 8, 10, 12, 23), (0, 1, 3, 8, 10, 11, 27, 30), (0, 1, 3, 8, 9, 33), (0, 1, 4, 5, 25), (0, 1, 3, 7, 13)}</t>
  </si>
  <si>
    <t>[0.1111111111111111, 0.1111111111111111, 0.1111111111111111, 0.1111111111111111, 0.1111111111111111, 0.1111111111111111, 0.05555555555555555, 0.05555555555555555, 0.05555555555555555, 0.05555555555555555, 0.05555555555555555, 0.027777777777777776, 0.027777777777777776]</t>
  </si>
  <si>
    <t>[0.3555343376860105, 0.17776716884300525, 0.17776716884300525, 0.08888358442150263, 0.08888358442150263, 0.04444179221075131, 0.04444179221075131, 0.022220896105375657, 2.1700093852905915e-05, 1.0850046926452957e-05, 1.0850046926452957e-05, 5.425023463226479e-06, 5.425023463226479e-06, 5.425023463226479e-06]</t>
  </si>
  <si>
    <t>[0.8819982773470884, 0.05512489233419302, 0.05512489233419302, 0.006890611541774128, 0.000430663221360883, 0.000430663221360883, 2.506789875687583e-14, 1.5667436723047394e-15, 1.5667436723047394e-15, 1.5667436723047394e-15]</t>
  </si>
  <si>
    <t>[0.44422753646762836, 0.44422753646762836, 0.027764221029226772, 0.027764221029226772, 0.027764221029226772, 0.027764221029226772, 0.0004338159535816683, 2.711349709885427e-05, 2.711349709885427e-05, 5.050282384986853e-14, 3.1564264906167833e-15, 3.1564264906167833e-15, 2.465958195794362e-17, 1.5412238723714762e-18, 1.5412238723714762e-18, 1.5412238723714762e-18]</t>
  </si>
  <si>
    <t>[[6, 16, 20], [6, 16, 18], [6, 14, 20], [6, 16, 2], [4, 16, 20], [6, 14, 2], [6, 14, 18], [4, 16, 18], [4, 14, 20], [4, 16, 2], [6, 7, 20], [4, 14, 2], [4, 14, 18], [6, 7, 2], [6, 7, 18], [6, 3, 20], [4, 7, 20], [4, 7, 2], [6, 3, 18], [6, 3, 2], [4, 7, 18], [4, 3, 20], [1, 20], [4, 3, 18], [4, 3, 2], [1, 18], [1, 2], [0]]</t>
  </si>
  <si>
    <t>[0.8300919956903696, 0.0518807497306481, 0.0518807497306481, 0.0518807497306481, 0.006485093716331013, 0.0032425468581655063, 0.0032425468581655063, 0.0004053183572706883, 0.0004053183572706883, 0.0004053183572706883, 2.5332397329418018e-05, 2.5332397329418018e-05, 2.5332397329418018e-05, 1.5832748330886261e-06, 1.5832748330886261e-06, 1.9790935413607827e-07, 1.9790935413607827e-07, 1.2369334633504892e-08, 1.2369334633504892e-08, 1.2369334633504892e-08, 1.2369334633504892e-08, 1.5461668291881115e-09, 1.5461668291881115e-09, 9.663542682425697e-11, 9.663542682425697e-11, 9.663542682425697e-11, 9.663542682425697e-11, 9.663542682425697e-11]</t>
  </si>
  <si>
    <t>[[13, 20, 33], [13, 20, 9], [13, 2, 9], [13, 18, 9], [13, 2, 33], [13, 18, 33], [7, 20, 33], [7, 20, 9], [13, 20, 8], [7, 18, 9], [7, 2, 9], [7, 18, 33], [7, 2, 33], [13, 18, 8], [13, 2, 8], [3, 20], [7, 20, 8], [1, 20], [3, 18], [3, 2], [7, 2, 8], [7, 18, 8], [1, 18], [1, 2], [0]]</t>
  </si>
  <si>
    <t>[0.44260655445119984, 0.44260655445119984, 0.02766290965319999, 0.02766290965319999, 0.02766290965319999, 0.02766290965319999, 0.0017289318533249994, 0.0017289318533249994, 0.00021611648166562492, 0.00010805824083281246, 0.00010805824083281246, 0.00010805824083281246, 0.00010805824083281246, 1.3507280104101558e-05, 1.3507280104101558e-05, 8.442050065063474e-07, 8.442050065063474e-07, 1.0552562581329342e-07, 5.276281290664671e-08, 5.276281290664671e-08, 5.276281290664671e-08, 5.276281290664671e-08, 6.595351613330839e-09, 6.595351613330839e-09, 6.595351613330839e-09]</t>
  </si>
  <si>
    <t>[[26, 6, 16, 20], [26, 6, 14, 20], [26, 6, 7, 20], [26, 6, 3, 20], [26, 6, 16, 2], [26, 6, 14, 18], [26, 6, 14, 2], [26, 6, 16, 18], [26, 6, 7, 2], [26, 6, 3, 2], [26, 6, 7, 18], [26, 6, 3, 18], [4, 14, 20], [4, 16, 20], [5, 6, 16, 20], [5, 6, 14, 20], [5, 6, 7, 20], [5, 6, 3, 20], [4, 3, 20], [4, 7, 20], [1, 20], [5, 6, 14, 18], [4, 16, 18], [5, 6, 16, 2], [4, 14, 2], [4, 16, 2], [5, 6, 14, 2], [5, 6, 16, 18], [4, 14, 18], [5, 6, 3, 2], [0], [5, 6, 7, 18], [4, 3, 18], [4, 3, 2], [4, 7, 18], [4, 7, 2], [1, 2], [1, 18], [5, 6, 7, 2], [5, 6, 3, 18]]</t>
  </si>
  <si>
    <t>[0.2913436233017996, 0.2913436233017996, 0.1456718116508998, 0.1456718116508998, 0.018208976456362474, 0.018208976456362474, 0.018208976456362474, 0.018208976456362474, 0.009104488228181237, 0.009104488228181237, 0.009104488228181237, 0.009104488228181237, 0.0022761220570453092, 0.0022761220570453092, 0.0022761220570453092, 0.0022761220570453092, 0.0011380610285226546, 0.0011380610285226546, 0.0011380610285226546, 0.0011380610285226546, 0.0011380610285226546, 0.00014225762856533183, 0.00014225762856533183, 0.00014225762856533183, 0.00014225762856533183, 0.00014225762856533183, 0.00014225762856533183, 0.00014225762856533183, 0.00014225762856533183, 7.112881428266591e-05, 7.112881428266591e-05, 7.112881428266591e-05, 7.112881428266591e-05, 7.112881428266591e-05, 7.112881428266591e-05, 7.112881428266591e-05, 7.112881428266591e-05, 7.112881428266591e-05, 7.112881428266591e-05, 7.112881428266591e-05]</t>
  </si>
  <si>
    <t>[[13, 20, 33], [13, 20, 9], [13, 2, 9], [13, 18, 9], [13, 2, 33], [13, 18, 33], [7, 20, 33], [7, 20, 9], [13, 20, 8], [7, 18, 9], [7, 2, 9], [7, 18, 33], [7, 2, 33], [13, 18, 8], [13, 2, 8], [3, 20], [1, 20], [7, 20, 8], [3, 18], [3, 2], [1, 18], [7, 2, 8], [1, 2], [7, 18, 8], [0]]</t>
  </si>
  <si>
    <t>[0.4426061662051419, 0.4426061662051419, 0.02766288538782137, 0.02766288538782137, 0.02766288538782137, 0.02766288538782137, 0.0017289303367388357, 0.0017289303367388357, 0.00021611629209235446, 0.00010805814604617723, 0.00010805814604617723, 0.00010805814604617723, 0.00010805814604617723, 1.3507268255772154e-05, 1.3507268255772154e-05, 8.442042659857596e-07, 8.442042659857596e-07, 8.442042659857596e-07, 5.2762766624109975e-08, 5.2762766624109975e-08, 5.2762766624109975e-08, 5.2762766624109975e-08, 5.2762766624109975e-08, 5.2762766624109975e-08, 5.2762766624109975e-08]</t>
  </si>
  <si>
    <t>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</t>
  </si>
  <si>
    <t>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</t>
  </si>
  <si>
    <t>[[17, 6, 9], [17, 6, 33], [17, 4, 33], [17, 4, 9], [17, 6, 8], [17, 4, 8], [2, 6, 9], [2, 6, 33], [2, 4, 33], [2, 4, 9], [2, 6, 8], [17, 6, 3], [2, 4, 8], [17, 4, 3], [17, 1], [2, 6, 3], [2, 4, 3], [2, 1], [0]]</t>
  </si>
  <si>
    <t>[0.470129124601626, 0.470129124601626, 0.029383070287601624, 0.029383070287601624, 0.0009182209464875507, 5.738880915547192e-05, 2.189209333628537e-10, 2.189209333628537e-10, 1.3682558335178357e-11, 1.3682558335178357e-11, 4.2757994797432364e-13, 2.1378997398716182e-13, 2.6723746748395228e-14, 1.3361873374197614e-14, 1.3361873374197614e-14, 9.955371450034986e-23, 6.2221071562718664e-24, 6.2221071562718664e-24, 6.2221071562718664e-24]</t>
  </si>
  <si>
    <t>[[17, 6, 9], [17, 6, 33], [17, 4, 33], [17, 4, 9], [17, 6, 8], [17, 4, 8], [2, 6, 9], [2, 6, 33], [2, 4, 33], [2, 4, 9], [2, 6, 8], [2, 4, 8], [17, 6, 3], [17, 4, 3], [17, 1], [2, 6, 3], [2, 4, 3], [2, 1], [0]]</t>
  </si>
  <si>
    <t>[0.47012911080960756, 0.47012911080960756, 0.029383069425600473, 0.029383069425600473, 0.0009182209195500148, 5.738880747187592e-05, 1.4010939324188458e-08, 1.4010939324188458e-08, 8.756837077617786e-10, 8.756837077617786e-10, 2.7365115867555582e-11, 1.7103197417222239e-12, 2.1378996771527798e-13, 1.3361872982204874e-14, 1.3361872982204874e-14, 6.371437541105687e-21, 3.9821484631910544e-22, 3.9821484631910544e-22, 3.9821484631910544e-22]</t>
  </si>
  <si>
    <t>[[17, 6, 9], [17, 6, 33], [2, 6, 9], [2, 6, 33], [17, 4, 33], [17, 4, 9], [2, 4, 33], [2, 4, 9], [17, 6, 8], [17, 4, 8], [2, 6, 8], [2, 4, 8], [17, 6, 3], [17, 4, 3], [2, 6, 3], [17, 1], [2, 4, 3], [2, 1], [0]]</t>
  </si>
  <si>
    <t>[0.4424744704193379, 0.4424744704193379, 0.02765465440120862, 0.02765465440120862, 0.02765465440120862, 0.02765465440120862, 0.0017284159000755387, 0.0017284159000755387, 0.0008642079500377693, 5.4012996877360584e-05, 5.4012996877360584e-05, 3.3758123048350365e-06, 2.0121409325808504e-13, 1.2575880828630315e-14, 1.2575880828630315e-14, 1.2575880828630315e-14, 7.859925517893947e-16, 7.859925517893947e-16, 7.859925517893947e-16]</t>
  </si>
  <si>
    <t>[[24, 6, 20, 11, 22], [24, 6, 18, 11], [32, 6, 18, 11], [32, 6, 2, 11], [32, 6, 2, 28], [24, 6, 2, 28], [32, 6, 18, 28], [24, 6, 18, 28], [32, 6, 20, 11, 19], [24, 6, 20, 11, 19], [24, 6, 2, 11], [32, 6, 20, 11, 22], [24, 6, 20, 28, 22], [32, 6, 20, 28, 19], [24, 6, 20, 28, 19], [32, 6, 20, 28, 22], [12, 6, 20, 28, 19], [12, 6, 18, 11], [12, 6, 20, 11, 22], [10, 6, 20, 19], [10, 6, 20, 22], [12, 6, 2, 28], [12, 6, 18, 28], [12, 6, 2, 11], [10, 6, 18], [10, 6, 2], [12, 6, 20, 11, 19], [12, 6, 20, 28, 22], [32, 4, 20, 28, 19], [24, 4, 20, 28, 22], [24, 4, 20, 28, 19], [32, 4, 20, 11, 22], [32, 4, 2, 11], [32, 4, 20, 11, 19], [24, 4, 20, 11, 19], [24, 4, 20, 11, 22], [32, 4, 20, 28, 22], [24, 4, 2, 11], [32, 4, 18, 11], [32, 4, 2, 28], [24, 4, 18, 28], [32, 4, 18, 28], [24, 4, 2, 28], [24, 4, 18, 11], [12, 4, 2, 11], [12, 4, 20, 11, 19], [12, 4, 20, 11, 22], [12, 4, 20, 28, 22], [12, 4, 18, 11], [12, 4, 20, 28, 19], [12, 4, 2, 28], [10, 4, 2], [10, 4, 18], [10, 4, 20, 22], [10, 4, 20, 19], [12, 4, 18, 28], [8, 6, 20, 19], [8, 6, 18], [8, 6, 20, 22], [8, 6, 2], [8, 4, 2], [8, 4, 18], [8, 4, 20, 22], [8, 4, 20, 19], [3, 6, 18], [3, 6, 2], [3, 6, 20, 22], [3, 6, 20, 19], [3, 4, 18], [3, 4, 20, 22], [3, 4, 20, 19], [1, 20, 19], [1, 20, 22], [1, 18], [1, 2], [3, 4, 2], [0]]</t>
  </si>
  <si>
    <t>[0.05375751369043164, 0.05375751369043164, 0.05375751369043164, 0.05375751369043164, 0.05375751369043164, 0.05375751369043164, 0.05375751369043164, 0.05375751369043164, 0.05375751369043164, 0.05375751369043164, 0.05375751369043164, 0.05375751369043164, 0.05375751369043164, 0.05375751369043164, 0.05375751369043164, 0.05375751369043164, 0.006719689211303955, 0.006719689211303955, 0.006719689211303955, 0.006719689211303955, 0.006719689211303955, 0.006719689211303955, 0.006719689211303955, 0.006719689211303955, 0.006719689211303955, 0.006719689211303955, 0.006719689211303955, 0.006719689211303955, 0.0033598446056519776, 0.0033598446056519776, 0.0033598446056519776, 0.0033598446056519776, 0.0033598446056519776, 0.0033598446056519776, 0.0033598446056519776, 0.0033598446056519776, 0.0033598446056519776, 0.0033598446056519776, 0.0033598446056519776, 0.0033598446056519776, 0.0033598446056519776, 0.0033598446056519776, 0.0033598446056519776, 0.0033598446056519776, 0.0004199805757064972, 0.0004199805757064972, 0.0004199805757064972, 0.0004199805757064972, 0.0004199805757064972, 0.0004199805757064972, 0.0004199805757064972, 0.0004199805757064972, 0.0004199805757064972, 0.0004199805757064972, 0.0004199805757064972, 0.0004199805757064972, 0.0001049951439266243, 0.0001049951439266243, 0.0001049951439266243, 0.0001049951439266243, 6.562196495414019e-06, 6.562196495414019e-06, 6.562196495414019e-06, 6.562196495414019e-06, 1.0013117211019926e-10, 1.0013117211019926e-10, 1.0013117211019926e-10, 1.0013117211019926e-10, 6.258198256887454e-12, 6.258198256887454e-12, 6.258198256887454e-12, 6.258198256887454e-12, 6.258198256887454e-12, 6.258198256887454e-12, 6.258198256887454e-12, 6.258198256887454e-12, 6.258198256887454e-12]</t>
  </si>
  <si>
    <t>[24, 6, 20, 11, 22]</t>
  </si>
  <si>
    <t>{(0, 1, 3, 8, 10, 12, 24, 32), (0, 1, 4, 6), (0, 2, 18, 20), (0, 1, 3, 8, 10, 11, 28), (0, 2, 18, 19, 22)}</t>
  </si>
  <si>
    <t>[[33, 6, 13, 20], [8, 6, 13, 20], [9, 6, 13, 20], [33, 4, 13, 20], [33, 6, 13, 18], [9, 6, 13, 18], [8, 6, 13, 2], [33, 6, 13, 2], [8, 4, 13, 20], [9, 4, 13, 20], [9, 6, 13, 2], [8, 6, 13, 18], [9, 4, 13, 18], [8, 4, 13, 2], [33, 4, 13, 18], [8, 4, 13, 18], [33, 4, 13, 2], [9, 4, 13, 2], [9, 6, 7, 20], [8, 6, 7, 20], [3, 6, 20], [33, 6, 7, 20], [9, 6, 7, 18], [9, 6, 7, 2], [8, 6, 7, 18], [9, 4, 7, 20], [33, 4, 7, 20], [8, 4, 7, 20], [33, 6, 7, 2], [3, 6, 2], [3, 4, 20], [3, 6, 18], [1, 20], [33, 6, 7, 18], [8, 6, 7, 2], [33, 4, 7, 2], [0], [33, 4, 7, 18], [8, 4, 7, 18], [9, 4, 7, 18], [3, 4, 2], [3, 4, 18], [1, 2], [1, 18], [8, 4, 7, 2], [9, 4, 7, 2]]</t>
  </si>
  <si>
    <t>[0.27813155823018765, 0.27813155823018765, 0.27813155823018765, 0.017383222389386728, 0.017383222389386728, 0.017383222389386728, 0.017383222389386728, 0.017383222389386728, 0.017383222389386728, 0.017383222389386728, 0.017383222389386728, 0.017383222389386728, 0.0010864513993366705, 0.0010864513993366705, 0.0010864513993366705, 0.0010864513993366705, 0.0010864513993366705, 0.0010864513993366705, 0.0005432256996683352, 0.0005432256996683352, 0.0005432256996683352, 0.0005432256996683352, 3.395160622927095e-05, 3.395160622927095e-05, 3.395160622927095e-05, 3.395160622927095e-05, 3.395160622927095e-05, 3.395160622927095e-05, 3.395160622927095e-05, 3.395160622927095e-05, 3.395160622927095e-05, 3.395160622927095e-05, 3.395160622927095e-05, 3.395160622927095e-05, 3.395160622927095e-05, 2.1219753893294346e-06, 2.1219753893294346e-06, 2.1219753893294346e-06, 2.1219753893294346e-06, 2.1219753893294346e-06, 2.1219753893294346e-06, 2.1219753893294346e-06, 2.1219753893294346e-06, 2.1219753893294346e-06, 2.1219753893294346e-06, 2.1219753893294346e-06]</t>
  </si>
  <si>
    <t>[33, 6, 13, 20]</t>
  </si>
  <si>
    <t>[[24, 6, 20, 27, 28, 19], [24, 6, 18, 29, 28], [32, 6, 18, 27, 28], [24, 6, 20, 11, 19], [32, 6, 2, 29, 28], [24, 6, 2, 29, 28], [32, 6, 2, 27, 28], [24, 6, 2, 27, 28], [32, 6, 20, 11, 19], [24, 6, 20, 11, 22], [32, 6, 20, 11, 22], [24, 6, 18, 27, 28], [32, 6, 2, 11], [24, 6, 2, 11], [32, 6, 18, 11], [24, 6, 18, 11], [32, 6, 18, 29, 28], [24, 6, 20, 27, 28, 22], [32, 6, 20, 27, 28, 22], [32, 6, 20, 27, 28, 19], [24, 6, 20, 29, 28, 22], [32, 6, 20, 29, 28, 22], [32, 6, 20, 29, 28, 19], [24, 6, 20, 29, 28, 19], [24, 4, 20, 29, 28, 19], [12, 6, 20, 29, 28, 22], [32, 4, 2, 29, 28], [24, 4, 2, 29, 28], [12, 6, 20, 27, 28, 19], [24, 4, 2, 27, 28], [32, 4, 2, 27, 28], [32, 4, 18, 27, 28], [24, 4, 18, 27, 28], [12, 6, 18, 27, 28], [32, 4, 18, 29, 28], [24, 4, 18, 29, 28], [32, 4, 20, 11, 19], [32, 4, 20, 11, 22], [12, 6, 18, 29, 28], [12, 6, 20, 27, 28, 22], [24, 4, 20, 11, 19], [24, 4, 20, 11, 22], [12, 6, 20, 11, 19], [12, 6, 2, 29, 28], [10, 6, 18], [24, 4, 20, 27, 28, 19], [10, 6, 2], [12, 6, 18, 11], [32, 4, 20, 27, 28, 19], [32, 4, 18, 11], [24, 4, 18, 11], [32, 4, 20, 29, 28, 19], [24, 4, 2, 11], [32, 4, 2, 11], [12, 6, 20, 29, 28, 19], [24, 4, 20, 27, 28, 22], [32, 4, 20, 27, 28, 22], [32, 4, 20, 29, 28, 22], [24, 4, 20, 29, 28, 22], [10, 6, 20, 19], [10, 6, 20, 22], [12, 6, 20, 11, 22], [12, 6, 2, 27, 28], [12, 6, 2, 11], [12, 4, 20, 27, 28, 19], [12, 4, 20, 27, 28, 22], [12, 4, 20, 29, 28, 22], [12, 4, 20, 29, 28, 19], [12, 4, 2, 27, 28], [12, 4, 20, 11, 19], [8, 6, 18], [10, 4, 18], [10, 4, 2], [8, 6, 2], [12, 4, 20, 11, 22], [12, 4, 2, 11], [8, 6, 20, 19], [8, 6, 20, 22], [12, 4, 18, 11], [12, 4, 2, 29, 28], [12, 4, 18, 29, 28], [10, 4, 20, 19], [12, 4, 18, 27, 28], [10, 4, 20, 22], [8, 4, 20, 22], [8, 4, 20, 19], [8, 4, 2], [8, 4, 18], [3, 6, 18], [3, 6, 20, 22], [3, 6, 2], [3, 6, 20, 19], [3, 4, 2], [3, 4, 18], [3, 4, 20, 22], [3, 4, 20, 19], [1, 20, 19], [1, 20, 22], [1, 18], [1, 2], [0]]</t>
  </si>
  <si>
    <t>[0.0376233470159726, 0.0376233470159726, 0.0376233470159726, 0.0376233470159726, 0.0376233470159726, 0.0376233470159726, 0.0376233470159726, 0.0376233470159726, 0.0376233470159726, 0.0376233470159726, 0.0376233470159726, 0.0376233470159726, 0.0376233470159726, 0.0376233470159726, 0.0376233470159726, 0.0376233470159726, 0.0376233470159726, 0.0376233470159726, 0.0376233470159726, 0.0376233470159726, 0.0376233470159726, 0.0376233470159726, 0.0376233470159726, 0.0376233470159726,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0.00014696619928114297, 0.00014696619928114297, 0.00014696619928114297, 0.00014696619928114297, 0.00014696619928114297, 0.00014696619928114297, 0.00014696619928114297, 0.00014696619928114297, 0.00014696619928114297, 0.00014696619928114297, 0.00014696619928114297, 0.00014696619928114297, 0.00014696619928114297, 0.00014696619928114297, 0.00014696619928114297, 0.00014696619928114297, 0.00014696619928114297, 0.00014696619928114297, 0.00014696619928114297, 0.00014696619928114297, 9.185387455071435e-06, 9.185387455071435e-06, 9.185387455071435e-06, 9.185387455071435e-06, 1.1481734318839294e-06, 1.1481734318839294e-06, 1.1481734318839294e-06, 1.1481734318839294e-06, 7.176083949274559e-08, 7.176083949274559e-08, 7.176083949274559e-08, 7.176083949274559e-08, 7.176083949274559e-08, 7.176083949274559e-08, 7.176083949274559e-08, 7.176083949274559e-08, 7.176083949274559e-08]</t>
  </si>
  <si>
    <t>[[6, 13, 20], [4, 13, 20], [6, 13, 18], [6, 13, 2], [4, 13, 2], [4, 13, 18], [6, 7, 20], [6, 3, 20], [6, 3, 2], [1, 20], [4, 3, 20], [4, 7, 20], [6, 7, 18], [6, 3, 18], [6, 7, 2], [4, 3, 2], [4, 7, 2], [1, 18], [1, 2], [4, 7, 18], [4, 3, 18], [0]]</t>
  </si>
  <si>
    <t>[0.8332453926498541, 0.05207783704061588, 0.05207783704061588, 0.05207783704061588, 0.0032548648150384925, 0.0032548648150384925, 0.0016274324075192463, 0.0016274324075192463, 0.00010171452546995289, 0.00010171452546995289, 0.00010171452546995289, 0.00010171452546995289, 0.00010171452546995289, 0.00010171452546995289, 0.00010171452546995289, 6.357157841872056e-06, 6.357157841872056e-06, 6.357157841872056e-06, 6.357157841872056e-06, 6.357157841872056e-06, 6.357157841872056e-06, 6.357157841872056e-06]</t>
  </si>
  <si>
    <t>[0.22695035460992907, 0.22695035460992907, 0.22695035460992907, 0.22695035460992907, 0.014184397163120567, 0.014184397163120567, 0.014184397163120567, 0.014184397163120567, 0.0070921985815602835, 0.0070921985815602835, 0.0070921985815602835, 0.0070921985815602835, 0.0070921985815602835]</t>
  </si>
  <si>
    <t>[0.45669686411139454, 0.45669686411139454, 0.02854355400696216, 0.02854355400696216, 0.01427177700348108, 0.01427177700348108, 0.0008919860627175675, 5.5749128919847966e-05, 2.7874564459923983e-05, 2.0768168911281216e-13, 1.298010556955076e-14, 6.49005278477538e-15, 1.0140707476211531e-16, 6.337942172632207e-18, 3.1689710863161034e-18, 3.1689710863161034e-18]</t>
  </si>
  <si>
    <t>[[25, 6, 9, 20], [25, 6, 33, 20], [5, 6, 9, 20], [4, 9, 20], [4, 33, 20], [5, 6, 33, 20], [25, 6, 9, 2], [25, 6, 9, 18], [25, 6, 33, 18], [25, 6, 33, 2], [5, 6, 33, 18], [5, 6, 9, 2], [5, 6, 9, 18], [4, 33, 18], [5, 6, 33, 2], [4, 9, 2], [4, 33, 2], [4, 9, 18], [25, 6, 8, 20], [5, 6, 8, 20], [4, 8, 20], [25, 6, 8, 2], [25, 6, 8, 18], [5, 6, 8, 2], [5, 6, 8, 18], [4, 8, 2], [4, 8, 18], [25, 6, 3, 20], [4, 3, 20], [1, 20], [5, 6, 3, 20], [25, 6, 3, 2], [25, 6, 3, 18], [0], [4, 3, 18], [4, 3, 2], [1, 2], [1, 18], [5, 6, 3, 2], [5, 6, 3, 18]]</t>
  </si>
  <si>
    <t>[0.296007226738855, 0.296007226738855, 0.07400180668471375, 0.07400180668471375, 0.07400180668471375, 0.07400180668471375, 0.018500451671178437, 0.018500451671178437, 0.018500451671178437, 0.018500451671178437, 0.004625112917794609, 0.004625112917794609, 0.004625112917794609, 0.004625112917794609, 0.004625112917794609, 0.004625112917794609, 0.004625112917794609, 0.004625112917794609, 0.0005781391147243262, 0.00014453477868108154, 0.00014453477868108154, 3.6133694670270384e-05, 3.6133694670270384e-05, 9.033423667567596e-06, 9.033423667567596e-06, 9.033423667567596e-06, 9.033423667567596e-06, 1.3460850220274323e-13, 3.365212555068581e-14, 3.365212555068581e-14, 3.365212555068581e-14, 8.413031387671452e-15, 8.413031387671452e-15, 2.103257846917863e-15, 2.103257846917863e-15, 2.103257846917863e-15, 2.103257846917863e-15, 2.103257846917863e-15, 2.103257846917863e-15, 2.103257846917863e-15]</t>
  </si>
  <si>
    <t>[[6, 9, 20], [6, 33, 20], [4, 9, 20], [4, 33, 20], [6, 9, 18], [6, 33, 18], [6, 9, 2], [6, 33, 2], [4, 9, 18], [4, 33, 18], [4, 33, 2], [4, 9, 2], [6, 8, 20], [4, 8, 20], [6, 8, 18], [6, 8, 2], [4, 8, 18], [4, 8, 2], [6, 3, 20], [4, 3, 20], [1, 20], [6, 3, 18], [6, 3, 2], [1, 18], [4, 3, 18], [4, 3, 2], [1, 2], [0]]</t>
  </si>
  <si>
    <t>[0.36535749128909856, 0.36535749128909856, 0.09133937282227464, 0.09133937282227464, 0.02283484320556866, 0.02283484320556866, 0.01141742160278433, 0.01141742160278433, 0.005708710801392165, 0.005708710801392165, 0.0028543554006960825, 0.0028543554006960825, 0.0007135888501740206, 0.00017839721254350515, 4.459930313587629e-05, 2.2299651567938144e-05, 1.1149825783969072e-05, 5.574912891984536e-06, 1.6614535129024196e-13, 4.153633782256049e-14, 4.153633782256049e-14, 1.0384084455640122e-14, 5.192042227820061e-15, 2.5960211139100306e-15, 2.5960211139100306e-15, 1.2980105569550153e-15, 1.2980105569550153e-15, 1.2980105569550153e-15]</t>
  </si>
  <si>
    <t>[[4, 9, 20], [4, 33, 20], [6, 9, 20], [6, 33, 20], [6, 9, 18], [4, 33, 18], [4, 9, 18], [6, 33, 18], [6, 9, 2], [4, 33, 2], [4, 9, 2], [6, 33, 2], [6, 8, 20], [4, 8, 20], [4, 8, 18], [6, 8, 18], [6, 8, 2], [4, 8, 2], [4, 3, 20], [6, 3, 20], [1, 20], [6, 3, 18], [1, 18], [4, 3, 18], [4, 3, 2], [6, 3, 2], [1, 2], [0]]</t>
  </si>
  <si>
    <t>[0.2283484320556706, 0.2283484320556706, 0.2283484320556706, 0.2283484320556706, 0.014271777003479412, 0.014271777003479412, 0.014271777003479412, 0.014271777003479412, 0.007135888501739706, 0.007135888501739706, 0.007135888501739706, 0.007135888501739706, 0.00044599303135873163, 0.00044599303135873163, 2.7874564459920727e-05, 2.7874564459920727e-05, 1.3937282229960364e-05, 1.3937282229960364e-05, 1.0384084455639395e-13, 1.0384084455639395e-13, 1.0384084455639395e-13, 6.490052784774622e-15, 6.490052784774622e-15, 6.490052784774622e-15, 3.245026392387311e-15, 3.245026392387311e-15, 3.245026392387311e-15, 3.245026392387311e-15]</t>
  </si>
  <si>
    <t>[[25, 9, 20], [25, 33, 20], [4, 9, 20], [5, 9, 20], [5, 33, 20], [4, 33, 20], [25, 33, 18], [25, 9, 18], [25, 9, 2], [25, 33, 2], [4, 33, 18], [4, 9, 18], [4, 33, 2], [5, 9, 18], [5, 9, 2], [5, 33, 2], [4, 9, 2], [5, 33, 18], [25, 8, 20], [4, 8, 20], [5, 8, 20], [25, 8, 2], [25, 8, 18], [5, 8, 2], [5, 8, 18], [4, 8, 2], [4, 8, 18], [25, 3, 20], [4, 3, 20], [5, 3, 20], [1, 20], [25, 3, 18], [25, 3, 2], [5, 3, 2], [0], [4, 3, 18], [1, 18], [1, 2], [5, 3, 18], [4, 3, 2]]</t>
  </si>
  <si>
    <t>[25, 9, 20]</t>
  </si>
  <si>
    <t>[[5, 6, 9, 20], [5, 6, 33, 20], [4, 9, 20], [4, 33, 20], [26, 6, 9, 20], [26, 6, 33, 20], [4, 33, 18], [26, 6, 9, 18], [5, 6, 9, 18], [26, 6, 33, 18], [5, 6, 33, 18], [5, 6, 9, 2], [4, 9, 18], [5, 6, 33, 2], [4, 9, 2], [4, 33, 2], [26, 6, 9, 2], [26, 6, 33, 2], [5, 6, 8, 20], [4, 8, 20], [26, 6, 8, 20], [5, 6, 8, 2], [26, 6, 8, 2], [26, 6, 8, 18], [4, 8, 2], [4, 8, 18], [5, 6, 8, 18], [1, 20], [4, 3, 20], [5, 6, 3, 20], [26, 6, 3, 20], [26, 6, 3, 2], [0], [26, 6, 3, 18], [4, 3, 18], [4, 3, 2], [1, 2], [1, 18], [5, 6, 3, 2], [5, 6, 3, 18]]</t>
  </si>
  <si>
    <t>[0.14800361336942158, 0.14800361336942158, 0.14800361336942158, 0.14800361336942158, 0.14800361336942158, 0.14800361336942158, 0.009250225835588849, 0.009250225835588849, 0.009250225835588849, 0.009250225835588849, 0.009250225835588849, 0.009250225835588849, 0.009250225835588849, 0.009250225835588849, 0.009250225835588849, 0.009250225835588849, 0.009250225835588849, 0.009250225835588849, 0.00028906955736215153, 0.00028906955736215153, 0.00028906955736215153, 1.806684733513447e-05, 1.806684733513447e-05, 1.806684733513447e-05, 1.806684733513447e-05, 1.806684733513447e-05, 1.806684733513447e-05, 6.730425110136893e-14, 6.730425110136893e-14, 6.730425110136893e-14, 6.730425110136893e-14, 4.206515693835558e-15, 4.206515693835558e-15, 4.206515693835558e-15, 4.206515693835558e-15, 4.206515693835558e-15, 4.206515693835558e-15, 4.206515693835558e-15, 4.206515693835558e-15, 4.206515693835558e-15]</t>
  </si>
  <si>
    <t>[5, 6, 9, 20]</t>
  </si>
  <si>
    <t>[[6, 9, 16, 20], [6, 33, 16, 20], [6, 33, 16, 18], [6, 9, 16, 18], [4, 33, 16, 20], [4, 9, 16, 20], [6, 9, 16, 2], [6, 33, 16, 2], [4, 33, 16, 2], [4, 9, 16, 18], [4, 9, 16, 2], [4, 33, 16, 18], [6, 8, 16, 20], [6, 8, 16, 18], [4, 8, 16, 20], [6, 8, 16, 2], [6, 9, 14, 20], [6, 33, 14, 20], [4, 8, 16, 18], [4, 8, 16, 2], [6, 33, 14, 18], [6, 9, 14, 18], [6, 9, 14, 2], [4, 33, 14, 20], [6, 33, 14, 2], [4, 9, 14, 20], [4, 33, 14, 2], [4, 9, 14, 2], [4, 9, 14, 18], [4, 33, 14, 18], [6, 8, 14, 20], [4, 8, 14, 20], [6, 8, 14, 2], [6, 8, 14, 18], [6, 33, 7, 20], [4, 8, 14, 18], [4, 8, 14, 2], [6, 9, 7, 20], [6, 33, 7, 18], [4, 33, 7, 20], [4, 9, 7, 20], [6, 9, 7, 2], [6, 33, 7, 2], [6, 9, 7, 18], [4, 33, 7, 18], [4, 33, 7, 2], [4, 9, 7, 2], [4, 9, 7, 18], [6, 8, 7, 20], [6, 3, 20], [4, 8, 7, 20], [6, 8, 7, 18], [6, 3, 18], [6, 3, 2], [4, 3, 20], [1, 20], [6, 8, 7, 2], [4, 8, 7, 2], [4, 8, 7, 18], [4, 3, 18], [4, 3, 2], [1, 18], [1, 2], [0]]</t>
  </si>
  <si>
    <t>[0.41786705062062973, 0.41786705062062973, 0.026116690663789358, 0.026116690663789358, 0.026116690663789358, 0.026116690663789358, 0.026116690663789358, 0.026116690663789358, 0.0016322931664868349, 0.0016322931664868349, 0.0016322931664868349, 0.0016322931664868349, 0.0008161465832434174, 5.100916145271359e-05, 5.100916145271359e-05, 5.100916145271359e-05, 2.5504580726356795e-05, 2.5504580726356795e-05, 3.1880725907945994e-06, 3.1880725907945994e-06, 1.5940362953972997e-06, 1.5940362953972997e-06, 1.5940362953972997e-06, 1.5940362953972997e-06, 1.5940362953972997e-06, 1.5940362953972997e-06, 9.962726846233123e-08, 9.962726846233123e-08, 9.962726846233123e-08, 9.962726846233123e-08, 4.9813634231165616e-08, 3.113352139447851e-09, 3.113352139447851e-09, 3.113352139447851e-09, 1.9458450871549069e-10, 1.9458450871549069e-10, 1.9458450871549069e-10, 1.9458450871549069e-10, 1.2161531794718168e-11, 1.2161531794718168e-11, 1.2161531794718168e-11, 1.2161531794718168e-11, 1.2161531794718168e-11, 1.2161531794718168e-11, 7.600957371698855e-13, 7.600957371698855e-13, 7.600957371698855e-13, 7.600957371698855e-13, 3.8004786858494275e-13, 3.8004786858494275e-13, 2.3752991786558922e-14, 2.3752991786558922e-14, 2.3752991786558922e-14, 2.3752991786558922e-14, 2.3752991786558922e-14, 2.3752991786558922e-14, 2.3752991786558922e-14, 1.4845619866599326e-15, 1.4845619866599326e-15, 1.4845619866599326e-15, 1.4845619866599326e-15, 1.4845619866599326e-15, 1.4845619866599326e-15, 1.4845619866599326e-15]</t>
  </si>
  <si>
    <t>[[6, 9, 16, 20], [6, 33, 16, 20], [6, 33, 16, 2], [6, 33, 16, 18], [6, 9, 16, 18], [6, 9, 16, 2], [4, 33, 16, 20], [4, 9, 16, 20], [4, 9, 16, 2], [4, 33, 16, 18], [4, 33, 16, 2], [4, 9, 16, 18], [6, 8, 16, 20], [6, 8, 16, 2], [4, 8, 16, 20], [6, 8, 16, 18], [6, 9, 14, 20], [6, 33, 14, 20], [6, 9, 7, 20], [6, 33, 7, 20], [4, 8, 16, 2], [4, 8, 16, 18], [4, 9, 14, 20], [4, 33, 14, 20], [6, 33, 14, 2], [6, 9, 14, 2], [6, 33, 14, 18], [6, 9, 14, 18], [4, 33, 7, 20], [4, 9, 7, 20], [6, 33, 7, 18], [6, 9, 7, 2], [6, 9, 7, 18], [6, 33, 7, 2], [4, 9, 14, 18], [4, 9, 14, 2], [4, 33, 14, 2], [4, 33, 14, 18], [6, 8, 14, 20], [4, 9, 7, 2], [4, 33, 7, 2], [4, 33, 7, 18], [4, 9, 7, 18], [6, 8, 7, 20], [6, 3, 20], [6, 8, 14, 18], [4, 8, 14, 20], [6, 8, 14, 2], [4, 8, 7, 20], [6, 8, 7, 18], [6, 3, 18], [6, 3, 2], [4, 3, 20], [1, 20], [6, 8, 7, 2], [4, 8, 14, 2], [4, 8, 14, 18], [4, 8, 7, 2], [4, 8, 7, 18], [4, 3, 18], [4, 3, 2], [1, 18], [1, 2], [0]]</t>
  </si>
  <si>
    <t>[0.4178606685503708, 0.4178606685503708, 0.026116291784398175, 0.026116291784398175, 0.026116291784398175, 0.026116291784398175, 0.026116291784398175, 0.026116291784398175, 0.001632268236524886, 0.001632268236524886, 0.001632268236524886, 0.001632268236524886, 0.000816134118262443, 5.1008382391402685e-05, 5.1008382391402685e-05, 5.1008382391402685e-05, 2.5504191195701342e-05, 2.5504191195701342e-05, 6.376047798925336e-06, 6.376047798925336e-06, 3.188023899462668e-06, 3.188023899462668e-06, 1.594011949731334e-06, 1.594011949731334e-06, 1.594011949731334e-06, 1.594011949731334e-06, 1.594011949731334e-06, 1.594011949731334e-06, 3.985029874328335e-07, 3.985029874328335e-07, 3.985029874328335e-07, 3.985029874328335e-07, 3.985029874328335e-07, 3.985029874328335e-07, 9.962574685820837e-08, 9.962574685820837e-08, 9.962574685820837e-08, 9.962574685820837e-08, 4.9812873429104185e-08, 2.4906436714552092e-08, 2.4906436714552092e-08, 2.4906436714552092e-08, 2.4906436714552092e-08, 1.2453218357276046e-08, 1.2453218357276046e-08, 3.1133045893190115e-09, 3.1133045893190115e-09, 3.1133045893190115e-09, 7.783261473297529e-10, 7.783261473297529e-10, 7.783261473297529e-10, 7.783261473297529e-10, 7.783261473297529e-10, 7.783261473297529e-10, 7.783261473297529e-10, 1.9458153683243822e-10, 1.9458153683243822e-10, 4.8645384208109555e-11, 4.8645384208109555e-11, 4.8645384208109555e-11, 4.8645384208109555e-11, 4.8645384208109555e-11, 4.8645384208109555e-11, 4.8645384208109555e-11]</t>
  </si>
  <si>
    <t>[[24, 6, 11, 20], [32, 6, 11, 20], [32, 6, 28, 20], [24, 6, 28, 20], [12, 6, 28, 20], [12, 6, 11, 20], [10, 6, 20], [24, 4, 28, 20], [32, 4, 28, 20], [32, 4, 11, 20], [24, 4, 11, 20], [24, 6, 11, 2], [32, 6, 28, 18], [32, 6, 28, 2], [32, 6, 11, 18], [32, 6, 11, 2], [24, 6, 28, 18], [24, 6, 28, 2], [24, 6, 11, 18], [12, 4, 11, 20], [12, 4, 28, 20], [12, 6, 28, 2], [12, 6, 11, 18], [8, 6, 20], [12, 6, 11, 2], [10, 6, 18], [10, 6, 2], [12, 6, 28, 18], [10, 4, 20], [24, 4, 11, 2], [32, 4, 28, 18], [32, 4, 28, 2], [24, 4, 28, 2], [32, 4, 11, 18], [24, 4, 11, 18], [24, 4, 28, 18], [32, 4, 11, 2], [12, 4, 28, 2], [10, 4, 2], [8, 6, 2], [8, 4, 20], [8, 6, 18], [10, 4, 18], [12, 4, 11, 18], [12, 4, 28, 18], [12, 4, 11, 2], [8, 4, 18], [8, 4, 2], [3, 6, 20], [3, 4, 20], [3, 6, 18], [3, 6, 2], [1, 20], [3, 4, 2], [1, 18], [1, 2], [3, 4, 18], [0]]</t>
  </si>
  <si>
    <t>[0.1755491267543846, 0.1755491267543846, 0.1755491267543846, 0.1755491267543846, 0.04388728168859615, 0.04388728168859615, 0.04388728168859615, 0.010971820422149038, 0.010971820422149038, 0.010971820422149038, 0.010971820422149038, 0.010971820422149038, 0.010971820422149038, 0.010971820422149038, 0.010971820422149038, 0.010971820422149038, 0.010971820422149038, 0.010971820422149038, 0.010971820422149038, 0.0027429551055372595, 0.0027429551055372595, 0.0027429551055372595, 0.0027429551055372595, 0.0027429551055372595, 0.0027429551055372595, 0.0027429551055372595, 0.0027429551055372595, 0.0027429551055372595, 0.0027429551055372595, 0.0006857387763843149, 0.0006857387763843149, 0.0006857387763843149, 0.0006857387763843149, 0.0006857387763843149, 0.0006857387763843149, 0.0006857387763843149, 0.0006857387763843149, 0.00017143469409607872, 0.00017143469409607872, 0.00017143469409607872, 0.00017143469409607872, 0.00017143469409607872, 0.00017143469409607872, 0.00017143469409607872, 0.00017143469409607872, 0.00017143469409607872, 1.071466838100492e-05, 1.071466838100492e-05, 6.38644002735908e-13, 3.991525017099425e-14, 3.991525017099425e-14, 3.991525017099425e-14, 3.991525017099425e-14, 2.4947031356871408e-15, 2.4947031356871408e-15, 2.4947031356871408e-15, 2.4947031356871408e-15, 2.4947031356871408e-15]</t>
  </si>
  <si>
    <t>[24, 6, 11, 20]</t>
  </si>
  <si>
    <t>{(0, 1, 3, 8, 10, 12, 24, 32), (0, 1, 4, 6), (0, 1, 3, 8, 10, 11, 28), (0, 2, 18, 20)}</t>
  </si>
  <si>
    <t>[[33, 6, 30, 20], [9, 6, 30, 20], [9, 6, 27, 20], [33, 6, 27, 20], [9, 6, 30, 2], [9, 6, 30, 18], [9, 4, 30, 20], [33, 6, 27, 18], [9, 6, 27, 2], [33, 6, 27, 2], [33, 4, 30, 20], [33, 6, 30, 2], [33, 4, 27, 20], [33, 6, 30, 18], [9, 6, 27, 18], [9, 4, 27, 20], [33, 6, 10, 20], [33, 6, 11, 20], [9, 6, 11, 20], [8, 6, 20], [9, 6, 10, 20], [9, 4, 30, 2], [33, 4, 27, 18], [33, 4, 30, 18], [33, 4, 30, 2], [9, 4, 30, 18], [9, 4, 27, 2], [9, 4, 27, 18], [33, 4, 27, 2], [33, 4, 11, 20], [33, 4, 10, 20], [33, 6, 11, 18], [33, 6, 10, 18], [9, 4, 11, 20], [9, 4, 10, 20], [9, 6, 11, 18], [8, 4, 20], [8, 6, 18], [8, 6, 2], [9, 6, 10, 2], [9, 6, 11, 2], [33, 6, 10, 2], [33, 6, 11, 2], [9, 6, 10, 18], [33, 4, 10, 2], [8, 4, 18], [8, 4, 2], [9, 4, 11, 18], [9, 4, 10, 18], [33, 4, 11, 18], [33, 4, 10, 18], [9, 4, 11, 2], [9, 4, 10, 2], [33, 4, 11, 2], [3, 6, 20], [3, 6, 2], [3, 4, 20], [1, 20], [3, 6, 18], [3, 4, 18], [1, 18], [3, 4, 2], [1, 2], [0]]</t>
  </si>
  <si>
    <t>[0.20514361555586202, 0.20514361555586202, 0.20514361555586202, 0.20514361555586202, 0.012821475972241377, 0.012821475972241377, 0.012821475972241377, 0.012821475972241377, 0.012821475972241377, 0.012821475972241377, 0.012821475972241377, 0.012821475972241377, 0.012821475972241377, 0.012821475972241377, 0.012821475972241377, 0.012821475972241377, 0.003205368993060344, 0.003205368993060344, 0.003205368993060344, 0.003205368993060344, 0.003205368993060344, 0.000801342248265086, 0.000801342248265086, 0.000801342248265086, 0.000801342248265086, 0.000801342248265086, 0.000801342248265086, 0.000801342248265086, 0.000801342248265086, 0.0002003355620662715, 0.0002003355620662715, 0.0002003355620662715, 0.0002003355620662715, 0.0002003355620662715, 0.0002003355620662715, 0.0002003355620662715, 0.0002003355620662715, 0.0002003355620662715, 0.0002003355620662715, 0.0002003355620662715, 0.0002003355620662715, 0.0002003355620662715, 0.0002003355620662715, 0.0002003355620662715, 1.252097262914197e-05, 1.252097262914197e-05, 1.252097262914197e-05, 1.252097262914197e-05, 1.252097262914197e-05, 1.252097262914197e-05, 1.252097262914197e-05, 1.252097262914197e-05, 1.252097262914197e-05, 1.252097262914197e-05, 7.463081258023959e-13, 4.6644257862649744e-14, 4.6644257862649744e-14, 4.6644257862649744e-14, 4.6644257862649744e-14, 2.915266116415609e-15, 2.915266116415609e-15, 2.915266116415609e-15, 2.915266116415609e-15, 2.915266116415609e-15]</t>
  </si>
  <si>
    <t>[33, 6, 30, 20]</t>
  </si>
  <si>
    <t>{(0, 1, 3, 8, 9, 33), (0, 1, 4, 6), (0, 1, 3, 8, 10, 11, 27, 30), (0, 2, 18, 20)}</t>
  </si>
  <si>
    <t>[[32, 6, 28, 20], [10, 6, 20], [24, 6, 28, 20], [12, 6, 28, 20], [24, 6, 11, 20], [12, 6, 11, 20], [32, 6, 11, 20], [32, 4, 28, 20], [24, 4, 28, 20], [24, 4, 11, 20], [12, 4, 28, 20], [12, 4, 11, 20], [10, 4, 20], [24, 6, 28, 2], [24, 6, 11, 18], [12, 6, 11, 18], [32, 4, 11, 20], [12, 6, 28, 2], [24, 6, 11, 2], [8, 6, 20], [12, 6, 11, 2], [10, 6, 18], [10, 6, 2], [32, 6, 28, 18], [32, 6, 28, 2], [32, 6, 11, 18], [32, 6, 11, 2], [24, 6, 28, 18], [12, 6, 28, 18], [32, 4, 28, 18], [32, 4, 28, 2], [24, 4, 11, 2], [24, 4, 28, 2], [12, 4, 11, 2], [32, 4, 11, 18], [24, 4, 28, 18], [12, 4, 28, 18], [24, 4, 11, 18], [12, 4, 11, 18], [32, 4, 11, 2], [10, 4, 18], [10, 4, 2], [8, 4, 20], [8, 6, 18], [12, 4, 28, 2], [8, 6, 2], [8, 4, 2], [8, 4, 18], [3, 6, 20], [3, 6, 2], [3, 4, 20], [1, 20], [3, 6, 18], [3, 4, 18], [3, 4, 2], [1, 18], [1, 2], [0]]</t>
  </si>
  <si>
    <t>[0.11845682225666714, 0.11845682225666714, 0.11845682225666714, 0.11845682225666714, 0.11845682225666714, 0.11845682225666714, 0.11845682225666714, 0.007403551391041696, 0.007403551391041696, 0.007403551391041696, 0.007403551391041696, 0.007403551391041696, 0.007403551391041696, 0.007403551391041696, 0.007403551391041696, 0.007403551391041696, 0.007403551391041696, 0.007403551391041696, 0.007403551391041696, 0.007403551391041696, 0.007403551391041696, 0.007403551391041696, 0.007403551391041696, 0.007403551391041696, 0.007403551391041696, 0.007403551391041696, 0.007403551391041696, 0.007403551391041696, 0.007403551391041696, 0.000462721961940106, 0.000462721961940106, 0.000462721961940106, 0.000462721961940106, 0.000462721961940106, 0.000462721961940106, 0.000462721961940106, 0.000462721961940106, 0.000462721961940106, 0.000462721961940106, 0.000462721961940106, 0.000462721961940106, 0.000462721961940106, 0.000462721961940106, 0.000462721961940106, 0.000462721961940106, 0.000462721961940106, 2.8920122621256625e-05, 2.8920122621256625e-05, 1.72377363570074e-12, 1.0773585223129624e-13, 1.0773585223129624e-13, 1.0773585223129624e-13, 1.0773585223129624e-13, 6.733490764456015e-15, 6.733490764456015e-15, 6.733490764456015e-15, 6.733490764456015e-15, 6.733490764456015e-15]</t>
  </si>
  <si>
    <t>[32, 6, 28, 20]</t>
  </si>
  <si>
    <t>[[6, 20, 33], [6, 20, 9], [6, 20, 8], [6, 18, 9], [4, 20, 9], [4, 20, 33], [6, 2, 9], [6, 2, 33], [6, 18, 33], [4, 20, 8], [6, 18, 8], [6, 2, 8], [4, 2, 9], [4, 18, 9], [4, 18, 33], [4, 2, 33], [4, 18, 8], [4, 2, 8], [6, 20, 3], [6, 18, 3], [6, 2, 3], [4, 20, 3], [1, 20], [4, 18, 3], [4, 2, 3], [1, 2], [1, 18], [0]]</t>
  </si>
  <si>
    <t>[0.3346405228592665, 0.3346405228592665, 0.16732026142963324, 0.020915032678704155, 0.020915032678704155, 0.020915032678704155, 0.020915032678704155, 0.020915032678704155, 0.020915032678704155, 0.010457516339352078, 0.010457516339352078, 0.010457516339352078, 0.0013071895424190097, 0.0013071895424190097, 0.0013071895424190097, 0.0013071895424190097, 0.0006535947712095049, 0.0006535947712095049, 3.8957284164995245e-11, 2.4348302603122028e-12, 2.4348302603122028e-12, 2.4348302603122028e-12, 2.4348302603122028e-12, 1.5217689126951267e-13, 1.5217689126951267e-13, 1.5217689126951267e-13, 1.5217689126951267e-13, 1.5217689126951267e-13]</t>
  </si>
  <si>
    <t>[[24, 6, 28, 20], [8, 6, 20], [32, 6, 11, 20], [24, 6, 11, 20], [10, 6, 20], [12, 6, 28, 20], [12, 6, 11, 20], [32, 6, 28, 20], [10, 4, 20], [12, 4, 28, 20], [24, 4, 28, 20], [32, 4, 28, 20], [24, 4, 11, 20], [12, 4, 11, 20], [24, 6, 28, 2], [12, 6, 11, 18], [24, 6, 11, 18], [32, 4, 11, 20], [24, 6, 11, 2], [12, 6, 28, 2], [8, 4, 20], [8, 6, 18], [10, 6, 18], [10, 6, 2], [8, 6, 2], [32, 6, 28, 18], [32, 6, 28, 2], [32, 6, 11, 18], [32, 6, 11, 2], [24, 6, 28, 18], [12, 6, 28, 18], [12, 6, 11, 2], [24, 4, 11, 2], [32, 4, 28, 18], [32, 4, 28, 2], [24, 4, 28, 2], [32, 4, 11, 18], [12, 4, 28, 2], [24, 4, 28, 18], [12, 4, 28, 18], [24, 4, 11, 18], [12, 4, 11, 18], [32, 4, 11, 2], [10, 4, 18], [8, 4, 2], [8, 4, 18], [10, 4, 2], [12, 4, 11, 2], [3, 6, 20], [3, 6, 2], [3, 4, 20], [1, 20], [3, 6, 18], [3, 4, 18], [3, 4, 2], [1, 18], [1, 2], [0]]</t>
  </si>
  <si>
    <t>[0.10457516339546029, 0.10457516339546029, 0.10457516339546029, 0.10457516339546029, 0.10457516339546029, 0.10457516339546029, 0.10457516339546029, 0.10457516339546029,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0.00040849673201351675, 0.00040849673201351675, 0.00040849673201351675, 0.00040849673201351675, 0.00040849673201351675, 0.00040849673201351675, 0.00040849673201351675, 0.00040849673201351675, 0.00040849673201351675, 0.00040849673201351675, 0.00040849673201351675, 0.00040849673201351675, 0.00040849673201351675, 0.00040849673201351675, 0.00040849673201351675, 0.00040849673201351675, 2.4348302603573605e-11, 1.5217689127233503e-12, 1.5217689127233503e-12, 1.5217689127233503e-12, 1.5217689127233503e-12, 9.51105570452094e-14, 9.51105570452094e-14, 9.51105570452094e-14, 9.51105570452094e-14, 9.51105570452094e-14]</t>
  </si>
  <si>
    <t>[[6, 20, 33], [6, 20, 9], [6, 20, 8], [6, 18, 9], [4, 20, 9], [4, 20, 33], [4, 20, 8], [6, 2, 9], [6, 18, 8], [6, 2, 33], [6, 18, 33], [6, 2, 8], [4, 18, 8], [4, 2, 9], [4, 18, 9], [4, 18, 33], [4, 2, 33], [4, 2, 8], [6, 20, 3], [6, 18, 3], [6, 2, 3], [4, 20, 3], [1, 20], [4, 18, 3], [4, 2, 3], [1, 2], [1, 18], [0]]</t>
  </si>
  <si>
    <t>[0.2788671023735274, 0.2788671023735274, 0.2788671023735274, 0.017429193898345463, 0.017429193898345463, 0.017429193898345463, 0.017429193898345463, 0.017429193898345463, 0.017429193898345463, 0.017429193898345463, 0.017429193898345463, 0.017429193898345463, 0.0010893246186465914, 0.0010893246186465914, 0.0010893246186465914, 0.0010893246186465914, 0.0010893246186465914, 0.0010893246186465914, 6.492880693951794e-11, 4.058050433719871e-12, 4.058050433719871e-12, 4.058050433719871e-12, 4.058050433719871e-12, 2.5362815210749196e-13, 2.5362815210749196e-13, 2.5362815210749196e-13, 2.5362815210749196e-13, 2.5362815210749196e-13]</t>
  </si>
  <si>
    <t>[0.8366013071895395, 0.05228758169934622, 0.05228758169934622, 0.05228758169934622, 0.0032679738562091387, 0.0032679738562091387, 2.972204907754657e-15, 1.8576280673466606e-16, 1.8576280673466606e-16, 1.8576280673466606e-16]</t>
  </si>
  <si>
    <t>[0.8366013071895189, 0.05228758169934493, 0.05228758169934493, 0.05228758169934493, 0.003267973856209058, 0.003267973856209058, 2.3777639262036668e-14, 1.4861024538772918e-15, 1.4861024538772918e-15, 1.4861024538772918e-15]</t>
  </si>
  <si>
    <t>[[6, 33, 28, 20], [6, 9, 28, 20], [6, 33, 11, 20], [6, 33, 10, 20], [6, 9, 10, 20], [6, 8, 20], [6, 9, 11, 20], [4, 33, 28, 20], [4, 9, 28, 20], [6, 33, 28, 2], [6, 9, 28, 18], [6, 9, 28, 2], [6, 33, 28, 18], [6, 9, 10, 2], [6, 9, 10, 18], [6, 33, 10, 2], [6, 33, 11, 2], [6, 33, 10, 18], [6, 33, 11, 18], [4, 33, 10, 20], [4, 33, 11, 20], [6, 9, 11, 18], [6, 9, 11, 2], [4, 9, 10, 20], [4, 8, 20], [6, 8, 18], [6, 8, 2], [4, 9, 11, 20], [4, 9, 28, 18], [4, 33, 28, 18], [4, 33, 28, 2], [4, 9, 28, 2], [4, 9, 10, 18], [4, 8, 18], [4, 8, 2], [4, 33, 11, 18], [4, 9, 11, 18], [4, 33, 10, 18], [4, 9, 10, 2], [4, 9, 11, 2], [4, 33, 10, 2], [4, 33, 11, 2], [6, 3, 20], [6, 3, 2], [6, 3, 18], [4, 3, 20], [1, 20], [4, 3, 18], [1, 18], [1, 2], [4, 3, 2], [0]]</t>
  </si>
  <si>
    <t>[0.18591140159256794, 0.18591140159256794, 0.09295570079628397, 0.09295570079628397, 0.09295570079628397, 0.09295570079628397, 0.09295570079628397, 0.011619462599535496, 0.011619462599535496, 0.011619462599535496, 0.011619462599535496, 0.011619462599535496, 0.011619462599535496, 0.005809731299767748, 0.005809731299767748, 0.005809731299767748, 0.005809731299767748, 0.005809731299767748, 0.005809731299767748, 0.005809731299767748, 0.005809731299767748, 0.005809731299767748, 0.005809731299767748, 0.005809731299767748, 0.005809731299767748, 0.005809731299767748, 0.005809731299767748, 0.005809731299767748, 0.0007262164124709685, 0.0007262164124709685, 0.0007262164124709685, 0.0007262164124709685, 0.00036310820623548426, 0.00036310820623548426, 0.00036310820623548426, 0.00036310820623548426, 0.00036310820623548426, 0.00036310820623548426, 0.00036310820623548426, 0.00036310820623548426, 0.00036310820623548426, 0.00036310820623548426, 2.164293564769532e-11, 1.3526834779809574e-12, 1.3526834779809574e-12, 1.3526834779809574e-12, 1.3526834779809574e-12, 8.454271737380984e-14, 8.454271737380984e-14, 8.454271737380984e-14, 8.454271737380984e-14, 8.454271737380984e-14]</t>
  </si>
  <si>
    <t>[[23, 6, 9, 20], [23, 6, 33, 20], [23, 4, 33, 20], [23, 6, 33, 2], [23, 6, 33, 18], [23, 6, 9, 2], [23, 4, 9, 20], [23, 6, 9, 18], [12, 6, 33, 20], [8, 6, 20], [12, 6, 9, 20], [10, 6, 33, 20], [10, 6, 9, 20], [23, 4, 33, 18], [23, 4, 9, 2], [23, 4, 33, 2], [23, 4, 9, 18], [12, 6, 9, 2], [12, 4, 9, 20], [10, 6, 9, 2], [12, 6, 33, 2], [10, 4, 33, 20], [12, 4, 33, 20], [10, 6, 33, 2], [10, 6, 33, 18], [8, 4, 20], [8, 6, 18], [8, 6, 2], [12, 6, 33, 18], [12, 6, 9, 18], [10, 6, 9, 18], [10, 4, 9, 20], [12, 4, 33, 18], [10, 4, 9, 2], [10, 4, 33, 2], [10, 4, 33, 18], [10, 4, 9, 18], [12, 4, 9, 18], [12, 4, 9, 2], [8, 4, 18], [8, 4, 2], [12, 4, 33, 2], [3, 6, 20], [3, 6, 18], [3, 6, 2], [1, 20], [3, 4, 20], [3, 4, 18], [3, 4, 2], [1, 18], [1, 2], [0]]</t>
  </si>
  <si>
    <t>[0.41028723111172405, 0.41028723111172405, 0.025642951944482753, 0.025642951944482753, 0.025642951944482753, 0.025642951944482753, 0.025642951944482753, 0.025642951944482753, 0.003205368993060344, 0.003205368993060344, 0.003205368993060344, 0.003205368993060344, 0.003205368993060344, 0.001602684496530172, 0.001602684496530172, 0.001602684496530172, 0.001602684496530172, 0.0002003355620662715, 0.0002003355620662715, 0.0002003355620662715, 0.0002003355620662715, 0.0002003355620662715, 0.0002003355620662715, 0.0002003355620662715, 0.0002003355620662715, 0.0002003355620662715, 0.0002003355620662715, 0.0002003355620662715, 0.0002003355620662715, 0.0002003355620662715, 0.0002003355620662715, 0.0002003355620662715, 1.252097262914197e-05, 1.252097262914197e-05, 1.252097262914197e-05, 1.252097262914197e-05, 1.252097262914197e-05, 1.252097262914197e-05, 1.252097262914197e-05, 1.252097262914197e-05, 1.252097262914197e-05, 1.252097262914197e-05, 7.463081258023959e-13, 4.6644257862649744e-14, 4.6644257862649744e-14, 4.6644257862649744e-14, 4.6644257862649744e-14, 2.915266116415609e-15, 2.915266116415609e-15, 2.915266116415609e-15, 2.915266116415609e-15, 2.915266116415609e-15]</t>
  </si>
  <si>
    <t>[23, 6, 9, 20]</t>
  </si>
  <si>
    <t>{(0, 1, 3, 8, 10, 12, 23), (0, 1, 4, 6), (0, 1, 3, 8, 9, 33), (0, 2, 18, 20)}</t>
  </si>
  <si>
    <t>[[33, 6, 27, 20], [33, 6, 30, 20], [9, 6, 27, 20], [9, 6, 30, 20], [9, 4, 27, 20], [9, 6, 30, 18], [33, 6, 27, 2], [9, 4, 30, 20], [33, 6, 27, 18], [9, 6, 30, 2], [33, 6, 30, 2], [9, 6, 27, 18], [33, 4, 27, 20], [9, 6, 27, 2], [33, 4, 30, 20], [33, 6, 30, 18], [33, 6, 11, 20], [9, 6, 11, 20], [33, 6, 10, 20], [8, 6, 20], [9, 6, 10, 20], [33, 4, 27, 2], [9, 4, 27, 2], [9, 4, 30, 2], [33, 4, 30, 18], [33, 4, 30, 2], [33, 4, 27, 18], [9, 4, 27, 18], [9, 4, 30, 18], [33, 4, 11, 20], [9, 4, 11, 20], [33, 6, 11, 18], [9, 6, 11, 18], [9, 6, 11, 2], [33, 6, 11, 2], [33, 4, 10, 20], [9, 6, 10, 2], [33, 6, 10, 2], [9, 6, 10, 18], [33, 6, 10, 18], [9, 4, 10, 20], [8, 4, 20], [8, 6, 18], [8, 6, 2], [33, 4, 11, 2], [9, 4, 11, 18], [9, 4, 11, 2], [33, 4, 11, 18], [9, 4, 10, 18], [8, 4, 18], [33, 4, 10, 2], [33, 4, 10, 18], [9, 4, 10, 2], [8, 4, 2], [3, 6, 20], [3, 4, 20], [3, 6, 18], [1, 20], [3, 6, 2], [3, 4, 18], [3, 4, 2], [1, 18], [1, 2], [0]]</t>
  </si>
  <si>
    <t>[0.20632941680194686, 0.20632941680194686, 0.20632941680194686, 0.20632941680194686, 0.012895588550121679, 0.012895588550121679, 0.012895588550121679, 0.012895588550121679, 0.012895588550121679, 0.012895588550121679, 0.012895588550121679, 0.012895588550121679, 0.012895588550121679, 0.012895588550121679, 0.012895588550121679, 0.012895588550121679, 0.0032238971375304197, 0.0032238971375304197, 0.0016119485687652098, 0.0016119485687652098, 0.0016119485687652098, 0.0008059742843826049, 0.0008059742843826049, 0.0008059742843826049, 0.0008059742843826049, 0.0008059742843826049, 0.0008059742843826049, 0.0008059742843826049, 0.0008059742843826049, 0.00020149357109565123, 0.00020149357109565123, 0.00020149357109565123, 0.00020149357109565123, 0.00020149357109565123, 0.00020149357109565123, 0.00010074678554782561, 0.00010074678554782561, 0.00010074678554782561, 0.00010074678554782561, 0.00010074678554782561, 0.00010074678554782561, 0.00010074678554782561, 0.00010074678554782561, 0.00010074678554782561, 1.2593348193478202e-05, 1.2593348193478202e-05, 1.2593348193478202e-05, 1.2593348193478202e-05, 6.296674096739101e-06, 6.296674096739101e-06, 6.296674096739101e-06, 6.296674096739101e-06, 6.296674096739101e-06, 6.296674096739101e-06, 3.7531102280253773e-13, 2.3456938925158608e-14, 2.3456938925158608e-14, 2.3456938925158608e-14, 2.3456938925158608e-14, 1.466058682822413e-15, 1.466058682822413e-15, 1.466058682822413e-15, 1.466058682822413e-15, 1.466058682822413e-15]</t>
  </si>
  <si>
    <t>[33, 6, 27, 20]</t>
  </si>
  <si>
    <t>[0.3718228031851359, 0.3718228031851359, 0.09295570079628397, 0.023238925199070993, 0.023238925199070993, 0.023238925199070993, 0.023238925199070993, 0.023238925199070993, 0.023238925199070993, 0.005809731299767748, 0.005809731299767748, 0.005809731299767748, 0.001452432824941937, 0.001452432824941937, 0.001452432824941937, 0.001452432824941937, 0.00036310820623548426, 0.00036310820623548426, 2.164293564769532e-11, 1.3526834779809574e-12, 1.3526834779809574e-12, 1.3526834779809574e-12, 1.3526834779809574e-12, 8.454271737380984e-14, 8.454271737380984e-14, 8.454271737380984e-14, 8.454271737380984e-14, 8.454271737380984e-14]</t>
  </si>
  <si>
    <t>[[32, 6, 33, 20], [12, 6, 9, 20], [12, 6, 33, 20], [24, 6, 9, 20], [32, 6, 9, 20], [24, 6, 33, 20], [12, 4, 33, 20], [32, 4, 33, 20], [24, 4, 33, 20], [12, 4, 9, 20], [32, 4, 9, 20], [24, 4, 9, 20], [12, 6, 9, 18], [24, 6, 9, 18], [24, 6, 33, 18], [32, 6, 33, 2], [12, 6, 33, 2], [24, 6, 33, 2], [32, 6, 9, 2], [24, 6, 9, 2], [12, 6, 9, 2], [32, 6, 9, 18], [32, 6, 33, 18], [12, 6, 33, 18], [12, 4, 9, 18], [32, 4, 9, 18], [10, 6, 33, 20], [12, 4, 33, 18], [32, 4, 33, 18], [32, 4, 9, 2], [32, 4, 33, 2], [24, 4, 9, 2], [12, 4, 9, 2], [24, 4, 33, 18], [24, 4, 9, 18], [12, 4, 33, 2], [8, 6, 20], [24, 4, 33, 2], [10, 6, 9, 20], [8, 6, 2], [10, 6, 9, 18], [10, 6, 9, 2], [10, 6, 33, 2], [10, 6, 33, 18], [10, 4, 9, 20], [10, 4, 33, 20], [8, 4, 20], [8, 6, 18], [8, 4, 2], [10, 4, 9, 18], [8, 4, 18], [10, 4, 33, 18], [10, 4, 9, 2], [10, 4, 33, 2], [3, 6, 20], [3, 6, 18], [3, 4, 20], [3, 6, 2], [1, 20], [3, 4, 18], [3, 4, 2], [1, 18], [1, 2], [0]]</t>
  </si>
  <si>
    <t>[0.13916175090350127, 0.13916175090350127, 0.13916175090350127, 0.13916175090350127, 0.13916175090350127, 0.13916175090350127, 0.00869760943146883, 0.00869760943146883, 0.00869760943146883, 0.00869760943146883, 0.00869760943146883, 0.00869760943146883, 0.00869760943146883, 0.00869760943146883, 0.00869760943146883, 0.00869760943146883, 0.00869760943146883, 0.00869760943146883, 0.00869760943146883, 0.00869760943146883, 0.00869760943146883, 0.00869760943146883, 0.00869760943146883, 0.00869760943146883, 0.0005436005894668019, 0.0005436005894668019, 0.0005436005894668019, 0.0005436005894668019, 0.0005436005894668019, 0.0005436005894668019, 0.0005436005894668019, 0.0005436005894668019, 0.0005436005894668019, 0.0005436005894668019, 0.0005436005894668019, 0.0005436005894668019, 0.0005436005894668019, 0.0005436005894668019, 0.0005436005894668019, 3.3975036841675116e-05, 3.3975036841675116e-05, 3.3975036841675116e-05, 3.3975036841675116e-05, 3.3975036841675116e-05, 3.3975036841675116e-05, 3.3975036841675116e-05, 3.3975036841675116e-05, 3.3975036841675116e-05, 2.1234398026046947e-06, 2.1234398026046947e-06, 2.1234398026046947e-06, 2.1234398026046947e-06, 2.1234398026046947e-06, 2.1234398026046947e-06, 1.2656687513617842e-13, 7.910429696011151e-15, 7.910429696011151e-15, 7.910429696011151e-15, 7.910429696011151e-15, 4.944018560006969e-16, 4.944018560006969e-16, 4.944018560006969e-16, 4.944018560006969e-16, 4.944018560006969e-16]</t>
  </si>
  <si>
    <t>[0.4174852527103697, 0.4174852527103697, 0.026092828294398105, 0.026092828294398105, 0.026092828294398105, 0.026092828294398105, 0.026092828294398105, 0.026092828294398105, 0.0016308017683998816, 0.0016308017683998816, 0.0016308017683998816, 0.0016308017683998816, 0.0016308017683998816, 0.0001019251105249926, 0.0001019251105249926, 0.0001019251105249926, 6.370319407812037e-06, 6.370319407812037e-06, 3.7970062540841325e-13, 2.3731289088025828e-14, 2.3731289088025828e-14, 2.3731289088025828e-14, 2.3731289088025828e-14, 1.4832055680016143e-15, 1.4832055680016143e-15, 1.4832055680016143e-15, 1.4832055680016143e-15, 1.4832055680016143e-15]</t>
  </si>
  <si>
    <t>[[6, 33, 16, 20], [6, 9, 16, 20], [6, 33, 16, 2], [6, 9, 16, 2], [6, 33, 14, 20], [6, 9, 14, 20], [4, 33, 16, 20], [4, 9, 16, 20], [6, 33, 16, 18], [6, 9, 16, 18], [4, 33, 16, 18], [6, 33, 14, 2], [6, 33, 14, 18], [6, 9, 14, 18], [4, 9, 14, 20], [6, 9, 14, 2], [4, 9, 16, 2], [4, 33, 16, 2], [4, 33, 14, 20], [4, 9, 16, 18], [6, 8, 16, 20], [4, 33, 14, 2], [4, 9, 14, 2], [4, 9, 14, 18], [4, 33, 14, 18], [6, 8, 16, 2], [6, 8, 16, 18], [6, 8, 14, 20], [4, 8, 16, 20], [6, 8, 14, 18], [6, 8, 14, 2], [4, 8, 14, 20], [4, 8, 16, 18], [4, 8, 16, 2], [4, 8, 14, 18], [4, 8, 14, 2], [6, 33, 7, 20], [6, 9, 7, 20], [6, 33, 7, 18], [4, 33, 7, 20], [4, 9, 7, 20], [6, 9, 7, 2], [6, 33, 7, 2], [6, 9, 7, 18], [4, 33, 7, 2], [4, 9, 7, 18], [4, 33, 7, 18], [4, 9, 7, 2], [6, 3, 20], [6, 8, 7, 20], [4, 8, 7, 20], [6, 8, 7, 18], [6, 3, 18], [6, 3, 2], [4, 3, 20], [1, 20], [6, 8, 7, 2], [4, 8, 7, 2], [4, 8, 7, 18], [4, 3, 18], [4, 3, 2], [1, 18], [1, 2], [0]]</t>
  </si>
  <si>
    <t>[0.39331063899240254, 0.39331063899240254, 0.02458191493702516, 0.02458191493702516, 0.02458191493702516, 0.02458191493702516, 0.02458191493702516, 0.02458191493702516, 0.02458191493702516, 0.02458191493702516, 0.0015363696835640724, 0.0015363696835640724, 0.0015363696835640724, 0.0015363696835640724, 0.0015363696835640724, 0.0015363696835640724, 0.0015363696835640724, 0.0015363696835640724, 0.0015363696835640724, 0.0015363696835640724, 0.0007681848417820362, 9.602310522275453e-05, 9.602310522275453e-05, 9.602310522275453e-05, 9.602310522275453e-05, 4.801155261137726e-05, 4.801155261137726e-05, 4.801155261137726e-05, 4.801155261137726e-05, 3.000722038211079e-06, 3.000722038211079e-06, 3.000722038211079e-06, 3.000722038211079e-06, 3.000722038211079e-06, 1.8754512738819243e-07, 1.8754512738819243e-07, 1.4651963077202534e-09, 1.4651963077202534e-09, 9.157476923251584e-11, 9.157476923251584e-11, 9.157476923251584e-11, 9.157476923251584e-11, 9.157476923251584e-11, 9.157476923251584e-11, 5.72342307703224e-12, 5.72342307703224e-12, 5.72342307703224e-12, 5.72342307703224e-12, 2.86171153851612e-12, 2.86171153851612e-12, 1.788569711572575e-13, 1.788569711572575e-13, 1.788569711572575e-13, 1.788569711572575e-13, 1.788569711572575e-13, 1.788569711572575e-13, 1.788569711572575e-13, 1.1178560697328593e-14, 1.1178560697328593e-14, 1.1178560697328593e-14, 1.1178560697328593e-14, 1.1178560697328593e-14, 1.1178560697328593e-14, 1.1178560697328593e-14]</t>
  </si>
  <si>
    <t>[[6, 14, 20, 26, 9], [6, 14, 20, 26, 33], [6, 16, 20, 26, 33], [6, 16, 20, 26, 9], [4, 16, 20, 33], [6, 16, 18, 26, 9], [6, 14, 18, 26, 9], [6, 16, 2, 26, 9], [6, 16, 20, 5, 9], [6, 16, 18, 26, 33], [4, 14, 20, 33], [6, 16, 20, 5, 33], [4, 16, 20, 9], [4, 14, 20, 9], [6, 14, 20, 5, 33], [6, 14, 2, 26, 33], [6, 14, 2, 26, 9], [6, 16, 2, 26, 33], [6, 14, 18, 26, 33], [6, 14, 20, 5, 9], [4, 16, 18, 33], [6, 16, 2, 5, 33], [6, 16, 18, 5, 9], [6, 16, 18, 5, 33], [6, 14, 18, 5, 9], [4, 14, 18, 33], [6, 14, 2, 5, 9], [6, 16, 2, 5, 9], [6, 14, 18, 5, 33], [4, 16, 18, 9], [4, 16, 2, 9], [4, 14, 18, 9], [4, 14, 2, 33], [4, 16, 2, 33], [6, 14, 2, 5, 33], [4, 14, 2, 9], [6, 16, 20, 26, 8], [6, 14, 20, 26, 8], [6, 14, 18, 26, 8], [4, 16, 20, 8], [6, 16, 18, 26, 8], [4, 14, 20, 8], [6, 16, 2, 26, 8], [6, 14, 2, 26, 8], [6, 16, 20, 5, 8], [6, 14, 20, 5, 8], [4, 16, 18, 8], [4, 14, 18, 8], [6, 16, 18, 5, 8], [6, 14, 2, 5, 8], [6, 16, 2, 5, 8], [4, 14, 2, 8], [4, 16, 2, 8], [6, 14, 18, 5, 8], [6, 7, 20, 26, 33], [6, 7, 20, 26, 9], [6, 7, 20, 5, 9], [6, 7, 2, 26, 33], [6, 7, 20, 5, 33], [6, 7, 2, 26, 9], [4, 7, 20, 9], [4, 7, 20, 33], [6, 7, 18, 26, 9], [6, 7, 18, 26, 33], [4, 7, 2, 33], [6, 7, 2, 5, 33], [4, 7, 18, 33], [4, 7, 2, 9], [4, 7, 18, 9], [6, 7, 18, 5, 33], [6, 7, 2, 5, 9], [6, 7, 18, 5, 9], [6, 3, 20, 26], [6, 7, 20, 26, 8], [4, 7, 20, 8], [6, 3, 20, 5], [6, 7, 2, 26, 8], [4, 3, 20], [6, 7, 18, 26, 8], [6, 7, 20, 5, 8], [1, 20], [6, 3, 2, 26], [6, 3, 18, 26], [4, 3, 2], [1, 2], [1, 18], [6, 7, 18, 5, 8], [6, 3, 18, 5], [6, 3, 2, 5], [4, 7, 18, 8], [4, 7, 2, 8], [6, 7, 2, 5, 8], [4, 3, 18], [0]]</t>
  </si>
  <si>
    <t>[0.19733814527208018, 0.19733814527208018, 0.19733814527208018, 0.19733814527208018, 0.012333634079505012, 0.012333634079505012, 0.012333634079505012, 0.012333634079505012, 0.012333634079505012, 0.012333634079505012, 0.012333634079505012, 0.012333634079505012, 0.012333634079505012, 0.012333634079505012, 0.012333634079505012, 0.012333634079505012, 0.012333634079505012, 0.012333634079505012, 0.012333634079505012, 0.012333634079505012, 0.0007708521299690632, 0.0007708521299690632, 0.0007708521299690632, 0.0007708521299690632, 0.0007708521299690632, 0.0007708521299690632, 0.0007708521299690632, 0.0007708521299690632, 0.0007708521299690632, 0.0007708521299690632, 0.0007708521299690632, 0.0007708521299690632, 0.0007708521299690632, 0.0007708521299690632, 0.0007708521299690632, 0.0007708521299690632, 0.0003854260649845316, 0.0003854260649845316, 2.4089129061533226e-05, 2.4089129061533226e-05, 2.4089129061533226e-05, 2.4089129061533226e-05, 2.4089129061533226e-05, 2.4089129061533226e-05, 2.4089129061533226e-05, 2.4089129061533226e-05, 1.5055705663458266e-06, 1.5055705663458266e-06, 1.5055705663458266e-06, 1.5055705663458266e-06, 1.5055705663458266e-06, 1.5055705663458266e-06, 1.5055705663458266e-06, 1.5055705663458266e-06, 1.176227004957677e-08, 1.176227004957677e-08, 7.351418780985481e-10, 7.351418780985481e-10, 7.351418780985481e-10, 7.351418780985481e-10, 7.351418780985481e-10, 7.351418780985481e-10, 7.351418780985481e-10, 7.351418780985481e-10, 4.594636738115926e-11, 4.594636738115926e-11, 4.594636738115926e-11, 4.594636738115926e-11, 4.594636738115926e-11, 4.594636738115926e-11, 4.594636738115926e-11, 4.594636738115926e-11, 2.297318369057963e-11, 2.297318369057963e-11, 1.4358239806612268e-12, 1.4358239806612268e-12, 1.4358239806612268e-12, 1.4358239806612268e-12, 1.4358239806612268e-12, 1.4358239806612268e-12, 1.4358239806612268e-12, 1.4358239806612268e-12, 1.4358239806612268e-12, 8.973899879132668e-14, 8.973899879132668e-14, 8.973899879132668e-14, 8.973899879132668e-14, 8.973899879132668e-14, 8.973899879132668e-14, 8.973899879132668e-14, 8.973899879132668e-14, 8.973899879132668e-14, 8.973899879132668e-14, 8.973899879132668e-14]</t>
  </si>
  <si>
    <t>[6, 14, 20, 26, 9]</t>
  </si>
  <si>
    <t>[[6, 9, 2], [6, 33, 18], [6, 9, 20], [6, 33, 20], [6, 33, 2], [6, 9, 18], [4, 9, 20], [4, 9, 2], [4, 33, 2], [4, 33, 20], [4, 9, 18], [4, 33, 18], [6, 8, 20], [6, 8, 2], [6, 8, 18], [4, 8, 18], [4, 8, 20], [4, 8, 2], [6, 3, 18], [6, 3, 2], [6, 3, 20], [4, 3, 2], [4, 3, 20], [1, 20], [1, 18], [1, 2], [4, 3, 18], [0]]</t>
  </si>
  <si>
    <t>[0.15670970827351494, 0.15670970827351494, 0.15670970827351494, 0.15670970827351494, 0.15670970827351494, 0.15670970827351494, 0.009794356767094684, 0.009794356767094684, 0.009794356767094684, 0.009794356767094684, 0.009794356767094684, 0.009794356767094684, 0.00030607364897170886, 0.00030607364897170886, 0.00030607364897170886, 1.9129603060731804e-05, 1.9129603060731804e-05, 1.9129603060731804e-05, 7.126332469557153e-14, 7.126332469557153e-14, 7.126332469557153e-14, 4.45395779347322e-15, 4.45395779347322e-15, 4.45395779347322e-15, 4.45395779347322e-15, 4.45395779347322e-15, 4.45395779347322e-15, 4.45395779347322e-15]</t>
  </si>
  <si>
    <t>[[6, 12, 33], [6, 12, 9], [6, 23, 9], [6, 23, 33], [4, 23, 33], [4, 12, 9], [4, 12, 33], [4, 23, 9], [6, 10, 9], [6, 10, 33], [6, 8], [4, 10, 33], [4, 8], [4, 10, 9], [6, 3], [4, 3], [1], [0]]</t>
  </si>
  <si>
    <t>[0.23512190921744205, 0.23512190921744205, 0.23512190921744205, 0.23512190921744205, 0.014695119326090128, 0.014695119326090128, 0.014695119326090128, 0.014695119326090128, 0.00022961123947015826, 0.00022961123947015826, 0.00022961123947015826, 1.4350702466884891e-05, 1.4350702466884891e-05, 1.4350702466884891e-05, 5.346053267599974e-14, 3.341283292249984e-15, 3.341283292249984e-15, 3.186496059656128e-21]</t>
  </si>
  <si>
    <t>[[6, 9, 23, 30, 14, 13], [6, 9, 23, 30, 15, 13], [6, 33, 23, 30, 14, 13], [6, 9, 23, 30, 7], [6, 33, 23, 30, 15, 13], [6, 33, 23, 30, 7], [6, 33, 23, 27, 7], [6, 9, 12, 30, 14, 13], [6, 33, 12, 30, 15, 13], [6, 33, 23, 27, 15, 13], [6, 33, 23, 27, 14, 13], [6, 9, 23, 27, 7], [6, 33, 12, 30, 14, 13], [6, 33, 12, 30, 7], [6, 9, 12, 30, 15, 13], [6, 9, 12, 30, 7], [6, 9, 23, 27, 15, 13], [6, 9, 23, 27, 14, 13], [6, 9, 12, 27, 7], [6, 33, 12, 27, 7], [4, 9, 23, 30, 7], [6, 9, 12, 27, 15, 13], [4, 9, 23, 30, 14, 13], [4, 33, 23, 30, 7], [4, 33, 23, 30, 14, 13], [6, 9, 12, 27, 14, 13], [4, 9, 23, 30, 15, 13], [6, 33, 12, 27, 15, 13], [6, 33, 12, 27, 14, 13], [4, 33, 23, 30, 15, 13], [4, 9, 12, 30, 15, 13], [4, 33, 23, 27, 14, 13], [4, 9, 23, 27, 14, 13], [4, 33, 12, 30, 15, 13], [4, 9, 12, 30, 14, 13], [4, 33, 12, 30, 14, 13], [4, 33, 23, 27, 15, 13], [4, 9, 23, 27, 7], [4, 9, 12, 30, 7], [4, 33, 23, 27, 7], [4, 33, 12, 30, 7], [4, 9, 23, 27, 15, 13], [4, 9, 12, 27, 15, 13], [4, 9, 12, 27, 7], [4, 33, 12, 27, 7], [4, 33, 12, 27, 15, 13], [4, 33, 12, 27, 14, 13], [4, 9, 12, 27, 14, 13], [6, 33, 23, 11, 15, 13], [6, 9, 23, 11, 14, 13], [6, 33, 23, 11, 7], [6, 9, 23, 11, 7], [6, 33, 23, 11, 14, 13], [6, 9, 23, 11, 15, 13], [6, 9, 12, 11, 14, 13], [6, 33, 12, 11, 14, 13], [6, 8, 7], [6, 33, 10, 7], [6, 9, 10, 7], [6, 8, 14, 13], [6, 33, 12, 11, 15, 13], [6, 8, 15, 13], [6, 33, 10, 15, 13], [6, 9, 10, 14, 13], [6, 33, 10, 14, 13], [6, 9, 10, 15, 13], [6, 33, 12, 11, 7], [6, 9, 12, 11, 7], [6, 9, 12, 11, 15, 13], [6, 3], [4, 33, 23, 11, 7], [4, 33, 23, 11, 15, 13], [4, 9, 23, 11, 15, 13], [4, 33, 23, 11, 14, 13], [4, 9, 23, 11, 7], [4, 9, 23, 11, 14, 13], [4, 9, 12, 11, 14, 13], [4, 8, 14, 13], [4, 33, 12, 11, 14, 13], [4, 8, 7], [4, 3], [1], [4, 9, 12, 11, 15, 13], [4, 9, 10, 7], [4, 33, 10, 7], [4, 33, 12, 11, 15, 13], [4, 33, 10, 15, 13], [4, 9, 10, 15, 13], [4, 33, 10, 14, 13], [4, 9, 10, 14, 13], [4, 33, 12, 11, 7], [4, 9, 12, 11, 7], [4, 8, 15, 13], [0]]</t>
  </si>
  <si>
    <t>[0.1003856105287826, 0.1003856105287826, 0.1003856105287826, 0.1003856105287826, 0.1003856105287826, 0.1003856105287826, 0.02509640263219565, 0.02509640263219565, 0.02509640263219565, 0.02509640263219565, 0.02509640263219565, 0.02509640263219565, 0.02509640263219565, 0.02509640263219565, 0.02509640263219565, 0.02509640263219565, 0.02509640263219565, 0.02509640263219565, 0.006274100658048913, 0.006274100658048913, 0.006274100658048913, 0.006274100658048913, 0.006274100658048913, 0.006274100658048913, 0.006274100658048913, 0.006274100658048913, 0.006274100658048913, 0.006274100658048913, 0.006274100658048913, 0.006274100658048913, 0.0015685251645122281, 0.0015685251645122281, 0.0015685251645122281, 0.0015685251645122281, 0.0015685251645122281, 0.0015685251645122281, 0.0015685251645122281, 0.0015685251645122281, 0.0015685251645122281, 0.0015685251645122281, 0.0015685251645122281, 0.0015685251645122281, 0.00039213129112805704, 0.00039213129112805704, 0.00039213129112805704, 0.00039213129112805704, 0.00039213129112805704, 0.00039213129112805704, 6.127051423875891e-06, 6.127051423875891e-06, 6.127051423875891e-06, 6.127051423875891e-06, 6.127051423875891e-06, 6.127051423875891e-06, 1.5317628559689728e-06, 1.5317628559689728e-06, 1.5317628559689728e-06, 1.5317628559689728e-06, 1.5317628559689728e-06, 1.5317628559689728e-06, 1.5317628559689728e-06, 1.5317628559689728e-06, 1.5317628559689728e-06, 1.5317628559689728e-06, 1.5317628559689728e-06, 1.5317628559689728e-06, 1.5317628559689728e-06, 1.5317628559689728e-06, 1.5317628559689728e-06, 1.5317628559689728e-06, 3.829407139922432e-07, 3.829407139922432e-07, 3.829407139922432e-07, 3.829407139922432e-07, 3.829407139922432e-07, 3.829407139922432e-07, 9.57351784980608e-08, 9.57351784980608e-08, 9.57351784980608e-08, 9.57351784980608e-08, 9.57351784980608e-08, 9.57351784980608e-08, 9.57351784980608e-08, 9.57351784980608e-08, 9.57351784980608e-08, 9.57351784980608e-08, 9.57351784980608e-08, 9.57351784980608e-08, 9.57351784980608e-08, 9.57351784980608e-08, 9.57351784980608e-08, 9.57351784980608e-08, 9.57351784980608e-08, 1.19668973122576e-08]</t>
  </si>
  <si>
    <t>[6, 9, 23, 30, 14, 13]</t>
  </si>
  <si>
    <t>{(0, 1, 4, 6), (0, 1, 3, 8, 9, 33), (0, 1, 3, 8, 10, 12, 23), (0, 1, 3, 8, 10, 11, 27, 30), (0, 1, 3, 7, 14, 15), (0, 1, 3, 7, 13)}</t>
  </si>
  <si>
    <t>[[15, 6, 33, 25, 13], [14, 6, 33, 25, 13], [7, 6, 33, 25], [14, 6, 33, 5, 13], [14, 4, 33, 13], [7, 4, 33], [15, 6, 33, 5, 13], [15, 4, 33, 13], [7, 6, 33, 5], [14, 6, 9, 25, 13], [15, 6, 9, 25, 13], [14, 4, 9, 13], [7, 6, 9, 25], [7, 6, 9, 5], [15, 6, 9, 5, 13], [7, 4, 9], [14, 6, 9, 5, 13], [15, 4, 9, 13], [14, 6, 8, 5, 13], [15, 6, 8, 5, 13], [14, 6, 8, 25, 13], [0], [7, 6, 8, 25], [7, 6, 8, 5], [15, 4, 8, 13], [7, 4, 8], [3, 6, 25], [3, 6, 5], [3, 4], [1], [15, 6, 8, 25, 13], [14, 4, 8, 13]]</t>
  </si>
  <si>
    <t>[0.07399913282266224, 0.07399913282266224, 0.07399913282266224, 0.07399913282266224, 0.07399913282266224, 0.07399913282266224, 0.07399913282266224, 0.07399913282266224, 0.07399913282266224, 0.03699956641133112, 0.03699956641133112, 0.03699956641133112, 0.03699956641133112, 0.03699956641133112, 0.03699956641133112, 0.03699956641133112, 0.03699956641133112, 0.03699956641133112, 7.226477814713109e-05, 7.226477814713109e-05, 7.226477814713109e-05, 7.226477814713109e-05, 7.226477814713109e-05, 7.226477814713109e-05, 7.226477814713109e-05, 7.226477814713109e-05, 7.226477814713109e-05, 7.226477814713109e-05, 7.226477814713109e-05, 7.226477814713109e-05, 7.226477814713109e-05, 7.226477814713109e-05]</t>
  </si>
  <si>
    <t>[15, 6, 33, 25, 13]</t>
  </si>
  <si>
    <t>[[17, 6, 33, 20], [17, 6, 9, 20], [17, 6, 9, 18], [17, 6, 33, 18], [2, 6, 33], [2, 6, 9], [17, 4, 9, 20], [17, 4, 33, 20], [2, 4, 9], [2, 4, 33], [17, 4, 33, 18], [17, 4, 9, 18], [17, 6, 8, 20], [2, 6, 8], [17, 6, 8, 18], [17, 4, 8, 20], [2, 4, 8], [17, 4, 8, 18], [17, 6, 3, 20], [2, 6, 3], [17, 6, 3, 18], [17, 4, 3, 20], [17, 1, 20], [0], [2, 4, 3], [2, 1], [17, 1, 18], [17, 4, 3, 18]]</t>
  </si>
  <si>
    <t>[0.23506456241027265, 0.23506456241027265, 0.11753228120513633, 0.11753228120513633, 0.11753228120513633, 0.11753228120513633, 0.01469153515064204, 0.01469153515064204, 0.00734576757532102, 0.00734576757532102, 0.00734576757532102, 0.00734576757532102, 0.0004591104734575638, 0.0002295552367287819, 0.0002295552367287819, 2.8694404591097736e-05, 1.4347202295548868e-05, 1.4347202295548868e-05, 1.068949870433574e-13, 5.34474935216787e-14, 5.34474935216787e-14, 6.680936690209838e-15, 6.680936690209838e-15, 3.340468345104919e-15, 3.340468345104919e-15, 3.340468345104919e-15, 3.340468345104919e-15, 3.340468345104919e-15]</t>
  </si>
  <si>
    <t>[0.32653061224489793, 0.32653061224489793, 0.32653061224489793, 0.00510204081632653, 0.00510204081632653, 0.00510204081632653, 0.00510204081632653]</t>
  </si>
  <si>
    <t>[0.38095238095238093, 0.38095238095238093, 0.047619047619047616, 0.047619047619047616, 0.047619047619047616, 0.047619047619047616, 0.047619047619047616]</t>
  </si>
  <si>
    <t>[0.2, 0.2, 0.2, 0.1, 0.1, 0.1, 0.1]</t>
  </si>
  <si>
    <t>[0.2222222222222222, 0.2222222222222222, 0.1111111111111111, 0.1111111111111111, 0.1111111111111111, 0.1111111111111111, 0.1111111111111111]</t>
  </si>
  <si>
    <t>[0.14285714285714285, 0.14285714285714285, 0.14285714285714285, 0.14285714285714285, 0.14285714285714285, 0.14285714285714285, 0.14285714285714285]</t>
  </si>
  <si>
    <t>[0.4444444444444444, 0.4444444444444444, 0.1111111111111111]</t>
  </si>
  <si>
    <t>[0.25, 0.25, 0.25, 0.0625, 0.0625, 0.0625, 0.0625]</t>
  </si>
  <si>
    <t>[0.33246753246753247, 0.33246753246753247, 0.33246753246753247, 0.0006493506493506494, 0.0006493506493506494, 0.0006493506493506494, 0.0006493506493506494]</t>
  </si>
  <si>
    <t>[0.887060097455333, 0.05544125609095831, 0.05544125609095831, 0.0017325392528424472, 0.00010828370330265295, 0.00010828370330265295, 0.00010828370330265295]</t>
  </si>
  <si>
    <t>[0.7982849347105827, 0.09978561683882284, 0.09978561683882284, 0.0015591502631066068, 0.00019489378288832586, 0.00019489378288832586, 0.00019489378288832586]</t>
  </si>
  <si>
    <t>[0.498539435248296, 0.498539435248296, 0.0009737098344693282, 0.0009737098344693282, 0.0009737098344693282]</t>
  </si>
  <si>
    <t>[0.4987822698490015, 0.24939113492450074, 0.24939113492450074, 0.000974184120798831, 0.0004870920603994155, 0.0004870920603994155, 0.0004870920603994155]</t>
  </si>
  <si>
    <t>[0.6649350649350649, 0.33246753246753247, 0.0012987012987012987, 0.0006493506493506494, 0.0006493506493506494]</t>
  </si>
  <si>
    <t>MIN</t>
  </si>
  <si>
    <t>MAX</t>
  </si>
  <si>
    <t>AVG</t>
  </si>
  <si>
    <t>diff new A</t>
  </si>
  <si>
    <t>diff new BA</t>
  </si>
  <si>
    <t>diff fixed</t>
  </si>
  <si>
    <t>[[0], [13, 12, 14, 5, 11, 4, 8], [13, 12, 14, 5, 11, 4, 6], [13, 12, 14, 3, 11, 8], [13, 10, 14, 5, 4, 8], [9, 14, 5, 4, 8], [13, 12, 15, 5, 16, 11, 4, 8], [13, 12, 15, 5, 18, 11, 17, 4, 8], [9, 15, 5, 16, 4, 8], [9, 14, 3, 8], [13, 12, 15, 3, 16, 11, 8], [13, 12, 15, 5, 18, 11, 17, 4, 6], [9, 15, 5, 18, 17, 4, 8], [13, 12, 14, 3, 11, 6], [9, 14, 5, 4, 6], [13, 10, 14, 5, 4, 6], [13, 12, 15, 3, 18, 11, 17, 8], [13, 12, 14, 2, 11], [13, 10, 15, 5, 18, 17, 4, 8], [13, 12, 15, 5, 16, 11, 4, 6], [1, 14], [13, 10, 14, 3, 8], [13, 10, 15, 5, 16, 4, 8], [13, 12, 15, 3, 18, 11, 17, 6], [13, 12, 15, 2, 18, 11, 17], [13, 10, 15, 3, 18, 17, 8], [9, 15, 5, 18, 17, 4, 6], [13, 10, 15, 5, 18, 17, 4, 6], [13, 12, 15, 3, 16, 11, 6], [1, 15, 16], [9, 14, 2], [1, 15, 18, 17], [13, 10, 15, 3, 16, 8], [9, 15, 3, 16, 8], [13, 10, 14, 3, 6], [9, 14, 3, 6], [13, 10, 15, 5, 16, 4, 6], [13, 10, 14, 2], [9, 15, 5, 16, 4, 6], [13, 12, 15, 2, 16, 11], [9, 15, 3, 18, 17, 8], [9, 15, 3, 18, 17, 6], [9, 15, 2, 16], [13, 10, 15, 2, 18, 17], [9, 15, 2, 18, 17], [13, 10, 15, 2, 16], [13, 10, 15, 3, 18, 17, 6], [9, 15, 3, 16, 6], [13, 10, 15, 3, 16, 6]]</t>
  </si>
  <si>
    <t>[0.020924157218385798, 0.020924157218385798, 0.02071491564620194, 0.02071491564620194, 0.02071491564620194, 0.02071491564620194, 0.020714915646201936, 0.020714915646201936, 0.02050776648973992, 0.02050776648973992, 0.02050776648973992, 0.02050776648973992, 0.02050776648973992, 0.02050776648973992, 0.02050776648973992, 0.02050776648973992, 0.02050776648973992, 0.02050776648973992, 0.02050776648973992, 0.02050776648973992, 0.02050776648973992, 0.02050776648973992, 0.02050776648973992,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0.020099661936594092, 0.020099661936594092, 0.020099661936594092, 0.020099661936594092, 0.020099661936594092, 0.020099661936594092, 0.020099661936594092, 0.020099661936594092]</t>
  </si>
  <si>
    <t>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</t>
  </si>
  <si>
    <t>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</t>
  </si>
  <si>
    <t>[13, 12, 5, 18, 11, 17, 4, 7, 8]</t>
  </si>
  <si>
    <t>[[0], [13, 12, 14, 5, 11, 8], [9, 14, 5, 8], [13, 12, 14, 5, 11, 6], [13, 12, 14, 3, 11, 8], [13, 10, 14, 5, 8], [13, 12, 15, 5, 16, 11, 8], [13, 12, 15, 5, 18, 11, 17, 8], [9, 15, 5, 18, 17, 8], [13, 12, 15, 5, 18, 11, 17, 6], [13, 10, 15, 5, 18, 17, 8], [1, 14], [13, 10, 14, 5, 6], [13, 10, 14, 3, 8], [9, 15, 5, 16, 8], [13, 12, 14, 3, 11, 6], [9, 14, 5, 6], [13, 12, 15, 3, 16, 11, 8], [9, 14, 3, 8], [13, 12, 15, 3, 18, 11, 17, 8], [13, 10, 15, 5, 16, 8], [13, 12, 14, 2, 11], [13, 12, 15, 5, 16, 11, 6], [1, 15, 16], [1, 15, 18, 17], [13, 10, 14, 2], [9, 14, 3, 6], [9, 14, 2], [13, 10, 14, 3, 6], [13, 10, 15, 5, 18, 17, 6], [13, 12, 15, 3, 16, 11, 6], [13, 12, 15, 2, 18, 11, 17], [13, 10, 15, 3, 18, 17, 8], [13, 12, 15, 3, 18, 11, 17, 6], [13, 10, 15, 5, 16, 6], [13, 10, 15, 3, 16, 8], [9, 15, 5, 18, 17, 6], [9, 15, 3, 18, 17, 8], [9, 15, 3, 16, 8], [9, 15, 5, 16, 6], [13, 12, 15, 2, 16, 11], [13, 10, 15, 2, 18, 17], [13, 10, 15, 3, 16, 6], [13, 10, 15, 3, 18, 17, 6], [9, 15, 3, 16, 6], [13, 10, 15, 2, 16], [9, 15, 2, 18, 17], [9, 15, 2, 16], [9, 15, 3, 18, 17, 6]]</t>
  </si>
  <si>
    <t>[0.020924157218385794, 0.020924157218385794, 0.020714915646201936, 0.020714915646201936, 0.020714915646201936, 0.020714915646201936, 0.020714915646201933, 0.020714915646201933, 0.020507766489739915, 0.020507766489739915, 0.020507766489739915, 0.020507766489739915, 0.020507766489739915, 0.020507766489739915, 0.020507766489739915, 0.020507766489739915, 0.020507766489739915, 0.020507766489739915, 0.020507766489739915, 0.020507766489739915, 0.020507766489739915, 0.020507766489739915, 0.020507766489739915, 0.02030268882484252, 0.02030268882484252, 0.02030268882484252, 0.02030268882484252, 0.02030268882484252, 0.02030268882484252, 0.020302688824842516, 0.020302688824842516, 0.020302688824842516, 0.020302688824842516, 0.020302688824842516, 0.020302688824842516, 0.020302688824842516, 0.020302688824842516, 0.020302688824842516, 0.020302688824842516, 0.020302688824842516, 0.020302688824842516, 0.02009966193659409, 0.02009966193659409, 0.02009966193659409, 0.02009966193659409, 0.02009966193659409, 0.02009966193659409, 0.02009966193659409, 0.02009966193659409]</t>
  </si>
  <si>
    <t>[[14], [0], [15, 16], [15, 17, 18]]</t>
  </si>
  <si>
    <t>[0.2518891687657431, 0.24937027707808565, 0.24937027707808565, 0.24937027707808565]</t>
  </si>
  <si>
    <t>[[13, 12, 5, 11, 17, 4, 7, 8], [13, 12, 3, 11, 17, 7, 8], [13, 12, 5, 11, 17, 4, 6], [13, 10, 5, 17, 4, 7, 8], [9, 5, 17, 4, 7, 8], [13, 12, 5, 11, 16, 4, 7, 8], [13, 12, 5, 11, 14, 4, 7, 8], [13, 12, 5, 11, 16, 4, 6], [13, 10, 5, 16, 4, 7, 8], [13, 12, 3, 11, 16, 7, 8], [9, 5, 16, 4, 7, 8], [13, 12, 3, 11, 17, 6], [13, 10, 3, 17, 7, 8], [13, 10, 5, 17, 4, 6], [13, 12, 2, 11, 17], [9, 5, 17, 4, 6], [0], [1, 17], [9, 3, 17, 7, 8], [1, 16], [13, 12, 5, 11, 14, 4, 6], [13, 10, 5, 14, 4, 7, 8], [13, 12, 3, 11, 14, 7, 8], [9, 5, 14, 4, 7, 8], [9, 5, 16, 4, 6], [9, 2, 17], [13, 10, 2, 17], [13, 10, 5, 16, 4, 6], [13, 12, 3, 11, 16, 6], [9, 3, 16, 7, 8], [9, 3, 17, 6], [13, 10, 3, 16, 7, 8], [13, 10, 3, 17, 6], [13, 12, 2, 11, 16], [13, 10, 5, 14, 4, 6], [13, 12, 3, 11, 14, 6], [9, 5, 14, 4, 6], [1, 14], [13, 10, 3, 14, 7, 8], [9, 3, 14, 7, 8], [13, 10, 2, 16], [9, 3, 16, 6], [13, 10, 3, 16, 6], [9, 2, 16], [13, 12, 2, 11, 14], [9, 2, 14], [9, 3, 14, 6], [13, 10, 2, 14], [13, 10, 3, 14, 6]]</t>
  </si>
  <si>
    <t>[0.02100121119231889, 0.020791199080395697, 0.020791199080395697, 0.020791199080395697, 0.020791199080395697, 0.020791199080395697, 0.020583287089591742, 0.020583287089591742, 0.020583287089591742, 0.020583287089591742, 0.020583287089591742, 0.020583287089591742, 0.020583287089591742, 0.020583287089591742, 0.020583287089591742, 0.020583287089591742, 0.020583287089591742, 0.020583287089591742, 0.020583287089591742, 0.020377454218695825, 0.020377454218695825, 0.020377454218695825, 0.020377454218695825, 0.020377454218695825, 0.02037745421869582, 0.02037745421869582, 0.02037745421869582, 0.02037745421869582, 0.02037745421869582, 0.02037745421869582, 0.02037745421869582, 0.02037745421869582, 0.02037745421869582, 0.02037745421869582, 0.020173679676508866, 0.020173679676508866, 0.020173679676508866, 0.020173679676508866, 0.020173679676508863, 0.020173679676508863, 0.020173679676508863, 0.020173679676508863, 0.020173679676508863, 0.020173679676508863, 0.020173679676508863, 0.019971942879743777, 0.019971942879743777, 0.019971942879743777, 0.019971942879743777]</t>
  </si>
  <si>
    <t>[[13, 12, 16, 11, 4], [13, 12, 18, 11, 17, 4], [13, 12, 18, 11, 17, 3], [13, 12, 16, 11, 3], [9, 16, 4], [9, 18, 17, 4], [13, 10, 18, 17, 4], [13, 10, 16, 4], [13, 10, 18, 17, 3], [9, 16, 3], [9, 18, 17, 3], [13, 10, 16, 3], [13, 12, 14, 11, 4], [13, 10, 14, 4], [13, 12, 14, 11, 3], [13, 12, 16, 11, 2], [13, 12, 18, 11, 17, 2], [1, 18, 17], [9, 14, 4], [1, 16], [13, 10, 14, 3], [9, 14, 3], [13, 10, 16, 2], [9, 18, 17, 2], [13, 10, 18, 17, 2], [9, 16, 2], [0], [13, 12, 14, 11, 2], [1, 14], [9, 14, 2], [13, 10, 14, 2]]</t>
  </si>
  <si>
    <t>[0.06417760098045264, 0.06417760098045264, 0.06353582497064811, 0.06353582497064811, 0.06353582497064811, 0.06353582497064811, 0.06353582497064811, 0.06353582497064811, 0.06290046672094163, 0.06290046672094163, 0.06290046672094163, 0.06290046672094163, 0.015883956242662027, 0.015725116680235407, 0.015725116680235407, 0.015725116680235407, 0.015725116680235407, 0.015725116680235407, 0.015725116680235407, 0.015725116680235407, 0.015567865513433053, 0.015567865513433053, 0.015567865513433051, 0.015567865513433051, 0.015567865513433051, 0.015567865513433051, 0.003970989060665507, 0.0038919663783582633, 0.0038919663783582633, 0.003853046714574681, 0.003853046714574681]</t>
  </si>
  <si>
    <t>[13, 12, 16, 11, 4]</t>
  </si>
  <si>
    <t>[[13, 12, 16, 11], [13, 12, 18, 11, 17], [9, 16], [9, 18, 17], [13, 10, 16], [13, 10, 18, 17], [1, 16], [1, 18, 17], [13, 12, 14, 11], [0], [9, 14], [13, 10, 14], [1, 14]]</t>
  </si>
  <si>
    <t>[0.10931560533010866, 0.10931560533010866, 0.10822244927680758, 0.10822244927680758, 0.10822244927680758, 0.10822244927680758, 0.1071402247840395, 0.1071402247840395, 0.027055612319201897, 0.027055612319201894, 0.026785056196009877, 0.026785056196009877, 0.026517205634049777]</t>
  </si>
  <si>
    <t>[13, 12, 16, 11]</t>
  </si>
  <si>
    <t>[[13, 5, 18, 11, 17, 4, 7, 8], [13, 5, 16, 11, 4, 7, 8], [13, 5, 18, 10, 17, 4, 7, 8], [13, 5, 16, 11, 4, 6], [13, 3, 16, 11, 7, 8], [9, 5, 16, 4, 7, 8], [13, 3, 18, 11, 17, 7, 8], [13, 5, 18, 11, 17, 4, 6], [9, 5, 18, 17, 4, 7, 8], [13, 5, 16, 10, 4, 7, 8], [1, 18, 17], [1, 16], [13, 3, 18, 10, 17, 7, 8], [9, 3, 16, 7, 8], [13, 5, 18, 10, 17, 4, 6], [9, 5, 18, 17, 4, 6], [13, 3, 18, 11, 17, 6], [9, 3, 18, 17, 7, 8], [13, 3, 16, 10, 7, 8], [9, 5, 16, 4, 6], [13, 5, 16, 10, 4, 6], [13, 2, 16, 11], [13, 2, 18, 11, 17], [13, 3, 16, 11, 6], [9, 2, 16], [9, 2, 18, 17], [13, 2, 16, 10], [13, 2, 18, 10, 17], [9, 3, 16, 6], [13, 3, 18, 10, 17, 6], [9, 3, 18, 17, 6], [13, 3, 16, 10, 6], [13, 5, 14, 11, 4, 7, 8], [0], [13, 3, 14, 11, 7, 8], [13, 5, 14, 10, 4, 7, 8], [9, 5, 14, 4, 7, 8], [13, 5, 14, 11, 4, 6], [1, 14], [13, 3, 14, 11, 6], [13, 3, 14, 10, 7, 8], [9, 5, 14, 4, 6], [13, 5, 14, 10, 4, 6], [9, 3, 14, 7, 8], [13, 2, 14, 11], [13, 3, 14, 10, 6], [9, 2, 14], [9, 3, 14, 6], [13, 2, 14, 10]]</t>
  </si>
  <si>
    <t>[0.02813928056705455, 0.02813928056705455, 0.027857887761384002, 0.027857887761384002, 0.027857887761384002, 0.027857887761384002, 0.027857887761384002, 0.027857887761384002, 0.027857887761384002, 0.027857887761384002, 0.027579308883770165, 0.027579308883770165, 0.02757930888377016, 0.02757930888377016, 0.02757930888377016, 0.02757930888377016, 0.02757930888377016, 0.02757930888377016, 0.02757930888377016, 0.02757930888377016, 0.02757930888377016, 0.02757930888377016, 0.02757930888377016, 0.02757930888377016, 0.02730351579493246, 0.02730351579493246, 0.02730351579493246, 0.02730351579493246, 0.02730351579493246, 0.02730351579493246, 0.02730351579493246, 0.02730351579493246, 0.0069644719403460014, 0.006964471940346001, 0.006894827220942541, 0.006894827220942541, 0.006894827220942541, 0.006894827220942541, 0.006825878948733116, 0.006825878948733116, 0.006825878948733116, 0.006825878948733116, 0.006825878948733116, 0.006825878948733115, 0.006825878948733115, 0.006757620159245785, 0.006757620159245784, 0.006757620159245784, 0.006757620159245784]</t>
  </si>
  <si>
    <t>[13, 5, 18, 11, 17, 4, 7, 8]</t>
  </si>
  <si>
    <t>[[13, 12, 18, 11, 17, 7, 8], [13, 12, 16, 11, 7, 8], [13, 10, 18, 17, 7, 8], [13, 12, 18, 11, 17, 6], [9, 18, 17, 7, 8], [13, 12, 16, 11, 6], [13, 10, 16, 7, 8], [9, 16, 7, 8], [1, 16], [1, 18, 17], [13, 12, 18, 11, 17, 2], [13, 10, 18, 17, 6], [13, 12, 16, 11, 2], [13, 10, 16, 6], [9, 16, 6], [9, 18, 17, 6], [13, 10, 16, 2], [9, 18, 17, 2], [13, 10, 18, 17, 2], [9, 16, 2], [13, 12, 14, 11, 7, 8], [0], [13, 12, 14, 11, 6], [9, 14, 7, 8], [13, 10, 14, 7, 8], [13, 12, 14, 11, 2], [9, 14, 6], [1, 14], [13, 10, 14, 6], [13, 10, 14, 2], [9, 14, 2]]</t>
  </si>
  <si>
    <t>[0.04475741213073625, 0.04475741213073625, 0.04430983800942889, 0.04430983800942889, 0.04430983800942889, 0.04430983800942889, 0.04430983800942889, 0.04430983800942889, 0.04386673962933461, 0.04386673962933461, 0.0438667396293346, 0.0438667396293346, 0.0438667396293346, 0.0438667396293346, 0.0438667396293346, 0.0438667396293346, 0.04342807223304126, 0.04342807223304126, 0.04342807223304126, 0.04342807223304126, 0.011077459502357225, 0.011077459502357223, 0.010966684907333652, 0.010966684907333652, 0.010966684907333652, 0.010857018058260315, 0.010857018058260315, 0.010857018058260315, 0.010857018058260315, 0.010748447877677713, 0.010748447877677713]</t>
  </si>
  <si>
    <t>[13, 12, 18, 11, 17, 7, 8]</t>
  </si>
  <si>
    <t>[[13, 12, 5, 18, 11, 17, 4, 8], [13, 12, 5, 16, 11, 4, 8], [13, 12, 3, 16, 11, 8], [9, 5, 18, 17, 4, 8], [13, 12, 5, 18, 11, 17, 4, 6], [9, 5, 16, 4, 8], [13, 10, 5, 18, 17, 4, 8], [13, 12, 3, 18, 11, 17, 8], [13, 10, 5, 16, 4, 8], [13, 12, 5, 16, 11, 4, 6], [1, 16], [1, 18, 17], [13, 12, 3, 18, 11, 17, 6], [13, 10, 5, 16, 4, 6], [13, 10, 3, 18, 17, 8], [9, 5, 18, 17, 4, 6], [13, 10, 3, 16, 8], [9, 3, 16, 8], [13, 12, 2, 18, 11, 17], [9, 5, 16, 4, 6], [9, 3, 18, 17, 8], [13, 12, 3, 16, 11, 6], [13, 10, 5, 18, 17, 4, 6], [13, 12, 2, 16, 11], [9, 2, 16], [13, 10, 3, 16, 6], [13, 10, 2, 18, 17], [13, 10, 2, 16], [9, 3, 16, 6], [13, 10, 3, 18, 17, 6], [9, 2, 18, 17], [9, 3, 18, 17, 6], [13, 12, 5, 14, 11, 4, 8], [0], [13, 12, 3, 14, 11, 8], [9, 5, 14, 4, 8], [13, 12, 5, 14, 11, 4, 6], [13, 10, 5, 14, 4, 8], [13, 10, 5, 14, 4, 6], [13, 12, 3, 14, 11, 6], [9, 5, 14, 4, 6], [1, 14], [13, 10, 3, 14, 8], [13, 12, 2, 14, 11], [9, 3, 14, 8], [13, 10, 2, 14], [9, 3, 14, 6], [9, 2, 14], [13, 10, 3, 14, 6]]</t>
  </si>
  <si>
    <t>[[13, 12, 5, 18, 11, 17, 7, 8], [13, 12, 5, 16, 11, 7, 8], [13, 12, 3, 18, 11, 17, 7, 8], [13, 10, 5, 16, 7, 8], [9, 5, 18, 17, 7, 8], [9, 5, 16, 7, 8], [13, 12, 3, 16, 11, 7, 8], [13, 12, 5, 16, 11, 6], [13, 10, 5, 18, 17, 7, 8], [13, 12, 5, 18, 11, 17, 6], [1, 18, 17], [1, 16], [13, 12, 3, 18, 11, 17, 6], [13, 12, 3, 16, 11, 6], [13, 10, 3, 18, 17, 7, 8], [9, 3, 18, 17, 7, 8], [13, 10, 5, 18, 17, 6], [13, 10, 3, 16, 7, 8], [13, 12, 2, 18, 11, 17], [9, 3, 16, 7, 8], [9, 5, 18, 17, 6], [13, 12, 2, 16, 11], [13, 10, 5, 16, 6], [9, 5, 16, 6], [13, 10, 2, 18, 17], [13, 10, 3, 16, 6], [9, 2, 16], [9, 3, 16, 6], [13, 10, 2, 16], [9, 2, 18, 17], [13, 10, 3, 18, 17, 6], [9, 3, 18, 17, 6], [13, 12, 5, 14, 11, 7, 8], [0], [13, 12, 5, 14, 11, 6], [13, 10, 5, 14, 7, 8], [9, 5, 14, 7, 8], [13, 12, 3, 14, 11, 7, 8], [9, 5, 14, 6], [13, 10, 5, 14, 6], [1, 14], [13, 12, 3, 14, 11, 6], [9, 3, 14, 7, 8], [13, 10, 3, 14, 7, 8], [13, 12, 2, 14, 11], [13, 10, 2, 14], [13, 10, 3, 14, 6], [9, 2, 14], [9, 3, 14, 6]]</t>
  </si>
  <si>
    <t>[0.02813928056705455, 0.02813928056705455, 0.027857887761384002, 0.027857887761384002, 0.027857887761384002, 0.027857887761384002, 0.027857887761384002, 0.027857887761384002, 0.027857887761384002, 0.027857887761384002, 0.027579308883770165, 0.027579308883770165, 0.02757930888377016, 0.02757930888377016, 0.02757930888377016, 0.02757930888377016, 0.02757930888377016, 0.02757930888377016, 0.02757930888377016, 0.02757930888377016, 0.02757930888377016, 0.02757930888377016, 0.02757930888377016, 0.02757930888377016, 0.02730351579493246, 0.02730351579493246, 0.02730351579493246, 0.02730351579493246, 0.02730351579493246, 0.02730351579493246, 0.02730351579493246, 0.02730351579493246, 0.0069644719403460014, 0.006964471940346001, 0.006894827220942541, 0.006894827220942541, 0.006894827220942541, 0.006894827220942541, 0.006825878948733116, 0.006825878948733116, 0.006825878948733116, 0.006825878948733116, 0.006825878948733115, 0.006825878948733115, 0.006825878948733115, 0.006757620159245784, 0.006757620159245784, 0.006757620159245784, 0.006757620159245784]</t>
  </si>
  <si>
    <t>[13, 12, 5, 18, 11, 17, 7, 8]</t>
  </si>
  <si>
    <t>[[13, 12, 18, 11, 17, 4, 7, 8], [13, 12, 16, 11, 4, 7, 8], [13, 10, 16, 4, 7, 8], [9, 18, 17, 4, 7, 8], [13, 12, 16, 11, 4, 6], [13, 12, 18, 11, 17, 3, 7, 8], [13, 12, 18, 11, 17, 4, 6], [9, 16, 4, 7, 8], [13, 12, 16, 11, 3, 7, 8], [13, 10, 18, 17, 4, 7, 8], [1, 18, 17], [1, 16], [9, 18, 17, 3, 7, 8], [13, 12, 18, 11, 17, 2], [13, 10, 16, 3, 7, 8], [13, 10, 18, 17, 3, 7, 8], [13, 10, 18, 17, 4, 6], [13, 12, 18, 11, 17, 3, 6], [13, 12, 16, 11, 3, 6], [13, 10, 16, 4, 6], [9, 16, 3, 7, 8], [9, 16, 4, 6], [9, 18, 17, 4, 6], [13, 12, 16, 11, 2], [13, 10, 18, 17, 3, 6], [9, 16, 3, 6], [13, 10, 16, 2], [13, 10, 18, 17, 2], [9, 18, 17, 2], [9, 18, 17, 3, 6], [13, 10, 16, 3, 6], [9, 16, 2], [13, 12, 14, 11, 4, 7, 8], [0], [13, 10, 14, 4, 7, 8], [9, 14, 4, 7, 8], [13, 12, 14, 11, 4, 6], [13, 12, 14, 11, 3, 7, 8], [1, 14], [9, 14, 3, 7, 8], [13, 10, 14, 3, 7, 8], [13, 12, 14, 11, 3, 6], [13, 12, 14, 11, 2], [13, 10, 14, 4, 6], [9, 14, 4, 6], [13, 10, 14, 2], [9, 14, 2], [13, 10, 14, 3, 6], [9, 14, 3, 6]]</t>
  </si>
  <si>
    <t>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0.006825878948733114, 0.006825878948733114, 0.006825878948733114, 0.006757620159245784, 0.006757620159245784, 0.006757620159245784, 0.006757620159245784]</t>
  </si>
  <si>
    <t>[13, 12, 18, 11, 17, 4, 7, 8]</t>
  </si>
  <si>
    <t>[[13, 12, 5, 18, 11, 17, 4], [13, 12, 5, 16, 11, 4], [13, 10, 5, 18, 17, 4], [9, 5, 18, 17, 4], [13, 10, 5, 16, 4], [13, 12, 3, 18, 11, 17], [9, 5, 16, 4], [13, 12, 3, 16, 11], [1, 16], [1, 18, 17], [13, 12, 2, 16, 11], [13, 10, 3, 16], [13, 10, 3, 18, 17], [9, 3, 18, 17], [9, 3, 16], [13, 12, 2, 18, 11, 17], [13, 10, 2, 16], [9, 2, 16], [9, 2, 18, 17], [13, 10, 2, 18, 17], [13, 12, 5, 14, 11, 4], [0], [13, 12, 3, 14, 11], [9, 5, 14, 4], [13, 10, 5, 14, 4], [13, 12, 2, 14, 11], [13, 10, 3, 14], [9, 3, 14], [1, 14], [9, 2, 14], [13, 10, 2, 14]]</t>
  </si>
  <si>
    <t>[0.04475741213073626, 0.04475741213073626, 0.0443098380094289, 0.0443098380094289, 0.0443098380094289, 0.0443098380094289, 0.0443098380094289, 0.0443098380094289, 0.043866739629334614, 0.043866739629334614, 0.04386673962933461, 0.04386673962933461, 0.04386673962933461, 0.04386673962933461, 0.04386673962933461, 0.04386673962933461, 0.043428072233041265, 0.043428072233041265, 0.043428072233041265, 0.043428072233041265, 0.011077459502357227, 0.011077459502357225, 0.010966684907333654, 0.010966684907333654, 0.010966684907333654, 0.010857018058260316, 0.010857018058260316, 0.010857018058260316, 0.010857018058260316, 0.010748447877677713, 0.010748447877677713]</t>
  </si>
  <si>
    <t>[[13, 12, 5, 18, 11, 17, 4, 7], [13, 12, 5, 16, 11, 4, 7], [13, 12, 3, 16, 11, 7], [9, 5, 18, 17, 4, 7], [13, 12, 5, 18, 11, 17, 4, 6], [9, 5, 16, 4, 7], [13, 10, 5, 18, 17, 4, 7], [13, 12, 3, 18, 11, 17, 7], [13, 10, 5, 16, 4, 7], [13, 12, 5, 16, 11, 4, 6], [1, 16], [1, 18, 17], [13, 12, 3, 18, 11, 17, 6], [13, 10, 5, 16, 4, 6], [13, 10, 3, 18, 17, 7], [9, 5, 18, 17, 4, 6], [13, 10, 3, 16, 7], [9, 3, 16, 7], [13, 12, 2, 18, 11, 17], [9, 5, 16, 4, 6], [9, 3, 18, 17, 7], [13, 12, 3, 16, 11, 6], [13, 10, 5, 18, 17, 4, 6], [13, 12, 2, 16, 11], [9, 2, 16], [13, 10, 3, 16, 6], [13, 10, 2, 18, 17], [13, 10, 2, 16], [9, 3, 16, 6], [13, 10, 3, 18, 17, 6], [9, 2, 18, 17], [9, 3, 18, 17, 6], [13, 12, 5, 14, 11, 4, 7], [0], [13, 12, 3, 14, 11, 7], [9, 5, 14, 4, 7], [13, 12, 5, 14, 11, 4, 6], [13, 10, 5, 14, 4, 7], [13, 10, 5, 14, 4, 6], [13, 12, 3, 14, 11, 6], [9, 5, 14, 4, 6], [1, 14], [13, 10, 3, 14, 7], [13, 12, 2, 14, 11], [9, 3, 14, 7], [13, 10, 2, 14], [9, 3, 14, 6], [9, 2, 14], [13, 10, 3, 14, 6]]</t>
  </si>
  <si>
    <t>[[13, 12, 5, 18, 11, 17, 4, 7, 8], [13, 12, 5, 16, 11, 4, 7, 8], [13, 12, 5, 14, 11, 4, 7, 8], [13, 12, 3, 18, 11, 17, 7, 8], [13, 12, 5, 18, 11, 17, 4, 6], [13, 10, 5, 18, 17, 4, 7, 8], [13, 12, 3, 16, 11, 7, 8], [13, 12, 5, 16, 11, 4, 6], [13, 10, 5, 16, 4, 7, 8], [9, 5, 18, 17, 4, 7, 8], [0], [9, 5, 16, 4, 7, 8], [9, 5, 18, 17, 4, 6], [13, 12, 3, 14, 11, 7, 8], [13, 10, 5, 16, 4, 6], [13, 12, 3, 16, 11, 6], [13, 12, 3, 18, 11, 17, 6], [13, 10, 3, 18, 17, 7, 8], [13, 10, 3, 16, 7, 8], [13, 12, 2, 18, 11, 17], [13, 10, 5, 14, 4, 7, 8], [13, 12, 2, 16, 11], [9, 3, 16, 7, 8], [9, 5, 16, 4, 6], [13, 10, 5, 18, 17, 4, 6], [13, 12, 5, 14, 11, 4, 6], [1, 18, 17], [1, 16], [9, 3, 18, 17, 7, 8], [9, 5, 14, 4, 7, 8], [1, 14], [9, 5, 14, 4, 6], [13, 10, 5, 14, 4, 6], [13, 12, 3, 14, 11, 6], [9, 3, 14, 7, 8], [13, 10, 3, 16, 6], [9, 2, 16], [13, 10, 2, 18, 17], [13, 10, 3, 18, 17, 6], [9, 2, 18, 17], [13, 12, 2, 14, 11], [13, 10, 2, 16], [13, 10, 3, 14, 7, 8], [9, 3, 16, 6], [9, 3, 18, 17, 6], [13, 10, 2, 14], [9, 2, 14], [13, 10, 3, 14, 6], [9, 3, 14, 6]]</t>
  </si>
  <si>
    <t>[0.02085998672941046, 0.02085998672941046, 0.020651386862116358, 0.020651386862116355, 0.020651386862116355, 0.020651386862116355, 0.020651386862116355, 0.020651386862116355, 0.020651386862116355, 0.020651386862116355, 0.020651386862116355, 0.020651386862116355,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0.02024042426356024, 0.02024042426356024, 0.02024042426356024, 0.02024042426356024, 0.020240424263560236, 0.020240424263560236, 0.020240424263560236, 0.020240424263560236, 0.020240424263560236, 0.020240424263560236, 0.020240424263560236, 0.020240424263560236, 0.020240424263560236, 0.020240424263560236, 0.020240424263560236, 0.020038020020924637, 0.020038020020924637, 0.020038020020924637, 0.020038020020924637]</t>
  </si>
  <si>
    <t>[[0], [13, 12, 14, 5, 11, 4, 7, 8], [13, 12, 14, 3, 11, 7, 8], [13, 12, 14, 5, 11, 4, 6], [13, 10, 14, 5, 4, 7, 8], [9, 14, 5, 4, 7, 8], [13, 12, 15, 5, 16, 11, 4, 7, 8], [13, 12, 15, 5, 18, 11, 17, 4, 7, 8], [13, 10, 15, 5, 16, 4, 7, 8], [9, 15, 5, 18, 17, 4, 7, 8], [13, 10, 15, 5, 18, 17, 4, 7, 8], [13, 12, 14, 3, 11, 6], [13, 10, 14, 5, 4, 6], [13, 10, 14, 3, 7, 8], [13, 12, 15, 5, 16, 11, 4, 6], [9, 15, 5, 16, 4, 7, 8], [13, 12, 14, 2, 11], [1, 14], [13, 12, 15, 5, 18, 11, 17, 4, 6], [13, 12, 15, 3, 18, 11, 17, 7, 8], [9, 14, 5, 4, 6], [9, 14, 3, 7, 8], [13, 12, 15, 3, 16, 11, 7, 8], [1, 15, 16], [13, 12, 15, 3, 18, 11, 17, 6], [13, 12, 15, 3, 16, 11, 6], [13, 10, 15, 3, 18, 17, 7, 8], [13, 10, 15, 5, 18, 17, 4, 6], [13, 12, 15, 2, 18, 11, 17], [9, 14, 2], [13, 10, 14, 3, 6], [13, 10, 14, 2], [9, 15, 3, 18, 17, 7, 8], [9, 14, 3, 6], [13, 10, 15, 3, 16, 7, 8], [13, 10, 15, 5, 16, 4, 6], [1, 15, 18, 17], [13, 12, 15, 2, 16, 11], [9, 15, 5, 18, 17, 4, 6], [9, 15, 3, 16, 7, 8], [9, 15, 5, 16, 4, 6], [9, 15, 3, 16, 6], [9, 15, 2, 18, 17], [13, 10, 15, 2, 16], [13, 10, 15, 2, 18, 17], [13, 10, 15, 3, 18, 17, 6], [9, 15, 2, 16], [13, 10, 15, 3, 16, 6], [9, 15, 3, 18, 17, 6]]</t>
  </si>
  <si>
    <t>[[13, 12, 5, 18, 11, 4, 7, 8], [13, 12, 5, 16, 11, 4, 7, 8], [9, 5, 18, 4, 7, 8], [13, 12, 3, 18, 11, 7, 8], [13, 12, 5, 18, 11, 4, 6], [13, 10, 5, 18, 4, 7, 8], [1, 18], [13, 10, 3, 18, 7, 8], [13, 12, 5, 16, 11, 4, 6], [13, 10, 5, 16, 4, 7, 8], [13, 12, 3, 18, 11, 6], [9, 5, 16, 4, 7, 8], [13, 10, 5, 18, 4, 6], [9, 3, 18, 7, 8], [9, 5, 18, 4, 6], [13, 12, 3, 16, 11, 7, 8], [13, 12, 2, 18, 11], [1, 16], [13, 12, 3, 16, 11, 6], [13, 10, 5, 16, 4, 6], [13, 10, 3, 18, 6], [13, 12, 2, 16, 11], [13, 10, 3, 16, 7, 8], [9, 3, 16, 7, 8], [9, 5, 16, 4, 6], [9, 3, 18, 6], [13, 10, 2, 18], [9, 2, 18], [13, 10, 3, 16, 6], [9, 3, 16, 6], [13, 10, 2, 16], [9, 2, 16], [13, 12, 5, 14, 11, 4, 7, 8], [0], [9, 5, 14, 4, 7, 8], [13, 12, 3, 14, 11, 7, 8], [13, 12, 5, 14, 11, 4, 6], [13, 10, 5, 14, 4, 7, 8], [13, 12, 3, 14, 11, 6], [13, 10, 5, 14, 4, 6], [9, 5, 14, 4, 6], [1, 14], [13, 12, 2, 14, 11], [9, 3, 14, 7, 8], [13, 10, 3, 14, 7, 8], [13, 10, 2, 14], [9, 3, 14, 6], [9, 2, 14], [13, 10, 3, 14, 6]]</t>
  </si>
  <si>
    <t>[0.028297224338297792, 0.028014252094914812, 0.028014252094914812, 0.028014252094914812, 0.028014252094914812, 0.028014252094914812, 0.02773410957396567, 0.027734109573965667, 0.027734109573965667, 0.027734109573965667, 0.027734109573965667, 0.027734109573965667, 0.027734109573965667, 0.027734109573965667, 0.027734109573965667, 0.027734109573965667, 0.027734109573965667, 0.02745676847822601, 0.027456768478226007, 0.027456768478226007, 0.027456768478226007, 0.027456768478226007, 0.027456768478226007, 0.027456768478226007, 0.027456768478226007, 0.027456768478226007, 0.027456768478226007, 0.027456768478226007, 0.02718220079344375, 0.02718220079344375, 0.02718220079344375, 0.02718220079344375, 0.0069335273934914175, 0.006933527393491417, 0.006864192119556503, 0.006864192119556503, 0.006864192119556503, 0.006864192119556503, 0.006795550198360938, 0.006795550198360938, 0.006795550198360938, 0.006795550198360938, 0.006795550198360937, 0.006795550198360937, 0.006795550198360937, 0.006727594696377327, 0.006727594696377327, 0.006727594696377327, 0.006727594696377327]</t>
  </si>
  <si>
    <t>[13, 12, 5, 18, 11, 4, 7, 8]</t>
  </si>
  <si>
    <t>[[13, 12, 5, 11, 17, 4, 7, 8], [9, 5, 17, 4, 7, 8], [13, 12, 5, 11, 16, 4, 7, 8], [13, 10, 5, 17, 4, 7, 8], [13, 12, 5, 11, 17, 4, 6], [13, 12, 3, 11, 17, 7, 8], [1, 17], [9, 5, 16, 4, 7, 8], [13, 10, 3, 17, 7, 8], [13, 10, 5, 17, 4, 6], [13, 12, 2, 11, 17], [13, 12, 3, 11, 17, 6], [9, 3, 17, 7, 8], [9, 5, 17, 4, 6], [13, 12, 3, 11, 16, 7, 8], [13, 10, 5, 16, 4, 7, 8], [13, 12, 5, 11, 16, 4, 6], [1, 16], [13, 10, 5, 16, 4, 6], [13, 10, 3, 16, 7, 8], [9, 2, 17], [9, 3, 17, 6], [13, 10, 3, 17, 6], [13, 12, 2, 11, 16], [9, 3, 16, 7, 8], [9, 5, 16, 4, 6], [13, 10, 2, 17], [13, 12, 3, 11, 16, 6], [9, 3, 16, 6], [13, 10, 2, 16], [9, 2, 16], [13, 10, 3, 16, 6], [13, 12, 5, 11, 14, 4, 7, 8], [0], [9, 5, 14, 4, 7, 8], [13, 12, 3, 11, 14, 7, 8], [13, 10, 5, 14, 4, 7, 8], [13, 12, 5, 11, 14, 4, 6], [13, 10, 5, 14, 4, 6], [9, 5, 14, 4, 6], [1, 14], [13, 12, 3, 11, 14, 6], [13, 10, 3, 14, 7, 8], [13, 12, 2, 11, 14], [9, 3, 14, 7, 8], [9, 3, 14, 6], [13, 10, 2, 14], [9, 2, 14], [13, 10, 3, 14, 6]]</t>
  </si>
  <si>
    <t>[[0], [6, 5], [11, 7, 12, 5, 10], [6, 1], [8, 7, 5], [9, 7, 12, 5], [11, 7, 12, 1, 10], [8, 7, 1], [9, 7, 12, 1]]</t>
  </si>
  <si>
    <t>[0.11310940235480203, 0.11197830833125402, 0.11197830833125401, 0.11085852524794149, 0.11085852524794147, 0.11085852524794147, 0.11085852524794147, 0.10974993999546205, 0.10974993999546205]</t>
  </si>
  <si>
    <t>[[0], [6, 1], [11, 7, 12, 1, 10], [6, 2, 5], [6, 4, 5, 3], [8, 7, 1], [9, 7, 12, 1], [11, 7, 12, 2, 5, 10], [11, 7, 12, 4, 5, 10, 3], [8, 7, 2, 5], [8, 7, 4, 5, 3], [9, 7, 12, 2, 5], [9, 7, 12, 4, 5, 3]]</t>
  </si>
  <si>
    <t>[0.07921182309588061, 0.07763550781627258, 0.07763550781627258, 0.07685915273810986, 0.07685915273810986, 0.07685915273810985, 0.07685915273810985, 0.07685915273810985, 0.07685915273810985, 0.07609056121072875, 0.07609056121072875, 0.07609056121072875, 0.07609056121072875]</t>
  </si>
  <si>
    <t>[[6], [7, 12, 10, 11], [0], [7, 8], [7, 12, 9]]</t>
  </si>
  <si>
    <t>[0.2012072434607646, 0.20120724346076457, 0.19919517102615694, 0.19919517102615694, 0.19919517102615694]</t>
  </si>
  <si>
    <t>[[0], [6, 1], [11, 1, 7, 12, 10], [6, 2, 5], [8, 1, 7], [9, 1, 7, 12], [6, 4, 5, 3], [11, 2, 7, 12, 5, 10], [11, 4, 7, 12, 5, 10, 3], [8, 2, 7, 5], [8, 4, 7, 5, 3], [9, 2, 7, 12, 5], [9, 4, 7, 12, 5, 3]]</t>
  </si>
  <si>
    <t>[0.07921182309588061, 0.07763550781627258, 0.07763550781627258, 0.07685915273810986, 0.07685915273810986, 0.07685915273810986, 0.07685915273810986, 0.07685915273810985, 0.07685915273810985, 0.07609056121072875, 0.07609056121072875, 0.07609056121072875, 0.07609056121072875]</t>
  </si>
  <si>
    <t>[[12, 10], [8], [12, 9], [6], [0]]</t>
  </si>
  <si>
    <t>[0.20282334147804265, 0.2007951080632622, 0.2007951080632622, 0.1987871569826296, 0.19679928541280328]</t>
  </si>
  <si>
    <t>[12, 10]</t>
  </si>
  <si>
    <t>[[0], [6, 1], [11, 1, 7, 12], [6, 2, 5], [8, 1, 7], [9, 1, 7, 12], [6, 4, 5, 3], [11, 2, 7, 12, 5], [11, 4, 7, 12, 5, 3], [8, 2, 7, 5], [9, 2, 7, 12, 5], [8, 4, 7, 5, 3], [9, 4, 7, 12, 5, 3]]</t>
  </si>
  <si>
    <t>[0.07921182309588062, 0.0776355078162726, 0.0776355078162726, 0.07685915273810988, 0.07685915273810988, 0.07685915273810988, 0.07685915273810988, 0.07685915273810986, 0.07685915273810986, 0.07609056121072877, 0.07609056121072877, 0.07609056121072877, 0.07609056121072877]</t>
  </si>
  <si>
    <t>[[0], [6, 2], [6, 4, 3], [11, 7, 12, 2, 10], [11, 7, 12, 4, 10, 3], [6, 1], [8, 7, 2], [8, 7, 4, 3], [9, 7, 12, 2], [9, 7, 12, 4, 3], [11, 7, 12, 1, 10], [8, 7, 1], [9, 7, 12, 1]]</t>
  </si>
  <si>
    <t>[0.07823992711794309, 0.07745752784676366, 0.07745752784676366, 0.07745752784676364, 0.07745752784676364, 0.07668295256829602, 0.076682952568296, 0.076682952568296, 0.076682952568296, 0.076682952568296, 0.076682952568296, 0.07591612304261305, 0.07591612304261305]</t>
  </si>
  <si>
    <t>[[6, 4, 5], [11, 7, 12, 4, 5, 10], [8, 7, 4, 5], [9, 7, 12, 4, 5], [0], [6, 1], [11, 7, 12, 1, 10], [6, 2, 5], [8, 7, 1], [9, 7, 12, 1], [11, 7, 12, 2, 5, 10], [8, 7, 2, 5], [9, 7, 12, 2, 5]]</t>
  </si>
  <si>
    <t>[0.19617217065469078, 0.19617217065469075, 0.19421044894814385, 0.19421044894814385, 0.025019407541920564, 0.024521521331836348, 0.024521521331836344, 0.024276306118517985, 0.02427630611851798, 0.02427630611851798, 0.02427630611851798, 0.0240335430573328, 0.0240335430573328]</t>
  </si>
  <si>
    <t>[[0], [6, 1], [6, 4, 5], [11, 7, 12, 1, 10], [11, 7, 12, 4, 5, 10], [6, 2, 5], [8, 7, 1], [8, 7, 4, 5], [9, 7, 12, 1], [9, 7, 12, 4, 5], [11, 7, 12, 2, 5, 10], [8, 7, 2, 5], [9, 7, 12, 2, 5]]</t>
  </si>
  <si>
    <t>[0.07896782096199575, 0.07739636132485204, 0.07739636132485204, 0.07739636132485203, 0.07739636132485203, 0.07662239771160352, 0.07662239771160351, 0.07662239771160351, 0.07662239771160351, 0.07662239771160351, 0.07662239771160351, 0.07585617373448747, 0.07585617373448747]</t>
  </si>
  <si>
    <t>[[0], [6, 1], [6, 5, 3], [11, 7, 12, 1, 10], [11, 7, 12, 5, 10, 3], [6, 5, 2], [8, 7, 1], [9, 7, 12, 1], [8, 7, 5, 3], [9, 7, 12, 5, 3], [11, 7, 12, 5, 10, 2], [8, 7, 5, 2], [9, 7, 12, 5, 2]]</t>
  </si>
  <si>
    <t>[[0], [6, 1], [11, 1, 12, 7, 10], [6, 2, 5], [8, 1, 7], [9, 1, 12, 7], [6, 4, 5, 3], [11, 2, 12, 7, 5, 10], [11, 4, 12, 7, 5, 10, 3], [8, 2, 7, 5], [8, 4, 7, 5, 3], [9, 2, 12, 7, 5], [9, 4, 12, 7, 5, 3]]</t>
  </si>
  <si>
    <t>[[11, 1, 12, 10], [0], [8, 1], [9, 1, 12], [11, 2, 12, 5, 10], [11, 4, 12, 5, 10, 3], [6, 1], [8, 2, 5], [9, 2, 12, 5], [8, 4, 5, 3], [9, 4, 12, 5, 3], [6, 2, 5], [6, 4, 5, 3]]</t>
  </si>
  <si>
    <t>[0.07811829891467123, 0.07811829891467122, 0.07733711592552452, 0.07733711592552452, 0.0773371159255245, 0.0773371159255245, 0.07656374476626927, 0.07656374476626926, 0.07656374476626926, 0.07656374476626926, 0.07656374476626926, 0.07579810731860658, 0.07579810731860658]</t>
  </si>
  <si>
    <t>[11, 1, 12, 10]</t>
  </si>
  <si>
    <t>[[1, 12], [0], [1, 8], [2, 12, 5], [4, 12, 5, 3], [1, 6], [2, 8, 5], [4, 8, 5, 3], [2, 6, 5], [4, 6, 5, 3]]</t>
  </si>
  <si>
    <t>[0.10151358789828097, 0.10151358789828095, 0.10049845201929815, 0.10049845201929813, 0.10049845201929813, 0.09949346749910516, 0.09949346749910515, 0.09949346749910515, 0.09849853282411411, 0.09849853282411411]</t>
  </si>
  <si>
    <t>[1, 12]</t>
  </si>
  <si>
    <t>[[0], [6, 1], [7, 12, 1], [6, 2, 5], [6, 4, 5, 3], [7, 8, 1], [7, 12, 2, 5], [7, 12, 4, 5, 3], [7, 8, 2, 5], [7, 8, 4, 5, 3]]</t>
  </si>
  <si>
    <t>[0.10274443728208406, 0.10069982298017059, 0.10069982298017058, 0.09969282475036889, 0.09969282475036889, 0.09969282475036888, 0.09969282475036888, 0.09969282475036888, 0.09869589650286519, 0.09869589650286519]</t>
  </si>
  <si>
    <t>[[0], [6, 1], [11, 7, 1, 12, 10], [6, 2, 5], [6, 4, 5, 3], [8, 7, 1], [9, 7, 1, 12], [11, 7, 2, 12, 5, 10], [11, 7, 4, 12, 5, 10, 3], [8, 7, 2, 5], [8, 7, 4, 5, 3], [9, 7, 2, 12, 5], [9, 7, 4, 12, 5, 3]]</t>
  </si>
  <si>
    <t>[[0], [6, 1], [11, 7, 1, 12], [6, 2, 5], [6, 4, 5, 3], [8, 7, 1], [9, 7, 1, 12], [11, 7, 2, 12, 5], [11, 7, 4, 12, 5, 3], [8, 7, 2, 5], [9, 7, 2, 12, 5], [8, 7, 4, 5, 3], [9, 7, 4, 12, 5, 3]]</t>
  </si>
  <si>
    <t>[0.07921182309588062, 0.0776355078162726, 0.0776355078162726, 0.07685915273810988, 0.07685915273810988, 0.07685915273810986, 0.07685915273810986, 0.07685915273810986, 0.07685915273810986, 0.07609056121072877, 0.07609056121072877, 0.07609056121072877, 0.07609056121072877]</t>
  </si>
  <si>
    <t>[[0], [6, 1], [11, 7, 12, 1], [6, 2, 5], [6, 4, 5, 3], [8, 7, 1], [9, 7, 12, 1], [11, 7, 12, 2, 5], [11, 7, 12, 4, 5, 3], [8, 7, 2, 5], [9, 7, 12, 2, 5], [8, 7, 4, 5, 3], [9, 7, 12, 4, 5, 3]]</t>
  </si>
  <si>
    <t>[[0], [6, 1], [7, 12, 1, 10], [6, 2, 5], [6, 4, 5, 3], [7, 8, 1], [7, 12, 1, 9], [7, 12, 2, 5, 10], [7, 12, 4, 5, 10, 3], [7, 8, 2, 5], [7, 12, 2, 5, 9], [7, 8, 4, 5, 3], [7, 12, 4, 5, 9, 3]]</t>
  </si>
  <si>
    <t>[[24, 18, 28], [24, 22, 28, 20], [24, 18, 11], [24, 19, 28, 20], [24, 22, 11, 20], [24, 19, 11, 20], [24, 2, 28], [24, 2, 11], [12, 18, 28], [10, 18], [12, 22, 28, 20], [12, 18, 11], [12, 19, 28, 20], [12, 22, 11, 20], [10, 22, 20], [10, 19, 20], [12, 19, 11, 20], [12, 2, 28], [12, 2, 11], [10, 2], [8, 18], [8, 22, 20], [8, 19, 20], [8, 2], [3, 18], [3, 22, 20], [3, 19, 20], [3, 2], [1, 18], [1, 22, 20], [1, 19, 20], [0], [1, 2]]</t>
  </si>
  <si>
    <t>[0.12225001610633326, 0.12102751594526995, 0.12102751594526993, 0.11981724078581724, 0.11981724078581722, 0.11861906837795907, 0.06051375797263497, 0.05990862039290861, 0.015128439493158742, 0.014977155098227153, 0.014977155098227153, 0.014977155098227153, 0.014827383547244884, 0.014827383547244883, 0.014827383547244883, 0.014679109711772435, 0.014679109711772435, 0.007488577549113576, 0.007413691773622441, 0.007413691773622441, 0.0002316778679257013, 0.0002293610892464443, 0.00022706747835397987, 0.00011468054462322214, 2.1873577999729562e-10, 2.165484221973227e-10, 2.1438293797534947e-10, 1.0827421109866133e-10, 1.0573653427603646e-13, 1.046791689332761e-13, 1.0363237724394335e-13, 5.448657283787599e-14, 5.2339584466638047e-14]</t>
  </si>
  <si>
    <t>[24, 18, 28]</t>
  </si>
  <si>
    <t>{(0, 1, 3, 8, 10, 12, 24), (0, 2, 18, 19, 22), (0, 1, 3, 8, 10, 11, 28), (0, 2, 18, 20)}</t>
  </si>
  <si>
    <t>[[6, 23, 25, 29, 13], [6, 23, 25, 9, 13], [6, 12, 25, 29, 13], [6, 12, 25, 9, 13], [4, 23, 29, 13], [4, 23, 9, 13], [4, 12, 29, 13], [6, 23, 5, 29, 13], [4, 12, 9, 13], [6, 10, 25, 29, 13], [6, 12, 5, 29, 13], [6, 23, 5, 9, 13], [6, 8, 25, 13], [6, 12, 5, 9, 13], [6, 10, 25, 9, 13], [4, 8, 13], [4, 10, 29, 13], [4, 10, 9, 13], [6, 8, 5, 13], [6, 10, 5, 29, 13], [6, 10, 5, 9, 13], [6, 23, 25, 29, 7], [6, 12, 25, 29, 7], [6, 23, 25, 9, 7], [6, 12, 25, 9, 7], [4, 23, 29, 7], [4, 12, 29, 7], [4, 23, 9, 7], [6, 3, 25], [6, 23, 5, 29, 7], [4, 12, 9, 7], [6, 8, 25, 7], [6, 10, 25, 29, 7], [6, 12, 5, 29, 7], [6, 23, 5, 9, 7], [6, 10, 25, 9, 7], [6, 12, 5, 9, 7], [1], [4, 3], [4, 10, 29, 7], [4, 8, 7], [6, 3, 5], [4, 10, 9, 7], [6, 8, 5, 7], [6, 10, 5, 29, 7], [6, 10, 5, 9, 7], [0]]</t>
  </si>
  <si>
    <t>[0.14177022077067608, 0.14035251856296935, 0.14035251856296935, 0.13894899337733962, 0.03580056080067578, 0.03544255519266902, 0.03544255519266902, 0.03508812964074234, 0.03508812964074233, 0.034737248344334906, 0.034737248344334906, 0.034737248344334906, 0.034737248344334906, 0.03438987586089157, 0.03438987586089157, 0.008772032410185582, 0.008772032410185582, 0.008684312086083727, 0.008597468965222892, 0.008597468965222892, 0.008511494275570661, 0.0002741260128182995, 0.0002713847526901165, 0.0002713847526901165, 0.0002686709051632153, 6.922374061068168e-05, 6.853150320457486e-05, 6.853150320457486e-05, 6.853150320457486e-05, 6.784618817252913e-05, 6.784618817252911e-05, 6.716772629080383e-05, 6.716772629080383e-05, 6.716772629080383e-05, 6.716772629080383e-05, 6.649604902789579e-05, 6.649604902789579e-05, 1.7835672460417274e-05, 1.730593515267042e-05, 1.696154704313228e-05, 1.696154704313228e-05, 1.696154704313228e-05, 1.6791931572700954e-05, 1.6624012256973948e-05, 1.6624012256973948e-05, 1.645777213440421e-05, 1.683932851392088e-11]</t>
  </si>
  <si>
    <t>[6, 23, 25, 29, 13]</t>
  </si>
  <si>
    <t>{(0, 1, 4, 6), (0, 1, 3, 8, 10, 12, 23), (0, 1, 4, 5, 25), (0, 1, 3, 8, 9, 29), (0, 1, 3, 7, 13)}</t>
  </si>
  <si>
    <t>[[6, 27, 18, 24, 28], [6, 11, 18, 24], [6, 27, 20, 24, 28, 22], [6, 27, 20, 24, 28, 19], [6, 11, 20, 24, 22], [6, 11, 20, 24, 19], [6, 27, 2, 24, 28], [6, 11, 2, 24], [4, 27, 18, 24, 28], [4, 27, 20, 24, 28, 22], [4, 11, 18, 24], [4, 11, 20, 24, 22], [4, 27, 20, 24, 28, 19], [4, 11, 20, 24, 19], [4, 27, 2, 24, 28], [4, 11, 2, 24], [6, 27, 18, 12, 28], [6, 11, 18, 12], [6, 27, 20, 12, 28, 22], [6, 10, 18], [6, 27, 20, 12, 28, 19], [6, 10, 20, 22], [6, 11, 20, 12, 22], [6, 10, 20, 19], [6, 11, 20, 12, 19], [6, 27, 2, 12, 28], [6, 11, 2, 12], [6, 10, 2], [4, 27, 18, 12, 28], [4, 11, 18, 12], [4, 27, 20, 12, 28, 22], [4, 10, 18], [4, 10, 20, 22], [4, 11, 20, 12, 22], [4, 27, 20, 12, 28, 19], [4, 10, 20, 19], [4, 11, 20, 12, 19], [4, 27, 2, 12, 28], [4, 10, 2], [4, 11, 2, 12], [6, 8, 18], [6, 8, 20, 22], [6, 8, 20, 19], [6, 8, 2], [4, 8, 18], [4, 8, 20, 22], [4, 8, 20, 19], [4, 8, 2], [6, 3, 18], [6, 3, 20, 22], [6, 3, 20, 19], [6, 3, 2], [1, 18], [1, 20, 22], [1, 20, 19], [4, 3, 18], [4, 3, 20, 22], [4, 3, 20, 19], [0], [1, 2], [4, 3, 2]]</t>
  </si>
  <si>
    <t>[0.10620455459133331, 0.10514250904541998, 0.10514250904541998, 0.10409108395496579, 0.10409108395496579, 0.10305017311541613, 0.05257125452270999, 0.052045541977482894, 0.026285627261354992, 0.026022770988741447, 0.026022770988741444, 0.02576254327885403, 0.02576254327885403, 0.02550491784606549, 0.013011385494370722, 0.012881271639427015, 0.006571406815338748, 0.006505692747185362, 0.006505692747185362, 0.006505692747185362, 0.006440635819713508, 0.006440635819713508, 0.006440635819713507, 0.0063762294615163735, 0.006376229461516373, 0.003252846373592681, 0.0032203179098567536, 0.0032203179098567536, 0.0016264231867963402, 0.0016101589549283768, 0.0016101589549283768, 0.0016101589549283768, 0.0015940573653790932, 0.0015940573653790932, 0.001594057365379093, 0.0015781167917253024, 0.0015781167917253024, 0.0008050794774641884, 0.0007970286826895465, 0.0007970286826895465, 0.0004025397387320942, 0.00039851434134477334, 0.0003945291979313256, 0.00019925717067238664, 9.962858533619331e-05, 9.86322994828314e-05, 9.764597648800308e-05, 4.931614974141569e-05, 3.113393291756041e-06, 3.082259358838481e-06, 3.051436765250096e-06, 1.5411296794192404e-06, 7.941519466779005e-07, 7.862104272111215e-07, 7.783483229390103e-07, 7.705648397096202e-07, 7.628591913125239e-07, 7.552305993993987e-07, 4.09230529289374e-07, 3.9310521360556075e-07, 3.814295956562619e-07]</t>
  </si>
  <si>
    <t>[6, 27, 18, 24, 28]</t>
  </si>
  <si>
    <t>{(0, 1, 4, 6), (0, 1, 3, 8, 10, 11, 27), (0, 2, 18, 20), (0, 1, 3, 8, 10, 12, 24), (0, 1, 3, 8, 10, 11, 28), (0, 2, 18, 19, 22)}</t>
  </si>
  <si>
    <t>[[6, 23, 15, 25, 29, 13], [6, 23, 15, 25, 9, 13], [6, 23, 7, 25, 29], [6, 23, 14, 25, 29, 13], [6, 23, 7, 25, 9], [6, 23, 14, 25, 9, 13], [4, 23, 15, 29, 13], [4, 23, 15, 9, 13], [6, 23, 15, 5, 29, 13], [6, 12, 15, 25, 29, 13], [6, 23, 15, 5, 9, 13], [6, 12, 15, 25, 9, 13], [4, 23, 7, 29], [4, 23, 7, 9], [4, 23, 14, 29, 13], [6, 12, 7, 25, 29], [6, 23, 7, 5, 29], [4, 23, 14, 9, 13], [6, 12, 7, 25, 9], [6, 23, 14, 5, 29, 13], [6, 23, 7, 5, 9], [6, 12, 14, 25, 29, 13], [6, 23, 14, 5, 9, 13], [6, 12, 14, 25, 9, 13], [4, 12, 15, 29, 13], [4, 12, 15, 9, 13], [6, 12, 15, 5, 29, 13], [6, 12, 15, 5, 9, 13], [4, 12, 7, 29], [4, 12, 7, 9], [4, 12, 14, 29, 13], [6, 12, 7, 5, 29], [4, 12, 14, 9, 13], [6, 12, 7, 5, 9], [6, 12, 14, 5, 29, 13], [6, 12, 14, 5, 9, 13], [6, 8, 15, 25, 13], [6, 10, 15, 25, 29, 13], [6, 10, 15, 25, 9, 13], [6, 3, 25], [6, 10, 7, 25, 29], [6, 8, 7, 25], [6, 10, 14, 25, 29, 13], [6, 10, 7, 25, 9], [6, 8, 14, 25, 13], [6, 10, 14, 25, 9, 13], [4, 10, 15, 29, 13], [4, 8, 15, 13], [4, 10, 15, 9, 13], [6, 8, 15, 5, 13], [6, 10, 15, 5, 29, 13], [6, 10, 15, 5, 9, 13], [1], [4, 3], [4, 8, 7], [6, 3, 5], [4, 10, 7, 29], [4, 10, 14, 29, 13], [4, 10, 7, 9], [4, 8, 14, 13], [6, 10, 7, 5, 29], [6, 8, 7, 5], [4, 10, 14, 9, 13], [6, 10, 7, 5, 9], [6, 10, 14, 5, 29, 13], [6, 8, 14, 5, 13], [6, 10, 14, 5, 9, 13], [0]]</t>
  </si>
  <si>
    <t>[0.13426495564238095, 0.13292230608595712, 0.06713247782119046, 0.06646115304297856, 0.06646115304297856, 0.06579654151254878, 0.03390529182888407, 0.03356623891059523, 0.03323057652148928, 0.03323057652148928, 0.03289827075627439, 0.03289827075627439, 0.016952645914442035, 0.016783119455297615, 0.016783119455297615, 0.01661528826074464, 0.01661528826074464, 0.016615288260744637, 0.016449135378137195, 0.016449135378137195, 0.016449135378137195, 0.016449135378137192, 0.01628464402435582, 0.01628464402435582, 0.008391559727648807, 0.008307644130372318, 0.008224567689068598, 0.00814232201217791, 0.004195779863824404, 0.00415382206518616, 0.004153822065186159, 0.004112283844534299, 0.004112283844534298, 0.004071161006088955, 0.004071161006088955, 0.004030449396028066, 0.0002570177402833937, 0.0002570177402833936, 0.0002544475628805597, 0.00013111812074451261, 0.00012850887014169684, 0.00012850887014169684, 0.00012722378144027985, 0.00012722378144027985, 0.00012722378144027985, 0.00012595154362587708, 6.490346976853374e-05, 6.490346976853374e-05, 6.42544350708484e-05, 6.361189072013992e-05, 6.361189072013992e-05, 6.297577181293854e-05, 3.412415817355743e-05, 3.31106365516446e-05, 3.2451734884266875e-05, 3.2451734884266875e-05, 3.2451734884266875e-05, 3.21272175354242e-05, 3.21272175354242e-05, 3.21272175354242e-05, 3.180594536006997e-05, 3.180594536006997e-05, 3.180594536006996e-05, 3.148788590646927e-05, 3.148788590646927e-05, 3.148788590646926e-05, 3.117300704740457e-05, 4.222864573977733e-06]</t>
  </si>
  <si>
    <t>[6, 23, 15, 25, 29, 13]</t>
  </si>
  <si>
    <t>{(0, 1, 4, 6), (0, 1, 3, 8, 10, 12, 23), (0, 1, 3, 7, 14, 15), (0, 1, 4, 5, 25), (0, 1, 3, 8, 9, 29), (0, 1, 3, 7, 13)}</t>
  </si>
  <si>
    <t>[[6, 18], [6, 22, 20], [4, 18], [6, 19, 20], [4, 22, 20], [4, 19, 20], [6, 2], [4, 2], [1, 18], [1, 22, 20], [1, 19, 20], [0], [1, 2]]</t>
  </si>
  <si>
    <t>[0.11304357204001976, 0.11191313631961958, 0.11191313631961955, 0.11079400495642337, 0.11079400495642336, 0.10968606490685913, 0.05595656815980978, 0.05539700247821167, 0.05539700247821167, 0.054843032453429565, 0.05429460212889527, 0.028546356575762568, 0.02742151622671478]</t>
  </si>
  <si>
    <t>[6, 18]</t>
  </si>
  <si>
    <t>[[25, 13, 32, 15], [25, 13, 30, 15], [25, 13, 9, 15], [25, 13, 8, 15], [25, 7, 32], [25, 7, 30], [25, 3], [25, 13, 32, 14], [25, 7, 9], [25, 13, 30, 14], [25, 7, 8], [25, 13, 9, 14], [25, 13, 8, 14], [5, 13, 32, 15], [5, 13, 30, 15], [5, 13, 9, 15], [5, 13, 8, 15], [5, 7, 32], [5, 13, 32, 14], [5, 7, 30], [5, 3], [5, 7, 9], [5, 13, 30, 14], [5, 7, 8], [5, 13, 9, 14], [5, 13, 8, 14], [4, 13, 32, 15], [4, 13, 30, 15], [4, 13, 9, 15], [4, 13, 8, 15], [1], [0], [4, 7, 32], [4, 3], [4, 13, 32, 14], [4, 7, 30], [4, 13, 30, 14], [4, 7, 9], [4, 7, 8], [4, 13, 9, 14], [4, 13, 8, 14]]</t>
  </si>
  <si>
    <t>[0.09592519036105447, 0.09496593845744393, 0.0940162790728695, 0.0930761162821408, 0.04796259518052724, 0.04748296922872197, 0.047482969228721965, 0.047482969228721965, 0.047008139536434755, 0.04700813953643475, 0.046538058141070406, 0.0465380581410704, 0.04607267755965969, 0.023741484614360986, 0.023504069768217378, 0.0232690290705352, 0.02303633877982985, 0.011870742307180493, 0.011752034884108689, 0.011752034884108689, 0.011752034884108687, 0.0116345145352676, 0.0116345145352676, 0.011518169389914925, 0.011518169389914925, 0.011402987696015776, 5.738298283256195e-06, 5.680915300423633e-06, 5.624106147419396e-06, 5.567865085945202e-06, 2.927404490998977e-06, 2.8981304460889875e-06, 2.8691491416280974e-06, 2.8404576502118163e-06, 2.8404576502118163e-06, 2.8404576502118163e-06, 2.812053073709698e-06, 2.812053073709698e-06, 2.783932542972601e-06, 2.7839325429726007e-06, 2.7560932175428753e-06]</t>
  </si>
  <si>
    <t>[25, 13, 32, 15]</t>
  </si>
  <si>
    <t>{(0, 1, 4, 5, 25), (0, 1, 3, 7, 13), (0, 1, 3, 8, 9, 30, 32), (0, 1, 3, 7, 14, 15)}</t>
  </si>
  <si>
    <t>[0.8835343032553211, 0.05466868501392299, 0.05412199816378376, 0.006833585626740374, 0.0004228281106545606, 0.000418599829548015, 2.461183528966274e-14, 1.5694722024323246e-15, 1.522857308547882e-15, 1.507628735462403e-15]</t>
  </si>
  <si>
    <t>[[29, 20], [9, 20], [29, 18], [9, 18], [29, 2], [9, 2], [8, 20], [8, 18], [8, 2], [3, 20], [3, 18], [3, 2], [1, 20], [0], [1, 18], [1, 2]]</t>
  </si>
  <si>
    <t>[0.447205957353371, 0.44273389777983724, 0.027670868611239824, 0.027394159925127424, 0.027394159925127424, 0.02712021832587615, 0.00042803374883011605, 2.6484588208863428e-05, 2.6219742326774795e-05, 4.9331389756618865e-14, 3.052379741190792e-15, 3.021855943778884e-15, 2.3846716728053066e-17, 1.5206813544570112e-18, 1.4755155975482832e-18, 1.4607604415728004e-18]</t>
  </si>
  <si>
    <t>[29, 20]</t>
  </si>
  <si>
    <t>{(0, 1, 3, 8, 9, 29), (0, 2, 18, 20)}</t>
  </si>
  <si>
    <t>[[6, 16, 20], [6, 14, 20], [6, 16, 18], [6, 16, 2], [4, 16, 20], [6, 14, 18], [6, 14, 2], [4, 14, 20], [4, 16, 18], [4, 16, 2], [6, 7, 20], [4, 14, 18], [4, 14, 2], [6, 7, 18], [6, 7, 2], [6, 3, 20], [4, 7, 20], [4, 7, 18], [6, 3, 18], [4, 7, 2], [6, 3, 2], [1, 20], [4, 3, 20], [0], [1, 18], [1, 2], [4, 3, 18], [4, 3, 2]]</t>
  </si>
  <si>
    <t>[0.8320275201814691, 0.0514817028112284, 0.051481702811228394, 0.05096688578311611, 0.006435212851403549, 0.003185430361444757, 0.003153576057830309, 0.0003981787951805946, 0.00039817879518059456, 0.0003941970072287886, 2.4886174698787167e-05, 2.4637312951799286e-05, 2.4390939822281293e-05, 1.5398320594874556e-06, 1.524433738892581e-06, 1.9247900743593195e-07, 1.9247900743593195e-07, 1.1909638585098288e-08, 1.1909638585098288e-08, 1.1790542199247306e-08, 1.1790542199247306e-08, 1.5342743042477487e-09, 1.488704823137286e-09, 9.783914296039618e-11, 9.493322257532944e-11, 9.398389034957613e-11, 9.211361093161958e-11, 9.119247482230337e-11]</t>
  </si>
  <si>
    <t>[[29, 13, 20], [9, 13, 20], [29, 13, 18], [9, 13, 18], [29, 13, 2], [9, 13, 2], [29, 7, 20], [9, 7, 20], [8, 13, 20], [29, 7, 18], [9, 7, 18], [29, 7, 2], [9, 7, 2], [8, 13, 18], [8, 13, 2], [3, 20], [8, 7, 20], [1, 20], [3, 18], [3, 2], [8, 7, 18], [8, 7, 2], [0], [1, 18], [1, 2]]</t>
  </si>
  <si>
    <t>[0.4455898202903096, 0.4411339220874065, 0.027570870130462905, 0.027295161429158273, 0.027295161429158273, 0.02702220981486669, 0.0017231793831539318, 0.0017059475893223925, 0.00021324344866529906, 0.00010662172433264952, 0.00010555550708932302, 0.00010555550708932302, 0.00010449995201842979, 1.3194438386165378e-05, 1.3062494002303724e-05, 8.413961831806307e-07, 8.246523991353362e-07, 1.0412277766860305e-07, 5.2061388834301516e-08, 5.15407749459585e-08, 5.102536719649892e-08, 5.051511352453393e-08, 6.639805738483513e-09, 6.4425968682448125e-09, 6.378170899562364e-09]</t>
  </si>
  <si>
    <t>[29, 13, 20]</t>
  </si>
  <si>
    <t>{(0, 1, 3, 8, 9, 29), (0, 1, 3, 7, 13), (0, 2, 18, 20)}</t>
  </si>
  <si>
    <t>[[26, 6, 16, 20], [26, 6, 14, 20], [26, 6, 7, 20], [26, 6, 3, 20], [26, 6, 16, 18], [26, 6, 16, 2], [26, 6, 14, 18], [26, 6, 14, 2], [26, 6, 7, 18], [26, 6, 7, 2], [26, 6, 3, 18], [26, 6, 3, 2], [4, 16, 20], [4, 14, 20], [5, 6, 16, 20], [5, 6, 14, 20], [1, 20], [4, 7, 20], [4, 3, 20], [5, 6, 7, 20], [5, 6, 3, 20], [4, 16, 18], [4, 16, 2], [4, 14, 18], [5, 6, 16, 18], [4, 14, 2], [5, 6, 14, 18], [5, 6, 16, 2], [5, 6, 14, 2], [0], [1, 18], [1, 2], [4, 7, 18], [4, 3, 18], [4, 7, 2], [5, 6, 7, 18], [4, 3, 2], [5, 6, 7, 2], [5, 6, 3, 18], [5, 6, 3, 2]]</t>
  </si>
  <si>
    <t>[0.2952439091630349, 0.29229147007140455, 0.14468427768534525, 0.14323743490849178, 0.018268216879462784, 0.018085534710668157, 0.018085534710668157, 0.017904679363561472, 0.008952339681780738, 0.008862816284962929, 0.008862816284962929, 0.008774188122113299, 0.0023298919599355657, 0.00230659304033621, 0.002283527109932848, 0.0022606918388335196, 0.0011649459799677828, 0.001141763554966424, 0.0011303459194167596, 0.0011190424602225922, 0.0011078520356203661, 0.0001441620650210131, 0.00014272044437080297, 0.00014272044437080297, 0.00014129323992709497, 0.00014129323992709495, 0.000139880307527824, 0.000139880307527824, 0.00013848150445254577, 7.428744388122277e-05, 7.208103251050655e-05, 7.136022218540149e-05, 7.064661996354747e-05, 6.9940153763912e-05, 6.9940153763912e-05, 6.924075222627288e-05, 6.924075222627287e-05, 6.854834470401015e-05, 6.854834470401015e-05, 6.786286125697005e-05]</t>
  </si>
  <si>
    <t>[[29, 13, 20], [9, 13, 20], [29, 13, 18], [9, 13, 18], [29, 13, 2], [9, 13, 2], [29, 7, 20], [9, 7, 20], [8, 13, 20], [29, 7, 18], [9, 7, 18], [29, 7, 2], [9, 7, 2], [8, 13, 18], [8, 13, 2], [3, 20], [1, 20], [8, 7, 20], [0], [3, 18], [1, 18], [3, 2], [1, 2], [8, 7, 18], [8, 7, 2]]</t>
  </si>
  <si>
    <t>[0.44558943481826035, 0.4411335404700778, 0.027570846279379863, 0.02729513781658606, 0.02729513781658606, 0.0270221864384202, 0.0017231778924612416, 0.0017059461135366292, 0.00021324326419207865, 0.00010662163209603931, 0.00010555541577507892, 0.00010555541577507892, 0.00010449986161732812, 1.3194426971884865e-05, 1.3062482702166015e-05, 8.413954553033405e-07, 8.329815007503071e-07, 8.246516857428042e-07, 5.3118399956018974e-08, 5.206134379689419e-08, 5.1540730358925246e-08, 5.1540730358925246e-08, 5.1025323055335996e-08, 5.1025323055335996e-08, 5.051506982478264e-08]</t>
  </si>
  <si>
    <t>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</t>
  </si>
  <si>
    <t>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</t>
  </si>
  <si>
    <t>[29, 6, 20]</t>
  </si>
  <si>
    <t>{(0, 1, 3, 8, 9, 29), (0, 1, 4, 6), (0, 2, 18, 20)}</t>
  </si>
  <si>
    <t>[[17, 29, 6], [17, 9, 6], [17, 29, 4], [17, 9, 4], [17, 8, 6], [17, 8, 4], [2, 29, 6], [2, 9, 6], [2, 29, 4], [2, 9, 4], [2, 8, 6], [17, 3, 6], [2, 8, 4], [17, 1], [17, 3, 4], [2, 3, 6], [0], [2, 1], [2, 3, 4]]</t>
  </si>
  <si>
    <t>[0.47277658942224954, 0.468048823528027, 0.029253051470501685, 0.02896052095579667, 0.0009050162798686461, 5.599788231687247e-05, 2.1795221768693394e-10, 2.1577269551006462e-10, 1.3485793469379037e-11, 1.3350935534685247e-11, 4.17216735458914e-13, 2.0860836772945698e-13, 2.5815285506520305e-14, 1.3302747661556025e-14, 1.2907642753260151e-14, 9.616943264946454e-23, 6.3841914717115014e-24, 6.132628854802095e-24, 5.950483645185618e-24]</t>
  </si>
  <si>
    <t>[17, 29, 6]</t>
  </si>
  <si>
    <t>{(0, 2, 17), (0, 1, 3, 8, 9, 29), (0, 1, 4, 6)}</t>
  </si>
  <si>
    <t>[[17, 29, 6], [17, 9, 6], [17, 29, 4], [17, 9, 4], [17, 8, 6], [17, 8, 4], [2, 29, 6], [2, 9, 6], [2, 29, 4], [2, 9, 4], [2, 8, 6], [2, 8, 4], [17, 3, 6], [17, 1], [17, 3, 4], [2, 3, 6], [0], [2, 1], [2, 3, 4]]</t>
  </si>
  <si>
    <t>[0.47277657569126025, 0.4680488099343476, 0.029253050620896722, 0.028960520114687756, 0.0009050162535839925, 5.5997880690509526e-05, 1.3948941526840556e-08, 1.3809452111572151e-08, 8.630907569732593e-10, 8.544598494035267e-10, 2.6701870293860212e-11, 1.6521782244326007e-12, 2.0860836167078288e-13, 1.3302747275200419e-14, 1.2907642378379691e-14, 6.1548435108087974e-21, 4.0858824232278746e-22, 3.924882353081827e-22, 3.8083094223129433e-22]</t>
  </si>
  <si>
    <t>[[17, 29, 6], [17, 9, 6], [2, 29, 6], [17, 29, 4], [2, 9, 6], [17, 9, 4], [2, 29, 4], [2, 9, 4], [17, 8, 6], [2, 8, 6], [17, 8, 4], [2, 8, 4], [17, 3, 6], [17, 1], [2, 3, 6], [17, 3, 4], [0], [2, 1], [2, 3, 4]]</t>
  </si>
  <si>
    <t>[0.4452281008971879, 0.44077581988821596, 0.027548488743013497, 0.027548488743013494, 0.027273003855583365, 0.02727300385558336, 0.00170456274097396, 0.0016875171135642205, 0.0008522813704869802, 5.2734909798881896e-05, 5.273490979888189e-05, 3.262972543805817e-06, 1.9645284786403883e-13, 1.2527602276810964e-14, 1.2155519961587402e-14, 1.2155519961587402e-14, 8.069421305192373e-16, 7.751453908776785e-16, 7.521227976232204e-16]</t>
  </si>
  <si>
    <t>[[6, 18, 24, 28], [6, 20, 24, 28, 22], [6, 2, 24, 28], [6, 18, 24, 11], [6, 20, 24, 28, 19], [6, 20, 24, 11, 22], [6, 2, 24, 11], [6, 20, 24, 11, 19], [6, 18, 12, 28], [6, 20, 12, 28, 22], [6, 18, 10], [6, 2, 12, 28], [6, 18, 12, 11], [6, 20, 12, 28, 19], [6, 2, 12, 11], [6, 2, 10], [6, 20, 12, 11, 22], [6, 20, 10, 22], [6, 20, 12, 11, 19], [6, 20, 10, 19], [4, 18, 24, 28], [4, 20, 24, 28, 22], [4, 2, 24, 28], [4, 18, 24, 11], [4, 20, 24, 11, 22], [4, 2, 24, 11], [4, 20, 24, 28, 19], [4, 20, 24, 11, 19], [4, 18, 12, 28], [4, 20, 12, 28, 22], [4, 18, 10], [4, 18, 12, 11], [4, 2, 12, 28], [4, 20, 10, 22], [4, 2, 12, 11], [4, 20, 12, 28, 19], [4, 2, 10], [4, 20, 12, 11, 22], [4, 20, 12, 11, 19], [4, 20, 10, 19], [6, 18, 8], [6, 20, 8, 22], [6, 2, 8], [6, 20, 8, 19], [4, 18, 8], [4, 2, 8], [4, 20, 8, 22], [4, 20, 8, 19], [6, 18, 3], [6, 2, 3], [6, 20, 3, 22], [6, 20, 3, 19], [0], [1, 18], [1, 20, 22], [1, 2], [1, 20, 19], [4, 18, 3], [4, 20, 3, 22], [4, 2, 3], [4, 20, 3, 19]]</t>
  </si>
  <si>
    <t>[0.10073610355965487, 0.09972874252405832, 0.09972874252405832, 0.0997287425240583, 0.09873145509881776, 0.09873145509881776, 0.09873145509881774, 0.09774414054782957, 0.012466092815507288, 0.01234143188735222, 0.012341431887352218, 0.012341431887352218, 0.012341431887352216, 0.012218017568478696, 0.012218017568478694, 0.012218017568478694, 0.012218017568478694, 0.012218017568478694, 0.012095837392793908, 0.012095837392793908, 0.006233046407753644, 0.006170715943676109, 0.006170715943676108, 0.006170715943676108, 0.006109008784239347, 0.006109008784239347, 0.006109008784239347, 0.006047918696396953, 0.0007713394929595135, 0.0007636260980299184, 0.0007636260980299184, 0.0007636260980299184, 0.0007636260980299184, 0.0007559898370496193, 0.0007559898370496192, 0.0007559898370496192, 0.0007559898370496192, 0.0007559898370496192, 0.000748429938679123, 0.000748429938679123, 0.0001909065245074796, 0.00018899745926240485, 0.00018899745926240482, 0.00018710748466978079, 1.18123412039003e-05, 1.1694217791861297e-05, 1.1694217791861297e-05, 1.1577275613942685e-05, 1.8024202276459197e-10, 1.7843960253694607e-10, 1.7843960253694607e-10, 1.7665520651157662e-10, 1.1845682742917835e-11, 1.149385411977043e-11, 1.1378915578572726e-11, 1.1378915578572726e-11, 1.1265126422787e-11, 1.1152475158559129e-11, 1.1040950406973537e-11, 1.1040950406973536e-11, 1.0930540902903801e-11]</t>
  </si>
  <si>
    <t>{(0, 1, 4, 6), (0, 2, 18, 20), (0, 1, 3, 8, 10, 12, 24), (0, 1, 3, 8, 10, 11, 28), (0, 2, 18, 19, 22)}</t>
  </si>
  <si>
    <t>[[29, 6, 13, 20], [9, 6, 13, 20], [8, 6, 13, 20], [29, 4, 13, 20], [29, 6, 13, 18], [29, 6, 13, 2], [9, 6, 13, 18], [9, 4, 13, 20], [8, 6, 13, 18], [9, 6, 13, 2], [8, 4, 13, 20], [8, 6, 13, 2], [29, 4, 13, 18], [9, 4, 13, 18], [29, 4, 13, 2], [8, 4, 13, 18], [9, 4, 13, 2], [8, 4, 13, 2], [29, 6, 7, 20], [3, 6, 20], [9, 6, 7, 20], [8, 6, 7, 20], [1, 20], [29, 4, 7, 20], [29, 6, 7, 18], [3, 6, 18], [3, 4, 20], [9, 6, 7, 18], [29, 6, 7, 2], [9, 4, 7, 20], [3, 6, 2], [8, 4, 7, 20], [9, 6, 7, 2], [8, 6, 7, 18], [8, 6, 7, 2], [0], [1, 18], [1, 2], [3, 4, 18], [29, 4, 7, 18], [29, 4, 7, 2], [9, 4, 7, 18], [3, 4, 2], [8, 4, 7, 18], [9, 4, 7, 2], [8, 4, 7, 2]]</t>
  </si>
  <si>
    <t>[0.28156981078378684, 0.27875411267594896, 0.27596657154918947, 0.01742213204224681, 0.01742213204224681, 0.01724791072182434, 0.01724791072182434, 0.017247910721824338, 0.017075431614606097, 0.017075431614606097, 0.017075431614606097, 0.016904677298460034, 0.0010779944201140211, 0.001067214475912881, 0.001067214475912881, 0.0010565423311537521, 0.001056542331153752, 0.0010459769078422145, 0.0005444416263202128, 0.0005444416263202128, 0.0005389972100570107, 0.0005336072379564406, 3.471849979085124e-05, 3.368732562856317e-05, 3.368732562856317e-05, 3.368732562856316e-05, 3.368732562856316e-05, 3.335045237227754e-05, 3.3350452372277534e-05, 3.3350452372277534e-05, 3.3350452372277534e-05, 3.301694784855476e-05, 3.301694784855476e-05, 3.301694784855476e-05, 3.268677837006921e-05, 2.2139641229754135e-06, 2.14820717455892e-06, 2.126725102813331e-06, 2.084403273267346e-06, 2.084403273267346e-06, 2.063559240534672e-06, 2.063559240534672e-06, 2.0635592405346717e-06, 2.0429236481293256e-06, 2.042923648129325e-06, 2.022494411648032e-06]</t>
  </si>
  <si>
    <t>[29, 6, 13, 20]</t>
  </si>
  <si>
    <t>{(0, 1, 3, 8, 9, 29), (0, 1, 4, 6), (0, 1, 3, 7, 13), (0, 2, 18, 20)}</t>
  </si>
  <si>
    <t>[[6, 27, 18, 24, 28], [6, 27, 20, 24, 28, 22], [6, 27, 2, 24, 28], [6, 11, 18, 24], [6, 27, 20, 24, 28, 19], [6, 11, 20, 24, 22], [6, 11, 2, 24], [6, 11, 20, 24, 19], [4, 27, 18, 24, 28], [6, 27, 18, 12, 28], [6, 27, 20, 12, 28, 22], [4, 27, 20, 24, 28, 22], [6, 10, 18], [6, 27, 2, 12, 28], [6, 11, 18, 12], [4, 27, 2, 24, 28], [4, 11, 18, 24], [6, 27, 20, 12, 28, 19], [6, 10, 20, 22], [4, 11, 20, 24, 22], [6, 10, 2], [6, 11, 20, 12, 22], [6, 11, 2, 12], [4, 27, 20, 24, 28, 19], [4, 11, 2, 24], [6, 10, 20, 19], [4, 11, 20, 24, 19], [6, 11, 20, 12, 19], [4, 27, 18, 12, 28], [6, 8, 18], [4, 27, 2, 12, 28], [4, 11, 18, 12], [4, 27, 20, 12, 28, 22], [4, 10, 18], [6, 8, 20, 22], [6, 8, 2], [4, 11, 20, 12, 22], [4, 10, 20, 22], [4, 27, 20, 12, 28, 19], [4, 11, 2, 12], [4, 10, 2], [6, 8, 20, 19], [4, 11, 20, 12, 19], [4, 10, 20, 19], [4, 8, 18], [4, 8, 20, 22], [4, 8, 2], [4, 8, 20, 19], [6, 3, 18], [6, 3, 20, 22], [6, 3, 2], [6, 3, 20, 19], [0], [1, 18], [1, 20, 22], [1, 2], [1, 20, 19], [4, 3, 18], [4, 3, 20, 22], [4, 3, 2], [4, 3, 20, 19]]</t>
  </si>
  <si>
    <t>[0.10917440913770235, 0.10808266504632533, 0.10808266504632533, 0.10808266504632533, 0.10700183839586208, 0.10700183839586208, 0.10700183839586207, 0.10593182001190346, 0.006755166565395332, 0.006755166565395332, 0.00668761489974138, 0.006687614899741379, 0.006687614899741379, 0.006687614899741379, 0.006687614899741379, 0.006687614899741378, 0.006687614899741378, 0.006620738750743966, 0.006620738750743966, 0.006620738750743965, 0.006620738750743965, 0.006620738750743965, 0.006620738750743965, 0.006620738750743965, 0.0066207387507439645, 0.0065545313632365265, 0.006554531363236526, 0.006554531363236526, 0.00041797593123383615, 0.00041379617192149784, 0.0004137961719214978, 0.0004137961719214978, 0.0004137961719214978, 0.0004137961719214978, 0.0004096582102022829, 0.00040965821020228285, 0.00040965821020228285, 0.00040965821020228285, 0.0004096582102022828, 0.0004096582102022828, 0.0004096582102022828, 0.0004055616281002601, 0.00040556162810026004, 0.00040556162810026004, 2.5603638137642675e-05, 2.5347601756266252e-05, 2.534760175626625e-05, 2.509412573870359e-05, 3.2004547672053344e-06, 3.1684502195332815e-06, 3.168450219533281e-06, 3.1367657173379486e-06, 2.1033703031000918e-07, 2.0408981017277156e-07, 2.0204891207104387e-07, 2.0204891207104384e-07, 2.0002842295033342e-07, 1.9802813872083007e-07, 1.960478573336218e-07, 1.9604785733362176e-07, 1.9408737876028555e-07]</t>
  </si>
  <si>
    <t>[[6, 13, 20], [4, 13, 20], [6, 13, 18], [6, 13, 2], [4, 13, 18], [4, 13, 2], [6, 7, 20], [6, 3, 20], [1, 20], [6, 7, 18], [4, 7, 20], [6, 7, 2], [6, 3, 18], [4, 3, 20], [6, 3, 2], [0], [1, 18], [1, 2], [4, 7, 18], [4, 7, 2], [4, 3, 18], [4, 3, 2]]</t>
  </si>
  <si>
    <t>[0.8351714584844926, 0.05167623399372797, 0.05167623399372797, 0.05115947165379069, 0.003197466978361918, 0.0031654923085782985, 0.0016148823123039993, 0.0015987334891809592, 0.00010194964092828277, 9.992084307380995e-05, 9.992084307380995e-05, 9.892163464307184e-05, 9.892163464307183e-05, 9.892163464307183e-05, 9.793241829664112e-05, 6.501226974816522e-06, 6.3081340324374955e-06, 6.245052692113121e-06, 6.182602165191989e-06, 6.12077614354007e-06, 6.12077614354007e-06, 6.059568382104668e-06]</t>
  </si>
  <si>
    <t>[[6, 18], [6, 22, 20], [6, 2], [6, 19, 20], [4, 18], [4, 22, 20], [4, 2], [4, 19, 20], [0], [1, 18], [1, 22, 20], [1, 2], [1, 19, 20]]</t>
  </si>
  <si>
    <t>[0.2294637261008782, 0.22716908883986944, 0.22716908883986942, 0.22489739795147076, 0.014198068052491837, 0.014056087371966921, 0.01405608737196692, 0.01391552649824725, 0.0072431731723762065, 0.00702804368598346, 0.006957763249123625, 0.006957763249123624, 0.006888185616632389]</t>
  </si>
  <si>
    <t>[[29, 20], [9, 20], [29, 18], [9, 18], [29, 2], [9, 2], [8, 20], [8, 18], [8, 2], [3, 20], [3, 18], [3, 2], [1, 20], [1, 18], [0], [1, 2]]</t>
  </si>
  <si>
    <t>[0.45952238454621896, 0.4549271607007567, 0.028432947543797292, 0.02814861806835932, 0.01407430903417966, 0.013933565943837864, 0.0008796443146362288, 5.4427991968116656e-05, 2.6941856024217746e-05, 2.0276007044358796e-13, 1.2545779358697004e-14, 6.210160782555017e-15, 9.801390123982036e-17, 6.064610139213884e-18, 3.1251243890872218e-18, 3.0019820189108723e-18]</t>
  </si>
  <si>
    <t>[[25, 29, 6, 20], [25, 9, 6, 20], [4, 29, 20], [4, 9, 20], [5, 29, 6, 20], [5, 9, 6, 20], [25, 29, 6, 18], [25, 29, 6, 2], [25, 9, 6, 18], [25, 9, 6, 2], [4, 29, 18], [4, 9, 18], [4, 29, 2], [5, 29, 6, 18], [4, 9, 2], [5, 9, 6, 18], [5, 29, 6, 2], [5, 9, 6, 2], [25, 8, 6, 20], [4, 8, 20], [5, 8, 6, 20], [25, 8, 6, 18], [25, 8, 6, 2], [4, 8, 18], [4, 8, 2], [5, 8, 6, 18], [5, 8, 6, 2], [25, 3, 6, 20], [1, 20], [4, 3, 20], [5, 3, 6, 20], [25, 3, 6, 18], [25, 3, 6, 2], [0], [1, 18], [1, 2], [4, 3, 18], [4, 3, 2], [5, 3, 6, 18], [5, 3, 6, 2]]</t>
  </si>
  <si>
    <t>[0.2979890311656198, 0.2950091408539636, 0.07524975534485348, 0.07449725779140495, 0.0737522852134909, 0.073014762361356, 0.018438071303372723, 0.018253690590338996, 0.018253690590338996, 0.018071153684435605, 0.004656078611962809, 0.004609517825843181, 0.004609517825843181, 0.00456342264758475, 0.004563422647584749, 0.004517788421108903, 0.004517788421108902, 0.004472610536897813, 0.0005704278309480937, 0.00014404743205759943, 0.00014118088815965322, 3.5295222039913304e-05, 3.494226981951416e-05, 8.912934858563963e-06, 8.823805509978323e-06, 8.73556745487854e-06, 8.648211780329755e-06, 1.3148494824734814e-13, 3.4219626897926665e-14, 3.320326975943134e-14, 3.254252469121866e-14, 8.135631172804665e-15, 8.054274861076618e-15, 2.1821514958886e-15, 2.117339414309212e-15, 2.09616602016612e-15, 2.0544523163648142e-15, 2.033907793201166e-15, 2.0135687152691545e-15, 1.993433028116463e-15]</t>
  </si>
  <si>
    <t>[25, 29, 6, 20]</t>
  </si>
  <si>
    <t>{(0, 1, 4, 5, 25), (0, 1, 3, 8, 9, 29), (0, 1, 4, 6), (0, 2, 18, 20)}</t>
  </si>
  <si>
    <t>[[29, 6, 20], [9, 6, 20], [29, 4, 20], [9, 4, 20], [29, 6, 18], [9, 6, 18], [29, 6, 2], [9, 6, 2], [29, 4, 18], [9, 4, 18], [29, 4, 2], [9, 4, 2], [8, 6, 20], [8, 4, 20], [8, 6, 18], [8, 6, 2], [8, 4, 18], [8, 4, 2], [3, 6, 20], [1, 20], [3, 4, 20], [3, 6, 18], [3, 6, 2], [1, 18], [3, 4, 18], [0], [1, 2], [3, 4, 2]]</t>
  </si>
  <si>
    <t>[0.3683546168706994, 0.36467107070199245, 0.09116776767549811, 0.09025608999874313, 0.022791941918874528, 0.022564022499685782, 0.011282011249842891, 0.01116919113734446, 0.005641005624921445, 0.00558459556867223, 0.002792297784336115, 0.002764374806492754, 0.0007051257031151807, 0.0001745186115210072, 4.36296528802518e-05, 2.159667817572464e-05, 1.079833908786232e-05, 5.3451778484918485e-06, 1.6253312260006293e-13, 4.145830083666538e-14, 4.022694784351558e-14, 1.0056736960878894e-14, 4.9780847956350525e-15, 2.56523236426867e-15, 2.4890423978175263e-15, 1.3218772585917693e-15, 1.2697900203129917e-15, 1.2320759869196753e-15]</t>
  </si>
  <si>
    <t>[[29, 6, 20], [9, 6, 20], [29, 4, 20], [9, 4, 20], [29, 6, 18], [9, 6, 18], [29, 4, 18], [9, 4, 18], [29, 6, 2], [9, 6, 2], [29, 4, 2], [9, 4, 2], [8, 6, 20], [8, 4, 20], [8, 6, 18], [8, 4, 18], [8, 6, 2], [8, 4, 2], [1, 20], [3, 6, 20], [3, 4, 20], [1, 18], [3, 6, 18], [3, 4, 18], [0], [1, 2], [3, 6, 2], [3, 4, 2]]</t>
  </si>
  <si>
    <t>[0.23091577112872624, 0.22860661341743901, 0.228606613417439, 0.22632054728326456, 0.014287913338589937, 0.014145034205204035, 0.014145034205204033, 0.014003583863151994, 0.0070725171026020175, 0.007001791931575998, 0.007001791931575997, 0.006931774012260237, 0.00044203231891262615, 0.0004376119957234999, 2.7350749732718742e-05, 2.707724223539155e-05, 1.3538621117695777e-05, 1.3403234906518818e-05, 1.0395825184670638e-13, 1.0188948263495692e-13, 1.0087058780860734e-13, 6.432416833014956e-15, 6.3044117380379585e-15, 6.241367620657579e-15, 3.314657045413299e-15, 3.1840463323424033e-15, 3.1206838103287895e-15, 3.0894769722255013e-15]</t>
  </si>
  <si>
    <t>[[25, 29, 20], [25, 9, 20], [5, 29, 20], [4, 29, 20], [5, 9, 20], [4, 9, 20], [25, 29, 18], [25, 29, 2], [25, 9, 18], [25, 9, 2], [5, 29, 18], [5, 9, 18], [5, 29, 2], [4, 29, 18], [5, 9, 2], [4, 29, 2], [4, 9, 18], [4, 9, 2], [25, 8, 20], [5, 8, 20], [4, 8, 20], [25, 8, 18], [25, 8, 2], [5, 8, 18], [5, 8, 2], [4, 8, 18], [4, 8, 2], [25, 3, 20], [1, 20], [5, 3, 20], [4, 3, 20], [25, 3, 18], [25, 3, 2], [0], [1, 18], [1, 2], [5, 3, 18], [4, 3, 18], [5, 3, 2], [4, 3, 2]]</t>
  </si>
  <si>
    <t>[0.299486488818589, 0.2964916239304032, 0.0741229059826008, 0.0733816769227748, 0.0733816769227748, 0.07264786015354703, 0.0185307264956502, 0.018345419230693695, 0.018345419230693695, 0.018161965038386758, 0.004586354807673425, 0.004540491259596689, 0.004540491259596689, 0.004540491259596689, 0.004495086347000723, 0.004495086347000722, 0.004495086347000722, 0.0044501354835307155, 0.0005732943509591781, 0.00014189035186239657, 0.0001404714483437726, 3.5472587965599136e-05, 3.511786208594315e-05, 8.779465521485787e-06, 8.691670866270929e-06, 8.691670866270929e-06, 8.604754157608219e-06, 1.321456878095833e-13, 3.3370123184238216e-14, 3.270605773287187e-14, 3.237899715554315e-14, 8.176514433217966e-15, 8.094749288885788e-15, 2.1279794908834694e-15, 2.064776372024739e-15, 2.0441286083044916e-15, 2.023687322221447e-15, 2.0034504489992323e-15, 2.0034504489992323e-15, 1.98341594450924e-15]</t>
  </si>
  <si>
    <t>[25, 29, 20]</t>
  </si>
  <si>
    <t>{(0, 1, 4, 5, 25), (0, 1, 3, 8, 9, 29), (0, 2, 18, 20)}</t>
  </si>
  <si>
    <t>[[29, 4, 20], [9, 4, 20], [29, 26, 6, 20], [29, 5, 6, 20], [9, 26, 6, 20], [9, 5, 6, 20], [29, 4, 18], [9, 4, 18], [29, 26, 6, 18], [29, 4, 2], [29, 5, 6, 18], [9, 26, 6, 18], [29, 26, 6, 2], [9, 4, 2], [9, 5, 6, 18], [29, 5, 6, 2], [9, 26, 6, 2], [9, 5, 6, 2], [8, 4, 20], [8, 26, 6, 20], [8, 5, 6, 20], [8, 4, 18], [8, 26, 6, 18], [8, 4, 2], [8, 5, 6, 18], [8, 26, 6, 2], [8, 5, 6, 2], [1, 20], [3, 4, 20], [3, 26, 6, 20], [3, 5, 6, 20], [0], [1, 18], [1, 2], [3, 4, 18], [3, 26, 6, 18], [3, 4, 2], [3, 5, 6, 18], [3, 26, 6, 2], [3, 5, 6, 2]]</t>
  </si>
  <si>
    <t>[0.1504969771132103, 0.1489920073420782, 0.1489920073420782, 0.14750208726865743, 0.1475020872686574, 0.14602706639597088, 0.009312000458879886, 0.009218880454291088, 0.009218880454291088, 0.009218880454291088, 0.009126691649748178, 0.009126691649748176, 0.009126691649748176, 0.009126691649748176, 0.009035424733250698, 0.009035424733250697, 0.009035424733250695, 0.008945070485918189, 0.0002880900141965965, 0.0002852091140546306, 0.0002823570229140843, 1.7825569628414407e-05, 1.764731393213027e-05, 1.7647313932130263e-05, 1.7470840792808962e-05, 1.7470840792808962e-05, 1.7296132384880874e-05, 6.843810165865321e-14, 6.640542160128954e-14, 6.574136738527666e-14, 6.508395371142388e-14, 4.3642295211364405e-15, 4.2346075401291666e-15, 4.192261464727875e-15, 4.10883546157979e-15, 4.067747106963993e-15, 4.067747106963992e-15, 4.027069635894353e-15, 4.027069635894352e-15, 3.9867989395354085e-15]</t>
  </si>
  <si>
    <t>[29, 4, 20]</t>
  </si>
  <si>
    <t>{(0, 1, 3, 8, 9, 29), (0, 1, 4, 5, 26), (0, 1, 4, 6), (0, 2, 18, 20)}</t>
  </si>
  <si>
    <t>[[29, 6, 16, 20], [9, 6, 16, 20], [29, 6, 16, 18], [29, 4, 16, 20], [29, 6, 16, 2], [9, 6, 16, 18], [9, 4, 16, 20], [9, 6, 16, 2], [29, 4, 16, 18], [29, 4, 16, 2], [9, 4, 16, 18], [9, 4, 16, 2], [8, 6, 16, 20], [8, 6, 16, 18], [8, 4, 16, 20], [8, 6, 16, 2], [29, 6, 14, 20], [9, 6, 14, 20], [8, 4, 16, 18], [8, 4, 16, 2], [29, 4, 14, 20], [29, 6, 14, 18], [9, 6, 14, 18], [29, 6, 14, 2], [9, 4, 14, 20], [9, 6, 14, 2], [29, 4, 14, 18], [29, 4, 14, 2], [9, 4, 14, 18], [9, 4, 14, 2], [8, 6, 14, 20], [8, 6, 14, 18], [8, 4, 14, 20], [8, 6, 14, 2], [29, 6, 7, 20], [9, 6, 7, 20], [8, 4, 14, 18], [8, 4, 14, 2], [29, 4, 7, 20], [29, 6, 7, 18], [9, 6, 7, 18], [29, 6, 7, 2], [9, 4, 7, 20], [9, 6, 7, 2], [29, 4, 7, 18], [9, 4, 7, 18], [29, 4, 7, 2], [9, 4, 7, 2], [3, 6, 20], [8, 6, 7, 20], [1, 20], [3, 4, 20], [3, 6, 18], [3, 6, 2], [8, 6, 7, 18], [8, 4, 7, 20], [8, 6, 7, 2], [0], [1, 18], [1, 2], [3, 4, 18], [3, 4, 2], [8, 4, 7, 18], [8, 4, 7, 2]]</t>
  </si>
  <si>
    <t>[0.4209196598503769, 0.4167104632518731, 0.026044403953242066, 0.026044403953242066, 0.025783959913709645, 0.025783959913709645, 0.025783959913709645, 0.02552612031457255, 0.0016114974946068526, 0.0015953825196607842, 0.0015953825196607842, 0.0015794286944641764, 0.0008057487473034265, 4.9855703739399514e-05, 4.985570373939951e-05, 4.935714670200552e-05, 2.5433988235587958e-05, 2.517964835323208e-05, 3.0848216688753445e-06, 3.0539734521865905e-06, 1.5737280220770047e-06, 1.5737280220770047e-06, 1.5579907418562348e-06, 1.5579907418562348e-06, 1.5579907418562346e-06, 1.5424108344376725e-06, 9.737442136601466e-08, 9.640067715235452e-08, 9.640067715235452e-08, 9.543667038083095e-08, 4.868721068300734e-08, 3.012521161011079e-09, 3.012521161011079e-09, 2.9823959494009677e-09, 1.921054714449469e-10, 1.9018441673049742e-10, 1.8639974683756048e-10, 1.8453574936918486e-10, 1.1886526045656088e-11, 1.1886526045656088e-11, 1.1767660785199529e-11, 1.1767660785199528e-11, 1.1767660785199528e-11, 1.1649984177347532e-11, 7.354787990749705e-13, 7.281240110842206e-13, 7.281240110842206e-13, 7.208427709733784e-13, 3.7520599891591184e-13, 3.677393995374853e-13, 2.3926512531623804e-14, 2.3215871182922045e-14, 2.3215871182922045e-14, 2.2983712471092824e-14, 2.2753875346381898e-14, 2.2753875346381898e-14, 2.2526336592918077e-14, 1.5257698533073033e-15, 1.4804529628942227e-15, 1.4656484332652804e-15, 1.4364820294433015e-15, 1.4221172091488682e-15, 1.4078960370573798e-15, 1.3938170766868059e-15]</t>
  </si>
  <si>
    <t>[29, 6, 16, 20]</t>
  </si>
  <si>
    <t>{(0, 1, 3, 8, 9, 29), (0, 1, 4, 6), (0, 1, 3, 7, 14, 16), (0, 2, 18, 20)}</t>
  </si>
  <si>
    <t>[[29, 6, 16, 20], [9, 6, 16, 20], [29, 4, 16, 20], [29, 6, 16, 18], [9, 6, 16, 18], [9, 4, 16, 20], [29, 6, 16, 2], [9, 6, 16, 2], [29, 4, 16, 18], [29, 4, 16, 2], [9, 4, 16, 18], [9, 4, 16, 2], [8, 6, 16, 20], [8, 6, 16, 18], [8, 4, 16, 20], [8, 6, 16, 2], [29, 6, 14, 20], [9, 6, 14, 20], [29, 6, 7, 20], [9, 6, 7, 20], [8, 4, 16, 18], [8, 4, 16, 2], [29, 6, 14, 18], [29, 4, 14, 20], [9, 6, 14, 18], [29, 6, 14, 2], [9, 4, 14, 20], [9, 6, 14, 2], [29, 4, 7, 20], [29, 6, 7, 18], [9, 6, 7, 18], [9, 4, 7, 20], [29, 6, 7, 2], [9, 6, 7, 2], [29, 4, 14, 18], [29, 4, 14, 2], [9, 4, 14, 18], [9, 4, 14, 2], [8, 6, 14, 20], [29, 4, 7, 18], [9, 4, 7, 18], [29, 4, 7, 2], [9, 4, 7, 2], [3, 6, 20], [8, 6, 7, 20], [8, 6, 14, 18], [8, 4, 14, 20], [8, 6, 14, 2], [1, 20], [3, 4, 20], [3, 6, 18], [3, 6, 2], [8, 4, 7, 20], [8, 6, 7, 18], [8, 6, 7, 2], [8, 4, 14, 18], [8, 4, 14, 2], [0], [1, 18], [1, 2], [3, 4, 18], [3, 4, 2], [8, 4, 7, 18], [8, 4, 7, 2]]</t>
  </si>
  <si>
    <t>[0.4209133590416044, 0.4167042254511883, 0.026044014090699265, 0.026044014090699265, 0.025783573949792273, 0.025783573949792273, 0.025783573949792273, 0.02552573821029435, 0.0016114733718620169, 0.0015953586381433967, 0.0015953586381433967, 0.0015794050517619629, 0.0008057366859310086, 4.9854957441981153e-05, 4.985495744198115e-05, 4.935640786756134e-05, 2.5433607510448504e-05, 2.517927143534402e-05, 6.294817858836005e-06, 6.231869680247645e-06, 3.0847754917225837e-06, 3.053927736805357e-06, 1.573704464709001e-06, 1.573704464709001e-06, 1.557967420061911e-06, 1.557967420061911e-06, 1.5579674200619108e-06, 1.5423877458612919e-06, 3.8949185501547776e-07, 3.8949185501547776e-07, 3.85596936465323e-07, 3.8559693646532296e-07, 3.8559693646532296e-07, 3.8174096710066975e-07, 9.737296375386943e-08, 9.639923411633074e-08, 9.639923411633074e-08, 9.543524177516741e-08, 4.868648187693472e-08, 2.4099808529082685e-08, 2.3858810443791856e-08, 2.3858810443791856e-08, 2.3620222339353937e-08, 1.229456613053907e-08, 1.2049904264541344e-08, 3.0124760661353357e-09, 3.0124760661353357e-09, 2.982351305473982e-09, 7.840122264653525e-10, 7.607262793271049e-10, 7.607262793271049e-10, 7.531190165338339e-10, 7.455878263684956e-10, 7.455878263684956e-10, 7.381319481048106e-10, 1.8639695659212388e-10, 1.8453298702620263e-10, 4.99956781492547e-11, 4.8510756512543673e-11, 4.802564894741824e-11, 4.706993853336462e-11, 4.659923914803096e-11, 4.6133246756550665e-11, 4.567191428898515e-11]</t>
  </si>
  <si>
    <t>[[6, 24, 28, 20], [6, 24, 11, 20], [6, 12, 28, 20], [6, 12, 11, 20], [6, 10, 20], [6, 24, 28, 18], [4, 24, 28, 20], [6, 24, 28, 2], [4, 24, 11, 20], [6, 24, 11, 18], [6, 24, 11, 2], [4, 12, 28, 20], [6, 12, 28, 18], [6, 8, 20], [4, 10, 20], [6, 12, 11, 18], [6, 12, 28, 2], [6, 10, 18], [4, 12, 11, 20], [6, 10, 2], [6, 12, 11, 2], [4, 24, 28, 18], [4, 24, 28, 2], [4, 24, 11, 18], [4, 24, 11, 2], [4, 12, 28, 18], [4, 12, 11, 18], [4, 12, 28, 2], [6, 8, 18], [4, 10, 18], [4, 8, 20], [6, 8, 2], [4, 12, 11, 2], [4, 10, 2], [4, 8, 18], [4, 8, 2], [6, 3, 20], [1, 20], [6, 3, 18], [4, 3, 20], [6, 3, 2], [0], [1, 18], [1, 2], [4, 3, 18], [4, 3, 2]]</t>
  </si>
  <si>
    <t>[0.30571451328237637, 0.30265736814955263, 0.07566434203738816, 0.07490769861701428, 0.07490769861701428, 0.018916085509347036, 0.018916085509347036, 0.018726924654253567, 0.018726924654253567, 0.018726924654253567, 0.01853965540771103, 0.004681731163563392, 0.004681731163563392, 0.004634913851927758, 0.0046349138519277576, 0.0046349138519277576, 0.0046349138519277576, 0.0046349138519277576, 0.0046349138519277576, 0.00458856471340848, 0.00458856471340848, 0.0011704327908908477, 0.0011587284629819392, 0.0011587284629819392, 0.00114714117835212, 0.0002896821157454848, 0.00028678529458803, 0.00028678529458803, 0.00028678529458803, 0.00028678529458803, 0.00028678529458803, 0.00028391744164214973, 0.0002839174416421497, 0.0002839174416421497, 1.7744840102634355e-05, 1.756739170160801e-05, 1.0683584756703302e-12, 6.812815501417778e-14, 6.610468068210168e-14, 6.610468068210168e-14, 6.544363387528066e-14, 4.344464532584544e-15, 4.215429591502249e-15, 4.173275295587227e-15, 4.090227117205041e-15, 4.0493248460329905e-15]</t>
  </si>
  <si>
    <t>[6, 24, 28, 20]</t>
  </si>
  <si>
    <t>{(0, 1, 4, 6), (0, 1, 3, 8, 10, 12, 24), (0, 1, 3, 8, 10, 11, 28), (0, 2, 18, 20)}</t>
  </si>
  <si>
    <t>[[29, 6, 20], [9, 6, 20], [29, 6, 18], [29, 4, 20], [29, 6, 2], [9, 4, 20], [9, 6, 18], [9, 6, 2], [8, 6, 20], [29, 4, 18], [29, 4, 2], [9, 4, 18], [9, 4, 2], [8, 6, 18], [8, 4, 20], [8, 6, 2], [8, 4, 18], [8, 4, 2], [3, 6, 20], [1, 20], [3, 6, 18], [3, 4, 20], [3, 6, 2], [0], [1, 18], [1, 2], [3, 4, 18], [3, 4, 2]]</t>
  </si>
  <si>
    <t>[0.41973498024881334, 0.41553763044632525, 0.025971101902895324, 0.025971101902895324, 0.02571139088386637, 0.02571139088386637, 0.02571139088386637, 0.025454276975027706, 0.0032139238604832966, 0.0016069619302416479, 0.0015908923109392314, 0.0015908923109392314, 0.001574983387829839, 0.00019886153886740395, 0.00019886153886740395, 0.0001968729234787299, 1.2304557717420618e-05, 1.2181512140246413e-05, 7.408169614799468e-13, 4.7241159159776224e-14, 4.58380494915717e-14, 4.58380494915717e-14, 4.537966899665599e-14, 3.0125216278808427e-15, 2.9230467230111533e-15, 2.8938162557810418e-15, 2.8362293122909993e-15, 2.8078670191680887e-15]</t>
  </si>
  <si>
    <t>[[6, 24, 28, 20], [6, 12, 28, 20], [6, 24, 11, 20], [6, 12, 11, 20], [6, 10, 20], [4, 24, 28, 20], [6, 24, 28, 18], [6, 24, 28, 2], [6, 12, 28, 18], [4, 12, 28, 20], [6, 24, 11, 18], [4, 24, 11, 20], [6, 10, 18], [6, 24, 11, 2], [6, 8, 20], [4, 10, 20], [6, 12, 11, 18], [4, 12, 11, 20], [6, 12, 28, 2], [6, 12, 11, 2], [6, 10, 2], [4, 24, 28, 18], [4, 24, 11, 18], [4, 24, 28, 2], [4, 12, 28, 18], [4, 8, 20], [6, 8, 18], [4, 12, 11, 18], [4, 12, 28, 2], [4, 10, 18], [4, 24, 11, 2], [6, 8, 2], [4, 12, 11, 2], [4, 10, 2], [4, 8, 18], [4, 8, 2], [6, 3, 20], [1, 20], [4, 3, 20], [6, 3, 18], [6, 3, 2], [0], [1, 18], [1, 2], [4, 3, 18], [4, 3, 2]]</t>
  </si>
  <si>
    <t>[0.1676690148603884, 0.16599232471178452, 0.16599232471178452, 0.16433240146466668, 0.16433240146466668, 0.010374520294486532, 0.010374520294486532, 0.010270775091541668, 0.010270775091541668, 0.010270775091541668, 0.010270775091541668, 0.010270775091541668, 0.01016806734062625, 0.01016806734062625, 0.01016806734062625, 0.01016806734062625, 0.01016806734062625, 0.01016806734062625, 0.01016806734062625, 0.010066386667219988, 0.010066386667219988, 0.0006419234432213541, 0.0006355042087891406, 0.0006355042087891406, 0.0006355042087891406, 0.0006291491667012492, 0.0006291491667012492, 0.0006291491667012491, 0.0006291491667012491, 0.0006291491667012491, 0.0006291491667012491, 0.0006228576750342367, 0.0006228576750342366, 0.0006228576750342366, 3.892860468963979e-05, 3.8539318642743394e-05, 2.3437632869975613e-12, 1.4945944846173614e-13, 1.4502035338297407e-13, 1.4502035338297407e-13, 1.4357014984914435e-13, 9.530880041688102e-15, 9.247803373569922e-15, 9.155325339834222e-15, 8.973134365571522e-15, 8.883403021915806e-15]</t>
  </si>
  <si>
    <t>[[29, 6, 20], [9, 6, 20], [8, 6, 20], [29, 6, 18], [29, 4, 20], [29, 6, 2], [9, 4, 20], [9, 6, 18], [9, 6, 2], [8, 4, 20], [8, 6, 18], [8, 6, 2], [29, 4, 18], [29, 4, 2], [9, 4, 18], [9, 4, 2], [8, 4, 18], [8, 4, 2], [3, 6, 20], [1, 20], [3, 6, 18], [3, 4, 20], [3, 6, 2], [0], [1, 18], [1, 2], [3, 4, 18], [3, 4, 2]]</t>
  </si>
  <si>
    <t>[0.3380925926960327, 0.3347116667690724, 0.16568227505069083, 0.020919479173067024, 0.020919479173067024, 0.02071028438133635, 0.02071028438133635, 0.02071028438133635, 0.020503181537522987, 0.010251590768761493, 0.010251590768761493, 0.010149074861073878, 0.001294392773833522, 0.0012814488460951865, 0.0012814488460951865, 0.0012686343576342348, 0.0006343171788171174, 0.0006279740070289462, 3.8190151634668907e-11, 2.4353479003844578e-12, 2.3630156323951385e-12, 2.3630156323951385e-12, 2.339385476071187e-12, 1.5529970796248198e-13, 1.506871513362883e-13, 1.491802798229254e-13, 1.462115922544492e-13, 1.447494763319047e-13]</t>
  </si>
  <si>
    <t>[[6, 24, 28, 20], [6, 12, 28, 20], [6, 24, 11, 20], [6, 12, 11, 20], [6, 10, 20], [6, 8, 20], [4, 24, 28, 20], [6, 24, 28, 18], [6, 24, 28, 2], [4, 12, 28, 20], [6, 12, 28, 18], [6, 24, 11, 18], [4, 24, 11, 20], [6, 24, 11, 2], [4, 10, 20], [6, 12, 11, 18], [4, 12, 11, 20], [6, 12, 28, 2], [6, 10, 18], [6, 8, 18], [4, 8, 20], [6, 12, 11, 2], [6, 10, 2], [6, 8, 2], [4, 24, 28, 18], [4, 24, 11, 18], [4, 24, 28, 2], [4, 12, 28, 18], [4, 12, 28, 2], [4, 24, 11, 2], [4, 10, 18], [4, 12, 11, 18], [4, 12, 11, 2], [4, 10, 2], [4, 8, 18], [4, 8, 2], [6, 3, 20], [1, 20], [4, 3, 20], [6, 3, 18], [6, 3, 2], [0], [1, 18], [1, 2], [4, 3, 18], [4, 3, 2]]</t>
  </si>
  <si>
    <t>[0.141863916146956, 0.14044527698548645, 0.14044527698548645, 0.13904082421563158, 0.13904082421563158, 0.13765041597347527, 0.008777829811592901, 0.008777829811592901, 0.008690051513476973, 0.008690051513476973, 0.008690051513476973, 0.008690051513476973, 0.008690051513476973, 0.008603150998342203, 0.008603150998342203, 0.008603150998342203, 0.008603150998342203, 0.008603150998342203, 0.008603150998342203, 0.00851711948835878, 0.00851711948835878, 0.00851711948835878, 0.00851711948835878, 0.008431948293475194, 0.0005431282195923107, 0.0005376969373963877, 0.0005376969373963877, 0.0005376969373963877, 0.0005323199680224238, 0.0005323199680224238, 0.0005323199680224238, 0.0005323199680224238, 0.0005269967683421995, 0.0005269967683421995, 0.0005269967683421995, 0.0005217268006587776, 3.1728742600823866e-11, 2.0233102872681277e-12, 1.9632159484259765e-12, 1.9632159484259765e-12, 1.943583788941717e-12, 1.2902448010841545e-13, 1.2519232402471538e-13, 1.2394040078446823e-13, 1.2147398680885732e-13, 1.2025924694076871e-13]</t>
  </si>
  <si>
    <t>[[29, 6, 20], [9, 6, 20], [8, 6, 20], [29, 6, 18], [29, 4, 20], [29, 6, 2], [9, 4, 20], [9, 6, 18], [8, 4, 20], [9, 6, 2], [8, 6, 18], [8, 6, 2], [29, 4, 18], [29, 4, 2], [9, 4, 18], [8, 4, 18], [9, 4, 2], [8, 4, 2], [3, 6, 20], [1, 20], [3, 6, 18], [3, 4, 20], [3, 6, 2], [0], [1, 18], [1, 2], [3, 4, 18], [3, 4, 2]]</t>
  </si>
  <si>
    <t>[0.282309193120967, 0.27948610118975736, 0.27669124017785973, 0.017467881324359832, 0.017467881324359832, 0.017293202511116233, 0.017293202511116233, 0.017293202511116233, 0.01712027048600507, 0.01712027048600507, 0.01712027048600507, 0.01694906778114502, 0.0010808251569447644, 0.0010700169053753168, 0.0010700169053753168, 0.0010593167363215637, 0.0010593167363215637, 0.001048723568958348, 6.377797754855852e-11, 4.067058052020108e-12, 3.9462623608170586e-12, 3.9462623608170586e-12, 3.906799737208888e-12, 2.5935223778314127e-13, 2.5164921696874415e-13, 2.4913272479905673e-13, 2.441749835755555e-13, 2.4173323373979993e-13]</t>
  </si>
  <si>
    <t>[0.8384865345564068, 0.05188135432567766, 0.05188135432567766, 0.05136254078242089, 0.003210158798901305, 0.0031780572109122917, 2.9196224194504845e-15, 1.8618141130053595e-16, 1.8065163720349868e-16, 1.7884512083146369e-16]</t>
  </si>
  <si>
    <t>[0.8384865345563864, 0.05188135432567641, 0.05188135432567641, 0.05136254078241965, 0.0032101587989012276, 0.0031780572109122154, 2.335697935560331e-14, 1.4894512904042515e-15, 1.4452130976279547e-15, 1.430760966651675e-15]</t>
  </si>
  <si>
    <t>[[29, 6, 28, 20], [9, 6, 28, 20], [29, 6, 11, 20], [29, 6, 10, 20], [8, 6, 20], [9, 6, 11, 20], [9, 6, 10, 20], [29, 6, 28, 18], [29, 4, 28, 20], [9, 4, 28, 20], [29, 6, 28, 2], [9, 6, 28, 18], [9, 6, 28, 2], [29, 6, 11, 18], [29, 4, 11, 20], [29, 4, 10, 20], [29, 6, 10, 18], [9, 4, 11, 20], [9, 6, 11, 18], [8, 4, 20], [8, 6, 18], [29, 6, 11, 2], [29, 6, 10, 2], [9, 6, 11, 2], [9, 6, 10, 18], [8, 6, 2], [9, 4, 10, 20], [9, 6, 10, 2], [29, 4, 28, 18], [9, 4, 28, 18], [29, 4, 28, 2], [9, 4, 28, 2], [29, 4, 11, 18], [8, 4, 18], [29, 4, 11, 2], [29, 4, 10, 18], [9, 4, 11, 18], [9, 4, 11, 2], [8, 4, 2], [9, 4, 10, 18], [29, 4, 10, 2], [9, 4, 10, 2], [3, 6, 20], [1, 20], [3, 6, 18], [3, 4, 20], [3, 6, 2], [0], [1, 18], [1, 2], [3, 4, 18], [3, 4, 2]]</t>
  </si>
  <si>
    <t>[0.1888355806930874, 0.18694722488615653, 0.09347361244307827, 0.09253887631864748, 0.09253887631864748, 0.09253887631864748, 0.091613487555461, 0.011684201555384782, 0.011684201555384782, 0.011567359539830933, 0.011567359539830933, 0.011567359539830933, 0.011451685944432624, 0.005783679769915466, 0.005783679769915466, 0.005725842972216312, 0.005725842972216312, 0.005725842972216312, 0.005725842972216312, 0.005725842972216312, 0.005725842972216312, 0.005725842972216312, 0.005668584542494149, 0.005668584542494149, 0.005668584542494149, 0.005668584542494149, 0.0056685845424941485, 0.005611898697069208, 0.0007229599712394333, 0.0007157303715270389, 0.0007157303715270389, 0.0007085730678117686, 0.00035786518576351944, 0.0003542865339058843, 0.0003542865339058843, 0.0003542865339058843, 0.0003542865339058843, 0.0003507436685668254, 0.0003507436685668254, 0.0003507436685668254, 0.0003507436685668254, 0.00034723623188115713, 2.1330427274913758e-11, 1.3602200843608917e-12, 1.3198201876352887e-12, 1.3198201876352887e-12, 1.3066219857589357e-12, 8.67398788619077e-14, 8.416361771983016e-14, 8.332198154263185e-14, 8.166387410993348e-14, 8.084723536883414e-14]</t>
  </si>
  <si>
    <t>[29, 6, 28, 20]</t>
  </si>
  <si>
    <t>{(0, 1, 3, 8, 9, 29), (0, 1, 4, 6), (0, 1, 3, 8, 10, 11, 28), (0, 2, 18, 20)}</t>
  </si>
  <si>
    <t>[[23, 29, 6, 20], [23, 9, 6, 20], [23, 29, 6, 18], [23, 29, 4, 20], [23, 9, 6, 18], [23, 29, 6, 2], [23, 9, 4, 20], [23, 9, 6, 2], [12, 29, 6, 20], [8, 6, 20], [10, 29, 6, 20], [12, 9, 6, 20], [10, 9, 6, 20], [23, 29, 4, 18], [23, 9, 4, 18], [23, 29, 4, 2], [23, 9, 4, 2], [12, 29, 6, 18], [12, 29, 4, 20], [8, 6, 18], [12, 29, 6, 2], [10, 29, 4, 20], [8, 4, 20], [12, 9, 4, 20], [10, 29, 6, 18], [12, 9, 6, 18], [8, 6, 2], [10, 29, 6, 2], [10, 9, 4, 20], [12, 9, 6, 2], [10, 9, 6, 18], [10, 9, 6, 2], [12, 29, 4, 18], [8, 4, 18], [10, 29, 4, 18], [12, 29, 4, 2], [12, 9, 4, 18], [10, 29, 4, 2], [12, 9, 4, 2], [10, 9, 4, 18], [8, 4, 2], [10, 9, 4, 2], [3, 6, 20], [1, 20], [3, 6, 18], [3, 4, 20], [3, 6, 2], [0], [1, 18], [1, 2], [3, 4, 18], [3, 4, 2]]</t>
  </si>
  <si>
    <t>[0.4133966135064696, 0.40926264737140494, 0.025578915460712805, 0.025578915460712805, 0.025323126306105677, 0.025323126306105677, 0.025323126306105677, 0.02506989504304462, 0.003197364432589101, 0.00316539078826321, 0.0031653907882632096, 0.0031653907882632096, 0.0031337368803805777, 0.0015826953941316046, 0.0015668684401902886, 0.0015668684401902886, 0.0015511997557883857, 0.0001978369242664506, 0.0001978369242664506, 0.0001958585550237861, 0.0001958585550237861, 0.0001958585550237861, 0.0001958585550237861, 0.0001958585550237861, 0.00019585855502378608, 0.00019585855502378608, 0.00019389996947354824, 0.00019389996947354821, 0.00019389996947354821, 0.00019389996947354821, 0.00019389996947354821, 0.00019196096977881273, 1.224115968898663e-05, 1.2118748092096763e-05, 1.2118748092096763e-05, 1.2118748092096763e-05, 1.2118748092096763e-05, 1.1997560611175795e-05, 1.1997560611175795e-05, 1.1997560611175795e-05, 1.1997560611175795e-05, 1.1877585005064036e-05, 7.296299749008794e-13, 4.652777617723187e-14, 4.5145854696991903e-14, 4.5145854696991903e-14, 4.469439615002198e-14, 2.967029906210583e-15, 2.8789061509662217e-15, 2.8501170894565596e-15, 2.793399759376374e-15, 2.76546576178261e-15]</t>
  </si>
  <si>
    <t>[23, 29, 6, 20]</t>
  </si>
  <si>
    <t>{(0, 1, 3, 8, 10, 12, 23), (0, 1, 3, 8, 9, 29), (0, 1, 4, 6), (0, 2, 18, 20)}</t>
  </si>
  <si>
    <t>[0.420540948223512, 0.4163355387412769, 0.0260209711713298, 0.0260209711713298, 0.025760761459616505, 0.025760761459616505, 0.025760761459616505, 0.02550315384502034, 0.0016100475912260318, 0.0016100475912260313, 0.001593947115313771, 0.001593947115313771, 0.0015780076441606332, 9.96216947071107e-05, 9.96216947071107e-05, 9.862547776003959e-05, 6.1640923600024736e-06, 6.102451436402449e-06, 3.711197328087341e-13, 2.366593541531056e-14, 2.296303346754042e-14, 2.296303346754042e-14, 2.2733403132865016e-14, 1.5091531103529335e-15, 1.4643297538223408e-15, 1.4496864562841174e-15, 1.4208376958040635e-15, 1.4066293188460226e-15]</t>
  </si>
  <si>
    <t>[0.3751575640245082, 0.3714059883842632, 0.09192298212510513, 0.023212874274016446, 0.023212874274016446, 0.02298074553127628, 0.02298074553127628, 0.02298074553127628, 0.02275093807596352, 0.00568773451899088, 0.00568773451899088, 0.0056308571738009705, 0.0014362965957047673, 0.0014219336297477197, 0.0014219336297477197, 0.0014077142934502424, 0.0003519285733625606, 0.00034840928762893504, 2.1188462223823665e-11, 1.3511671145689002e-12, 1.311036100099089e-12, 1.311036100099089e-12, 1.2979257390980983e-12, 8.616258000260816e-14, 8.360346521395068e-14, 8.276743056181118e-14, 8.112035869363114e-14, 8.030915510669482e-14]</t>
  </si>
  <si>
    <t>[[29, 6, 24, 20], [9, 6, 24, 20], [29, 6, 12, 20], [9, 6, 12, 20], [29, 4, 24, 20], [29, 6, 24, 18], [9, 6, 24, 18], [9, 4, 24, 20], [29, 6, 12, 18], [29, 4, 12, 20], [29, 6, 24, 2], [9, 4, 12, 20], [29, 6, 12, 2], [9, 6, 24, 2], [9, 6, 12, 18], [9, 6, 12, 2], [29, 6, 10, 20], [8, 6, 20], [29, 4, 24, 18], [9, 6, 10, 20], [9, 4, 24, 18], [29, 4, 12, 18], [29, 4, 24, 2], [29, 4, 12, 2], [9, 4, 24, 2], [9, 4, 12, 18], [9, 4, 12, 2], [8, 4, 20], [8, 6, 18], [29, 6, 10, 18], [29, 4, 10, 20], [9, 6, 10, 18], [9, 4, 10, 20], [8, 6, 2], [29, 6, 10, 2], [9, 6, 10, 2], [29, 4, 10, 18], [8, 4, 18], [8, 4, 2], [9, 4, 10, 18], [29, 4, 10, 2], [9, 4, 10, 2], [3, 6, 20], [1, 20], [3, 6, 18], [3, 4, 20], [3, 6, 2], [0], [1, 18], [1, 2], [3, 4, 18], [3, 4, 2]]</t>
  </si>
  <si>
    <t>[0.21112339330272586, 0.20901215936969864, 0.20901215936969864, 0.20692203777600163, 0.013063259960606163, 0.013063259960606163, 0.0129326273610001, 0.0129326273610001, 0.0129326273610001, 0.0129326273610001, 0.0129326273610001, 0.0128033010873901, 0.0128033010873901, 0.0128033010873901, 0.0128033010873901, 0.012675268076516198, 0.0008082892100625064, 0.0008082892100625064, 0.0008082892100625061, 0.0008002063179618814, 0.0008002063179618811, 0.0008002063179618811, 0.0008002063179618811, 0.0007922042547822624, 0.0007922042547822624, 0.0007922042547822624, 0.0007842822122344397, 5.001289487261758e-05, 5.001289487261758e-05, 5.001289487261758e-05, 5.001289487261758e-05, 4.95127659238914e-05, 4.95127659238914e-05, 4.95127659238914e-05, 4.95127659238914e-05, 4.901763826465249e-05, 3.0945478702432124e-06, 3.0945478702432124e-06, 3.0636023915407802e-06, 3.0636023915407802e-06, 3.0636023915407802e-06, 3.032966367625372e-06, 1.8631255206695787e-13, 1.1880965722053736e-14, 1.1528089159143017e-14, 1.1528089159143017e-14, 1.1412808267551587e-14, 7.576373407084569e-16, 7.351347540520748e-16, 7.277834065115541e-16, 7.133005167219742e-16, 7.061675115547544e-16]</t>
  </si>
  <si>
    <t>[29, 6, 24, 20]</t>
  </si>
  <si>
    <t>{(0, 1, 3, 8, 9, 29), (0, 1, 4, 6), (0, 1, 3, 8, 10, 12, 24), (0, 2, 18, 20)}</t>
  </si>
  <si>
    <t>[[29, 6, 16, 20], [9, 6, 16, 20], [29, 6, 14, 20], [29, 4, 16, 20], [29, 6, 16, 18], [9, 6, 16, 18], [9, 6, 14, 20], [9, 4, 16, 20], [29, 6, 16, 2], [9, 6, 16, 2], [29, 4, 14, 20], [29, 6, 14, 18], [29, 4, 16, 18], [29, 6, 14, 2], [9, 6, 14, 18], [9, 4, 14, 20], [9, 4, 16, 18], [29, 4, 16, 2], [9, 6, 14, 2], [9, 4, 16, 2], [8, 6, 16, 20], [29, 4, 14, 18], [29, 4, 14, 2], [9, 4, 14, 18], [9, 4, 14, 2], [8, 6, 14, 20], [8, 6, 16, 18], [8, 4, 16, 20], [8, 6, 16, 2], [8, 6, 14, 18], [8, 4, 14, 20], [8, 4, 16, 18], [8, 6, 14, 2], [8, 4, 16, 2], [8, 4, 14, 18], [8, 4, 14, 2], [29, 6, 7, 20], [9, 6, 7, 20], [29, 6, 7, 18], [29, 4, 7, 20], [9, 6, 7, 18], [9, 4, 7, 20], [29, 6, 7, 2], [9, 6, 7, 2], [29, 4, 7, 18], [9, 4, 7, 18], [29, 4, 7, 2], [9, 4, 7, 2], [3, 6, 20], [8, 6, 7, 20], [1, 20], [3, 6, 18], [3, 4, 20], [3, 6, 2], [8, 6, 7, 18], [8, 4, 7, 20], [8, 6, 7, 2], [0], [1, 18], [1, 2], [3, 4, 18], [3, 4, 2], [8, 4, 7, 18], [8, 4, 7, 2]]</t>
  </si>
  <si>
    <t>[0.3964168029024405, 0.3924526348734161, 0.024528289679588505, 0.024528289679588502, 0.024528289679588502, 0.024283006782792618, 0.024283006782792618, 0.024283006782792618, 0.024283006782792618, 0.02404017671496469, 0.0015176879239245386, 0.0015176879239245386, 0.0015176879239245384, 0.0015025110446852932, 0.0015025110446852932, 0.001502511044685293, 0.001502511044685293, 0.001502511044685293, 0.0014874859342384403, 0.00148748593423844, 0.0007588439619622693, 9.390694029283081e-05, 9.29678708899025e-05, 9.29678708899025e-05, 9.203819218100347e-05, 4.695347014641541e-05, 4.695347014641541e-05, 4.6953470146415406e-05, 4.648393544495126e-05, 2.9052459653094537e-06, 2.9052459653094537e-06, 2.9052459653094532e-06, 2.8761935056563588e-06, 2.8761935056563584e-06, 1.7976209410352242e-07, 1.779644731624872e-07, 1.4473799933667551e-09, 1.4329061934330878e-09, 8.955663708956797e-11, 8.955663708956797e-11, 8.86610707186723e-11, 8.866107071867229e-11, 8.866107071867229e-11, 8.777446001148557e-11, 5.541316919917018e-12, 5.485903750717847e-12, 5.485903750717847e-12, 5.431044713210669e-12, 2.8269140495444436e-12, 2.7706584599585095e-12, 1.8026949096676638e-13, 1.7491530681556242e-13, 1.7491530681556242e-13, 1.731661537474068e-13, 1.7143449220993276e-13, 1.7143449220993276e-13, 1.6972014728783342e-13, 1.149560573964177e-14, 1.1154174753568667e-14, 1.1042633006032981e-14, 1.0822884609212925e-14, 1.0714655763120794e-14, 1.0607509205489589e-14, 1.0501434113434691e-14]</t>
  </si>
  <si>
    <t>[[6, 16, 20, 26, 29], [6, 16, 20, 26, 9], [6, 14, 20, 26, 29], [6, 14, 20, 26, 9], [4, 16, 20, 29], [4, 16, 20, 9], [4, 14, 20, 29], [6, 16, 20, 5, 29], [6, 16, 18, 26, 29], [4, 14, 20, 9], [6, 14, 20, 5, 29], [6, 14, 18, 26, 29], [6, 16, 20, 5, 9], [6, 16, 2, 26, 29], [6, 16, 18, 26, 9], [6, 14, 20, 5, 9], [6, 14, 2, 26, 29], [6, 16, 2, 26, 9], [6, 14, 18, 26, 9], [6, 14, 2, 26, 9], [4, 16, 18, 29], [4, 16, 2, 29], [4, 14, 18, 29], [4, 16, 18, 9], [6, 16, 18, 5, 29], [4, 14, 18, 9], [4, 14, 2, 29], [4, 16, 2, 9], [6, 16, 2, 5, 29], [6, 14, 18, 5, 29], [6, 16, 18, 5, 9], [4, 14, 2, 9], [6, 16, 2, 5, 9], [6, 14, 18, 5, 9], [6, 14, 2, 5, 29], [6, 14, 2, 5, 9], [6, 16, 20, 26, 8], [6, 14, 20, 26, 8], [4, 16, 20, 8], [4, 14, 20, 8], [6, 16, 20, 5, 8], [6, 16, 18, 26, 8], [6, 14, 20, 5, 8], [6, 16, 2, 26, 8], [6, 14, 18, 26, 8], [6, 14, 2, 26, 8], [4, 16, 18, 8], [4, 16, 2, 8], [4, 14, 18, 8], [6, 16, 18, 5, 8], [4, 14, 2, 8], [6, 16, 2, 5, 8], [6, 14, 18, 5, 8], [6, 14, 2, 5, 8], [6, 7, 20, 26, 29], [6, 7, 20, 26, 9], [4, 7, 20, 29], [4, 7, 20, 9], [6, 7, 20, 5, 29], [6, 7, 18, 26, 29], [6, 7, 20, 5, 9], [6, 7, 18, 26, 9], [6, 7, 2, 26, 29], [6, 7, 2, 26, 9], [4, 7, 18, 29], [4, 7, 18, 9], [4, 7, 2, 29], [6, 7, 18, 5, 29], [4, 7, 2, 9], [6, 7, 18, 5, 9], [6, 7, 2, 5, 29], [6, 7, 2, 5, 9], [6, 3, 20, 26], [6, 7, 20, 26, 8], [1, 20], [4, 3, 20], [4, 7, 20, 8], [6, 3, 20, 5], [6, 3, 18, 26], [6, 3, 2, 26], [6, 7, 20, 5, 8], [6, 7, 18, 26, 8], [6, 7, 2, 26, 8], [0], [1, 18], [1, 2], [4, 3, 18], [4, 3, 2], [6, 3, 18, 5], [4, 7, 18, 8], [6, 3, 2, 5], [4, 7, 2, 8], [6, 7, 18, 5, 8], [6, 7, 2, 5, 8]]</t>
  </si>
  <si>
    <t>[0.19965987726869316, 0.19766327849600626, 0.19766327849600626, 0.19568664571104616, 0.012604790231609417, 0.012478742329293323, 0.012478742329293323, 0.012353954906000391, 0.01235395490600039, 0.01235395490600039, 0.012230415356940387, 0.012230415356940385, 0.012230415356940385, 0.012230415356940385, 0.012230415356940385, 0.012108111203370983, 0.012108111203370981, 0.012108111203370981, 0.012108111203370981, 0.01198703009133727, 0.0007799213955808326, 0.0007721221816250242, 0.0007721221816250242, 0.0007721221816250242, 0.0007644009598087741, 0.000764400959808774, 0.000764400959808774, 0.000764400959808774, 0.0007567569502106863, 0.0007567569502106863, 0.0007567569502106863, 0.0007567569502106862, 0.0007491893807085794, 0.0007491893807085794, 0.0007491893807085794, 0.0007416974869014937, 0.0003822004799043871, 0.0003783784751053432, 2.412881817578201e-05, 2.388752999402419e-05, 2.364865469408395e-05, 2.3648654694083947e-05, 2.341216814714311e-05, 2.3412168147143106e-05, 2.3412168147143106e-05, 2.317804646567168e-05, 1.4929706246265116e-06, 1.4780409183802465e-06, 1.4780409183802465e-06, 1.4632605091964441e-06, 1.4632605091964441e-06, 1.44862790410448e-06, 1.44862790410448e-06, 1.4341416250634352e-06, 1.1663833004894625e-08, 1.1547194674845679e-08, 7.363530937433475e-10, 7.28989562805914e-10, 7.216996671778549e-10, 7.216996671778548e-10, 7.144826705060763e-10, 7.144826705060762e-10, 7.144826705060762e-10, 7.073378438010155e-10, 4.556184767536962e-11, 4.510622919861592e-11, 4.510622919861592e-11, 4.4655166906629765e-11, 4.4655166906629765e-11, 4.420861523756347e-11, 4.420861523756347e-11, 4.3766529085187836e-11, 2.2780923837684812e-11, 2.2327583453314886e-11, 1.4822128397715299e-12, 1.4381896362174754e-12, 1.4095696624567477e-12, 1.4095696624567477e-12, 1.4095696624567475e-12, 1.3954739658321801e-12, 1.3815192261738589e-12, 1.3815192261738587e-12, 1.36770403391212e-12, 9.451923526754475e-14, 9.171191946086339e-14, 9.079480026625476e-14, 8.898798374095628e-14, 8.809810390354672e-14, 8.721712286451126e-14, 8.721712286451126e-14, 8.634495163586615e-14, 8.634495163586615e-14, 8.54815021195075e-14, 8.462668709831243e-14]</t>
  </si>
  <si>
    <t>[6, 16, 20, 26, 29]</t>
  </si>
  <si>
    <t>{(0, 1, 4, 6), (0, 1, 3, 7, 14, 16), (0, 2, 18, 20), (0, 1, 4, 5, 26), (0, 1, 3, 8, 9, 29)}</t>
  </si>
  <si>
    <t>[[29, 6, 20], [29, 6, 18], [9, 6, 20], [29, 6, 2], [9, 6, 18], [9, 6, 2], [29, 4, 20], [9, 4, 20], [29, 4, 18], [29, 4, 2], [9, 4, 18], [9, 4, 2], [8, 6, 20], [8, 6, 18], [8, 6, 2], [8, 4, 20], [8, 4, 18], [8, 4, 2], [3, 6, 20], [3, 6, 18], [3, 6, 2], [0], [1, 20], [1, 18], [1, 2], [3, 4, 20], [3, 4, 18], [3, 4, 2]]</t>
  </si>
  <si>
    <t>[0.15917867736446573, 0.15758689059082107, 0.15758689059082107, 0.15601102168491285, 0.15601102168491285, 0.15445091146806372, 0.009849180661926317, 0.009750688855307053, 0.009750688855307051, 0.009653181966753981, 0.009653181966753981, 0.009556650147086442, 0.0003047090267283454, 0.00030166193646106196, 0.0002986453170964513, 1.8853871028816372e-05, 1.8665332318528207e-05, 1.8478678995342924e-05, 7.023614283210178e-14, 6.953378140378075e-14, 6.883844358974294e-14, 4.569828399564517e-15, 4.478888814413184e-15, 4.434099926269051e-15, 4.38975892700636e-15, 4.345861337736297e-15, 4.302402724358934e-15, 4.259378697115344e-15]</t>
  </si>
  <si>
    <t>[[6, 29, 23], [6, 9, 23], [6, 29, 12], [6, 9, 12], [4, 29, 23], [4, 9, 23], [4, 29, 12], [4, 9, 12], [6, 29, 10], [6, 8], [6, 9, 10], [4, 29, 10], [4, 8], [4, 9, 10], [6, 3], [1], [4, 3], [0]]</t>
  </si>
  <si>
    <t>[0.2376329809683884, 0.2352566511587045, 0.2352566511587045, 0.23290408464711745, 0.01470354069741903, 0.01455650529044484, 0.01455650529044484, 0.01441094023754039, 0.00022744539516320064, 0.00022744539516320064, 0.00022517094121156863, 1.4073183825723038e-05, 1.4073183825723038e-05, 1.3932451987465808e-05, 5.242669517443716e-14, 3.3431980904013085e-15, 3.243901763918299e-15, 3.156438931939407e-21]</t>
  </si>
  <si>
    <t>[6, 29, 23]</t>
  </si>
  <si>
    <t>{(0, 1, 4, 6), (0, 1, 3, 8, 9, 29), (0, 1, 3, 8, 10, 12, 23)}</t>
  </si>
  <si>
    <t>[[6, 23, 15, 29, 13], [6, 23, 7, 29], [6, 23, 14, 29, 13], [6, 23, 15, 9, 13], [6, 23, 7, 9], [6, 23, 14, 9, 13], [6, 12, 15, 29, 13], [6, 12, 7, 29], [6, 12, 15, 9, 13], [6, 12, 7, 9], [6, 12, 14, 29, 13], [6, 12, 14, 9, 13], [4, 23, 15, 29, 13], [4, 23, 7, 29], [4, 23, 7, 9], [4, 23, 14, 29, 13], [4, 23, 15, 9, 13], [4, 23, 14, 9, 13], [4, 12, 15, 29, 13], [4, 12, 7, 29], [4, 12, 7, 9], [4, 12, 15, 9, 13], [4, 12, 14, 29, 13], [4, 12, 14, 9, 13], [6, 3], [6, 8, 7], [6, 10, 7, 29], [6, 10, 15, 29, 13], [6, 8, 15, 13], [6, 10, 7, 9], [6, 10, 14, 29, 13], [6, 8, 14, 13], [6, 10, 15, 9, 13], [6, 10, 14, 9, 13], [1], [4, 3], [4, 8, 7], [4, 10, 7, 29], [4, 10, 15, 29, 13], [4, 8, 15, 13], [4, 10, 7, 9], [4, 8, 14, 13], [4, 10, 15, 9, 13], [4, 10, 14, 29, 13], [4, 10, 14, 9, 13], [0]]</t>
  </si>
  <si>
    <t>[0.12686954927293895, 0.12686954927293895, 0.12560085378020955, 0.12560085378020955, 0.12560085378020955, 0.12434484524240746, 0.03140021344505239, 0.03140021344505239, 0.031086211310601866, 0.031086211310601866, 0.031086211310601866, 0.030775349197495843, 0.007850053361263095, 0.007850053361263095, 0.007771552827650465, 0.007771552827650465, 0.007771552827650465, 0.00769383729937396, 0.0019428882069126162, 0.0019428882069126162, 0.0019234593248434902, 0.00192345932484349, 0.00192345932484349, 0.0019042247315950553, 9.679378454051126e-07, 9.486758822815511e-07, 9.486758822815511e-07, 9.486758822815511e-07, 9.486758822815511e-07, 9.391891234587356e-07, 9.391891234587354e-07, 9.391891234587354e-07, 9.391891234587354e-07, 9.297972322241482e-07, 6.172443152517044e-08, 5.989115418444134e-08, 5.8699320216170965e-08, 5.8699320216170965e-08, 5.869932021617096e-08, 5.869932021617096e-08, 5.8112327014009256e-08, 5.8112327014009256e-08, 5.8112327014009256e-08, 5.811232701400925e-08, 5.7531203743869154e-08, 7.638398401239841e-09]</t>
  </si>
  <si>
    <t>[6, 23, 15, 29, 13]</t>
  </si>
  <si>
    <t>{(0, 1, 4, 6), (0, 1, 3, 8, 10, 12, 23), (0, 1, 3, 7, 14, 15), (0, 1, 3, 8, 9, 29), (0, 1, 3, 7, 13)}</t>
  </si>
  <si>
    <t>[[4, 15, 29, 13, 32], [4, 7, 29, 32], [6, 7, 25, 29, 32], [4, 7, 9], [6, 15, 25, 29, 13, 32], [4, 14, 29, 13, 32], [4, 15, 9, 13], [4, 15, 29, 13, 30], [4, 7, 29, 30], [6, 7, 25, 29, 30], [6, 7, 25, 9], [6, 7, 5, 29, 32], [6, 15, 25, 9, 13], [6, 15, 5, 29, 13, 32], [6, 15, 25, 29, 13, 30], [6, 14, 25, 29, 13, 32], [4, 14, 29, 13, 30], [4, 14, 9, 13], [6, 15, 5, 9, 13], [6, 14, 25, 9, 13], [6, 15, 5, 29, 13, 30], [6, 14, 25, 29, 13, 30], [6, 14, 5, 29, 13, 32], [6, 7, 5, 9], [6, 7, 5, 29, 30], [6, 14, 5, 29, 13, 30], [6, 14, 5, 9, 13], [1], [0], [4, 3], [6, 3, 25], [4, 15, 8, 13], [4, 7, 8], [6, 3, 5], [6, 7, 25, 8], [6, 15, 25, 8, 13], [4, 14, 8, 13], [6, 7, 5, 8], [6, 15, 5, 8, 13], [6, 14, 25, 8, 13], [6, 14, 5, 8, 13]]</t>
  </si>
  <si>
    <t>[0.037748681550842524, 0.037748681550842524, 0.0373711947353341, 0.0373711947353341, 0.0373711947353341, 0.0373711947353341, 0.0373711947353341, 0.037371194735334096, 0.037371194735334096, 0.03699748278798076, 0.03699748278798076, 0.03699748278798076, 0.03699748278798076, 0.03699748278798076, 0.03699748278798076, 0.03699748278798076, 0.03699748278798076, 0.036997482787980755, 0.036627507960100954, 0.036627507960100954, 0.036627507960100954, 0.036627507960100954, 0.036627507960100954, 0.036627507960100954, 0.036627507960100954, 0.03626123288049995, 0.03626123288049994, 7.59847156948418e-05, 7.522486853789339e-05, 7.37278936539893e-05, 7.299061471744942e-05, 7.226070857027493e-05, 7.226070857027493e-05, 7.226070857027493e-05, 7.153810148457218e-05, 7.153810148457218e-05, 7.153810148457218e-05, 7.082272046972646e-05, 7.082272046972645e-05, 7.082272046972645e-05, 7.011449326502919e-05]</t>
  </si>
  <si>
    <t>[4, 15, 29, 13, 32]</t>
  </si>
  <si>
    <t>{(0, 1, 4, 6), (0, 1, 3, 7, 14, 15), (0, 1, 4, 5, 25), (0, 1, 3, 8, 9, 29), (0, 1, 3, 7, 13), (0, 1, 3, 8, 9, 30, 32)}</t>
  </si>
  <si>
    <t>[[17, 29, 6, 20], [17, 9, 6, 20], [2, 29, 6], [2, 9, 6], [17, 29, 6, 18], [17, 9, 6, 18], [17, 29, 4, 20], [17, 9, 4, 20], [2, 29, 4], [2, 9, 4], [17, 29, 4, 18], [17, 9, 4, 18], [17, 8, 6, 20], [2, 8, 6], [17, 8, 6, 18], [17, 8, 4, 20], [2, 8, 4], [17, 8, 4, 18], [17, 3, 6, 20], [2, 3, 6], [17, 3, 6, 18], [17, 1, 20], [17, 3, 4, 20], [0], [2, 1], [17, 1, 18], [2, 3, 4], [17, 3, 4, 18]]</t>
  </si>
  <si>
    <t>[0.23578092018665323, 0.23342311098478669, 0.12028411396115357, 0.11908127282154203, 0.11671155549239334, 0.1155444399374694, 0.014588944436549166, 0.014443054992183676, 0.007442579551346376, 0.007368153755832912, 0.007221527496091837, 0.007149312221130919, 0.0004513454685057399, 0.00023025480486977854, 0.00022341600691034124, 2.792700086379265e-05, 1.4247016051317547e-05, 1.3823865427577362e-05, 1.0403618538302426e-13, 5.307427067800442e-14, 5.1497911764597007e-14, 6.634283834750552e-15, 6.437238970574627e-15, 3.5233264551416718e-15, 3.384493334736533e-15, 3.2839704982015233e-15, 3.2839704982015233e-15, 3.1864332904344397e-15]</t>
  </si>
  <si>
    <t>[17, 29, 6, 20]</t>
  </si>
  <si>
    <t>{(0, 2, 17), (0, 1, 3, 8, 9, 29), (0, 1, 4, 6), (0, 2, 18, 20)}</t>
  </si>
  <si>
    <t>[30]</t>
  </si>
  <si>
    <t>[[8, 5, 7, 3], [4, 3], [6, 5, 3], [0], [8, 5, 7, 1], [4, 1], [6, 5, 1]]</t>
  </si>
  <si>
    <t>[0.3287780450240984, 0.32549026457385744, 0.32549026457385744, 0.005085785383966522, 0.005085785383966522, 0.005034927530126857, 0.005034927530126857]</t>
  </si>
  <si>
    <t>[8, 5, 7, 3]</t>
  </si>
  <si>
    <t>[0.3816793893129771, 0.3816793893129771, 0.04770992366412215, 0.04723282442748092, 0.04723282442748092, 0.04723282442748092, 0.04723282442748092]</t>
  </si>
  <si>
    <t>[0.20201612088644677, 0.19999595967758227, 0.19999595967758227, 0.09999797983879115, 0.09999797983879113, 0.09899800004040324, 0.09899800004040324]</t>
  </si>
  <si>
    <t>[0.22321428571428573, 0.22321428571428573, 0.11160714285714288, 0.11049107142857144, 0.11049107142857144, 0.11049107142857144, 0.11049107142857144]</t>
  </si>
  <si>
    <t>[[8, 5, 7, 3], [0], [4, 3], [6, 5, 3], [8, 5, 7, 1], [4, 1], [6, 5, 1]]</t>
  </si>
  <si>
    <t>[0.1445044940897662, 0.14305944914886853, 0.14305944914886853, 0.14305944914886853, 0.14305944914886853, 0.14162885465737984, 0.14162885465737984]</t>
  </si>
  <si>
    <t>[0.4449388209121246, 0.4449388209121246, 0.11012235817575085]</t>
  </si>
  <si>
    <t>[0.2522036292102243, 0.24968159291812206, 0.24968159291812206, 0.06242039822953052, 0.062420398229530515, 0.06179619424723522, 0.06179619424723522]</t>
  </si>
  <si>
    <t>[[0], [8, 5, 1, 7], [8, 5, 2, 7, 3], [4, 1], [4, 2, 3], [6, 5, 1], [6, 5, 2, 3]]</t>
  </si>
  <si>
    <t>[0.14367816091954025, 0.14367816091954022, 0.14367816091954022, 0.14224137931034483, 0.14224137931034483, 0.14224137931034483, 0.14224137931034483]</t>
  </si>
  <si>
    <t>[0.33470610777196735, 0.33135904669424765, 0.33135904669424765, 0.0006471856380747025, 0.0006471856380747024, 0.0006407137816939554, 0.0006407137816939554]</t>
  </si>
  <si>
    <t>[0.8880649812063465, 0.054949020712142686, 0.054949020712142686, 0.001717156897254459, 0.0001073223060784037, 0.00010624908301761965, 0.00010624908301761965]</t>
  </si>
  <si>
    <t>[[8, 7, 3], [6, 3], [4, 3], [8, 7, 1], [0], [6, 1], [4, 1]]</t>
  </si>
  <si>
    <t>[0.3358232134358035, 0.3324649813014455, 0.32914033148843097, 0.0006493456666043857, 0.0006428522099383418, 0.0006428522099383417, 0.0006364236878389583]</t>
  </si>
  <si>
    <t>[8, 7, 3]</t>
  </si>
  <si>
    <t>[0.7999015433686268, 0.09898781599186757, 0.09898781599186757, 0.0015466846248729307, 0.00019333557810911637, 0.00019140222232802518, 0.00019140222232802518]</t>
  </si>
  <si>
    <t>[0.5010568678993905, 0.4960462992203966, 0.0009688404281648372, 0.0009688404281648371, 0.0009591520238831888]</t>
  </si>
  <si>
    <t>[0.501299707611071, 0.2481433552674801, 0.2481433552674801, 0.0009693099815135942, 0.00048465499075679713, 0.00047980844084922916, 0.00047980844084922916]</t>
  </si>
  <si>
    <t>[[8, 5, 3], [4, 3], [6, 5, 3], [0], [8, 5, 1], [4, 1], [6, 5, 1]]</t>
  </si>
  <si>
    <t>[0.3347061077719673, 0.33135904669424765, 0.33135904669424765, 0.0006471856380747024, 0.0006471856380747024, 0.0006407137816939554, 0.0006407137816939554]</t>
  </si>
  <si>
    <t>[8, 5, 3]</t>
  </si>
  <si>
    <t>[0.6671748228028627, 0.330251537287417, 0.0012900450675289727, 0.0006450225337644865, 0.0006385723084268416]</t>
  </si>
  <si>
    <t>[[0], [13, 12, 14, 5, 11, 4, 8], [9, 14, 5, 4, 8], [1, 14], [13, 12, 14, 5, 11, 4, 6], [9, 14, 3, 8], [13, 12, 14, 3, 11, 8], [9, 14, 5, 4, 6], [13, 10, 14, 5, 4, 8], [9, 14, 2], [9, 14, 3, 6], [13, 12, 14, 3, 11, 6], [13, 12, 14, 2, 11], [13, 10, 14, 5, 4, 6], [13, 10, 14, 3, 8], [13, 12, 15, 5, 16, 11, 4, 8], [9, 15, 5, 16, 4, 8], [13, 10, 14, 2], [13, 10, 14, 3, 6], [13, 10, 15, 5, 16, 4, 8], [9, 15, 3, 16, 8], [13, 12, 15, 3, 16, 11, 8], [1, 15, 16], [9, 15, 5, 16, 4, 6], [13, 12, 15, 5, 16, 11, 4, 6], [9, 15, 3, 16, 6], [13, 12, 15, 3, 16, 11, 6], [13, 10, 15, 5, 16, 4, 6], [9, 15, 5, 18, 17, 4, 8], [9, 15, 2, 16], [13, 12, 15, 5, 18, 11, 17, 4, 8], [13, 10, 15, 3, 16, 8], [13, 12, 15, 2, 16, 11], [9, 15, 3, 18, 17, 8], [1, 15, 18, 17], [13, 10, 15, 2, 16], [13, 10, 15, 5, 18, 17, 4, 8], [13, 12, 15, 3, 18, 11, 17, 8], [13, 10, 15, 3, 16, 6], [13, 12, 15, 5, 18, 11, 17, 4, 6], [9, 15, 5, 18, 17, 4, 6], [9, 15, 3, 18, 17, 6], [13, 12, 15, 3, 18, 11, 17, 6], [13, 10, 15, 5, 18, 17, 4, 6], [9, 15, 2, 18, 17], [13, 12, 15, 2, 18, 11, 17], [13, 10, 15, 3, 18, 17, 8], [13, 10, 15, 3, 18, 17, 6], [13, 10, 15, 2, 18, 17]]</t>
  </si>
  <si>
    <t>[0.021467250055836377, 0.021252577555278016, 0.021252577555278016, 0.021040051779725236, 0.021040051779725236, 0.021040051779725236, 0.021040051779725236, 0.021040051779725236, 0.021040051779725233, 0.020829651261927984, 0.020829651261927984, 0.020829651261927984, 0.020829651261927984, 0.02082965126192798, 0.02082965126192798, 0.0206213547493087, 0.0206213547493087, 0.0206213547493087, 0.0206213547493087, 0.020415141201815614, 0.020415141201815614, 0.020415141201815614, 0.020415141201815614, 0.02041514120181561, 0.02041514120181561, 0.02021098978979746, 0.02021098978979746, 0.02021098978979746, 0.020210989789797455, 0.020210989789797455, 0.020210989789797455, 0.020210989789797455, 0.020210989789797455, 0.020008879891899485, 0.020008879891899485, 0.020008879891899485, 0.020008879891899485, 0.020008879891899485, 0.02000887989189948, 0.02000887989189948, 0.02000887989189948, 0.01980879109298049, 0.01980879109298049, 0.01980879109298049, 0.019808791092980487, 0.019808791092980487, 0.019808791092980487, 0.019610703182050684, 0.019610703182050684]</t>
  </si>
  <si>
    <t>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</t>
  </si>
  <si>
    <t>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</t>
  </si>
  <si>
    <t>[[0], [9, 14, 5, 8], [13, 12, 14, 5, 11, 8], [1, 14], [13, 12, 14, 3, 11, 8], [9, 14, 3, 8], [9, 14, 5, 6], [13, 12, 14, 5, 11, 6], [13, 10, 14, 5, 8], [9, 14, 2], [9, 14, 3, 6], [13, 12, 14, 3, 11, 6], [13, 12, 14, 2, 11], [13, 10, 14, 3, 8], [13, 10, 14, 5, 6], [13, 10, 14, 3, 6], [9, 15, 5, 16, 8], [13, 12, 15, 5, 16, 11, 8], [13, 10, 14, 2], [13, 10, 15, 5, 16, 8], [13, 12, 15, 5, 16, 11, 6], [13, 12, 15, 3, 16, 11, 8], [9, 15, 3, 16, 8], [1, 15, 16], [9, 15, 5, 16, 6], [13, 12, 15, 3, 16, 11, 6], [13, 10, 15, 5, 16, 6], [9, 15, 3, 16, 6], [9, 15, 5, 18, 17, 8], [9, 15, 2, 16], [13, 12, 15, 2, 16, 11], [13, 12, 15, 5, 18, 11, 17, 8], [13, 10, 15, 3, 16, 8], [9, 15, 3, 18, 17, 8], [13, 10, 15, 5, 18, 17, 8], [13, 10, 15, 2, 16], [13, 12, 15, 3, 18, 11, 17, 8], [1, 15, 18, 17], [13, 10, 15, 3, 16, 6], [9, 15, 5, 18, 17, 6], [13, 12, 15, 5, 18, 11, 17, 6], [13, 10, 15, 5, 18, 17, 6], [9, 15, 3, 18, 17, 6], [13, 12, 15, 3, 18, 11, 17, 6], [13, 10, 15, 3, 18, 17, 8], [13, 12, 15, 2, 18, 11, 17], [9, 15, 2, 18, 17], [13, 10, 15, 2, 18, 17], [13, 10, 15, 3, 18, 17, 6]]</t>
  </si>
  <si>
    <t>[0.021467250055836374, 0.021252577555278013, 0.021252577555278013, 0.021040051779725233, 0.021040051779725233, 0.021040051779725233, 0.021040051779725233, 0.021040051779725233, 0.02104005177972523, 0.02082965126192798, 0.02082965126192798, 0.02082965126192798, 0.02082965126192798, 0.020829651261927977, 0.020829651261927977, 0.020621354749308696, 0.020621354749308696, 0.020621354749308696, 0.020621354749308696, 0.02041514120181561, 0.02041514120181561, 0.02041514120181561, 0.02041514120181561, 0.02041514120181561, 0.02041514120181561, 0.020210989789797455, 0.020210989789797455, 0.020210989789797455, 0.020210989789797452, 0.020210989789797452, 0.020210989789797452, 0.020210989789797452, 0.020210989789797452, 0.02000887989189948, 0.02000887989189948, 0.02000887989189948, 0.02000887989189948, 0.02000887989189948, 0.020008879891899478, 0.020008879891899478, 0.020008879891899478, 0.019808791092980487, 0.019808791092980487, 0.019808791092980487, 0.019808791092980484, 0.019808791092980484, 0.019808791092980484, 0.01961070318205068, 0.01961070318205068]</t>
  </si>
  <si>
    <t>[0.2556701862843829, 0.2531134844215391, 0.24807652608155045, 0.24313980321252757]</t>
  </si>
  <si>
    <t>[[0], [9, 5, 17, 4, 7, 8], [9, 5, 16, 4, 7, 8], [13, 12, 5, 11, 16, 4, 7, 8], [13, 12, 5, 11, 17, 4, 7, 8], [1, 17], [13, 12, 5, 11, 14, 4, 7, 8], [9, 5, 14, 4, 7, 8], [1, 16], [13, 10, 5, 17, 4, 7, 8], [13, 12, 5, 11, 17, 4, 6], [9, 3, 16, 7, 8], [9, 5, 16, 4, 6], [9, 3, 17, 7, 8], [9, 5, 17, 4, 6], [13, 12, 3, 11, 16, 7, 8], [13, 10, 5, 16, 4, 7, 8], [13, 12, 5, 11, 16, 4, 6], [13, 12, 3, 11, 17, 7, 8], [1, 14], [13, 12, 5, 11, 14, 4, 6], [9, 5, 14, 4, 6], [13, 12, 3, 11, 17, 6], [9, 2, 17], [13, 12, 3, 11, 14, 7, 8], [13, 10, 5, 14, 4, 7, 8], [13, 12, 3, 11, 16, 6], [13, 10, 5, 16, 4, 6], [13, 10, 3, 17, 7, 8], [13, 12, 2, 11, 17], [9, 3, 16, 6], [9, 2, 16], [13, 10, 5, 17, 4, 6], [13, 12, 2, 11, 16], [13, 10, 3, 16, 7, 8], [9, 3, 14, 7, 8], [9, 3, 17, 6], [9, 2, 14], [13, 10, 2, 16], [13, 10, 2, 17], [9, 3, 14, 6], [13, 10, 5, 14, 4, 6], [13, 10, 3, 16, 6], [13, 10, 3, 17, 6], [13, 12, 3, 11, 14, 6], [13, 10, 3, 14, 7, 8], [13, 12, 2, 11, 14], [13, 10, 2, 14], [13, 10, 3, 14, 6]]</t>
  </si>
  <si>
    <t>[0.020778796775189422, 0.020778796775189422, 0.020778796775189422, 0.020778796775189422, 0.020778796775189422, 0.02057100880743753, 0.02057100880743753, 0.02057100880743753, 0.02057100880743753, 0.020571008807437525, 0.020571008807437525, 0.020571008807437525, 0.020571008807437525, 0.020571008807437525, 0.020571008807437525, 0.020571008807437525, 0.020571008807437525, 0.020571008807437525, 0.020571008807437525, 0.020365298719363153, 0.020365298719363153, 0.020365298719363153, 0.02036529871936315, 0.02036529871936315, 0.02036529871936315, 0.02036529871936315, 0.02036529871936315, 0.02036529871936315, 0.02036529871936315, 0.02036529871936315, 0.02036529871936315, 0.02036529871936315, 0.02036529871936315, 0.02036529871936315, 0.02036529871936315, 0.02036529871936315, 0.02036529871936315, 0.02016164573216952, 0.02016164573216952, 0.02016164573216952, 0.02016164573216952, 0.02016164573216952, 0.02016164573216952, 0.02016164573216952, 0.02016164573216952, 0.02016164573216952, 0.02016164573216952, 0.019960029274847826, 0.019960029274847822]</t>
  </si>
  <si>
    <t>[[9, 16, 4], [13, 12, 16, 11, 4], [13, 12, 16, 11, 3], [9, 16, 3], [13, 10, 16, 4], [9, 18, 17, 4], [13, 10, 16, 3], [13, 12, 18, 11, 17, 4], [13, 12, 18, 11, 17, 3], [13, 10, 18, 17, 4], [9, 18, 17, 3], [13, 10, 18, 17, 3], [1, 16], [13, 12, 14, 11, 4], [9, 14, 4], [13, 10, 14, 4], [13, 12, 14, 11, 3], [9, 16, 2], [9, 14, 3], [13, 12, 16, 11, 2], [1, 18, 17], [13, 10, 16, 2], [13, 10, 14, 3], [13, 12, 18, 11, 17, 2], [9, 18, 17, 2], [13, 10, 18, 17, 2], [0], [1, 14], [13, 12, 14, 11, 2], [9, 14, 2], [13, 10, 14, 2]]</t>
  </si>
  <si>
    <t>[0.06451501082853835, 0.06451501082853835, 0.06386986072025297, 0.06386986072025297, 0.06386986072025297, 0.06323116211305044, 0.06323116211305044, 0.06323116211305044, 0.06259885049191993, 0.06259885049191993, 0.06259885049191993, 0.06197286198700073, 0.015967465180063242, 0.015967465180063242, 0.015967465180063242, 0.01580779052826261, 0.01580779052826261, 0.01580779052826261, 0.01580779052826261, 0.01580779052826261, 0.015649712622979983, 0.015649712622979983, 0.015649712622979983, 0.015493215496750182, 0.015493215496750182, 0.015338283341782681, 0.004032188176783647, 0.003951947632065652, 0.003912428155744996, 0.003912428155744996, 0.0038733038741875455]</t>
  </si>
  <si>
    <t>[[9, 16], [13, 12, 16, 11], [1, 16], [13, 10, 16], [9, 18, 17], [13, 12, 18, 11, 17], [1, 18, 17], [13, 10, 18, 17], [0], [9, 14], [13, 12, 14, 11], [1, 14], [13, 10, 14]]</t>
  </si>
  <si>
    <t>[0.10969906474965357, 0.10969906474965357, 0.10860207410215704, 0.10860207410215703, 0.10751605336113546, 0.10751605336113546, 0.10644089282752411, 0.1064408928275241, 0.027424766187413394, 0.02715051852553926, 0.02715051852553926, 0.026879013340283867, 0.026879013340283864]</t>
  </si>
  <si>
    <t>[9, 16]</t>
  </si>
  <si>
    <t>[[13, 5, 16, 11, 4, 7, 8], [9, 5, 16, 4, 7, 8], [1, 16], [13, 5, 16, 10, 4, 7, 8], [13, 3, 16, 11, 7, 8], [13, 5, 16, 11, 4, 6], [9, 3, 16, 7, 8], [9, 5, 16, 4, 6], [13, 5, 16, 10, 4, 6], [9, 5, 18, 17, 4, 7, 8], [13, 3, 16, 10, 7, 8], [13, 3, 16, 11, 6], [13, 5, 18, 11, 17, 4, 7, 8], [13, 2, 16, 11], [9, 2, 16], [9, 3, 16, 6], [1, 18, 17], [9, 5, 18, 17, 4, 6], [13, 3, 18, 11, 17, 7, 8], [13, 5, 18, 10, 17, 4, 7, 8], [13, 2, 16, 10], [9, 3, 18, 17, 7, 8], [13, 3, 16, 10, 6], [13, 5, 18, 11, 17, 4, 6], [13, 3, 18, 11, 17, 6], [13, 2, 18, 11, 17], [13, 3, 18, 10, 17, 7, 8], [9, 2, 18, 17], [13, 5, 18, 10, 17, 4, 6], [9, 3, 18, 17, 6], [13, 2, 18, 10, 17], [13, 3, 18, 10, 17, 6], [0], [9, 5, 14, 4, 7, 8], [13, 5, 14, 11, 4, 7, 8], [13, 5, 14, 11, 4, 6], [13, 5, 14, 10, 4, 7, 8], [1, 14], [9, 5, 14, 4, 6], [13, 3, 14, 11, 7, 8], [9, 3, 14, 7, 8], [13, 5, 14, 10, 4, 6], [13, 3, 14, 10, 7, 8], [13, 2, 14, 11], [9, 2, 14], [13, 3, 14, 11, 6], [9, 3, 14, 6], [13, 2, 14, 10], [13, 3, 14, 10, 6]]</t>
  </si>
  <si>
    <t>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0.0069295096803933314, 0.006929509680393331, 0.006929509680393331, 0.006860214583589398, 0.006860214583589397, 0.006860214583589397, 0.006860214583589397, 0.006860214583589397, 0.006860214583589397, 0.0067916124377535025, 0.0067916124377535025]</t>
  </si>
  <si>
    <t>[13, 5, 16, 11, 4, 7, 8]</t>
  </si>
  <si>
    <t>[[13, 12, 16, 11, 7, 8], [9, 16, 7, 8], [1, 16], [13, 12, 16, 11, 6], [13, 10, 16, 7, 8], [9, 16, 6], [13, 10, 16, 6], [9, 18, 17, 7, 8], [13, 12, 16, 11, 2], [13, 12, 18, 11, 17, 7, 8], [9, 16, 2], [1, 18, 17], [9, 18, 17, 6], [13, 10, 16, 2], [13, 10, 18, 17, 7, 8], [13, 12, 18, 11, 17, 6], [13, 12, 18, 11, 17, 2], [13, 10, 18, 17, 6], [9, 18, 17, 2], [13, 10, 18, 17, 2], [0], [13, 12, 14, 11, 7, 8], [9, 14, 7, 8], [1, 14], [13, 12, 14, 11, 6], [9, 14, 6], [13, 10, 14, 7, 8], [9, 14, 2], [13, 12, 14, 11, 2], [13, 10, 14, 6], [13, 10, 14, 2]]</t>
  </si>
  <si>
    <t>[0.0449685856225016, 0.0449685856225016, 0.04451889976627659, 0.044518899766276585, 0.044518899766276585, 0.044518899766276585, 0.044073710768613814, 0.044073710768613814, 0.044073710768613814, 0.044073710768613814, 0.044073710768613814, 0.043632973660927686, 0.04363297366092768, 0.04363297366092768, 0.04363297366092768, 0.04363297366092768, 0.0431966439243184, 0.0431966439243184, 0.0431966439243184, 0.04276467748507522, 0.0112421464056254, 0.011129724941569148, 0.011129724941569148, 0.011018427692153455, 0.011018427692153455, 0.011018427692153455, 0.011018427692153453, 0.010908243415231922, 0.010908243415231922, 0.01090824341523192, 0.0107991609810796]</t>
  </si>
  <si>
    <t>[13, 12, 16, 11, 7, 8]</t>
  </si>
  <si>
    <t>[[13, 12, 5, 16, 11, 4, 8], [9, 5, 16, 4, 8], [1, 16], [13, 10, 5, 16, 4, 8], [13, 12, 3, 16, 11, 8], [13, 12, 5, 16, 11, 4, 6], [9, 3, 16, 8], [9, 5, 16, 4, 6], [13, 12, 3, 16, 11, 6], [13, 10, 3, 16, 8], [9, 5, 18, 17, 4, 8], [13, 10, 5, 16, 4, 6], [13, 12, 2, 16, 11], [13, 12, 5, 18, 11, 17, 4, 8], [9, 2, 16], [9, 3, 16, 6], [1, 18, 17], [13, 10, 3, 16, 6], [13, 10, 5, 18, 17, 4, 8], [9, 3, 18, 17, 8], [9, 5, 18, 17, 4, 6], [13, 12, 3, 18, 11, 17, 8], [13, 10, 2, 16], [13, 12, 5, 18, 11, 17, 4, 6], [13, 10, 3, 18, 17, 8], [13, 10, 5, 18, 17, 4, 6], [9, 2, 18, 17], [13, 12, 2, 18, 11, 17], [9, 3, 18, 17, 6], [13, 12, 3, 18, 11, 17, 6], [13, 10, 2, 18, 17], [13, 10, 3, 18, 17, 6], [0], [9, 5, 14, 4, 8], [13, 12, 5, 14, 11, 4, 8], [9, 5, 14, 4, 6], [13, 12, 5, 14, 11, 4, 6], [1, 14], [13, 12, 3, 14, 11, 8], [9, 3, 14, 8], [13, 10, 5, 14, 4, 8], [13, 10, 5, 14, 4, 6], [13, 12, 3, 14, 11, 6], [13, 10, 3, 14, 8], [13, 12, 2, 14, 11], [9, 3, 14, 6], [9, 2, 14], [13, 10, 2, 14], [13, 10, 3, 14, 6]]</t>
  </si>
  <si>
    <t>[0.028280827182505183, 0.028280827182505183, 0.02799801891068013, 0.027998018910680128, 0.027998018910680128, 0.027998018910680128, 0.027998018910680128, 0.027998018910680128, 0.027718038721573326, 0.027718038721573326, 0.027718038721573326, 0.027718038721573326, 0.027718038721573326, 0.027718038721573326, 0.027718038721573326, 0.027718038721573326, 0.0274408583343576, 0.027440858334357596, 0.027440858334357596, 0.027440858334357596, 0.027440858334357596, 0.027440858334357596, 0.027440858334357596, 0.027440858334357596, 0.027166449751014017, 0.027166449751014017, 0.027166449751014017, 0.027166449751014017, 0.027166449751014017, 0.027166449751014017, 0.02689478525350388, 0.026894785253503875, 0.007070206795626296, 0.006999504727670033, 0.006999504727670033, 0.006929509680393332, 0.006929509680393332, 0.006929509680393332, 0.0069295096803933314, 0.0069295096803933314, 0.0069295096803933314, 0.006860214583589399, 0.006860214583589399, 0.006860214583589399, 0.006860214583589399, 0.006860214583589399, 0.006860214583589399, 0.006791612437753505, 0.006791612437753504]</t>
  </si>
  <si>
    <t>[13, 12, 5, 16, 11, 4, 8]</t>
  </si>
  <si>
    <t>[[13, 12, 5, 16, 11, 7, 8], [9, 5, 16, 7, 8], [1, 16], [13, 12, 3, 16, 11, 7, 8], [13, 12, 5, 16, 11, 6], [9, 5, 16, 6], [13, 10, 5, 16, 7, 8], [9, 3, 16, 7, 8], [13, 12, 2, 16, 11], [13, 12, 3, 16, 11, 6], [9, 5, 18, 17, 7, 8], [13, 10, 3, 16, 7, 8], [13, 10, 5, 16, 6], [13, 12, 5, 18, 11, 17, 7, 8], [9, 2, 16], [9, 3, 16, 6], [1, 18, 17], [13, 12, 5, 18, 11, 17, 6], [13, 10, 5, 18, 17, 7, 8], [9, 3, 18, 17, 7, 8], [13, 10, 2, 16], [13, 10, 3, 16, 6], [9, 5, 18, 17, 6], [13, 12, 3, 18, 11, 17, 7, 8], [13, 12, 2, 18, 11, 17], [13, 10, 5, 18, 17, 6], [9, 3, 18, 17, 6], [13, 12, 3, 18, 11, 17, 6], [13, 10, 3, 18, 17, 7, 8], [9, 2, 18, 17], [13, 10, 2, 18, 17], [13, 10, 3, 18, 17, 6], [0], [13, 12, 5, 14, 11, 7, 8], [9, 5, 14, 7, 8], [13, 12, 5, 14, 11, 6], [1, 14], [9, 5, 14, 6], [13, 10, 5, 14, 7, 8], [13, 12, 3, 14, 11, 7, 8], [9, 3, 14, 7, 8], [13, 10, 3, 14, 7, 8], [13, 12, 3, 14, 11, 6], [9, 2, 14], [13, 12, 2, 14, 11], [9, 3, 14, 6], [13, 10, 5, 14, 6], [13, 10, 2, 14], [13, 10, 3, 14, 6]]</t>
  </si>
  <si>
    <t>[13, 12, 5, 16, 11, 7, 8]</t>
  </si>
  <si>
    <t>[[13, 12, 16, 11, 4, 7, 8], [9, 16, 4, 7, 8], [13, 12, 16, 11, 3, 7, 8], [1, 16], [13, 12, 16, 11, 4, 6], [13, 10, 16, 4, 7, 8], [9, 16, 3, 7, 8], [9, 16, 4, 6], [13, 10, 16, 4, 6], [13, 12, 16, 11, 3, 6], [9, 18, 17, 4, 7, 8], [13, 10, 16, 3, 7, 8], [13, 12, 16, 11, 2], [13, 12, 18, 11, 17, 4, 7, 8], [9, 16, 3, 6], [9, 16, 2], [1, 18, 17], [13, 10, 16, 2], [13, 10, 18, 17, 4, 7, 8], [13, 12, 18, 11, 17, 4, 6], [13, 10, 16, 3, 6], [13, 12, 18, 11, 17, 3, 7, 8], [9, 18, 17, 3, 7, 8], [9, 18, 17, 4, 6], [13, 10, 18, 17, 3, 7, 8], [13, 10, 18, 17, 4, 6], [13, 12, 18, 11, 17, 2], [9, 18, 17, 2], [9, 18, 17, 3, 6], [13, 12, 18, 11, 17, 3, 6], [13, 10, 18, 17, 2], [13, 10, 18, 17, 3, 6], [0], [9, 14, 4, 7, 8], [13, 12, 14, 11, 4, 7, 8], [1, 14], [13, 12, 14, 11, 3, 7, 8], [13, 12, 14, 11, 4, 6], [9, 14, 4, 6], [9, 14, 3, 7, 8], [13, 10, 14, 4, 7, 8], [13, 12, 14, 11, 3, 6], [9, 14, 2], [9, 14, 3, 6], [13, 12, 14, 11, 2], [13, 10, 14, 3, 7, 8], [13, 10, 14, 4, 6], [13, 10, 14, 2], [13, 10, 14, 3, 6]]</t>
  </si>
  <si>
    <t>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0.0069295096803933314, 0.0069295096803933314, 0.006929509680393331, 0.006860214583589398, 0.006860214583589398, 0.006860214583589398, 0.006860214583589398, 0.006860214583589397, 0.006860214583589397, 0.0067916124377535025, 0.0067916124377535025]</t>
  </si>
  <si>
    <t>[13, 12, 16, 11, 4, 7, 8]</t>
  </si>
  <si>
    <t>[[9, 5, 16, 4], [13, 12, 5, 16, 11, 4], [1, 16], [13, 12, 3, 16, 11], [13, 10, 5, 16, 4], [9, 3, 16], [13, 12, 2, 16, 11], [9, 5, 18, 17, 4], [13, 10, 3, 16], [13, 12, 5, 18, 11, 17, 4], [9, 2, 16], [1, 18, 17], [9, 3, 18, 17], [13, 10, 2, 16], [13, 12, 3, 18, 11, 17], [13, 10, 5, 18, 17, 4], [9, 2, 18, 17], [13, 12, 2, 18, 11, 17], [13, 10, 3, 18, 17], [13, 10, 2, 18, 17], [0], [9, 5, 14, 4], [13, 12, 5, 14, 11, 4], [1, 14], [13, 12, 3, 14, 11], [9, 3, 14], [13, 10, 5, 14, 4], [13, 12, 2, 14, 11], [13, 10, 3, 14], [9, 2, 14], [13, 10, 2, 14]]</t>
  </si>
  <si>
    <t>[0.0449685856225016, 0.0449685856225016, 0.04451889976627659, 0.044518899766276585, 0.044518899766276585, 0.044518899766276585, 0.044073710768613814, 0.044073710768613814, 0.044073710768613814, 0.044073710768613814, 0.044073710768613814, 0.043632973660927686, 0.04363297366092768, 0.04363297366092768, 0.04363297366092768, 0.04363297366092768, 0.0431966439243184, 0.0431966439243184, 0.0431966439243184, 0.04276467748507522, 0.0112421464056254, 0.011129724941569148, 0.011129724941569148, 0.011018427692153455, 0.011018427692153453, 0.011018427692153453, 0.011018427692153453, 0.01090824341523192, 0.01090824341523192, 0.01090824341523192, 0.010799160981079602]</t>
  </si>
  <si>
    <t>[9, 5, 16, 4]</t>
  </si>
  <si>
    <t>[[13, 12, 5, 16, 11, 4, 7], [9, 5, 16, 4, 7], [1, 16], [13, 10, 5, 16, 4, 7], [13, 12, 3, 16, 11, 7], [13, 12, 5, 16, 11, 4, 6], [9, 3, 16, 7], [9, 5, 16, 4, 6], [13, 12, 3, 16, 11, 6], [13, 10, 3, 16, 7], [9, 5, 18, 17, 4, 7], [13, 10, 5, 16, 4, 6], [13, 12, 2, 16, 11], [13, 12, 5, 18, 11, 17, 4, 7], [9, 2, 16], [9, 3, 16, 6], [1, 18, 17], [13, 10, 3, 16, 6], [13, 10, 5, 18, 17, 4, 7], [9, 3, 18, 17, 7], [9, 5, 18, 17, 4, 6], [13, 12, 3, 18, 11, 17, 7], [13, 10, 2, 16], [13, 12, 5, 18, 11, 17, 4, 6], [13, 10, 3, 18, 17, 7], [13, 10, 5, 18, 17, 4, 6], [9, 2, 18, 17], [13, 12, 2, 18, 11, 17], [9, 3, 18, 17, 6], [13, 12, 3, 18, 11, 17, 6], [13, 10, 2, 18, 17], [13, 10, 3, 18, 17, 6], [0], [9, 5, 14, 4, 7], [13, 12, 5, 14, 11, 4, 7], [9, 5, 14, 4, 6], [13, 12, 5, 14, 11, 4, 6], [1, 14], [13, 12, 3, 14, 11, 7], [9, 3, 14, 7], [13, 10, 5, 14, 4, 7], [13, 10, 5, 14, 4, 6], [13, 12, 3, 14, 11, 6], [13, 10, 3, 14, 7], [13, 12, 2, 14, 11], [9, 3, 14, 6], [9, 2, 14], [13, 10, 2, 14], [13, 10, 3, 14, 6]]</t>
  </si>
  <si>
    <t>[13, 12, 5, 16, 11, 4, 7]</t>
  </si>
  <si>
    <t>[[0], [13, 12, 5, 16, 11, 4, 7, 8], [9, 5, 16, 4, 7, 8], [13, 12, 5, 14, 11, 4, 7, 8], [13, 12, 3, 16, 11, 7, 8], [13, 12, 5, 16, 11, 4, 6], [13, 10, 5, 16, 4, 7, 8], [9, 5, 14, 4, 7, 8], [1, 16], [9, 5, 16, 4, 6], [9, 3, 16, 7, 8], [13, 12, 3, 16, 11, 6], [13, 12, 5, 14, 11, 4, 6], [13, 10, 5, 14, 4, 7, 8], [9, 5, 18, 17, 4, 7, 8], [13, 12, 3, 14, 11, 7, 8], [13, 10, 5, 16, 4, 6], [1, 14], [13, 10, 3, 16, 7, 8], [13, 12, 5, 18, 11, 17, 4, 7, 8], [9, 2, 16], [9, 3, 16, 6], [13, 12, 2, 16, 11], [9, 5, 14, 4, 6], [9, 3, 14, 7, 8], [13, 12, 2, 14, 11], [13, 12, 3, 18, 11, 17, 7, 8], [13, 12, 5, 18, 11, 17, 4, 6], [9, 2, 14], [13, 10, 5, 18, 17, 4, 7, 8], [13, 10, 2, 16], [9, 3, 14, 6], [1, 18, 17], [13, 10, 5, 14, 4, 6], [9, 5, 18, 17, 4, 6], [13, 12, 3, 14, 11, 6], [13, 10, 3, 16, 6], [13, 10, 3, 14, 7, 8], [9, 3, 18, 17, 7, 8], [13, 10, 3, 18, 17, 7, 8], [13, 10, 3, 14, 6], [13, 10, 5, 18, 17, 4, 6], [13, 10, 2, 14], [9, 2, 18, 17], [9, 3, 18, 17, 6], [13, 12, 2, 18, 11, 17], [13, 12, 3, 18, 11, 17, 6], [13, 10, 2, 18, 17], [13, 10, 3, 18, 17, 6]]</t>
  </si>
  <si>
    <t>[0.020915105216144942, 0.020915105216144942, 0.020915105216144942, 0.020705954163983492, 0.020705954163983492, 0.020705954163983492, 0.020705954163983492, 0.020705954163983492, 0.020705954163983492, 0.020705954163983492, 0.020705954163983492, 0.020498894622343656, 0.020498894622343656, 0.020498894622343656, 0.020498894622343656, 0.020498894622343656, 0.020498894622343656, 0.020498894622343656, 0.020498894622343656, 0.020498894622343656, 0.020498894622343656, 0.020498894622343656, 0.020498894622343656, 0.020498894622343656, 0.020498894622343656, 0.02029390567612022, 0.02029390567612022, 0.02029390567612022, 0.02029390567612022, 0.02029390567612022, 0.02029390567612022, 0.02029390567612022, 0.02029390567612022, 0.02029390567612022, 0.02029390567612022, 0.02029390567612022, 0.02029390567612022, 0.02029390567612022, 0.02029390567612022, 0.020090966619359017, 0.020090966619359017, 0.020090966619359017, 0.020090966619359017, 0.020090966619359017, 0.020090966619359017, 0.020090966619359017, 0.020090966619359017, 0.019890056953165428, 0.019890056953165425]</t>
  </si>
  <si>
    <t>[[0], [9, 14, 5, 4, 7, 8], [13, 12, 14, 5, 11, 4, 7, 8], [1, 14], [13, 12, 14, 5, 11, 4, 6], [13, 12, 14, 3, 11, 7, 8], [9, 14, 5, 4, 6], [9, 14, 3, 7, 8], [13, 10, 14, 5, 4, 7, 8], [9, 14, 3, 6], [13, 12, 14, 3, 11, 6], [9, 14, 2], [13, 12, 14, 2, 11], [13, 10, 14, 3, 7, 8], [13, 10, 14, 5, 4, 6], [9, 15, 5, 16, 4, 7, 8], [13, 10, 14, 3, 6], [13, 12, 15, 5, 16, 11, 4, 7, 8], [13, 10, 14, 2], [9, 15, 3, 16, 7, 8], [13, 10, 15, 5, 16, 4, 7, 8], [13, 12, 15, 3, 16, 11, 7, 8], [1, 15, 16], [13, 12, 15, 5, 16, 11, 4, 6], [9, 15, 5, 16, 4, 6], [9, 15, 3, 16, 6], [13, 12, 15, 3, 16, 11, 6], [13, 10, 15, 5, 16, 4, 6], [9, 15, 5, 18, 17, 4, 7, 8], [13, 12, 15, 5, 18, 11, 17, 4, 7, 8], [13, 10, 15, 3, 16, 7, 8], [13, 12, 15, 2, 16, 11], [9, 15, 2, 16], [13, 12, 15, 3, 18, 11, 17, 7, 8], [13, 10, 15, 5, 18, 17, 4, 7, 8], [1, 15, 18, 17], [13, 10, 15, 2, 16], [9, 15, 3, 18, 17, 7, 8], [9, 15, 5, 18, 17, 4, 6], [13, 12, 15, 5, 18, 11, 17, 4, 6], [13, 10, 15, 3, 16, 6], [13, 10, 15, 5, 18, 17, 4, 6], [13, 12, 15, 3, 18, 11, 17, 6], [9, 15, 3, 18, 17, 6], [13, 10, 15, 3, 18, 17, 7, 8], [9, 15, 2, 18, 17], [13, 12, 15, 2, 18, 11, 17], [13, 10, 15, 2, 18, 17], [13, 10, 15, 3, 18, 17, 6]]</t>
  </si>
  <si>
    <t>[[13, 12, 5, 16, 11, 4, 7, 8], [9, 5, 16, 4, 7, 8], [9, 5, 18, 4, 7, 8], [13, 12, 5, 18, 11, 4, 7, 8], [1, 16], [1, 18], [13, 12, 3, 18, 11, 7, 8], [9, 5, 18, 4, 6], [13, 12, 3, 16, 11, 7, 8], [9, 3, 16, 7, 8], [9, 5, 16, 4, 6], [9, 3, 18, 7, 8], [13, 12, 5, 16, 11, 4, 6], [13, 12, 5, 18, 11, 4, 6], [13, 10, 5, 18, 4, 7, 8], [13, 10, 5, 16, 4, 7, 8], [9, 3, 16, 6], [13, 12, 3, 18, 11, 6], [13, 10, 5, 16, 4, 6], [13, 10, 5, 18, 4, 6], [9, 2, 18], [13, 12, 2, 18, 11], [13, 12, 3, 16, 11, 6], [13, 12, 2, 16, 11], [9, 2, 16], [13, 10, 3, 18, 7, 8], [9, 3, 18, 6], [13, 10, 3, 16, 7, 8], [13, 10, 3, 18, 6], [13, 10, 3, 16, 6], [13, 10, 2, 18], [13, 10, 2, 16], [0], [13, 12, 5, 14, 11, 4, 7, 8], [9, 5, 14, 4, 7, 8], [9, 5, 14, 4, 6], [1, 14], [13, 12, 5, 14, 11, 4, 6], [13, 12, 3, 14, 11, 7, 8], [9, 3, 14, 7, 8], [13, 10, 5, 14, 4, 7, 8], [13, 10, 3, 14, 7, 8], [13, 12, 3, 14, 11, 6], [13, 10, 5, 14, 4, 6], [13, 12, 2, 14, 11], [9, 3, 14, 6], [9, 2, 14], [13, 10, 2, 14], [13, 10, 3, 14, 6]]</t>
  </si>
  <si>
    <t>[0.02803217560755961, 0.02803217560755961, 0.02803217560755961, 0.02803217560755961, 0.027751853851484015, 0.027751853851484015, 0.02775185385148401, 0.02775185385148401, 0.02775185385148401, 0.02775185385148401, 0.02775185385148401, 0.02775185385148401, 0.02775185385148401, 0.02775185385148401, 0.02775185385148401, 0.02775185385148401, 0.02747433531296917, 0.02747433531296917, 0.02747433531296917, 0.02747433531296917, 0.02747433531296917, 0.02747433531296917, 0.02747433531296917, 0.02747433531296917, 0.02747433531296917, 0.02747433531296917, 0.02747433531296917, 0.02747433531296917, 0.02719959195983948, 0.02719959195983948, 0.02719959195983948, 0.02719959195983948, 0.007008043901889902, 0.006937963462871004, 0.006937963462871004, 0.0068685838282422935, 0.0068685838282422935, 0.0068685838282422935, 0.006868583828242293, 0.006868583828242293, 0.006868583828242293, 0.00679989798995987, 0.00679989798995987, 0.00679989798995987, 0.00679989798995987, 0.00679989798995987, 0.00679989798995987, 0.006731899010060272, 0.006731899010060271]</t>
  </si>
  <si>
    <t>[[13, 12, 5, 11, 17, 4, 7, 8], [9, 5, 16, 4, 7, 8], [13, 12, 5, 11, 16, 4, 7, 8], [9, 5, 17, 4, 7, 8], [1, 16], [1, 17], [9, 3, 16, 7, 8], [9, 5, 16, 4, 6], [9, 5, 17, 4, 6], [13, 10, 5, 17, 4, 7, 8], [13, 12, 5, 11, 17, 4, 6], [9, 3, 17, 7, 8], [13, 12, 3, 11, 16, 7, 8], [13, 12, 5, 11, 16, 4, 6], [13, 10, 5, 16, 4, 7, 8], [13, 12, 3, 11, 17, 7, 8], [9, 3, 17, 6], [13, 12, 3, 11, 17, 6], [13, 10, 3, 16, 7, 8], [13, 10, 3, 17, 7, 8], [13, 10, 5, 17, 4, 6], [9, 2, 16], [13, 12, 2, 11, 16], [9, 2, 17], [13, 12, 2, 11, 17], [9, 3, 16, 6], [13, 10, 5, 16, 4, 6], [13, 12, 3, 11, 16, 6], [13, 10, 3, 17, 6], [13, 10, 2, 16], [13, 10, 2, 17], [13, 10, 3, 16, 6], [0], [9, 5, 14, 4, 7, 8], [13, 12, 5, 11, 14, 4, 7, 8], [9, 5, 14, 4, 6], [13, 12, 5, 11, 14, 4, 6], [1, 14], [9, 3, 14, 7, 8], [13, 12, 3, 11, 14, 7, 8], [13, 10, 5, 14, 4, 7, 8], [13, 10, 5, 14, 4, 6], [13, 10, 3, 14, 7, 8], [13, 12, 2, 11, 14], [9, 3, 14, 6], [9, 2, 14], [13, 12, 3, 11, 14, 6], [13, 10, 2, 14], [13, 10, 3, 14, 6]]</t>
  </si>
  <si>
    <t>[[0], [6, 1], [6, 5], [8, 7, 1], [11, 7, 12, 1, 10], [9, 7, 12, 1], [8, 7, 5], [11, 7, 12, 5, 10], [9, 7, 12, 5]]</t>
  </si>
  <si>
    <t>[0.1161590626534096, 0.11384749730660676, 0.11270902233354067, 0.11046611278910322, 0.11046611278910322, 0.10936145166121218, 0.10936145166121217, 0.10936145166121217, 0.10826783714460005]</t>
  </si>
  <si>
    <t>[[0], [6, 1], [6, 2, 5], [8, 7, 1], [11, 7, 12, 1, 10], [9, 7, 12, 1], [6, 4, 5, 3], [8, 7, 2, 5], [11, 7, 12, 2, 5, 10], [9, 7, 12, 2, 5], [8, 7, 4, 5, 3], [11, 7, 12, 4, 5, 10, 3], [9, 7, 12, 4, 5, 3]]</t>
  </si>
  <si>
    <t>[0.08217112758655638, 0.08053592214758391, 0.07814392472387853, 0.07814392472387853, 0.07814392472387853, 0.07736248547663974, 0.07658886062187334, 0.0758229720156546, 0.0758229720156546, 0.07506474229549806, 0.07431409487254308, 0.07431409487254308, 0.07357095392381764]</t>
  </si>
  <si>
    <t>[[6], [0], [7, 8], [7, 12, 10, 11], [7, 12, 9]]</t>
  </si>
  <si>
    <t>[0.20444905639717206, 0.20240456583320032, 0.19837671497311962, 0.19837671497311962, 0.19639294782338843]</t>
  </si>
  <si>
    <t>[[0], [6, 1], [6, 2, 5], [8, 1, 7], [11, 1, 7, 12, 10], [9, 1, 7, 12], [6, 4, 5, 3], [8, 2, 7, 5], [11, 2, 7, 12, 5, 10], [9, 2, 7, 12, 5], [8, 4, 7, 5, 3], [11, 4, 7, 12, 5, 10, 3], [9, 4, 7, 12, 5, 3]]</t>
  </si>
  <si>
    <t>[[8], [12, 10], [6], [12, 9], [0]]</t>
  </si>
  <si>
    <t>[0.20160883853148123, 0.20160883853148123, 0.19959275014616643, 0.1995927501461664, 0.19759682264470474]</t>
  </si>
  <si>
    <t>[[0], [6, 1], [6, 2, 5], [8, 1, 7], [11, 1, 7, 12], [9, 1, 7, 12], [6, 4, 5, 3], [8, 2, 7, 5], [11, 2, 7, 12, 5], [9, 2, 7, 12, 5], [8, 4, 7, 5, 3], [11, 4, 7, 12, 5, 3], [9, 4, 7, 12, 5, 3]]</t>
  </si>
  <si>
    <t>[[0], [6, 2], [6, 1], [6, 4, 3], [8, 7, 2], [11, 7, 12, 2, 10], [8, 7, 1], [9, 7, 12, 2], [11, 7, 12, 1, 10], [8, 7, 4, 3], [9, 7, 12, 1], [11, 7, 12, 4, 10, 3], [9, 7, 12, 4, 3]]</t>
  </si>
  <si>
    <t>[0.08018560101886603, 0.07938374500867737, 0.0785899075585906, 0.0778040084830047, 0.07702596839817463, 0.07702596839817463, 0.07625570871419289, 0.07625570871419289, 0.07625570871419289, 0.07549315162705096, 0.07549315162705096, 0.07549315162705096, 0.07473822011078046]</t>
  </si>
  <si>
    <t>[[6, 4, 5], [8, 7, 4, 5], [11, 7, 12, 4, 5, 10], [9, 7, 12, 4, 5], [0], [6, 1], [6, 2, 5], [8, 7, 1], [11, 7, 12, 1, 10], [9, 7, 12, 1], [8, 7, 2, 5], [11, 7, 12, 2, 5, 10], [9, 7, 12, 2, 5]]</t>
  </si>
  <si>
    <t>[0.19908970237808268, 0.19317653912775123, 0.19317653912775123, 0.19124477373647372, 0.026168741512991867, 0.02564798355688333, 0.024886212797260335, 0.024886212797260335, 0.024886212797260335, 0.02463735066928773, 0.024147067390968904, 0.024147067390968904, 0.023905596717059215]</t>
  </si>
  <si>
    <t>[[0], [6, 1], [6, 2, 5], [6, 4, 5], [8, 7, 1], [11, 7, 12, 1, 10], [9, 7, 12, 1], [8, 7, 2, 5], [8, 7, 4, 5], [11, 7, 12, 4, 5, 10], [11, 7, 12, 2, 5, 10], [9, 7, 12, 2, 5], [9, 7, 12, 4, 5]]</t>
  </si>
  <si>
    <t>[0.0816756336354239, 0.08005028852607897, 0.0776727149065659, 0.0776727149065659, 0.0776727149065659, 0.0776727149065659, 0.07689598775750023, 0.07536575760112597, 0.07536575760112597, 0.07536575760112597, 0.07536575760112597, 0.07461210002511472, 0.07461210002511472]</t>
  </si>
  <si>
    <t>[[0], [6, 1], [6, 5, 3], [6, 5, 2], [8, 7, 1], [11, 7, 12, 1, 10], [9, 7, 12, 1], [8, 7, 5, 3], [8, 7, 5, 2], [11, 7, 12, 5, 10, 3], [11, 7, 12, 5, 10, 2], [9, 7, 12, 5, 2], [9, 7, 12, 5, 3]]</t>
  </si>
  <si>
    <t>[[0], [6, 1], [6, 2, 5], [8, 1, 7], [11, 1, 12, 7, 10], [9, 1, 12, 7], [6, 4, 5, 3], [8, 2, 7, 5], [11, 2, 12, 7, 5, 10], [9, 2, 12, 7, 5], [8, 4, 7, 5, 3], [11, 4, 12, 7, 5, 10, 3], [9, 4, 12, 7, 5, 3]]</t>
  </si>
  <si>
    <t>[0.0821711275865564, 0.08053592214758393, 0.07814392472387853, 0.07814392472387853, 0.07814392472387853, 0.07736248547663975, 0.07658886062187335, 0.0758229720156546, 0.0758229720156546, 0.07506474229549806, 0.07431409487254308, 0.07431409487254308, 0.07357095392381764]</t>
  </si>
  <si>
    <t>[[0], [8, 1], [11, 1, 12, 10], [6, 1], [9, 1, 12], [8, 2, 5], [11, 2, 12, 5, 10], [6, 2, 5], [9, 2, 12, 5], [8, 4, 5, 3], [11, 4, 12, 5, 10, 3], [6, 4, 5, 3], [9, 4, 12, 5, 3]]</t>
  </si>
  <si>
    <t>[0.07993309207296141, 0.07913376115223181, 0.07913376115223181, 0.07834242354070949, 0.07834242354070949, 0.07678340931224935, 0.07678340931224935, 0.07601557521912686, 0.07601557521912686, 0.07525541946693559, 0.07525541946693559, 0.07450286527226624, 0.07450286527226622]</t>
  </si>
  <si>
    <t>[0.10365586227527303, 0.1026193036525203, 0.1026193036525203, 0.1015931106159951, 0.09957140771473678, 0.09957140771473678, 0.09857569363758942, 0.0975899367012135, 0.0975899367012135, 0.09661403733420139]</t>
  </si>
  <si>
    <t>[[0], [6, 1], [6, 2, 5], [7, 12, 1], [7, 8, 1], [6, 4, 5, 3], [7, 8, 2, 5], [7, 12, 2, 5], [7, 12, 4, 5, 3], [7, 8, 4, 5, 3]]</t>
  </si>
  <si>
    <t>[0.10616399812419794, 0.1040513345615264, 0.10096090587371451, 0.10096090587371451, 0.10096090587371451, 0.09895178384682758, 0.09796226600835929, 0.09796226600835929, 0.09601281691479294, 0.09601281691479294]</t>
  </si>
  <si>
    <t>[[0], [6, 1], [6, 2, 5], [8, 7, 1], [11, 7, 1, 12, 10], [9, 7, 1, 12], [6, 4, 5, 3], [8, 7, 2, 5], [11, 7, 2, 12, 5, 10], [9, 7, 2, 12, 5], [8, 7, 4, 5, 3], [11, 7, 4, 12, 5, 10, 3], [9, 7, 4, 12, 5, 3]]</t>
  </si>
  <si>
    <t>[[0], [6, 1], [6, 2, 5], [8, 7, 1], [11, 7, 1, 12], [9, 7, 1, 12], [6, 4, 5, 3], [8, 7, 2, 5], [11, 7, 2, 12, 5], [9, 7, 2, 12, 5], [8, 7, 4, 5, 3], [11, 7, 4, 12, 5, 3], [9, 7, 4, 12, 5, 3]]</t>
  </si>
  <si>
    <t>[[0], [6, 1], [6, 2, 5], [8, 7, 1], [11, 7, 12, 1], [9, 7, 12, 1], [6, 4, 5, 3], [8, 7, 2, 5], [11, 7, 12, 2, 5], [9, 7, 12, 2, 5], [8, 7, 4, 5, 3], [11, 7, 12, 4, 5, 3], [9, 7, 12, 4, 5, 3]]</t>
  </si>
  <si>
    <t>[[0], [6, 1], [6, 2, 5], [7, 8, 1], [7, 12, 1, 10], [7, 12, 1, 9], [6, 4, 5, 3], [7, 8, 2, 5], [7, 12, 2, 5, 10], [7, 12, 2, 5, 9], [7, 8, 4, 5, 3], [7, 12, 4, 5, 10, 3], [7, 12, 4, 5, 9, 3]]</t>
  </si>
  <si>
    <t>[[24, 18, 28], [24, 18, 11], [24, 19, 28, 20], [24, 19, 11, 20], [24, 22, 28, 20], [24, 22, 11, 20], [24, 2, 28], [24, 2, 11], [12, 18, 28], [10, 18], [12, 18, 11], [12, 19, 28, 20], [10, 19, 20], [12, 19, 11, 20], [12, 22, 28, 20], [10, 22, 20], [12, 22, 11, 20], [12, 2, 28], [10, 2], [12, 2, 11], [8, 18], [8, 19, 20], [8, 22, 20], [8, 2], [3, 18], [3, 19, 20], [3, 22, 20], [3, 2], [1, 18], [1, 19, 20], [1, 22, 20], [0], [1, 2]]</t>
  </si>
  <si>
    <t>[0.12505158891064663, 0.12380107302154017, 0.11892281677821015, 0.11773358861042804, 0.11773358861042803, 0.11655625272432375, 0.061900536510770085, 0.06128153114566238, 0.015475134127692521, 0.015320382786415595, 0.015320382786415595, 0.014716698576303505, 0.01456953159054047, 0.01456953159054047, 0.014569531590540469, 0.014423836274635064, 0.014423836274635064, 0.007660191393207797, 0.00758358947927572, 0.00758358947927572, 0.00023698717122736624, 0.00022537244179117287, 0.00022311871737326115, 0.00011730864975754629, 2.237484927321363e-10, 2.1278259026838412e-10, 2.1065476436570027e-10, 1.1075550390240748e-10, 1.081596717796948e-13, 1.0285877166293959e-13, 1.0183018394631018e-13, 5.5735227893512624e-14, 5.3539037530948924e-14]</t>
  </si>
  <si>
    <t>[[6, 23, 25, 9, 13], [6, 23, 25, 29, 13], [6, 12, 25, 9, 13], [6, 12, 25, 29, 13], [4, 23, 9, 13], [4, 23, 29, 13], [4, 12, 9, 13], [4, 12, 29, 13], [6, 23, 5, 29, 13], [6, 23, 5, 9, 13], [6, 12, 5, 29, 13], [6, 12, 5, 9, 13], [6, 8, 25, 13], [6, 10, 25, 9, 13], [6, 10, 25, 29, 13], [4, 8, 13], [4, 10, 29, 13], [4, 10, 9, 13], [6, 8, 5, 13], [6, 10, 5, 29, 13], [6, 10, 5, 9, 13], [6, 23, 25, 9, 7], [6, 23, 25, 29, 7], [6, 12, 25, 29, 7], [6, 12, 25, 9, 7], [4, 23, 29, 7], [4, 23, 9, 7], [4, 12, 9, 7], [4, 12, 29, 7], [6, 23, 5, 9, 7], [6, 23, 5, 29, 7], [6, 3, 25], [6, 12, 5, 9, 7], [6, 12, 5, 29, 7], [6, 8, 25, 7], [6, 10, 25, 29, 7], [6, 10, 25, 9, 7], [1], [4, 3], [4, 8, 7], [4, 10, 29, 7], [4, 10, 9, 7], [6, 3, 5], [6, 8, 5, 7], [6, 10, 5, 9, 7], [6, 10, 5, 29, 7], [0]]</t>
  </si>
  <si>
    <t>[0.13934239334039067, 0.13934239334039067, 0.13794896940698675, 0.13794896940698675, 0.037000884572299476, 0.037000884572299476, 0.03663087572657648, 0.03663087572657648, 0.035187473065755225, 0.035187473065755225, 0.03483559833509767, 0.03483559833509767, 0.03448724235174669, 0.03414236992822922, 0.03414236992822922, 0.00915771893164412, 0.00906614174232768, 0.00906614174232768, 0.008708899583774419, 0.008621810587936672, 0.008621810587936672, 0.0002749021333262127, 0.0002749021333262127, 0.0002721531119929506, 0.0002721531119929506, 7.299732593966911e-05, 7.299732593966911e-05, 7.226735268027241e-05, 7.226735268027241e-05, 6.94197306379325e-05, 6.94197306379325e-05, 6.941973063793249e-05, 6.872553333155317e-05, 6.872553333155317e-05, 6.803827799823764e-05, 6.735789521825526e-05, 6.735789521825526e-05, 1.899792555344601e-05, 1.843366816658311e-05, 1.8066838170068104e-05, 1.7886169788367422e-05, 1.7886169788367422e-05, 1.7530235009578912e-05, 1.7181383332888297e-05, 1.700956949955941e-05, 1.700956949955941e-05, 1.7936655328666257e-11]</t>
  </si>
  <si>
    <t>[6, 23, 25, 9, 13]</t>
  </si>
  <si>
    <t>[[6, 27, 18, 24, 28], [6, 11, 18, 24], [6, 27, 20, 24, 28, 19], [6, 11, 20, 24, 19], [6, 27, 20, 24, 28, 22], [6, 11, 20, 24, 22], [6, 27, 2, 24, 28], [6, 11, 2, 24], [4, 27, 18, 24, 28], [4, 11, 18, 24], [4, 27, 20, 24, 28, 19], [4, 11, 20, 24, 19], [4, 27, 20, 24, 28, 22], [4, 11, 20, 24, 22], [4, 27, 2, 24, 28], [4, 11, 2, 24], [6, 27, 18, 12, 28], [6, 11, 18, 12], [6, 10, 18], [6, 27, 20, 12, 28, 19], [6, 11, 20, 12, 19], [6, 10, 20, 19], [6, 27, 20, 12, 28, 22], [6, 11, 20, 12, 22], [6, 10, 20, 22], [6, 27, 2, 12, 28], [6, 11, 2, 12], [6, 10, 2], [4, 27, 18, 12, 28], [4, 11, 18, 12], [4, 10, 18], [4, 27, 20, 12, 28, 19], [4, 11, 20, 12, 19], [4, 10, 20, 19], [4, 27, 20, 12, 28, 22], [4, 10, 20, 22], [4, 11, 20, 12, 22], [4, 27, 2, 12, 28], [4, 10, 2], [4, 11, 2, 12], [6, 8, 18], [6, 8, 20, 19], [6, 8, 20, 22], [6, 8, 2], [4, 8, 18], [4, 8, 20, 19], [4, 8, 20, 22], [4, 8, 2], [6, 3, 18], [6, 3, 20, 19], [6, 3, 20, 22], [6, 3, 2], [1, 18], [4, 3, 18], [1, 20, 19], [1, 20, 22], [4, 3, 20, 19], [4, 3, 20, 22], [0], [1, 2], [4, 3, 2]]</t>
  </si>
  <si>
    <t>[0.10798263438840083, 0.10690280804451682, 0.10269041086535878, 0.1016635067567052, 0.10166350675670517, 0.10064687168913813, 0.05345140402225841, 0.05291688998203583, 0.02754377981542721, 0.027268342017272934, 0.026193860541107738, 0.025931921935696656, 0.025931921935696656, 0.02567260271633969, 0.013634171008636467, 0.013497829298550102, 0.006681425502782301, 0.006614611247754479, 0.006614611247754479, 0.006353969172294074, 0.006290429480571134, 0.006290429480571133, 0.0062904294805711325, 0.0062275251857654215, 0.0062275251857654215, 0.0033073056238772393, 0.0032742325676384672, 0.003274232567638467, 0.0017042713760795584, 0.0016872286623187628, 0.0016872286623187628, 0.001620745120981041, 0.001604537669771231, 0.001604537669771231, 0.0016045376697712307, 0.0015884922930735183, 0.0015884922930735183, 0.0008436143311593814, 0.0008351781878477876, 0.0008351781878477876, 0.0004092790709548084, 0.0003892203241103389, 0.0003853281208692355, 0.00020259314012263012, 0.00010439727348097345, 9.928076831709491e-05, 9.828796063392395e-05, 5.167665037308186e-05, 3.1655178144160957e-06, 3.010375944290902e-06, 2.980272184847993e-06, 1.5669313181359673e-06, 8.321637578513469e-07, 8.07447662079404e-07, 7.913794536040239e-07, 7.834656590679838e-07, 7.678746924525309e-07, 7.601959455280056e-07, 4.2881820853744416e-07, 4.119210601364167e-07, 3.99686592729305e-07]</t>
  </si>
  <si>
    <t>[[6, 23, 15, 25, 29, 13], [6, 23, 15, 25, 9, 13], [6, 23, 7, 25, 9], [6, 23, 7, 25, 29], [6, 23, 14, 25, 29, 13], [6, 23, 14, 25, 9, 13], [4, 23, 15, 9, 13], [4, 23, 15, 29, 13], [6, 23, 15, 5, 29, 13], [6, 23, 15, 5, 9, 13], [6, 12, 15, 25, 9, 13], [6, 12, 15, 25, 29, 13], [4, 23, 7, 9], [4, 23, 7, 29], [4, 23, 14, 29, 13], [4, 23, 14, 9, 13], [6, 23, 7, 5, 9], [6, 23, 7, 5, 29], [6, 12, 7, 25, 29], [6, 12, 7, 25, 9], [6, 23, 14, 5, 9, 13], [6, 23, 14, 5, 29, 13], [6, 12, 14, 25, 29, 13], [6, 12, 14, 25, 9, 13], [4, 12, 15, 9, 13], [4, 12, 15, 29, 13], [6, 12, 15, 5, 9, 13], [6, 12, 15, 5, 29, 13], [4, 12, 7, 29], [4, 12, 7, 9], [4, 12, 14, 29, 13], [4, 12, 14, 9, 13], [6, 12, 7, 5, 9], [6, 12, 7, 5, 29], [6, 12, 14, 5, 9, 13], [6, 12, 14, 5, 29, 13], [6, 8, 15, 25, 13], [6, 10, 15, 25, 29, 13], [6, 10, 15, 25, 9, 13], [6, 3, 25], [6, 8, 7, 25], [6, 10, 7, 25, 9], [6, 10, 7, 25, 29], [6, 8, 14, 25, 13], [6, 10, 14, 25, 29, 13], [6, 10, 14, 25, 9, 13], [4, 8, 15, 13], [4, 10, 15, 9, 13], [4, 10, 15, 29, 13], [6, 8, 15, 5, 13], [6, 10, 15, 5, 9, 13], [6, 10, 15, 5, 29, 13], [1], [4, 3], [4, 8, 7], [4, 10, 7, 9], [4, 10, 7, 29], [6, 3, 5], [4, 8, 14, 13], [4, 10, 14, 9, 13], [4, 10, 14, 29, 13], [6, 8, 7, 5], [6, 10, 7, 5, 29], [6, 10, 7, 5, 9], [6, 8, 14, 5, 13], [6, 10, 14, 5, 29, 13], [6, 10, 14, 5, 9, 13], [0]]</t>
  </si>
  <si>
    <t>[0.13067461684478118, 0.13067461684478118, 0.06733729337285785, 0.06733729337285785, 0.06533730842239059, 0.06533730842239059, 0.03469924908345667, 0.03469924908345667, 0.032998640617368985, 0.032998640617368985, 0.032341967669083344, 0.032341967669083344, 0.017880699188320647, 0.017880699188320647, 0.017349624541728333, 0.017349624541728333, 0.017004367013347944, 0.017004367013347944, 0.01666598010978232, 0.01666598010978232, 0.016499320308684493, 0.016499320308684493, 0.016170983834541672, 0.016170983834541672, 0.008588064148155525, 0.008588064148155525, 0.008167163552798824, 0.008167163552798824, 0.00442547304910936, 0.00442547304910936, 0.004294032074077763, 0.004294032074077763, 0.0042085808358036155, 0.0042085808358036155, 0.004083581776399412, 0.004083581776399412, 0.0002526716224147137, 0.0002501449061905665, 0.0002501449061905665, 0.00013284661729178078, 0.00013020296960767437, 0.0001289009399115976, 0.0001289009399115976, 0.00012633581120735684, 0.00012507245309528324, 0.00012507245309528324, 6.709425115746504e-05, 6.642330864589038e-05, 6.642330864589038e-05, 6.380596525624081e-05, 6.31679056036784e-05, 6.31679056036784e-05, 3.6355804353370944e-05, 3.5276000608271475e-05, 3.4574008196166874e-05, 3.4228268114205206e-05, 3.4228268114205206e-05, 3.354712557873252e-05, 3.354712557873252e-05, 3.321165432294519e-05, 3.321165432294519e-05, 3.287953777971575e-05, 3.2550742401918585e-05, 3.2550742401918585e-05, 3.1902982628120406e-05, 3.15839528018392e-05, 3.15839528018392e-05, 4.499030788729655e-06]</t>
  </si>
  <si>
    <t>[[4, 18], [6, 18], [4, 19, 20], [4, 22, 20], [6, 19, 20], [6, 22, 20], [4, 2], [1, 18], [6, 2], [1, 19, 20], [1, 22, 20], [0], [1, 2]]</t>
  </si>
  <si>
    <t>[0.11574873191876092, 0.11344533215357758, 0.11007589234328419, 0.10897513341985134, 0.10788538208565283, 0.1068065282647963, 0.05729562229978665, 0.05729562229978665, 0.05615543941602091, 0.05448756670992567, 0.0539426910428264, 0.029524725007336224, 0.02836133303839439]</t>
  </si>
  <si>
    <t>[[25, 13, 15], [25, 7], [25, 13, 14], [25, 3], [5, 13, 15], [5, 7], [5, 13, 14], [5, 3], [4, 13, 15], [4, 7], [4, 13, 14], [1], [0], [4, 3]]</t>
  </si>
  <si>
    <t>[0.35163225855630253, 0.1811978877419757, 0.17581612927815127, 0.08969295443227797, 0.0887960248879552, 0.045757042359084774, 0.0443980124439776, 0.022649735967746963, 2.1461929843524325e-05, 1.1059441390501447e-05, 1.0730964921762162e-05, 5.641996424090117e-06, 5.5855764598492155e-06, 5.474423488298216e-06]</t>
  </si>
  <si>
    <t>[0.8803723777772128, 0.056140468943042345, 0.05557906425361192, 0.007017558617880293, 0.0004475027176997432, 0.0004430276905227457, 2.5274432234078595e-14, 1.6610605072009096e-15, 1.611725349076535e-15, 1.5956080955857697e-15]</t>
  </si>
  <si>
    <t>[[9, 20], [29, 20], [9, 18], [29, 18], [9, 2], [29, 2], [8, 20], [8, 18], [8, 2], [3, 20], [3, 18], [3, 2], [1, 20], [0], [1, 18], [1, 2]]</t>
  </si>
  <si>
    <t>[0.4434805903730873, 0.4434805903730873, 0.028280315170205034, 0.028280315170205034, 0.027997512018502983, 0.027997512018502983, 0.0004287556488958559, 2.734132033056932e-05, 2.706790712726363e-05, 4.9414589582814054e-14, 3.1511191194019775e-15, 3.1196079282079575e-15, 2.3886935394036092e-17, 1.5698728522808868e-18, 1.5232460586952917e-18, 1.5080135981083389e-18]</t>
  </si>
  <si>
    <t>[[6, 16, 20], [6, 16, 18], [6, 16, 2], [6, 14, 20], [4, 16, 20], [6, 14, 18], [6, 14, 2], [4, 16, 18], [4, 16, 2], [4, 14, 20], [4, 14, 18], [4, 14, 2], [6, 7, 20], [6, 7, 18], [6, 7, 2], [4, 7, 20], [6, 3, 20], [4, 7, 18], [4, 7, 2], [6, 3, 18], [6, 3, 2], [1, 20], [4, 3, 20], [0], [1, 18], [1, 2], [4, 3, 18], [4, 3, 2]]</t>
  </si>
  <si>
    <t>[0.8285620231948956, 0.052836574277809384, 0.052308208535031285, 0.051785126449680974, 0.006604571784726173, 0.0033022858923630865, 0.0032692630334394553, 0.0004211669590300844, 0.00041695528943978355, 0.0004127857365453858, 2.6322934939380275e-05, 2.6059705589986472e-05, 2.5032849211515707e-05, 1.596319840546609e-06, 1.580356642141143e-06, 1.9953998006832613e-07, 1.9361344312031676e-07, 1.2724465620110582e-08, 1.2597220963909477e-08, 1.234653626672768e-08, 1.22230709040604e-08, 1.590558202513823e-09, 1.54331703334096e-09, 1.0453304707821837e-10, 1.0142831104694819e-10, 1.0041402793647871e-10, 9.841578878054279e-11, 9.743163089273736e-11]</t>
  </si>
  <si>
    <t>[[29, 13, 20], [9, 13, 20], [9, 13, 18], [29, 13, 18], [9, 13, 2], [29, 13, 2], [9, 7, 20], [29, 7, 20], [8, 13, 20], [9, 7, 18], [29, 7, 18], [29, 7, 2], [9, 7, 2], [8, 13, 18], [8, 13, 2], [3, 20], [8, 7, 20], [1, 20], [3, 18], [3, 2], [8, 7, 18], [8, 7, 2], [0], [1, 18], [1, 2]]</t>
  </si>
  <si>
    <t>[0.4418438807396529, 0.4418438807396529, 0.028175943828413735, 0.028175943828413735, 0.027894184390129598, 0.027894184390129598, 0.0017433865243831003, 0.0017433865243831003, 0.00021358664156848455, 0.00011117402078761734, 0.00011117402078761734, 0.00011006228057974117, 0.00011006228057974117, 1.3620207221742968e-05, 1.3484005149525539e-05, 8.598615670292279e-07, 8.427503218453463e-07, 1.0640786891986695e-07, 5.483251498757957e-08, 5.4284189837703775e-08, 5.374134793932674e-08, 5.3203934459933474e-08, 6.9932296433501145e-09, 6.785523729712972e-09, 6.717668492415842e-09]</t>
  </si>
  <si>
    <t>[[26, 6, 16, 20], [26, 6, 14, 20], [26, 6, 7, 20], [26, 6, 3, 20], [26, 6, 14, 18], [26, 6, 16, 18], [26, 6, 14, 2], [26, 6, 16, 2], [26, 6, 7, 18], [26, 6, 7, 2], [26, 6, 3, 18], [26, 6, 3, 2], [4, 14, 20], [4, 16, 20], [5, 6, 14, 20], [5, 6, 16, 20], [1, 20], [4, 7, 20], [4, 3, 20], [5, 6, 7, 20], [5, 6, 3, 20], [4, 16, 18], [4, 14, 18], [4, 14, 2], [4, 16, 2], [5, 6, 16, 18], [5, 6, 14, 18], [5, 6, 16, 2], [5, 6, 14, 2], [0], [1, 18], [1, 2], [4, 7, 18], [4, 3, 18], [4, 7, 2], [4, 3, 2], [5, 6, 7, 18], [5, 6, 7, 2], [5, 6, 3, 18], [5, 6, 3, 2]]</t>
  </si>
  <si>
    <t>[0.2921148398118116, 0.2921148398118116, 0.14459684570684672, 0.14315087724977824, 0.01862787214390187, 0.01862787214390187, 0.01844159342246285, 0.01844159342246285, 0.009220796711231424, 0.00912858874411911, 0.00912858874411911, 0.009037302856677918, 0.002423999260612933, 0.002423999260612933, 0.002305199177807857, 0.002305199177807857, 0.0012242420508146127, 0.001199879634003402, 0.0011878808376633678, 0.0011410735930148892, 0.00112966285708474, 0.00015457601651699653, 0.00015457601651699653, 0.00015303025635182656, 0.00015303025635182656, 0.00014700025366084178, 0.00014700025366084178, 0.00014553025112423336, 0.00014553025112423336, 8.045838984746385e-05, 7.80686952106043e-05, 7.728800825849826e-05, 7.651512817591328e-05, 7.574997689415415e-05, 7.574997689415415e-05, 7.49924771252126e-05, 7.276512556211668e-05, 7.203747430649552e-05, 7.20374743064955e-05, 7.131709956343055e-05]</t>
  </si>
  <si>
    <t>[[29, 13, 20], [9, 13, 20], [9, 13, 18], [29, 13, 18], [9, 13, 2], [29, 13, 2], [9, 7, 20], [29, 7, 20], [8, 13, 20], [9, 7, 18], [29, 7, 18], [29, 7, 2], [9, 7, 2], [8, 13, 18], [8, 13, 2], [3, 20], [1, 20], [8, 7, 20], [0], [3, 18], [1, 18], [3, 2], [8, 7, 18], [1, 2], [8, 7, 2]]</t>
  </si>
  <si>
    <t>[0.44184348823681135, 0.44184348823681135, 0.028175918798898792, 0.028175918798898792, 0.027894159610909807, 0.027894159610909807, 0.0017433849756818634, 0.0017433849756818634, 0.00021358645183322425, 0.00011117392202848325, 0.00011117392202848325, 0.00011006218280819842, 0.00011006218280819842, 1.3620195122514554e-05, 1.3483993171289407e-05, 8.598608031890502e-07, 8.512621951571597e-07, 8.427495732055881e-07, 5.594578744847758e-08, 5.4832466278252865e-08, 5.428414161547033e-08, 5.428414161547033e-08, 5.3741300199315635e-08, 5.374130019931563e-08, 5.3203887197322484e-08]</t>
  </si>
  <si>
    <t>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</t>
  </si>
  <si>
    <t>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</t>
  </si>
  <si>
    <t>[[17, 9, 6], [17, 29, 6], [17, 29, 4], [17, 9, 4], [17, 8, 6], [17, 8, 4], [2, 9, 6], [2, 29, 6], [2, 29, 4], [2, 9, 4], [2, 8, 6], [17, 3, 6], [2, 8, 4], [17, 1], [17, 3, 4], [2, 3, 6], [0], [2, 1], [2, 3, 4]]</t>
  </si>
  <si>
    <t>[0.46957287412410825, 0.46957287412410825, 0.02994419409525229, 0.02994419409525229, 0.0009079631745759126, 5.789990655136673e-05, 2.2535518335010888e-10, 2.2535518335010888e-10, 1.437067539983859e-11, 1.437067539983859e-11, 4.3574537405587455e-13, 2.0928763384701533e-13, 2.7787048136406652e-14, 1.3754588827521292e-14, 1.3346063784755081e-14, 1.0044032715151918e-22, 6.871813820989042e-24, 6.6010369379049264e-24, 6.404979539812212e-24]</t>
  </si>
  <si>
    <t>[17, 9, 6]</t>
  </si>
  <si>
    <t>[[17, 9, 6], [17, 29, 6], [17, 29, 4], [17, 9, 4], [17, 8, 6], [17, 8, 4], [2, 9, 6], [2, 29, 6], [2, 29, 4], [2, 9, 4], [2, 8, 6], [2, 8, 4], [17, 3, 6], [17, 1], [17, 3, 4], [2, 3, 6], [0], [2, 1], [2, 3, 4]]</t>
  </si>
  <si>
    <t>[0.46957285992673214, 0.46957285992673214, 0.029944193189899763, 0.029944193189899763, 0.0009079631471239549, 5.789990480078275e-05, 1.442273129834058e-08, 1.442273129834058e-08, 9.197231977821508e-10, 9.197231977821508e-10, 2.7887703096400726e-11, 1.7783710269615809e-12, 2.0928762751927489e-13, 1.3754588411655976e-14, 1.3346063381241383e-14, 6.428180743343364e-21, 4.397960712462136e-22, 4.224663512527885e-22, 4.0991867815422934e-22]</t>
  </si>
  <si>
    <t>[[17, 9, 6], [17, 29, 6], [2, 29, 6], [2, 9, 6], [17, 29, 4], [17, 9, 4], [2, 9, 4], [2, 29, 4], [17, 8, 6], [2, 8, 6], [17, 8, 4], [2, 8, 4], [17, 3, 6], [17, 1], [2, 3, 6], [17, 3, 4], [0], [2, 1], [2, 3, 4]]</t>
  </si>
  <si>
    <t>[0.44115659524109685, 0.44115659524109685, 0.028416279108366138, 0.028416279108366138, 0.028132116317282477, 0.028132116317282477, 0.0018120777923404585, 0.0018120777923404585, 0.0008530176353294648, 5.494553968219234e-05, 5.4396084285370416e-05, 3.503822293783309e-06, 1.966225586310425e-13, 1.2922227646579874e-14, 1.2665075316412935e-14, 1.2538424563248806e-14, 8.665049395140006e-16, 8.323611875424402e-16, 8.076392279112421e-16]</t>
  </si>
  <si>
    <t>[[6, 18, 24, 28], [6, 18, 24, 11], [6, 2, 24, 28], [6, 2, 24, 11], [6, 20, 24, 28, 19], [6, 20, 24, 11, 19], [6, 20, 24, 28, 22], [6, 20, 24, 11, 22], [6, 18, 12, 28], [6, 18, 12, 11], [6, 18, 10], [6, 2, 12, 28], [6, 2, 12, 11], [6, 2, 10], [6, 20, 12, 28, 19], [6, 20, 12, 11, 19], [6, 20, 10, 19], [6, 20, 12, 28, 22], [6, 20, 12, 11, 22], [6, 20, 10, 22], [4, 18, 24, 28], [4, 2, 24, 28], [4, 18, 24, 11], [4, 2, 24, 11], [4, 20, 24, 28, 19], [4, 20, 24, 11, 19], [4, 20, 24, 28, 22], [4, 20, 24, 11, 22], [4, 18, 12, 28], [4, 18, 10], [4, 18, 12, 11], [4, 2, 12, 28], [4, 2, 10], [4, 2, 12, 11], [4, 20, 12, 28, 19], [4, 20, 10, 19], [4, 20, 12, 11, 19], [4, 20, 12, 28, 22], [4, 20, 10, 22], [4, 20, 12, 11, 22], [6, 18, 8], [6, 2, 8], [6, 20, 8, 19], [6, 20, 8, 22], [4, 18, 8], [4, 2, 8], [4, 20, 8, 19], [4, 20, 8, 22], [6, 18, 3], [6, 2, 3], [6, 20, 3, 19], [6, 20, 3, 22], [0], [1, 18], [1, 2], [4, 18, 3], [4, 2, 3], [1, 20, 19], [1, 20, 22], [4, 20, 3, 19], [4, 20, 3, 22]]</t>
  </si>
  <si>
    <t>[0.10256737368333634, 0.10154169994650297, 0.10154169994650297, 0.10052628294703794, 0.09754055181722798, 0.0965651462990557, 0.09656514629905569, 0.09559949483606513, 0.012692712493312872, 0.012565785368379743, 0.012565785368379743, 0.012565785368379743, 0.012440127514695946, 0.012440127514695946, 0.012070643287381963, 0.011949936854508143, 0.011949936854508143, 0.011949936854508141, 0.011830437485963059, 0.011830437485963059, 0.006540619176827385, 0.006475212985059112, 0.006475212985059112, 0.00641046085520852, 0.006220063757347973, 0.006157863119774493, 0.006157863119774493, 0.006096284488576748, 0.000809401623132389, 0.000801307606901065, 0.000801307606901065, 0.000801307606901065, 0.0007932945308320544, 0.0007932945308320544, 0.0007697328899718116, 0.0007620355610720936, 0.0007620355610720936, 0.0007620355610720935, 0.0007544152054613726, 0.0007544152054613726, 0.00019437699241712416, 0.0001924332224929529, 0.00018485058571817285, 0.00018300207986099112, 1.239522704425085e-05, 1.2271274773808341e-05, 1.1787737585333948e-05, 1.1669860209480606e-05, 1.8351862191481867e-10, 1.816834356956705e-10, 1.7452438341235265e-10, 1.727791395782291e-10, 1.2430213838061939e-11, 1.206102405685766e-11, 1.1940413816289082e-11, 1.170279958134493e-11, 1.158577158553148e-11, 1.1469913869676167e-11, 1.1355214730979405e-11, 1.1129245957832916e-11, 1.1017953498254585e-11]</t>
  </si>
  <si>
    <t>[[29, 6, 13, 20], [9, 6, 13, 20], [8, 6, 13, 20], [9, 6, 13, 18], [29, 6, 13, 18], [9, 4, 13, 20], [29, 4, 13, 20], [9, 6, 13, 2], [8, 6, 13, 18], [29, 6, 13, 2], [8, 4, 13, 20], [8, 6, 13, 2], [29, 4, 13, 18], [9, 4, 13, 18], [9, 4, 13, 2], [8, 4, 13, 18], [29, 4, 13, 2], [8, 4, 13, 2], [3, 6, 20], [9, 6, 7, 20], [29, 6, 7, 20], [8, 6, 7, 20], [1, 20], [3, 6, 18], [3, 4, 20], [29, 4, 7, 20], [9, 4, 7, 20], [9, 6, 7, 18], [29, 6, 7, 18], [3, 6, 2], [8, 6, 7, 18], [8, 4, 7, 20], [9, 6, 7, 2], [29, 6, 7, 2], [8, 6, 7, 2], [0], [1, 18], [1, 2], [3, 4, 18], [9, 4, 7, 18], [29, 4, 7, 18], [3, 4, 2], [8, 4, 7, 18], [29, 4, 7, 2], [9, 4, 7, 2], [8, 4, 7, 2]]</t>
  </si>
  <si>
    <t>[0.2782482011794951, 0.2782482011794951, 0.27546571916770013, 0.0177436104210983, 0.0177436104210983, 0.017743610421098295, 0.017743610421098295, 0.017566174316887315, 0.017566174316887315, 0.017566174316887315, 0.017566174316887315, 0.01739051257371844, 0.0011314923490650377, 0.0011314923490650377, 0.0011201774255743873, 0.0011201774255743873, 0.0011201774255743873, 0.0011089756513186434, 0.0005544878256593218, 0.0005489429474027286, 0.0005489429474027286, 0.0005434535179287014, 3.644148443756248e-05, 3.5359135908282436e-05, 3.5359135908282436e-05, 3.500554454919961e-05, 3.500554454919961e-05, 3.500554454919961e-05, 3.500554454919961e-05, 3.5005544549199604e-05, 3.465548910370762e-05, 3.4655489103707614e-05, 3.4655489103707614e-05, 3.4655489103707614e-05, 3.430893421267054e-05, 2.3949701446268044e-06, 2.3238371363612436e-06, 2.300598764997631e-06, 2.2548168495741782e-06, 2.2322686810784365e-06, 2.2322686810784365e-06, 2.232268681078436e-06, 2.2099459942676522e-06, 2.209945994267652e-06, 2.209945994267652e-06, 2.1878465343249753e-06]</t>
  </si>
  <si>
    <t>[[6, 27, 18, 24, 28], [6, 27, 2, 24, 28], [6, 11, 18, 24], [6, 11, 2, 24], [6, 27, 20, 24, 28, 19], [6, 11, 20, 24, 19], [6, 27, 20, 24, 28, 22], [6, 11, 20, 24, 22], [4, 27, 18, 24, 28], [4, 11, 18, 24], [4, 27, 2, 24, 28], [4, 11, 2, 24], [6, 27, 18, 12, 28], [6, 27, 2, 12, 28], [6, 10, 18], [6, 11, 18, 12], [6, 11, 2, 12], [4, 27, 20, 24, 28, 19], [6, 10, 2], [4, 11, 20, 24, 19], [4, 27, 20, 24, 28, 22], [4, 11, 20, 24, 22], [6, 27, 20, 12, 28, 19], [6, 11, 20, 12, 19], [6, 10, 20, 19], [6, 27, 20, 12, 28, 22], [6, 11, 20, 12, 22], [6, 10, 20, 22], [4, 27, 18, 12, 28], [4, 27, 2, 12, 28], [4, 10, 18], [4, 11, 18, 12], [4, 10, 2], [4, 11, 2, 12], [6, 8, 18], [4, 27, 20, 12, 28, 19], [6, 8, 2], [4, 10, 20, 19], [4, 11, 20, 12, 19], [4, 27, 20, 12, 28, 22], [4, 11, 20, 12, 22], [4, 10, 20, 22], [6, 8, 20, 19], [6, 8, 20, 22], [4, 8, 18], [4, 8, 2], [4, 8, 20, 19], [4, 8, 20, 22], [6, 3, 18], [6, 3, 2], [6, 3, 20, 19], [6, 3, 20, 22], [0], [1, 18], [1, 2], [4, 3, 18], [4, 3, 2], [1, 20, 19], [1, 20, 22], [4, 3, 20, 19], [4, 3, 20, 22]]</t>
  </si>
  <si>
    <t>[0.11115907451621898, 0.11004748377105679, 0.11004748377105679, 0.10894700893334623, 0.10571117382101691, 0.10465406208280675, 0.10465406208280674, 0.10360752146197867, 0.007088503374414535, 0.007017618340670389, 0.007017618340670389, 0.0069474421572636854, 0.006877967735691049, 0.0068091880583341395, 0.0068091880583341395, 0.0068091880583341395, 0.006741096177750798, 0.006741096177750798, 0.006741096177750797, 0.006673685215973289, 0.006673685215973289, 0.006606948363813556, 0.006540878880175422, 0.006475470091373668, 0.006475470091373667, 0.006475470091373666, 0.006410715390459931, 0.00641071539045993, 0.00043860114629189933, 0.00043421513482898034, 0.00043421513482898034, 0.00043421513482898034, 0.00042987298348069053, 0.00042987298348069053, 0.00042131851110942486, 0.00041710532599833057, 0.00041710532599833057, 0.0004129342727383473, 0.0004129342727383473, 0.00041293427273834726, 0.0004088049300109638, 0.0004088049300109638, 0.00040066971190374573, 0.00039666301478470824, 2.6867061467543158e-05, 2.659839085286773e-05, 2.5550308125685243e-05, 2.5294805044428383e-05, 3.2586353593619576e-06, 3.2260490057683376e-06, 3.0989298030055327e-06, 3.0679405049754773e-06, 2.2071620805838356e-07, 2.1416071596284147e-07, 2.1201910880321306e-07, 2.0779992853802913e-07, 2.057219292526488e-07, 2.0366470996012235e-07, 2.0162806286052112e-07, 1.9761566440959677e-07, 1.956395077655008e-07]</t>
  </si>
  <si>
    <t>[0.8308262977033086, 0.052980964806098145, 0.052980964806098145, 0.05245115515803715, 0.0033785433122958206, 0.003344757879172862, 0.0016390985986886614, 0.0016227076127017747, 0.00010664593788812566, 0.00010452368372415196, 0.00010452368372415196, 0.00010347844688691044, 0.00010347844688691044, 0.00010347844688691044, 0.00010244366241804131, 7.008875769739906e-06, 6.80070515050286e-06, 6.732698098997831e-06, 6.665371118007853e-06, 6.598717406827775e-06, 6.598717406827775e-06, 6.532730232759496e-06]</t>
  </si>
  <si>
    <t>[[6, 18], [6, 2], [6, 19, 20], [6, 22, 20], [4, 18], [4, 2], [4, 19, 20], [4, 22, 20], [0], [1, 18], [1, 2], [1, 19, 20], [1, 22, 20]]</t>
  </si>
  <si>
    <t>[0.23336481871700956, 0.23103117052983946, 0.2219276205965934, 0.21970834439062742, 0.014881441862884499, 0.014732627444255653, 0.014152103139768479, 0.014010582108370794, 0.00759179770578742, 0.0073663137221278265, 0.007292650584906548, 0.007005291054185397, 0.006935238143643542]</t>
  </si>
  <si>
    <t>[[9, 20], [29, 20], [9, 18], [29, 18], [9, 2], [29, 2], [8, 20], [8, 18], [8, 2], [3, 20], [3, 18], [3, 2], [1, 20], [1, 18], [0], [1, 2]]</t>
  </si>
  <si>
    <t>[0.4560405936418218, 0.4560405936418218, 0.029081254058375534, 0.029081254058375534, 0.01439522075889589, 0.01439522075889589, 0.0008817972416121165, 5.6231331089437073e-05, 2.783450888927135e-05, 2.032563251433883e-13, 1.2961453240956809e-14, 6.41591935427362e-15, 9.825378998630587e-17, 6.265546244407832e-18, 3.22866778405823e-18, 3.1014453909818766e-18]</t>
  </si>
  <si>
    <t>[[25, 9, 6, 20], [25, 29, 6, 20], [4, 29, 20], [4, 9, 20], [5, 29, 6, 20], [5, 9, 6, 20], [25, 29, 6, 18], [25, 9, 6, 18], [25, 29, 6, 2], [25, 9, 6, 2], [4, 9, 18], [4, 29, 18], [4, 9, 2], [4, 29, 2], [5, 29, 6, 18], [5, 9, 6, 18], [5, 29, 6, 2], [5, 9, 6, 2], [25, 8, 6, 20], [4, 8, 20], [5, 8, 6, 20], [25, 8, 6, 18], [25, 8, 6, 2], [4, 8, 18], [4, 8, 2], [5, 8, 6, 18], [5, 8, 6, 2], [25, 3, 6, 20], [1, 20], [4, 3, 20], [5, 3, 6, 20], [25, 3, 6, 18], [25, 3, 6, 2], [0], [1, 18], [1, 2], [4, 3, 18], [4, 3, 2], [5, 3, 6, 18], [5, 3, 6, 2]]</t>
  </si>
  <si>
    <t>[0.2919944429352614, 0.2919944429352614, 0.07753600623471393, 0.07753600623471393, 0.07373597043819732, 0.07373597043819732, 0.01862019455510033, 0.01862019455510033, 0.018433992609549327, 0.018433992609549327, 0.004944393826823406, 0.004944393826823406, 0.004894949888555172, 0.004894949888555172, 0.004702069332096044, 0.004702069332096044, 0.004655048638775083, 0.004655048638775083, 0.000564598629894353, 0.00014992313705540389, 0.0001425754115894831, 3.600389181552603e-05, 3.564385289737077e-05, 9.56044900108432e-06, 9.464844511073477e-06, 9.091891872607583e-06, 9.000972953881508e-06, 1.3014130378035117e-13, 3.561544791267932e-14, 3.455763349422483e-14, 3.286396560109878e-14, 8.298981212398682e-15, 8.215991400274695e-15, 2.340682213001625e-15, 2.271161610593263e-15, 2.2484499944873304e-15, 2.2037058395970325e-15, 2.181668781201062e-15, 2.0957023263633036e-15, 2.0747453030996705e-15]</t>
  </si>
  <si>
    <t>[25, 9, 6, 20]</t>
  </si>
  <si>
    <t>[[29, 6, 20], [9, 6, 20], [9, 4, 20], [29, 4, 20], [29, 6, 18], [9, 6, 18], [9, 6, 2], [29, 6, 2], [29, 4, 18], [9, 4, 18], [9, 4, 2], [29, 4, 2], [8, 6, 20], [8, 4, 20], [8, 6, 18], [8, 6, 2], [8, 4, 18], [8, 4, 2], [3, 6, 20], [1, 20], [3, 4, 20], [3, 6, 18], [3, 6, 2], [1, 18], [3, 4, 18], [0], [1, 2], [3, 4, 2]]</t>
  </si>
  <si>
    <t>[0.36335695132780105, 0.36335695132780105, 0.09268364231399884, 0.09268364231399884, 0.02317091057849971, 0.02317091057849971, 0.011469600736357355, 0.011469600736357355, 0.005910343479874428, 0.005910343479874428, 0.0029256200225378417, 0.0029256200225378417, 0.0007025847301064904, 0.0001792125115055837, 4.4803127876395926e-05, 2.2177548298815982e-05, 1.1428203213038444e-05, 5.65696059045403e-06, 1.6194742238275367e-13, 4.25733745583834e-14, 4.130890276062485e-14, 1.0327225690156213e-14, 5.111976716627325e-15, 2.7148616568706888e-15, 2.6342275507999723e-15, 1.3989819925974824e-15, 1.3438565201509909e-15, 1.3039426376459862e-15]</t>
  </si>
  <si>
    <t>[[9, 4, 20], [29, 4, 20], [29, 6, 20], [9, 6, 20], [29, 4, 18], [9, 4, 18], [29, 6, 18], [9, 6, 18], [29, 4, 2], [9, 4, 2], [29, 6, 2], [9, 6, 2], [8, 4, 20], [8, 6, 20], [8, 4, 18], [8, 6, 18], [8, 4, 2], [8, 6, 2], [1, 20], [3, 4, 20], [3, 6, 20], [1, 18], [3, 4, 18], [3, 6, 18], [0], [1, 2], [3, 4, 2], [3, 6, 2]]</t>
  </si>
  <si>
    <t>[0.23031190022815382, 0.23031190022815382, 0.22572869341361354, 0.22572869341361354, 0.01468676029411245, 0.01468676029411245, 0.014394493764259613, 0.014394493764259613, 0.007269946345585663, 0.007269946345585663, 0.007125274413308508, 0.007125274413308508, 0.0004453296508317818, 0.0004364675907802294, 2.8398227912443995e-05, 2.7833103176986363e-05, 1.4057122816659777e-05, 1.3777386072608248e-05, 1.0579164293573796e-13, 1.026495253489036e-13, 1.0060679979446042e-13, 6.7462276129819625e-15, 6.545857906648785e-15, 6.415595334306475e-15, 3.476365333253958e-15, 3.3393826684260716e-15, 3.2401996637911485e-15, 3.175719690481705e-15]</t>
  </si>
  <si>
    <t>[9, 4, 20]</t>
  </si>
  <si>
    <t>[[25, 29, 20], [25, 9, 20], [5, 9, 20], [5, 29, 20], [4, 29, 20], [4, 9, 20], [25, 9, 18], [25, 29, 18], [25, 29, 2], [25, 9, 2], [5, 9, 18], [5, 29, 18], [5, 29, 2], [5, 9, 2], [4, 9, 18], [4, 29, 18], [4, 29, 2], [4, 9, 2], [25, 8, 20], [5, 8, 20], [4, 8, 20], [25, 8, 18], [25, 8, 2], [5, 8, 18], [5, 8, 2], [4, 8, 18], [4, 8, 2], [25, 3, 20], [1, 20], [5, 3, 20], [4, 3, 20], [25, 3, 18], [25, 3, 2], [0], [1, 18], [1, 2], [5, 3, 18], [4, 3, 18], [5, 3, 2], [4, 3, 2]]</t>
  </si>
  <si>
    <t>[0.2950142893526668, 0.2950142893526668, 0.07449855791734011, 0.07449855791734011, 0.0737535723381667, 0.0737535723381667, 0.018812767150843457, 0.018812767150843457, 0.018624639479335025, 0.018624639479335025, 0.00475069877546552, 0.00475069877546552, 0.004703191787710865, 0.004703191787710865, 0.004703191787710864, 0.004703191787710864, 0.004656159869833756, 0.004656159869833756, 0.0005704377860530081, 0.00014404994597298185, 0.00014260944651325202, 3.637624898307622e-05, 3.6012486493245455e-05, 9.185921460372783e-06, 9.094062245769055e-06, 9.094062245769055e-06, 9.003121623311364e-06, 1.3148724292229814e-13, 3.387802185777223e-14, 3.320384922280256e-14, 3.2871810730574534e-14, 8.384810409798626e-15, 8.300962305700639e-15, 2.226496866432424e-15, 2.1603676830025143e-15, 2.138764006172489e-15, 2.1173763661107642e-15, 2.0962026024496564e-15, 2.0962026024496564e-15, 2.0752405764251597e-15]</t>
  </si>
  <si>
    <t>[[9, 4, 20], [29, 4, 20], [9, 5, 6, 20], [29, 5, 6, 20], [29, 26, 6, 20], [9, 26, 6, 20], [9, 4, 18], [29, 4, 18], [9, 4, 2], [29, 4, 2], [9, 5, 6, 18], [29, 5, 6, 18], [29, 5, 6, 2], [9, 5, 6, 2], [9, 26, 6, 18], [29, 26, 6, 18], [9, 26, 6, 2], [29, 26, 6, 2], [8, 4, 20], [8, 5, 6, 20], [8, 26, 6, 20], [8, 4, 18], [8, 4, 2], [8, 5, 6, 18], [8, 26, 6, 18], [8, 5, 6, 2], [8, 26, 6, 2], [1, 20], [3, 4, 20], [3, 5, 6, 20], [3, 26, 6, 20], [0], [1, 18], [1, 2], [3, 4, 18], [3, 4, 2], [3, 5, 6, 18], [3, 26, 6, 18], [3, 5, 6, 2], [3, 26, 6, 2]]</t>
  </si>
  <si>
    <t>[0.15324839637596782, 0.15324839637596782, 0.14573770011667664, 0.14573770011667664, 0.14428032311550987, 0.14428032311550987, 0.009772497473214965, 0.009772497473214965, 0.009674772498482816, 0.009674772498482816, 0.009293547859700326, 0.009293547859700326, 0.009200612381103323, 0.009200612381103323, 0.009200612381103321, 0.009200612381103321, 0.009108606257292288, 0.009108606257292288, 0.000296320141430094, 0.0002817975060849802, 0.0002789795310241304, 1.889604003609925e-05, 1.8707079635738256e-05, 1.7969946056842424e-05, 1.7790246596274e-05, 1.7790246596274e-05, 1.761234413031126e-05, 7.039323462582846e-14, 6.830248516420672e-14, 6.495498377460297e-14, 6.430543393685693e-14, 4.626312509344246e-15, 4.488906401504212e-15, 4.44401733748917e-15, 4.355581392473135e-15, 4.312025578548404e-15, 4.142114565771539e-15, 4.100693420113823e-15, 4.100693420113823e-15, 4.0596864859126846e-15]</t>
  </si>
  <si>
    <t>[[29, 6, 16, 20], [9, 6, 16, 20], [29, 4, 16, 20], [9, 6, 16, 18], [9, 4, 16, 20], [29, 6, 16, 18], [29, 6, 16, 2], [9, 6, 16, 2], [29, 4, 16, 18], [9, 4, 16, 18], [29, 4, 16, 2], [9, 4, 16, 2], [8, 6, 16, 20], [8, 6, 16, 18], [8, 4, 16, 20], [8, 6, 16, 2], [9, 6, 14, 20], [29, 6, 14, 20], [8, 4, 16, 18], [8, 4, 16, 2], [29, 6, 14, 18], [9, 6, 14, 18], [29, 4, 14, 20], [9, 4, 14, 20], [29, 6, 14, 2], [9, 6, 14, 2], [9, 4, 14, 18], [29, 4, 14, 18], [9, 4, 14, 2], [29, 4, 14, 2], [8, 6, 14, 20], [8, 6, 14, 18], [8, 4, 14, 20], [8, 6, 14, 2], [8, 4, 14, 18], [8, 4, 14, 2], [29, 6, 7, 20], [9, 6, 7, 20], [29, 6, 7, 18], [9, 6, 7, 18], [9, 4, 7, 20], [29, 4, 7, 20], [9, 6, 7, 2], [29, 6, 7, 2], [9, 4, 7, 18], [29, 4, 7, 18], [29, 4, 7, 2], [9, 4, 7, 2], [3, 6, 20], [8, 6, 7, 20], [1, 20], [3, 6, 18], [3, 4, 20], [3, 6, 2], [8, 6, 7, 18], [8, 4, 7, 20], [8, 6, 7, 2], [0], [1, 18], [1, 2], [3, 4, 18], [3, 4, 2], [8, 4, 7, 18], [8, 4, 7, 2]]</t>
  </si>
  <si>
    <t>[0.4166688114636424, 0.4166688114636424, 0.026570554756124527, 0.026570554756124527, 0.026570554756124527, 0.026570554756124527, 0.026304849208563276, 0.026304849208563276, 0.001694377790284443, 0.001694377790284443, 0.0016774340123815986, 0.0016774340123815986, 0.0008056682096660274, 5.137665861047516e-05, 5.1376658610475155e-05, 5.0862892024370414e-05, 2.5431446012185204e-05, 2.5431446012185204e-05, 3.27623830543281e-06, 3.243475922378482e-06, 1.6217379611892412e-06, 1.6217379611892412e-06, 1.6217379611892412e-06, 1.6217379611892412e-06, 1.6055205815773484e-06, 1.6055205815773484e-06, 1.0341661317654072e-07, 1.0341661317654072e-07, 1.023824470447753e-07, 1.023824470447753e-07, 4.9174085062623745e-08, 3.1357823858932594e-09, 3.135782385893259e-09, 3.104424562034327e-09, 1.999657168843268e-10, 1.9796605971548351e-10, 1.9208626977587398e-10, 1.9208626977587398e-10, 1.2249149944895543e-11, 1.2249149944895543e-11, 1.2249149944895543e-11, 1.2249149944895543e-11, 1.2126658445446588e-11, 1.2126658445446588e-11, 7.811160815794015e-13, 7.811160815794015e-13, 7.733049207636075e-13, 7.733049207636075e-13, 3.789580764202059e-13, 3.7141681069944387e-13, 2.4905496938431077e-14, 2.4165778773862737e-14, 2.4165778773862737e-14, 2.3924120986124104e-14, 2.368487977626287e-14, 2.3684879776262868e-14, 2.344803097850024e-14, 1.6368137172577398e-15, 1.5881987130414673e-15, 1.5723167259110528e-15, 1.5410276230654227e-15, 1.5256173468347684e-15, 1.510361173366421e-15, 1.4952575616327565e-15]</t>
  </si>
  <si>
    <t>[[9, 6, 16, 20], [29, 6, 16, 20], [9, 6, 16, 18], [29, 4, 16, 20], [9, 4, 16, 20], [29, 6, 16, 18], [9, 6, 16, 2], [29, 6, 16, 2], [9, 4, 16, 18], [29, 4, 16, 18], [29, 4, 16, 2], [9, 4, 16, 2], [8, 6, 16, 20], [8, 6, 16, 18], [8, 4, 16, 20], [8, 6, 16, 2], [9, 6, 14, 20], [29, 6, 14, 20], [29, 6, 7, 20], [9, 6, 7, 20], [8, 4, 16, 18], [8, 4, 16, 2], [9, 6, 14, 18], [29, 6, 14, 18], [29, 4, 14, 20], [9, 4, 14, 20], [29, 6, 14, 2], [9, 6, 14, 2], [29, 6, 7, 18], [9, 6, 7, 18], [29, 4, 7, 20], [9, 4, 7, 20], [29, 6, 7, 2], [9, 6, 7, 2], [29, 4, 14, 18], [9, 4, 14, 18], [9, 4, 14, 2], [29, 4, 14, 2], [8, 6, 14, 20], [29, 4, 7, 18], [9, 4, 7, 18], [9, 4, 7, 2], [29, 4, 7, 2], [3, 6, 20], [8, 6, 7, 20], [8, 6, 14, 18], [8, 4, 14, 20], [8, 6, 14, 2], [1, 20], [3, 4, 20], [3, 6, 18], [3, 6, 2], [8, 6, 7, 18], [8, 4, 7, 20], [8, 6, 7, 2], [8, 4, 14, 18], [8, 4, 14, 2], [0], [1, 18], [1, 2], [3, 4, 18], [3, 4, 2], [8, 4, 7, 18], [8, 4, 7, 2]]</t>
  </si>
  <si>
    <t>[0.4166625112444277, 0.4166625112444277, 0.026570152997425503, 0.026570152997425503, 0.026570152997425503, 0.026570152997425503, 0.026304451467451244, 0.026304451467451244, 0.0016943521705326944, 0.0016943521705326944, 0.0016774086488273673, 0.0016774086488273673, 0.0008056560276015304, 5.1375881772365724e-05, 5.137588177236572e-05, 5.086212295464206e-05, 2.5431061477321027e-05, 2.5431061477321027e-05, 6.2941877156369555e-06, 6.2941877156369555e-06, 3.2761887672409517e-06, 3.2434268795685424e-06, 1.6217134397842714e-06, 1.6217134397842714e-06, 1.6217134397842714e-06, 1.6217134397842714e-06, 1.6054963053864285e-06, 1.6054963053864285e-06, 4.0137407634660717e-07, 4.0137407634660717e-07, 4.0137407634660717e-07, 4.0137407634660717e-07, 3.9736033558314105e-07, 3.9736033558314105e-07, 1.0341504947098965e-07, 1.0341504947098965e-07, 1.0238089897627974e-07, 1.0238089897627974e-07, 4.917334152841372e-08, 2.5595224744069935e-08, 2.5595224744069935e-08, 2.5339272496629238e-08, 2.5339272496629238e-08, 1.2417510486973158e-08, 1.2170402028282395e-08, 3.135734971457869e-09, 3.1357349714578685e-09, 3.10437762174329e-09, 8.160909838304108e-10, 7.918522655196638e-10, 7.918522655196638e-10, 7.83933742864467e-10, 7.760944054358225e-10, 7.760944054358224e-10, 7.683334613814643e-10, 1.9996269331304637e-10, 1.9796306637991592e-10, 5.363430090016621e-11, 5.204130852913036e-11, 5.152089544383906e-11, 5.0495629624506664e-11, 4.999067332826159e-11, 4.9490766594978986e-11, 4.899585892902919e-11]</t>
  </si>
  <si>
    <t>[9, 6, 16, 20]</t>
  </si>
  <si>
    <t>[[6, 24, 28, 20], [6, 24, 11, 20], [6, 12, 28, 20], [6, 10, 20], [6, 12, 11, 20], [6, 24, 28, 18], [4, 24, 28, 20], [6, 24, 11, 18], [4, 24, 11, 20], [6, 24, 28, 2], [6, 24, 11, 2], [6, 12, 28, 18], [4, 12, 28, 20], [4, 12, 11, 20], [6, 12, 11, 18], [6, 10, 18], [6, 12, 28, 2], [4, 10, 20], [6, 10, 2], [6, 12, 11, 2], [6, 8, 20], [4, 24, 28, 18], [4, 24, 28, 2], [4, 24, 11, 18], [4, 24, 11, 2], [4, 12, 28, 18], [4, 12, 11, 18], [4, 12, 28, 2], [4, 10, 18], [4, 10, 2], [4, 12, 11, 2], [4, 8, 20], [6, 8, 18], [6, 8, 2], [4, 8, 18], [4, 8, 2], [6, 3, 20], [1, 20], [6, 3, 18], [4, 3, 20], [6, 3, 2], [0], [1, 18], [1, 2], [4, 3, 18], [4, 3, 2]]</t>
  </si>
  <si>
    <t>[0.3041495175206416, 0.30110802234543527, 0.07527700558635882, 0.07452423553049521, 0.07452423553049521, 0.019395311544781246, 0.019395311544781246, 0.019201358429333435, 0.019201358429333435, 0.019201358429333435, 0.0190093448450401, 0.004800339607333359, 0.004800339607333359, 0.004752336211260025, 0.004752336211260025, 0.004752336211260025, 0.004752336211260025, 0.004752336211260025, 0.004704812849147424, 0.004704812849147424, 0.004611187073449392, 0.0012368196832454115, 0.0012244514864129573, 0.0012244514864129573, 0.001212206971548828, 0.00030611287160323933, 0.000303051742887207, 0.000303051742887207, 0.000303051742887207, 0.00030002122545833487, 0.00030002122545833487, 0.0002940508030717141, 0.0002940508030717141, 0.0002911102950409969, 1.875132659114593e-05, 1.856381332523447e-05, 1.0628893977764288e-12, 6.985413503328686e-14, 6.77793973686632e-14, 6.77793973686632e-14, 6.710160339497657e-14, 4.590882354699208e-15, 4.454528557882285e-15, 4.409983272303463e-15, 4.322224605184624e-15, 4.279002359132777e-15]</t>
  </si>
  <si>
    <t>[[29, 6, 20], [9, 6, 20], [29, 6, 18], [9, 4, 20], [9, 6, 18], [29, 4, 20], [29, 6, 2], [9, 6, 2], [8, 6, 20], [29, 4, 18], [9, 4, 18], [9, 4, 2], [29, 4, 2], [8, 6, 18], [8, 4, 20], [8, 6, 2], [8, 4, 18], [8, 4, 2], [3, 6, 20], [1, 20], [3, 6, 18], [3, 4, 20], [3, 6, 2], [0], [1, 18], [1, 2], [3, 4, 18], [3, 4, 2]]</t>
  </si>
  <si>
    <t>[0.4154903228108642, 0.4154903228108642, 0.026495403709498024, 0.026495403709498024, 0.026495403709498024, 0.026495403709498024, 0.026230449672403042, 0.026230449672403042, 0.003213557965490278, 0.0016895854829544193, 0.0016895854829544193, 0.001672689628124875, 0.001672689628124875, 0.0002049253880656488, 0.0002049253880656488, 0.00020287613418499227, 1.3067887719725586e-05, 1.293720884252833e-05, 7.407326218288799e-13, 4.8681675343683317e-14, 4.7235780904300575e-14, 4.7235780904300575e-14, 4.6763423095257564e-14, 3.1994075114667584e-15, 3.1043819089686837e-15, 3.073338089878997e-15, 3.0121786618904048e-15, 2.9820568752715006e-15]</t>
  </si>
  <si>
    <t>[[6, 24, 28, 20], [6, 12, 28, 20], [6, 24, 11, 20], [6, 12, 11, 20], [6, 10, 20], [4, 24, 28, 20], [6, 24, 28, 18], [6, 24, 28, 2], [6, 12, 28, 18], [4, 12, 28, 20], [6, 24, 11, 18], [4, 24, 11, 20], [4, 12, 11, 20], [6, 10, 18], [6, 24, 11, 2], [4, 10, 20], [6, 12, 11, 18], [6, 12, 28, 2], [6, 12, 11, 2], [6, 10, 2], [6, 8, 20], [4, 24, 28, 18], [4, 12, 28, 18], [4, 24, 28, 2], [4, 24, 11, 18], [4, 12, 11, 18], [4, 12, 28, 2], [4, 10, 18], [4, 24, 11, 2], [4, 12, 11, 2], [4, 10, 2], [4, 8, 20], [6, 8, 18], [6, 8, 2], [4, 8, 18], [4, 8, 2], [6, 3, 20], [1, 20], [6, 3, 18], [4, 3, 20], [6, 3, 2], [0], [1, 18], [1, 2], [4, 3, 18], [4, 3, 2]]</t>
  </si>
  <si>
    <t>[0.16681069349771066, 0.16514258656273356, 0.16514258656273356, 0.1634911606971062, 0.1634911606971062, 0.010637351641268151, 0.010637351641268151, 0.010530978124855471, 0.010530978124855471, 0.010530978124855471, 0.010530978124855471, 0.010530978124855471, 0.010425668343606916, 0.010425668343606916, 0.010425668343606916, 0.010425668343606916, 0.010425668343606916, 0.010425668343606916, 0.010321411660170846, 0.010321411660170846, 0.010116015568133447, 0.0006783333104573609, 0.0006715499773527873, 0.0006715499773527873, 0.0006715499773527873, 0.0006648344775792594, 0.0006648344775792594, 0.0006648344775792594, 0.0006648344775792594, 0.0006581861328034668, 0.0006581861328034668, 0.000645088228760678, 0.000645088228760678, 0.0006386373464730711, 4.113663330021668e-05, 4.072526696721451e-05, 2.3317652317816652e-12, 1.5324590094468253e-13, 1.486943444407245e-13, 1.486943444407245e-13, 1.4720740099631724e-13, 1.0071471105349425e-14, 9.77233834204944e-15, 9.674614958628946e-15, 9.48209012095223e-15, 9.387269219742706e-15]</t>
  </si>
  <si>
    <t>[[29, 6, 20], [9, 6, 20], [8, 6, 20], [29, 6, 18], [9, 4, 20], [9, 6, 18], [29, 4, 20], [29, 6, 2], [9, 6, 2], [8, 4, 20], [8, 6, 18], [8, 6, 2], [29, 4, 18], [9, 4, 18], [9, 4, 2], [29, 4, 2], [8, 4, 18], [8, 4, 2], [3, 6, 20], [1, 20], [3, 6, 18], [3, 4, 20], [3, 6, 2], [0], [1, 18], [1, 2], [3, 4, 18], [3, 4, 2]]</t>
  </si>
  <si>
    <t>[0.3343463741672805, 0.3343463741672805, 0.16550145521280388, 0.021320934991791687, 0.021320934991791687, 0.021320934991791687, 0.021320934991791687, 0.021107725641873767, 0.021107725641873767, 0.010553862820936885, 0.010553862820936885, 0.010448324192727516, 0.0013596147709284566, 0.0013596147709284566, 0.001346018623219172, 0.001346018623219172, 0.000673009311609586, 0.0006662792184934901, 3.81484722394207e-11, 2.507155059313722e-12, 2.4326900468970454e-12, 2.4326900468970454e-12, 2.4083631464280744e-12, 1.6477269265181578e-13, 1.5987877890736417e-13, 1.5827999111829053e-13, 1.5513021929503654e-13, 1.5357891710208617e-13]</t>
  </si>
  <si>
    <t>[0.141137694728377, 0.13972631778109323, 0.13972631778109323, 0.1383290546032823, 0.1383290546032823, 0.13694576405724948, 0.009000210101544294, 0.009000210101544294, 0.00891020800052885, 0.00891020800052885, 0.00891020800052885, 0.00891020800052885, 0.00891020800052885, 0.008821105920523563, 0.008821105920523563, 0.008821105920523563, 0.008821105920523563, 0.008821105920523563, 0.008821105920523563, 0.008732894861318327, 0.008732894861318327, 0.008732894861318325, 0.008732894861318325, 0.008645565912705143, 0.0005739344264325256, 0.0005681950821682003, 0.0005681950821682003, 0.0005681950821682003, 0.0005625131313465182, 0.0005625131313465182, 0.0005625131313465182, 0.0005625131313465182, 0.000556888000033053, 0.000556888000033053, 0.000556888000033053, 0.0005513191200327226, 3.1566318687209156e-11, 2.074569463852991e-12, 2.0129526762070933e-12, 2.0129526762070933e-12, 1.992823149445022e-12, 1.3634274249709155e-13, 1.322932267021854e-13, 1.3097029443516355e-13, 1.283639855759038e-13, 1.2708034572014477e-13]</t>
  </si>
  <si>
    <t>[[29, 6, 20], [9, 6, 20], [8, 6, 20], [29, 6, 18], [9, 4, 20], [9, 6, 18], [29, 4, 20], [29, 6, 2], [8, 4, 20], [9, 6, 2], [8, 6, 18], [8, 6, 2], [29, 4, 18], [9, 4, 18], [8, 4, 18], [9, 4, 2], [29, 4, 2], [8, 4, 2], [3, 6, 20], [1, 20], [3, 6, 18], [3, 4, 20], [3, 6, 2], [0], [1, 18], [1, 2], [3, 4, 18], [3, 4, 2]]</t>
  </si>
  <si>
    <t>[0.27899471689638106, 0.27899471689638106, 0.27620476972741725, 0.017791214984209585, 0.017791214984209585, 0.017791214984209585, 0.017791214984209585, 0.01761330283436749, 0.01761330283436749, 0.01761330283436749, 0.01761330283436749, 0.017437169806023816, 0.0011345280446006518, 0.0011345280446006518, 0.0011231827641546455, 0.0011231827641546455, 0.0011231827641546455, 0.001111950936513099, 6.366584497274436e-11, 4.184181854704937e-12, 4.059907469438346e-12, 4.059907469438346e-12, 4.019308394743962e-12, 2.7498854057049013e-13, 2.6682110592700596e-13, 2.641528948677359e-13, 2.58896252259868e-13, 2.5630728973726925e-13]</t>
  </si>
  <si>
    <t>[0.8341942035880047, 0.05319573280711182, 0.05319573280711182, 0.0526637754790407, 0.0033922388536317604, 0.0033583164650954427, 2.9935890483466607e-15, 1.967416121139653e-16, 1.908981894925684e-16, 1.889892075976427e-16]</t>
  </si>
  <si>
    <t>[0.8341942035879839, 0.05319573280711049, 0.05319573280711049, 0.05266377547903939, 0.003392238853631676, 0.003358316465095359, 2.394871238677269e-14, 1.5739328969116833e-15, 1.527185515940509e-15, 1.511913660781104e-15]</t>
  </si>
  <si>
    <t>[[29, 6, 28, 20], [9, 6, 28, 20], [8, 6, 20], [9, 6, 11, 20], [29, 6, 11, 20], [29, 6, 10, 20], [9, 6, 10, 20], [9, 6, 28, 18], [29, 4, 28, 20], [29, 6, 28, 18], [9, 4, 28, 20], [29, 6, 28, 2], [9, 6, 28, 2], [29, 4, 11, 20], [9, 4, 11, 20], [8, 4, 20], [8, 6, 18], [29, 6, 11, 18], [9, 6, 11, 18], [9, 4, 10, 20], [29, 6, 10, 18], [29, 4, 10, 20], [9, 6, 10, 18], [8, 6, 2], [29, 6, 11, 2], [9, 6, 11, 2], [9, 6, 10, 2], [29, 6, 10, 2], [9, 4, 28, 18], [29, 4, 28, 18], [29, 4, 28, 2], [9, 4, 28, 2], [8, 4, 18], [29, 4, 11, 18], [9, 4, 11, 18], [8, 4, 2], [29, 4, 11, 2], [29, 4, 10, 18], [9, 4, 10, 18], [9, 4, 11, 2], [9, 4, 10, 2], [29, 4, 10, 2], [3, 6, 20], [1, 20], [3, 6, 18], [3, 4, 20], [3, 6, 2], [0], [1, 18], [1, 2], [3, 4, 18], [3, 4, 2]]</t>
  </si>
  <si>
    <t>[0.1868254246411721, 0.1868254246411721, 0.0924785851973802, 0.09247858519738018, 0.09247858519738018, 0.09155379934540638, 0.09155379934540638, 0.01191367109486099, 0.01191367109486099, 0.01191367109486099, 0.01191367109486099, 0.011794534383912378, 0.011794534383912378, 0.00589726719195619, 0.00589726719195619, 0.00589726719195619, 0.00589726719195619, 0.005897267191956189, 0.005897267191956189, 0.005838294520036628, 0.005838294520036628, 0.005838294520036628, 0.005838294520036628, 0.005838294520036628, 0.005838294520036627, 0.005838294520036627, 0.005779911574836261, 0.005779911574836261, 0.0007597229297304477, 0.0007597229297304477, 0.0007521257004331432, 0.0007521257004331432, 0.0003760628502165716, 0.0003760628502165716, 0.0003760628502165716, 0.00037230222171440587, 0.00037230222171440587, 0.00037230222171440587, 0.00037230222171440587, 0.00037230222171440587, 0.00036857919949726176, 0.00036857919949726176, 2.1316530030548194e-11, 1.4009432875237303e-12, 1.359333870940988e-12, 1.359333870940988e-12, 1.3457405322315778e-12, 9.207136865358401e-14, 8.933675693320389e-14, 8.844338936387185e-14, 8.66833659155308e-14, 8.581653225637548e-14]</t>
  </si>
  <si>
    <t>[[23, 29, 6, 20], [23, 9, 6, 20], [23, 9, 4, 20], [23, 29, 4, 20], [23, 9, 6, 18], [23, 29, 6, 18], [23, 29, 6, 2], [23, 9, 6, 2], [8, 6, 20], [12, 29, 6, 20], [12, 9, 6, 20], [10, 9, 6, 20], [10, 29, 6, 20], [23, 9, 4, 18], [23, 29, 4, 18], [23, 9, 4, 2], [23, 29, 4, 2], [12, 9, 4, 20], [8, 4, 20], [8, 6, 18], [12, 29, 4, 20], [12, 9, 6, 18], [12, 29, 6, 18], [10, 29, 4, 20], [10, 9, 4, 20], [10, 9, 6, 18], [10, 29, 6, 18], [8, 6, 2], [12, 29, 6, 2], [12, 9, 6, 2], [10, 29, 6, 2], [10, 9, 6, 2], [8, 4, 18], [12, 29, 4, 18], [12, 9, 4, 18], [12, 9, 4, 2], [10, 9, 4, 18], [10, 29, 4, 18], [8, 4, 2], [12, 29, 4, 2], [10, 29, 4, 2], [10, 9, 4, 2], [3, 6, 20], [1, 20], [3, 6, 18], [3, 4, 20], [3, 6, 2], [0], [1, 18], [1, 2], [3, 4, 18], [3, 4, 2]]</t>
  </si>
  <si>
    <t>[0.4092161737474832, 0.4092161737474832, 0.02609530747803051, 0.02609530747803051, 0.02609530747803051, 0.02609530747803051, 0.0258343544032502, 0.0258343544032502, 0.0031650313438281908, 0.0031650313438281903, 0.0031650313438281903, 0.0031333810303899082, 0.0031333810303899082, 0.0016640717451044857, 0.0016640717451044857, 0.001647431027653441, 0.001647431027653441, 0.00020183089377539222, 0.00020183089377539222, 0.00020183089377539222, 0.00020183089377539222, 0.0002018308937753922, 0.0002018308937753922, 0.00019981258483763828, 0.00019981258483763828, 0.00019981258483763828, 0.00019981258483763828, 0.00019981258483763828, 0.00019981258483763826, 0.00019981258483763826, 0.00019781445898926187, 0.00019781445898926187, 1.2870554903542507e-05, 1.2870554903542507e-05, 1.2870554903542507e-05, 1.2741849354507083e-05, 1.2741849354507083e-05, 1.2741849354507083e-05, 1.2741849354507083e-05, 1.2741849354507083e-05, 1.261443086096201e-05, 1.261443086096201e-05, 7.295471221185076e-13, 4.7946553317988325e-14, 4.652249273789075e-14, 4.652249273789075e-14, 4.605726781051184e-14, 3.151094570010885e-15, 3.057503910186991e-15, 3.026928871085121e-15, 2.9666929865505274e-15, 2.9370260566850217e-15]</t>
  </si>
  <si>
    <t>[0.4162921618714376, 0.4162921618714376, 0.0265465361870879, 0.0265465361870879, 0.0265465361870879, 0.0265465361870879, 0.02628107082521702, 0.02628107082521702, 0.001692846150079577, 0.001692846150079577, 0.0016759176885787813, 0.0016759176885787813, 0.0016098798447372004, 0.00010266043291100398, 0.00010266043291100398, 0.00010163382858189394, 6.5465534710108645e-06, 6.481087936300756e-06, 3.710810668509984e-13, 2.4387812133918946e-14, 2.3663469725729418e-14, 2.3663469725729418e-14, 2.3426835028472123e-14, 1.6027909635124083e-15, 1.555186469105126e-15, 1.5396346044140746e-15, 1.5089958757862346e-15, 1.4939059170283722e-15]</t>
  </si>
  <si>
    <t>[0.3711653853461395, 0.3711653853461395, 0.09186343287316955, 0.023668846632112765, 0.023668846632112765, 0.023668846632112765, 0.023668846632112765, 0.023432158165791635, 0.023432158165791635, 0.00585803954144791, 0.00585803954144791, 0.00579945914603343, 0.001509338755746401, 0.001509338755746401, 0.001494245368188937, 0.001494245368188937, 0.00037356134204723424, 0.0003698257286267619, 2.1174735982072967e-11, 1.3916244434089746e-12, 1.3502918058152846e-12, 1.3502918058152846e-12, 1.3367888877571316e-12, 9.145892506678362e-14, 8.874250353337507e-14, 8.785507849804132e-14, 8.610676243593029e-14, 8.524569481157098e-14]</t>
  </si>
  <si>
    <t>[[29, 6, 24, 20], [9, 6, 24, 20], [9, 6, 12, 20], [29, 6, 12, 20], [9, 6, 24, 18], [29, 4, 24, 20], [9, 4, 24, 20], [29, 6, 24, 18], [9, 4, 12, 20], [29, 4, 12, 20], [29, 6, 12, 18], [29, 6, 24, 2], [9, 6, 24, 2], [9, 6, 12, 18], [29, 6, 12, 2], [9, 6, 12, 2], [9, 4, 24, 18], [29, 4, 24, 18], [29, 4, 24, 2], [29, 4, 12, 18], [9, 4, 24, 2], [9, 4, 12, 18], [29, 4, 12, 2], [9, 4, 12, 2], [8, 6, 20], [29, 6, 10, 20], [9, 6, 10, 20], [8, 4, 20], [8, 6, 18], [9, 4, 10, 20], [9, 6, 10, 18], [29, 6, 10, 18], [8, 6, 2], [29, 4, 10, 20], [29, 6, 10, 2], [9, 6, 10, 2], [8, 4, 18], [9, 4, 10, 18], [8, 4, 2], [29, 4, 10, 18], [9, 4, 10, 2], [29, 4, 10, 2], [3, 6, 20], [1, 20], [3, 6, 18], [3, 4, 20], [3, 6, 2], [0], [1, 18], [1, 2], [3, 4, 18], [3, 4, 2]]</t>
  </si>
  <si>
    <t>[0.20899139222786647, 0.20899139222786647, 0.2069014783055878, 0.2069014783055878, 0.013327172752006585, 0.013327172752006585, 0.013327172752006585, 0.013327172752006585, 0.01319390102448652, 0.01319390102448652, 0.013193901024486518, 0.013193901024486518, 0.013193901024486518, 0.013193901024486518, 0.013061962014241653, 0.013061962014241653, 0.0008498605213757897, 0.0008498605213757897, 0.0008413619161620318, 0.0008413619161620318, 0.0008413619161620318, 0.0008413619161620318, 0.0008329482970004115, 0.0008329482970004115, 0.0008082088996312025, 0.0008001268106348902, 0.0008001268106348902, 5.153867587690047e-05, 5.153867587690047e-05, 5.102328911813146e-05, 5.102328911813146e-05, 5.102328911813146e-05, 5.102328911813146e-05, 5.102328911813146e-05, 5.051305622695014e-05, 5.051305622695014e-05, 3.2865699850079366e-06, 3.2537042851578574e-06, 3.2537042851578574e-06, 3.2537042851578574e-06, 3.2211672423062784e-06, 3.2211672423062784e-06, 1.8629404032483935e-13, 1.2243427280366186e-14, 1.187978524671203e-14, 1.187978524671203e-14, 1.1760987394244909e-14, 8.046500645336423e-16, 7.807511529669285e-16, 7.729436414372591e-16, 7.575620629726577e-16, 7.49986442342931e-16]</t>
  </si>
  <si>
    <t>[[9, 6, 16, 20], [29, 6, 16, 20], [9, 6, 16, 18], [29, 4, 16, 20], [29, 6, 16, 18], [9, 4, 16, 20], [29, 6, 16, 2], [9, 6, 16, 2], [9, 6, 14, 20], [29, 6, 14, 20], [9, 4, 16, 18], [29, 4, 16, 18], [29, 4, 16, 2], [9, 4, 16, 2], [29, 6, 14, 18], [9, 6, 14, 18], [29, 4, 14, 20], [9, 4, 14, 20], [29, 6, 14, 2], [9, 6, 14, 2], [8, 6, 16, 20], [29, 4, 14, 18], [9, 4, 14, 18], [29, 4, 14, 2], [9, 4, 14, 2], [8, 6, 16, 18], [8, 4, 16, 20], [8, 6, 16, 2], [8, 6, 14, 20], [8, 4, 16, 18], [8, 4, 16, 2], [8, 6, 14, 18], [8, 4, 14, 20], [8, 6, 14, 2], [8, 4, 14, 18], [8, 4, 14, 2], [29, 6, 7, 20], [9, 6, 7, 20], [29, 6, 7, 18], [9, 6, 7, 18], [9, 4, 7, 20], [29, 4, 7, 20], [9, 6, 7, 2], [29, 6, 7, 2], [9, 4, 7, 18], [29, 4, 7, 18], [29, 4, 7, 2], [9, 4, 7, 2], [3, 6, 20], [8, 6, 7, 20], [1, 20], [3, 6, 18], [3, 4, 20], [3, 6, 2], [8, 6, 7, 18], [8, 4, 7, 20], [8, 6, 7, 2], [0], [1, 18], [1, 2], [3, 4, 18], [3, 4, 2], [8, 4, 7, 18], [8, 4, 7, 2]]</t>
  </si>
  <si>
    <t>[0.3921828156743897, 0.3921828156743897, 0.025009107213191873, 0.025009107213191873, 0.025009107213191873, 0.025009107213191873, 0.02475901614105995, 0.02475901614105995, 0.024511425979649355, 0.024511425979649355, 0.001594805836980402, 0.001594805836980402, 0.0015788577786105978, 0.0015788577786105978, 0.001563069200824492, 0.001563069200824492, 0.001563069200824492, 0.001563069200824492, 0.0015474385088162469, 0.0015474385088162469, 0.0007583222412454021, 9.967536481127513e-05, 9.967536481127513e-05, 9.867861116316236e-05, 9.867861116316236e-05, 4.835745340050773e-05, 4.835745340050772e-05, 4.787387886650265e-05, 4.739514007783763e-05, 3.0837065988488242e-06, 3.0528695328603356e-06, 3.022340837531733e-06, 3.0223408375317326e-06, 2.9921174291564158e-06, 1.9273166242805151e-07, 1.9080434580377098e-07, 1.4463848900707283e-09, 1.4463848900707283e-09, 9.223452262975258e-11, 9.223452262975258e-11, 9.223452262975258e-11, 9.223452262975258e-11, 9.131217740345506e-11, 9.131217740345506e-11, 5.881703565309189e-12, 5.881703565309189e-12, 5.822886529656097e-12, 5.822886529656097e-12, 2.8535055438579706e-12, 2.7967207835351976e-12, 1.875351866298461e-13, 1.8196520405175305e-13, 1.8196520405175305e-13, 1.801455520112355e-13, 1.7834409649112319e-13, 1.7834409649112316e-13, 1.7656065552621195e-13, 1.2324996634399994e-14, 1.1958931909361678e-14, 1.1839342590268061e-14, 1.1603739672721727e-14, 1.1487702275994509e-14, 1.1372825253234566e-14, 1.1259097000702218e-14]</t>
  </si>
  <si>
    <t>[[6, 16, 20, 26, 29], [6, 16, 20, 26, 9], [6, 14, 20, 26, 9], [6, 14, 20, 26, 29], [4, 14, 20, 29], [4, 16, 20, 29], [4, 14, 20, 9], [4, 16, 20, 9], [6, 14, 18, 26, 29], [6, 16, 18, 26, 29], [6, 16, 18, 26, 9], [6, 14, 18, 26, 9], [6, 16, 20, 5, 9], [6, 14, 20, 5, 9], [6, 16, 20, 5, 29], [6, 14, 20, 5, 29], [6, 14, 2, 26, 29], [6, 14, 2, 26, 9], [6, 16, 2, 26, 29], [6, 16, 2, 26, 9], [4, 14, 18, 9], [4, 16, 18, 29], [4, 14, 18, 29], [4, 16, 18, 9], [4, 14, 2, 29], [4, 16, 2, 29], [4, 14, 2, 9], [4, 16, 2, 9], [6, 14, 18, 5, 29], [6, 14, 18, 5, 9], [6, 16, 18, 5, 29], [6, 16, 18, 5, 9], [6, 16, 2, 5, 9], [6, 14, 2, 5, 9], [6, 16, 2, 5, 29], [6, 14, 2, 5, 29], [6, 16, 20, 26, 8], [6, 14, 20, 26, 8], [4, 14, 20, 8], [4, 16, 20, 8], [6, 16, 18, 26, 8], [6, 14, 18, 26, 8], [6, 16, 20, 5, 8], [6, 14, 20, 5, 8], [6, 16, 2, 26, 8], [6, 14, 2, 26, 8], [4, 14, 18, 8], [4, 16, 18, 8], [4, 16, 2, 8], [4, 14, 2, 8], [6, 16, 18, 5, 8], [6, 14, 18, 5, 8], [6, 16, 2, 5, 8], [6, 14, 2, 5, 8], [6, 7, 20, 26, 29], [6, 7, 20, 26, 9], [4, 7, 20, 29], [4, 7, 20, 9], [6, 7, 18, 26, 9], [6, 7, 18, 26, 29], [6, 7, 20, 5, 29], [6, 7, 20, 5, 9], [6, 7, 2, 26, 29], [6, 7, 2, 26, 9], [4, 7, 18, 9], [4, 7, 18, 29], [4, 7, 2, 9], [4, 7, 2, 29], [6, 7, 18, 5, 9], [6, 7, 18, 5, 29], [6, 7, 2, 5, 29], [6, 7, 2, 5, 9], [6, 3, 20, 26], [6, 7, 20, 26, 8], [1, 20], [4, 3, 20], [4, 7, 20, 8], [6, 3, 18, 26], [6, 3, 20, 5], [6, 3, 2, 26], [6, 7, 18, 26, 8], [6, 7, 20, 5, 8], [6, 7, 2, 26, 8], [0], [1, 18], [1, 2], [4, 3, 18], [4, 3, 2], [4, 7, 18, 8], [4, 7, 2, 8], [6, 3, 18, 5], [6, 3, 2, 5], [6, 7, 18, 5, 8], [6, 7, 2, 5, 8]]</t>
  </si>
  <si>
    <t>[0.1962195976891438, 0.1962195976891438, 0.1962195976891438, 0.1962195976891438, 0.013026004704798146, 0.013026004704798146, 0.013026004704798146, 0.013026004704798146, 0.012512728145670327, 0.012512728145670327, 0.012512728145670327, 0.012512728145670327, 0.012387600864213625, 0.012387600864213625, 0.012387600864213625, 0.012387600864213625, 0.012387600864213623, 0.012387600864213623, 0.012387600864213623, 0.012387600864213623, 0.0008306553352207776, 0.0008306553352207776, 0.0008306553352207776, 0.0008306553352207776, 0.0008223487818685698, 0.0008223487818685698, 0.0008223487818685698, 0.0008223487818685698, 0.0007899449586913086, 0.0007899449586913086, 0.0007899449586913086, 0.0007899449586913086, 0.0007820455091043955, 0.0007820455091043955, 0.0007820455091043955, 0.0007820455091043955, 0.0003794089877192429, 0.0003794089877192429, 2.5187001284668296e-05, 2.5187001284668296e-05, 2.4194532937917236e-05, 2.4194532937917236e-05, 2.3952587608538064e-05, 2.3952587608538064e-05, 2.3952587608538057e-05, 2.3952587608538057e-05, 1.6061499645870503e-06, 1.6061499645870503e-06, 1.5900884649411797e-06, 1.5900884649411797e-06, 1.5274326349695228e-06, 1.5274326349695228e-06, 1.5121583086198272e-06, 1.5121583086198272e-06, 1.1578643424049162e-08, 1.1578643424049162e-08, 7.6864627943934e-10, 7.6864627943934e-10, 7.38358549130775e-10, 7.38358549130775e-10, 7.309749636394674e-10, 7.309749636394674e-10, 7.309749636394672e-10, 7.309749636394672e-10, 4.901580702475129e-11, 4.901580702475129e-11, 4.8525648954503775e-11, 4.8525648954503775e-11, 4.661354476835701e-11, 4.661354476835701e-11, 4.614740932067344e-11, 4.614740932067344e-11, 2.284296761373335e-11, 2.238839255822006e-11, 1.5628445765977737e-12, 1.5164265298282432e-12, 1.4862496418846613e-12, 1.4566732740111564e-12, 1.442106541271045e-12, 1.4421065412710447e-12, 1.4276854758583343e-12, 1.4134086210997515e-12, 1.413408621099751e-12, 1.0271168036682616e-13, 9.966104074825104e-14, 9.866443034076854e-14, 9.670100817698724e-14, 9.573399809521737e-14, 9.477665811426519e-14, 9.382889153312256e-14, 9.196169659161342e-14, 9.104207962569728e-14, 9.013165882944032e-14, 8.923034224114591e-14]</t>
  </si>
  <si>
    <t>[[29, 6, 18], [9, 6, 18], [9, 6, 2], [29, 6, 2], [29, 6, 20], [9, 6, 20], [29, 4, 18], [9, 4, 18], [29, 4, 2], [9, 4, 2], [29, 4, 20], [9, 4, 20], [8, 6, 18], [8, 6, 2], [8, 6, 20], [8, 4, 18], [8, 4, 2], [8, 4, 20], [3, 6, 18], [3, 6, 2], [3, 6, 20], [0], [1, 18], [1, 2], [1, 20], [3, 4, 18], [3, 4, 2], [3, 4, 20]]</t>
  </si>
  <si>
    <t>[0.15810002166575576, 0.15810002166575576, 0.15651902144909818, 0.15651902144909818, 0.15495383123460724, 0.15495383123460724, 0.010081880781664864, 0.010081880781664864, 0.009981061973848217, 0.009981061973848217, 0.009881251354109735, 0.009881251354109735, 0.00030570121376776994, 0.00030264420163009226, 0.00029961775961379137, 1.94942616676723e-05, 1.9299319050995577e-05, 1.910632586048562e-05, 7.046484426364588e-14, 6.97601958210094e-14, 6.906259386279932e-14, 4.77277495397389e-15, 4.6310187650659104e-15, 4.584708577415251e-15, 4.5388614916411e-15, 4.4934728767246885e-15, 4.448538147957441e-15, 4.4040527664778675e-15]</t>
  </si>
  <si>
    <t>[29, 6, 18]</t>
  </si>
  <si>
    <t>[[6, 9, 23], [6, 29, 23], [6, 9, 12], [6, 29, 12], [4, 9, 23], [4, 29, 23], [4, 29, 12], [4, 9, 12], [6, 8], [6, 29, 10], [6, 9, 10], [4, 8], [4, 29, 10], [4, 9, 10], [6, 3], [1], [4, 3], [0]]</t>
  </si>
  <si>
    <t>[0.23602354651483867, 0.23602354651483867, 0.2336633110496903, 0.2336633110496903, 0.015050986284233667, 0.015050986284233667, 0.014900476421391329, 0.014900476421391329, 0.0002281868271969632, 0.00022590495892499353, 0.00022590495892499353, 1.455124650526497e-05, 1.440573404021232e-05, 1.440573404021232e-05, 5.259759699110722e-14, 3.4567657277695786e-15, 3.3540963288890942e-15, 3.2636624054831346e-21]</t>
  </si>
  <si>
    <t>[6, 9, 23]</t>
  </si>
  <si>
    <t>[[6, 23, 7, 9], [6, 23, 7, 29], [6, 23, 15, 9, 13], [6, 23, 15, 29, 13], [6, 23, 14, 9, 13], [6, 23, 14, 29, 13], [6, 12, 7, 9], [6, 12, 7, 29], [6, 12, 14, 29, 13], [6, 12, 15, 9, 13], [6, 12, 14, 9, 13], [6, 12, 15, 29, 13], [4, 23, 7, 9], [4, 23, 7, 29], [4, 23, 15, 29, 13], [4, 23, 14, 9, 13], [4, 23, 14, 29, 13], [4, 23, 15, 9, 13], [4, 12, 7, 9], [4, 12, 7, 29], [4, 12, 14, 29, 13], [4, 12, 15, 9, 13], [4, 12, 14, 9, 13], [4, 12, 15, 29, 13], [6, 3], [6, 8, 7], [6, 10, 7, 9], [6, 10, 7, 29], [6, 8, 14, 13], [6, 8, 15, 13], [6, 10, 14, 9, 13], [6, 10, 15, 9, 13], [6, 10, 15, 29, 13], [6, 10, 14, 29, 13], [1], [4, 3], [4, 8, 7], [4, 10, 7, 9], [4, 10, 7, 29], [4, 8, 14, 13], [4, 8, 15, 13], [4, 10, 15, 29, 13], [4, 10, 15, 9, 13], [4, 10, 14, 9, 13], [4, 10, 14, 29, 13], [0]]</t>
  </si>
  <si>
    <t>[0.12812741238608497, 0.12812741238608497, 0.12432190011080585, 0.12432190011080585, 0.12432190011080585, 0.12432190011080585, 0.031711534565556025, 0.031711534565556025, 0.03076967027742445, 0.03076967027742445, 0.03076967027742445, 0.03076967027742445, 0.008170557365707896, 0.008170557365707896, 0.007927883641389006, 0.007927883641389006, 0.007927883641389006, 0.007927883641389006, 0.0020222129480127046, 0.0020222129480127046, 0.001962151201243779, 0.001962151201243779, 0.001962151201243779, 0.001962151201243779, 9.874086660218284e-07, 9.677592335679941e-07, 9.58081641232314e-07, 9.58081641232314e-07, 9.390158165717911e-07, 9.390158165717911e-07, 9.296256584060731e-07, 9.296256584060731e-07, 9.296256584060731e-07, 9.296256584060731e-07, 6.489346721645891e-08, 6.296606634666286e-08, 6.171304162636428e-08, 6.109591121010063e-08, 6.109591121010063e-08, 5.988010257701963e-08, 5.988010257701963e-08, 5.9281301551249426e-08, 5.9281301551249426e-08, 5.9281301551249426e-08, 5.9281301551249426e-08, 8.030566568036792e-09]</t>
  </si>
  <si>
    <t>[6, 23, 7, 9]</t>
  </si>
  <si>
    <t>[[4, 7, 29], [4, 14, 29, 13], [4, 15, 29, 13], [6, 7, 5, 29], [6, 7, 25, 29], [6, 14, 5, 29, 13], [6, 15, 5, 29, 13], [6, 15, 25, 29, 13], [6, 14, 25, 29, 13], [4, 7, 9], [4, 15, 9, 13], [4, 14, 9, 13], [6, 7, 5, 9], [6, 7, 25, 9], [6, 15, 5, 9, 13], [6, 14, 5, 9, 13], [6, 14, 25, 9, 13], [6, 15, 25, 9, 13], [1], [0], [4, 3], [4, 7, 8], [4, 15, 8, 13], [4, 14, 8, 13], [6, 3, 5], [6, 3, 25], [6, 7, 5, 8], [6, 7, 25, 8], [6, 14, 5, 8, 13], [6, 15, 5, 8, 13], [6, 15, 25, 8, 13], [6, 14, 25, 8, 13]]</t>
  </si>
  <si>
    <t>[0.07829941444618747, 0.07597384353772124, 0.07597384353772124, 0.0744619640513206, 0.07371734441080739, 0.07225036925703232, 0.07225036925703232, 0.071527865564462, 0.071527865564462, 0.03914970722309374, 0.03798692176886062, 0.03798692176886062, 0.0372309820256603, 0.036858672205403696, 0.03612518462851616, 0.03612518462851616, 0.035763932782231, 0.035763932782231, 7.960086355147878e-05, 7.8804854915964e-05, 7.72366383031363e-05, 7.56996292009039e-05, 7.345127451400785e-05, 7.345127451400785e-05, 7.345127451400785e-05, 7.271676176886777e-05, 7.198959415117911e-05, 7.126969820966731e-05, 6.985143121529492e-05, 6.985143121529492e-05, 6.915291690314199e-05, 6.915291690314199e-05]</t>
  </si>
  <si>
    <t>[4, 7, 29]</t>
  </si>
  <si>
    <t>{(0, 1, 4, 6), (0, 1, 3, 7, 14, 15), (0, 1, 4, 5, 25), (0, 1, 3, 8, 9, 29), (0, 1, 3, 7, 13)}</t>
  </si>
  <si>
    <t>[[17, 9, 6, 20], [17, 29, 6, 20], [2, 9, 6], [2, 29, 6], [17, 29, 6, 18], [17, 9, 6, 18], [17, 9, 4, 20], [17, 29, 4, 20], [2, 9, 4], [2, 29, 4], [17, 9, 4, 18], [17, 29, 4, 18], [17, 8, 6, 20], [2, 8, 6], [17, 8, 6, 18], [17, 8, 4, 20], [2, 8, 4], [17, 8, 4, 18], [17, 3, 6, 20], [2, 3, 6], [17, 3, 6, 18], [17, 1, 20], [17, 3, 4, 20], [0], [2, 1], [2, 3, 4], [17, 1, 18], [17, 3, 4, 18]]</t>
  </si>
  <si>
    <t>[0.2282264039790491, 0.2282264039790491, 0.12491630815275666, 0.12491630815275666, 0.1164301622176559, 0.1164301622176559, 0.014553770277206987, 0.014553770277206987, 0.007965788449696245, 0.007965788449696245, 0.0074246353827196136, 0.0074246353827196136, 0.0004412971483188645, 0.0002415373927172443, 0.00022512863397554562, 2.8141079246943203e-05, 1.5402598760154853e-05, 1.4356228572055503e-05, 1.0172002409484142e-13, 5.567493354670514e-14, 5.189267630590827e-14, 6.685139877747513e-15, 6.486584538238534e-15, 3.8091052536272836e-15, 3.659011308304406e-15, 3.550335013436456e-15, 3.410437648070356e-15, 3.309144239485019e-15]</t>
  </si>
  <si>
    <t>[17, 9, 6, 20]</t>
  </si>
  <si>
    <t>[[4, 3], [8, 5, 7, 3], [6, 5, 3], [0], [4, 1], [8, 5, 7, 1], [6, 5, 1]]</t>
  </si>
  <si>
    <t>[0.32760015821598554, 0.32760015821598554, 0.32432415663382563, 0.005170457042550277, 0.005118752472124774, 0.005118752472124774, 0.0050675649474035255]</t>
  </si>
  <si>
    <t>[0.38477632452580507, 0.3771192756677415, 0.04858286925830872, 0.048097040565725634, 0.04761607016006838, 0.04713990945846769, 0.04666851036388302]</t>
  </si>
  <si>
    <t>[0.20039877331659972, 0.20039877331659972, 0.19839478558343374, 0.10121150167505037, 0.10019938665829986, 0.10019938665829986, 0.09919739279171687]</t>
  </si>
  <si>
    <t>[0.22444925737964874, 0.21998271715779372, 0.1133582107978024, 0.11222462868982437, 0.11110238240292612, 0.10999135857889686, 0.10889144499310789]</t>
  </si>
  <si>
    <t>[[0], [4, 1], [4, 3], [8, 5, 7, 1], [8, 5, 7, 3], [6, 5, 1], [6, 5, 3]]</t>
  </si>
  <si>
    <t>[0.4489136290177769, 0.4399802478003232, 0.1111061231818998]</t>
  </si>
  <si>
    <t>[0.2506249802221449, 0.2506249802221449, 0.24811873041992347, 0.06328913641973356, 0.06265624505553623, 0.06265624505553623, 0.06202968260498087]</t>
  </si>
  <si>
    <t>[[0], [4, 1], [8, 5, 1, 7], [6, 5, 1], [4, 2, 3], [8, 5, 2, 7, 3], [6, 5, 2, 3]]</t>
  </si>
  <si>
    <t>[0.14574510267925397, 0.1442876516524614, 0.1442876516524614, 0.1428447751359368, 0.14141632738457743, 0.14141632738457743, 0.14000216411073166]</t>
  </si>
  <si>
    <t>[0.3335765442936253, 0.3335765442936253, 0.33024077885068903, 0.0006580976647206939, 0.000651516688073487, 0.000651516688073487, 0.000645001521192752]</t>
  </si>
  <si>
    <t>[0.8875521578122648, 0.05547200986326655, 0.054917289764633885, 0.0017335003082270797, 0.0001094381507719116, 0.00010834376926419248, 0.00010726033157155056]</t>
  </si>
  <si>
    <t>[0.33581449082816517, 0.3324563459198835, 0.32913178246068464, 0.0006558876773987601, 0.0006493288006247724, 0.0006493288006247724, 0.0006428355126185247]</t>
  </si>
  <si>
    <t>[0.7990822881699566, 0.09988528602124458, 0.09888643316103213, 0.0015607075940819466, 0.00019705903965681144, 0.00019508844926024332, 0.00019313756476764087]</t>
  </si>
  <si>
    <t>[0.5000292739281562, 0.2500146369640781, 0.2475144905944373, 0.00097661967564093, 0.0004932422604247122, 0.000488309837820465, 0.00048342673944226037]</t>
  </si>
  <si>
    <t>[[4, 3], [8, 5, 3], [6, 5, 3], [0], [4, 1], [8, 5, 1], [6, 5, 1]]</t>
  </si>
  <si>
    <t>[0.6649307035897705, 0.33246535179488523, 0.0012986927804487704, 0.0006559054446710963, 0.0006493463902243852]</t>
  </si>
  <si>
    <t>[[0], [9, 14, 5, 4, 8], [9, 14, 3, 8], [9, 14, 5, 4, 6], [1, 14], [9, 14, 2], [9, 14, 3, 6], [13, 12, 14, 5, 11, 4, 8], [13, 12, 14, 5, 11, 4, 6], [13, 12, 14, 3, 11, 8], [13, 10, 14, 5, 4, 8], [13, 10, 14, 3, 8], [13, 10, 14, 5, 4, 6], [13, 12, 14, 2, 11], [13, 12, 14, 3, 11, 6], [13, 10, 14, 2], [13, 10, 14, 3, 6], [9, 15, 5, 16, 4, 8], [9, 15, 3, 16, 8], [9, 15, 5, 16, 4, 6], [1, 15, 16], [9, 15, 3, 16, 6], [9, 15, 2, 16], [13, 12, 15, 5, 16, 11, 4, 8], [13, 12, 15, 3, 16, 11, 8], [13, 12, 15, 5, 16, 11, 4, 6], [13, 10, 15, 5, 16, 4, 8], [13, 12, 15, 3, 16, 11, 6], [13, 10, 15, 5, 16, 4, 6], [13, 12, 15, 2, 16, 11], [13, 10, 15, 3, 16, 8], [13, 10, 15, 3, 16, 6], [13, 10, 15, 2, 16], [9, 15, 5, 18, 17, 4, 8], [9, 15, 5, 18, 17, 4, 6], [9, 15, 3, 18, 17, 8], [1, 15, 18, 17], [13, 12, 15, 5, 18, 11, 17, 4, 8], [9, 15, 3, 18, 17, 6], [9, 15, 2, 18, 17], [13, 12, 15, 3, 18, 11, 17, 8], [13, 12, 15, 5, 18, 11, 17, 4, 6], [13, 10, 15, 5, 18, 17, 4, 8], [13, 12, 15, 3, 18, 11, 17, 6], [13, 10, 15, 3, 18, 17, 8], [13, 12, 15, 2, 18, 11, 17], [13, 10, 15, 5, 18, 17, 4, 6], [13, 10, 15, 2, 18, 17], [13, 10, 15, 3, 18, 17, 6]]</t>
  </si>
  <si>
    <t>[0.022575676775760157, 0.02234992000800256, 0.022126420807922532, 0.022126420807922532, 0.022126420807922532, 0.02190515659984331, 0.02190515659984331, 0.021905156599843306, 0.021686105033844872, 0.021686105033844872, 0.021686105033844872, 0.021469243983506425, 0.021469243983506425, 0.021469243983506425, 0.02146924398350642, 0.021254551543671358, 0.021254551543671358, 0.020831585967952298, 0.020623270108272775, 0.020623270108272775, 0.020623270108272775, 0.020417037407190048, 0.020417037407190048, 0.020417037407190048, 0.020212867033118146, 0.020212867033118146, 0.020212867033118146, 0.020010738362786964, 0.020010738362786964, 0.020010738362786964, 0.020010738362786964, 0.019810630979159093, 0.019810630979159093, 0.019612524669367505, 0.01941639942267383, 0.01941639942267383, 0.01941639942267383, 0.01922223542844709, 0.01922223542844709, 0.01922223542844709, 0.01903001307416262, 0.01903001307416262, 0.019030013074162615, 0.018839712943420996, 0.018839712943420992, 0.018839712943420992, 0.018839712943420992, 0.018651315813986782, 0.018651315813986782]</t>
  </si>
  <si>
    <t>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</t>
  </si>
  <si>
    <t>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</t>
  </si>
  <si>
    <t>[[0], [9, 14, 5, 8], [1, 14], [9, 14, 5, 6], [9, 14, 3, 8], [9, 14, 2], [9, 14, 3, 6], [13, 12, 14, 5, 11, 8], [13, 12, 14, 3, 11, 8], [13, 10, 14, 5, 8], [13, 12, 14, 5, 11, 6], [13, 12, 14, 2, 11], [13, 10, 14, 5, 6], [13, 10, 14, 3, 8], [13, 12, 14, 3, 11, 6], [13, 10, 14, 2], [13, 10, 14, 3, 6], [9, 15, 5, 16, 8], [1, 15, 16], [9, 15, 5, 16, 6], [9, 15, 3, 16, 8], [9, 15, 3, 16, 6], [9, 15, 2, 16], [13, 12, 15, 5, 16, 11, 8], [13, 12, 15, 5, 16, 11, 6], [13, 10, 15, 5, 16, 8], [13, 12, 15, 3, 16, 11, 8], [13, 10, 15, 3, 16, 8], [13, 10, 15, 5, 16, 6], [13, 12, 15, 3, 16, 11, 6], [13, 12, 15, 2, 16, 11], [13, 10, 15, 3, 16, 6], [13, 10, 15, 2, 16], [9, 15, 5, 18, 17, 8], [9, 15, 3, 18, 17, 8], [9, 15, 5, 18, 17, 6], [1, 15, 18, 17], [13, 12, 15, 5, 18, 11, 17, 8], [9, 15, 3, 18, 17, 6], [9, 15, 2, 18, 17], [13, 12, 15, 5, 18, 11, 17, 6], [13, 12, 15, 3, 18, 11, 17, 8], [13, 10, 15, 5, 18, 17, 8], [13, 12, 15, 3, 18, 11, 17, 6], [13, 10, 15, 3, 18, 17, 8], [13, 10, 15, 5, 18, 17, 6], [13, 12, 15, 2, 18, 11, 17], [13, 10, 15, 3, 18, 17, 6], [13, 10, 15, 2, 18, 17]]</t>
  </si>
  <si>
    <t>[0.2631865425292501, 0.26055467710395763, 0.2453070563269633, 0.23095172403982894]</t>
  </si>
  <si>
    <t>[[0], [9, 5, 16, 4, 7, 8], [1, 16], [9, 5, 14, 4, 7, 8], [9, 3, 16, 7, 8], [9, 5, 16, 4, 6], [9, 5, 14, 4, 6], [1, 14], [9, 3, 16, 6], [13, 12, 5, 11, 16, 4, 7, 8], [9, 5, 17, 4, 7, 8], [9, 2, 16], [9, 3, 14, 7, 8], [1, 17], [13, 12, 3, 11, 16, 7, 8], [9, 2, 14], [13, 12, 5, 11, 14, 4, 7, 8], [9, 3, 17, 7, 8], [9, 3, 14, 6], [13, 10, 5, 16, 4, 7, 8], [13, 12, 5, 11, 16, 4, 6], [9, 5, 17, 4, 6], [13, 10, 5, 16, 4, 6], [13, 10, 5, 14, 4, 7, 8], [13, 12, 3, 11, 14, 7, 8], [13, 12, 5, 11, 14, 4, 6], [13, 12, 3, 11, 16, 6], [13, 10, 3, 16, 7, 8], [13, 12, 5, 11, 17, 4, 7, 8], [9, 2, 17], [9, 3, 17, 6], [13, 12, 2, 11, 16], [13, 10, 5, 14, 4, 6], [13, 12, 3, 11, 14, 6], [13, 10, 2, 16], [13, 12, 2, 11, 14], [13, 10, 3, 14, 7, 8], [13, 12, 3, 11, 17, 7, 8], [13, 12, 5, 11, 17, 4, 6], [13, 10, 3, 16, 6], [13, 10, 5, 17, 4, 7, 8], [13, 10, 2, 14], [13, 10, 3, 14, 6], [13, 12, 2, 11, 17], [13, 12, 3, 11, 17, 6], [13, 10, 5, 17, 4, 6], [13, 10, 3, 17, 7, 8], [13, 10, 3, 17, 6], [13, 10, 2, 17]]</t>
  </si>
  <si>
    <t>[0.021172412545558853, 0.021172412545558853, 0.020960688420103266, 0.020960688420103266, 0.020960688420103263, 0.020960688420103263, 0.020751081535902233, 0.020751081535902233, 0.02075108153590223, 0.02075108153590223, 0.02075108153590223, 0.02075108153590223, 0.02075108153590223, 0.02054357072054321, 0.02054357072054321, 0.02054357072054321, 0.02054357072054321, 0.02054357072054321, 0.02054357072054321, 0.02054357072054321, 0.02054357072054321, 0.02054357072054321, 0.020338135013337776, 0.020338135013337776, 0.020338135013337776, 0.020338135013337776, 0.020338135013337776, 0.020338135013337776, 0.020338135013337776, 0.020338135013337776, 0.020338135013337776, 0.020338135013337776, 0.0201347536632044, 0.0201347536632044, 0.0201347536632044, 0.0201347536632044, 0.0201347536632044, 0.020134753663204396, 0.020134753663204396, 0.020134753663204396, 0.020134753663204396, 0.019933406126572354, 0.019933406126572354, 0.01993340612657235, 0.01993340612657235, 0.01993340612657235, 0.01993340612657235, 0.019734072065306626, 0.019734072065306626]</t>
  </si>
  <si>
    <t>[[9, 16, 4], [9, 16, 3], [13, 12, 16, 11, 4], [13, 10, 16, 4], [13, 12, 16, 11, 3], [13, 10, 16, 3], [9, 18, 17, 4], [9, 18, 17, 3], [13, 12, 18, 11, 17, 4], [13, 12, 18, 11, 17, 3], [13, 10, 18, 17, 4], [13, 10, 18, 17, 3], [1, 16], [9, 14, 4], [9, 14, 3], [9, 16, 2], [13, 12, 14, 11, 4], [13, 10, 14, 4], [13, 12, 16, 11, 2], [13, 12, 14, 11, 3], [13, 10, 16, 2], [13, 10, 14, 3], [1, 18, 17], [9, 18, 17, 2], [13, 12, 18, 11, 17, 2], [13, 10, 18, 17, 2], [0], [1, 14], [9, 14, 2], [13, 12, 14, 11, 2], [13, 10, 14, 2]]</t>
  </si>
  <si>
    <t>[0.06649431574078263, 0.0658293725833748, 0.06517107885754105, 0.06451936806896565, 0.06451936806896565, 0.06387417438827599, 0.06260307831794928, 0.0619770475347698, 0.0613572770594221, 0.06074370428882788, 0.06074370428882787, 0.06013626724593959, 0.0164573431458437, 0.0164573431458437, 0.016292769714385265, 0.01629276971438526, 0.01612984201724141, 0.015968543597068997, 0.015968543597068997, 0.015968543597068997, 0.015808858161098307, 0.015808858161098307, 0.01549426188369245, 0.015339319264855525, 0.015034066811484899, 0.014883726143370048, 0.004155894733798914, 0.004073192428596316, 0.004032460504310353, 0.003952214540274577, 0.003912692394871831]</t>
  </si>
  <si>
    <t>[[9, 16], [1, 16], [13, 12, 16, 11], [13, 10, 16], [9, 18, 17], [1, 18, 17], [13, 12, 18, 11, 17], [13, 10, 18, 17], [0], [9, 14], [1, 14], [13, 12, 14, 11], [13, 10, 14]]</t>
  </si>
  <si>
    <t>[0.11267027756874494, 0.1115435747930575, 0.11042813904512691, 0.10932385765467564, 0.10607682975847411, 0.10501606146088938, 0.10396590084628048, 0.10292624183781766, 0.028167569392186235, 0.027885893698264375, 0.02760703476128173, 0.02733096441366891, 0.027057654769532223]</t>
  </si>
  <si>
    <t>[[9, 5, 16, 4, 7, 8], [1, 16], [9, 3, 16, 7, 8], [9, 5, 16, 4, 6], [9, 2, 16], [13, 5, 16, 11, 4, 7, 8], [9, 3, 16, 6], [13, 5, 16, 10, 4, 7, 8], [13, 5, 16, 11, 4, 6], [13, 3, 16, 11, 7, 8], [13, 5, 16, 10, 4, 6], [13, 3, 16, 11, 6], [13, 3, 16, 10, 7, 8], [13, 2, 16, 11], [13, 2, 16, 10], [13, 3, 16, 10, 6], [9, 5, 18, 17, 4, 7, 8], [9, 5, 18, 17, 4, 6], [1, 18, 17], [9, 3, 18, 17, 7, 8], [9, 3, 18, 17, 6], [13, 5, 18, 11, 17, 4, 7, 8], [9, 2, 18, 17], [13, 5, 18, 11, 17, 4, 6], [13, 5, 18, 10, 17, 4, 7, 8], [13, 3, 18, 11, 17, 7, 8], [13, 2, 18, 11, 17], [13, 3, 18, 10, 17, 7, 8], [13, 5, 18, 10, 17, 4, 6], [13, 3, 18, 11, 17, 6], [13, 2, 18, 10, 17], [13, 3, 18, 10, 17, 6], [0], [9, 5, 14, 4, 7, 8], [9, 5, 14, 4, 6], [1, 14], [9, 3, 14, 7, 8], [9, 2, 14], [13, 5, 14, 11, 4, 7, 8], [9, 3, 14, 6], [13, 3, 14, 11, 7, 8], [13, 5, 14, 11, 4, 6], [13, 5, 14, 10, 4, 7, 8], [13, 2, 14, 11], [13, 3, 14, 10, 7, 8], [13, 3, 14, 11, 6], [13, 5, 14, 10, 4, 6], [13, 2, 14, 10], [13, 3, 14, 10, 6]]</t>
  </si>
  <si>
    <t>[0.029135233337757343, 0.028843881004379773, 0.02884388100437977, 0.02884388100437977, 0.02855544219433597, 0.02855544219433597, 0.02855544219433597, 0.028269887772392612, 0.028269887772392612, 0.028269887772392612, 0.027987188894668683, 0.027987188894668683, 0.027987188894668683, 0.027987188894668683, 0.027707317005721994, 0.027707317005721994, 0.027430243835664773, 0.027155941397308127, 0.027155941397308127, 0.027155941397308127, 0.026884381983335048, 0.026884381983335048, 0.026884381983335048, 0.026615538163501696, 0.026615538163501692, 0.026615538163501692, 0.026349382781866677, 0.026349382781866677, 0.026349382781866673, 0.026349382781866673, 0.026085888954048012, 0.026085888954048012, 0.007283808334439336, 0.007210970251094943, 0.007138860548583994, 0.007138860548583994, 0.007138860548583993, 0.007067471943098153, 0.007067471943098153, 0.007067471943098153, 0.0069967972236671715, 0.006996797223667171, 0.006996797223667171, 0.0069268292514304995, 0.0069268292514304995, 0.0069268292514304995, 0.006926829251430499, 0.006857560958916194, 0.006857560958916194]</t>
  </si>
  <si>
    <t>[[9, 16, 7, 8], [1, 16], [9, 16, 6], [9, 16, 2], [13, 12, 16, 11, 7, 8], [13, 12, 16, 11, 6], [13, 10, 16, 7, 8], [13, 10, 16, 6], [13, 12, 16, 11, 2], [13, 10, 16, 2], [9, 18, 17, 7, 8], [1, 18, 17], [9, 18, 17, 6], [13, 12, 18, 11, 17, 7, 8], [9, 18, 17, 2], [13, 12, 18, 11, 17, 6], [13, 10, 18, 17, 7, 8], [13, 12, 18, 11, 17, 2], [13, 10, 18, 17, 6], [13, 10, 18, 17, 2], [0], [9, 14, 7, 8], [9, 14, 6], [1, 14], [9, 14, 2], [13, 12, 14, 11, 7, 8], [13, 12, 14, 11, 6], [13, 10, 14, 7, 8], [13, 12, 14, 11, 2], [13, 10, 14, 6], [13, 10, 14, 2]]</t>
  </si>
  <si>
    <t>[0.04629826875148263, 0.045835286063967806, 0.0458352860639678, 0.04537693320332812, 0.04537693320332812, 0.04492316387129484, 0.04492316387129484, 0.04447393223258189, 0.04447393223258189, 0.044029192910256074, 0.043588900981153506, 0.04315301197134197, 0.04315301197134197, 0.04272148185162855, 0.04272148185162855, 0.042294267033112266, 0.04229426703311226, 0.04187132436278114, 0.04187132436278114, 0.041452611119153326, 0.011574567187870657, 0.011458821515991952, 0.011344233300832032, 0.011344233300832032, 0.011230790967823711, 0.01123079096782371, 0.011118483058145473, 0.011118483058145473, 0.011007298227564018, 0.011007298227564018, 0.010897225245288378]</t>
  </si>
  <si>
    <t>[9, 16, 7, 8]</t>
  </si>
  <si>
    <t>[[9, 5, 16, 4, 8], [1, 16], [9, 3, 16, 8], [9, 5, 16, 4, 6], [13, 12, 5, 16, 11, 4, 8], [9, 2, 16], [9, 3, 16, 6], [13, 10, 5, 16, 4, 8], [13, 12, 5, 16, 11, 4, 6], [13, 12, 3, 16, 11, 8], [13, 10, 5, 16, 4, 6], [13, 12, 2, 16, 11], [13, 12, 3, 16, 11, 6], [13, 10, 3, 16, 8], [13, 10, 2, 16], [13, 10, 3, 16, 6], [9, 5, 18, 17, 4, 8], [9, 5, 18, 17, 4, 6], [1, 18, 17], [9, 3, 18, 17, 8], [13, 12, 5, 18, 11, 17, 4, 8], [9, 3, 18, 17, 6], [9, 2, 18, 17], [13, 12, 5, 18, 11, 17, 4, 6], [13, 10, 5, 18, 17, 4, 8], [13, 12, 3, 18, 11, 17, 8], [13, 10, 3, 18, 17, 8], [13, 12, 2, 18, 11, 17], [13, 10, 5, 18, 17, 4, 6], [13, 12, 3, 18, 11, 17, 6], [13, 10, 3, 18, 17, 6], [13, 10, 2, 18, 17], [0], [9, 5, 14, 4, 8], [9, 5, 14, 4, 6], [1, 14], [9, 3, 14, 8], [13, 12, 5, 14, 11, 4, 8], [9, 3, 14, 6], [9, 2, 14], [13, 12, 3, 14, 11, 8], [13, 10, 5, 14, 4, 8], [13, 12, 5, 14, 11, 4, 6], [13, 10, 5, 14, 4, 6], [13, 12, 3, 14, 11, 6], [13, 10, 3, 14, 8], [13, 12, 2, 14, 11], [13, 10, 2, 14], [13, 10, 3, 14, 6]]</t>
  </si>
  <si>
    <t>[0.029135233337757343, 0.028843881004379773, 0.02884388100437977, 0.02884388100437977, 0.02855544219433597, 0.02855544219433597, 0.02855544219433597, 0.028269887772392612, 0.028269887772392612, 0.028269887772392612, 0.027987188894668683, 0.027987188894668683, 0.027987188894668683, 0.027987188894668683, 0.027707317005721998, 0.027707317005721994, 0.027430243835664773, 0.027155941397308127, 0.027155941397308127, 0.027155941397308127, 0.026884381983335048, 0.026884381983335048, 0.026884381983335048, 0.026615538163501696, 0.026615538163501692, 0.026615538163501692, 0.026349382781866677, 0.026349382781866677, 0.026349382781866673, 0.026349382781866673, 0.026085888954048012, 0.026085888954048012, 0.007283808334439336, 0.007210970251094943, 0.007138860548583994, 0.007138860548583994, 0.007138860548583993, 0.007067471943098153, 0.007067471943098153, 0.007067471943098153, 0.0069967972236671715, 0.0069967972236671715, 0.006996797223667171, 0.0069268292514304995, 0.0069268292514304995, 0.0069268292514304995, 0.0069268292514304995, 0.006857560958916194, 0.006857560958916194]</t>
  </si>
  <si>
    <t>[9, 5, 16, 4, 8]</t>
  </si>
  <si>
    <t>[[9, 5, 16, 7, 8], [1, 16], [9, 5, 16, 6], [9, 3, 16, 7, 8], [13, 12, 5, 16, 11, 7, 8], [9, 2, 16], [9, 3, 16, 6], [13, 12, 3, 16, 11, 7, 8], [13, 12, 5, 16, 11, 6], [13, 10, 5, 16, 7, 8], [13, 12, 2, 16, 11], [13, 10, 5, 16, 6], [13, 10, 3, 16, 7, 8], [13, 12, 3, 16, 11, 6], [13, 10, 2, 16], [13, 10, 3, 16, 6], [9, 5, 18, 17, 7, 8], [9, 3, 18, 17, 7, 8], [1, 18, 17], [9, 5, 18, 17, 6], [13, 12, 5, 18, 11, 17, 7, 8], [9, 2, 18, 17], [9, 3, 18, 17, 6], [13, 12, 5, 18, 11, 17, 6], [13, 10, 5, 18, 17, 7, 8], [13, 12, 3, 18, 11, 17, 7, 8], [13, 10, 3, 18, 17, 7, 8], [13, 12, 2, 18, 11, 17], [13, 12, 3, 18, 11, 17, 6], [13, 10, 5, 18, 17, 6], [13, 10, 2, 18, 17], [13, 10, 3, 18, 17, 6], [0], [9, 5, 14, 7, 8], [1, 14], [9, 5, 14, 6], [9, 3, 14, 7, 8], [9, 3, 14, 6], [9, 2, 14], [13, 12, 5, 14, 11, 7, 8], [13, 10, 5, 14, 7, 8], [13, 12, 3, 14, 11, 7, 8], [13, 12, 5, 14, 11, 6], [13, 12, 3, 14, 11, 6], [13, 12, 2, 14, 11], [13, 10, 5, 14, 6], [13, 10, 3, 14, 7, 8], [13, 10, 2, 14], [13, 10, 3, 14, 6]]</t>
  </si>
  <si>
    <t>[9, 5, 16, 7, 8]</t>
  </si>
  <si>
    <t>[[9, 16, 4, 7, 8], [1, 16], [9, 16, 3, 7, 8], [9, 16, 4, 6], [9, 16, 2], [13, 12, 16, 11, 4, 7, 8], [9, 16, 3, 6], [13, 12, 16, 11, 3, 7, 8], [13, 10, 16, 4, 7, 8], [13, 12, 16, 11, 4, 6], [13, 12, 16, 11, 2], [13, 10, 16, 3, 7, 8], [13, 10, 16, 4, 6], [13, 12, 16, 11, 3, 6], [13, 10, 16, 2], [13, 10, 16, 3, 6], [9, 18, 17, 4, 7, 8], [1, 18, 17], [9, 18, 17, 4, 6], [9, 18, 17, 3, 7, 8], [13, 12, 18, 11, 17, 4, 7, 8], [9, 18, 17, 2], [9, 18, 17, 3, 6], [13, 12, 18, 11, 17, 3, 7, 8], [13, 12, 18, 11, 17, 4, 6], [13, 10, 18, 17, 4, 7, 8], [13, 12, 18, 11, 17, 3, 6], [13, 12, 18, 11, 17, 2], [13, 10, 18, 17, 3, 7, 8], [13, 10, 18, 17, 4, 6], [13, 10, 18, 17, 2], [13, 10, 18, 17, 3, 6], [0], [9, 14, 4, 7, 8], [9, 14, 3, 7, 8], [9, 14, 4, 6], [1, 14], [9, 14, 2], [9, 14, 3, 6], [13, 12, 14, 11, 4, 7, 8], [13, 10, 14, 4, 7, 8], [13, 12, 14, 11, 4, 6], [13, 12, 14, 11, 3, 7, 8], [13, 10, 14, 3, 7, 8], [13, 12, 14, 11, 2], [13, 10, 14, 4, 6], [13, 12, 14, 11, 3, 6], [13, 10, 14, 2], [13, 10, 14, 3, 6]]</t>
  </si>
  <si>
    <t>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0.026615538163501703, 0.0266155381635017, 0.026349382781866684, 0.026349382781866684, 0.02634938278186668, 0.02634938278186668, 0.026085888954048012, 0.026085888954048012, 0.0072838083344393375, 0.007210970251094944, 0.0071388605485839945, 0.0071388605485839945, 0.0071388605485839945, 0.007067471943098155, 0.007067471943098155, 0.007067471943098154, 0.006996797223667173, 0.006996797223667172, 0.006996797223667172, 0.006926829251430501, 0.006926829251430501, 0.006926829251430501, 0.0069268292514305, 0.006857560958916196, 0.006857560958916196]</t>
  </si>
  <si>
    <t>[9, 16, 4, 7, 8]</t>
  </si>
  <si>
    <t>[[9, 5, 16, 4], [1, 16], [9, 3, 16], [13, 12, 5, 16, 11, 4], [9, 2, 16], [13, 12, 3, 16, 11], [13, 10, 5, 16, 4], [13, 12, 2, 16, 11], [13, 10, 3, 16], [13, 10, 2, 16], [9, 5, 18, 17, 4], [1, 18, 17], [9, 3, 18, 17], [13, 12, 5, 18, 11, 17, 4], [9, 2, 18, 17], [13, 12, 3, 18, 11, 17], [13, 10, 5, 18, 17, 4], [13, 12, 2, 18, 11, 17], [13, 10, 3, 18, 17], [13, 10, 2, 18, 17], [0], [9, 5, 14, 4], [1, 14], [9, 3, 14], [9, 2, 14], [13, 12, 5, 14, 11, 4], [13, 12, 3, 14, 11], [13, 10, 5, 14, 4], [13, 12, 2, 14, 11], [13, 10, 3, 14], [13, 10, 2, 14]]</t>
  </si>
  <si>
    <t>[0.04629826875148264, 0.04583528606396781, 0.045835286063967806, 0.045376933203328126, 0.045376933203328126, 0.04492316387129485, 0.04492316387129485, 0.0444739322325819, 0.0444739322325819, 0.04402919291025608, 0.04358890098115351, 0.04315301197134198, 0.04315301197134198, 0.04272148185162856, 0.04272148185162856, 0.04229426703311227, 0.04229426703311227, 0.04187132436278115, 0.04187132436278115, 0.04145261111915334, 0.01157456718787066, 0.011458821515991953, 0.011344233300832033, 0.011344233300832032, 0.011230790967823713, 0.011230790967823713, 0.011118483058145475, 0.011118483058145475, 0.01100729822756402, 0.01100729822756402, 0.01089722524528838]</t>
  </si>
  <si>
    <t>[[9, 5, 16, 4, 7], [1, 16], [9, 3, 16, 7], [9, 5, 16, 4, 6], [13, 12, 5, 16, 11, 4, 7], [9, 2, 16], [9, 3, 16, 6], [13, 10, 5, 16, 4, 7], [13, 12, 5, 16, 11, 4, 6], [13, 12, 3, 16, 11, 7], [13, 10, 5, 16, 4, 6], [13, 12, 2, 16, 11], [13, 12, 3, 16, 11, 6], [13, 10, 3, 16, 7], [13, 10, 2, 16], [13, 10, 3, 16, 6], [9, 5, 18, 17, 4, 7], [9, 5, 18, 17, 4, 6], [1, 18, 17], [9, 3, 18, 17, 7], [13, 12, 5, 18, 11, 17, 4, 7], [9, 3, 18, 17, 6], [9, 2, 18, 17], [13, 12, 5, 18, 11, 17, 4, 6], [13, 10, 5, 18, 17, 4, 7], [13, 12, 3, 18, 11, 17, 7], [13, 10, 3, 18, 17, 7], [13, 12, 2, 18, 11, 17], [13, 10, 5, 18, 17, 4, 6], [13, 12, 3, 18, 11, 17, 6], [13, 10, 3, 18, 17, 6], [13, 10, 2, 18, 17], [0], [9, 5, 14, 4, 7], [9, 5, 14, 4, 6], [1, 14], [9, 3, 14, 7], [13, 12, 5, 14, 11, 4, 7], [9, 3, 14, 6], [9, 2, 14], [13, 12, 3, 14, 11, 7], [13, 10, 5, 14, 4, 7], [13, 12, 5, 14, 11, 4, 6], [13, 10, 5, 14, 4, 6], [13, 12, 3, 14, 11, 6], [13, 10, 3, 14, 7], [13, 12, 2, 14, 11], [13, 10, 2, 14], [13, 10, 3, 14, 6]]</t>
  </si>
  <si>
    <t>[9, 5, 16, 4, 7]</t>
  </si>
  <si>
    <t>[[0], [9, 5, 16, 4, 7, 8], [1, 16], [9, 5, 14, 4, 7, 8], [9, 3, 16, 7, 8], [9, 5, 16, 4, 6], [9, 3, 14, 7, 8], [1, 14], [9, 3, 16, 6], [9, 5, 14, 4, 6], [9, 2, 16], [13, 12, 5, 16, 11, 4, 7, 8], [9, 3, 14, 6], [13, 12, 3, 16, 11, 7, 8], [13, 10, 5, 16, 4, 7, 8], [9, 2, 14], [13, 12, 5, 14, 11, 4, 7, 8], [13, 12, 5, 16, 11, 4, 6], [13, 10, 5, 14, 4, 7, 8], [13, 12, 3, 14, 11, 7, 8], [13, 12, 5, 14, 11, 4, 6], [13, 10, 5, 16, 4, 6], [13, 12, 3, 16, 11, 6], [13, 12, 2, 16, 11], [13, 10, 3, 16, 7, 8], [13, 10, 3, 14, 7, 8], [13, 12, 2, 14, 11], [13, 12, 3, 14, 11, 6], [13, 10, 5, 14, 4, 6], [13, 10, 2, 16], [13, 10, 3, 16, 6], [13, 10, 2, 14], [13, 10, 3, 14, 6], [9, 5, 18, 17, 4, 7, 8], [1, 18, 17], [9, 5, 18, 17, 4, 6], [9, 3, 18, 17, 7, 8], [9, 2, 18, 17], [13, 12, 5, 18, 11, 17, 4, 7, 8], [9, 3, 18, 17, 6], [13, 10, 5, 18, 17, 4, 7, 8], [13, 12, 5, 18, 11, 17, 4, 6], [13, 12, 3, 18, 11, 17, 7, 8], [13, 12, 2, 18, 11, 17], [13, 10, 3, 18, 17, 7, 8], [13, 10, 5, 18, 17, 4, 6], [13, 12, 3, 18, 11, 17, 6], [13, 10, 2, 18, 17], [13, 10, 3, 18, 17, 6]]</t>
  </si>
  <si>
    <t>[0.02144536000726048, 0.02144536000726048, 0.021230906407187878, 0.021230906407187878, 0.021230906407187874, 0.021230906407187874, 0.021018597343115997, 0.021018597343115997, 0.021018597343115997, 0.021018597343115997, 0.021018597343115997, 0.021018597343115997, 0.020808411369684837, 0.020808411369684837, 0.020808411369684837, 0.020808411369684837, 0.020808411369684837, 0.020808411369684837, 0.02060032725598799, 0.02060032725598799, 0.020600327255987986, 0.020600327255987986, 0.020600327255987986, 0.020600327255987986, 0.020600327255987986, 0.02039432398342811, 0.02039432398342811, 0.02039432398342811, 0.02039432398342811, 0.02039432398342811, 0.020394323983428105, 0.020190380743593826, 0.020190380743593826, 0.020190380743593826, 0.019988476936157885, 0.019988476936157885, 0.019988476936157885, 0.019788592166796307, 0.019788592166796307, 0.019788592166796307, 0.019590706245128344, 0.019590706245128344, 0.019590706245128344, 0.019394799182677062, 0.019394799182677062, 0.01939479918267706, 0.01939479918267706, 0.01920085119085029, 0.01920085119085029]</t>
  </si>
  <si>
    <t>[[0], [9, 14, 5, 4, 7, 8], [1, 14], [9, 14, 5, 4, 6], [9, 14, 3, 7, 8], [9, 14, 3, 6], [13, 12, 14, 5, 11, 4, 7, 8], [9, 14, 2], [13, 10, 14, 5, 4, 7, 8], [13, 12, 14, 5, 11, 4, 6], [13, 12, 14, 3, 11, 7, 8], [13, 10, 14, 5, 4, 6], [13, 10, 14, 3, 7, 8], [13, 12, 14, 2, 11], [13, 12, 14, 3, 11, 6], [13, 10, 14, 2], [13, 10, 14, 3, 6], [9, 15, 5, 16, 4, 7, 8], [1, 15, 16], [9, 15, 5, 16, 4, 6], [9, 15, 3, 16, 7, 8], [9, 15, 3, 16, 6], [9, 15, 2, 16], [13, 12, 15, 5, 16, 11, 4, 7, 8], [13, 12, 15, 5, 16, 11, 4, 6], [13, 12, 15, 3, 16, 11, 7, 8], [13, 10, 15, 5, 16, 4, 7, 8], [13, 10, 15, 5, 16, 4, 6], [13, 10, 15, 3, 16, 7, 8], [13, 12, 15, 3, 16, 11, 6], [13, 12, 15, 2, 16, 11], [13, 10, 15, 3, 16, 6], [13, 10, 15, 2, 16], [9, 15, 5, 18, 17, 4, 7, 8], [9, 15, 3, 18, 17, 7, 8], [9, 15, 5, 18, 17, 4, 6], [1, 15, 18, 17], [9, 15, 3, 18, 17, 6], [9, 15, 2, 18, 17], [13, 12, 15, 5, 18, 11, 17, 4, 7, 8], [13, 10, 15, 5, 18, 17, 4, 7, 8], [13, 12, 15, 5, 18, 11, 17, 4, 6], [13, 12, 15, 3, 18, 11, 17, 7, 8], [13, 12, 15, 3, 18, 11, 17, 6], [13, 10, 15, 3, 18, 17, 7, 8], [13, 12, 15, 2, 18, 11, 17], [13, 10, 15, 5, 18, 17, 4, 6], [13, 10, 15, 3, 18, 17, 6], [13, 10, 15, 2, 18, 17]]</t>
  </si>
  <si>
    <t>[0.022575676775760153, 0.022349920008002556, 0.02212642080792253, 0.02212642080792253, 0.02212642080792253, 0.021905156599843302, 0.021905156599843302, 0.021905156599843302, 0.02168610503384487, 0.021686105033844865, 0.021686105033844865, 0.02146924398350642, 0.02146924398350642, 0.02146924398350642, 0.021469243983506418, 0.021254551543671354, 0.021254551543671354, 0.020831585967952294, 0.020623270108272772, 0.020623270108272772, 0.020623270108272772, 0.020417037407190045, 0.020417037407190045, 0.020417037407190045, 0.020212867033118143, 0.020212867033118143, 0.020212867033118143, 0.02001073836278696, 0.02001073836278696, 0.02001073836278696, 0.02001073836278696, 0.01981063097915909, 0.01981063097915909, 0.0196125246693675, 0.019416399422673827, 0.019416399422673827, 0.019416399422673827, 0.019222235428447088, 0.019222235428447088, 0.019222235428447088, 0.019030013074162615, 0.019030013074162615, 0.019030013074162615, 0.018839712943420992, 0.01883971294342099, 0.01883971294342099, 0.01883971294342099, 0.01865131581398678, 0.01865131581398678]</t>
  </si>
  <si>
    <t>[[9, 5, 16, 4, 7, 8], [1, 16], [9, 3, 16, 7, 8], [9, 5, 16, 4, 6], [13, 12, 5, 16, 11, 4, 7, 8], [9, 5, 18, 4, 7, 8], [9, 2, 16], [9, 3, 16, 6], [9, 5, 18, 4, 6], [13, 12, 3, 16, 11, 7, 8], [9, 3, 18, 7, 8], [13, 12, 5, 16, 11, 4, 6], [1, 18], [13, 10, 5, 16, 4, 7, 8], [9, 3, 18, 6], [13, 10, 5, 16, 4, 6], [13, 12, 5, 18, 11, 4, 7, 8], [13, 12, 3, 16, 11, 6], [13, 12, 2, 16, 11], [13, 10, 3, 16, 7, 8], [9, 2, 18], [13, 10, 2, 16], [13, 12, 5, 18, 11, 4, 6], [13, 10, 3, 16, 6], [13, 10, 5, 18, 4, 7, 8], [13, 12, 3, 18, 11, 7, 8], [13, 10, 5, 18, 4, 6], [13, 10, 3, 18, 7, 8], [13, 12, 3, 18, 11, 6], [13, 12, 2, 18, 11], [13, 10, 3, 18, 6], [13, 10, 2, 18], [0], [9, 5, 14, 4, 7, 8], [9, 5, 14, 4, 6], [1, 14], [9, 3, 14, 7, 8], [9, 3, 14, 6], [9, 2, 14], [13, 12, 5, 14, 11, 4, 7, 8], [13, 12, 3, 14, 11, 7, 8], [13, 10, 5, 14, 4, 7, 8], [13, 12, 5, 14, 11, 4, 6], [13, 10, 3, 14, 7, 8], [13, 12, 3, 14, 11, 6], [13, 10, 5, 14, 4, 6], [13, 12, 2, 14, 11], [13, 10, 2, 14], [13, 10, 3, 14, 6]]</t>
  </si>
  <si>
    <t>[0.02863373230457219, 0.02834739498152647, 0.028347394981526466, 0.028347394981526466, 0.0280639210317112, 0.0280639210317112, 0.0280639210317112, 0.0280639210317112, 0.027783281821394088, 0.027783281821394088, 0.027783281821394088, 0.027783281821394088, 0.027783281821394088, 0.027783281821394088, 0.027505449003180145, 0.027505449003180145, 0.027505449003180145, 0.027505449003180145, 0.027505449003180145, 0.027505449003180145, 0.027505449003180145, 0.027230394513148348, 0.027230394513148345, 0.027230394513148345, 0.027230394513148345, 0.027230394513148345, 0.02695809056801686, 0.02695809056801686, 0.02695809056801686, 0.02695809056801686, 0.02668850966233669, 0.02668850966233669, 0.007158433076143047, 0.007086848745381617, 0.007015980257927801, 0.007015980257927801, 0.0070159802579278, 0.006945820455348522, 0.006945820455348522, 0.006945820455348522, 0.006876362250795037, 0.006876362250795037, 0.006876362250795036, 0.006807598628287087, 0.006807598628287087, 0.006807598628287087, 0.006807598628287087, 0.006739522642004216, 0.006739522642004216]</t>
  </si>
  <si>
    <t>[[9, 5, 16, 4, 7, 8], [1, 16], [9, 3, 16, 7, 8], [9, 5, 16, 4, 6], [9, 2, 16], [9, 3, 16, 6], [13, 12, 5, 11, 16, 4, 7, 8], [9, 5, 17, 4, 7, 8], [9, 3, 17, 7, 8], [1, 17], [13, 12, 5, 11, 16, 4, 6], [13, 10, 5, 16, 4, 7, 8], [13, 12, 3, 11, 16, 7, 8], [9, 5, 17, 4, 6], [13, 10, 3, 16, 7, 8], [13, 12, 2, 11, 16], [13, 12, 5, 11, 17, 4, 7, 8], [9, 3, 17, 6], [9, 2, 17], [13, 10, 5, 16, 4, 6], [13, 12, 3, 11, 16, 6], [13, 10, 2, 16], [13, 10, 5, 17, 4, 7, 8], [13, 12, 5, 11, 17, 4, 6], [13, 12, 3, 11, 17, 7, 8], [13, 10, 3, 16, 6], [13, 12, 2, 11, 17], [13, 10, 5, 17, 4, 6], [13, 10, 3, 17, 7, 8], [13, 12, 3, 11, 17, 6], [13, 10, 3, 17, 6], [13, 10, 2, 17], [0], [9, 5, 14, 4, 7, 8], [9, 5, 14, 4, 6], [1, 14], [9, 3, 14, 7, 8], [9, 3, 14, 6], [9, 2, 14], [13, 12, 5, 11, 14, 4, 7, 8], [13, 12, 3, 11, 14, 7, 8], [13, 10, 5, 14, 4, 7, 8], [13, 12, 5, 11, 14, 4, 6], [13, 10, 5, 14, 4, 6], [13, 10, 3, 14, 7, 8], [13, 12, 2, 11, 14], [13, 12, 3, 11, 14, 6], [13, 10, 2, 14], [13, 10, 3, 14, 6]]</t>
  </si>
  <si>
    <t>[0.12239074409836109, 0.11995516829080372, 0.11407617147863432, 0.11180605566620949, 0.10958111515845192, 0.1084853040068674, 0.10632644645713073, 0.10421055017263384, 0.1031684446709075]</t>
  </si>
  <si>
    <t>[0.08829097283278443, 0.08653398247341203, 0.08065532647985815, 0.08065532647985815, 0.07905028548290899, 0.07825978262807988, 0.07593538882424328, 0.07517603493600085, 0.07368003184077443, 0.07294323152236667, 0.07077674460292087, 0.06936828738532275, 0.0686746045114695]</t>
  </si>
  <si>
    <t>[0.21097203661556624, 0.20886231624941054, 0.19663972470673394, 0.19272659418506996, 0.19079932824321924]</t>
  </si>
  <si>
    <t>[0.08829097283278443, 0.08653398247341203, 0.08065532647985815, 0.08065532647985815, 0.07905028548290897, 0.0782597826280799, 0.07593538882424328, 0.07517603493600085, 0.07368003184077443, 0.07294323152236669, 0.07077674460292087, 0.06936828738532275, 0.0686746045114695]</t>
  </si>
  <si>
    <t>[0.2032314202279078, 0.20119910602562874, 0.19918711496537245, 0.19918711496537245, 0.1971952438157187]</t>
  </si>
  <si>
    <t>[[0], [6, 2], [6, 1], [6, 4, 3], [8, 7, 2], [8, 7, 1], [11, 7, 12, 2, 10], [11, 7, 12, 1, 10], [9, 7, 12, 2], [9, 7, 12, 1], [8, 7, 4, 3], [11, 7, 12, 4, 10, 3], [9, 7, 12, 4, 3]]</t>
  </si>
  <si>
    <t>[0.08415370911661456, 0.08331217202544841, 0.08247905030519392, 0.07843675616544096, 0.07765238860378657, 0.07687586471774871, 0.07610710607057121, 0.07534603500986552, 0.07534603500986549, 0.07459257465976685, 0.07310818242403748, 0.07165332959379914, 0.07093679629786113]</t>
  </si>
  <si>
    <t>[0.20487766623507725, 0.19095937325776946, 0.18715928172993984, 0.1852876889126404, 0.028603388895281683, 0.02803418145626558, 0.026129689092321863, 0.026129689092321863, 0.02560970827938466, 0.02535361119659081, 0.024354577754536456, 0.023869921657221183, 0.023631222440648966]</t>
  </si>
  <si>
    <t>[[0], [6, 1], [6, 2, 5], [8, 7, 1], [11, 7, 12, 1, 10], [6, 4, 5], [9, 7, 12, 1], [8, 7, 2, 5], [8, 7, 4, 5], [11, 7, 12, 2, 5, 10], [9, 7, 12, 2, 5], [11, 7, 12, 4, 5, 10], [9, 7, 12, 4, 5]]</t>
  </si>
  <si>
    <t>[0.08727157516975367, 0.08553487082387558, 0.07972408913263504, 0.07972408913263504, 0.07813757975889561, 0.0781375797588956, 0.07735620396130663, 0.07430806087397734, 0.0728293304625852, 0.0728293304625852, 0.07210103715795933, 0.07138002678637975, 0.07066622651851595]</t>
  </si>
  <si>
    <t>[[0], [6, 1], [6, 5, 2], [8, 7, 1], [11, 7, 12, 1, 10], [6, 5, 3], [9, 7, 12, 1], [8, 7, 5, 2], [11, 7, 12, 5, 10, 2], [8, 7, 5, 3], [9, 7, 12, 5, 2], [11, 7, 12, 5, 10, 3], [9, 7, 12, 5, 3]]</t>
  </si>
  <si>
    <t>[0.08727157516975367, 0.08553487082387558, 0.07972408913263504, 0.07972408913263504, 0.07813757975889561, 0.0781375797588956, 0.07735620396130663, 0.07430806087397734, 0.0728293304625852, 0.07282933046258519, 0.07210103715795935, 0.07138002678637975, 0.07066622651851595]</t>
  </si>
  <si>
    <t>[0.08829097283278443, 0.08653398247341203, 0.08065532647985815, 0.08065532647985815, 0.07905028548290897, 0.07825978262807988, 0.07593538882424328, 0.07517603493600085, 0.07368003184077443, 0.07294323152236669, 0.07077674460292087, 0.06936828738532275, 0.0686746045114695]</t>
  </si>
  <si>
    <t>[[0], [8, 1], [6, 1], [11, 1, 12, 10], [9, 1, 12], [8, 2, 5], [6, 2, 5], [11, 2, 12, 5, 10], [9, 2, 12, 5], [8, 4, 5, 3], [6, 4, 5, 3], [11, 4, 12, 5, 10, 3], [9, 4, 12, 5, 3]]</t>
  </si>
  <si>
    <t>[0.08361076490834804, 0.08277465725926457, 0.08194691068667193, 0.0811274415798052, 0.08031616716400715, 0.07715138971623828, 0.0763798758190759, 0.07561607706088513, 0.07485991629027629, 0.07263650191653878, 0.0719101368973734, 0.07119103552839967, 0.07047912517311565]</t>
  </si>
  <si>
    <t>[[0], [1, 8], [1, 6], [1, 12], [2, 8, 5], [2, 6, 5], [2, 12, 5], [4, 8, 5, 3], [4, 6, 5, 3], [4, 12, 5, 3]]</t>
  </si>
  <si>
    <t>[0.10797614427048689, 0.10689638282778204, 0.10582741899950422, 0.10476914480950916, 0.09963441425037545, 0.09863807010787169, 0.09765168940679297, 0.0938038232139246, 0.09286578498178535, 0.0919371271319675]</t>
  </si>
  <si>
    <t>[[0], [6, 1], [6, 2, 5], [7, 8, 1], [7, 12, 1], [6, 4, 5, 3], [7, 8, 2, 5], [7, 12, 2, 5], [7, 8, 4, 5, 3], [7, 12, 4, 5, 3]]</t>
  </si>
  <si>
    <t>[0.11317579772720494, 0.11092359935243358, 0.10338804322152156, 0.10338804322152156, 0.1013306211614133, 0.09733779037847516, 0.09636441247469041, 0.09444676066644407, 0.09072518145361111, 0.08891975034268425]</t>
  </si>
  <si>
    <t>[0.08829097283278442, 0.08653398247341201, 0.08065532647985814, 0.08065532647985814, 0.07905028548290897, 0.07825978262807988, 0.07593538882424326, 0.07517603493600084, 0.07368003184077442, 0.07294323152236667, 0.07077674460292085, 0.06936828738532273, 0.0686746045114695]</t>
  </si>
  <si>
    <t>[0.13067093904029625, 0.12936422964989328, 0.116994690442686, 0.11582474353825914, 0.111260786502125, 0.11014817863710374, 0.06468211482494664, 0.06403529367669716, 0.01617052870623666, 0.01600882341917429, 0.01600882341917429, 0.014478092942282392, 0.014333312012859568, 0.014333312012859568, 0.013768522329637968, 0.013630837106341588, 0.013630837106341588, 0.008004411709587145, 0.007924367592491275, 0.007924367592491275, 0.00024763648726535233, 0.00022171842019892146, 0.00021085201148872144, 0.0001225800611963494, 2.338029121329296e-10, 2.0933269118970128e-10, 1.990733064401953e-10, 1.1573244150580015e-10, 1.1301996240800796e-13, 1.0119109583877161e-13, 9.623172528114909e-14, 5.823976032542958e-14, 5.594488139196394e-14]</t>
  </si>
  <si>
    <t>[[4, 23, 9, 13], [4, 12, 9, 13], [4, 23, 29, 13], [4, 12, 29, 13], [6, 23, 5, 9, 13], [6, 12, 5, 9, 13], [6, 23, 5, 29, 13], [6, 12, 5, 29, 13], [6, 23, 25, 9, 13], [6, 12, 25, 9, 13], [6, 23, 25, 29, 13], [6, 12, 25, 29, 13], [4, 8, 13], [4, 10, 9, 13], [4, 10, 29, 13], [6, 8, 5, 13], [6, 10, 5, 9, 13], [6, 10, 5, 29, 13], [6, 8, 25, 13], [6, 10, 25, 9, 13], [6, 10, 25, 29, 13], [4, 23, 9, 7], [4, 12, 9, 7], [4, 23, 29, 7], [4, 12, 29, 7], [6, 23, 5, 9, 7], [6, 12, 5, 9, 7], [6, 23, 5, 29, 7], [6, 12, 5, 29, 7], [6, 23, 25, 9, 7], [6, 12, 25, 9, 7], [6, 23, 25, 29, 7], [6, 12, 25, 29, 7], [1], [4, 3], [4, 8, 7], [4, 10, 9, 7], [4, 10, 29, 7], [6, 3, 5], [6, 8, 5, 7], [6, 10, 5, 9, 7], [6, 10, 5, 29, 7], [6, 3, 25], [6, 8, 25, 7], [6, 10, 25, 9, 7], [6, 10, 25, 29, 7], [0]]</t>
  </si>
  <si>
    <t>[0.0777345072845711, 0.07695716221172538, 0.07618759058960813, 0.07542571468371204, 0.06959867804782936, 0.06890269126735107, 0.06821366435467756, 0.06753152771113079, 0.06618765030967927, 0.06552577380658249, 0.06487051606851664, 0.0642218109078315, 0.019239290552931346, 0.01904689764740203, 0.01866786438421873, 0.01722567281683777, 0.01705341608866939, 0.016714053108504868, 0.016381443451645623, 0.016217629017129163, 0.01589489819968829, 0.00015964962993686725, 0.00015805313363749857, 0.00015647260230112358, 0.00015490787627811233, 0.00014294042096072484, 0.0001415110167511176, 0.0001400959065836064, 0.00013869494751777035, 0.0001359349180621667, 0.00013457556888154507, 0.00013322981319272958, 0.0001318975150608023, 4.154962863547269e-05, 4.031556311537051e-05, 3.951328340937464e-05, 3.9118150575280896e-05, 3.83396993788328e-05, 3.609606589917294e-05, 3.5377754187779404e-05, 3.50239766459016e-05, 3.432699951064817e-05, 3.432699951064816e-05, 3.3643892220386267e-05, 3.33074532981824e-05, 3.264463497754857e-05, 3.9228565549009293e-11]</t>
  </si>
  <si>
    <t>[4, 23, 9, 13]</t>
  </si>
  <si>
    <t>[[6, 27, 18, 24, 28], [6, 11, 18, 24], [6, 27, 20, 24, 28, 19], [6, 11, 20, 24, 19], [6, 27, 20, 24, 28, 22], [6, 11, 20, 24, 22], [6, 27, 2, 24, 28], [6, 11, 2, 24], [4, 27, 18, 24, 28], [4, 11, 18, 24], [4, 27, 20, 24, 28, 19], [4, 11, 20, 24, 19], [4, 27, 20, 24, 28, 22], [4, 11, 20, 24, 22], [4, 27, 2, 24, 28], [4, 11, 2, 24], [6, 27, 18, 12, 28], [6, 11, 18, 12], [6, 10, 18], [6, 27, 20, 12, 28, 19], [6, 11, 20, 12, 19], [6, 10, 20, 19], [6, 27, 20, 12, 28, 22], [6, 11, 20, 12, 22], [6, 10, 20, 22], [6, 27, 2, 12, 28], [6, 11, 2, 12], [6, 10, 2], [4, 27, 18, 12, 28], [4, 11, 18, 12], [4, 10, 18], [4, 27, 20, 12, 28, 19], [4, 11, 20, 12, 19], [4, 10, 20, 19], [4, 27, 20, 12, 28, 22], [4, 10, 20, 22], [4, 11, 20, 12, 22], [4, 27, 2, 12, 28], [4, 10, 2], [4, 11, 2, 12], [6, 8, 18], [6, 8, 20, 19], [6, 8, 20, 22], [6, 8, 2], [4, 8, 18], [4, 8, 20, 19], [4, 8, 20, 22], [4, 8, 2], [6, 3, 18], [6, 3, 20, 19], [6, 3, 20, 22], [6, 3, 2], [1, 18], [4, 3, 18], [1, 20, 19], [4, 3, 20, 19], [1, 20, 22], [4, 3, 20, 22], [0], [1, 2], [4, 3, 2]]</t>
  </si>
  <si>
    <t>[0.11142733605986986, 0.11031306269927116, 0.09976515654454321, 0.09876750497909777, 0.09487567120057645, 0.0939269144885707, 0.05515653134963558, 0.05460496603613923, 0.030189102341290668, 0.02988721131787776, 0.02702945818788892, 0.02675916360601003, 0.025704745790870447, 0.02544769833296174, 0.01494360565893888, 0.01479416960234949, 0.006894566418704447, 0.0068256207545174035, 0.0068256207545174035, 0.0061729690611936104, 0.006111239370581675, 0.006111239370581675, 0.005870432155535669, 0.005811727833980311, 0.005811727833980311, 0.0034128103772587018, 0.003378682273486115, 0.0033786822734861144, 0.00186795070736736, 0.0018492712002936864, 0.0018492712002936864, 0.0016724477253756268, 0.0016557232481218705, 0.0016557232481218705, 0.0015904811458101087, 0.0015745763343520077, 0.0015745763343520077, 0.0009246356001468432, 0.0009153892441453748, 0.0009153892441453748, 0.0004223352841857644, 0.0003781329360547412, 0.0003596006597275318, 0.00020905596567195335, 0.00011442365551817185, 0.00010244787597754074, 9.742691068803048e-05, 5.663970948149506e-05, 3.266499463624271e-06, 2.924621927298388e-06, 2.781286352580128e-06, 1.6169172344940142e-06, 9.120853063317187e-07, 8.849954606483604e-07, 8.166248659060678e-07, 7.923702907637915e-07, 7.766021219775921e-07, 7.535362623527355e-07, 4.7000218815628943e-07, 4.5148222663420077e-07, 4.380727530209383e-07]</t>
  </si>
  <si>
    <t>[[4, 23, 15, 9, 13], [4, 23, 15, 29, 13], [6, 23, 15, 5, 9, 13], [6, 23, 15, 5, 29, 13], [6, 23, 15, 25, 9, 13], [6, 23, 15, 25, 29, 13], [4, 23, 7, 9], [4, 23, 7, 29], [4, 23, 14, 9, 13], [4, 23, 14, 29, 13], [6, 23, 7, 5, 9], [6, 23, 7, 5, 29], [6, 23, 7, 25, 9], [6, 23, 7, 25, 29], [6, 23, 14, 5, 9, 13], [6, 23, 14, 5, 29, 13], [6, 23, 14, 25, 9, 13], [6, 23, 14, 25, 29, 13], [4, 12, 15, 9, 13], [4, 12, 15, 29, 13], [6, 12, 15, 5, 9, 13], [6, 12, 15, 5, 29, 13], [6, 12, 15, 25, 9, 13], [6, 12, 15, 25, 29, 13], [4, 12, 7, 9], [4, 12, 7, 29], [4, 12, 14, 9, 13], [4, 12, 14, 29, 13], [6, 12, 7, 5, 9], [6, 12, 7, 5, 29], [6, 12, 7, 25, 9], [6, 12, 14, 5, 9, 13], [6, 12, 7, 25, 29], [6, 12, 14, 5, 29, 13], [6, 12, 14, 25, 9, 13], [6, 12, 14, 25, 29, 13], [4, 8, 15, 13], [4, 10, 15, 9, 13], [4, 10, 15, 29, 13], [6, 8, 15, 5, 13], [6, 10, 15, 5, 9, 13], [6, 10, 15, 5, 29, 13], [6, 8, 15, 25, 13], [6, 10, 15, 25, 9, 13], [6, 10, 15, 25, 29, 13], [1], [4, 3], [4, 8, 7], [4, 10, 7, 9], [4, 10, 7, 29], [4, 8, 14, 13], [4, 10, 14, 9, 13], [6, 3, 5], [4, 10, 14, 29, 13], [6, 8, 7, 5], [6, 10, 7, 5, 9], [6, 3, 25], [6, 10, 7, 5, 29], [6, 8, 7, 25], [6, 10, 7, 25, 9], [6, 8, 14, 5, 13], [6, 10, 7, 25, 29], [6, 10, 14, 5, 9, 13], [6, 10, 14, 5, 29, 13], [6, 8, 14, 25, 13], [6, 10, 14, 25, 9, 13], [6, 10, 14, 25, 29, 13], [0]]</t>
  </si>
  <si>
    <t>[0.07144514780845036, 0.0700233893670622, 0.06396757391407391, 0.06269461919318384, 0.06083252630852709, 0.0596219590349874, 0.03910443289672525, 0.03832625468208041, 0.03644788685259176, 0.03572257390422518, 0.03501169468353112, 0.034314961959328844, 0.033295773274174816, 0.03263318738601873, 0.03263318738601873, 0.031983786957036964, 0.031033836500626, 0.030416263154263545, 0.017682674082591464, 0.017330788868347893, 0.015831974543733293, 0.015516918250312999, 0.015056050261360454, 0.01475643486115938, 0.009678347141939499, 0.009485748033814903, 0.009020851996016462, 0.008841337041295732, 0.00866539443417395, 0.008492953084933887, 0.008240703885358266, 0.008076713878039637, 0.008076713878039637, 0.007915987271866647, 0.007680874533904936, 0.007528025130680226, 0.0001381458912702458, 0.00013676443235754337, 0.00013404282015362824, 0.00012368730112291638, 0.00012245042811168718, 0.00012001366459226461, 0.00011762539266687857, 0.00011644913874020976, 0.00011413180087927958, 7.950880984964377e-05, 7.714731868829949e-05, 7.561208704640233e-05, 7.485596617593831e-05, 7.336633244903713e-05, 7.047540621887861e-05, 6.977065215668981e-05, 6.907294563512292e-05, 6.838221617877168e-05, 6.769839401698399e-05, 6.702141007681415e-05, 6.568768401628553e-05, 6.568768401628553e-05, 6.438049910436145e-05, 6.373669411331785e-05, 6.309932717218466e-05, 6.246833390046282e-05, 6.24683339004628e-05, 6.122521405584359e-05, 6.000683229613231e-05, 5.940676397317099e-05, 5.822456937010488e-05, 9.839215218893417e-06]</t>
  </si>
  <si>
    <t>[4, 23, 15, 9, 13]</t>
  </si>
  <si>
    <t>[0.12356492997996663, 0.11401888355637164, 0.11063240869586385, 0.10521031986623676, 0.10208546815588967, 0.09708226445563437, 0.061164640340083475, 0.061164640340083475, 0.056439347360403964, 0.05476304230445261, 0.052079108333787184, 0.031518449642885076, 0.03027649696834132]</t>
  </si>
  <si>
    <t>[0.3795698270940715, 0.20775186683099206, 0.19363831603615525, 0.10283717408134106, 0.04989140358697557, 0.02730731342205393, 0.025452200585131913, 0.013517120143916695, 1.2058713269312944e-05, 6.600156320271824e-06, 6.151776996894676e-06, 3.3670831141066337e-06, 3.3334122829655676e-06, 3.2670773785345527e-06]</t>
  </si>
  <si>
    <t>[0.8738234885658692, 0.05918643408643622, 0.05859456974557186, 0.007398304260804528, 0.000501107206676443, 0.0004960961346096786, 2.664572536813096e-14, 1.860032035475795e-15, 1.8047872239901283e-15, 1.7867393517502268e-15]</t>
  </si>
  <si>
    <t>[[9, 20], [29, 20], [9, 18], [9, 2], [29, 18], [29, 2], [8, 20], [8, 18], [8, 2], [3, 20], [3, 18], [3, 2], [1, 20], [0], [1, 18], [1, 2]]</t>
  </si>
  <si>
    <t>[0.44482184761095417, 0.4359698928434962, 0.03012898978836267, 0.029827699890479044, 0.02952942289157425, 0.029234128662658506, 0.00043005237220199676, 2.912861317429594e-05, 2.8837327042552983e-05, 4.956403845920888e-14, 3.3571067082873755e-15, 3.3235356412045014e-15, 2.395917874737148e-17, 1.672494908586823e-18, 1.6228201373068855e-18, 1.6065919359338166e-18]</t>
  </si>
  <si>
    <t>[0.8214170251822177, 0.05563680223132283, 0.0550804342090096, 0.05238094487693971, 0.006954600278915353, 0.003547903417465235, 0.003512424383290582, 0.00047105393296429634, 0.00046634339363465333, 0.00044348792718315437, 3.0038639741116743e-05, 2.9738253343705578e-05, 2.5320866908286288e-05, 1.7150509684036052e-06, 1.6979004587195687e-06, 2.143813710504506e-07, 1.9584107999377673e-07, 1.4520631515481239e-08, 1.4375425200326427e-08, 1.326484733374663e-08, 1.3132198860409164e-08, 1.7088607910740182e-09, 1.6581059167183286e-09, 1.1928877039946535e-10, 1.157457746298308e-10, 1.145883168835325e-10, 1.1230800937755021e-10, 1.111849292837747e-10]</t>
  </si>
  <si>
    <t>[[9, 13, 20], [29, 13, 20], [9, 13, 18], [9, 13, 2], [29, 13, 18], [29, 13, 2], [9, 7, 20], [29, 7, 20], [8, 13, 20], [9, 7, 18], [9, 7, 2], [29, 7, 18], [29, 7, 2], [8, 13, 18], [8, 13, 2], [3, 20], [8, 7, 20], [1, 20], [3, 18], [3, 2], [8, 7, 18], [8, 7, 2], [0], [1, 18], [1, 2]]</t>
  </si>
  <si>
    <t>[0.44310980121107396, 0.4342919161669736, 0.030013028243811225, 0.029712897961373108, 0.02941576898175938, 0.029121611291941785, 0.0018201007057463618, 0.001783880701702009, 0.00021419858554636874, 0.00012328035565641895, 0.00012204755209985474, 0.00012082707657885619, 0.00011961880581306763, 1.4508250957701715e-05, 1.4363168448124698e-05, 8.976980280077936e-07, 8.798338372504386e-07, 1.1109013096596445e-07, 6.080352137410182e-08, 6.01954861603608e-08, 5.95935312987572e-08, 5.899759598576963e-08, 7.75475989364629e-09, 7.5244357700451e-09, 7.449191412344649e-09]</t>
  </si>
  <si>
    <t>[9, 13, 20]</t>
  </si>
  <si>
    <t>[[26, 6, 14, 20], [26, 6, 16, 20], [26, 6, 7, 20], [26, 6, 3, 20], [26, 6, 14, 18], [26, 6, 14, 2], [26, 6, 16, 18], [26, 6, 16, 2], [26, 6, 7, 18], [26, 6, 7, 2], [26, 6, 3, 18], [26, 6, 3, 2], [4, 14, 20], [4, 16, 20], [5, 6, 14, 20], [5, 6, 16, 20], [1, 20], [4, 7, 20], [4, 3, 20], [5, 6, 7, 20], [5, 6, 3, 20], [4, 14, 18], [4, 14, 2], [4, 16, 18], [4, 16, 2], [5, 6, 14, 18], [5, 6, 14, 2], [5, 6, 16, 18], [5, 6, 16, 2], [0], [1, 18], [1, 2], [4, 7, 18], [4, 3, 18], [4, 7, 2], [4, 3, 2], [5, 6, 7, 18], [5, 6, 7, 2], [5, 6, 3, 18], [5, 6, 3, 2]]</t>
  </si>
  <si>
    <t>[0.29163742984894075, 0.2858338449949468, 0.14436052777522568, 0.1429169224974734, 0.019753393842984183, 0.01955585990455434, 0.019360301305508792, 0.019166698292453706, 0.00977792995227717, 0.009680150652754398, 0.009680150652754396, 0.009583349146226853, 0.002675901845096874, 0.002622651398379446, 0.0023958372865567137, 0.002348160124554235, 0.0013514655783317547, 0.0013245714133229528, 0.001311325699189723, 0.0011859394568455735, 0.0011740800622771176, 0.00018124608716633356, 0.00017943362629467023, 0.00017763929003172352, 0.00017586289713140626, 0.00016227655527472826, 0.00016065378972198097, 0.00015904725182476118, 0.00015745677930651355, 9.43404330642252e-05, 9.153842786178462e-05, 9.062304358316678e-05, 8.971681314733512e-05, 8.881964501586176e-05, 8.881964501586176e-05, 8.793144856570313e-05, 8.03268948609905e-05, 7.952362591238059e-05, 7.952362591238059e-05, 7.872838965325677e-05]</t>
  </si>
  <si>
    <t>[26, 6, 14, 20]</t>
  </si>
  <si>
    <t>[[9, 13, 20], [29, 13, 20], [9, 13, 18], [9, 13, 2], [29, 13, 18], [29, 13, 2], [9, 7, 20], [29, 7, 20], [8, 13, 20], [9, 7, 18], [9, 7, 2], [29, 7, 18], [29, 7, 2], [8, 13, 18], [8, 13, 2], [3, 20], [1, 20], [8, 7, 20], [0], [3, 18], [3, 2], [1, 18], [8, 7, 18], [1, 2], [8, 7, 2]]</t>
  </si>
  <si>
    <t>[0.4431093861373843, 0.4342915093532504, 0.03001300012974483, 0.02971287012844738, 0.029415741427162908, 0.02912158401289128, 0.0018200990008057053, 0.0017838790306896714, 0.00021419838490039573, 0.00012328024017616566, 0.00012204743777440399, 0.00012082696339665993, 0.00011961869376269334, 1.4508237367405949e-05, 1.4363154993731889e-05, 8.97697187108243e-07, 8.887202152371607e-07, 8.798330130847891e-07, 6.203802103631807e-08, 6.080346441769533e-08, 6.019542977351837e-08, 6.019542977351837e-08, 5.9593475475783196e-08, 5.959347547578319e-08, 5.8997540721025364e-08]</t>
  </si>
  <si>
    <t>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</t>
  </si>
  <si>
    <t>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</t>
  </si>
  <si>
    <t>[9, 6, 20]</t>
  </si>
  <si>
    <t>[[17, 9, 6], [17, 29, 6], [17, 9, 4], [17, 29, 4], [17, 8, 6], [17, 8, 4], [2, 9, 6], [2, 29, 6], [2, 9, 4], [2, 29, 4], [2, 8, 6], [17, 3, 6], [2, 8, 4], [17, 1], [17, 3, 4], [2, 3, 6], [0], [2, 1], [2, 3, 4]]</t>
  </si>
  <si>
    <t>[0.4725267950243868, 0.4631235118034015, 0.0320055209933598, 0.031368611125591944, 0.0009136748575666854, 6.188567535825431e-05, 2.4575900182063965e-10, 2.4086839768440887e-10, 1.6645923522012528e-11, 1.6314669643924477e-11, 4.751980699266274e-13, 2.1060419012583293e-13, 3.218645368514141e-14, 1.4701440288355037e-14, 1.4264792810350602e-14, 1.0953426575925226e-22, 7.959798975278299e-24, 7.646151136054421e-24, 7.419052801162469e-24]</t>
  </si>
  <si>
    <t>[[17, 9, 6], [17, 29, 6], [17, 9, 4], [17, 29, 4], [17, 8, 6], [17, 8, 4], [2, 9, 6], [2, 29, 6], [2, 9, 4], [2, 29, 4], [2, 8, 6], [2, 8, 4], [17, 3, 6], [17, 1], [17, 3, 4], [2, 3, 6], [0], [2, 1], [2, 3, 4]]</t>
  </si>
  <si>
    <t>[0.4725267795415703, 0.463123496628693, 0.03200551994466666, 0.03136861009776779, 0.0009136748276292081, 6.18856733305078e-05, 1.5728575601158293e-08, 1.5415576946695242e-08, 1.0653390705018926e-09, 1.0441388229989048e-09, 3.041267547880217e-11, 2.059932968353269e-12, 2.1060418322517444e-13, 1.470143980664753e-14, 1.4264792342950292e-14, 7.010192778896108e-21, 5.094271177259178e-22, 4.893536566733168e-22, 4.748193637164626e-22]</t>
  </si>
  <si>
    <t>[[17, 9, 6], [17, 29, 6], [2, 9, 6], [2, 29, 6], [17, 9, 4], [17, 29, 4], [2, 9, 4], [2, 29, 4], [17, 8, 6], [2, 8, 6], [17, 8, 4], [2, 8, 4], [17, 3, 6], [17, 1], [2, 3, 6], [17, 3, 4], [0], [2, 1], [2, 3, 4]]</t>
  </si>
  <si>
    <t>[0.44169390195744296, 0.43290419330848984, 0.030832893312702364, 0.03021931873577958, 0.029917125548421786, 0.029321774750008193, 0.002088395461583907, 0.0020468363918983872, 0.0008540565682380244, 5.961828980385809e-05, 5.7847566978393695e-05, 4.038108412047009e-06, 1.9686203509467752e-13, 1.3742155140689458e-14, 1.3742155140689457e-14, 1.333399939085584e-14, 9.986353735861485e-16, 9.592851553117134e-16, 9.307934269138e-16]</t>
  </si>
  <si>
    <t>[[6, 18, 24, 28], [6, 18, 24, 11], [6, 2, 24, 28], [6, 2, 24, 11], [6, 20, 24, 28, 19], [6, 20, 24, 11, 19], [6, 20, 24, 28, 22], [6, 20, 24, 11, 22], [6, 18, 12, 28], [6, 18, 12, 11], [6, 18, 10], [6, 2, 12, 28], [6, 2, 12, 11], [6, 2, 10], [6, 20, 12, 28, 19], [6, 20, 12, 11, 19], [6, 20, 10, 19], [6, 20, 12, 28, 22], [6, 20, 12, 11, 22], [6, 20, 10, 22], [4, 18, 24, 28], [4, 2, 24, 28], [4, 18, 24, 11], [4, 2, 24, 11], [4, 20, 24, 28, 19], [4, 20, 24, 11, 19], [4, 20, 24, 28, 22], [4, 20, 24, 11, 22], [4, 18, 12, 28], [4, 18, 10], [4, 18, 12, 11], [4, 2, 12, 28], [4, 2, 10], [4, 2, 12, 11], [4, 20, 12, 28, 19], [4, 20, 10, 19], [4, 20, 12, 11, 19], [4, 20, 12, 28, 22], [4, 20, 10, 22], [4, 20, 12, 11, 22], [6, 18, 8], [6, 2, 8], [6, 20, 8, 19], [6, 20, 8, 22], [4, 18, 8], [4, 2, 8], [4, 20, 8, 19], [4, 20, 8, 22], [6, 18, 3], [6, 2, 3], [6, 20, 3, 19], [6, 20, 3, 22], [0], [1, 18], [1, 2], [4, 18, 3], [4, 2, 3], [1, 20, 19], [4, 20, 3, 19], [1, 20, 22], [4, 20, 3, 22]]</t>
  </si>
  <si>
    <t>[0.10617022973185417, 0.10510852743453562, 0.10510852743453562, 0.10405744216019026, 0.09505826814236518, 0.09410768546094152, 0.09039946716411544, 0.08949547249247429, 0.013138565929316953, 0.013007180270023783, 0.013007180270023783, 0.013007180270023783, 0.012877108467323546, 0.012877108467323546, 0.01176346068261769, 0.011645826075791513, 0.011645826075791513, 0.011186934061559286, 0.011075064720943693, 0.011075064720943693, 0.007191197520084171, 0.007119285544883329, 0.007119285544883329, 0.007048092689434495, 0.006438554233661773, 0.006374168691325155, 0.006123001011953865, 0.006061771001834327, 0.0008899106931104161, 0.0008810115861793119, 0.0008810115861793119, 0.0008810115861793119, 0.0008722014703175188, 0.0008722014703175188, 0.0007967710864156443, 0.0007888033755514879, 0.0007888033755514879, 0.0007577213752292908, 0.0007501441614769979, 0.0007501441614769979, 0.0002012048198019304, 0.00019919277160391108, 0.00018014637210989997, 0.00017131740740209775, 1.3628147973711232e-05, 1.349186649397412e-05, 1.2201802215562078e-05, 1.1603792497847312e-05, 1.899650302924262e-10, 1.8806537998950194e-10, 1.7008295859222504e-10, 1.6174720127875973e-10, 1.366661481271959e-11, 1.3260702686167003e-11, 1.3128095659305333e-11, 1.2866846555685158e-11, 1.2738178090128305e-11, 1.1872814393276637e-11, 1.1520179932981927e-11, 1.1290928352315587e-11, 1.0955576489323461e-11]</t>
  </si>
  <si>
    <t>[[9, 6, 13, 20], [8, 6, 13, 20], [29, 6, 13, 20], [9, 6, 13, 18], [9, 4, 13, 20], [8, 6, 13, 18], [8, 4, 13, 20], [9, 6, 13, 2], [29, 4, 13, 20], [8, 6, 13, 2], [29, 6, 13, 18], [29, 6, 13, 2], [9, 4, 13, 18], [9, 4, 13, 2], [8, 4, 13, 18], [8, 4, 13, 2], [29, 4, 13, 18], [29, 4, 13, 2], [3, 6, 20], [9, 6, 7, 20], [8, 6, 7, 20], [29, 6, 7, 20], [1, 20], [3, 6, 18], [3, 4, 20], [9, 6, 7, 18], [9, 4, 7, 20], [3, 6, 2], [8, 6, 7, 18], [8, 4, 7, 20], [9, 6, 7, 2], [8, 6, 7, 2], [29, 6, 7, 18], [29, 4, 7, 20], [29, 6, 7, 2], [0], [1, 18], [1, 2], [3, 4, 18], [9, 4, 7, 18], [3, 4, 2], [8, 4, 7, 18], [9, 4, 7, 2], [8, 4, 7, 2], [29, 4, 7, 18], [29, 4, 7, 2]]</t>
  </si>
  <si>
    <t>[0.2771002834494687, 0.274329280614974, 0.27158598780882426, 0.018768753502645733, 0.018768753502645733, 0.018581065967619277, 0.018581065967619277, 0.018581065967619274, 0.018395255307943083, 0.018395255307943083, 0.018395255307943083, 0.018211302754863653, 0.0012712585626326683, 0.0012585459770063415, 0.0012585459770063415, 0.001245960517236278, 0.001245960517236278, 0.0012335009120639153, 0.0005748517283732214, 0.0005691032110894893, 0.0005634121789785943, 0.0005577780571888083, 4.012811119421301e-05, 3.893626616363369e-05, 3.893626616363369e-05, 3.854690350199736e-05, 3.854690350199735e-05, 3.854690350199735e-05, 3.8161434466977385e-05, 3.816143446697738e-05, 3.816143446697738e-05, 3.777982012230761e-05, 3.777982012230761e-05, 3.77798201223076e-05, 3.740202192108453e-05, 2.801183728840878e-06, 2.7179857709105747e-06, 2.6908059132014688e-06, 2.6372588755287596e-06, 2.6108862867734722e-06, 2.610886286773472e-06, 2.5847774239057376e-06, 2.584777423905737e-06, 2.5589296496666798e-06, 2.5589296496666798e-06, 2.533340353170013e-06]</t>
  </si>
  <si>
    <t>[[6, 27, 18, 24, 28], [6, 27, 2, 24, 28], [6, 11, 18, 24], [6, 11, 2, 24], [6, 27, 20, 24, 28, 19], [6, 11, 20, 24, 19], [6, 27, 20, 24, 28, 22], [6, 11, 20, 24, 22], [4, 27, 18, 24, 28], [4, 11, 18, 24], [4, 27, 2, 24, 28], [4, 11, 2, 24], [6, 27, 18, 12, 28], [6, 27, 2, 12, 28], [6, 10, 18], [6, 11, 18, 12], [6, 11, 2, 12], [4, 27, 20, 24, 28, 19], [6, 10, 2], [4, 11, 20, 24, 19], [4, 27, 20, 24, 28, 22], [4, 11, 20, 24, 22], [6, 27, 20, 12, 28, 19], [6, 11, 20, 12, 19], [6, 10, 20, 19], [6, 27, 20, 12, 28, 22], [6, 11, 20, 12, 22], [6, 10, 20, 22], [4, 27, 18, 12, 28], [4, 27, 2, 12, 28], [4, 10, 18], [4, 11, 18, 12], [4, 10, 2], [4, 11, 2, 12], [6, 8, 18], [4, 27, 20, 12, 28, 19], [6, 8, 2], [4, 10, 20, 19], [4, 11, 20, 12, 19], [4, 27, 20, 12, 28, 22], [4, 11, 20, 12, 22], [4, 10, 20, 22], [6, 8, 20, 19], [6, 8, 20, 22], [4, 8, 18], [4, 8, 2], [4, 8, 20, 19], [4, 8, 20, 22], [6, 3, 18], [6, 3, 2], [6, 3, 20, 19], [6, 3, 20, 22], [0], [1, 18], [1, 2], [4, 3, 18], [4, 3, 2], [1, 20, 19], [4, 3, 20, 19], [1, 20, 22], [4, 3, 20, 22]]</t>
  </si>
  <si>
    <t>[0.11506372079200226, 0.11391308358408224, 0.11391308358408224, 0.11277395274824142, 0.10302095090242368, 0.10199074139339943, 0.09797189923944134, 0.09699218024704694, 0.007793577782594232, 0.007715642004768289, 0.007715642004768289, 0.0076384855847206065, 0.00711956772400514, 0.007048372046765089, 0.007048372046765089, 0.007048372046765089, 0.0069778883262974385, 0.0069778883262974385, 0.006977888326297437, 0.006908109443034463, 0.006635902367622228, 0.006569543343946006, 0.006374421337087465, 0.006310677123716591, 0.006310677123716591, 0.0060620112654404335, 0.006001391152786029, 0.006001391152786029, 0.00048222762529801807, 0.0004774053490450379, 0.0004774053490450379, 0.0004774053490450379, 0.0004726312955545875, 0.0004726312955545875, 0.00043611802039358996, 0.00043175684018965395, 0.00043175684018965395, 0.0004274392717877574, 0.0004274392717877574, 0.00041059645899662537, 0.0004064904944066591, 0.0004064904944066591, 0.0003904731470299641, 0.00037133607757863557, 2.953945597216172e-05, 2.92440614124401e-05, 2.644780494186749e-05, 2.515159934141203e-05, 3.3731003139816715e-06, 3.3393693108418546e-06, 3.020065746559878e-06, 2.872052475022259e-06, 2.426702569672317e-07, 2.3546270766504788e-07, 2.3310808058839742e-07, 2.284692297846883e-07, 2.261845374868414e-07, 2.1081876962385447e-07, 2.0455724134725635e-07, 2.0048655224444598e-07, 1.9453190115623363e-07]</t>
  </si>
  <si>
    <t>[0.8218457212501727, 0.05566583897833312, 0.05566583897833311, 0.055109180588549786, 0.003770398201316984, 0.003732694219303814, 0.0016878908717136768, 0.0016710119629965395, 0.0001166466943532442, 0.00011432542513561465, 0.00011432542513561463, 0.00011318217088425849, 0.00011318217088425849, 0.00011318217088425847, 0.00011205034917541589, 8.142641468071494e-06, 7.9007968738283e-06, 7.821788905090018e-06, 7.743571016039117e-06, 7.666135305878725e-06, 7.666135305878725e-06, 7.589473952819938e-06]</t>
  </si>
  <si>
    <t>[0.24097898320040562, 0.23856919336840157, 0.21575770213169176, 0.20518342791652683, 0.016322159900754488, 0.01615893830174694, 0.01461385415127315, 0.013897629888550573, 0.008326782930698138, 0.00807946915087347, 0.007998674459364736, 0.007233857804880208, 0.006879326794832533]</t>
  </si>
  <si>
    <t>[0.45814079460134527, 0.44902379278877846, 0.031031118179808508, 0.030413598928030316, 0.015360403499005212, 0.015054731469375006, 0.000885858177061195, 6.000157616798911e-05, 2.970078020315461e-05, 2.041923802556896e-13, 1.3830503543445191e-14, 6.846099254005369e-15, 9.87062775650062e-17, 6.6856438027396185e-18, 3.445146188308769e-18, 3.3093936823561113e-18]</t>
  </si>
  <si>
    <t>[[4, 9, 20], [4, 29, 20], [5, 9, 6, 20], [5, 29, 6, 20], [25, 9, 6, 20], [25, 29, 6, 20], [4, 9, 18], [4, 9, 2], [4, 29, 18], [4, 29, 2], [5, 9, 6, 18], [5, 9, 6, 2], [5, 29, 6, 18], [5, 29, 6, 2], [25, 9, 6, 18], [25, 9, 6, 2], [25, 29, 6, 18], [25, 29, 6, 2], [4, 8, 20], [5, 8, 6, 20], [25, 8, 6, 20], [4, 8, 18], [4, 8, 2], [5, 8, 6, 18], [5, 8, 6, 2], [25, 8, 6, 18], [25, 8, 6, 2], [1, 20], [4, 3, 20], [5, 3, 6, 20], [25, 3, 6, 20], [0], [1, 18], [1, 2], [4, 3, 18], [4, 3, 2], [5, 3, 6, 18], [5, 3, 6, 2], [25, 3, 6, 18], [25, 3, 6, 2]]</t>
  </si>
  <si>
    <t>[0.161863082728954, 0.1586420073826478, 0.14492220991947588, 0.14203825794207828, 0.13781957964294062, 0.1350769700080461, 0.010963425454135587, 0.010853791199594232, 0.01074525328759829, 0.010637800754722307, 0.009815974206801335, 0.00971781446473332, 0.009620636320085987, 0.009524429956885126, 0.009334893800743113, 0.00924154486273568, 0.009149129414108325, 0.00905763811996724, 0.00031297744512043843, 0.00028022067933648656, 0.00026648707782521723, 2.1198810936707484e-05, 2.098682282734041e-05, 1.8980106376432265e-05, 1.8790305312667944e-05, 1.8049892310030626e-05, 1.786939338693032e-05, 7.435031118920042e-14, 7.214203259656997e-14, 6.459152152368837e-14, 6.142589427692933e-14, 5.1900993029415036e-15, 5.035948163544837e-15, 4.985588681909388e-15, 4.886375467139392e-15, 4.8375117124679976e-15, 4.3749588804012034e-15, 4.331209291597191e-15, 4.160542363983188e-15, 4.118936940343356e-15]</t>
  </si>
  <si>
    <t>[[9, 6, 20], [29, 6, 20], [9, 4, 20], [29, 4, 20], [9, 6, 18], [29, 6, 18], [9, 6, 2], [29, 6, 2], [9, 4, 18], [29, 4, 18], [9, 4, 2], [29, 4, 2], [8, 6, 20], [8, 4, 20], [8, 6, 18], [8, 6, 2], [8, 4, 18], [8, 4, 2], [3, 6, 20], [1, 20], [3, 4, 20], [3, 6, 18], [3, 6, 2], [1, 18], [3, 4, 18], [0], [1, 2], [3, 4, 2]]</t>
  </si>
  <si>
    <t>[0.36047657220532786, 0.3533030884184418, 0.09766422239599405, 0.09572070437031377, 0.024416055598998513, 0.023930176092578446, 0.012085947521504263, 0.011845437165826329, 0.006615062580808414, 0.006483422835450326, 0.003274455977500165, 0.0032092943035479113, 0.0006970152470376458, 0.00018884293002350414, 4.721073250587604e-05, 2.336931259040864e-05, 1.279084366211002e-05, 6.331467612744459e-06, 1.6066364351829262e-13, 4.4861157990873514e-14, 4.3528736737386575e-14, 1.0882184184346645e-14, 5.3866811712515886e-15, 3.038567863202831e-15, 2.9483193590978436e-15, 1.565789443873915e-15, 1.5040910922854014e-15, 1.4594180827534325e-15]</t>
  </si>
  <si>
    <t>[[9, 4, 20], [29, 4, 20], [9, 6, 20], [29, 6, 20], [9, 4, 18], [29, 4, 18], [9, 6, 18], [29, 6, 18], [9, 4, 2], [29, 4, 2], [9, 6, 2], [29, 6, 2], [8, 4, 20], [8, 6, 20], [8, 4, 18], [8, 6, 18], [8, 4, 2], [8, 6, 2], [1, 20], [3, 4, 20], [3, 6, 20], [1, 18], [3, 4, 18], [3, 6, 18], [0], [1, 2], [3, 4, 2], [3, 6, 2]]</t>
  </si>
  <si>
    <t>[0.23827437721137507, 0.2335327171048687, 0.21986641738991328, 0.21549107568385398, 0.016138969604093712, 0.015817804108972246, 0.014892148575710942, 0.014595794819054295, 0.007988789954026387, 0.007829813033941261, 0.007371613544976916, 0.007224918435431876, 0.0004607258465610573, 0.0004251323305000277, 3.1206210757915574e-05, 2.8795365410066085e-05, 1.544707432516821e-05, 1.425370587798271e-05, 1.094491331525201e-13, 1.0619838444875709e-13, 9.799399580690714e-14, 7.413286538887659e-15, 7.193104515396156e-15, 6.637399028047319e-15, 3.820104183807084e-15, 3.669576836749391e-15, 3.560586735121097e-15, 3.2855125188834226e-15]</t>
  </si>
  <si>
    <t>[[25, 9, 20], [25, 29, 20], [5, 9, 20], [4, 9, 20], [5, 29, 20], [4, 29, 20], [25, 9, 18], [25, 9, 2], [25, 29, 18], [25, 29, 2], [5, 9, 18], [5, 9, 2], [4, 9, 18], [5, 29, 18], [4, 9, 2], [5, 29, 2], [4, 29, 18], [4, 29, 2], [25, 8, 20], [5, 8, 20], [4, 8, 20], [25, 8, 18], [25, 8, 2], [5, 8, 18], [5, 8, 2], [4, 8, 18], [4, 8, 2], [25, 3, 20], [1, 20], [5, 3, 20], [4, 3, 20], [25, 3, 18], [25, 3, 2], [0], [1, 18], [1, 2], [5, 3, 18], [4, 3, 18], [5, 3, 2], [4, 3, 2]]</t>
  </si>
  <si>
    <t>[0.2919003894540827, 0.28609157170394645, 0.07673592102377336, 0.07596856181353562, 0.07520887619540026, 0.07445678743344625, 0.019771204810005306, 0.01957349276190525, 0.019377757834286198, 0.019183980255943336, 0.005197531985766917, 0.005145556665909248, 0.005145556665909247, 0.005094101099250154, 0.005094101099250154, 0.0050431600882576534, 0.0050431600882576534, 0.004992728487375076, 0.0005644167686709802, 0.00014837609729206175, 0.00014689233631914113, 3.8229478050596195e-05, 3.784718327009023e-05, 1.0049915363104e-05, 9.94941620947296e-06, 9.949416209472958e-06, 9.84992204737823e-06, 1.3009938434331454e-13, 3.4895456803393855e-14, 3.420103721300632e-14, 3.385902684087625e-14, 8.811984041261075e-15, 8.723864200848464e-15, 2.4359129522705567e-15, 2.3635639016751684e-15, 2.3399282626584167e-15, 2.3165289800318325e-15, 2.2933636902315145e-15, 2.2933636902315145e-15, 2.270430053329199e-15]</t>
  </si>
  <si>
    <t>[[9, 26, 6, 20], [29, 26, 6, 20], [9, 4, 20], [29, 4, 20], [9, 5, 6, 20], [29, 5, 6, 20], [9, 26, 6, 18], [9, 26, 6, 2], [29, 26, 6, 18], [29, 26, 6, 2], [9, 4, 18], [9, 4, 2], [29, 4, 18], [29, 4, 2], [9, 5, 6, 18], [9, 5, 6, 2], [29, 5, 6, 18], [29, 5, 6, 2], [8, 26, 6, 20], [8, 4, 20], [8, 5, 6, 20], [8, 26, 6, 18], [8, 26, 6, 2], [8, 4, 18], [8, 4, 2], [8, 5, 6, 18], [8, 5, 6, 2], [3, 26, 6, 20], [1, 20], [3, 4, 20], [3, 5, 6, 20], [3, 26, 6, 18], [3, 26, 6, 2], [0], [1, 18], [1, 2], [3, 4, 18], [3, 4, 2], [3, 5, 6, 18], [3, 5, 6, 2]]</t>
  </si>
  <si>
    <t>[0.2856443545916945, 0.27996003193531976, 0.0838692076955235, 0.08220021046238257, 0.07509131000417173, 0.0735969929350887, 0.0193474666067294, 0.019153991940662102, 0.018962452021255485, 0.018772827501042928, 0.005680688832592017, 0.005623881944266097, 0.005567643124823436, 0.005511966693575201, 0.0050861380223599225, 0.005035276642136323, 0.00498492387571496, 0.00493507463695781, 0.0005523201387612843, 0.00016216897581751614, 0.0001451960877033789, 3.741014050910567e-05, 3.703603910401462e-05, 1.098414442239472e-05, 1.0874302978170774e-05, 9.834524691672506e-06, 9.736179444755782e-06, 1.2731108287667656e-13, 3.8524545475238346e-14, 3.7380327950078287e-14, 3.34680375704414e-14, 8.623124822977609e-15, 8.536893574747832e-15, 2.689245188340456e-15, 2.6093719170015556e-15, 2.58327819783154e-15, 2.5318709616946926e-15, 2.5065522520777453e-15, 2.2668809268520637e-15, 2.2442121175835426e-15]</t>
  </si>
  <si>
    <t>[9, 26, 6, 20]</t>
  </si>
  <si>
    <t>[[9, 6, 16, 20], [29, 6, 16, 20], [9, 6, 16, 18], [9, 4, 16, 20], [9, 6, 16, 2], [29, 4, 16, 20], [29, 6, 16, 18], [29, 6, 16, 2], [9, 4, 16, 18], [9, 4, 16, 2], [29, 4, 16, 18], [29, 4, 16, 2], [8, 6, 16, 20], [8, 6, 16, 18], [8, 4, 16, 20], [8, 6, 16, 2], [9, 6, 14, 20], [29, 6, 14, 20], [8, 4, 16, 18], [8, 4, 16, 2], [9, 6, 14, 18], [9, 4, 14, 20], [9, 6, 14, 2], [29, 4, 14, 20], [29, 6, 14, 18], [29, 6, 14, 2], [9, 4, 14, 18], [9, 4, 14, 2], [29, 4, 14, 18], [29, 4, 14, 2], [8, 6, 14, 20], [8, 6, 14, 18], [8, 4, 14, 20], [8, 6, 14, 2], [8, 4, 14, 18], [8, 4, 14, 2], [9, 6, 7, 20], [29, 6, 7, 20], [9, 6, 7, 18], [9, 4, 7, 20], [9, 6, 7, 2], [29, 6, 7, 18], [29, 4, 7, 20], [29, 6, 7, 2], [9, 4, 7, 18], [9, 4, 7, 2], [29, 4, 7, 18], [29, 4, 7, 2], [3, 6, 20], [8, 6, 7, 20], [1, 20], [3, 6, 18], [3, 4, 20], [3, 6, 2], [8, 6, 7, 18], [8, 4, 7, 20], [8, 6, 7, 2], [0], [1, 18], [1, 2], [3, 4, 18], [3, 4, 2], [8, 4, 7, 18], [8, 4, 7, 2]]</t>
  </si>
  <si>
    <t>[0.4163749799814623, 0.40808911787983115, 0.02820220631555655, 0.02820220631555655, 0.027920184252400986, 0.027640982409876978, 0.027640982409876978, 0.02736457258577821, 0.0019102118986607432, 0.0018911097796741356, 0.0018721986818773944, 0.0018534766950586204, 0.0008051000589485306, 5.453160986797069e-05, 5.4531609867970676e-05, 5.398629376929098e-05, 2.5929509194734387e-05, 2.5413511961759172e-05, 3.6935737884260464e-06, 3.656638050541786e-06, 1.7562759606823092e-06, 1.7562759606823088e-06, 1.738713201075486e-06, 1.7213260690647308e-06, 1.7213260690647308e-06, 1.7041128083740836e-06, 1.1895733262459712e-07, 1.1776775929835113e-07, 1.1659008170536763e-07, 1.1542418088831394e-07, 5.013713691950595e-08, 3.395924220850559e-09, 3.3959242208505586e-09, 3.3619649786420533e-09, 2.3001515487959207e-10, 2.2771500333079615e-10, 1.9584819109182012e-10, 1.9195081208909286e-10, 1.3265328987697496e-11, 1.3265328987697494e-11, 1.313267569782052e-11, 1.3001348940842314e-11, 1.3001348940842313e-11, 1.287133545143389e-11, 8.984966987484065e-13, 8.895117317609225e-13, 8.806166144433132e-13, 8.718104482988801e-13, 3.8637979618809203e-13, 3.7869083824394905e-13, 2.6971635744246605e-14, 2.617055119100674e-14, 2.6170551191006732e-14, 2.590884567909667e-14, 2.5649757222305707e-14, 2.5649757222305704e-14, 2.539325965008265e-14, 1.8827825416787186e-15, 1.826862017408319e-15, 1.8085933972342354e-15, 1.7726023886292743e-15, 1.7548763647429813e-15, 1.7373276010955519e-15, 1.7199543250845961e-15]</t>
  </si>
  <si>
    <t>[[9, 6, 16, 20], [29, 6, 16, 20], [9, 6, 16, 18], [9, 4, 16, 20], [9, 6, 16, 2], [29, 6, 16, 18], [29, 4, 16, 20], [29, 6, 16, 2], [9, 4, 16, 18], [9, 4, 16, 2], [29, 4, 16, 18], [29, 4, 16, 2], [8, 6, 16, 20], [8, 6, 16, 18], [8, 4, 16, 20], [8, 6, 16, 2], [9, 6, 14, 20], [29, 6, 14, 20], [9, 6, 7, 20], [29, 6, 7, 20], [8, 4, 16, 18], [8, 4, 16, 2], [9, 6, 14, 18], [9, 4, 14, 20], [9, 6, 14, 2], [29, 6, 14, 18], [29, 4, 14, 20], [29, 6, 14, 2], [9, 6, 7, 18], [9, 4, 7, 20], [9, 6, 7, 2], [29, 6, 7, 18], [29, 4, 7, 20], [29, 6, 7, 2], [9, 4, 14, 18], [9, 4, 14, 2], [29, 4, 14, 18], [29, 4, 14, 2], [8, 6, 14, 20], [9, 4, 7, 18], [9, 4, 7, 2], [29, 4, 7, 18], [29, 4, 7, 2], [3, 6, 20], [8, 6, 7, 20], [8, 6, 14, 18], [8, 4, 14, 20], [8, 6, 14, 2], [1, 20], [3, 6, 18], [3, 4, 20], [3, 6, 2], [8, 6, 7, 18], [8, 4, 7, 20], [8, 6, 7, 2], [8, 4, 14, 18], [8, 4, 14, 2], [0], [1, 18], [1, 2], [3, 4, 18], [3, 4, 2], [8, 4, 7, 18], [8, 4, 7, 2]]</t>
  </si>
  <si>
    <t>[0.41636855629199604, 0.4080828220217853, 0.028201771221652395, 0.028201771221652395, 0.02791975350943587, 0.027640555974341514, 0.027640555974341514, 0.027364150414598103, 0.0019101824285709405, 0.0018910806042852309, 0.0018721697982423788, 0.0018534481002599548, 0.0008050876381427268, 5.453076857311695e-05, 5.4530768573116935e-05, 5.398546088738578e-05, 2.5929109163216917e-05, 2.54131198908689e-05, 6.417454517896188e-06, 6.2897471729900525e-06, 3.693516805244592e-06, 3.656581637192146e-06, 1.7562488654630218e-06, 1.7562488654630216e-06, 1.7386863768083914e-06, 1.7212995130403073e-06, 1.7212995130403073e-06, 1.7040865179099042e-06, 4.346715942020979e-07, 4.3467159420209785e-07, 4.303248782600769e-07, 4.260216294774761e-07, 4.2602162947747605e-07, 4.2176141318270133e-07, 1.1895549739193125e-07, 1.1776594241801192e-07, 1.1658828299383182e-07, 1.1542240016389348e-07, 5.013636342106397e-08, 2.9441485604502987e-08, 2.9147070748457955e-08, 2.8855600040973375e-08, 2.856704404056364e-08, 1.266069783360201e-08, 1.2408749946713333e-08, 3.39587182970389e-09, 3.3958718297038895e-09, 3.3619131114068506e-09, 8.837929250049378e-10, 8.575433913393661e-10, 8.57543391339366e-10, 8.489679574259724e-10, 8.404782778517128e-10, 8.404782778517127e-10, 8.320734950731956e-10, 2.300116062851796e-10, 2.2771149022232777e-10, 6.16940665162815e-11, 5.986169104668142e-11, 5.92630741362146e-11, 5.808373896090393e-11, 5.7502901571294884e-11, 5.692787255558195e-11, 5.635859383002612e-11]</t>
  </si>
  <si>
    <t>[[6, 24, 28, 20], [6, 24, 11, 20], [6, 12, 28, 20], [6, 10, 20], [6, 12, 11, 20], [6, 24, 28, 18], [4, 24, 28, 20], [6, 24, 11, 18], [4, 24, 11, 20], [6, 24, 28, 2], [6, 24, 11, 2], [6, 12, 28, 18], [4, 12, 28, 20], [4, 12, 11, 20], [6, 12, 11, 18], [6, 10, 18], [6, 12, 28, 2], [4, 10, 20], [6, 10, 2], [6, 12, 11, 2], [6, 8, 20], [4, 24, 28, 18], [4, 24, 28, 2], [4, 24, 11, 18], [4, 24, 11, 2], [4, 12, 28, 18], [4, 12, 11, 18], [4, 12, 28, 2], [4, 10, 18], [4, 10, 2], [4, 12, 11, 2], [6, 8, 18], [4, 8, 20], [6, 8, 2], [4, 8, 18], [4, 8, 2], [6, 3, 20], [1, 20], [6, 3, 18], [4, 3, 20], [6, 3, 2], [0], [1, 18], [1, 2], [4, 3, 18], [4, 3, 2]]</t>
  </si>
  <si>
    <t>[0.30091417395960474, 0.2979050322200087, 0.07447625805500217, 0.07373149547445215, 0.07373149547445215, 0.020381732873723295, 0.020381732873723295, 0.02017791554498606, 0.02017791554498606, 0.02017791554498606, 0.0199761363895362, 0.005044478886246515, 0.005044478886246515, 0.00499403409738405, 0.00499403409738405, 0.00499403409738405, 0.00499403409738405, 0.00499403409738405, 0.00494409375641021, 0.00494409375641021, 0.004562136282481728, 0.0013805100287219401, 0.0013667049284347206, 0.0013667049284347206, 0.0013530378791503735, 0.00034167623210868016, 0.00033825946978759336, 0.00033825946978759336, 0.00033825946978759336, 0.00033487687508971744, 0.00033487687508971744, 0.00030900585977563816, 0.0003090058597756381, 0.0003059158011778817, 2.092980469310734e-05, 2.0720506646176267e-05, 1.0515830758160234e-12, 7.340682912394572e-14, 7.122657289213541e-14, 7.122657289213541e-14, 7.051430716321405e-14, 5.124238575112735e-15, 4.97204356519331e-15, 4.922323129541377e-15, 4.824368899263504e-15, 4.776125210270869e-15]</t>
  </si>
  <si>
    <t>[[9, 6, 20], [29, 6, 20], [9, 4, 20], [9, 6, 18], [9, 6, 2], [29, 6, 18], [29, 4, 20], [29, 6, 2], [8, 6, 20], [9, 4, 18], [9, 4, 2], [29, 4, 18], [29, 4, 2], [8, 6, 18], [8, 4, 20], [8, 6, 2], [8, 4, 18], [8, 4, 2], [3, 6, 20], [1, 20], [3, 6, 18], [3, 4, 20], [3, 6, 2], [0], [1, 18], [1, 2], [3, 4, 18], [3, 4, 2]]</t>
  </si>
  <si>
    <t>[0.41518579306504577, 0.4069235957830513, 0.02812165946145396, 0.02812165946145396, 0.027840442866839416, 0.027562038438171024, 0.02756203843817102, 0.027286418053789313, 0.003211202618237464, 0.0019047562418449287, 0.0018857086794264795, 0.0018668515926322147, 0.0018481830767058923, 0.000217503459897183, 0.00021750345989718297, 0.00021532842529821113, 1.4732099058019371e-05, 1.4584778067439177e-05, 7.401897087821477e-13, 5.166969754596952e-14, 5.013505585915668e-14, 5.0135055859156675e-14, 4.963370530056511e-14, 3.60685593546631e-15, 3.4997287073270245e-15, 3.464731420253754e-15, 3.3957832649907044e-15, 3.361825432340797e-15]</t>
  </si>
  <si>
    <t>[[6, 24, 28, 20], [6, 12, 28, 20], [6, 24, 11, 20], [6, 12, 11, 20], [6, 10, 20], [4, 24, 28, 20], [6, 24, 28, 18], [6, 24, 28, 2], [6, 12, 28, 18], [4, 12, 28, 20], [6, 24, 11, 18], [4, 24, 11, 20], [4, 12, 11, 20], [6, 10, 18], [6, 24, 11, 2], [4, 10, 20], [6, 12, 11, 18], [6, 12, 28, 2], [6, 12, 11, 2], [6, 10, 2], [6, 8, 20], [4, 24, 28, 18], [4, 12, 28, 18], [4, 24, 28, 2], [4, 24, 11, 18], [4, 12, 11, 18], [4, 12, 28, 2], [4, 10, 18], [4, 24, 11, 2], [4, 12, 11, 2], [4, 10, 2], [6, 8, 18], [4, 8, 20], [6, 8, 2], [4, 8, 18], [4, 8, 2], [6, 3, 20], [1, 20], [6, 3, 18], [4, 3, 20], [6, 3, 2], [0], [1, 18], [1, 2], [4, 3, 18], [4, 3, 2]]</t>
  </si>
  <si>
    <t>[0.16503627048524086, 0.16338590778038845, 0.16338590778038845, 0.16175204870258456, 0.16175204870258456, 0.011178354064362803, 0.011178354064362803, 0.011066570523719175, 0.011066570523719175, 0.011066570523719175, 0.011066570523719175, 0.011066570523719175, 0.010955904818481983, 0.010955904818481983, 0.010955904818481983, 0.010955904818481983, 0.010955904818481983, 0.010955904818481983, 0.010846345770297161, 0.010846345770297161, 0.010008408013472421, 0.0007571402287561456, 0.0007495688264685842, 0.0007495688264685842, 0.0007495688264685842, 0.0007420731382038983, 0.0007420731382038983, 0.0007420731382038983, 0.0007420731382038983, 0.0007346524068218594, 0.0007346524068218594, 0.0006778966106435728, 0.0006778966106435727, 0.000671117644537137, 4.5915775426366214e-05, 4.545661767210255e-05, 2.306961438930057e-12, 1.610397961299048e-13, 1.562567531450505e-13, 1.5625675314505047e-13, 1.5469418561359999e-13, 1.1241547214412529e-14, 1.090766202059726e-14, 1.0798585400391287e-14, 1.0583693550923502e-14, 1.0477856615414266e-14]</t>
  </si>
  <si>
    <t>[[9, 6, 20], [29, 6, 20], [8, 6, 20], [9, 4, 20], [9, 6, 18], [9, 6, 2], [29, 6, 18], [29, 4, 20], [29, 6, 2], [8, 6, 18], [8, 4, 20], [8, 6, 2], [9, 4, 18], [9, 4, 2], [29, 4, 18], [29, 4, 2], [8, 4, 18], [8, 4, 2], [3, 6, 20], [1, 20], [3, 6, 18], [3, 4, 20], [3, 6, 2], [0], [1, 18], [1, 2], [3, 4, 18], [3, 4, 2]]</t>
  </si>
  <si>
    <t>[0.3334493925200759, 0.32681374960892634, 0.1650574492974376, 0.02258543143986909, 0.02258543143986909, 0.022359577125470396, 0.022135981354215694, 0.02213598135421569, 0.021914621540673536, 0.011179788562735202, 0.0111797885627352, 0.011067990677107847, 0.001529772507515711, 0.001514474782440554, 0.0014993300346161486, 0.001484336734269987, 0.000757237391220277, 0.0007496650173080743, 3.804612783819045e-11, 2.6558487572449817e-12, 2.5769673933060484e-12, 2.576967393306048e-12, 2.5511977193729877e-12, 1.853942312173862e-13, 1.7988783715599855e-13, 1.7808895878443856e-13, 1.7454498850462825e-13, 1.7279953861958196e-13]</t>
  </si>
  <si>
    <t>[[6, 24, 28, 20], [6, 12, 28, 20], [6, 24, 11, 20], [6, 12, 11, 20], [6, 10, 20], [6, 8, 20], [4, 24, 28, 20], [6, 24, 28, 18], [6, 24, 28, 2], [4, 12, 28, 20], [6, 12, 28, 18], [6, 24, 11, 18], [4, 24, 11, 20], [6, 24, 11, 2], [4, 10, 20], [6, 12, 11, 18], [4, 12, 11, 20], [6, 12, 28, 2], [6, 10, 18], [6, 8, 18], [4, 8, 20], [6, 12, 11, 2], [6, 10, 2], [6, 8, 2], [4, 24, 28, 18], [4, 24, 11, 18], [4, 24, 28, 2], [4, 12, 28, 18], [4, 12, 28, 2], [4, 24, 11, 2], [4, 10, 18], [4, 12, 11, 18], [4, 12, 11, 2], [4, 10, 2], [4, 8, 18], [4, 8, 2], [6, 3, 20], [1, 20], [6, 3, 18], [4, 3, 20], [6, 3, 2], [0], [1, 18], [1, 2], [4, 3, 18], [4, 3, 2]]</t>
  </si>
  <si>
    <t>[0.1396363642788415, 0.13824000063605307, 0.13824000063605307, 0.13685760062969254, 0.13685760062969254, 0.13548902462339563, 0.009457949549998004, 0.009457949549998004, 0.009363370054498023, 0.009363370054498023, 0.009363370054498023, 0.009363370054498023, 0.009363370054498023, 0.009269736353953043, 0.009269736353953043, 0.009269736353953043, 0.009269736353953043, 0.009269736353953043, 0.009269736353953043, 0.009177038990413515, 0.009177038990413514, 0.009177038990413512, 0.009177038990413512, 0.009085268600509379, 0.0006406125664492244, 0.0006342064407847322, 0.0006342064407847322, 0.0006342064407847322, 0.0006278643763768848, 0.0006278643763768848, 0.0006278643763768848, 0.0006278643763768848, 0.0006215857326131159, 0.0006215857326131159, 0.0006215857326131159, 0.0006153698752869848, 3.123053684298919e-11, 2.180079476558143e-12, 2.11532893602489e-12, 2.1153289360248896e-12, 2.0941756466646407e-12, 1.5218267133877183e-13, 1.4766269381733895e-13, 1.4618606687916556e-13, 1.4327696414827014e-13, 1.4184419450678744e-13]</t>
  </si>
  <si>
    <t>[[9, 6, 20], [8, 6, 20], [29, 6, 20], [9, 4, 20], [9, 6, 18], [8, 4, 20], [8, 6, 18], [9, 6, 2], [29, 6, 18], [8, 6, 2], [29, 4, 20], [29, 6, 2], [9, 4, 18], [8, 4, 18], [9, 4, 2], [8, 4, 2], [29, 4, 18], [29, 4, 2], [3, 6, 20], [1, 20], [3, 6, 18], [3, 4, 20], [3, 6, 2], [0], [1, 18], [1, 2], [3, 4, 18], [3, 4, 2]]</t>
  </si>
  <si>
    <t>[0.27787636490330797, 0.2750976012542749, 0.27234662524173214, 0.018821319603711237, 0.018821319603711237, 0.018633106407674127, 0.018633106407674127, 0.018633106407674124, 0.018446775343597385, 0.018446775343597385, 0.018446775343597382, 0.018262307590161408, 0.0012748190071808006, 0.0012620708171089926, 0.0012620708171089926, 0.0012494501089379026, 0.0012494501089379026, 0.0012369556078485233, 6.341064005199171e-11, 4.426444401764931e-12, 4.294974576588111e-12, 4.2949745765881105e-12, 4.252024830822229e-12, 3.0899246602543447e-13, 2.9981508079201297e-13, 2.9681692998409285e-13, 2.909102730774094e-13, 2.8800117034663524e-13]</t>
  </si>
  <si>
    <t>[0.8253205914671231, 0.055901201359575575, 0.055901201359575575, 0.055342189345979814, 0.0037863399335387802, 0.003748476534203392, 3.1458392496676773e-15, 2.1959851728553098e-16, 2.1307622172363336e-16, 2.1094545950639705e-16]</t>
  </si>
  <si>
    <t>[0.8253205914671011, 0.05590120135957408, 0.05590120135957408, 0.05534218934597834, 0.0037863399335386796, 0.003748476534203293, 2.516671399734075e-14, 1.7567881382842011e-15, 1.7046097737890217e-15, 1.6875636760511314e-15]</t>
  </si>
  <si>
    <t>[[9, 6, 28, 20], [29, 6, 28, 20], [8, 6, 20], [9, 6, 11, 20], [9, 6, 10, 20], [29, 6, 11, 20], [29, 6, 10, 20], [9, 6, 28, 18], [9, 4, 28, 20], [9, 6, 28, 2], [29, 6, 28, 18], [29, 4, 28, 20], [29, 6, 28, 2], [8, 6, 18], [9, 4, 11, 20], [9, 6, 11, 18], [8, 4, 20], [9, 6, 11, 2], [9, 6, 10, 18], [8, 6, 2], [9, 4, 10, 20], [9, 6, 10, 2], [29, 6, 11, 18], [29, 4, 11, 20], [29, 6, 11, 2], [29, 4, 10, 20], [29, 6, 10, 18], [29, 6, 10, 2], [9, 4, 28, 18], [9, 4, 28, 2], [29, 4, 28, 18], [29, 4, 28, 2], [9, 4, 11, 18], [8, 4, 18], [9, 4, 10, 18], [9, 4, 11, 2], [8, 4, 2], [29, 4, 11, 18], [9, 4, 10, 2], [29, 4, 10, 18], [29, 4, 11, 2], [29, 4, 10, 2], [3, 6, 20], [1, 20], [3, 6, 18], [3, 4, 20], [3, 6, 2], [0], [1, 18], [1, 2], [3, 4, 18], [3, 4, 2]]</t>
  </si>
  <si>
    <t>[0.18648794665848664, 0.18277683651998275, 0.0923115335959509, 0.09231153359595089, 0.09138841825999137, 0.09047453407739146, 0.08956978873661756, 0.012631334253708767, 0.012631334253708767, 0.012505020911171677, 0.012379970702059961, 0.01237997070205996, 0.012256170995039362, 0.00625251045558584, 0.006252510455585839, 0.006252510455585839, 0.006252510455585839, 0.0061899853510299805, 0.0061899853510299805, 0.0061899853510299805, 0.00618998535102998, 0.006128085497519681, 0.006128085497519681, 0.00612808549751968, 0.006066804642544483, 0.006066804642544483, 0.006066804642544483, 0.006006136596119038, 0.0008555545164594453, 0.0008469989712948509, 0.0008385289815819024, 0.0008301436917660833, 0.00042349948564742546, 0.00042349948564742546, 0.0004192644907909512, 0.0004192644907909512, 0.0004192644907909512, 0.00041507184588304166, 0.00041507184588304166, 0.00041092112742421123, 0.0004109211274242112, 0.00040681191614996907, 2.1278024245982844e-11, 1.4853341840899914e-12, 1.4412182734883345e-12, 1.4412182734883343e-12, 1.4268060907534512e-12, 1.0368526762266476e-13, 1.0060571148900397e-13, 9.959965437411393e-14, 9.761762125206906e-14, 9.664144503954837e-14]</t>
  </si>
  <si>
    <t>[9, 6, 28, 20]</t>
  </si>
  <si>
    <t>[[23, 9, 6, 20], [23, 29, 6, 20], [23, 9, 6, 18], [23, 9, 4, 20], [23, 9, 6, 2], [23, 29, 6, 18], [23, 29, 4, 20], [23, 29, 6, 2], [8, 6, 20], [12, 9, 6, 20], [10, 9, 6, 20], [12, 29, 6, 20], [10, 29, 6, 20], [23, 9, 4, 18], [23, 9, 4, 2], [23, 29, 4, 18], [23, 29, 4, 2], [8, 6, 18], [8, 4, 20], [12, 9, 4, 20], [12, 9, 6, 18], [8, 6, 2], [10, 9, 6, 18], [12, 9, 6, 2], [10, 9, 4, 20], [10, 9, 6, 2], [12, 29, 6, 18], [12, 29, 4, 20], [10, 29, 6, 18], [12, 29, 6, 2], [10, 29, 4, 20], [10, 29, 6, 2], [8, 4, 18], [12, 9, 4, 18], [10, 9, 4, 18], [8, 4, 2], [12, 9, 4, 2], [10, 9, 4, 2], [12, 29, 4, 18], [10, 29, 4, 18], [12, 29, 4, 2], [10, 29, 4, 2], [3, 6, 20], [1, 20], [3, 6, 18], [3, 4, 20], [3, 6, 2], [0], [1, 18], [1, 2], [3, 4, 18], [3, 4, 2]]</t>
  </si>
  <si>
    <t>[0.40891648163488187, 0.4007790436503477, 0.02769702200024572, 0.02769702200024572, 0.02742005178024326, 0.02714585126244083, 0.027145851262440828, 0.02687439274981642, 0.00316271341264479, 0.0031627134126447896, 0.0031310862785183416, 0.0030997754157331583, 0.0030687776615758266, 0.0018759943952737393, 0.001857234451321002, 0.001838662106807792, 0.001820275485739714, 0.00021421915453315052, 0.0002142191545331505, 0.0002142191545331505, 0.0002142191545331505, 0.000212076962987819, 0.000212076962987819, 0.000212076962987819, 0.00021207696298781897, 0.0002099561933579408, 0.0002099561933579408, 0.00020995619335794076, 0.00020785663142436136, 0.00020785663142436136, 0.00020785663142436136, 0.00020577806511011773, 1.4509644150945328e-05, 1.4509644150945328e-05, 1.4364547709435875e-05, 1.4364547709435875e-05, 1.4364547709435875e-05, 1.4220902232341515e-05, 1.4220902232341515e-05, 1.4078693210018101e-05, 1.40786932100181e-05, 1.3937906277917918e-05, 7.290128335632248e-13, 5.088948437194286e-14, 4.9378015796611783e-14, 4.937801579661178e-14, 4.888423563864566e-14, 3.552392359108747e-15, 3.4468827536508574e-15, 3.4124139261143487e-15, 3.3445068889846735e-15, 3.3110618200948265e-15]</t>
  </si>
  <si>
    <t>[23, 9, 6, 20]</t>
  </si>
  <si>
    <t>[0.4159950813030922, 0.40771677918516064, 0.02817647474804768, 0.02817647474804768, 0.0278947100005672, 0.02761576290056153, 0.027615762900561527, 0.027339605271555916, 0.0019084690298271252, 0.001889384339528854, 0.0018704904961335655, 0.0018517855911722298, 0.0016087309784768022, 0.00010896371093971566, 0.00010896371093971565, 0.00010787407383031848, 7.380407576284586e-06, 7.30660350052174e-06, 3.708162504928265e-13, 2.588520656362431e-14, 2.5116390043478105e-14, 2.51163900434781e-14, 2.4865226143043325e-14, 1.806943244668996e-15, 1.7532752233590818e-15, 1.735742471125491e-15, 1.7012011959500937e-15, 1.6841891839905927e-15]</t>
  </si>
  <si>
    <t>[0.3704976618084587, 0.36312475833847035, 0.09169817129759354, 0.025094811168093367, 0.025094811168093367, 0.02484386305641243, 0.02459542442584831, 0.024595424425848306, 0.024349470181589825, 0.0062109657641031095, 0.006210965764103109, 0.006148856106462077, 0.0016997396002132769, 0.0016827422042111442, 0.0016659147821690328, 0.0016492556343473423, 0.00042068555105278605, 0.0004164786955422582, 2.113664280265048e-11, 1.4754649082422965e-12, 1.4316421250025922e-12, 1.431642125002592e-12, 1.4173257037525662e-12, 1.0299633275637601e-13, 9.993723867717887e-14, 9.893786629040707e-14, 9.696900275122798e-14, 9.599931272371569e-14]</t>
  </si>
  <si>
    <t>[[9, 6, 24, 20], [9, 6, 12, 20], [29, 6, 24, 20], [29, 6, 12, 20], [9, 6, 24, 18], [9, 4, 24, 20], [9, 4, 12, 20], [9, 6, 12, 18], [9, 6, 24, 2], [9, 6, 12, 2], [29, 6, 24, 18], [29, 4, 24, 20], [29, 6, 24, 2], [29, 6, 12, 18], [29, 4, 12, 20], [29, 6, 12, 2], [9, 4, 24, 18], [9, 4, 12, 18], [9, 4, 24, 2], [9, 4, 12, 2], [29, 4, 24, 18], [29, 4, 12, 18], [29, 4, 24, 2], [29, 4, 12, 2], [8, 6, 20], [9, 6, 10, 20], [29, 6, 10, 20], [8, 6, 18], [8, 4, 20], [9, 6, 10, 18], [8, 6, 2], [9, 4, 10, 20], [9, 6, 10, 2], [29, 6, 10, 18], [29, 4, 10, 20], [29, 6, 10, 2], [8, 4, 18], [9, 4, 10, 18], [8, 4, 2], [9, 4, 10, 2], [29, 4, 10, 18], [29, 4, 10, 2], [3, 6, 20], [1, 20], [3, 6, 18], [3, 4, 20], [3, 6, 2], [0], [1, 18], [1, 2], [3, 4, 18], [3, 4, 2]]</t>
  </si>
  <si>
    <t>[0.20884426571483813, 0.20675582305768975, 0.20468826482711286, 0.20264138217884173, 0.014145588358294263, 0.014145588358294263, 0.014004132474711321, 0.014004132474711321, 0.01400413247471132, 0.013864091149964208, 0.013864091149964208, 0.013864091149964206, 0.013725450238464564, 0.013725450238464564, 0.013725450238464562, 0.013588195736079918, 0.0009581190525744632, 0.0009485378620487186, 0.0009485378620487186, 0.0009390524834282314, 0.0009390524834282314, 0.000929661958593949, 0.000929661958593949, 0.0009203653390080094, 0.0008076399338191008, 0.0007995635344809096, 0.0007836522201447395, 5.4703642479341106e-05, 5.47036424793411e-05, 5.415660605454769e-05, 5.415660605454769e-05, 5.415660605454768e-05, 5.3615039994002204e-05, 5.307888959406218e-05, 5.307888959406218e-05, 5.254810069812155e-05, 3.705226023627807e-06, 3.668173763391529e-06, 3.668173763391529e-06, 3.6314920257576134e-06, 3.5951771055000376e-06, 3.5592253344450366e-06, 1.8616289237535317e-13, 1.2995290571039845e-14, 1.2609317445789391e-14, 1.260931744578939e-14, 1.2483224271331496e-14, 9.071495122951554e-16, 8.802062646304768e-16, 8.71404201984172e-16, 8.540632583646869e-16, 8.4552262578104e-16]</t>
  </si>
  <si>
    <t>[9, 6, 24, 20]</t>
  </si>
  <si>
    <t>[[9, 6, 16, 20], [29, 6, 16, 20], [9, 6, 16, 18], [9, 4, 16, 20], [9, 6, 16, 2], [29, 4, 16, 20], [29, 6, 16, 18], [29, 6, 16, 2], [9, 6, 14, 20], [29, 6, 14, 20], [9, 4, 16, 18], [9, 4, 16, 2], [29, 4, 16, 18], [29, 4, 16, 2], [9, 6, 14, 18], [9, 4, 14, 20], [9, 6, 14, 2], [29, 6, 14, 18], [29, 4, 14, 20], [29, 6, 14, 2], [8, 6, 16, 20], [9, 4, 14, 18], [9, 4, 14, 2], [29, 4, 14, 18], [29, 4, 14, 2], [8, 6, 16, 18], [8, 4, 16, 20], [8, 6, 16, 2], [8, 6, 14, 20], [8, 4, 16, 18], [8, 4, 16, 2], [8, 6, 14, 18], [8, 4, 14, 20], [8, 6, 14, 2], [8, 4, 14, 18], [8, 4, 14, 2], [9, 6, 7, 20], [29, 6, 7, 20], [9, 6, 7, 18], [9, 4, 7, 20], [9, 6, 7, 2], [29, 6, 7, 18], [29, 4, 7, 20], [29, 6, 7, 2], [9, 4, 7, 18], [9, 4, 7, 2], [29, 4, 7, 18], [29, 4, 7, 2], [3, 6, 20], [8, 6, 7, 20], [1, 20], [3, 6, 18], [3, 4, 20], [3, 6, 2], [8, 6, 7, 18], [8, 4, 7, 20], [8, 6, 7, 2], [0], [1, 18], [1, 2], [3, 4, 18], [3, 4, 2], [8, 4, 7, 18], [8, 4, 7, 2]]</t>
  </si>
  <si>
    <t>[0.3914392193926423, 0.38364957892672874, 0.0265132396423128, 0.0265132396423128, 0.026248107245889673, 0.025985626173430778, 0.025985626173430778, 0.02572576991169647, 0.024961688819549174, 0.024464951212040145, 0.0017958136065706657, 0.0017778554705049588, 0.0017600769157999094, 0.0017424761466419104, 0.0016907228626104993, 0.001690722862610499, 0.0016738156339843942, 0.00165707747764455, 0.00165707747764455, 0.0016405067028681046, 0.0007568844281224921, 0.00011451724355746008, 0.00011337207112188545, 0.00011223835041066661, 0.00011111596690655993, 5.126583446462828e-05, 5.126583446462827e-05, 5.0753176119981995e-05, 4.826576549092517e-05, 3.472373965829998e-06, 3.437650226171698e-06, 3.2691711601257704e-06, 3.26917116012577e-06, 3.2364794485245123e-06, 2.2142982640993255e-07, 2.1921552814583322e-07, 1.4729542691322379e-09, 1.443642479176506e-09, 9.976718628313508e-11, 9.976718628313507e-11, 9.876951442030372e-11, 9.778181927610068e-11, 9.778181927610067e-11, 9.680400108333967e-11, 6.757502026670305e-12, 6.6899270064036016e-12, 6.6230277363395656e-12, 6.55679745897617e-12, 2.9059230372716177e-12, 2.8480951688299128e-12, 2.0285092138707528e-13, 1.9682604617095777e-13, 1.9682604617095774e-13, 1.9485778570924818e-13, 1.9290920785215573e-13, 1.929092078521557e-13, 1.9098011577363417e-13, 1.4160215456435447e-14, 1.3739642897163855e-14, 1.3602246468192216e-14, 1.3331561763475192e-14, 1.3198246145840438e-14, 1.3066263684382036e-14, 1.2935601047538214e-14]</t>
  </si>
  <si>
    <t>[[6, 14, 20, 26, 9], [6, 16, 20, 26, 9], [6, 14, 20, 26, 29], [6, 16, 20, 26, 29], [4, 14, 20, 9], [4, 16, 20, 9], [4, 14, 20, 29], [4, 16, 20, 29], [6, 14, 18, 26, 9], [6, 14, 2, 26, 9], [6, 14, 18, 26, 29], [6, 16, 18, 26, 9], [6, 14, 20, 5, 9], [6, 16, 2, 26, 9], [6, 14, 2, 26, 29], [6, 16, 18, 26, 29], [6, 16, 20, 5, 9], [6, 16, 2, 26, 29], [6, 14, 20, 5, 29], [6, 16, 20, 5, 29], [4, 14, 18, 9], [4, 14, 2, 9], [4, 16, 18, 9], [4, 14, 18, 29], [4, 14, 2, 29], [4, 16, 2, 9], [4, 16, 18, 29], [4, 16, 2, 29], [6, 14, 18, 5, 9], [6, 14, 2, 5, 9], [6, 16, 18, 5, 9], [6, 14, 18, 5, 29], [6, 16, 2, 5, 9], [6, 14, 2, 5, 29], [6, 16, 18, 5, 29], [6, 16, 2, 5, 29], [6, 14, 20, 26, 8], [6, 16, 20, 26, 8], [4, 14, 20, 8], [4, 16, 20, 8], [6, 14, 18, 26, 8], [6, 14, 2, 26, 8], [6, 16, 18, 26, 8], [6, 16, 2, 26, 8], [6, 14, 20, 5, 8], [6, 16, 20, 5, 8], [4, 14, 18, 8], [4, 14, 2, 8], [4, 16, 18, 8], [4, 16, 2, 8], [6, 14, 18, 5, 8], [6, 14, 2, 5, 8], [6, 16, 18, 5, 8], [6, 16, 2, 5, 8], [6, 7, 20, 26, 9], [6, 7, 20, 26, 29], [4, 7, 20, 9], [4, 7, 20, 29], [6, 7, 18, 26, 9], [6, 7, 2, 26, 9], [6, 7, 18, 26, 29], [6, 7, 20, 5, 9], [6, 7, 2, 26, 29], [6, 7, 20, 5, 29], [4, 7, 18, 9], [4, 7, 2, 9], [4, 7, 18, 29], [4, 7, 2, 29], [6, 7, 18, 5, 9], [6, 7, 2, 5, 9], [6, 7, 18, 5, 29], [6, 7, 2, 5, 29], [6, 3, 20, 26], [6, 7, 20, 26, 8], [1, 20], [4, 3, 20], [4, 7, 20, 8], [6, 3, 18, 26], [6, 3, 2, 26], [6, 7, 18, 26, 8], [6, 7, 2, 26, 8], [6, 3, 20, 5], [6, 7, 20, 5, 8], [0], [1, 18], [1, 2], [4, 3, 18], [4, 3, 2], [4, 7, 18, 8], [4, 7, 2, 8], [6, 3, 18, 5], [6, 3, 2, 5], [6, 7, 18, 5, 8], [6, 7, 2, 5, 8]]</t>
  </si>
  <si>
    <t>[0.1971132807634777, 0.1931907264762845, 0.1931907264762845, 0.1893462310194064, 0.014468809218660146, 0.014180879915208807, 0.014180879915208807, 0.013898680404896151, 0.01335101694120843, 0.013217506771796343, 0.013085331704078383, 0.01308533170407838, 0.012954478387037597, 0.012954478387037597, 0.012954478387037595, 0.012824933603167221, 0.012696684267135548, 0.012696684267135548, 0.012696684267135548, 0.012444020250219552, 0.0009800116777988132, 0.000970211561020825, 0.0009605094454106167, 0.0009605094454106167, 0.0009509043509565105, 0.0009509043509565104, 0.0009413953074469453, 0.0009319813543724758, 0.000877441944753545, 0.0008686675253060095, 0.0008599808500529495, 0.0008599808500529494, 0.00085138104155242, 0.0008513810415524199, 0.0008428672311368957, 0.0008344385588255268, 0.0003811370077262557, 0.0003735523812725032, 2.797679907514364e-05, 2.7420060773548278e-05, 2.5815442913664735e-05, 2.5557288484528085e-05, 2.5301715599682806e-05, 2.504869844368598e-05, 2.504869844368598e-05, 2.455022934465663e-05, 1.8949444551187988e-06, 1.8759950105676108e-06, 1.8572350604619348e-06, 1.838662709857315e-06, 1.6966162603633002e-06, 1.6796500977596667e-06, 1.6628535967820704e-06, 1.6462250608142497e-06, 1.1631378409614739e-08, 1.1399913979263406e-08, 8.537841514631238e-10, 8.367938468490076e-10, 7.878247959492414e-10, 7.799465479897487e-10, 7.721470825098514e-10, 7.644256116847529e-10, 7.644256116847528e-10, 7.492135420122263e-10, 5.78291154516235e-11, 5.725082429710726e-11, 5.667831605413619e-11, 5.611153289359482e-11, 5.177661927378236e-11, 5.125885308104452e-11, 5.074626455023409e-11, 5.0238801904731734e-11, 2.2947006016443216e-11, 2.2490360596716e-11, 1.73595054889559e-12, 1.684391081642842e-12, 1.6508716991181495e-12, 1.5542629339276381e-12, 1.5387203045883617e-12, 1.5233331015424785e-12, 1.5080997705270532e-12, 1.5080997705270532e-12, 1.4780885850935652e-12, 1.2117979857322525e-13, 1.1758063737580187e-13, 1.1640483100204385e-13, 1.1408837486510319e-13, 1.1294749111645213e-13, 1.1181801620528762e-13, 1.1069983604323475e-13, 1.021476863829355e-13, 1.0112620951910616e-13, 1.001149474239151e-13, 9.911379794967594e-14]</t>
  </si>
  <si>
    <t>[[9, 6, 18], [9, 6, 2], [29, 6, 18], [29, 6, 2], [9, 6, 20], [29, 6, 20], [9, 4, 18], [9, 4, 2], [29, 4, 18], [29, 4, 2], [9, 4, 20], [29, 4, 20], [8, 6, 18], [8, 6, 2], [8, 6, 20], [8, 4, 18], [8, 4, 2], [8, 4, 20], [3, 6, 18], [3, 6, 2], [3, 6, 20], [0], [1, 18], [1, 2], [3, 4, 18], [3, 4, 2], [1, 20], [3, 4, 20]]</t>
  </si>
  <si>
    <t>[0.1622273301790188, 0.1606050568772286, 0.15899900630845634, 0.15740901624537176, 0.149694408213896, 0.14671548949043947, 0.010988096921516026, 0.010878215952300865, 0.010769433792777857, 0.010661739454850078, 0.010139208136188675, 0.00993743789427852, 0.0003136817517133372, 0.0003105449341962038, 0.00028944817213233804, 2.1246515531837627e-05, 2.1034050376519253e-05, 1.960510948208357e-05, 7.230437691235072e-14, 7.15813331432272e-14, 6.671848017978822e-14, 5.2017788064132444e-15, 5.047280774083964e-15, 4.9968079663431244e-15, 4.8973714878128964e-15, 4.848397772934767e-15, 4.657351555574024e-15, 4.519023557021919e-15]</t>
  </si>
  <si>
    <t>[9, 6, 18]</t>
  </si>
  <si>
    <t>[[6, 9, 23], [6, 9, 12], [6, 29, 23], [6, 29, 12], [4, 9, 23], [4, 9, 12], [4, 29, 23], [4, 29, 12], [6, 8], [6, 9, 10], [6, 29, 10], [4, 8], [4, 9, 10], [4, 29, 10], [6, 3], [1], [4, 3], [0]]</t>
  </si>
  <si>
    <t>[0.23751001526775914, 0.23513491511508156, 0.23278356596393074, 0.23045573030429142, 0.016087197297230852, 0.015926325324258545, 0.01576706207101596, 0.015609391450305798, 0.00022962394054207186, 0.0002273277011366511, 0.00022280387988403175, 1.5553052074471236e-05, 1.5397521553726522e-05, 1.5091110874807364e-05, 5.292885497600099e-14, 3.694752704092736e-15, 3.585014854028477e-15, 3.488354851772126e-21]</t>
  </si>
  <si>
    <t>[[6, 23, 7, 9], [6, 23, 7, 29], [6, 23, 14, 9, 13], [6, 23, 14, 29, 13], [6, 23, 15, 9, 13], [6, 23, 15, 29, 13], [6, 12, 7, 9], [6, 12, 7, 29], [6, 12, 14, 9, 13], [6, 12, 15, 9, 13], [6, 12, 14, 29, 13], [6, 12, 15, 29, 13], [4, 23, 7, 9], [4, 23, 7, 29], [4, 23, 14, 9, 13], [4, 23, 15, 9, 13], [4, 23, 14, 29, 13], [4, 23, 15, 29, 13], [4, 12, 7, 9], [4, 12, 7, 29], [4, 12, 14, 9, 13], [4, 12, 15, 9, 13], [4, 12, 14, 29, 13], [4, 12, 15, 29, 13], [6, 3], [6, 8, 7], [6, 10, 7, 9], [6, 10, 7, 29], [6, 8, 14, 13], [6, 10, 14, 9, 13], [6, 8, 15, 13], [6, 10, 14, 29, 13], [6, 10, 15, 9, 13], [6, 10, 15, 29, 13], [1], [4, 3], [4, 8, 7], [4, 10, 7, 9], [4, 10, 7, 29], [4, 8, 14, 13], [4, 10, 14, 9, 13], [4, 8, 15, 13], [4, 10, 15, 9, 13], [4, 10, 14, 29, 13], [4, 10, 15, 29, 13], [0]]</t>
  </si>
  <si>
    <t>[0.13323985019698698, 0.13058837717806696, 0.12418824732892988, 0.12171690120708419, 0.12171690120708419, 0.11929473487306319, 0.03297686292375428, 0.03232062335157157, 0.030736591213910144, 0.030124933048753334, 0.030124933048753334, 0.02952544688108314, 0.00902469630830501, 0.00884510485176974, 0.008411606704355238, 0.008244215730938568, 0.008244215730938568, 0.008080155837892889, 0.0022336123363054902, 0.002189163450813011, 0.002081872659327921, 0.0020404433934072953, 0.0020404433934072953, 0.00199983856987849, 1.026807459027739e-06, 1.0063739905930873e-06, 9.963102506871561e-07, 9.764836766984818e-07, 9.380063236666916e-07, 9.286262604300246e-07, 9.193399978257244e-07, 9.10146597847467e-07, 9.10146597847467e-07, 8.920346805503023e-07, 7.167734192522235e-08, 6.954845319270132e-08, 6.816443897416657e-08, 6.74827945844249e-08, 6.613988697219484e-08, 6.353371152734134e-08, 6.289837441206793e-08, 6.226939066794724e-08, 6.164669676126777e-08, 6.164669676126777e-08, 6.041992749571855e-08, 8.870071063246267e-09]</t>
  </si>
  <si>
    <t>[[6, 7, 25, 29], [6, 14, 25, 29, 13], [6, 15, 25, 29, 13], [4, 7, 29], [4, 14, 29, 13], [4, 15, 29, 13], [6, 7, 5, 29], [6, 7, 25, 9], [6, 14, 5, 29, 13], [6, 15, 5, 29, 13], [6, 14, 25, 9, 13], [6, 15, 25, 9, 13], [4, 7, 9], [4, 14, 9, 13], [4, 15, 9, 13], [6, 7, 5, 9], [6, 14, 5, 9, 13], [6, 15, 5, 9, 13], [6, 3, 25], [6, 7, 25, 8], [6, 14, 25, 8, 13], [6, 15, 25, 8, 13], [1], [0], [4, 3], [4, 7, 8], [4, 14, 8, 13], [6, 3, 5], [4, 15, 8, 13], [6, 7, 5, 8], [6, 14, 5, 8, 13], [6, 15, 5, 8, 13]]</t>
  </si>
  <si>
    <t>[0.11001864890511412, 0.10254457026800216, 0.10050393331966892, 0.0646060513157587, 0.06021706169651947, 0.059018742168758735, 0.05784426919960045, 0.05612623656010312, 0.05391463889595118, 0.05284173758192174, 0.05231332020610253, 0.05127228513400108, 0.03295890792559877, 0.030719855982307663, 0.030108530848259735, 0.029509371084379378, 0.02750466222627853, 0.026957319447975584, 0.00011072884422368827, 0.0001085253402236369, 0.00010115270899226856, 9.91397700833224e-05, 6.701346494473269e-05, 6.634333029528537e-05, 6.502309802240918e-05, 6.372913837176324e-05, 5.9399721528290204e-05, 5.8217667069877236e-05, 5.821766706987722e-05, 5.705913549518669e-05, 5.3182842976593254e-05, 5.2124504401359043e-05]</t>
  </si>
  <si>
    <t>[6, 7, 25, 29]</t>
  </si>
  <si>
    <t>[[17, 9, 6, 20], [17, 29, 6, 20], [2, 9, 6], [2, 29, 6], [17, 9, 6, 18], [17, 29, 6, 18], [17, 9, 4, 20], [17, 29, 4, 20], [2, 9, 4], [2, 29, 4], [17, 9, 4, 18], [17, 29, 4, 18], [17, 8, 6, 20], [2, 8, 6], [17, 8, 6, 18], [17, 8, 4, 20], [2, 8, 4], [17, 8, 4, 18], [17, 3, 6, 20], [2, 3, 6], [17, 3, 6, 18], [17, 1, 20], [17, 3, 4, 20], [0], [2, 1], [2, 3, 4], [17, 1, 18], [17, 3, 4, 18]]</t>
  </si>
  <si>
    <t>[0.21756472415759917, 0.21323518614686296, 0.1370720818926748, 0.13434434746301055, 0.11788998921986985, 0.11554397843439443, 0.014736248652483729, 0.014442997304299304, 0.009284263751419905, 0.009099506902766648, 0.007985008606101959, 0.00782610693484053, 0.0004206817908516078, 0.00026504172084716417, 0.0002279513463431077, 2.8493918292888463e-05, 1.7951994363097082e-05, 1.543976273445496e-05, 9.696813601606798e-14, 6.109273611537471e-14, 5.2543318103923606e-14, 6.76895963305172e-15, 6.567914762990451e-15, 4.439577833998774e-15, 4.264640753423664e-15, 4.137976658406227e-15, 3.667839909525741e-15, 3.558901396372917e-15]</t>
  </si>
  <si>
    <t>[0.3318358373513129, 0.32523230418802174, 0.3219799811461415, 0.005343646606473122, 0.005290210140408391, 0.005184934958614264, 0.005133085609028121]</t>
  </si>
  <si>
    <t>[0.39090335151435635, 0.36802774578508785, 0.0503586203214623, 0.049855034118247675, 0.0483742897499016, 0.046937524970039765, 0.045543433540904614]</t>
  </si>
  <si>
    <t>[0.20117259071829732, 0.1971692561630032, 0.19519756360137316, 0.10366525716212083, 0.10262860459049962, 0.10058629535914866, 0.09958043240555718]</t>
  </si>
  <si>
    <t>[0.2268464657643924, 0.21357144447894896, 0.11689513529561116, 0.11572618394265505, 0.11228900055337424, 0.10895390494793845, 0.10571786501707973]</t>
  </si>
  <si>
    <t>[[0], [4, 1], [4, 3], [8, 5, 7, 1], [6, 5, 1], [8, 5, 7, 3], [6, 5, 3]]</t>
  </si>
  <si>
    <t>[0.147412956942785, 0.14593882737335714, 0.14303464470862734, 0.14303464470862734, 0.14160429826154106, 0.14018825527892564, 0.1387863727261364]</t>
  </si>
  <si>
    <t>[0.45683374528254334, 0.43009990276002724, 0.11306635195742949]</t>
  </si>
  <si>
    <t>[0.2524852405844965, 0.24746078429686505, 0.24498617645389636, 0.06505346305223868, 0.06440292842171629, 0.06312131014612413, 0.06249009704466289]</t>
  </si>
  <si>
    <t>[0.14990571649082005, 0.14840665932591185, 0.1454533668053262, 0.14399883313727294, 0.13972192379426276, 0.13694145751075695, 0.13557204293564937]</t>
  </si>
  <si>
    <t>[0.33803295930651145, 0.33130610341631184, 0.3279930423821487, 0.0006804300773736037, 0.0006736257765998676, 0.0006602206236455302, 0.0006536184174090749]</t>
  </si>
  <si>
    <t>[0.8865126199188085, 0.05653202606359099, 0.05485296835747627, 0.0017666258144872185, 0.00011379390621391053, 0.00011265596715177141, 0.00010930997227139665]</t>
  </si>
  <si>
    <t>[0.3357967817954083, 0.3324388139774542, 0.32911442583767964, 0.0006691695637630413, 0.0006624778681254109, 0.0006624778681254108, 0.0006558530894441568]</t>
  </si>
  <si>
    <t>[0.7974238283457754, 0.10170184526397504, 0.0986811987577897, 0.00158909133224961, 0.00020471670745945454, 0.00020266954038485995, 0.00019665005236588922]</t>
  </si>
  <si>
    <t>[[4, 3], [5, 3], [0], [4, 1], [5, 1]]</t>
  </si>
  <si>
    <t>[0.5035097609093544, 0.4934899166672582, 0.0010135200611111452, 0.0010033848605000336, 0.0009834175017760828]</t>
  </si>
  <si>
    <t>[0.4974691888777408, 0.253784914232089, 0.24624724849448168, 0.0009913473212190976, 0.0005108463067668305, 0.0005057378436991621, 0.0004907169240034533]</t>
  </si>
  <si>
    <t>[0.6604198353818758, 0.3369145165706947, 0.0013160723303542762, 0.0006781787522991761, 0.0006713969647761842]</t>
  </si>
  <si>
    <t>test set size</t>
  </si>
  <si>
    <t>[[0], [1, 14], [9, 14, 2], [1, 15, 16], [9, 14, 3, 6], [9, 14, 3, 8], [13, 10, 14, 2], [9, 15, 2, 16], [1, 15, 18, 17], [13, 10, 14, 3, 6], [9, 15, 3, 16, 6], [13, 10, 14, 3, 8], [9, 14, 5, 4, 6], [9, 15, 3, 16, 8], [13, 10, 15, 2, 16], [9, 14, 5, 4, 8], [13, 12, 14, 2, 11], [9, 15, 2, 18, 17], [13, 10, 15, 3, 16, 6], [13, 10, 14, 5, 4, 6], [13, 12, 14, 3, 11, 6], [13, 10, 15, 3, 16, 8], [9, 15, 5, 16, 4, 6], [9, 15, 3, 18, 17, 6], [13, 10, 14, 5, 4, 8], [13, 12, 14, 3, 11, 8], [9, 15, 5, 16, 4, 8], [9, 15, 3, 18, 17, 8], [13, 12, 15, 2, 16, 11], [13, 10, 15, 2, 18, 17], [13, 10, 15, 5, 16, 4, 6], [13, 12, 15, 3, 16, 11, 6], [13, 10, 15, 3, 18, 17, 6], [13, 12, 14, 5, 11, 4, 6], [13, 12, 15, 3, 16, 11, 8], [13, 10, 15, 5, 16, 4, 8], [13, 10, 15, 3, 18, 17, 8], [9, 15, 5, 18, 17, 4, 6], [13, 12, 14, 5, 11, 4, 8], [9, 15, 5, 18, 17, 4, 8], [13, 12, 15, 2, 18, 11, 17], [13, 12, 15, 5, 16, 11, 4, 6], [13, 10, 15, 5, 18, 17, 4, 6], [13, 12, 15, 3, 18, 11, 17, 6], [13, 12, 15, 5, 16, 11, 4, 8], [13, 10, 15, 5, 18, 17, 4, 8], [13, 12, 15, 3, 18, 11, 17, 8], [13, 12, 15, 5, 18, 11, 17, 4, 6], [13, 12, 15, 5, 18, 11, 17, 4, 8]]</t>
  </si>
  <si>
    <t>[0.9588009555329025, 0.038352038221316095, 0.001725841719959224, 0.000862920859979612, 9.204489173115862e-05, 5.752805733197414e-05, 4.602244586557932e-05, 3.883143869908255e-05, 1.1505611466394827e-05, 2.4545304461642305e-06, 2.0710100639510693e-06, 1.5340815288526443e-06, 1.4382014332993538e-06, 1.2943812899694185e-06, 1.0355050319755344e-06, 8.988758958120961e-07, 7.191007166496769e-07, 5.177525159877673e-07, 5.522693503869518e-08, 3.8352038221316114e-08, 3.83520382213161e-08, 3.451683439918449e-08, 3.235953224923546e-08, 2.7613467519347588e-08, 2.397002388832257e-08, 2.3970023888322567e-08, 2.0224707655772163e-08, 1.7258417199592242e-08, 1.6179766124617725e-08, 1.3806733759673794e-08, 8.629208599796124e-10, 8.629208599796124e-10, 7.363591338492691e-10, 5.992505972080643e-10, 5.393255374872578e-10, 5.393255374872578e-10, 4.602244586557933e-10, 4.314604299898062e-10, 3.7453162325504016e-10, 2.696627687436289e-10, 2.1573021499490303e-10, 1.3483138437181444e-11, 1.1505611466394834e-11, 1.150561146639483e-11, 8.426961523238403e-12, 7.191007166496771e-12, 7.19100716649677e-12, 1.7977517916241927e-13, 1.1235948697651205e-13]</t>
  </si>
  <si>
    <t>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</t>
  </si>
  <si>
    <t>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</t>
  </si>
  <si>
    <t>[[0], [1, 14], [9, 14, 2], [1, 15, 16], [9, 14, 3, 6], [9, 14, 5, 6], [9, 14, 3, 8], [13, 10, 14, 2], [9, 15, 2, 16], [9, 14, 5, 8], [1, 15, 18, 17], [13, 10, 14, 3, 6], [9, 15, 3, 16, 6], [13, 10, 14, 3, 8], [13, 10, 14, 5, 6], [9, 15, 3, 16, 8], [9, 15, 5, 16, 6], [13, 10, 15, 2, 16], [13, 10, 14, 5, 8], [9, 15, 5, 16, 8], [13, 12, 14, 2, 11], [9, 15, 2, 18, 17], [13, 10, 15, 3, 16, 6], [13, 12, 14, 3, 11, 6], [13, 10, 15, 5, 16, 6], [13, 10, 15, 3, 16, 8], [9, 15, 3, 18, 17, 6], [13, 12, 14, 5, 11, 6], [13, 12, 14, 3, 11, 8], [13, 10, 15, 5, 16, 8], [9, 15, 5, 18, 17, 6], [9, 15, 3, 18, 17, 8], [13, 12, 15, 2, 16, 11], [13, 12, 14, 5, 11, 8], [13, 10, 15, 2, 18, 17], [9, 15, 5, 18, 17, 8], [13, 12, 15, 3, 16, 11, 6], [13, 10, 15, 3, 18, 17, 6], [13, 12, 15, 3, 16, 11, 8], [13, 12, 15, 5, 16, 11, 6], [13, 10, 15, 5, 18, 17, 6], [13, 10, 15, 3, 18, 17, 8], [13, 12, 15, 5, 16, 11, 8], [13, 10, 15, 5, 18, 17, 8], [13, 12, 15, 2, 18, 11, 17], [13, 12, 15, 3, 18, 11, 17, 6], [13, 12, 15, 3, 18, 11, 17, 8], [13, 12, 15, 5, 18, 11, 17, 6], [13, 12, 15, 5, 18, 11, 17, 8]]</t>
  </si>
  <si>
    <t>[0.958709160122519, 0.03834836640490077, 0.001725676488220534, 0.000862838244110267, 9.203607937176182e-05, 5.752254960735114e-05, 5.752254960735114e-05, 4.601803968588092e-05, 3.882772098496202e-05, 3.5951593504594465e-05, 1.1504509921470227e-05, 2.4542954499136494e-06, 2.0708117858646415e-06, 1.533934656196031e-06, 1.533934656196031e-06, 1.294257366165401e-06, 1.2942573661654007e-06, 1.0354058929323205e-06, 9.587091601225195e-07, 8.089108538533755e-07, 7.190318700918894e-07, 5.177029464661604e-07, 5.522164762305711e-08, 3.834836640490077e-08, 3.451352976441069e-08, 3.451352976441069e-08, 2.7610823811528547e-08, 2.3967729003062983e-08, 2.3967729003062983e-08, 2.1570956102756685e-08, 1.7256764882205346e-08, 1.7256764882205343e-08, 1.617821707706751e-08, 1.4979830626914367e-08, 1.3805411905764273e-08, 1.0785478051378342e-08, 8.628382441102674e-10, 7.362886349740947e-10, 5.392739025689172e-10, 5.392739025689171e-10, 4.6018039685880926e-10, 4.6018039685880926e-10, 3.370461891055732e-10, 2.8761274803675583e-10, 2.1570956102756677e-10, 1.150450992147023e-11, 7.190318700918895e-12, 7.190318700918895e-12, 4.49394918807431e-12]</t>
  </si>
  <si>
    <t>[0.6566850538481745, 0.3283425269240873, 0.014775413711583925, 0.0001970055161544523]</t>
  </si>
  <si>
    <t>[[0], [1, 16], [1, 17], [1, 14], [9, 2, 16], [9, 2, 17], [9, 2, 14], [9, 3, 16, 6], [9, 3, 14, 6], [9, 3, 17, 6], [13, 10, 2, 16], [13, 10, 2, 14], [13, 10, 2, 17], [13, 10, 3, 16, 6], [13, 10, 3, 17, 6], [13, 10, 3, 14, 6], [9, 5, 16, 4, 6], [9, 3, 16, 7, 8], [9, 5, 17, 4, 6], [9, 5, 14, 4, 6], [9, 3, 14, 7, 8], [9, 3, 17, 7, 8], [13, 12, 2, 11, 16], [13, 12, 2, 11, 17], [13, 12, 2, 11, 14], [13, 10, 5, 16, 4, 6], [13, 10, 3, 16, 7, 8], [13, 12, 3, 11, 16, 6], [13, 10, 3, 17, 7, 8], [13, 10, 3, 14, 7, 8], [13, 10, 5, 14, 4, 6], [13, 10, 5, 17, 4, 6], [13, 12, 3, 11, 14, 6], [13, 12, 3, 11, 17, 6], [9, 5, 16, 4, 7, 8], [9, 5, 14, 4, 7, 8], [9, 5, 17, 4, 7, 8], [13, 12, 5, 11, 16, 4, 6], [13, 12, 3, 11, 16, 7, 8], [13, 10, 5, 16, 4, 7, 8], [13, 10, 5, 17, 4, 7, 8], [13, 12, 3, 11, 17, 7, 8], [13, 12, 3, 11, 14, 7, 8], [13, 10, 5, 14, 4, 7, 8], [13, 12, 5, 11, 17, 4, 6], [13, 12, 5, 11, 14, 4, 6], [13, 12, 5, 11, 16, 4, 7, 8], [13, 12, 5, 11, 14, 4, 7, 8], [13, 12, 5, 11, 17, 4, 7, 8]]</t>
  </si>
  <si>
    <t>[0.8719714083683298, 0.05231828450209978, 0.03487885633473319, 0.03487885633473319, 0.0023543228025944903, 0.0015695485350629935, 0.0015695485350629935, 0.00012556388280503947, 8.370925520335965e-05, 8.370925520335965e-05, 6.278194140251973e-05, 4.185462760167983e-05, 4.185462760167983e-05, 3.3483702081343868e-06, 2.2322468054229242e-06, 2.2322468054229242e-06, 1.9619356688287417e-06, 1.9619356688287417e-06, 1.3079571125524947e-06, 1.3079571125524947e-06, 1.3079571125524945e-06, 1.3079571125524945e-06, 9.809678344143709e-07, 6.539785562762473e-07, 6.539785562762473e-07, 5.2318284502099793e-08, 5.2318284502099793e-08, 5.2318284502099793e-08, 3.48788563347332e-08, 3.48788563347332e-08, 3.487885633473319e-08, 3.487885633473319e-08, 3.487885633473319e-08, 3.487885633473319e-08, 3.0655244825449096e-08, 2.043682988363273e-08, 2.043682988363273e-08, 8.174731953453093e-10, 8.174731953453093e-10, 8.174731953453093e-10, 5.449821302302062e-10, 5.449821302302062e-10, 5.449821302302062e-10, 5.449821302302062e-10, 5.449821302302061e-10, 5.449821302302061e-10, 1.2773018677270457e-11, 8.515345784846972e-12, 8.515345784846972e-12]</t>
  </si>
  <si>
    <t>[[0], [1, 16], [9, 16, 3], [1, 14], [9, 16, 4], [9, 16, 2], [9, 14, 3], [9, 14, 4], [1, 18, 17], [9, 14, 2], [13, 10, 16, 3], [13, 10, 16, 4], [9, 18, 17, 3], [9, 18, 17, 4], [13, 10, 16, 2], [13, 10, 14, 3], [13, 10, 14, 4], [9, 18, 17, 2], [13, 10, 14, 2], [13, 12, 16, 11, 3], [13, 10, 18, 17, 3], [13, 12, 16, 11, 4], [13, 10, 18, 17, 4], [13, 12, 16, 11, 2], [13, 12, 14, 11, 3], [13, 10, 18, 17, 2], [13, 12, 14, 11, 4], [13, 12, 14, 11, 2], [13, 12, 18, 11, 17, 3], [13, 12, 18, 11, 17, 4], [13, 12, 18, 11, 17, 2]]</t>
  </si>
  <si>
    <t>[0.7093564721631318, 0.17024555331915162, 0.040858932796596394, 0.028374258886525273, 0.025536832997872745, 0.0076610498993618225, 0.006809822132766064, 0.0042561388329787906, 0.002269940710922022, 0.001276841649893637, 0.0010895715412425706, 0.0006809822132766066, 0.0005447857706212852, 0.0003404911066383032, 0.00020429466398298195, 0.00018159525687376176, 0.00011349703554610111, 0.00010214733199149096, 3.404911066383033e-05, 1.7024555331915166e-05, 1.4527620549900941e-05, 1.0640347082446977e-05, 9.079762843688089e-06, 3.192104124734093e-06, 2.8374258886525275e-06, 2.7239288531064265e-06, 1.7733911804078299e-06, 5.320173541223489e-07, 2.269940710922022e-07, 1.418712944326264e-07, 4.2561388329787915e-08]</t>
  </si>
  <si>
    <t>[[0], [9, 16], [1, 16], [9, 14], [1, 14], [13, 10, 16], [9, 18, 17], [1, 18, 17], [13, 10, 14], [13, 12, 16, 11], [13, 10, 18, 17], [13, 12, 14, 11], [13, 12, 18, 11, 17]]</t>
  </si>
  <si>
    <t>[0.5815627171773272, 0.20936257818383777, 0.13957505212255852, 0.03489376303063963, 0.02326250868709309, 0.005583002084902341, 0.0027915010424511702, 0.0018610006949674473, 0.0009305003474837237, 8.723440757659908e-05, 7.44400277986979e-05, 1.4539067929433182e-05, 1.1631254343546547e-06]</t>
  </si>
  <si>
    <t>[[0], [1, 16], [1, 14], [9, 2, 16], [1, 18, 17], [9, 2, 14], [9, 3, 16, 6], [13, 2, 16, 10], [13, 2, 16, 11], [9, 2, 18, 17], [9, 3, 14, 6], [13, 2, 14, 10], [13, 2, 14, 11], [13, 3, 16, 10, 6], [13, 3, 16, 11, 6], [9, 5, 16, 4, 6], [9, 3, 16, 7, 8], [9, 3, 18, 17, 6], [13, 2, 18, 10, 17], [13, 3, 14, 10, 6], [13, 2, 18, 11, 17], [13, 3, 14, 11, 6], [9, 5, 14, 4, 6], [9, 3, 14, 7, 8], [13, 3, 16, 10, 7, 8], [13, 5, 16, 10, 4, 6], [13, 3, 18, 10, 17, 6], [13, 3, 16, 11, 7, 8], [13, 5, 16, 11, 4, 6], [9, 5, 16, 4, 7, 8], [13, 3, 18, 11, 17, 6], [9, 5, 18, 17, 4, 6], [9, 3, 18, 17, 7, 8], [13, 3, 14, 10, 7, 8], [13, 5, 14, 10, 4, 6], [13, 3, 14, 11, 7, 8], [13, 5, 14, 11, 4, 6], [9, 5, 14, 4, 7, 8], [13, 5, 16, 10, 4, 7, 8], [13, 3, 18, 10, 17, 7, 8], [13, 5, 18, 10, 17, 4, 6], [13, 5, 16, 11, 4, 7, 8], [13, 3, 18, 11, 17, 7, 8], [13, 5, 18, 11, 17, 4, 6], [9, 5, 18, 17, 4, 7, 8], [13, 5, 14, 10, 4, 7, 8], [13, 5, 14, 11, 4, 7, 8], [13, 5, 18, 10, 17, 4, 7, 8], [13, 5, 18, 11, 17, 4, 7, 8]]</t>
  </si>
  <si>
    <t>[0.7708746853939431, 0.18500992449454634, 0.030834987415757728, 0.008325446602254585, 0.0024667989932606184, 0.0013875744337090976, 0.00044402381878691114, 0.00022201190939345557, 0.00013875744337090974, 0.00011100595469672781, 7.400396979781854e-05, 3.700198489890927e-05, 2.3126240561818294e-05, 1.1840635167650968e-05, 7.400396979781855e-06, 6.937872168545488e-06, 6.937872168545487e-06, 5.920317583825483e-06, 2.9601587919127417e-06, 1.9734391946084946e-06, 1.8500992449454636e-06, 1.2333994966303094e-06, 1.1563120280909149e-06, 1.1563120280909146e-06, 1.8500992449454638e-07, 1.8500992449454638e-07, 1.578751355686796e-07, 1.1563120280909149e-07, 1.1563120280909149e-07, 1.0840425263352327e-07, 9.867195973042475e-08, 9.250496224727319e-08, 9.250496224727318e-08, 3.0834987415757735e-08, 3.083498741575773e-08, 1.9271867134848588e-08, 1.9271867134848584e-08, 1.8067375438920545e-08, 2.8907800702272872e-09, 2.466798993260619e-09, 2.4667989932606186e-09, 1.8067375438920545e-09, 1.541749370787887e-09, 1.5417493707878867e-09, 1.4453900351136436e-09, 4.817966783712146e-10, 3.011229239820092e-10, 3.854373426969717e-11, 2.4089833918560733e-11]</t>
  </si>
  <si>
    <t>[[0], [1, 16], [1, 14], [9, 16, 6], [9, 16, 2], [1, 18, 17], [9, 14, 6], [9, 14, 2], [13, 10, 16, 6], [13, 10, 16, 2], [9, 16, 7, 8], [9, 18, 17, 6], [9, 18, 17, 2], [13, 10, 14, 6], [13, 10, 14, 2], [9, 14, 7, 8], [13, 12, 16, 11, 6], [13, 10, 16, 7, 8], [13, 10, 18, 17, 6], [13, 12, 16, 11, 2], [13, 10, 18, 17, 2], [9, 18, 17, 7, 8], [13, 10, 14, 7, 8], [13, 12, 14, 11, 6], [13, 12, 14, 11, 2], [13, 12, 16, 11, 7, 8], [13, 12, 18, 11, 17, 6], [13, 10, 18, 17, 7, 8], [13, 12, 18, 11, 17, 2], [13, 12, 14, 11, 7, 8], [13, 12, 18, 11, 17, 7, 8]]</t>
  </si>
  <si>
    <t>[0.761026875728328, 0.1826464501747987, 0.03044107502913312, 0.010958787010487922, 0.008219090257865942, 0.00243528600233065, 0.001826464501747987, 0.00136984837631099, 0.000292234320279678, 0.00021917574020975845, 0.0001712310470388738, 0.00014611716013983897, 0.00010958787010487921, 4.8705720046613e-05, 3.652929003495975e-05, 2.85385078398123e-05, 4.566161254369969e-06, 4.566161254369969e-06, 3.89645760372904e-06, 3.424620940777476e-06, 2.92234320279678e-06, 2.283080627184984e-06, 7.610268757283282e-07, 7.610268757283281e-07, 5.707701567962461e-07, 7.134626959953076e-08, 6.088215005826625e-08, 6.088215005826625e-08, 4.5661612543699686e-08, 1.1891044933255129e-08, 9.512835946604101e-10]</t>
  </si>
  <si>
    <t>[[0], [1, 16], [1, 14], [9, 2, 16], [1, 18, 17], [9, 2, 14], [9, 3, 16, 6], [9, 3, 16, 8], [13, 10, 2, 16], [9, 2, 18, 17], [9, 3, 14, 6], [9, 3, 14, 8], [13, 10, 2, 14], [13, 10, 3, 16, 6], [13, 10, 3, 16, 8], [9, 5, 16, 4, 6], [9, 3, 18, 17, 6], [9, 5, 16, 4, 8], [9, 3, 18, 17, 8], [13, 12, 2, 16, 11], [13, 10, 2, 18, 17], [13, 10, 3, 14, 6], [13, 10, 3, 14, 8], [9, 5, 14, 4, 6], [9, 5, 14, 4, 8], [13, 12, 2, 14, 11], [13, 10, 5, 16, 4, 6], [13, 12, 3, 16, 11, 6], [13, 10, 3, 18, 17, 6], [13, 12, 3, 16, 11, 8], [13, 10, 5, 16, 4, 8], [13, 10, 3, 18, 17, 8], [9, 5, 18, 17, 4, 6], [9, 5, 18, 17, 4, 8], [13, 12, 2, 18, 11, 17], [13, 12, 3, 14, 11, 6], [13, 10, 5, 14, 4, 6], [13, 12, 3, 14, 11, 8], [13, 10, 5, 14, 4, 8], [13, 12, 5, 16, 11, 4, 6], [13, 10, 5, 18, 17, 4, 6], [13, 12, 3, 18, 11, 17, 6], [13, 12, 5, 16, 11, 4, 8], [13, 10, 5, 18, 17, 4, 8], [13, 12, 3, 18, 11, 17, 8], [13, 12, 5, 14, 11, 4, 6], [13, 12, 5, 14, 11, 4, 8], [13, 12, 5, 18, 11, 17, 4, 6], [13, 12, 5, 18, 11, 17, 4, 8]]</t>
  </si>
  <si>
    <t>[0.7707477977988137, 0.18497947147171528, 0.030829911911952553, 0.008324076216227189, 0.0024663929529562044, 0.0013873460360378648, 0.00044395073153211665, 0.0002774692072075729, 0.00022197536576605835, 0.00011098768288302918, 7.399178858868611e-05, 4.624486786792882e-05, 3.699589429434307e-05, 1.1838686174189782e-05, 7.399178858868613e-06, 6.9367301801893235e-06, 5.91934308709489e-06, 4.335456362618327e-06, 3.699589429434306e-06, 3.4683650900946618e-06, 2.9596715435474455e-06, 1.9731143623649636e-06, 1.2331964764781023e-06, 1.1561216966982209e-06, 7.22576060436388e-07, 5.780608483491104e-07, 1.8497947147171534e-07, 1.8497947147171534e-07, 1.5784914898919708e-07, 1.1561216966982208e-07, 1.1561216966982208e-07, 9.865571811824818e-08, 9.248973573585767e-08, 5.780608483491104e-08, 4.6244867867928835e-08, 3.082991191195256e-08, 3.082991191195256e-08, 1.9268694944970348e-08, 1.9268694944970348e-08, 2.890304241745552e-09, 2.4663929529562044e-09, 2.4663929529562044e-09, 1.80644015109097e-09, 1.5414955955976279e-09, 1.5414955955976279e-09, 4.817173736242588e-10, 3.010733585151618e-10, 3.85373898899407e-11, 2.408586868121294e-11]</t>
  </si>
  <si>
    <t>[[0], [1, 16], [1, 14], [9, 2, 16], [1, 18, 17], [9, 2, 14], [9, 3, 16, 6], [9, 5, 16, 6], [13, 10, 2, 16], [9, 2, 18, 17], [9, 3, 14, 6], [9, 5, 14, 6], [13, 10, 2, 14], [13, 10, 3, 16, 6], [13, 10, 5, 16, 6], [9, 3, 16, 7, 8], [9, 3, 18, 17, 6], [9, 5, 16, 7, 8], [9, 5, 18, 17, 6], [13, 12, 2, 16, 11], [13, 10, 2, 18, 17], [13, 10, 3, 14, 6], [13, 10, 5, 14, 6], [9, 3, 14, 7, 8], [9, 5, 14, 7, 8], [13, 12, 2, 14, 11], [13, 12, 3, 16, 11, 6], [13, 10, 3, 16, 7, 8], [13, 10, 3, 18, 17, 6], [13, 12, 5, 16, 11, 6], [13, 10, 5, 16, 7, 8], [13, 10, 5, 18, 17, 6], [9, 3, 18, 17, 7, 8], [9, 5, 18, 17, 7, 8], [13, 12, 2, 18, 11, 17], [13, 10, 3, 14, 7, 8], [13, 12, 3, 14, 11, 6], [13, 10, 5, 14, 7, 8], [13, 12, 5, 14, 11, 6], [13, 12, 3, 16, 11, 7, 8], [13, 10, 3, 18, 17, 7, 8], [13, 12, 3, 18, 11, 17, 6], [13, 12, 5, 16, 11, 7, 8], [13, 12, 5, 18, 11, 17, 6], [13, 10, 5, 18, 17, 7, 8], [13, 12, 3, 14, 11, 7, 8], [13, 12, 5, 14, 11, 7, 8], [13, 12, 3, 18, 11, 17, 7, 8], [13, 12, 5, 18, 11, 17, 7, 8]]</t>
  </si>
  <si>
    <t>[0.7707477977988136, 0.18497947147171526, 0.030829911911952546, 0.008324076216227187, 0.002466392952956204, 0.0013873460360378646, 0.0004439507315321166, 0.0002774692072075729, 0.00022197536576605833, 0.00011098768288302916, 7.399178858868611e-05, 4.624486786792883e-05, 3.699589429434306e-05, 1.183868617418978e-05, 7.399178858868612e-06, 6.936730180189322e-06, 5.919343087094889e-06, 4.335456362618327e-06, 3.699589429434306e-06, 3.4683650900946613e-06, 2.959671543547445e-06, 1.9731143623649632e-06, 1.2331964764781019e-06, 1.1561216966982204e-06, 7.225760604363879e-07, 5.780608483491103e-07, 1.8497947147171531e-07, 1.8497947147171531e-07, 1.5784914898919706e-07, 1.1561216966982207e-07, 1.1561216966982207e-07, 9.865571811824816e-08, 9.248973573585764e-08, 5.7806084834911034e-08, 4.624486786792883e-08, 3.082991191195256e-08, 3.082991191195255e-08, 1.9268694944970348e-08, 1.9268694944970348e-08, 2.8903042417455518e-09, 2.4663929529562044e-09, 2.466392952956204e-09, 1.8064401510909698e-09, 1.5414955955976277e-09, 1.5414955955976277e-09, 4.817173736242587e-10, 3.0107335851516174e-10, 3.8537389889940695e-11, 2.4085868681212936e-11]</t>
  </si>
  <si>
    <t>[[0], [1, 16], [1, 14], [9, 16, 2], [1, 18, 17], [9, 14, 2], [9, 16, 3, 6], [9, 16, 4, 6], [13, 10, 16, 2], [9, 18, 17, 2], [9, 14, 3, 6], [9, 14, 4, 6], [13, 10, 14, 2], [13, 10, 16, 3, 6], [13, 10, 16, 4, 6], [9, 16, 3, 7, 8], [9, 18, 17, 3, 6], [9, 16, 4, 7, 8], [9, 18, 17, 4, 6], [13, 12, 16, 11, 2], [13, 10, 18, 17, 2], [13, 10, 14, 3, 6], [13, 10, 14, 4, 6], [9, 14, 3, 7, 8], [9, 14, 4, 7, 8], [13, 12, 14, 11, 2], [13, 12, 16, 11, 3, 6], [13, 10, 16, 3, 7, 8], [13, 10, 18, 17, 3, 6], [13, 12, 16, 11, 4, 6], [13, 10, 16, 4, 7, 8], [13, 10, 18, 17, 4, 6], [9, 18, 17, 3, 7, 8], [9, 18, 17, 4, 7, 8], [13, 12, 18, 11, 17, 2], [13, 10, 14, 3, 7, 8], [13, 12, 14, 11, 3, 6], [13, 10, 14, 4, 7, 8], [13, 12, 14, 11, 4, 6], [13, 12, 16, 11, 3, 7, 8], [13, 10, 18, 17, 3, 7, 8], [13, 12, 18, 11, 17, 3, 6], [13, 12, 16, 11, 4, 7, 8], [13, 10, 18, 17, 4, 7, 8], [13, 12, 18, 11, 17, 4, 6], [13, 12, 14, 11, 3, 7, 8], [13, 12, 14, 11, 4, 7, 8], [13, 12, 18, 11, 17, 3, 7, 8], [13, 12, 18, 11, 17, 4, 7, 8]]</t>
  </si>
  <si>
    <t>[0.7707477977988139, 0.1849794714717153, 0.030829911911952557, 0.008324076216227189, 0.002466392952956205, 0.0013873460360378648, 0.00044395073153211676, 0.000277469207207573, 0.00022197536576605838, 0.00011098768288302918, 7.399178858868612e-05, 4.624486786792883e-05, 3.699589429434307e-05, 1.1838686174189784e-05, 7.399178858868614e-06, 6.936730180189326e-06, 5.91934308709489e-06, 4.335456362618328e-06, 3.6995894294343066e-06, 3.468365090094662e-06, 2.959671543547446e-06, 1.9731143623649636e-06, 1.2331964764781025e-06, 1.1561216966982207e-06, 7.22576060436388e-07, 5.780608483491104e-07, 1.8497947147171537e-07, 1.8497947147171537e-07, 1.578491489891971e-07, 1.156121696698221e-07, 1.156121696698221e-07, 9.86557181182482e-08, 9.248973573585766e-08, 5.780608483491104e-08, 4.624486786792884e-08, 3.0829911911952563e-08, 3.082991191195256e-08, 1.9268694944970355e-08, 1.926869494497035e-08, 2.8903042417455526e-09, 2.4663929529562053e-09, 2.466392952956205e-09, 1.8064401510909702e-09, 1.5414955955976283e-09, 1.541495595597628e-09, 4.817173736242588e-10, 3.010733585151618e-10, 3.853738988994071e-11, 2.4085868681212942e-11]</t>
  </si>
  <si>
    <t>[[0], [1, 16], [1, 14], [9, 3, 16], [9, 2, 16], [1, 18, 17], [9, 3, 14], [9, 2, 14], [13, 10, 3, 16], [13, 10, 2, 16], [9, 5, 16, 4], [9, 3, 18, 17], [9, 2, 18, 17], [13, 10, 3, 14], [13, 10, 2, 14], [9, 5, 14, 4], [13, 10, 5, 16, 4], [13, 12, 3, 16, 11], [13, 10, 3, 18, 17], [13, 12, 2, 16, 11], [13, 10, 2, 18, 17], [9, 5, 18, 17, 4], [13, 10, 5, 14, 4], [13, 12, 3, 14, 11], [13, 12, 2, 14, 11], [13, 12, 5, 16, 11, 4], [13, 12, 3, 18, 11, 17], [13, 10, 5, 18, 17, 4], [13, 12, 2, 18, 11, 17], [13, 12, 5, 14, 11, 4], [13, 12, 5, 18, 11, 17, 4]]</t>
  </si>
  <si>
    <t>[0.761026875728328, 0.1826464501747987, 0.03044107502913312, 0.01095878701048792, 0.008219090257865942, 0.00243528600233065, 0.001826464501747987, 0.0013698483763109903, 0.000292234320279678, 0.00021917574020975845, 0.0001712310470388738, 0.00014611716013983897, 0.00010958787010487923, 4.8705720046613e-05, 3.652929003495975e-05, 2.85385078398123e-05, 4.566161254369969e-06, 4.566161254369969e-06, 3.89645760372904e-06, 3.424620940777476e-06, 2.92234320279678e-06, 2.2830806271849843e-06, 7.610268757283281e-07, 7.610268757283281e-07, 5.707701567962461e-07, 7.134626959953076e-08, 6.088215005826625e-08, 6.088215005826625e-08, 4.5661612543699686e-08, 1.1891044933255129e-08, 9.512835946604101e-10]</t>
  </si>
  <si>
    <t>[[0], [1, 16], [1, 14], [9, 2, 16], [1, 18, 17], [9, 2, 14], [9, 3, 16, 6], [9, 3, 16, 7], [13, 10, 2, 16], [9, 2, 18, 17], [9, 3, 14, 6], [9, 3, 14, 7], [13, 10, 2, 14], [13, 10, 3, 16, 6], [13, 10, 3, 16, 7], [9, 5, 16, 4, 6], [9, 3, 18, 17, 6], [9, 5, 16, 4, 7], [9, 3, 18, 17, 7], [13, 12, 2, 16, 11], [13, 10, 2, 18, 17], [13, 10, 3, 14, 6], [13, 10, 3, 14, 7], [9, 5, 14, 4, 6], [9, 5, 14, 4, 7], [13, 12, 2, 14, 11], [13, 10, 5, 16, 4, 6], [13, 12, 3, 16, 11, 6], [13, 10, 3, 18, 17, 6], [13, 12, 3, 16, 11, 7], [13, 10, 5, 16, 4, 7], [13, 10, 3, 18, 17, 7], [9, 5, 18, 17, 4, 6], [9, 5, 18, 17, 4, 7], [13, 12, 2, 18, 11, 17], [13, 12, 3, 14, 11, 6], [13, 10, 5, 14, 4, 6], [13, 12, 3, 14, 11, 7], [13, 10, 5, 14, 4, 7], [13, 12, 5, 16, 11, 4, 6], [13, 10, 5, 18, 17, 4, 6], [13, 12, 3, 18, 11, 17, 6], [13, 12, 5, 16, 11, 4, 7], [13, 10, 5, 18, 17, 4, 7], [13, 12, 3, 18, 11, 17, 7], [13, 12, 5, 14, 11, 4, 6], [13, 12, 5, 14, 11, 4, 7], [13, 12, 5, 18, 11, 17, 4, 6], [13, 12, 5, 18, 11, 17, 4, 7]]</t>
  </si>
  <si>
    <t>[[0], [1, 16], [1, 14], [9, 2, 16], [9, 2, 14], [1, 18, 17], [9, 3, 16, 6], [9, 3, 14, 6], [13, 10, 2, 16], [13, 10, 2, 14], [9, 2, 18, 17], [13, 10, 3, 16, 6], [13, 10, 3, 14, 6], [9, 5, 16, 4, 6], [9, 3, 16, 7, 8], [9, 3, 18, 17, 6], [9, 5, 14, 4, 6], [9, 3, 14, 7, 8], [13, 12, 2, 16, 11], [13, 10, 2, 18, 17], [13, 12, 2, 14, 11], [13, 10, 5, 16, 4, 6], [13, 10, 3, 16, 7, 8], [13, 12, 3, 16, 11, 6], [13, 10, 3, 18, 17, 6], [13, 10, 3, 14, 7, 8], [13, 10, 5, 14, 4, 6], [13, 12, 3, 14, 11, 6], [9, 5, 16, 4, 7, 8], [9, 5, 18, 17, 4, 6], [9, 3, 18, 17, 7, 8], [9, 5, 14, 4, 7, 8], [13, 12, 2, 18, 11, 17], [13, 10, 5, 16, 4, 7, 8], [13, 12, 5, 16, 11, 4, 6], [13, 12, 3, 16, 11, 7, 8], [13, 10, 3, 18, 17, 7, 8], [13, 12, 3, 18, 11, 17, 6], [13, 10, 5, 18, 17, 4, 6], [13, 12, 5, 14, 11, 4, 6], [13, 12, 3, 14, 11, 7, 8], [13, 10, 5, 14, 4, 7, 8], [9, 5, 18, 17, 4, 7, 8], [13, 12, 5, 16, 11, 4, 7, 8], [13, 12, 5, 18, 11, 17, 4, 6], [13, 12, 3, 18, 11, 17, 7, 8], [13, 10, 5, 18, 17, 4, 7, 8], [13, 12, 5, 14, 11, 4, 7, 8], [13, 12, 5, 18, 11, 17, 4, 7, 8]]</t>
  </si>
  <si>
    <t>[0.9043920600531409, 0.05426352360318845, 0.03617568240212564, 0.0024418585621434805, 0.0016279057080956537, 0.0007235136480425128, 0.00013023245664765226, 8.682163776510151e-05, 6.511622832382615e-05, 4.341081888255077e-05, 3.255811416191307e-05, 3.4728655106040614e-06, 2.315243673736041e-06, 2.034882135119567e-06, 2.0348821351195666e-06, 1.7364327553020305e-06, 1.3565880900797116e-06, 1.3565880900797112e-06, 1.0174410675597835e-06, 8.682163776510154e-07, 6.782940450398558e-07, 5.426352360318846e-08, 5.426352360318846e-08, 5.426352360318846e-08, 4.630487347472082e-08, 3.6175682402125646e-08, 3.617568240212564e-08, 3.617568240212564e-08, 3.179503336124324e-08, 2.713176180159423e-08, 2.7131761801594226e-08, 2.1196688907495493e-08, 1.3565880900797115e-08, 8.478675562998197e-10, 8.478675562998197e-10, 8.478675562998197e-10, 7.23513648042513e-10, 7.235136480425128e-10, 7.235136480425128e-10, 5.652450375332133e-10, 5.652450375332132e-10, 5.652450375332132e-10, 4.2393377814990984e-10, 1.3247930567184682e-11, 1.1304900750664266e-11, 1.1304900750664266e-11, 1.1304900750664266e-11, 8.831953711456458e-12, 1.7663907422912915e-13]</t>
  </si>
  <si>
    <t>[[0], [1, 14], [9, 14, 2], [1, 15, 16], [9, 14, 3, 6], [13, 10, 14, 2], [9, 15, 2, 16], [1, 15, 18, 17], [13, 10, 14, 3, 6], [9, 15, 3, 16, 6], [9, 14, 5, 4, 6], [9, 14, 3, 7, 8], [13, 10, 15, 2, 16], [13, 12, 14, 2, 11], [9, 15, 2, 18, 17], [13, 10, 15, 3, 16, 6], [13, 10, 14, 5, 4, 6], [13, 10, 14, 3, 7, 8], [13, 12, 14, 3, 11, 6], [9, 15, 3, 16, 7, 8], [9, 15, 5, 16, 4, 6], [9, 15, 3, 18, 17, 6], [9, 14, 5, 4, 7, 8], [13, 12, 15, 2, 16, 11], [13, 10, 15, 2, 18, 17], [13, 10, 15, 5, 16, 4, 6], [13, 12, 15, 3, 16, 11, 6], [13, 10, 15, 3, 16, 7, 8], [13, 10, 15, 3, 18, 17, 6], [13, 10, 14, 5, 4, 7, 8], [13, 12, 14, 5, 11, 4, 6], [13, 12, 14, 3, 11, 7, 8], [9, 15, 5, 16, 4, 7, 8], [9, 15, 5, 18, 17, 4, 6], [9, 15, 3, 18, 17, 7, 8], [13, 12, 15, 2, 18, 11, 17], [13, 10, 15, 5, 16, 4, 7, 8], [13, 12, 15, 5, 16, 11, 4, 6], [13, 12, 15, 3, 16, 11, 7, 8], [13, 10, 15, 5, 18, 17, 4, 6], [13, 10, 15, 3, 18, 17, 7, 8], [13, 12, 15, 3, 18, 11, 17, 6], [13, 12, 14, 5, 11, 4, 7, 8], [9, 15, 5, 18, 17, 4, 7, 8], [13, 12, 15, 5, 16, 11, 4, 7, 8], [13, 10, 15, 5, 18, 17, 4, 7, 8], [13, 12, 15, 5, 18, 11, 17, 4, 6], [13, 12, 15, 3, 18, 11, 17, 7, 8], [13, 12, 15, 5, 18, 11, 17, 4, 7, 8]]</t>
  </si>
  <si>
    <t>[0.9588583365915749, 0.038354333463663, 0.0017259450058648347, 0.0008629725029324173, 9.205040031279118e-05, 4.60252001563956e-05, 3.883376263195878e-05, 1.1506300039098897e-05, 2.454677341674432e-06, 2.071134007037802e-06, 1.4382875048873626e-06, 1.4382875048873621e-06, 1.0355670035189008e-06, 7.191437524436813e-07, 5.177835017594505e-07, 5.5230240187674724e-08, 3.8354333463663014e-08, 3.835433346366301e-08, 3.8354333463663e-08, 3.236146885996566e-08, 3.2361468859965656e-08, 2.7615120093837355e-08, 2.247324226386504e-08, 1.6180734429982825e-08, 1.3807560046918678e-08, 8.629725029324177e-10, 8.629725029324177e-10, 8.629725029324176e-10, 7.364032025023297e-10, 5.992864603697347e-10, 5.992864603697346e-10, 5.992864603697345e-10, 5.056479509369635e-10, 4.3148625146620883e-10, 4.314862514662088e-10, 2.1574312573310434e-10, 1.3483945358319026e-11, 1.3483945358319026e-11, 1.3483945358319026e-11, 1.1506300039098903e-11, 1.1506300039098903e-11, 1.1506300039098901e-11, 9.363850943277105e-12, 6.741972679159513e-12, 2.1068664622373478e-13, 1.797859381109204e-13, 1.7978593811092035e-13, 1.7978593811092035e-13, 2.8091552829831313e-15]</t>
  </si>
  <si>
    <t>[[0], [1, 16], [1, 18], [1, 14], [9, 2, 16], [9, 2, 18], [9, 2, 14], [9, 3, 16, 6], [9, 3, 18, 6], [13, 10, 2, 16], [13, 10, 2, 18], [9, 3, 14, 6], [13, 10, 2, 14], [13, 10, 3, 16, 6], [13, 10, 3, 18, 6], [9, 5, 16, 4, 6], [9, 3, 16, 7, 8], [9, 5, 18, 4, 6], [9, 3, 18, 7, 8], [13, 12, 2, 16, 11], [13, 12, 2, 18, 11], [13, 10, 3, 14, 6], [9, 5, 14, 4, 6], [9, 3, 14, 7, 8], [13, 12, 2, 14, 11], [13, 12, 3, 16, 11, 6], [13, 10, 5, 16, 4, 6], [13, 10, 3, 16, 7, 8], [13, 10, 3, 18, 7, 8], [13, 12, 3, 18, 11, 6], [13, 10, 5, 18, 4, 6], [9, 5, 16, 4, 7, 8], [9, 5, 18, 4, 7, 8], [13, 10, 3, 14, 7, 8], [13, 10, 5, 14, 4, 6], [13, 12, 3, 14, 11, 6], [9, 5, 14, 4, 7, 8], [13, 12, 5, 16, 11, 4, 6], [13, 10, 5, 16, 4, 7, 8], [13, 12, 3, 16, 11, 7, 8], [13, 12, 5, 18, 11, 4, 6], [13, 10, 5, 18, 4, 7, 8], [13, 12, 3, 18, 11, 7, 8], [13, 12, 5, 14, 11, 4, 6], [13, 12, 3, 14, 11, 7, 8], [13, 10, 5, 14, 4, 7, 8], [13, 12, 5, 16, 11, 4, 7, 8], [13, 12, 5, 18, 11, 4, 7, 8], [13, 12, 5, 14, 11, 4, 7, 8]]</t>
  </si>
  <si>
    <t>[0.6842495965685844, 0.16421990317646024, 0.10947993545097351, 0.027369983862743377, 0.007389895642940711, 0.004926597095293808, 0.001231649273823452, 0.00039412776762350456, 0.0002627518450823364, 0.0001970638838117523, 0.00013137592254116822, 6.56879612705841e-05, 3.2843980635292056e-05, 1.0510073803293457e-05, 7.0067158688623055e-06, 6.1582463691172596e-06, 6.158246369117259e-06, 4.105497579411507e-06, 4.105497579411506e-06, 3.0791231845586298e-06, 2.0527487897057535e-06, 1.7516789672155764e-06, 1.0263743948528767e-06, 1.0263743948528765e-06, 5.131871974264384e-07, 1.6421990317646027e-07, 1.6421990317646027e-07, 1.6421990317646027e-07, 1.0947993545097354e-07, 1.0947993545097352e-07, 1.0947993545097352e-07, 9.62225995174572e-08, 6.41483996783048e-08, 2.7369983862743384e-08, 2.736998386274338e-08, 2.736998386274338e-08, 1.60370999195762e-08, 2.5659359871321918e-09, 2.5659359871321918e-09, 2.5659359871321918e-09, 1.7106239914214617e-09, 1.7106239914214615e-09, 1.7106239914214615e-09, 4.2765599785536543e-10, 4.276559978553654e-10, 4.276559978553654e-10, 4.0092749798940496e-11, 2.6728499865960343e-11, 6.682124966490086e-12]</t>
  </si>
  <si>
    <t>[[0], [1, 16], [1, 17], [1, 14], [9, 2, 16], [9, 2, 17], [9, 2, 14], [9, 3, 16, 6], [9, 3, 17, 6], [13, 10, 2, 16], [13, 10, 2, 17], [9, 3, 14, 6], [13, 10, 2, 14], [13, 10, 3, 16, 6], [13, 10, 3, 17, 6], [9, 5, 16, 4, 6], [9, 3, 16, 7, 8], [9, 5, 17, 4, 6], [9, 3, 17, 7, 8], [13, 12, 2, 11, 16], [13, 12, 2, 11, 17], [13, 10, 3, 14, 6], [9, 5, 14, 4, 6], [9, 3, 14, 7, 8], [13, 12, 2, 11, 14], [13, 10, 3, 16, 7, 8], [13, 12, 3, 11, 16, 6], [13, 10, 5, 16, 4, 6], [13, 10, 3, 17, 7, 8], [13, 10, 5, 17, 4, 6], [13, 12, 3, 11, 17, 6], [9, 5, 16, 4, 7, 8], [9, 5, 17, 4, 7, 8], [13, 10, 3, 14, 7, 8], [13, 10, 5, 14, 4, 6], [13, 12, 3, 11, 14, 6], [9, 5, 14, 4, 7, 8], [13, 12, 5, 11, 16, 4, 6], [13, 12, 3, 11, 16, 7, 8], [13, 10, 5, 16, 4, 7, 8], [13, 10, 5, 17, 4, 7, 8], [13, 12, 3, 11, 17, 7, 8], [13, 12, 5, 11, 17, 4, 6], [13, 12, 3, 11, 14, 7, 8], [13, 10, 5, 14, 4, 7, 8], [13, 12, 5, 11, 14, 4, 6], [13, 12, 5, 11, 16, 4, 7, 8], [13, 12, 5, 11, 17, 4, 7, 8], [13, 12, 5, 11, 14, 4, 7, 8]]</t>
  </si>
  <si>
    <t>[0.6842495965685845, 0.16421990317646026, 0.10947993545097352, 0.02736998386274338, 0.007389895642940712, 0.004926597095293808, 0.001231649273823452, 0.0003941277676235046, 0.0002627518450823364, 0.00019706388381175233, 0.00013137592254116822, 6.56879612705841e-05, 3.2843980635292056e-05, 1.0510073803293459e-05, 7.006715868862306e-06, 6.15824636911726e-06, 6.1582463691172596e-06, 4.105497579411507e-06, 4.105497579411506e-06, 3.07912318455863e-06, 2.0527487897057535e-06, 1.7516789672155766e-06, 1.0263743948528767e-06, 1.0263743948528765e-06, 5.131871974264384e-07, 1.642199031764603e-07, 1.642199031764603e-07, 1.642199031764603e-07, 1.0947993545097355e-07, 1.0947993545097354e-07, 1.0947993545097354e-07, 9.622259951745721e-08, 6.41483996783048e-08, 2.7369983862743388e-08, 2.7369983862743384e-08, 2.7369983862743384e-08, 1.60370999195762e-08, 2.565935987132192e-09, 2.565935987132192e-09, 2.565935987132192e-09, 1.7106239914214617e-09, 1.7106239914214617e-09, 1.7106239914214615e-09, 4.2765599785536543e-10, 4.2765599785536543e-10, 4.276559978553654e-10, 4.00927497989405e-11, 2.672849986596034e-11, 6.682124966490085e-12]</t>
  </si>
  <si>
    <t>[0.9331686485078852, 0.03732674594031541, 0.027995059455236553, 0.0008398517836570966, 0.0006298888377428225, 2.239604756418924e-05, 1.679703567314193e-05, 3.49938243190457e-07, 2.624536823928427e-07]</t>
  </si>
  <si>
    <t>[[0], [6, 1], [8, 7, 1], [6, 2, 5], [9, 7, 12, 1], [8, 7, 2, 5], [6, 4, 5, 3], [9, 7, 12, 2, 5], [11, 7, 12, 1, 10], [8, 7, 4, 5, 3], [11, 7, 12, 2, 5, 10], [9, 7, 12, 4, 5, 3], [11, 7, 12, 4, 5, 10, 3]]</t>
  </si>
  <si>
    <t>[0.9598242055860252, 0.03839296822344101, 0.0008638417850274227, 0.0008638417850274226, 2.3035780934064603e-05, 1.943644016311701e-05, 1.1517890467032305e-05, 5.183050710164535e-07, 3.599340770947595e-07, 2.5915253550822683e-07, 8.098516734632087e-09, 6.910734280219381e-09, 1.0798022312842787e-10]</t>
  </si>
  <si>
    <t>[[6], [0], [7, 8], [7, 12, 9], [7, 12, 10, 11]]</t>
  </si>
  <si>
    <t>[0.6565516675386494, 0.3282758337693247, 0.014772412519619612, 0.0003939310005231896, 6.155171883174838e-06]</t>
  </si>
  <si>
    <t>[[0], [6, 1], [6, 2, 5], [8, 1, 7], [9, 1, 7, 12], [8, 2, 7, 5], [6, 4, 5, 3], [9, 2, 7, 12, 5], [11, 1, 7, 12, 10], [8, 4, 7, 5, 3], [11, 2, 7, 12, 5, 10], [9, 4, 7, 12, 5, 3], [11, 4, 7, 12, 5, 10, 3]]</t>
  </si>
  <si>
    <t>[0.9598242055860252, 0.03839296822344101, 0.0008638417850274226, 0.0008638417850274226, 2.303578093406461e-05, 1.943644016311701e-05, 1.1517890467032305e-05, 5.183050710164535e-07, 3.599340770947595e-07, 2.591525355082268e-07, 8.098516734632087e-09, 6.910734280219382e-09, 1.0798022312842787e-10]</t>
  </si>
  <si>
    <t>[[8], [6], [0], [12, 9], [12, 10]]</t>
  </si>
  <si>
    <t>[0.48939641109298526, 0.32626427406199016, 0.16313213703099508, 0.013050570962479607, 0.008156606851549755]</t>
  </si>
  <si>
    <t>[[0], [6, 1], [6, 2, 5], [8, 1, 7], [9, 1, 7, 12], [8, 2, 7, 5], [11, 1, 7, 12], [6, 4, 5, 3], [9, 2, 7, 12, 5], [11, 2, 7, 12, 5], [8, 4, 7, 5, 3], [9, 4, 7, 12, 5, 3], [11, 4, 7, 12, 5, 3]]</t>
  </si>
  <si>
    <t>[0.9598104251247507, 0.03839241700499003, 0.0008638293826122754, 0.0008638293826122754, 2.3035450202994017e-05, 1.94361611087762e-05, 1.4397156376871262e-05, 1.1517725101497009e-05, 5.182976295673652e-07, 3.2393601847960327e-07, 2.5914881478368264e-07, 6.910635060898206e-09, 4.319146913061378e-09]</t>
  </si>
  <si>
    <t>[[0], [6, 2], [6, 1], [8, 7, 2], [8, 7, 1], [6, 4, 3], [9, 7, 12, 2], [9, 7, 12, 1], [8, 7, 4, 3], [11, 7, 12, 2, 10], [9, 7, 12, 4, 3], [11, 7, 12, 1, 10], [11, 7, 12, 4, 10, 3]]</t>
  </si>
  <si>
    <t>[0.9065119444166765, 0.05439071666500058, 0.03626047777666706, 0.001223791124962513, 0.0008158607499750088, 0.0007252095555333413, 3.263442999900035e-05, 2.1756286666000233e-05, 1.6317214999500177e-05, 5.099129687343805e-07, 4.351257333200047e-07, 3.3994197915625375e-07, 6.798839583125075e-09]</t>
  </si>
  <si>
    <t>[[0], [6, 1], [6, 4, 5], [8, 7, 1], [6, 2, 5], [8, 7, 4, 5], [9, 7, 12, 1], [8, 7, 2, 5], [9, 7, 12, 4, 5], [9, 7, 12, 2, 5], [11, 7, 12, 1, 10], [11, 7, 12, 4, 5, 10], [11, 7, 12, 2, 5, 10]]</t>
  </si>
  <si>
    <t>[0.955332384967909, 0.03821329539871636, 0.004585595447845963, 0.0008597991464711181, 0.0008597991464711179, 0.00010317589757653416, 2.292797723922981e-05, 1.9345480795600156e-05, 2.7513572687075775e-06, 5.158794878826707e-07, 3.582496443629659e-07, 4.298995732355591e-08, 8.06061699816673e-09]</t>
  </si>
  <si>
    <t>[[0], [6, 1], [8, 7, 1], [6, 2, 5], [6, 4, 5], [9, 7, 12, 1], [8, 7, 2, 5], [8, 7, 4, 5], [9, 7, 12, 2, 5], [11, 7, 12, 1, 10], [9, 7, 12, 4, 5], [11, 7, 12, 2, 5, 10], [11, 7, 12, 4, 5, 10]]</t>
  </si>
  <si>
    <t>[0.9592703046628251, 0.03837081218651301, 0.0008633432741965427, 0.0008633432741965425, 0.0005755621827976951, 2.30224873119078e-05, 1.9425223669422208e-05, 1.295014911294814e-05, 5.180059645179255e-07, 3.597263642485595e-07, 3.45337309678617e-07, 8.093843195592586e-09, 5.395895463728393e-09]</t>
  </si>
  <si>
    <t>[[0], [6, 1], [8, 7, 1], [6, 5, 2], [6, 5, 3], [9, 7, 12, 1], [8, 7, 5, 2], [8, 7, 5, 3], [9, 7, 12, 5, 2], [11, 7, 12, 1, 10], [9, 7, 12, 5, 3], [11, 7, 12, 5, 10, 2], [11, 7, 12, 5, 10, 3]]</t>
  </si>
  <si>
    <t>[0.9592703046628251, 0.03837081218651301, 0.0008633432741965427, 0.0008633432741965425, 0.000575562182797695, 2.30224873119078e-05, 1.9425223669422208e-05, 1.295014911294814e-05, 5.180059645179255e-07, 3.597263642485595e-07, 3.45337309678617e-07, 8.093843195592586e-09, 5.395895463728391e-09]</t>
  </si>
  <si>
    <t>[[0], [6, 1], [6, 2, 5], [8, 1, 7], [9, 1, 12, 7], [8, 2, 7, 5], [6, 4, 5, 3], [9, 2, 12, 7, 5], [11, 1, 12, 7, 10], [8, 4, 7, 5, 3], [11, 2, 12, 7, 5, 10], [9, 4, 12, 7, 5, 3], [11, 4, 12, 7, 5, 10, 3]]</t>
  </si>
  <si>
    <t>[[0], [8, 1], [6, 1], [9, 1, 12], [8, 2, 5], [6, 2, 5], [9, 2, 12, 5], [11, 1, 12, 10], [8, 4, 5, 3], [6, 4, 5, 3], [11, 2, 12, 5, 10], [9, 4, 12, 5, 3], [11, 4, 12, 5, 10, 3]]</t>
  </si>
  <si>
    <t>[0.9058446500882905, 0.05435067900529742, 0.03623378600353162, 0.001449351440141265, 0.001222890277619192, 0.0008152601850794612, 3.2610407403178455e-05, 2.2646116252207266e-05, 1.6305203701589227e-05, 1.0870135801059487e-05, 5.095376156746634e-07, 4.348054320423795e-07, 6.79383487566218e-09]</t>
  </si>
  <si>
    <t>[0.8747437000958721, 0.05248462200575232, 0.034989748003834885, 0.034989748003834885, 0.0011809039951294273, 0.0007872693300862847, 0.0007872693300862847, 1.5745386601725696e-05, 1.0496924401150465e-05, 1.0496924401150465e-05]</t>
  </si>
  <si>
    <t>[[0], [6, 1], [7, 8, 1], [6, 2, 5], [7, 12, 1], [7, 8, 2, 5], [7, 12, 2, 5], [6, 4, 5, 3], [7, 8, 4, 5, 3], [7, 12, 4, 5, 3]]</t>
  </si>
  <si>
    <t>[0.9592821193074521, 0.038371284772298085, 0.000863353907376707, 0.0008633539073767067, 0.0005755692715844712, 1.9425462915975905e-05, 1.2950308610650601e-05, 1.1511385431689427e-05, 2.590061722130121e-07, 1.7267078147534136e-07]</t>
  </si>
  <si>
    <t>[[0], [6, 1], [8, 7, 1], [6, 2, 5], [9, 7, 1, 12], [8, 7, 2, 5], [6, 4, 5, 3], [9, 7, 2, 12, 5], [11, 7, 1, 12, 10], [8, 7, 4, 5, 3], [11, 7, 2, 12, 5, 10], [9, 7, 4, 12, 5, 3], [11, 7, 4, 12, 5, 10, 3]]</t>
  </si>
  <si>
    <t>[[0], [6, 1], [8, 7, 1], [6, 2, 5], [9, 7, 1, 12], [8, 7, 2, 5], [11, 7, 1, 12], [6, 4, 5, 3], [9, 7, 2, 12, 5], [11, 7, 2, 12, 5], [8, 7, 4, 5, 3], [9, 7, 4, 12, 5, 3], [11, 7, 4, 12, 5, 3]]</t>
  </si>
  <si>
    <t>[0.9598104251247507, 0.03839241700499003, 0.0008638293826122756, 0.0008638293826122754, 2.3035450202994014e-05, 1.94361611087762e-05, 1.4397156376871262e-05, 1.1517725101497009e-05, 5.182976295673652e-07, 3.2393601847960327e-07, 2.591488147836827e-07, 6.910635060898204e-09, 4.319146913061378e-09]</t>
  </si>
  <si>
    <t>[[0], [6, 1], [8, 7, 1], [6, 2, 5], [9, 7, 12, 1], [8, 7, 2, 5], [11, 7, 12, 1], [6, 4, 5, 3], [9, 7, 12, 2, 5], [11, 7, 12, 2, 5], [8, 7, 4, 5, 3], [9, 7, 12, 4, 5, 3], [11, 7, 12, 4, 5, 3]]</t>
  </si>
  <si>
    <t>[[0], [6, 1], [7, 8, 1], [6, 2, 5], [7, 12, 1, 9], [7, 8, 2, 5], [7, 12, 1, 10], [6, 4, 5, 3], [7, 12, 2, 5, 9], [7, 12, 2, 5, 10], [7, 8, 4, 5, 3], [7, 12, 4, 5, 9, 3], [7, 12, 4, 5, 10, 3]]</t>
  </si>
  <si>
    <t>[0.9598104251247507, 0.03839241700499003, 0.0008638293826122756, 0.0008638293826122754, 2.3035450202994014e-05, 1.94361611087762e-05, 1.4397156376871258e-05, 1.1517725101497009e-05, 5.182976295673653e-07, 3.2393601847960327e-07, 2.591488147836827e-07, 6.910635060898204e-09, 4.319146913061378e-09]</t>
  </si>
  <si>
    <t>[[10, 18], [24, 18, 11], [10, 2], [24, 18, 28], [24, 2, 11], [12, 18, 11], [24, 2, 28], [12, 18, 28], [10, 19, 20], [12, 2, 11], [10, 22, 20], [12, 2, 28], [8, 18], [24, 19, 11, 20], [24, 22, 11, 20], [24, 19, 28, 20], [8, 2], [24, 22, 28, 20], [12, 19, 11, 20], [12, 22, 11, 20], [12, 19, 28, 20], [12, 22, 28, 20], [8, 19, 20], [8, 22, 20], [3, 18], [3, 2], [3, 19, 20], [3, 22, 20], [0], [1, 18], [1, 2], [1, 19, 20], [1, 22, 20]]</t>
  </si>
  <si>
    <t>[0.43798145787828197, 0.14716176984710275, 0.14599381929276065, 0.08584436574414327, 0.04905392328236758, 0.031534664967236295, 0.028614788581381095, 0.01839522123088784, 0.011679505543420853, 0.010511554989078764, 0.007299690964638034, 0.006131740410295947, 0.0054747682234785235, 0.003924313862589407, 0.002452696164118379, 0.0022891830865104878, 0.0018249227411595082, 0.0014307394290690547, 0.0008409243991263012, 0.0005255777494539383, 0.0004905392328236757, 0.00030658702051479736, 0.00014599381929276067, 9.124613705797542e-05, 3.915859382256406e-09, 1.3052864607521352e-09, 1.0442291686017081e-10, 6.526432303760677e-11, 1.062244841106881e-11, 1.274693809328257e-12, 4.248979364427524e-13, 3.3991834915420195e-14, 2.1244896822137622e-14]</t>
  </si>
  <si>
    <t>[10, 18]</t>
  </si>
  <si>
    <t>[[1], [4, 8, 13], [4, 12, 9, 13], [4, 12, 29, 13], [4, 23, 9, 13], [4, 23, 29, 13], [4, 10, 9, 13], [4, 3], [4, 10, 29, 13], [6, 8, 5, 13], [6, 8, 25, 13], [6, 12, 5, 9, 13], [6, 12, 25, 9, 13], [6, 12, 5, 29, 13], [6, 23, 5, 9, 13], [4, 8, 7], [6, 12, 25, 29, 13], [6, 23, 25, 9, 13], [6, 23, 5, 29, 13], [6, 23, 25, 29, 13], [6, 10, 5, 9, 13], [6, 3, 5], [6, 10, 25, 9, 13], [6, 10, 5, 29, 13], [6, 3, 25], [4, 12, 9, 7], [6, 10, 25, 29, 13], [4, 12, 29, 7], [4, 23, 9, 7], [4, 23, 29, 7], [4, 10, 9, 7], [4, 10, 29, 7], [6, 8, 5, 7], [6, 8, 25, 7], [6, 12, 5, 9, 7], [6, 12, 25, 9, 7], [6, 12, 5, 29, 7], [6, 23, 5, 9, 7], [6, 12, 25, 29, 7], [6, 23, 25, 9, 7], [6, 23, 5, 29, 7], [6, 23, 25, 29, 7], [6, 10, 5, 9, 7], [6, 10, 25, 9, 7], [6, 10, 5, 29, 7], [6, 10, 25, 29, 7], [0]]</t>
  </si>
  <si>
    <t>[0.39339277683507545, 0.30212565260933794, 0.09063769578280138, 0.05438261746968083, 0.052871989206634155, 0.031723193523980495, 0.018882853288083624, 0.017702674957578393, 0.011329711972850173, 0.008056684069582347, 0.005035427543488967, 0.0024170052208747034, 0.0015106282630466899, 0.001450203132524822, 0.0014099197121769105, 0.000944142664404181, 0.0009063769578280137, 0.0008811998201105691, 0.0008459518273061464, 0.0005287198920663415, 0.0005035427543488967, 0.0004720713322020905, 0.0003147142214680604, 0.000302125652609338, 0.0002950445826263066, 0.0002832427993212543, 0.00018882853288083623, 0.0001699456795927526, 0.0001652249662707317, 9.913497976243903e-05, 5.9008916525261326e-05, 3.540534991515679e-05, 2.5177137717444832e-05, 1.573571107340302e-05, 7.553141315233449e-06, 4.720713322020906e-06, 4.531884789140068e-06, 4.405999100552845e-06, 2.832427993212543e-06, 2.7537494378455283e-06, 2.643599460331707e-06, 1.6522496627073172e-06, 1.573571107340302e-06, 9.834819420876888e-07, 9.441426644041812e-07, 5.900891652526132e-07, 1.8758429376367352e-07]</t>
  </si>
  <si>
    <t>[[6, 10, 18], [6, 11, 18, 24], [4, 10, 18], [6, 10, 2], [4, 11, 18, 24], [6, 11, 2, 24], [4, 10, 2], [4, 11, 2, 24], [6, 11, 18, 12], [6, 8, 18], [4, 11, 18, 12], [6, 10, 20, 19], [6, 11, 2, 12], [0], [4, 8, 18], [6, 11, 20, 24, 19], [6, 8, 2], [6, 10, 20, 22], [6, 27, 18, 24, 28], [6, 11, 20, 24, 22], [4, 10, 20, 19], [4, 11, 2, 12], [4, 11, 20, 24, 19], [4, 10, 20, 22], [4, 8, 2], [4, 27, 18, 24, 28], [6, 27, 2, 24, 28], [4, 11, 20, 24, 22], [1, 18], [6, 11, 20, 12, 19], [4, 27, 2, 24, 28], [6, 27, 18, 12, 28], [6, 8, 20, 19], [6, 11, 20, 12, 22], [6, 8, 20, 22], [1, 2], [4, 11, 20, 12, 19], [4, 27, 18, 12, 28], [4, 8, 20, 19], [6, 27, 2, 12, 28], [4, 11, 20, 12, 22], [6, 27, 20, 24, 28, 19], [4, 8, 20, 22], [6, 3, 18], [6, 27, 20, 24, 28, 22], [4, 27, 2, 12, 28], [4, 27, 20, 24, 28, 19], [4, 3, 18], [6, 3, 2], [4, 27, 20, 24, 28, 22], [1, 20, 19], [1, 20, 22], [6, 27, 20, 12, 28, 19], [4, 3, 2], [6, 27, 20, 12, 28, 22], [4, 27, 20, 12, 28, 19], [4, 27, 20, 12, 28, 22], [6, 3, 20, 19], [6, 3, 20, 22], [4, 3, 20, 19], [4, 3, 20, 22]]</t>
  </si>
  <si>
    <t>[0.2899469710063088, 0.19484436451623952, 0.10873011412736579, 0.09664899033543628, 0.07306663669358981, 0.06494812150541317, 0.0362433713757886, 0.024355545564529943, 0.02087618191245423, 0.014497348550315441, 0.007828568217170337, 0.007731919226834902, 0.00695872730415141, 0.0058989862265280925, 0.005436505706368289, 0.005195849720433054, 0.0048324495167718145, 0.0048324495167718145, 0.003978072442206558, 0.003247406075270659, 0.002899469710063088, 0.0026095227390567793, 0.0019484436451623955, 0.0018121685687894301, 0.0018121685687894297, 0.0014917771658274593, 0.001326024147402186, 0.0012177772782264971, 0.000707878347183371, 0.0005566981843321128, 0.0004972590552758197, 0.000426222047379274, 0.00038659596134174514, 0.00034793636520757054, 0.0002416224758385907, 0.0002359594490611237, 0.00020876181912454235, 0.00015983326776722778, 0.0001449734855031544, 0.00014207401579309134, 0.00013047613695283896, 0.00010608193179217488, 9.060842843947149e-05, 8.494540166200451e-05, 6.63012073701093e-05, 5.327775592240925e-05, 3.9780724422065576e-05, 3.18545256232517e-05, 2.831513388733484e-05, 2.486295276379099e-05, 1.88767559248899e-05, 1.1797972453056187e-05, 1.1365921263447308e-05, 1.0618175207750566e-05, 7.103700789654567e-06, 4.2622204737927395e-06, 2.6638877961204623e-06, 2.2652107109867875e-06, 1.415756694366742e-06, 8.494540166200453e-07, 5.309087603875284e-07]</t>
  </si>
  <si>
    <t>[6, 10, 18]</t>
  </si>
  <si>
    <t>[[1], [0], [4, 23, 7, 9], [4, 3], [4, 23, 7, 29], [4, 12, 7, 9], [4, 12, 7, 29], [4, 8, 7], [4, 23, 15, 9, 13], [4, 23, 14, 9, 13], [6, 23, 7, 5, 9], [4, 23, 15, 29, 13], [6, 3, 5], [4, 23, 14, 29, 13], [6, 23, 7, 25, 9], [4, 12, 15, 9, 13], [6, 23, 7, 5, 29], [6, 3, 25], [4, 12, 14, 9, 13], [6, 12, 7, 5, 9], [6, 23, 7, 25, 29], [4, 12, 15, 29, 13], [4, 12, 14, 29, 13], [6, 12, 7, 25, 9], [6, 12, 7, 5, 29], [6, 12, 7, 25, 29], [4, 10, 7, 9], [4, 10, 7, 29], [4, 8, 15, 13], [4, 8, 14, 13], [6, 8, 7, 5], [6, 23, 15, 5, 9, 13], [6, 23, 14, 5, 9, 13], [6, 8, 7, 25], [6, 23, 15, 25, 9, 13], [6, 23, 15, 5, 29, 13], [6, 23, 14, 25, 9, 13], [6, 23, 14, 5, 29, 13], [6, 12, 15, 5, 9, 13], [6, 23, 15, 25, 29, 13], [6, 12, 14, 5, 9, 13], [6, 23, 14, 25, 29, 13], [6, 12, 15, 25, 9, 13], [6, 12, 15, 5, 29, 13], [6, 12, 14, 25, 9, 13], [6, 12, 14, 5, 29, 13], [6, 12, 15, 25, 29, 13], [6, 12, 14, 25, 29, 13], [4, 10, 15, 9, 13], [4, 10, 14, 9, 13], [6, 10, 7, 5, 9], [4, 10, 15, 29, 13], [4, 10, 14, 29, 13], [6, 10, 7, 25, 9], [6, 8, 15, 5, 13], [6, 10, 7, 5, 29], [6, 8, 14, 5, 13], [6, 8, 15, 25, 13], [6, 10, 7, 25, 29], [6, 8, 14, 25, 13], [6, 10, 15, 5, 9, 13], [6, 10, 14, 5, 9, 13], [6, 10, 15, 25, 9, 13], [6, 10, 15, 5, 29, 13], [6, 10, 14, 25, 9, 13], [6, 10, 14, 5, 29, 13], [6, 10, 15, 25, 29, 13], [6, 10, 14, 25, 29, 13]]</t>
  </si>
  <si>
    <t>[0.8003760839158147, 0.05002350524473842, 0.0430282182713142, 0.03601692377621166, 0.025816930962788517, 0.01844066497342037, 0.011064398984052223, 0.001920902601397955, 0.001613558185174283, 0.001344631820978569, 0.0011474191539017121, 0.0009681349111045697, 0.0009604513006989775, 0.0008067790925871414, 0.00071713697118857, 0.0006915249365032639, 0.0006884514923410272, 0.000600282062936861, 0.0005762707804193866, 0.0004917510659578765, 0.000430282182713142, 0.0004149149619019583, 0.00034576246825163197, 0.0003073444162236728, 0.0002950506395747259, 0.0001844066497342037, 0.0001200564125873722, 7.203384755242332e-05, 7.203384755242331e-05, 6.00282062936861e-05, 5.122406937061215e-05, 4.30282182713142e-05, 3.5856848559428504e-05, 3.201504335663259e-05, 2.6892636419571376e-05, 2.5816930962788523e-05, 2.2410530349642814e-05, 2.15141091356571e-05, 1.844066497342037e-05, 1.6135581851742826e-05, 1.5367220811183642e-05, 1.3446318209785688e-05, 1.152541560838773e-05, 1.106439898405222e-05, 9.604513006989777e-06, 9.220332486710185e-06, 6.9152493650326376e-06, 5.762707804193866e-06, 4.502115472026458e-06, 3.7517628933553818e-06, 3.2015043356632593e-06, 2.701269283215874e-06, 2.251057736013229e-06, 2.000940209789537e-06, 1.9209026013979557e-06, 1.9209026013979553e-06, 1.6007521678316297e-06, 1.200564125873722e-06, 1.200564125873722e-06, 1.0004701048947685e-06, 1.2005641258737223e-07, 1.0004701048947687e-07, 7.503525786710763e-08, 7.203384755242334e-08, 6.252938155592303e-08, 6.002820629368612e-08, 4.502115472026458e-08, 3.7517628933553815e-08]</t>
  </si>
  <si>
    <t>[[0], [4, 18], [6, 18], [4, 2], [1, 18], [6, 2], [1, 2], [4, 19, 20], [6, 19, 20], [4, 22, 20], [6, 22, 20], [1, 19, 20], [1, 22, 20]]</t>
  </si>
  <si>
    <t>[0.5022097227802331, 0.18079550020088392, 0.12053033346725595, 0.06026516673362797, 0.06026516673362797, 0.04017677782241865, 0.020088388911209325, 0.004821213338690238, 0.0032141422257934925, 0.003013258336681399, 0.002008838891120933, 0.0016070711128967463, 0.0010044194455604664]</t>
  </si>
  <si>
    <t>[[25, 7], [25, 3], [5, 7], [5, 3], [25, 13, 15], [25, 13, 14], [5, 13, 15], [5, 13, 14], [1], [0], [4, 7], [4, 3], [4, 13, 15], [4, 13, 14]]</t>
  </si>
  <si>
    <t>[0.5770305037874451, 0.21638643892029194, 0.11540610075748903, 0.04327728778405838, 0.021638643892029193, 0.018032203243357664, 0.004327728778405838, 0.003606440648671532, 0.00017609573479841466, 8.804786739920733e-05, 2.1131488175809755e-05, 7.924308065928659e-06, 7.924308065928659e-07, 6.60359005494055e-07]</t>
  </si>
  <si>
    <t>[25, 7]</t>
  </si>
  <si>
    <t>[[6, 20], [6, 18], [6, 2], [4, 20], [4, 18], [4, 2], [0], [1, 20], [1, 18], [1, 2]]</t>
  </si>
  <si>
    <t>[0.8548471251173388, 0.08014191797975051, 0.05342794531983368, 0.010017739747468814, 0.0009391631013252013, 0.0006261087342168009, 3.796283843359566e-14, 2.4296216597501224e-14, 2.2777703060157395e-15, 1.5185135373438265e-15]</t>
  </si>
  <si>
    <t>[[9, 20], [29, 20], [9, 18], [9, 2], [29, 18], [29, 2], [8, 20], [8, 18], [8, 2], [3, 20], [3, 18], [3, 2], [0], [1, 20], [1, 18], [1, 2]]</t>
  </si>
  <si>
    <t>[0.5402767335417179, 0.3241660401250307, 0.05065094376953606, 0.03376729584635737, 0.03039056626172163, 0.02026037750781442, 0.00042209119807946714, 3.9571049819950036e-05, 2.6380699879966696e-05, 3.6853411998553235e-14, 3.4550073748643662e-15, 2.3033382499095772e-15, 1.8744614663977682e-17, 1.1996553384945717e-17, 1.1246768798386607e-18, 7.497845865591073e-19]</t>
  </si>
  <si>
    <t>[[6, 16, 20], [6, 14, 20], [6, 16, 18], [6, 16, 2], [4, 16, 20], [6, 14, 18], [6, 14, 2], [4, 14, 20], [4, 16, 18], [4, 16, 2], [4, 14, 18], [4, 14, 2], [6, 7, 20], [6, 7, 18], [6, 7, 2], [4, 7, 20], [6, 3, 20], [0], [1, 20], [4, 7, 18], [4, 7, 2], [6, 3, 18], [6, 3, 2], [1, 18], [1, 2], [4, 3, 20], [4, 3, 18], [4, 3, 2]]</t>
  </si>
  <si>
    <t>[0.7741723722318853, 0.0806429554408214, 0.07257865989673924, 0.04838577326449283, 0.009072332487092407, 0.007560277072577006, 0.005040184715051337, 0.0009450346340721257, 0.0008505311706649132, 0.0005670207804432754, 8.859699694426178e-05, 5.906466462950786e-05, 3.1501154469070864e-05, 2.953233231475393e-06, 1.968822154316929e-06, 3.6915415393442406e-07, 1.8457707696721203e-07, 7.51046048857471e-08, 4.806694712687814e-08, 3.4608201931352254e-08, 2.3072134620901504e-08, 1.7304100965676127e-08, 1.1536067310450752e-08, 4.506276293144825e-09, 3.0041841954298837e-09, 2.1630126207095163e-09, 2.0278243319151715e-10, 1.3518828879434477e-10]</t>
  </si>
  <si>
    <t>[[9, 13, 20], [29, 13, 20], [9, 13, 18], [9, 13, 2], [29, 13, 18], [29, 13, 2], [9, 7, 20], [29, 7, 20], [9, 7, 18], [9, 7, 2], [8, 13, 20], [29, 7, 18], [29, 7, 2], [3, 20], [8, 13, 18], [8, 13, 2], [0], [3, 18], [1, 20], [3, 2], [8, 7, 20], [1, 18], [1, 2], [8, 7, 18], [8, 7, 2]]</t>
  </si>
  <si>
    <t>[0.5370337729479097, 0.32222026376874574, 0.05034691621386653, 0.033564610809244354, 0.030208149728319908, 0.02013876648554661, 0.003356461080924435, 0.0020138766485546604, 0.00031466822633666576, 0.00020977881755777718, 0.00020977881755777718, 0.00018880093580199943, 0.00012586729053466628, 2.458345518255201e-05, 1.966676414604161e-05, 1.3111176097361074e-05, 3.200970726894793e-06, 2.304698923364251e-06, 2.0486212652126677e-06, 1.5364659489095005e-06, 1.3111176097361075e-06, 1.9205824361368757e-07, 1.2803882907579173e-07, 1.2291727591276006e-07, 8.194485060850672e-08]</t>
  </si>
  <si>
    <t>[[0], [1, 20], [26, 6, 14, 20], [26, 6, 16, 20], [4, 14, 20], [26, 6, 7, 20], [26, 6, 3, 20], [1, 18], [4, 16, 20], [1, 2], [4, 7, 20], [4, 3, 20], [26, 6, 14, 18], [26, 6, 14, 2], [26, 6, 16, 18], [4, 14, 18], [26, 6, 16, 2], [26, 6, 7, 18], [4, 14, 2], [26, 6, 3, 18], [4, 16, 18], [26, 6, 7, 2], [26, 6, 3, 2], [4, 16, 2], [4, 7, 18], [4, 3, 18], [5, 6, 14, 20], [4, 7, 2], [4, 3, 2], [5, 6, 16, 20], [5, 6, 7, 20], [5, 6, 3, 20], [5, 6, 14, 18], [5, 6, 14, 2], [5, 6, 16, 18], [5, 6, 7, 18], [5, 6, 16, 2], [5, 6, 3, 18], [5, 6, 7, 2], [5, 6, 3, 2]]</t>
  </si>
  <si>
    <t>[0.3926576166939171, 0.25130087468410695, 0.08041627989891423, 0.04824976793934854, 0.03769513120261604, 0.03216651195956569, 0.02412488396967427, 0.023559457001635024, 0.022617078721569626, 0.015706304667756684, 0.015078052481046414, 0.011308539360784813, 0.007539026240523208, 0.005026017493682139, 0.004523415744313925, 0.0035339185502452535, 0.003015610496209284, 0.003015610496209284, 0.0023559457001635026, 0.0022617078721569625, 0.002120351130147152, 0.002010406997472856, 0.001507805248104642, 0.0014135674200981016, 0.0014135674200981014, 0.001060175565073576, 0.001005203498736428, 0.0009423782800654009, 0.0007067837100490508, 0.0006031220992418567, 0.0004020813994945712, 0.00030156104962092835, 9.423782800654012e-05, 6.282521867102674e-05, 5.654269680392406e-05, 3.769513120261604e-05, 3.769513120261604e-05, 2.827134840196203e-05, 2.51300874684107e-05, 1.884756560130802e-05]</t>
  </si>
  <si>
    <t>[[9, 13, 20], [29, 13, 20], [9, 13, 18], [9, 13, 2], [29, 13, 18], [29, 13, 2], [9, 7, 20], [29, 7, 20], [9, 7, 18], [9, 7, 2], [8, 13, 20], [29, 7, 18], [29, 7, 2], [0], [3, 20], [8, 13, 18], [1, 20], [8, 13, 2], [3, 18], [1, 18], [3, 2], [8, 7, 20], [1, 2], [8, 7, 18], [8, 7, 2]]</t>
  </si>
  <si>
    <t>[0.5370128359862679, 0.3222077015917607, 0.050344953373712614, 0.033563302249141745, 0.030206972024227563, 0.020137981349485044, 0.0033563302249141743, 0.002013798134948504, 0.0003146559585857038, 0.0002097706390571359, 0.0002097706390571359, 0.00018879357515142226, 0.0001258623834342815, 2.560676746302928e-05, 2.458249676450811e-05, 1.966599741160649e-05, 1.638833117633874e-05, 1.3110664941070994e-05, 2.304609071672635e-06, 1.5364060477817568e-06, 1.5364060477817568e-06, 1.3110664941070993e-06, 1.0242706985211712e-06, 1.2291248382254055e-07, 8.194165588169371e-08]</t>
  </si>
  <si>
    <t>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</t>
  </si>
  <si>
    <t>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</t>
  </si>
  <si>
    <t>[[17, 9, 6], [17, 29, 6], [17, 9, 4], [17, 29, 4], [17, 8, 6], [17, 8, 4], [2, 9, 6], [2, 29, 6], [2, 9, 4], [2, 29, 4], [2, 8, 6], [17, 1], [17, 3, 6], [2, 8, 4], [17, 3, 4], [0], [2, 1], [2, 3, 6], [2, 3, 4]]</t>
  </si>
  <si>
    <t>[0.570871079784647, 0.3425226478707882, 0.05351916372981065, 0.03211149823788639, 0.0008919860621635108, 8.362369332782913e-05, 3.544434158657038e-10, 2.1266604951942224e-10, 3.322907023740973e-11, 1.9937442142445834e-11, 5.538178372901622e-13, 3.2450263903720434e-13, 1.557612667378581e-13, 5.19204222459527e-14, 1.4602618756674198e-14, 5.036943887627441e-21, 2.0147775550509765e-22, 9.670932264244686e-23, 9.066498997729393e-24]</t>
  </si>
  <si>
    <t>[[17, 9, 6], [17, 29, 6], [17, 9, 4], [17, 29, 4], [17, 8, 6], [17, 8, 4], [2, 9, 6], [2, 29, 6], [2, 9, 4], [2, 29, 4], [2, 8, 6], [2, 8, 4], [17, 1], [17, 3, 6], [17, 3, 4], [0], [2, 1], [2, 3, 6], [2, 3, 4]]</t>
  </si>
  <si>
    <t>[0.5708710574547126, 0.34252263447282755, 0.0535191616363793, 0.03211149698182758, 0.0008919860272729882, 8.362369005684265e-05, 2.268437772809317e-08, 1.36106266368559e-08, 2.1266604120087346e-09, 1.2759962472052406e-09, 3.5444340200145584e-11, 3.3229068937636477e-12, 3.2450262634410623e-13, 1.55761260645171e-13, 1.460261818548478e-14, 3.2236439619869614e-19, 1.2894575847947845e-20, 6.189396407014965e-21, 5.80255913157653e-22]</t>
  </si>
  <si>
    <t>[[17, 9, 6], [17, 29, 6], [17, 9, 4], [2, 9, 6], [17, 29, 4], [2, 29, 6], [2, 9, 4], [2, 29, 4], [17, 8, 6], [17, 8, 4], [2, 8, 6], [2, 8, 4], [0], [17, 1], [17, 3, 6], [2, 1], [17, 3, 4], [2, 3, 6], [2, 3, 4]]</t>
  </si>
  <si>
    <t>[0.5269579201280622, 0.3161747520768373, 0.04940230501200583, 0.04391316001067185, 0.0296413830072035, 0.026347896006403106, 0.004116858751000486, 0.002470115250600291, 0.0008233717502000971, 7.71911015812591e-05, 6.861431251667477e-05, 6.432591798438259e-06, 6.240435369970762e-13, 2.9954089775859653e-13, 1.4377963092412634e-13, 2.4961741479883047e-14, 1.3479340399136844e-14, 1.198163591034386e-14, 1.1232783665947368e-15]</t>
  </si>
  <si>
    <t>[[6, 18, 10], [6, 2, 10], [6, 18, 24, 11], [6, 2, 24, 11], [6, 18, 24, 28], [6, 2, 24, 28], [4, 18, 10], [6, 18, 12, 11], [4, 2, 10], [6, 2, 12, 11], [6, 18, 12, 28], [4, 18, 24, 11], [6, 2, 12, 28], [6, 20, 10, 19], [4, 2, 24, 11], [4, 18, 24, 28], [6, 20, 10, 22], [6, 18, 8], [4, 2, 24, 28], [6, 20, 24, 11, 19], [6, 2, 8], [4, 18, 12, 11], [6, 20, 24, 11, 22], [6, 20, 24, 28, 19], [4, 2, 12, 11], [4, 18, 12, 28], [6, 20, 24, 28, 22], [4, 2, 12, 28], [4, 20, 10, 19], [6, 20, 12, 11, 19], [4, 20, 10, 22], [6, 20, 12, 11, 22], [4, 18, 8], [6, 20, 12, 28, 19], [4, 20, 24, 11, 19], [4, 2, 8], [6, 20, 12, 28, 22], [4, 20, 24, 11, 22], [4, 20, 24, 28, 19], [6, 20, 8, 19], [4, 20, 24, 28, 22], [6, 20, 8, 22], [4, 20, 12, 11, 19], [4, 20, 12, 11, 22], [4, 20, 12, 28, 19], [4, 20, 12, 28, 22], [4, 20, 8, 19], [4, 20, 8, 22], [0], [1, 18], [1, 2], [6, 18, 3], [6, 2, 3], [4, 18, 3], [4, 2, 3], [1, 20, 19], [1, 20, 22], [6, 20, 3, 19], [6, 20, 3, 22], [4, 20, 3, 19], [4, 20, 3, 22]]</t>
  </si>
  <si>
    <t>[0.32238163790881524, 0.2149210919392102, 0.1083202303373619, 0.07221348689157463, 0.06318680103012779, 0.0421245340200852, 0.030223278553951433, 0.023211477929434694, 0.020148852369300953, 0.015474318619623133, 0.013540028792170242, 0.01015502159412768, 0.009026685861446828, 0.008596843677568407, 0.006770014396085119, 0.005923762596574481, 0.005373027298480255, 0.00402977047386019, 0.003949175064382987, 0.002888539475662985, 0.0026865136492401276, 0.002176076055884503, 0.0018053371722893657, 0.001684981360803408, 0.0014507173705896683, 0.0012693776992659602, 0.00105311335050213, 0.0008462517995106401, 0.0008059540947720381, 0.0006189727447849253, 0.0005037213092325239, 0.0003868579654905784, 0.0003777909819243929, 0.0003610674344578731, 0.0002708005758434048, 0.0002518606546162619, 0.0002256671465361707, 0.000169250359902128, 0.00015796700257531947, 0.0001074605459696051, 9.87293766095747e-05, 6.71628412310032e-05, 5.802869482358674e-05, 3.626793426474171e-05, 3.3850071980425604e-05, 2.1156294987766004e-05, 1.0074426184650476e-05, 6.296516365406548e-06, 1.000804323419976e-07, 6.004825940519855e-09, 4.0032172936799035e-09, 2.8823164514495304e-09, 1.921544300966354e-09, 2.702171673233935e-10, 1.8014477821559565e-10, 1.6012869174719617e-10, 1.000804323419976e-10, 7.686177203865416e-11, 4.8038607524158854e-11, 7.205791128623825e-12, 4.5036194553898905e-12]</t>
  </si>
  <si>
    <t>[6, 18, 10]</t>
  </si>
  <si>
    <t>[[9, 6, 13, 20], [8, 6, 13, 20], [29, 6, 13, 20], [0], [1, 20], [9, 4, 13, 20], [9, 6, 13, 18], [8, 6, 13, 18], [8, 4, 13, 20], [9, 6, 13, 2], [29, 4, 13, 20], [29, 6, 13, 18], [8, 6, 13, 2], [3, 6, 20], [29, 6, 13, 2], [1, 18], [9, 4, 13, 18], [8, 4, 13, 18], [1, 2], [9, 4, 13, 2], [29, 4, 13, 18], [8, 4, 13, 2], [3, 4, 20], [3, 6, 18], [29, 4, 13, 2], [9, 6, 7, 20], [3, 6, 2], [8, 6, 7, 20], [29, 6, 7, 20], [3, 4, 18], [9, 6, 7, 18], [9, 4, 7, 20], [3, 4, 2], [8, 6, 7, 18], [8, 4, 7, 20], [9, 6, 7, 2], [29, 4, 7, 20], [29, 6, 7, 18], [8, 6, 7, 2], [29, 6, 7, 2], [9, 4, 7, 18], [8, 4, 7, 18], [9, 4, 7, 2], [29, 4, 7, 18], [8, 4, 7, 2], [29, 4, 7, 2]]</t>
  </si>
  <si>
    <t>[0.29678659315836625, 0.23742927452669296, 0.1780719558950197, 0.04528604021581515, 0.028983065738121698, 0.027823743108596834, 0.02782374310859683, 0.022258994486877466, 0.022258994486877463, 0.01854916207239789, 0.016694245865158098, 0.016694245865158094, 0.01483932965791831, 0.013911871554298414, 0.011129497243438731, 0.002717162412948909, 0.0026084759164309527, 0.002086780733144762, 0.0018114416086326061, 0.0017389839442873021, 0.0015650855498585716, 0.0013911871554298414, 0.0013042379582154763, 0.0013042379582154761, 0.0010433903665723811, 0.0009274581036198944, 0.0008694919721436509, 0.0007419664828959156, 0.0005564748621719365, 0.0001222723085827009, 8.69491972143651e-05, 8.69491972143651e-05, 8.151487238846727e-05, 6.955935777149208e-05, 6.955935777149207e-05, 5.79661314762434e-05, 5.2169518328619054e-05, 5.216951832861905e-05, 4.637290518099472e-05, 3.4779678885746034e-05, 8.151487238846727e-06, 6.521189791077381e-06, 5.434324825897819e-06, 4.890892343308037e-06, 4.347459860718254e-06, 3.260594895538691e-06]</t>
  </si>
  <si>
    <t>[[6, 10, 18], [6, 11, 18, 24], [6, 10, 2], [6, 11, 2, 24], [4, 10, 18], [6, 11, 18, 12], [4, 11, 18, 24], [4, 10, 2], [6, 8, 18], [6, 11, 2, 12], [4, 11, 2, 24], [6, 8, 2], [6, 10, 20, 19], [6, 11, 20, 24, 19], [6, 10, 20, 22], [6, 27, 18, 24, 28], [6, 11, 20, 24, 22], [0], [6, 27, 2, 24, 28], [4, 11, 18, 12], [4, 8, 18], [4, 11, 2, 12], [4, 8, 2], [4, 10, 20, 19], [6, 11, 20, 12, 19], [4, 11, 20, 24, 19], [4, 10, 20, 22], [6, 27, 18, 12, 28], [6, 8, 20, 19], [4, 27, 18, 24, 28], [6, 11, 20, 12, 22], [4, 11, 20, 24, 22], [6, 27, 2, 12, 28], [4, 27, 2, 24, 28], [6, 8, 20, 22], [1, 18], [1, 2], [6, 27, 20, 24, 28, 19], [6, 3, 18], [6, 27, 20, 24, 28, 22], [6, 3, 2], [4, 11, 20, 12, 19], [4, 27, 18, 12, 28], [4, 8, 20, 19], [4, 11, 20, 12, 22], [4, 27, 2, 12, 28], [4, 8, 20, 22], [6, 27, 20, 12, 28, 19], [4, 27, 20, 24, 28, 19], [4, 3, 18], [6, 27, 20, 12, 28, 22], [4, 27, 20, 24, 28, 22], [4, 3, 2], [1, 20, 19], [1, 20, 22], [6, 3, 20, 19], [6, 3, 20, 22], [4, 27, 20, 12, 28, 19], [4, 27, 20, 12, 28, 22], [4, 3, 20, 19], [4, 3, 20, 22]]</t>
  </si>
  <si>
    <t>[0.2945061489853404, 0.19790813211814873, 0.1963374326568936, 0.13193875474543248, 0.02760995146737566, 0.021204442726944505, 0.018553887386076447, 0.018406634311583774, 0.01472530744926702, 0.014136295151296337, 0.012369258257384299, 0.00981687163284468, 0.007853497306275744, 0.0052775501898173, 0.00490843581642234, 0.004040624364078871, 0.0032984688686358127, 0.002995871469984338, 0.0026937495760525807, 0.0019879165056510477, 0.0013804975733687829, 0.0013252776704340318, 0.0009203317155791886, 0.000736265372463351, 0.0005654518060518534, 0.000494770330295372, 0.00046016585778959436, 0.0004329240390084504, 0.00039267486531378723, 0.0003788085341323942, 0.00035340737878240846, 0.00030923145643460743, 0.00028861602600563363, 0.0002525390227549294, 0.00024542179082111704, 0.00017975228819906028, 0.00011983485879937354, 0.00010774998304210323, 8.628109833554893e-05, 6.734373940131452e-05, 5.752073222369929e-05, 5.301110681736127e-05, 4.0586628657042236e-05, 3.681326862316754e-05, 3.31319417608508e-05, 2.705775243802815e-05, 2.3008292889479716e-05, 1.1544641040225346e-05, 1.0101560910197177e-05, 8.088852968957712e-06, 7.21540065014084e-06, 6.313475568873236e-06, 5.392568645971809e-06, 4.793394351974942e-06, 2.9958714699843384e-06, 2.3008292889479713e-06, 1.4380183055924822e-06, 1.0823100975211259e-06, 6.764438109507037e-07, 2.1570274583887235e-07, 1.3481421614929522e-07]</t>
  </si>
  <si>
    <t>[[6, 13, 20], [4, 13, 20], [6, 13, 18], [6, 13, 2], [4, 13, 18], [0], [4, 13, 2], [1, 20], [6, 7, 20], [6, 3, 20], [1, 18], [1, 2], [6, 7, 18], [4, 7, 20], [4, 3, 20], [6, 3, 18], [6, 7, 2], [6, 3, 2], [4, 7, 18], [4, 3, 18], [4, 7, 2], [4, 3, 2]]</t>
  </si>
  <si>
    <t>[0.7783072506108731, 0.07296630474476935, 0.07296630474476935, 0.04864420316317957, 0.0068405910698221255, 0.005938013081442818, 0.0045603940465480846, 0.0038003283721234037, 0.0024322101581589787, 0.0018241576186192334, 0.00035628078488656904, 0.00023752052325771273, 0.0002280197023274042, 0.00022801970232740417, 0.00017101477674555317, 0.00017101477674555312, 0.00015201313488493617, 0.00011400985116370209, 2.137684709319414e-05, 1.6032635319895608e-05, 1.4251231395462761e-05, 1.0688423546597073e-05]</t>
  </si>
  <si>
    <t>[[6, 18], [6, 2], [0], [4, 18], [4, 2], [1, 18], [6, 19, 20], [1, 2], [6, 22, 20], [4, 19, 20], [4, 22, 20], [1, 19, 20], [1, 22, 20]]</t>
  </si>
  <si>
    <t>[0.4090676666098516, 0.27271177773990113, 0.21305607635929774, 0.038350093744673595, 0.025566729163115726, 0.012783364581557863, 0.010908471109596047, 0.00852224305437191, 0.006817794443497528, 0.001022669166524629, 0.0006391682290778932, 0.00034088972217487647, 0.00021305607635929775]</t>
  </si>
  <si>
    <t>[0.5550135501354068, 0.333008130081244, 0.052032520325194384, 0.03121951219511663, 0.01734417344173146, 0.010406504065038876, 0.0008672086720865731, 8.130081300811622e-05, 2.710027100270541e-05, 1.5143456497810076e-13, 1.4196990466696947e-14, 4.732330155565649e-15, 4.929510578714218e-17, 3.851180139620483e-17, 4.621416167544579e-18, 1.5404720558481932e-18]</t>
  </si>
  <si>
    <t>[[4, 9, 20], [4, 29, 20], [4, 9, 18], [4, 9, 2], [4, 29, 18], [4, 29, 2], [5, 9, 6, 20], [25, 9, 6, 20], [5, 29, 6, 20], [25, 29, 6, 20], [5, 9, 6, 18], [5, 9, 6, 2], [25, 9, 6, 18], [4, 8, 20], [5, 29, 6, 18], [25, 9, 6, 2], [5, 29, 6, 2], [25, 29, 6, 18], [25, 29, 6, 2], [4, 8, 18], [4, 8, 2], [5, 8, 6, 20], [25, 8, 6, 20], [5, 8, 6, 18], [5, 8, 6, 2], [25, 8, 6, 18], [25, 8, 6, 2], [0], [1, 20], [1, 18], [1, 2], [4, 3, 20], [4, 3, 18], [4, 3, 2], [5, 3, 6, 20], [25, 3, 6, 20], [5, 3, 6, 18], [5, 3, 6, 2], [25, 3, 6, 18], [25, 3, 6, 2]]</t>
  </si>
  <si>
    <t>[0.5175845213203739, 0.31055071279222435, 0.04852354887378505, 0.03234903258252337, 0.029114129324271033, 0.019409419549514022, 0.01380225390187664, 0.0086264086886729, 0.008281352341125982, 0.00517584521320374, 0.001293961303300935, 0.00086264086886729, 0.0008087258145630845, 0.0008087258145630841, 0.0007763767819805608, 0.0005391505430420563, 0.0005175845213203739, 0.0004852354887378505, 0.00032349032582523377, 7.581804511528913e-05, 5.054536341019276e-05, 2.156602172168225e-05, 1.3478763576051406e-05, 2.021814536407711e-06, 1.3478763576051406e-06, 1.2636340852548194e-06, 8.424227235032129e-07, 4.903545623547472e-12, 3.1382691990703823e-12, 2.942127374128483e-13, 1.961418249418989e-13, 1.4122211395816719e-13, 1.3239573183578174e-14, 8.826382122385449e-15, 3.765923038884458e-15, 2.353701899302787e-15, 3.530552848954179e-16, 2.3537018993027863e-16, 2.2065955305963622e-16, 1.4710636870642419e-16]</t>
  </si>
  <si>
    <t>[[9, 6, 20], [29, 6, 20], [9, 4, 20], [29, 4, 20], [9, 6, 18], [29, 6, 18], [9, 4, 18], [9, 6, 2], [29, 4, 18], [29, 6, 2], [9, 4, 2], [29, 4, 2], [8, 6, 20], [8, 4, 20], [8, 6, 18], [8, 4, 18], [8, 6, 2], [8, 4, 2], [1, 20], [0], [3, 6, 20], [1, 18], [3, 4, 20], [1, 2], [3, 6, 18], [3, 4, 18], [3, 6, 2], [3, 4, 2]]</t>
  </si>
  <si>
    <t>[0.40364621827958974, 0.24218773096775378, 0.15136733185484613, 0.09082039911290768, 0.03784183296371153, 0.022705099778226916, 0.014190687361391825, 0.01261394432123718, 0.008514412416835095, 0.007568366592742306, 0.004730229120463942, 0.002838137472278365, 0.000630697216061859, 0.00023651145602319705, 5.912786400579928e-05, 2.2172949002174723e-05, 1.9709288001933094e-05, 7.390983000724908e-06, 9.177852422899143e-13, 7.170197205389956e-13, 1.101342290747897e-13, 8.604236646467946e-14, 4.130033590304614e-14, 2.868078882155982e-14, 1.0325083975761534e-14, 3.871906490910576e-15, 3.441694658587178e-15, 1.290635496970192e-15]</t>
  </si>
  <si>
    <t>[[9, 4, 20], [9, 6, 20], [29, 4, 20], [29, 6, 20], [9, 4, 18], [9, 6, 18], [29, 4, 18], [29, 6, 18], [9, 4, 2], [9, 6, 2], [29, 4, 2], [29, 6, 2], [8, 4, 20], [8, 6, 20], [8, 4, 18], [8, 6, 18], [8, 4, 2], [8, 6, 2], [1, 20], [0], [1, 18], [3, 4, 20], [1, 2], [3, 6, 20], [3, 4, 18], [3, 6, 18], [3, 4, 2], [3, 6, 2]]</t>
  </si>
  <si>
    <t>[0.33300813007996233, 0.22200542005330826, 0.19980487804797742, 0.1332032520319849, 0.031219512194996465, 0.020813008129997645, 0.01873170731699788, 0.012487804877998585, 0.010406504064998823, 0.006937669376665883, 0.006243902438999294, 0.004162601625999528, 0.000520325203249941, 0.00034688346883329416, 4.8780487804681973e-05, 3.252032520312132e-05, 1.6260162601560658e-05, 1.0840108401040443e-05, 2.0191275330335723e-12, 1.5774433851824784e-12, 1.892932062218974e-13, 9.086073898651076e-14, 6.309773540729914e-14, 6.057382599100716e-14, 8.518194279985382e-15, 5.678796186656921e-15, 2.8393980933284612e-15, 1.8929320622189736e-15]</t>
  </si>
  <si>
    <t>[[25, 9, 20], [25, 29, 20], [5, 9, 20], [4, 9, 20], [5, 29, 20], [4, 29, 20], [25, 9, 18], [25, 9, 2], [25, 29, 18], [5, 9, 18], [25, 29, 2], [4, 9, 18], [5, 9, 2], [5, 29, 18], [4, 9, 2], [4, 29, 18], [5, 29, 2], [4, 29, 2], [25, 8, 20], [5, 8, 20], [4, 8, 20], [25, 8, 18], [25, 8, 2], [5, 8, 18], [4, 8, 18], [5, 8, 2], [4, 8, 2], [0], [1, 20], [25, 3, 20], [1, 18], [1, 2], [5, 3, 20], [4, 3, 20], [25, 3, 18], [25, 3, 2], [5, 3, 18], [4, 3, 18], [5, 3, 2], [4, 3, 2]]</t>
  </si>
  <si>
    <t>[0.31765481406746043, 0.19059288844047623, 0.12706192562698415, 0.09529644422023811, 0.07623715537619048, 0.057177866532142865, 0.029780138818824412, 0.019853425879216277, 0.017868083291294645, 0.011912055527529764, 0.011912055527529764, 0.008934041645647322, 0.00794137035168651, 0.007147233316517857, 0.005956027763764882, 0.005360424987388393, 0.004764822211011905, 0.003573616658258929, 0.0004963356469804068, 0.00019853425879216277, 0.00014890069409412204, 4.653146690441314e-05, 3.102097793627543e-05, 1.8612586761765258e-05, 1.395944007132394e-05, 1.2408391174510173e-05, 9.306293380882627e-06, 9.02829282459437e-13, 5.778107407740397e-13, 8.667161111610595e-14, 5.416975694756621e-14, 3.611317129837748e-14, 3.466864444644238e-14, 2.6001483334831785e-14, 8.125463542134932e-15, 5.416975694756622e-15, 3.2501854168539727e-15, 2.4376390626404796e-15, 2.1667902779026486e-15, 1.6250927084269866e-15]</t>
  </si>
  <si>
    <t>[[9, 4, 20], [29, 4, 20], [9, 4, 18], [9, 26, 6, 20], [9, 4, 2], [29, 4, 18], [29, 26, 6, 20], [29, 4, 2], [9, 5, 6, 20], [29, 5, 6, 20], [9, 26, 6, 18], [9, 26, 6, 2], [29, 26, 6, 18], [29, 26, 6, 2], [9, 5, 6, 18], [9, 5, 6, 2], [8, 4, 20], [29, 5, 6, 18], [29, 5, 6, 2], [8, 4, 18], [8, 26, 6, 20], [8, 4, 2], [8, 5, 6, 20], [8, 26, 6, 18], [8, 26, 6, 2], [8, 5, 6, 18], [8, 5, 6, 2], [0], [1, 20], [1, 18], [1, 2], [3, 4, 20], [3, 4, 18], [3, 26, 6, 20], [3, 4, 2], [3, 5, 6, 20], [3, 26, 6, 18], [3, 26, 6, 2], [3, 5, 6, 18], [3, 5, 6, 2]]</t>
  </si>
  <si>
    <t>[0.49391449747969596, 0.2963486984878176, 0.04630448413872149, 0.032927633165313074, 0.030869656092480997, 0.027782690483232897, 0.019756579899187842, 0.0185217936554886, 0.013171053266125226, 0.007902631959675135, 0.0030869656092481004, 0.002057977072832067, 0.0018521793655488599, 0.0012347862436992401, 0.0012347862436992401, 0.0008231908291328266, 0.0007717414023120249, 0.0007408717462195439, 0.0004939144974796959, 7.235075646675233e-05, 5.1449426820801665e-05, 4.8233837644501556e-05, 2.057977072832067e-05, 4.823383764450157e-06, 3.215589176300104e-06, 1.9293535057800626e-06, 1.2862356705200419e-06, 4.679298110277311e-12, 2.994750790577479e-12, 2.807578866166386e-13, 1.8717192441109244e-13, 1.3476378557598654e-13, 1.2634104897748738e-14, 8.984252371732438e-15, 8.422736598499159e-15, 3.593700948692974e-15, 8.422736598499159e-16, 5.615157732332773e-16, 3.369094639399663e-16, 2.246063092933109e-16]</t>
  </si>
  <si>
    <t>[[9, 6, 16, 20], [29, 6, 16, 20], [9, 6, 16, 18], [9, 4, 16, 20], [9, 6, 16, 2], [29, 4, 16, 20], [29, 6, 16, 18], [29, 6, 16, 2], [9, 4, 16, 18], [9, 4, 16, 2], [29, 4, 16, 18], [29, 4, 16, 2], [8, 6, 16, 20], [8, 4, 16, 20], [8, 6, 16, 18], [9, 6, 14, 20], [8, 6, 16, 2], [29, 6, 14, 20], [8, 4, 16, 18], [9, 4, 14, 20], [9, 6, 14, 18], [8, 4, 16, 2], [9, 6, 14, 2], [29, 4, 14, 20], [29, 6, 14, 18], [29, 6, 14, 2], [9, 4, 14, 18], [9, 4, 14, 2], [29, 4, 14, 18], [29, 4, 14, 2], [8, 6, 14, 20], [8, 6, 14, 18], [8, 4, 14, 20], [8, 6, 14, 2], [8, 4, 14, 18], [8, 4, 14, 2], [9, 6, 7, 20], [29, 6, 7, 20], [0], [9, 6, 7, 18], [9, 4, 7, 20], [9, 6, 7, 2], [1, 20], [29, 6, 7, 18], [29, 4, 7, 20], [29, 6, 7, 2], [3, 6, 20], [9, 4, 7, 18], [9, 4, 7, 2], [1, 18], [29, 4, 7, 18], [1, 2], [29, 4, 7, 2], [3, 4, 20], [3, 6, 18], [3, 6, 2], [8, 6, 7, 20], [3, 4, 18], [3, 4, 2], [8, 6, 7, 18], [8, 4, 7, 20], [8, 6, 7, 2], [8, 4, 7, 18], [8, 4, 7, 2]]</t>
  </si>
  <si>
    <t>[0.49367611991090504, 0.29620567194654296, 0.04628213624164734, 0.04628213624164734, 0.030854757494431565, 0.027769281744988404, 0.0277692817449884, 0.018512854496658935, 0.0043389502726544375, 0.002892633515102959, 0.0026033701635926627, 0.0017355801090617753, 0.0007713689373607892, 7.231583787757396e-05, 7.231583787757396e-05, 5.0219331859426374e-05, 4.821055858504932e-05, 3.013159911565582e-05, 6.779609801022559e-06, 4.708062361821223e-06, 4.708062361821222e-06, 4.519739867348373e-06, 3.1387082412141484e-06, 2.8248374170927333e-06, 2.824837417092733e-06, 1.8832249447284887e-06, 4.413808464207396e-07, 2.9425389761382644e-07, 2.6482850785244375e-07, 1.7655233856829583e-07, 7.846770603035371e-08, 7.3563474403456605e-09, 7.356347440345659e-09, 4.904231626897107e-09, 6.896575725324055e-10, 4.597717150216037e-10, 3.0651447668106917e-10, 1.8390868600864147e-10, 2.923149840174381e-11, 2.8735732188850236e-11, 2.8735732188850236e-11, 1.9157154792566823e-11, 1.8708158977116038e-11, 1.7241439313310138e-11, 1.7241439313310138e-11, 1.1494292875540092e-11, 8.979916309015696e-12, 2.6939748927047093e-12, 1.7959832618031398e-12, 1.7538899041046284e-12, 1.6163849356228255e-12, 1.1692599360697524e-12, 1.0775899570818836e-12, 8.418671539702217e-13, 8.418671539702215e-13, 5.61244769313481e-13, 4.789288698141706e-13, 7.892504568470828e-14, 5.2616697123138854e-14, 4.4899581545078497e-14, 4.4899581545078484e-14, 2.993305436338566e-14, 4.209335769851108e-15, 2.8062238465674053e-15]</t>
  </si>
  <si>
    <t>[[9, 6, 16, 20], [29, 6, 16, 20], [9, 6, 16, 18], [9, 4, 16, 20], [9, 6, 16, 2], [29, 4, 16, 20], [29, 6, 16, 18], [29, 6, 16, 2], [9, 4, 16, 18], [9, 4, 16, 2], [29, 4, 16, 18], [29, 4, 16, 2], [8, 6, 16, 20], [8, 6, 16, 18], [8, 4, 16, 20], [9, 6, 14, 20], [8, 6, 16, 2], [29, 6, 14, 20], [9, 6, 7, 20], [8, 4, 16, 18], [29, 6, 7, 20], [9, 4, 14, 20], [9, 6, 14, 18], [8, 4, 16, 2], [9, 6, 14, 2], [29, 4, 14, 20], [29, 6, 14, 18], [29, 6, 14, 2], [0], [9, 6, 7, 18], [9, 4, 7, 20], [9, 6, 7, 2], [1, 20], [29, 4, 7, 20], [29, 6, 7, 18], [9, 4, 14, 18], [29, 6, 7, 2], [9, 4, 14, 2], [3, 6, 20], [29, 4, 14, 18], [29, 4, 14, 2], [9, 4, 7, 18], [8, 6, 14, 20], [9, 4, 7, 2], [1, 18], [29, 4, 7, 18], [1, 2], [29, 4, 7, 2], [3, 4, 20], [3, 6, 18], [3, 6, 2], [8, 6, 7, 20], [8, 6, 14, 18], [8, 4, 14, 20], [8, 6, 14, 2], [3, 4, 18], [3, 4, 2], [8, 6, 7, 18], [8, 4, 7, 20], [8, 6, 7, 2], [8, 4, 14, 18], [8, 4, 14, 2], [8, 4, 7, 18], [8, 4, 7, 2]]</t>
  </si>
  <si>
    <t>[0.4936650711436627, 0.2961990426861975, 0.04628110041971837, 0.04628110041971837, 0.03085406694647892, 0.027768660251831025, 0.02776866025183102, 0.018512440167887344, 0.0043388531643485965, 0.002892568776232398, 0.0026033118986091585, 0.001735541265739439, 0.000771351673661973, 7.231421940580995e-05, 7.231421940580994e-05, 5.021820792070137e-05, 4.820947960387331e-05, 3.0130924752420813e-05, 1.0043641584140272e-05, 6.779458069294682e-06, 6.026184950484162e-06, 4.707956992565753e-06, 4.707956992565752e-06, 4.519638712863121e-06, 3.1386379950438354e-06, 2.8247741955394517e-06, 2.824774195539451e-06, 1.8831827970263008e-06, 9.57836302198436e-07, 9.415913985131506e-07, 9.415913985131506e-07, 6.27727599008767e-07, 6.13015233406999e-07, 5.649548391078903e-07, 5.649548391078902e-07, 4.413709680530393e-07, 3.7663655940526014e-07, 2.9424731203535957e-07, 2.9424731203535946e-07, 2.6482258083182357e-07, 1.7654838722121573e-07, 8.827419361060785e-08, 7.846594987609587e-08, 5.884946240707191e-08, 5.747017813190615e-08, 5.296451616636472e-08, 3.831345208793744e-08, 3.530967744424314e-08, 2.7585685503314956e-08, 2.758568550331495e-08, 1.8390457002209967e-08, 1.569318997521918e-08, 7.356182800883989e-09, 7.3561828008839874e-09, 4.904121867255992e-09, 2.586158015935777e-09, 1.7241053439571848e-09, 1.4712365601767978e-09, 1.4712365601767974e-09, 9.808243734511987e-10, 6.896421375828737e-10, 4.597614250552492e-10, 1.3792842751657474e-10, 9.195228501104984e-11]</t>
  </si>
  <si>
    <t>[[6, 10, 20], [6, 24, 11, 20], [6, 24, 28, 20], [4, 10, 20], [6, 10, 18], [6, 12, 11, 20], [6, 10, 2], [6, 8, 20], [6, 12, 28, 20], [4, 24, 11, 20], [6, 24, 11, 18], [6, 24, 11, 2], [6, 24, 28, 18], [4, 24, 28, 20], [4, 10, 18], [4, 12, 11, 20], [6, 12, 11, 18], [6, 24, 28, 2], [4, 10, 2], [6, 8, 18], [4, 8, 20], [6, 12, 11, 2], [6, 12, 28, 18], [4, 12, 28, 20], [6, 8, 2], [6, 12, 28, 2], [4, 24, 11, 18], [4, 24, 11, 2], [4, 24, 28, 18], [4, 12, 11, 18], [4, 24, 28, 2], [4, 8, 18], [4, 12, 11, 2], [4, 12, 28, 18], [4, 8, 2], [4, 12, 28, 2], [0], [1, 20], [6, 3, 20], [1, 18], [1, 2], [4, 3, 20], [6, 3, 18], [6, 3, 2], [4, 3, 18], [4, 3, 2]]</t>
  </si>
  <si>
    <t>[0.5529605529420556, 0.09289737289426535, 0.054190134188321464, 0.05184005183831771, 0.05184005183831771, 0.039813159811827994, 0.034560034558878475, 0.027648027647102783, 0.023224343223566334, 0.008709128708837376, 0.008709128708837374, 0.005806085805891584, 0.005080325080155136, 0.005080325080155136, 0.004860004859842284, 0.003732483732358875, 0.0037324837323588745, 0.0033868833867700915, 0.003240003239894857, 0.0025920025919158856, 0.002592002591915885, 0.0024883224882392497, 0.0021772821772093436, 0.0021772821772093436, 0.001728001727943924, 0.0014515214514728958, 0.000816480816453504, 0.000544320544302336, 0.00047628047626454396, 0.0003499203499086445, 0.000317520317509696, 0.00024300024299211422, 0.00023328023327242968, 0.00020412020411337596, 0.00016200016199474282, 0.00013608013607558397, 1.5716084162194634e-11, 1.0058293863804566e-11, 4.827981054626191e-12, 9.42965049731678e-13, 6.286433664877854e-13, 4.5262322387120546e-13, 4.526232238712054e-13, 3.0174881591413696e-13, 4.2433427237925514e-14, 2.828895149195034e-14]</t>
  </si>
  <si>
    <t>[6, 10, 20]</t>
  </si>
  <si>
    <t>[[9, 6, 20], [29, 6, 20], [9, 4, 20], [9, 6, 18], [9, 6, 2], [29, 4, 20], [29, 6, 18], [29, 6, 2], [9, 4, 18], [8, 6, 20], [9, 4, 2], [29, 4, 18], [29, 4, 2], [8, 6, 18], [8, 4, 20], [8, 6, 2], [8, 4, 18], [8, 4, 2], [0], [1, 20], [3, 6, 20], [1, 18], [1, 2], [3, 4, 20], [3, 6, 18], [3, 6, 2], [3, 4, 18], [3, 4, 2]]</t>
  </si>
  <si>
    <t>[0.4922855039568232, 0.29537130237409387, 0.04615176599595217, 0.04615176599595217, 0.03076784399730145, 0.027691059597571302, 0.0276910595975713, 0.018460706398380867, 0.0043267280621205155, 0.003076784399730145, 0.0028844853747470108, 0.0025960368372723096, 0.0017306912248482064, 0.00028844853747470104, 0.00028844853747470104, 0.00019229902498313407, 2.704205038825322e-05, 1.8028033592168815e-05, 1.7489494437826038e-12, 1.1193276440208664e-12, 5.372772691300158e-13, 1.0493696662695621e-13, 6.995797775130415e-14, 5.036974398093899e-14, 5.036974398093898e-14, 3.357982932062599e-14, 4.72216349821303e-15, 3.1481089988086867e-15]</t>
  </si>
  <si>
    <t>[[6, 10, 20], [4, 10, 20], [6, 10, 18], [6, 12, 11, 20], [6, 10, 2], [6, 8, 20], [6, 24, 11, 20], [6, 12, 28, 20], [6, 24, 28, 20], [4, 10, 18], [4, 12, 11, 20], [6, 12, 11, 18], [4, 10, 2], [6, 8, 18], [4, 8, 20], [6, 12, 11, 2], [4, 24, 11, 20], [6, 24, 11, 18], [4, 12, 28, 20], [6, 12, 28, 18], [6, 8, 2], [6, 24, 11, 2], [6, 12, 28, 2], [4, 24, 28, 20], [6, 24, 28, 18], [6, 24, 28, 2], [4, 12, 11, 18], [4, 8, 18], [4, 12, 11, 2], [4, 24, 11, 18], [4, 12, 28, 18], [4, 8, 2], [4, 24, 11, 2], [4, 12, 28, 2], [4, 24, 28, 18], [4, 24, 28, 2], [0], [1, 20], [6, 3, 20], [1, 18], [1, 2], [4, 3, 20], [6, 3, 18], [6, 3, 2], [4, 3, 18], [4, 3, 2]]</t>
  </si>
  <si>
    <t>[0.6426116137365712, 0.06024483878780354, 0.06024483878780354, 0.04626803618903311, 0.0401632258585357, 0.03213058068682856, 0.02698968777693599, 0.026989687776935986, 0.015743984536545998, 0.005647953636356581, 0.004337628392721855, 0.004337628392721854, 0.0037653024242377212, 0.003012241939390177, 0.0030122419393901765, 0.002891752261814569, 0.002530283229087749, 0.0025302832290877487, 0.0025302832290877487, 0.0025302832290877483, 0.002008161292926785, 0.0016868554860584993, 0.0016868554860584991, 0.001475998550301187, 0.001475998550301187, 0.0009839990335341249, 0.0004066526618176739, 0.000282397681817829, 0.0002711017745451159, 0.00023721405272697648, 0.00023721405272697643, 0.00018826512121188603, 0.00015814270181798432, 0.0001581427018179843, 0.00013837486409073625, 9.224990939382419e-05, 1.826412056222384e-11, 1.1689037159823258e-11, 5.610737836715163e-12, 1.0958472337334303e-12, 7.305648224889536e-13, 5.260066721920465e-13, 5.260066721920464e-13, 3.5067111479469767e-13, 4.9313125518004364e-14, 3.287541701200291e-14]</t>
  </si>
  <si>
    <t>[[9, 6, 20], [29, 6, 20], [8, 6, 20], [9, 4, 20], [9, 6, 18], [9, 6, 2], [29, 4, 20], [29, 6, 18], [8, 6, 18], [8, 4, 20], [29, 6, 2], [8, 6, 2], [9, 4, 18], [9, 4, 2], [29, 4, 18], [29, 4, 2], [8, 4, 18], [8, 4, 2], [0], [1, 20], [3, 6, 20], [1, 18], [1, 2], [3, 4, 20], [3, 6, 18], [3, 6, 2], [3, 4, 18], [3, 4, 2]]</t>
  </si>
  <si>
    <t>[0.3953667952911445, 0.23722007717468666, 0.1581467181164578, 0.03706563705854479, 0.03706563705854479, 0.02471042470569653, 0.02223938223512688, 0.02223938223512687, 0.014826254823417918, 0.014826254823417916, 0.014826254823417916, 0.009884169882278613, 0.003474903474238574, 0.0023166023161590495, 0.0020849420845431444, 0.00138996138969543, 0.0013899613896954295, 0.0009266409264636197, 8.989600139355945e-11, 5.753344089187805e-11, 2.761605162810146e-11, 5.393760083613567e-12, 3.595840055742378e-12, 2.5890048401345124e-12, 2.5890048401345116e-12, 1.7260032267563413e-12, 2.427192037626105e-13, 1.6181280250840703e-13]</t>
  </si>
  <si>
    <t>[[6, 10, 20], [6, 8, 20], [6, 10, 18], [4, 10, 20], [6, 8, 18], [4, 8, 20], [6, 12, 11, 20], [6, 10, 2], [6, 8, 2], [6, 24, 11, 20], [6, 12, 28, 20], [6, 24, 28, 20], [4, 10, 18], [4, 8, 18], [4, 12, 11, 20], [6, 12, 11, 18], [4, 10, 2], [4, 8, 2], [6, 12, 11, 2], [4, 24, 11, 20], [6, 24, 11, 18], [4, 12, 28, 20], [6, 12, 28, 18], [6, 12, 28, 2], [6, 24, 11, 2], [4, 24, 28, 20], [6, 24, 28, 18], [6, 24, 28, 2], [4, 12, 11, 18], [4, 12, 11, 2], [4, 24, 11, 18], [4, 12, 28, 18], [4, 24, 11, 2], [4, 12, 28, 2], [4, 24, 28, 18], [4, 24, 28, 2], [0], [1, 20], [6, 3, 20], [1, 18], [1, 2], [4, 3, 20], [6, 3, 18], [6, 3, 2], [4, 3, 18], [4, 3, 2]]</t>
  </si>
  <si>
    <t>[0.3992595760807915, 0.3194076608646332, 0.0374305852575742, 0.0374305852575742, 0.02994446820605936, 0.029944468206059355, 0.02874668947781698, 0.024953723505049468, 0.019962978804039574, 0.016768902195393242, 0.016768902195393242, 0.009781859613979394, 0.003509117367897581, 0.0028072938943180643, 0.0026950021385453425, 0.0026950021385453416, 0.0023394115785983875, 0.0018715292628787097, 0.0017966680923635612, 0.0015720845808181165, 0.0015720845808181163, 0.0015720845808181163, 0.0015720845808181161, 0.0010480563872120776, 0.0010480563872120776, 0.000917049338810568, 0.000917049338810568, 0.0006113662258737121, 0.0002526564504886258, 0.0001684376336590839, 0.00014738292945169843, 0.0001473829294516984, 9.825528630113228e-05, 9.825528630113227e-05, 8.597337551349074e-05, 5.73155836756605e-05, 1.815622345387926e-10, 1.1619983010482726e-10, 5.5775918450317076e-11, 1.0893734072327554e-11, 7.2624893815517036e-12, 5.228992354717227e-12, 5.228992354717225e-12, 3.4859949031448173e-12, 4.902180332547399e-13, 3.268120221698267e-13]</t>
  </si>
  <si>
    <t>[[9, 6, 20], [8, 6, 20], [29, 6, 20], [9, 4, 20], [9, 6, 18], [8, 6, 18], [8, 4, 20], [9, 6, 2], [29, 4, 20], [29, 6, 18], [8, 6, 2], [29, 6, 2], [9, 4, 18], [8, 4, 18], [9, 4, 2], [29, 4, 18], [8, 4, 2], [29, 4, 2], [0], [1, 20], [3, 6, 20], [1, 18], [1, 2], [3, 4, 20], [3, 6, 18], [3, 6, 2], [3, 4, 18], [3, 4, 2]]</t>
  </si>
  <si>
    <t>[0.32947232936725873, 0.263577863493807, 0.1976833976203552, 0.030888030878180504, 0.030888030878180504, 0.024710424702544403, 0.0247104247025444, 0.02059202058545367, 0.0185328185269083, 0.018532818526908298, 0.01647361646836294, 0.0123552123512722, 0.0028957528948294216, 0.0023166023158635372, 0.0019305019298862815, 0.0017374517368976532, 0.001544401543909025, 0.0011583011579317688, 1.4982666897015346e-10, 9.588906814089822e-11, 4.602675270763114e-11, 8.989600138209207e-12, 5.993066758806139e-12, 4.31500806634042e-12, 4.315008066340419e-12, 2.8766720442269462e-12, 4.0453200621941435e-13, 2.6968800414627623e-13]</t>
  </si>
  <si>
    <t>[[6, 20], [4, 20], [6, 18], [6, 2], [4, 18], [4, 2], [0], [1, 20], [1, 18], [1, 2]]</t>
  </si>
  <si>
    <t>[0.7907335907335846, 0.07413127413127354, 0.07413127413127354, 0.04942084942084904, 0.006949806949806896, 0.0046332046332045965, 4.389453193884755e-15, 2.809250044086243e-15, 2.6336719163308524e-16, 1.755781277553902e-16]</t>
  </si>
  <si>
    <t>[0.7907335907335423, 0.07413127413126958, 0.07413127413126958, 0.049420849420846395, 0.006949806949806524, 0.0046332046332043485, 3.511562555107616e-14, 2.2474000352688743e-14, 2.106937533064569e-15, 1.4046250220430464e-15]</t>
  </si>
  <si>
    <t>[[8, 6, 20], [8, 6, 18], [8, 4, 20], [9, 6, 28, 20], [9, 6, 11, 20], [9, 6, 10, 20], [8, 6, 2], [29, 6, 28, 20], [29, 6, 11, 20], [29, 6, 10, 20], [8, 4, 18], [9, 6, 28, 18], [9, 4, 28, 20], [9, 4, 11, 20], [9, 6, 11, 18], [9, 4, 10, 20], [9, 6, 10, 18], [8, 4, 2], [9, 6, 28, 2], [29, 4, 28, 20], [29, 6, 28, 18], [9, 6, 11, 2], [29, 4, 11, 20], [29, 6, 11, 18], [9, 6, 10, 2], [29, 4, 10, 20], [29, 6, 10, 18], [29, 6, 28, 2], [29, 6, 11, 2], [29, 6, 10, 2], [9, 4, 28, 18], [9, 4, 11, 18], [9, 4, 10, 18], [9, 4, 28, 2], [29, 4, 28, 18], [9, 4, 11, 2], [29, 4, 11, 18], [9, 4, 10, 2], [29, 4, 10, 18], [29, 4, 28, 2], [29, 4, 11, 2], [29, 4, 10, 2], [0], [1, 20], [3, 6, 20], [1, 18], [1, 2], [3, 4, 20], [3, 6, 18], [3, 6, 2], [3, 4, 18], [3, 4, 2]]</t>
  </si>
  <si>
    <t>[0.5814217574833338, 0.05450828976406254, 0.05450828976406253, 0.05087440377979171, 0.04360663181125004, 0.03633885984270836, 0.03633885984270836, 0.030524642267875022, 0.026163979086750014, 0.021803315905625013, 0.005110152165380862, 0.0047694753543554725, 0.0047694753543554725, 0.00408812173230469, 0.00408812173230469, 0.003406768110253909, 0.0034067681102539086, 0.003406768110253908, 0.003179650236236982, 0.0028616852126132834, 0.002861685212613283, 0.0027254144882031275, 0.0024528730393828142, 0.002452873039382814, 0.0022711787401692727, 0.0020440608661523455, 0.002044060866152345, 0.0019077901417421889, 0.0016352486929218759, 0.0013627072441015633, 0.00044713831447082555, 0.00038326141240356467, 0.00031938451033630395, 0.00029809220964721703, 0.0002682829886824953, 0.00025550760826904313, 0.00022995684744213883, 0.0002129230068908693, 0.00019163070620178236, 0.0001788553257883302, 0.0001533045649614259, 0.0001277538041345216, 3.3050000495412277e-10, 2.115200031706386e-10, 1.015296015219065e-10, 1.9830000297247364e-11, 1.3220000198164912e-11, 9.518400142678736e-12, 9.518400142678735e-12, 6.345600095119156e-12, 8.923500133761314e-13, 5.94900008917421e-13]</t>
  </si>
  <si>
    <t>[[23, 9, 6, 20], [23, 29, 6, 20], [8, 6, 20], [23, 9, 6, 18], [23, 9, 4, 20], [23, 9, 6, 2], [23, 29, 4, 20], [23, 29, 6, 18], [23, 29, 6, 2], [8, 6, 18], [8, 4, 20], [12, 9, 6, 20], [8, 6, 2], [10, 9, 6, 20], [23, 9, 4, 18], [12, 29, 6, 20], [10, 29, 6, 20], [23, 9, 4, 2], [23, 29, 4, 18], [23, 29, 4, 2], [8, 4, 18], [12, 9, 4, 20], [12, 9, 6, 18], [10, 9, 4, 20], [10, 9, 6, 18], [8, 4, 2], [12, 9, 6, 2], [12, 29, 6, 18], [12, 29, 4, 20], [10, 9, 6, 2], [10, 29, 4, 20], [10, 29, 6, 18], [12, 29, 6, 2], [10, 29, 6, 2], [12, 9, 4, 18], [10, 9, 4, 18], [12, 9, 4, 2], [12, 29, 4, 18], [10, 9, 4, 2], [10, 29, 4, 18], [12, 29, 4, 2], [10, 29, 4, 2], [0], [1, 20], [3, 6, 20], [1, 18], [1, 2], [3, 4, 20], [3, 6, 18], [3, 6, 2], [3, 4, 18], [3, 4, 2]]</t>
  </si>
  <si>
    <t>[0.43498115006797183, 0.2609886900407831, 0.07767520536928069, 0.04077948281887236, 0.04077948281887236, 0.02718632187924824, 0.024467689691323416, 0.024467689691323413, 0.016311793127548945, 0.0072820505033700635, 0.007282050503370063, 0.005825640402696051, 0.004854700335580043, 0.004854700335580043, 0.0038230765142692837, 0.0034953842416176302, 0.0029128202013480255, 0.0025487176761795224, 0.0022938459085615702, 0.0015292306057077135, 0.0006826922346909434, 0.0005461537877527547, 0.0005461537877527547, 0.000455128156460629, 0.000455128156460629, 0.0004551281564606289, 0.0003641025251685032, 0.00032769227265165286, 0.00032769227265165286, 0.0003034187709737527, 0.00027307689387637735, 0.00027307689387637735, 0.0002184615151011019, 0.0001820512625842516, 5.1201917601820746e-05, 4.266826466818397e-05, 3.413461173454717e-05, 3.0721150561092456e-05, 2.8445509778789314e-05, 2.5600958800910373e-05, 2.0480767040728304e-05, 1.7067305867273584e-05, 4.415324233905305e-11, 2.8258075096993953e-11, 1.3563876046557096e-11, 2.6491945403431827e-12, 1.766129693562122e-12, 1.271613379364728e-12, 1.2716133793647278e-12, 8.477422529098185e-13, 1.1921375431544323e-13, 7.94758362102955e-14]</t>
  </si>
  <si>
    <t>[0.4932451248231523, 0.2959470748938913, 0.046241730452170525, 0.046241730452170525, 0.03082782030144702, 0.027745038271302317, 0.02774503827130231, 0.018496692180868208, 0.0043351622298909865, 0.002890108153260658, 0.002601097337934592, 0.0017340648919563948, 0.0015413910150723512, 0.0001445054076630329, 0.00014450540766303287, 9.633693844202195e-05, 1.3547381968409331e-05, 9.031587978939555e-06, 8.761793509804368e-13, 5.607547846274796e-13, 2.6916229662119015e-13, 5.25707610588262e-14, 3.504717403921747e-14, 2.523396530823658e-14, 2.5233965308236575e-14, 1.6822643538824384e-14, 2.3656842476471792e-15, 1.5771228317647863e-15]</t>
  </si>
  <si>
    <t>[[9, 6, 20], [29, 6, 20], [8, 6, 20], [9, 4, 20], [9, 6, 18], [9, 6, 2], [29, 4, 20], [29, 6, 18], [29, 6, 2], [8, 6, 18], [8, 4, 20], [8, 6, 2], [9, 4, 18], [9, 4, 2], [29, 4, 18], [29, 4, 2], [8, 4, 18], [8, 4, 2], [0], [1, 20], [3, 6, 20], [1, 18], [1, 2], [3, 4, 20], [3, 6, 18], [3, 6, 2], [3, 4, 18], [3, 4, 2]]</t>
  </si>
  <si>
    <t>[0.43929643924974116, 0.26357786354984464, 0.08785928784994824, 0.04118404117966323, 0.04118404117966323, 0.027456027453108822, 0.02471042470779794, 0.024710424707797933, 0.01647361647186529, 0.008236808235932647, 0.008236808235932645, 0.005491205490621765, 0.0038610038605934277, 0.002574002573728952, 0.0023166023163560564, 0.0015444015442373712, 0.0007722007721186854, 0.0005148005147457903, 4.9942223000669074e-11, 3.196302272042821e-11, 1.5342250905805537e-11, 2.9965333800401442e-12, 1.997688920026763e-12, 1.4383360224192694e-12, 1.438336022419269e-12, 9.58890681612846e-13, 1.3484400210180648e-13, 8.989600140120434e-14]</t>
  </si>
  <si>
    <t>[[9, 6, 12, 20], [29, 6, 12, 20], [9, 6, 24, 20], [29, 6, 24, 20], [9, 4, 12, 20], [9, 6, 12, 18], [9, 6, 12, 2], [29, 4, 12, 20], [29, 6, 12, 18], [9, 4, 24, 20], [9, 6, 24, 18], [8, 6, 20], [29, 6, 12, 2], [9, 6, 24, 2], [29, 4, 24, 20], [29, 6, 24, 18], [29, 6, 24, 2], [9, 4, 12, 18], [9, 4, 12, 2], [29, 4, 12, 18], [9, 4, 24, 18], [8, 6, 18], [8, 4, 20], [29, 4, 12, 2], [9, 4, 24, 2], [8, 6, 2], [9, 6, 10, 20], [29, 4, 24, 18], [29, 4, 24, 2], [29, 6, 10, 20], [8, 4, 18], [9, 4, 10, 20], [9, 6, 10, 18], [8, 4, 2], [9, 6, 10, 2], [29, 4, 10, 20], [29, 6, 10, 18], [29, 6, 10, 2], [9, 4, 10, 18], [9, 4, 10, 2], [29, 4, 10, 18], [29, 4, 10, 2], [0], [1, 20], [3, 6, 20], [1, 18], [1, 2], [3, 4, 20], [3, 6, 18], [3, 6, 2], [3, 4, 18], [3, 4, 2]]</t>
  </si>
  <si>
    <t>[0.3052288890589651, 0.183137333435379, 0.1780501852843963, 0.10683011117063777, 0.02861520834927797, 0.02861520834927797, 0.01907680556618532, 0.017169125009566785, 0.017169125009566782, 0.016692204870412154, 0.016692204870412154, 0.0158973379718211, 0.011446083339711187, 0.01112813658027477, 0.01001532292224729, 0.010015322922247289, 0.006676881948164861, 0.0026826757827448098, 0.0017884505218298732, 0.001609605469646886, 0.0015648942066011392, 0.001490375434858228, 0.0014903754348582277, 0.001073070313097924, 0.0010432628044007596, 0.0009935836232388188, 0.0009935836232388188, 0.0009389365239606835, 0.0006259576826404557, 0.0005961501739432911, 0.00013972269701795884, 9.314846467863926e-05, 9.314846467863925e-05, 9.314846467863923e-05, 6.209897645242617e-05, 5.588907880718354e-05, 5.588907880718353e-05, 3.7259385871455696e-05, 8.73266856362243e-06, 5.821779042414954e-06, 5.239601138173457e-06, 3.4930674254489715e-06, 9.036590411040547e-12, 5.783417863065951e-12, 2.776040574271656e-12, 5.421954246624328e-13, 3.614636164416219e-13, 2.602538038379678e-13, 2.6025380383796774e-13, 1.735025358919785e-13, 2.4398794109809477e-14, 1.6265862739872987e-14]</t>
  </si>
  <si>
    <t>[9, 6, 12, 20]</t>
  </si>
  <si>
    <t>[[9, 6, 16, 20], [29, 6, 16, 20], [9, 6, 14, 20], [9, 6, 16, 18], [9, 4, 16, 20], [9, 6, 16, 2], [29, 6, 14, 20], [29, 4, 16, 20], [29, 6, 16, 18], [29, 6, 16, 2], [9, 4, 14, 20], [9, 6, 14, 18], [9, 4, 16, 18], [9, 6, 14, 2], [29, 4, 14, 20], [9, 4, 16, 2], [29, 6, 14, 18], [29, 4, 16, 18], [29, 6, 14, 2], [29, 4, 16, 2], [8, 6, 16, 20], [9, 4, 14, 18], [9, 4, 14, 2], [29, 4, 14, 18], [29, 4, 14, 2], [8, 6, 14, 20], [8, 6, 16, 18], [8, 4, 16, 20], [8, 6, 16, 2], [8, 6, 14, 18], [8, 4, 14, 20], [8, 4, 16, 18], [8, 6, 14, 2], [8, 4, 16, 2], [8, 4, 14, 18], [8, 4, 14, 2], [9, 6, 7, 20], [29, 6, 7, 20], [0], [9, 6, 7, 18], [9, 4, 7, 20], [9, 6, 7, 2], [1, 20], [29, 4, 7, 20], [29, 6, 7, 18], [29, 6, 7, 2], [3, 6, 20], [9, 4, 7, 18], [9, 4, 7, 2], [1, 18], [29, 4, 7, 18], [1, 2], [29, 4, 7, 2], [3, 4, 20], [3, 6, 18], [3, 6, 2], [8, 6, 7, 20], [3, 4, 18], [3, 4, 2], [8, 6, 7, 18], [8, 4, 7, 20], [8, 6, 7, 2], [8, 4, 7, 18], [8, 4, 7, 2]]</t>
  </si>
  <si>
    <t>[0.4471483808027734, 0.26828902848166397, 0.04657795633362223, 0.04192016070026, 0.04192016070026, 0.02794677380017334, 0.027946773800173335, 0.025152096420156003, 0.025152096420156, 0.016768064280103998, 0.004366683406277085, 0.004366683406277084, 0.003930015065649374, 0.0029111222708513894, 0.0026200100437662505, 0.00262001004376625, 0.0026200100437662496, 0.002358009039389625, 0.0017466733625108334, 0.0015720060262597502, 0.0006986693450043334, 0.0004093765693384766, 0.0002729177128923178, 0.00024562594160308594, 0.00016375062773539066, 7.277805677128474e-05, 6.550025109415626e-05, 6.550025109415624e-05, 4.366683406277084e-05, 6.822942822307944e-06, 6.822942822307943e-06, 6.140648540077148e-06, 4.548628548205296e-06, 4.093765693384765e-06, 6.396508895913695e-07, 4.2643392639424644e-07, 2.221010033303367e-09, 1.33260601998202e-09, 2.118120225242011e-10, 2.0821969062219067e-10, 2.0821969062219067e-10, 1.3881312708146045e-10, 1.355596944154887e-10, 1.249318143733144e-10, 1.2493181437331437e-10, 8.328787624887625e-11, 6.506865331943457e-11, 1.9520595995830372e-11, 1.3013730663886917e-11, 1.2708721351452065e-11, 1.1712357597498224e-11, 8.472480900968044e-12, 7.80823839833215e-12, 6.100186248696992e-12, 6.1001862486969905e-12, 4.06679083246466e-12, 3.4703281770365114e-12, 5.71892460815343e-13, 3.81261640543562e-13, 3.253432665971729e-13, 3.2534326659717287e-13, 2.1689551106478196e-13, 3.050093124348495e-14, 2.0333954162323304e-14]</t>
  </si>
  <si>
    <t>[[4, 14, 20, 9], [4, 16, 20, 9], [4, 14, 20, 29], [4, 16, 20, 29], [6, 14, 20, 26, 9], [6, 14, 20, 26, 29], [6, 16, 20, 26, 9], [6, 16, 20, 26, 29], [4, 14, 18, 9], [4, 14, 2, 9], [4, 16, 18, 9], [4, 14, 18, 29], [4, 16, 2, 9], [4, 14, 2, 29], [4, 16, 18, 29], [6, 14, 20, 5, 9], [6, 14, 18, 26, 9], [4, 16, 2, 29], [6, 14, 2, 26, 9], [6, 14, 20, 5, 29], [6, 16, 20, 5, 9], [6, 14, 18, 26, 29], [6, 16, 18, 26, 9], [6, 14, 2, 26, 29], [6, 16, 2, 26, 9], [6, 16, 20, 5, 29], [6, 16, 18, 26, 29], [6, 16, 2, 26, 29], [6, 14, 18, 5, 9], [6, 14, 2, 5, 9], [4, 14, 20, 8], [6, 14, 18, 5, 29], [6, 16, 18, 5, 9], [6, 16, 2, 5, 9], [6, 14, 2, 5, 29], [4, 16, 20, 8], [6, 16, 18, 5, 29], [6, 16, 2, 5, 29], [6, 14, 20, 26, 8], [6, 16, 20, 26, 8], [4, 14, 18, 8], [4, 14, 2, 8], [4, 16, 18, 8], [4, 16, 2, 8], [6, 14, 20, 5, 8], [6, 14, 18, 26, 8], [6, 14, 2, 26, 8], [6, 16, 20, 5, 8], [6, 16, 18, 26, 8], [6, 16, 2, 26, 8], [6, 14, 18, 5, 8], [6, 14, 2, 5, 8], [6, 16, 18, 5, 8], [6, 16, 2, 5, 8], [0], [4, 7, 20, 9], [1, 20], [4, 7, 20, 29], [6, 7, 20, 26, 9], [6, 7, 20, 26, 29], [4, 7, 18, 9], [4, 7, 2, 9], [1, 18], [4, 7, 18, 29], [1, 2], [4, 7, 2, 29], [4, 3, 20], [6, 7, 20, 5, 9], [6, 7, 18, 26, 9], [6, 7, 2, 26, 9], [6, 7, 20, 5, 29], [6, 7, 18, 26, 29], [6, 7, 2, 26, 29], [6, 3, 20, 26], [4, 3, 18], [6, 7, 18, 5, 9], [4, 3, 2], [6, 7, 2, 5, 9], [4, 7, 20, 8], [6, 7, 18, 5, 29], [6, 7, 2, 5, 29], [6, 3, 20, 5], [6, 3, 18, 26], [6, 3, 2, 26], [6, 7, 20, 26, 8], [4, 7, 18, 8], [4, 7, 2, 8], [6, 3, 18, 5], [6, 3, 2, 5], [6, 7, 20, 5, 8], [6, 7, 18, 26, 8], [6, 7, 2, 26, 8], [6, 7, 18, 5, 8], [6, 7, 2, 5, 8]]</t>
  </si>
  <si>
    <t>[0.26095996567346463, 0.1565759794040788, 0.15657597940407877, 0.09394558764244727, 0.06958932417959059, 0.04175359450775435, 0.04175359450775434, 0.025052156704652603, 0.02446499678188731, 0.01630999785459154, 0.014678998069132386, 0.014678998069132384, 0.009785998712754925, 0.009785998712754923, 0.00880739884147943, 0.006958932417959058, 0.006523999141836617, 0.0058715992276529546, 0.004349332761224412, 0.004175359450775434, 0.004175359450775434, 0.00391439948510197, 0.003914399485101969, 0.002609599656734647, 0.002609599656734646, 0.0025052156704652604, 0.0023486396910611814, 0.0015657597940407877, 0.0006523999141836617, 0.00043493327612244113, 0.00040774994636478857, 0.000391439948510197, 0.0003914399485101969, 0.00026095996567346465, 0.00026095996567346465, 0.0002446499678188731, 0.0002348639691061181, 0.00015657597940407878, 0.00010873331903061028, 6.523999141836616e-05, 3.822655747169892e-05, 2.5484371647799285e-05, 2.2935934483019354e-05, 1.529062298867957e-05, 1.0873331903061027e-05, 1.0193748659119714e-05, 6.795832439413143e-06, 6.523999141836616e-06, 6.116249195471827e-06, 4.077499463647885e-06, 1.0193748659119713e-06, 6.795832439413142e-07, 6.116249195471827e-07, 4.077499463647885e-07, 1.2658224328259271e-08, 1.2443540843651991e-08, 8.101263570085934e-09, 7.466124506191194e-09, 3.3182775583071994e-09, 1.990966534984319e-09, 1.166581954092374e-09, 7.777213027282495e-10, 7.594934596955561e-10, 6.999491724554245e-10, 5.063289731303708e-10, 4.666327816369496e-10, 3.64556860653867e-10, 3.318277558307199e-10, 3.110885210912999e-10, 2.0739234739419996e-10, 1.990966534984319e-10, 1.8665311265477992e-10, 1.2443540843651993e-10, 9.721516284103118e-11, 3.4177205686300026e-11, 3.110885210912998e-11, 2.2784803790866687e-11, 2.0739234739419995e-11, 1.9443032568206236e-11, 1.8665311265477992e-11, 1.2443540843651994e-11, 9.721516284103118e-12, 9.113921516346672e-12, 6.075947677564449e-12, 5.184808684854999e-12, 1.8227843032693345e-12, 1.2151895355128898e-12, 9.113921516346673e-13, 6.075947677564449e-13, 5.184808684854997e-13, 4.86075814205156e-13, 3.240505428034374e-13, 4.8607581420515603e-14, 3.2405054280343733e-14]</t>
  </si>
  <si>
    <t>[4, 14, 20, 9]</t>
  </si>
  <si>
    <t>[[9, 6, 18], [9, 6, 20], [9, 6, 2], [29, 6, 18], [29, 6, 20], [29, 6, 2], [9, 4, 18], [9, 4, 2], [9, 4, 20], [29, 4, 18], [29, 4, 2], [29, 4, 20], [8, 6, 18], [8, 6, 20], [8, 6, 2], [8, 4, 18], [8, 4, 2], [8, 4, 20], [0], [1, 18], [1, 20], [1, 2], [3, 6, 18], [3, 6, 20], [3, 6, 2], [3, 4, 18], [3, 4, 20], [3, 4, 2]]</t>
  </si>
  <si>
    <t>[0.2446590343447574, 0.16310602289650492, 0.16310602289650492, 0.1467954206068544, 0.09786361373790294, 0.09786361373790294, 0.022936784469821, 0.015291189646547337, 0.015291189646547337, 0.013762070681892601, 0.009174713787928402, 0.009174713787928402, 0.0003822797411636834, 0.000254853160775789, 0.000254853160775789, 3.5838725734095315e-05, 2.389248382273021e-05, 2.389248382273021e-05, 2.317875994556643e-12, 1.3907255967339856e-13, 9.271503978226572e-14, 9.271503978226572e-14, 6.675482864323131e-14, 4.4503219095487537e-14, 4.4503219095487537e-14, 6.258265185302935e-15, 4.1721767902019575e-15, 4.1721767902019575e-15]</t>
  </si>
  <si>
    <t>[[6, 9, 12], [6, 29, 12], [6, 9, 23], [6, 29, 23], [4, 9, 12], [4, 29, 12], [4, 9, 23], [4, 29, 23], [6, 8], [4, 8], [6, 9, 10], [6, 29, 10], [4, 9, 10], [4, 29, 10], [1], [6, 3], [4, 3], [0]]</t>
  </si>
  <si>
    <t>[0.358873264116124, 0.2153239584696744, 0.20934273740107237, 0.1256056424406434, 0.033644368510886626, 0.020186621106531976, 0.019625881631350536, 0.01177552897881032, 0.004672828959845365, 0.0004380777149855029, 0.0002920518099903353, 0.00017523108599420118, 2.737985718659394e-05, 1.6427914311956364e-05, 1.6999652725081852e-12, 8.159833308039287e-13, 7.649843726286833e-14, 8.10606609586804e-19]</t>
  </si>
  <si>
    <t>[6, 9, 12]</t>
  </si>
  <si>
    <t>[[6, 23, 7, 9], [6, 23, 7, 29], [6, 12, 7, 9], [6, 12, 7, 29], [4, 23, 7, 9], [4, 23, 7, 29], [4, 12, 7, 9], [6, 23, 14, 9, 13], [4, 12, 7, 29], [6, 23, 15, 9, 13], [6, 23, 14, 29, 13], [6, 12, 14, 9, 13], [6, 23, 15, 29, 13], [6, 12, 14, 29, 13], [6, 12, 15, 9, 13], [1], [6, 12, 15, 29, 13], [6, 3], [4, 23, 14, 9, 13], [4, 23, 15, 9, 13], [4, 23, 14, 29, 13], [4, 12, 14, 9, 13], [4, 23, 15, 29, 13], [4, 12, 14, 29, 13], [4, 12, 15, 9, 13], [4, 12, 15, 29, 13], [0], [4, 3], [6, 8, 7], [4, 8, 7], [6, 10, 7, 9], [6, 10, 7, 29], [6, 8, 14, 13], [6, 8, 15, 13], [4, 10, 7, 9], [4, 10, 7, 29], [4, 8, 14, 13], [6, 10, 14, 9, 13], [4, 8, 15, 13], [6, 10, 15, 9, 13], [6, 10, 14, 29, 13], [6, 10, 15, 29, 13], [4, 10, 14, 9, 13], [4, 10, 14, 29, 13], [4, 10, 15, 9, 13], [4, 10, 15, 29, 13]]</t>
  </si>
  <si>
    <t>[0.3793577367140611, 0.22761464202843665, 0.16258188716316901, 0.0975491322979014, 0.03556478781694323, 0.021338872690165933, 0.015242051921547097, 0.011854929272314409, 0.009145231152928257, 0.007112957563388645, 0.007112957563388645, 0.0050806839738490326, 0.004267774538033187, 0.0030484103843094186, 0.0030484103843094186, 0.002584169501672888, 0.0018290462305856512, 0.0012404013608029861, 0.0011113996192794761, 0.0006668397715676856, 0.0006668397715676855, 0.0004763141225483468, 0.00040010386294061134, 0.00028578847352900803, 0.00028578847352900803, 0.0001714730841174048, 0.0001615105938545555, 0.00011628762757527996, 6.615473924282595e-05, 6.2020068040149304e-06, 4.134671202676622e-06, 2.480802721605973e-06, 2.067335601338311e-06, 1.2404013608029865e-06, 3.876254252509332e-07, 2.3257525515055992e-07, 1.938127126254666e-07, 1.2920847508364443e-07, 1.1628762757527995e-07, 7.752508505018665e-08, 7.752508505018665e-08, 4.6515051030111985e-08, 1.2113294539091664e-08, 7.267976723454998e-09, 7.267976723454998e-09, 4.360786034072998e-09]</t>
  </si>
  <si>
    <t>[[4, 7, 29], [4, 7, 9], [1], [0], [6, 7, 25, 29], [4, 14, 29, 13], [6, 7, 25, 9], [6, 7, 5, 29], [4, 14, 9, 13], [4, 3], [6, 7, 5, 9], [4, 15, 29, 13], [4, 15, 9, 13], [4, 7, 8], [6, 14, 25, 29, 13], [6, 14, 25, 9, 13], [6, 14, 5, 29, 13], [6, 3, 25], [6, 14, 5, 9, 13], [6, 3, 5], [6, 15, 25, 29, 13], [6, 15, 25, 9, 13], [6, 15, 5, 29, 13], [6, 15, 5, 9, 13], [6, 7, 25, 8], [4, 14, 8, 13], [6, 7, 5, 8], [4, 15, 8, 13], [6, 14, 25, 8, 13], [6, 14, 5, 8, 13], [6, 15, 25, 8, 13], [6, 15, 5, 8, 13]]</t>
  </si>
  <si>
    <t>[0.34702579016145735, 0.28918815846788115, 0.18827354066919347, 0.09413677033459673, 0.011567526338715248, 0.010844555942545544, 0.009639605282262707, 0.009254021070972198, 0.009037129952121288, 0.008472309330113706, 0.007711684225810166, 0.006506733565527326, 0.005422277971272772, 0.00045185649760606426, 0.0003614851980848515, 0.0003012376650707096, 0.0002891881584678812, 0.0002824103110037902, 0.00024099013205656768, 0.00022592824880303213, 0.00021689111885091084, 0.00018074259904242576, 0.00017351289508072868, 0.00014459407923394057, 1.5061883253535478e-05, 1.412051555018951e-05, 1.2049506602828383e-05, 8.472309330113706e-06, 4.7068385167298374e-07, 3.76547081338387e-07, 2.8241031100379017e-07, 2.2592824880303216e-07]</t>
  </si>
  <si>
    <t>[[2, 9, 6], [2, 29, 6], [2, 9, 4], [2, 29, 4], [17, 9, 6, 20], [17, 9, 6, 18], [17, 29, 6, 20], [17, 29, 6, 18], [17, 9, 4, 20], [17, 9, 4, 18], [17, 29, 4, 20], [2, 8, 6], [17, 29, 4, 18], [2, 8, 4], [17, 8, 6, 20], [17, 8, 6, 18], [17, 8, 4, 20], [17, 8, 4, 18], [0], [2, 1], [2, 3, 6], [2, 3, 4], [17, 1, 20], [17, 1, 18], [17, 3, 6, 20], [17, 3, 6, 18], [17, 3, 4, 20], [17, 3, 4, 18]]</t>
  </si>
  <si>
    <t>[0.5423953255436486, 0.3254371953261891, 0.050849561769717055, 0.030509737061830227, 0.01627185976630946, 0.012203894824732092, 0.009763115859785674, 0.007322336894839256, 0.0015254868530915114, 0.0011441151398186335, 0.000915292111854907, 0.000847492696161951, 0.0006864690838911802, 7.94524402651829e-05, 2.5424780884858524e-05, 1.906858566364389e-05, 2.3835732079554865e-06, 1.7876799059666148e-06, 7.707901169505484e-12, 3.083160467802194e-13, 1.4799170245450527e-13, 1.3874222105109869e-14, 9.24948140340658e-15, 6.9371110525549345e-15, 4.439751073635159e-15, 3.3298133052263693e-15, 4.1622666315329616e-16, 3.121699973649721e-16]</t>
  </si>
  <si>
    <t>[2, 9, 6]</t>
  </si>
  <si>
    <t>[[4, 3], [0], [6, 5, 3], [4, 1], [6, 5, 1], [8, 5, 7, 3], [8, 5, 7, 1]]</t>
  </si>
  <si>
    <t>[0.6390014537283073, 0.3328132571501601, 0.014377532708886915, 0.013312530286006404, 0.0002995319314351441, 0.00019170043611849217, 3.99375908580192e-06]</t>
  </si>
  <si>
    <t>[[0], [1, 4], [1, 5, 7], [1, 5, 6], [2, 4, 3], [2, 5, 7, 3], [2, 5, 6, 3]]</t>
  </si>
  <si>
    <t>[0.9558272786653498, 0.038233091146613996, 0.004587970937593678, 0.0008602445507988147, 0.00043012227539940734, 5.161467304792889e-05, 9.677751196486666e-06]</t>
  </si>
  <si>
    <t>[[0], [4, 3], [4, 1], [6, 5, 3], [6, 5, 1], [8, 5, 7, 3], [8, 5, 7, 1]]</t>
  </si>
  <si>
    <t>[0.9072105091265378, 0.05443263054759226, 0.03628842036506151, 0.001224734187320826, 0.000816489458213884, 1.6329789164277677e-05, 1.0886526109518452e-05]</t>
  </si>
  <si>
    <t>[0.9591648743272209, 0.038366594973088836, 0.001150997849192665, 0.0008632483868944986, 0.0004316241934472493, 1.2948725803417481e-05, 9.711544352563111e-06]</t>
  </si>
  <si>
    <t>[0.9331875072322033, 0.037327500289288135, 0.027995625216966098, 0.000839868756508983, 0.0006299015673817372, 1.119825008678644e-05, 8.398687565089829e-06]</t>
  </si>
  <si>
    <t>[[1], [0], [2, 3]]</t>
  </si>
  <si>
    <t>[0.8800880088008801, 0.11001100110011001, 0.009900990099009901]</t>
  </si>
  <si>
    <t>[0.8593664063359369, 0.1031239687603124, 0.034374656253437476, 0.002320289297107029, 0.0007734297657023432, 3.093719062809372e-05, 1.0312396876031241e-05]</t>
  </si>
  <si>
    <t>[[0], [4, 1], [6, 5, 1], [4, 2, 3], [8, 5, 1, 7], [6, 5, 2, 3], [8, 5, 2, 7, 3]]</t>
  </si>
  <si>
    <t>[0.9602714018904249, 0.038410856075617, 0.0008642442617013825, 0.00043212213085069113, 1.1523256822685097e-05, 9.722747944140551e-06, 1.2963663925520732e-07]</t>
  </si>
  <si>
    <t>[[4, 3], [0], [6, 5, 3], [4, 1], [8, 5, 7, 3], [6, 5, 1], [8, 5, 7, 1]]</t>
  </si>
  <si>
    <t>[0.9169536126539599, 0.05969750082382552, 0.0206314562847141, 0.002387900032953021, 0.00027508608379618794, 5.372775074144297e-05, 7.163700098859062e-07]</t>
  </si>
  <si>
    <t>[[4, 3], [5, 7, 3], [0], [5, 6, 3], [4, 1], [5, 7, 1], [5, 6, 1]]</t>
  </si>
  <si>
    <t>[0.7513758101993396, 0.1803301944478415, 0.048917695976519515, 0.016905955729485143, 0.0019567078390607807, 0.00046960988137458726, 4.4025926378867564e-05]</t>
  </si>
  <si>
    <t>[[6, 3], [4, 3], [0], [8, 7, 3], [6, 1], [4, 1], [8, 7, 1]]</t>
  </si>
  <si>
    <t>[0.5787781350482314, 0.38585209003215426, 0.025120578778135047, 0.0077170418006430866, 0.0015072347266881026, 0.0010048231511254019, 2.009646302250804e-05]</t>
  </si>
  <si>
    <t>[0.8260507139207831, 0.09912608567049397, 0.053779343354217655, 0.01858614106321762, 0.0021511737341687064, 0.00025814084810024473, 4.840140901879589e-05]</t>
  </si>
  <si>
    <t>[0.5495527728085866, 0.41216457960644004, 0.03577817531305903, 0.0014311270125223613, 0.0010733452593917707]</t>
  </si>
  <si>
    <t>[[4, 3], [0], [5, 7, 3], [5, 6, 3], [4, 1], [5, 7, 1], [5, 6, 1]]</t>
  </si>
  <si>
    <t>[0.8925821541679984, 0.05811081732864573, 0.026777464625039948, 0.020083098468779963, 0.0023244326931458293, 6.973298079437486e-05, 5.229973559578116e-05]</t>
  </si>
  <si>
    <t>[[4, 3], [0], [6, 5, 3], [8, 5, 3], [4, 1], [6, 5, 1], [8, 5, 1]]</t>
  </si>
  <si>
    <t>[0.9047268443528199, 0.058901487262553384, 0.020356353997938448, 0.013570902665292298, 0.0023560594905021356, 5.3011338536298046e-05, 3.534089235753203e-05]</t>
  </si>
  <si>
    <t>[0.5832911392405064, 0.3888607594936709, 0.025316455696202535, 0.0015189873417721519, 0.0010126582278481013]</t>
  </si>
  <si>
    <t>[0.9593008780001274, 0.038372035120005095, 0.001726741580400229, 0.00043168539510005723, 9.209288428801221e-05, 2.877902634000382e-05, 2.302322107200306e-05, 1.942584277950258e-05, 1.4389513170001908e-06, 1.2279051238401633e-06, 1.0360449482401376e-06, 3.83720351200051e-07, 3.597378292500478e-07, 3.23764046325043e-07, 2.590112370600344e-07, 1.1241807164063994e-07, 8.993445731251195e-08, 6.47528092650086e-08, 1.3813932643201836e-08, 4.796504390000639e-09, 4.796504390000638e-09, 4.316853951000574e-09, 4.047050579063037e-09, 3.4534831608004585e-09, 1.4989076218751997e-09, 1.4989076218751993e-09, 1.2647033059571993e-09, 1.0792134877501433e-09, 1.0117626447657593e-09, 8.633707902001146e-10, 5.3960674387507184e-11, 5.3960674387507184e-11, 4.604644214400612e-11, 1.8736345273439995e-11, 1.6862710746095995e-11, 1.6862710746095995e-11, 1.4389513170001914e-11, 1.3490168596876796e-11, 5.855107897949999e-12, 4.215677686523999e-12, 3.3725421492191978e-12, 2.1078388432619994e-13, 1.7986891462502394e-13, 1.798689146250239e-13, 6.586996385193748e-14, 5.620903582031999e-14, 5.6209035820319976e-14, 7.026129477539998e-16, 2.1956654617312495e-16]</t>
  </si>
  <si>
    <t>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</t>
  </si>
  <si>
    <t>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</t>
  </si>
  <si>
    <t>[[0], [1, 14], [9, 14, 2], [1, 15, 16], [9, 14, 3, 6], [9, 14, 5, 6], [9, 14, 3, 8], [13, 10, 14, 2], [9, 15, 2, 16], [9, 14, 5, 8], [1, 15, 18, 17], [13, 10, 14, 3, 6], [9, 15, 3, 16, 6], [13, 10, 14, 3, 8], [13, 10, 14, 5, 6], [9, 15, 3, 16, 8], [9, 15, 5, 16, 6], [13, 10, 15, 2, 16], [13, 10, 14, 5, 8], [9, 15, 5, 16, 8], [13, 12, 14, 2, 11], [9, 15, 2, 18, 17], [13, 10, 15, 3, 16, 6], [13, 12, 14, 3, 11, 6], [13, 10, 15, 5, 16, 6], [13, 10, 15, 3, 16, 8], [9, 15, 3, 18, 17, 6], [13, 12, 14, 5, 11, 6], [13, 12, 14, 3, 11, 8], [13, 10, 15, 5, 16, 8], [9, 15, 5, 18, 17, 6], [9, 15, 3, 18, 17, 8], [13, 12, 15, 2, 16, 11], [13, 10, 15, 2, 18, 17], [13, 12, 14, 5, 11, 8], [9, 15, 5, 18, 17, 8], [13, 12, 15, 3, 16, 11, 6], [13, 10, 15, 3, 18, 17, 6], [13, 12, 15, 3, 16, 11, 8], [13, 12, 15, 5, 16, 11, 6], [13, 10, 15, 5, 18, 17, 6], [13, 10, 15, 3, 18, 17, 8], [13, 12, 15, 5, 16, 11, 8], [13, 10, 15, 5, 18, 17, 8], [13, 12, 15, 2, 18, 11, 17], [13, 12, 15, 3, 18, 11, 17, 6], [13, 12, 15, 3, 18, 11, 17, 8], [13, 12, 15, 5, 18, 11, 17, 6], [13, 12, 15, 5, 18, 11, 17, 8]]</t>
  </si>
  <si>
    <t>[0.9592642089176544, 0.03837056835670618, 0.0017266755760517777, 0.0004316688940129444, 9.208936405609482e-05, 2.877792626752963e-05, 2.877792626752963e-05, 2.3022341014023708e-05, 1.9425100230582502e-05, 8.99310195860301e-06, 1.4388963133764815e-06, 1.2278581874145978e-06, 1.0360053456310668e-06, 3.8370568356706187e-07, 3.8370568356706187e-07, 3.237516705097084e-07, 3.2375167050970837e-07, 2.5900133640776664e-07, 1.1990802611470685e-07, 1.0117239703428387e-07, 8.993101958603011e-08, 6.475033410194167e-08, 1.3813404608414226e-08, 4.796321044588273e-09, 4.316688940129446e-09, 4.316688940129446e-09, 3.4533511521035557e-09, 1.4988503264338354e-09, 1.4988503264338354e-09, 1.3489652937904518e-09, 1.0791722350323614e-09, 1.0791722350323612e-09, 1.0117239703428384e-09, 8.633377880258889e-10, 4.683907270105736e-10, 3.3724132344761295e-10, 5.395861175161808e-11, 4.604468202804742e-11, 1.6862066172380647e-11, 1.6862066172380647e-11, 1.438896313376482e-11, 1.438896313376482e-11, 5.269395678868952e-12, 4.4965509793015064e-12, 3.3724132344761286e-12, 1.7986203917206023e-13, 5.620688724126883e-14, 5.620688724126883e-14, 1.756465226289651e-14]</t>
  </si>
  <si>
    <t>[0.6616874684664567, 0.3308437342332283, 0.007443984020247637, 2.481328006749212e-05]</t>
  </si>
  <si>
    <t>[[0], [1, 16], [1, 14], [1, 17], [9, 2, 16], [9, 2, 14], [9, 2, 17], [9, 3, 16, 6], [9, 3, 14, 6], [9, 3, 17, 6], [13, 10, 2, 16], [13, 10, 2, 14], [13, 10, 2, 17], [13, 10, 3, 16, 6], [13, 10, 3, 14, 6], [13, 10, 3, 17, 6], [9, 5, 16, 4, 6], [9, 3, 16, 7, 8], [9, 5, 14, 4, 6], [9, 3, 14, 7, 8], [9, 5, 17, 4, 6], [9, 3, 17, 7, 8], [13, 12, 2, 11, 16], [13, 12, 2, 11, 14], [13, 12, 2, 11, 17], [13, 12, 3, 11, 16, 6], [13, 10, 5, 16, 4, 6], [13, 10, 3, 16, 7, 8], [13, 10, 5, 14, 4, 6], [13, 12, 3, 11, 14, 6], [13, 10, 3, 14, 7, 8], [13, 10, 3, 17, 7, 8], [13, 10, 5, 17, 4, 6], [13, 12, 3, 11, 17, 6], [9, 5, 16, 4, 7, 8], [9, 5, 14, 4, 7, 8], [9, 5, 17, 4, 7, 8], [13, 12, 5, 11, 16, 4, 6], [13, 10, 5, 16, 4, 7, 8], [13, 12, 3, 11, 16, 7, 8], [13, 12, 5, 11, 14, 4, 6], [13, 12, 3, 11, 14, 7, 8], [13, 10, 5, 14, 4, 7, 8], [13, 12, 3, 11, 17, 7, 8], [13, 10, 5, 17, 4, 7, 8], [13, 12, 5, 11, 17, 4, 6], [13, 12, 5, 11, 16, 4, 7, 8], [13, 12, 5, 11, 14, 4, 7, 8], [13, 12, 5, 11, 17, 4, 7, 8]]</t>
  </si>
  <si>
    <t>[0.8882837340903511, 0.05329702404542106, 0.035531349363614045, 0.017765674681807023, 0.002398366082043948, 0.001598910721362632, 0.000799455360681316, 0.00012791285770901052, 8.52752384726737e-05, 4.263761923633685e-05, 3.197821442725264e-05, 2.1318809618168427e-05, 1.0659404809084214e-05, 1.7055047694534744e-06, 1.1370031796356496e-06, 5.685015898178248e-07, 4.996596004258225e-07, 4.996596004258224e-07, 3.331064002838817e-07, 3.331064002838816e-07, 1.6655320014194084e-07, 1.665532001419408e-07, 1.2491490010645562e-07, 8.327660007097042e-08, 4.163830003548521e-08, 6.662128005677634e-09, 6.662128005677634e-09, 6.662128005677634e-09, 4.441418670451756e-09, 4.441418670451756e-09, 4.441418670451756e-09, 2.220709335225878e-09, 2.220709335225878e-09, 2.220709335225878e-09, 1.9517953141633694e-09, 1.3011968761089128e-09, 6.505984380544564e-10, 2.602393752217826e-11, 2.602393752217826e-11, 2.602393752217826e-11, 1.7349291681452173e-11, 1.7349291681452173e-11, 1.7349291681452173e-11, 8.674645840726086e-12, 8.674645840726086e-12, 8.674645840726086e-12, 1.0165600594600882e-13, 6.777067063067255e-14, 3.3885335315336275e-14]</t>
  </si>
  <si>
    <t>[[0], [1, 16], [9, 16, 3], [1, 14], [9, 16, 4], [9, 16, 2], [9, 14, 3], [9, 14, 4], [9, 14, 2], [1, 18, 17], [13, 10, 16, 3], [13, 10, 16, 4], [9, 18, 17, 3], [13, 10, 16, 2], [13, 10, 14, 3], [9, 18, 17, 4], [13, 10, 14, 4], [9, 18, 17, 2], [13, 10, 14, 2], [13, 12, 16, 11, 3], [13, 10, 18, 17, 3], [13, 12, 16, 11, 4], [13, 10, 18, 17, 4], [13, 12, 16, 11, 2], [13, 12, 14, 11, 3], [13, 10, 18, 17, 2], [13, 12, 14, 11, 4], [13, 12, 14, 11, 2], [13, 12, 18, 11, 17, 3], [13, 12, 18, 11, 17, 4], [13, 12, 18, 11, 17, 2]]</t>
  </si>
  <si>
    <t>[0.7229397654431329, 0.17350554370635188, 0.04164133048952445, 0.028917590617725315, 0.013012915777976392, 0.007807749466785834, 0.006940221748254074, 0.0021688192963293983, 0.001301291577797639, 0.0005783518123545063, 0.0005552177398603261, 0.0001735055437063519, 0.0001388044349650815, 0.00010410332622381112, 9.253628997672102e-05, 4.337638592658797e-05, 2.891759061772532e-05, 2.6025831555952778e-05, 1.735055437063519e-05, 2.168819296329399e-06, 1.8507257995344204e-06, 6.777560301029371e-07, 5.783518123545064e-07, 4.066536180617622e-07, 3.6146988272156647e-07, 3.4701108741270384e-07, 1.1295933835048954e-07, 6.777560301029371e-08, 7.22939765443133e-09, 2.2591867670097907e-09, 1.3555120602058744e-09]</t>
  </si>
  <si>
    <t>[0.5856042302878389, 0.210817522903622, 0.14054501526908134, 0.035136253817270334, 0.02342416921151356, 0.002810900305381627, 0.0007027250763454066, 0.0004684833842302712, 0.0004684833842302712, 1.098007931789698e-05, 9.369667684605424e-06, 1.8300132196494969e-06, 3.660026439298994e-08]</t>
  </si>
  <si>
    <t>[[0], [1, 16], [1, 14], [9, 2, 16], [9, 2, 14], [1, 18, 17], [9, 3, 16, 6], [13, 2, 16, 10], [9, 3, 14, 6], [13, 2, 16, 11], [9, 2, 18, 17], [13, 2, 14, 10], [13, 3, 16, 10, 6], [13, 2, 14, 11], [13, 3, 16, 11, 6], [9, 5, 16, 4, 6], [9, 3, 16, 7, 8], [9, 3, 18, 17, 6], [13, 3, 14, 10, 6], [13, 2, 18, 10, 17], [13, 3, 14, 11, 6], [9, 5, 14, 4, 6], [9, 3, 14, 7, 8], [13, 2, 18, 11, 17], [13, 3, 16, 10, 7, 8], [13, 5, 16, 10, 4, 6], [13, 3, 18, 10, 17, 6], [13, 3, 16, 11, 7, 8], [13, 5, 16, 11, 4, 6], [9, 5, 16, 4, 7, 8], [13, 3, 18, 11, 17, 6], [9, 5, 18, 17, 4, 6], [9, 3, 18, 17, 7, 8], [13, 3, 14, 10, 7, 8], [13, 5, 14, 10, 4, 6], [13, 3, 14, 11, 7, 8], [13, 5, 14, 11, 4, 6], [9, 5, 14, 4, 7, 8], [13, 5, 16, 10, 4, 7, 8], [13, 3, 18, 10, 17, 7, 8], [13, 5, 18, 10, 17, 4, 6], [13, 5, 16, 11, 4, 7, 8], [13, 3, 18, 11, 17, 7, 8], [13, 5, 18, 11, 17, 4, 6], [9, 5, 18, 17, 4, 7, 8], [13, 5, 14, 10, 4, 7, 8], [13, 5, 14, 11, 4, 7, 8], [13, 5, 18, 10, 17, 4, 7, 8], [13, 5, 18, 11, 17, 4, 7, 8]]</t>
  </si>
  <si>
    <t>[0.7725896256868799, 0.18542151016485114, 0.030903585027475197, 0.008343967957418302, 0.001390661326236384, 0.000618071700549504, 0.00044501162439564276, 0.00011125290609891069, 7.416860406594046e-05, 3.476653315590959e-05, 2.7813226524727676e-05, 1.8542151016485114e-05, 5.933488325275238e-06, 5.794422192651599e-06, 1.854215101648512e-06, 1.7383266577954797e-06, 1.7383266577954795e-06, 1.4833720813188093e-06, 9.889147208792064e-07, 3.7084302032970233e-07, 3.09035850274752e-07, 2.8972110963258e-07, 2.897211096325799e-07, 1.1588844385303198e-07, 2.31776887706064e-08, 2.31776887706064e-08, 1.9778294417584127e-08, 7.2430277408145e-09, 7.2430277408145e-09, 6.7903385070135936e-09, 6.18071700549504e-09, 5.7944221926516e-09, 5.794422192651599e-09, 3.8629481284344e-09, 3.8629481284344e-09, 1.2071712901357503e-09, 1.20717129013575e-09, 1.1317230845022657e-09, 9.053784676018125e-11, 7.725896256868802e-11, 7.7258962568688e-11, 2.829307711255664e-11, 2.4143425802715007e-11, 2.4143425802715e-11, 2.2634461690045312e-11, 1.5089641126696876e-11, 4.715512852092775e-12, 3.017928225339376e-13, 9.43102570418555e-14]</t>
  </si>
  <si>
    <t>[[0], [1, 16], [1, 14], [9, 16, 6], [9, 16, 2], [9, 14, 6], [9, 14, 2], [1, 18, 17], [13, 10, 16, 6], [13, 10, 16, 2], [9, 16, 7, 8], [9, 18, 17, 6], [9, 18, 17, 2], [13, 10, 14, 6], [13, 10, 14, 2], [9, 14, 7, 8], [13, 12, 16, 11, 6], [13, 10, 16, 7, 8], [13, 10, 18, 17, 6], [13, 12, 16, 11, 2], [13, 10, 18, 17, 2], [9, 18, 17, 7, 8], [13, 10, 14, 7, 8], [13, 12, 14, 11, 6], [13, 12, 14, 11, 2], [13, 12, 16, 11, 7, 8], [13, 12, 18, 11, 17, 6], [13, 10, 18, 17, 7, 8], [13, 12, 18, 11, 17, 2], [13, 12, 14, 11, 7, 8], [13, 12, 18, 11, 17, 7, 8]]</t>
  </si>
  <si>
    <t>[0.7629246983196943, 0.18310192759672664, 0.030516987932787776, 0.010986115655803598, 0.0082395867418527, 0.001831019275967266, 0.0013732644569754496, 0.0006103397586557556, 0.00014648154207738134, 0.00010986115655803598, 4.2914514280482806e-05, 3.662038551934533e-05, 2.7465289139508992e-05, 2.4413590346230225e-05, 1.8310192759672667e-05, 7.152419046747135e-06, 5.721935237397708e-07, 5.721935237397708e-07, 4.882718069246045e-07, 4.2914514280482806e-07, 3.6620385519345337e-07, 1.4304838093494269e-07, 9.536558728996183e-08, 9.536558728996182e-08, 7.152419046747136e-08, 2.23513095210848e-09, 1.9073117457992363e-09, 1.9073117457992363e-09, 1.4304838093494272e-09, 3.725218253514134e-10, 7.450436507028267e-12]</t>
  </si>
  <si>
    <t>[[0], [1, 16], [1, 14], [9, 2, 16], [9, 2, 14], [1, 18, 17], [9, 3, 16, 6], [9, 3, 16, 8], [13, 10, 2, 16], [9, 3, 14, 6], [9, 2, 18, 17], [9, 3, 14, 8], [13, 10, 2, 14], [13, 10, 3, 16, 6], [13, 10, 3, 16, 8], [9, 5, 16, 4, 6], [9, 3, 18, 17, 6], [13, 10, 3, 14, 6], [9, 5, 16, 4, 8], [9, 3, 18, 17, 8], [13, 12, 2, 16, 11], [13, 10, 2, 18, 17], [13, 10, 3, 14, 8], [9, 5, 14, 4, 6], [9, 5, 14, 4, 8], [13, 12, 2, 14, 11], [13, 12, 3, 16, 11, 6], [13, 10, 5, 16, 4, 6], [13, 10, 3, 18, 17, 6], [13, 10, 5, 16, 4, 8], [13, 12, 3, 16, 11, 8], [13, 10, 3, 18, 17, 8], [9, 5, 18, 17, 4, 6], [13, 10, 5, 14, 4, 6], [13, 12, 3, 14, 11, 6], [9, 5, 18, 17, 4, 8], [13, 12, 2, 18, 11, 17], [13, 10, 5, 14, 4, 8], [13, 12, 3, 14, 11, 8], [13, 12, 5, 16, 11, 4, 6], [13, 10, 5, 18, 17, 4, 6], [13, 12, 3, 18, 11, 17, 6], [13, 12, 5, 16, 11, 4, 8], [13, 10, 5, 18, 17, 4, 8], [13, 12, 3, 18, 11, 17, 8], [13, 12, 5, 14, 11, 4, 6], [13, 12, 5, 14, 11, 4, 8], [13, 12, 5, 18, 11, 17, 4, 6], [13, 12, 5, 18, 11, 17, 4, 8]]</t>
  </si>
  <si>
    <t>[0.7724960510921135, 0.18539905226210723, 0.030899842043684542, 0.008342957351794826, 0.0013904928919658043, 0.0006179968408736909, 0.0004449577254290573, 0.00013904928919658042, 0.00011123943135726434, 7.415962090484289e-05, 2.7809857839316086e-05, 2.3174881532763404e-05, 1.853990522621073e-05, 5.932769672387433e-06, 1.8539905226210728e-06, 1.7381161149572554e-06, 1.4831924180968579e-06, 9.887949453979055e-07, 5.431612859241424e-07, 4.634976306552681e-07, 4.3452902873931384e-07, 3.7079810452421457e-07, 3.089984204368455e-07, 2.8968601915954263e-07, 9.052688098735706e-08, 7.242150478988566e-08, 2.317488153276341e-08, 2.317488153276341e-08, 1.977589890795811e-08, 7.242150478988566e-09, 7.242150478988566e-09, 6.1799684087369095e-09, 5.793720383190853e-09, 3.8624802554605685e-09, 3.8624802554605685e-09, 1.8105376197471414e-09, 1.4484300957977132e-09, 1.2070250798314277e-09, 1.2070250798314277e-09, 9.052688098735707e-11, 7.724960510921137e-11, 7.724960510921137e-11, 2.8289650308549085e-11, 2.4140501596628553e-11, 2.4140501596628553e-11, 1.508781349789285e-11, 4.7149417180915154e-12, 3.0175626995785695e-13, 9.429883436183031e-14]</t>
  </si>
  <si>
    <t>[[0], [1, 16], [1, 14], [9, 2, 16], [9, 2, 14], [1, 18, 17], [9, 3, 16, 6], [9, 5, 16, 6], [13, 10, 2, 16], [9, 3, 14, 6], [9, 2, 18, 17], [9, 5, 14, 6], [13, 10, 2, 14], [13, 10, 3, 16, 6], [13, 10, 5, 16, 6], [9, 3, 16, 7, 8], [9, 3, 18, 17, 6], [13, 10, 3, 14, 6], [9, 5, 16, 7, 8], [9, 5, 18, 17, 6], [13, 12, 2, 16, 11], [13, 10, 2, 18, 17], [13, 10, 5, 14, 6], [9, 3, 14, 7, 8], [9, 5, 14, 7, 8], [13, 12, 2, 14, 11], [13, 12, 3, 16, 11, 6], [13, 10, 3, 16, 7, 8], [13, 10, 3, 18, 17, 6], [13, 12, 5, 16, 11, 6], [13, 10, 5, 16, 7, 8], [13, 10, 5, 18, 17, 6], [9, 3, 18, 17, 7, 8], [13, 12, 3, 14, 11, 6], [13, 10, 3, 14, 7, 8], [9, 5, 18, 17, 7, 8], [13, 12, 2, 18, 11, 17], [13, 10, 5, 14, 7, 8], [13, 12, 5, 14, 11, 6], [13, 12, 3, 16, 11, 7, 8], [13, 10, 3, 18, 17, 7, 8], [13, 12, 3, 18, 11, 17, 6], [13, 12, 5, 16, 11, 7, 8], [13, 12, 5, 18, 11, 17, 6], [13, 10, 5, 18, 17, 7, 8], [13, 12, 3, 14, 11, 7, 8], [13, 12, 5, 14, 11, 7, 8], [13, 12, 3, 18, 11, 17, 7, 8], [13, 12, 5, 18, 11, 17, 7, 8]]</t>
  </si>
  <si>
    <t>[0.7724960510921135, 0.18539905226210723, 0.030899842043684542, 0.008342957351794826, 0.0013904928919658043, 0.0006179968408736909, 0.0004449577254290573, 0.00013904928919658042, 0.00011123943135726434, 7.415962090484289e-05, 2.7809857839316086e-05, 2.3174881532763407e-05, 1.853990522621073e-05, 5.932769672387433e-06, 1.8539905226210728e-06, 1.7381161149572552e-06, 1.4831924180968579e-06, 9.887949453979055e-07, 5.431612859241424e-07, 4.634976306552682e-07, 4.3452902873931384e-07, 3.7079810452421457e-07, 3.0899842043684545e-07, 2.8968601915954253e-07, 9.052688098735706e-08, 7.242150478988566e-08, 2.317488153276341e-08, 2.317488153276341e-08, 1.977589890795811e-08, 7.242150478988566e-09, 7.242150478988566e-09, 6.179968408736909e-09, 5.793720383190851e-09, 3.8624802554605685e-09, 3.8624802554605685e-09, 1.8105376197471414e-09, 1.4484300957977132e-09, 1.2070250798314277e-09, 1.2070250798314277e-09, 9.052688098735707e-11, 7.724960510921138e-11, 7.724960510921137e-11, 2.8289650308549085e-11, 2.4140501596628553e-11, 2.4140501596628553e-11, 1.5087813497892846e-11, 4.7149417180915154e-12, 3.0175626995785695e-13, 9.429883436183031e-14]</t>
  </si>
  <si>
    <t>[[0], [1, 16], [1, 14], [9, 16, 2], [9, 14, 2], [1, 18, 17], [9, 16, 3, 6], [9, 16, 4, 6], [13, 10, 16, 2], [9, 14, 3, 6], [9, 18, 17, 2], [9, 14, 4, 6], [13, 10, 14, 2], [13, 10, 16, 3, 6], [13, 10, 16, 4, 6], [9, 16, 3, 7, 8], [9, 18, 17, 3, 6], [13, 10, 14, 3, 6], [9, 16, 4, 7, 8], [9, 18, 17, 4, 6], [13, 12, 16, 11, 2], [13, 10, 18, 17, 2], [13, 10, 14, 4, 6], [9, 14, 3, 7, 8], [9, 14, 4, 7, 8], [13, 12, 14, 11, 2], [13, 12, 16, 11, 3, 6], [13, 10, 16, 3, 7, 8], [13, 10, 18, 17, 3, 6], [13, 12, 16, 11, 4, 6], [13, 10, 16, 4, 7, 8], [13, 10, 18, 17, 4, 6], [9, 18, 17, 3, 7, 8], [13, 12, 14, 11, 3, 6], [13, 10, 14, 3, 7, 8], [9, 18, 17, 4, 7, 8], [13, 12, 18, 11, 17, 2], [13, 10, 14, 4, 7, 8], [13, 12, 14, 11, 4, 6], [13, 12, 16, 11, 3, 7, 8], [13, 10, 18, 17, 3, 7, 8], [13, 12, 18, 11, 17, 3, 6], [13, 12, 16, 11, 4, 7, 8], [13, 10, 18, 17, 4, 7, 8], [13, 12, 18, 11, 17, 4, 6], [13, 12, 14, 11, 3, 7, 8], [13, 12, 14, 11, 4, 7, 8], [13, 12, 18, 11, 17, 3, 7, 8], [13, 12, 18, 11, 17, 4, 7, 8]]</t>
  </si>
  <si>
    <t>[0.7724960510921135, 0.18539905226210723, 0.030899842043684542, 0.008342957351794826, 0.001390492891965804, 0.0006179968408736909, 0.0004449577254290574, 0.00013904928919658045, 0.00011123943135726434, 7.415962090484289e-05, 2.7809857839316083e-05, 2.3174881532763404e-05, 1.853990522621073e-05, 5.932769672387433e-06, 1.8539905226210728e-06, 1.7381161149572556e-06, 1.4831924180968579e-06, 9.887949453979055e-07, 5.431612859241424e-07, 4.634976306552681e-07, 4.3452902873931384e-07, 3.7079810452421457e-07, 3.089984204368455e-07, 2.8968601915954253e-07, 9.052688098735706e-08, 7.242150478988566e-08, 2.317488153276341e-08, 2.317488153276341e-08, 1.977589890795811e-08, 7.242150478988566e-09, 7.242150478988566e-09, 6.1799684087369095e-09, 5.793720383190851e-09, 3.8624802554605685e-09, 3.8624802554605685e-09, 1.810537619747141e-09, 1.4484300957977132e-09, 1.207025079831428e-09, 1.2070250798314277e-09, 9.052688098735707e-11, 7.724960510921138e-11, 7.724960510921137e-11, 2.8289650308549085e-11, 2.414050159662856e-11, 2.4140501596628553e-11, 1.5087813497892846e-11, 4.7149417180915154e-12, 3.0175626995785695e-13, 9.429883436183031e-14]</t>
  </si>
  <si>
    <t>[[0], [1, 16], [1, 14], [9, 3, 16], [9, 2, 16], [9, 3, 14], [9, 2, 14], [1, 18, 17], [13, 10, 3, 16], [13, 10, 2, 16], [9, 5, 16, 4], [9, 3, 18, 17], [9, 2, 18, 17], [13, 10, 3, 14], [13, 10, 2, 14], [9, 5, 14, 4], [13, 10, 5, 16, 4], [13, 12, 3, 16, 11], [13, 10, 3, 18, 17], [13, 12, 2, 16, 11], [13, 10, 2, 18, 17], [9, 5, 18, 17, 4], [13, 10, 5, 14, 4], [13, 12, 3, 14, 11], [13, 12, 2, 14, 11], [13, 12, 5, 16, 11, 4], [13, 12, 3, 18, 11, 17], [13, 10, 5, 18, 17, 4], [13, 12, 2, 18, 11, 17], [13, 12, 5, 14, 11, 4], [13, 12, 5, 18, 11, 17, 4]]</t>
  </si>
  <si>
    <t>[0.7629246983196943, 0.18310192759672664, 0.030516987932787776, 0.010986115655803597, 0.0082395867418527, 0.001831019275967266, 0.0013732644569754498, 0.0006103397586557556, 0.00014648154207738134, 0.00010986115655803598, 4.2914514280482806e-05, 3.662038551934533e-05, 2.7465289139508996e-05, 2.4413590346230225e-05, 1.8310192759672667e-05, 7.152419046747135e-06, 5.721935237397708e-07, 5.721935237397708e-07, 4.882718069246045e-07, 4.2914514280482806e-07, 3.6620385519345337e-07, 1.430483809349427e-07, 9.536558728996182e-08, 9.536558728996182e-08, 7.152419046747136e-08, 2.23513095210848e-09, 1.9073117457992363e-09, 1.9073117457992363e-09, 1.4304838093494272e-09, 3.725218253514134e-10, 7.450436507028267e-12]</t>
  </si>
  <si>
    <t>[[0], [1, 16], [1, 14], [9, 2, 16], [9, 2, 14], [1, 18, 17], [9, 3, 16, 6], [9, 3, 16, 7], [13, 10, 2, 16], [9, 3, 14, 6], [9, 2, 18, 17], [9, 3, 14, 7], [13, 10, 2, 14], [13, 10, 3, 16, 6], [13, 10, 3, 16, 7], [9, 5, 16, 4, 6], [9, 3, 18, 17, 6], [13, 10, 3, 14, 6], [9, 5, 16, 4, 7], [9, 3, 18, 17, 7], [13, 12, 2, 16, 11], [13, 10, 2, 18, 17], [13, 10, 3, 14, 7], [9, 5, 14, 4, 6], [9, 5, 14, 4, 7], [13, 12, 2, 14, 11], [13, 12, 3, 16, 11, 6], [13, 10, 5, 16, 4, 6], [13, 10, 3, 18, 17, 6], [13, 10, 5, 16, 4, 7], [13, 12, 3, 16, 11, 7], [13, 10, 3, 18, 17, 7], [9, 5, 18, 17, 4, 6], [13, 10, 5, 14, 4, 6], [13, 12, 3, 14, 11, 6], [9, 5, 18, 17, 4, 7], [13, 12, 2, 18, 11, 17], [13, 10, 5, 14, 4, 7], [13, 12, 3, 14, 11, 7], [13, 12, 5, 16, 11, 4, 6], [13, 10, 5, 18, 17, 4, 6], [13, 12, 3, 18, 11, 17, 6], [13, 12, 5, 16, 11, 4, 7], [13, 10, 5, 18, 17, 4, 7], [13, 12, 3, 18, 11, 17, 7], [13, 12, 5, 14, 11, 4, 6], [13, 12, 5, 14, 11, 4, 7], [13, 12, 5, 18, 11, 17, 4, 6], [13, 12, 5, 18, 11, 17, 4, 7]]</t>
  </si>
  <si>
    <t>[0.9049651225957029, 0.05429790735574217, 0.03619860490382812, 0.0024434058310083976, 0.0016289372206722652, 0.0001809930245191406, 0.0001303149776537812, 8.687665176918746e-05, 3.25787444134453e-05, 2.1719162942296872e-05, 8.144686103361325e-06, 1.7375330353837497e-06, 1.1583553569224998e-06, 5.090428814600828e-07, 5.090428814600828e-07, 4.343832588459374e-07, 3.3936192097338863e-07, 3.393619209733885e-07, 1.272607203650207e-07, 1.0859581471148436e-07, 8.484048024334716e-08, 6.787238419467772e-09, 6.787238419467772e-09, 6.787238419467772e-09, 5.7917767846125e-09, 4.524825612978516e-09, 4.524825612978515e-09, 4.524825612978515e-09, 1.988448755703449e-09, 1.696809604866943e-09, 1.6968096048669429e-09, 1.3256325038022993e-09, 4.2420240121673577e-10, 2.6512650076045986e-11, 2.6512650076045986e-11, 2.6512650076045986e-11, 2.262412806489258e-11, 2.2624128064892578e-11, 2.2624128064892578e-11, 1.767510005069733e-11, 1.7675100050697327e-11, 1.7675100050697327e-11, 6.6281625190114965e-12, 1.0356503935955463e-13, 8.837550025348664e-14, 8.837550025348664e-14, 8.837550025348664e-14, 6.904335957303645e-14, 3.452167978651822e-16]</t>
  </si>
  <si>
    <t>[[0], [1, 14], [9, 14, 2], [1, 15, 16], [9, 14, 3, 6], [13, 10, 14, 2], [9, 15, 2, 16], [1, 15, 18, 17], [13, 10, 14, 3, 6], [9, 15, 3, 16, 6], [9, 14, 5, 4, 6], [9, 14, 3, 7, 8], [13, 10, 15, 2, 16], [13, 12, 14, 2, 11], [9, 15, 2, 18, 17], [13, 10, 15, 3, 16, 6], [13, 10, 14, 5, 4, 6], [13, 10, 14, 3, 7, 8], [13, 12, 14, 3, 11, 6], [9, 15, 5, 16, 4, 6], [9, 15, 3, 16, 7, 8], [9, 15, 3, 18, 17, 6], [9, 14, 5, 4, 7, 8], [13, 12, 15, 2, 16, 11], [13, 10, 15, 2, 18, 17], [13, 10, 15, 5, 16, 4, 6], [13, 12, 15, 3, 16, 11, 6], [13, 10, 15, 3, 16, 7, 8], [13, 10, 15, 3, 18, 17, 6], [13, 10, 14, 5, 4, 7, 8], [13, 12, 14, 5, 11, 4, 6], [13, 12, 14, 3, 11, 7, 8], [9, 15, 5, 16, 4, 7, 8], [9, 15, 5, 18, 17, 4, 6], [9, 15, 3, 18, 17, 7, 8], [13, 12, 15, 2, 18, 11, 17], [13, 10, 15, 5, 16, 4, 7, 8], [13, 12, 15, 5, 16, 11, 4, 6], [13, 12, 15, 3, 16, 11, 7, 8], [13, 10, 15, 5, 18, 17, 4, 6], [13, 10, 15, 3, 18, 17, 7, 8], [13, 12, 15, 3, 18, 11, 17, 6], [13, 12, 14, 5, 11, 4, 7, 8], [9, 15, 5, 18, 17, 4, 7, 8], [13, 12, 15, 5, 16, 11, 4, 7, 8], [13, 10, 15, 5, 18, 17, 4, 7, 8], [13, 12, 15, 5, 18, 11, 17, 4, 6], [13, 12, 15, 3, 18, 11, 17, 7, 8], [13, 12, 15, 5, 18, 11, 17, 4, 7, 8]]</t>
  </si>
  <si>
    <t>[0.9593289273751248, 0.038373157095004995, 0.0017267920692752242, 0.00043169801731880606, 9.209557702801197e-05, 2.3023894257002998e-05, 1.9426410779346275e-05, 1.438993391062687e-06, 1.22794102704016e-06, 1.0360752415651349e-06, 3.5974834776567185e-07, 3.5974834776567174e-07, 2.5901881039128366e-07, 8.993708694141796e-08, 6.475470259782093e-08, 1.3814336554201799e-08, 4.796644636875626e-09, 4.796644636875626e-09, 4.796644636875625e-09, 4.047168912363808e-09, 4.047168912363808e-09, 3.453584138550449e-09, 1.4052669834596557e-09, 1.0117922280909518e-09, 8.633960346376122e-10, 5.3962252164850784e-11, 5.3962252164850784e-11, 5.396225216485078e-11, 4.6047788514005995e-11, 1.8736893112795416e-11, 1.8736893112795412e-11, 1.8736893112795412e-11, 1.5809253563921125e-11, 1.3490563041212696e-11, 1.3490563041212694e-11, 3.3726407603031728e-12, 2.1079004751894837e-13, 2.1079004751894837e-13, 2.1079004751894837e-13, 1.7987417388283597e-13, 1.7987417388283597e-13, 1.7987417388283592e-13, 7.319098872185709e-14, 5.2697511879737093e-14, 8.233986231208921e-16, 7.026334917298281e-16, 7.02633491729828e-16, 7.02633491729828e-16, 2.744662077069641e-18]</t>
  </si>
  <si>
    <t>[[0], [1, 16], [1, 18], [1, 14], [9, 2, 16], [9, 2, 18], [9, 2, 14], [9, 3, 16, 6], [9, 3, 18, 6], [13, 10, 2, 16], [9, 3, 14, 6], [13, 10, 2, 18], [13, 10, 2, 14], [13, 10, 3, 16, 6], [13, 10, 3, 18, 6], [9, 5, 16, 4, 6], [9, 3, 16, 7, 8], [13, 10, 3, 14, 6], [9, 5, 18, 4, 6], [9, 3, 18, 7, 8], [13, 12, 2, 16, 11], [9, 5, 14, 4, 6], [9, 3, 14, 7, 8], [13, 12, 2, 18, 11], [13, 12, 2, 14, 11], [13, 12, 3, 16, 11, 6], [13, 10, 5, 16, 4, 6], [13, 10, 3, 16, 7, 8], [13, 10, 3, 18, 7, 8], [13, 10, 5, 18, 4, 6], [13, 12, 3, 18, 11, 6], [9, 5, 16, 4, 7, 8], [13, 10, 3, 14, 7, 8], [13, 12, 3, 14, 11, 6], [13, 10, 5, 14, 4, 6], [9, 5, 18, 4, 7, 8], [9, 5, 14, 4, 7, 8], [13, 12, 3, 16, 11, 7, 8], [13, 10, 5, 16, 4, 7, 8], [13, 12, 5, 16, 11, 4, 6], [13, 12, 5, 18, 11, 4, 6], [13, 12, 3, 18, 11, 7, 8], [13, 10, 5, 18, 4, 7, 8], [13, 12, 5, 14, 11, 4, 6], [13, 12, 3, 14, 11, 7, 8], [13, 10, 5, 14, 4, 7, 8], [13, 12, 5, 16, 11, 4, 7, 8], [13, 12, 5, 18, 11, 4, 7, 8], [13, 12, 5, 14, 11, 4, 7, 8]]</t>
  </si>
  <si>
    <t>[0.7260586186713821, 0.17425406848113167, 0.05808468949371057, 0.029042344746855284, 0.007841433081650926, 0.0026138110272169754, 0.0013069055136084877, 0.000418209764354716, 0.00013940325478490535, 0.00010455244108867901, 6.970162739245268e-05, 3.4850813696226345e-05, 1.7425406848113172e-05, 5.576130191396215e-06, 1.8587100637987384e-06, 1.6336318920106095e-06, 1.6336318920106093e-06, 9.293550318993692e-07, 5.445439640035366e-07, 5.445439640035365e-07, 4.0840797300265237e-07, 2.722719820017683e-07, 2.7227198200176827e-07, 1.3613599100088416e-07, 6.806799550044208e-08, 2.1781758560141464e-08, 2.1781758560141464e-08, 2.1781758560141464e-08, 7.260586186713823e-09, 7.260586186713822e-09, 7.260586186713822e-09, 6.381374578166444e-09, 3.6302930933569113e-09, 3.630293093356911e-09, 3.630293093356911e-09, 2.127124859388815e-09, 1.0635624296944075e-09, 8.508499437555259e-11, 8.508499437555259e-11, 8.508499437555259e-11, 2.8361664791850873e-11, 2.836166479185087e-11, 2.836166479185087e-11, 1.4180832395925436e-11, 1.4180832395925435e-11, 1.4180832395925435e-11, 3.323632592795023e-13, 1.1078775309316748e-13, 5.539387654658374e-14]</t>
  </si>
  <si>
    <t>[[0], [1, 16], [1, 17], [1, 14], [9, 2, 16], [9, 2, 17], [9, 2, 14], [9, 3, 16, 6], [9, 3, 17, 6], [13, 10, 2, 16], [9, 3, 14, 6], [13, 10, 2, 17], [13, 10, 2, 14], [13, 10, 3, 16, 6], [13, 10, 3, 17, 6], [9, 5, 16, 4, 6], [9, 3, 16, 7, 8], [13, 10, 3, 14, 6], [9, 5, 17, 4, 6], [9, 3, 17, 7, 8], [13, 12, 2, 11, 16], [9, 5, 14, 4, 6], [9, 3, 14, 7, 8], [13, 12, 2, 11, 17], [13, 12, 2, 11, 14], [13, 12, 3, 11, 16, 6], [13, 10, 5, 16, 4, 6], [13, 10, 3, 16, 7, 8], [13, 10, 3, 17, 7, 8], [13, 12, 3, 11, 17, 6], [13, 10, 5, 17, 4, 6], [9, 5, 16, 4, 7, 8], [13, 10, 3, 14, 7, 8], [13, 12, 3, 11, 14, 6], [13, 10, 5, 14, 4, 6], [9, 5, 17, 4, 7, 8], [9, 5, 14, 4, 7, 8], [13, 12, 5, 11, 16, 4, 6], [13, 10, 5, 16, 4, 7, 8], [13, 12, 3, 11, 16, 7, 8], [13, 12, 3, 11, 17, 7, 8], [13, 10, 5, 17, 4, 7, 8], [13, 12, 5, 11, 17, 4, 6], [13, 10, 5, 14, 4, 7, 8], [13, 12, 3, 11, 14, 7, 8], [13, 12, 5, 11, 14, 4, 6], [13, 12, 5, 11, 16, 4, 7, 8], [13, 12, 5, 11, 17, 4, 7, 8], [13, 12, 5, 11, 14, 4, 7, 8]]</t>
  </si>
  <si>
    <t>[0.726058618671382, 0.17425406848113165, 0.05808468949371056, 0.02904234474685528, 0.007841433081650924, 0.002613811027216975, 0.0013069055136084875, 0.0004182097643547159, 0.00013940325478490533, 0.000104552441088679, 6.970162739245266e-05, 3.485081369622634e-05, 1.742540684811317e-05, 5.576130191396215e-06, 1.8587100637987382e-06, 1.6336318920106093e-06, 1.633631892010609e-06, 9.293550318993691e-07, 5.445439640035365e-07, 5.445439640035364e-07, 4.084079730026523e-07, 2.7227198200176827e-07, 2.722719820017682e-07, 1.3613599100088413e-07, 6.806799550044207e-08, 2.1781758560141464e-08, 2.1781758560141464e-08, 2.1781758560141464e-08, 7.260586186713822e-09, 7.260586186713821e-09, 7.260586186713821e-09, 6.381374578166443e-09, 3.630293093356911e-09, 3.6302930933569105e-09, 3.6302930933569105e-09, 2.1271248593888146e-09, 1.0635624296944073e-09, 8.508499437555259e-11, 8.508499437555259e-11, 8.508499437555259e-11, 2.8361664791850866e-11, 2.8361664791850866e-11, 2.8361664791850863e-11, 1.4180832395925433e-11, 1.4180832395925433e-11, 1.4180832395925432e-11, 3.323632592795023e-13, 1.1078775309316745e-13, 5.5393876546583723e-14]</t>
  </si>
  <si>
    <t>[0.9473042745890732, 0.03789217098356293, 0.014209564118836096, 0.0004262869235650829, 0.0001598575963369061, 5.683825647534439e-06, 2.1314346178254143e-06, 2.2202443935681405e-08, 8.325916475880526e-09]</t>
  </si>
  <si>
    <t>[0.9606953859342238, 0.03842781543736895, 0.0004323129236704007, 0.00043231292367040065, 5.7641723156053425e-06, 4.863520391292008e-06, 1.4410430789013358e-06, 6.484693855056009e-08, 2.2516298107833373e-08, 1.6211734637640028e-08, 2.533083537131254e-10, 2.1615646183520033e-10, 8.443611790437516e-13]</t>
  </si>
  <si>
    <t>[0.6616379597204631, 0.33081897986023157, 0.0074434270468552105, 9.924569395806946e-05, 3.876784920237089e-07]</t>
  </si>
  <si>
    <t>[0.9606953859342238, 0.03842781543736895, 0.00043231292367040065, 0.00043231292367040065, 5.764172315605343e-06, 4.863520391292008e-06, 1.4410430789013358e-06, 6.484693855056009e-08, 2.2516298107833373e-08, 1.6211734637640025e-08, 2.533083537131254e-10, 2.1615646183520039e-10, 8.443611790437516e-13]</t>
  </si>
  <si>
    <t>[0.4956629491945477, 0.33044196612969845, 0.16522098306484923, 0.00660883932259397, 0.0020652622883106154]</t>
  </si>
  <si>
    <t>[0.9606936577754364, 0.038427746311017454, 0.0004323121459989463, 0.0004323121459989463, 5.764161946652619e-06, 4.8635116424881466e-06, 1.8013006083289434e-06, 1.4410404866631548e-06, 6.484682189984194e-08, 2.026463184370061e-08, 1.6211705474960485e-08, 2.161560729994732e-10, 6.754877281233537e-11]</t>
  </si>
  <si>
    <t>[0.9079828903794316, 0.05447897342276589, 0.03631931561517727, 0.0006128884510061163, 0.0004085923006707442, 0.00018159657807588635, 8.171846013414882e-06, 5.447897342276589e-06, 2.042961503353721e-06, 3.192127348990189e-08, 2.7239486711382946e-08, 2.128084899326793e-08, 1.0640424496633966e-10]</t>
  </si>
  <si>
    <t>[0.9595779382530727, 0.03838311753012291, 0.0011514935259036873, 0.00043181007221388274, 0.00043181007221388263, 1.2954302166416481e-05, 5.7574676295184355e-06, 4.857863312406181e-06, 1.7272402888555307e-07, 6.47715108320824e-08, 2.2490107927806395e-08, 6.747032378341919e-10, 2.530137141878219e-10]</t>
  </si>
  <si>
    <t>[0.960556787474284, 0.03842227149897136, 0.0004322505543634278, 0.00043225055436342774, 0.0001440835181211426, 5.763340724845703e-06, 4.862818736588562e-06, 1.6209395788628543e-06, 6.483758315451415e-08, 2.2513049706428532e-08, 2.1612527718171388e-08, 2.5327180919732094e-10, 8.442393639910701e-11]</t>
  </si>
  <si>
    <t>[0.960556787474284, 0.03842227149897136, 0.0004322505543634278, 0.00043225055436342774, 0.00014408351812114257, 5.763340724845703e-06, 4.862818736588562e-06, 1.6209395788628543e-06, 6.483758315451415e-08, 2.2513049706428532e-08, 2.1612527718171388e-08, 2.5327180919732094e-10, 8.442393639910698e-11]</t>
  </si>
  <si>
    <t>[0.9074896516249396, 0.054449379097496364, 0.03629958606499758, 0.0007259917212999517, 0.0006125555148468341, 0.0004083703432312227, 8.167406864624453e-06, 2.8359051613279362e-06, 2.0418517161561133e-06, 1.3612344774374093e-06, 3.190393306493928e-08, 2.7224689548748188e-08, 1.0634644354979761e-10]</t>
  </si>
  <si>
    <t>[0.8917786480546518, 0.0535067188832791, 0.03567114592218607, 0.017835572961093036, 0.0006019505874368899, 0.0004013003916245932, 0.0002006501958122966, 2.006501958122966e-06, 1.3376679720819777e-06, 6.688339860409889e-07]</t>
  </si>
  <si>
    <t>[0.9605610237346249, 0.038422440949384996, 0.0004322524606805812, 0.00043225246068058113, 0.00014408415356019372, 4.862840182656538e-06, 1.6209467275521793e-06, 1.4408415356019374e-06, 1.6209467275521795e-08, 5.403155758507264e-09]</t>
  </si>
  <si>
    <t>[0.9606936577754364, 0.038427746311017454, 0.00043231214599894635, 0.0004323121459989463, 5.764161946652617e-06, 4.8635116424881466e-06, 1.8013006083289434e-06, 1.4410404866631548e-06, 6.484682189984194e-08, 2.026463184370061e-08, 1.621170547496049e-08, 2.1615607299947317e-10, 6.754877281233537e-11]</t>
  </si>
  <si>
    <t>[0.9606936577754364, 0.038427746311017454, 0.00043231214599894635, 0.0004323121459989463, 5.764161946652617e-06, 4.8635116424881466e-06, 1.801300608328943e-06, 1.4410404866631548e-06, 6.484682189984194e-08, 2.026463184370061e-08, 1.621170547496049e-08, 2.1615607299947317e-10, 6.754877281233536e-11]</t>
  </si>
  <si>
    <t>[[10, 18], [10, 2], [24, 18, 11], [12, 18, 11], [24, 2, 11], [24, 18, 28], [12, 2, 11], [12, 18, 28], [24, 2, 28], [10, 19, 20], [8, 18], [12, 2, 28], [10, 22, 20], [8, 2], [24, 19, 11, 20], [12, 19, 11, 20], [24, 22, 11, 20], [24, 19, 28, 20], [12, 22, 11, 20], [12, 19, 28, 20], [24, 22, 28, 20], [8, 19, 20], [12, 22, 28, 20], [8, 22, 20], [3, 18], [3, 2], [3, 19, 20], [3, 22, 20], [0], [1, 18], [1, 2], [1, 19, 20], [1, 22, 20]]</t>
  </si>
  <si>
    <t>[0.5597608850139306, 0.1865869616713102, 0.09403982868234036, 0.040302783721003, 0.031346609560780114, 0.027428283365682603, 0.013434261240334332, 0.011754978585292543, 0.009142761121894202, 0.007463478466852408, 0.0069970110626741315, 0.003918326195097514, 0.002332337020891378, 0.0023323370208913775, 0.0012538643824312047, 0.0005373704496133732, 0.00039183261950975144, 0.0003657104448757681, 0.00016792826550417918, 0.00015673304780390056, 0.00011428451402367752, 9.329348083565512e-05, 4.897907743871893e-05, 2.915421276114222e-05, 5.004652306562041e-09, 1.6682174355206803e-09, 6.672869742082721e-11, 2.0852717944008506e-11, 1.3575988244797206e-11, 1.6291185893756644e-12, 5.430395297918882e-13, 2.1721581191675533e-14, 6.787994122398603e-15]</t>
  </si>
  <si>
    <t>[[1], [4, 8, 13], [4, 12, 9, 13], [4, 3], [4, 12, 29, 13], [4, 23, 9, 13], [4, 10, 9, 13], [4, 23, 29, 13], [4, 10, 29, 13], [6, 8, 25, 13], [6, 8, 5, 13], [4, 8, 7], [6, 12, 25, 9, 13], [6, 12, 5, 9, 13], [6, 3, 25], [4, 12, 9, 7], [6, 3, 5], [6, 12, 25, 29, 13], [6, 23, 25, 9, 13], [6, 12, 5, 29, 13], [6, 23, 5, 9, 13], [6, 10, 25, 9, 13], [6, 10, 5, 9, 13], [4, 12, 29, 7], [4, 23, 9, 7], [6, 23, 25, 29, 13], [4, 10, 9, 7], [6, 23, 5, 29, 13], [6, 10, 25, 29, 13], [6, 10, 5, 29, 13], [4, 23, 29, 7], [4, 10, 29, 7], [6, 8, 25, 7], [6, 8, 5, 7], [6, 12, 25, 9, 7], [6, 12, 5, 9, 7], [6, 12, 25, 29, 7], [6, 23, 25, 9, 7], [6, 12, 5, 29, 7], [6, 23, 5, 9, 7], [6, 10, 25, 9, 7], [6, 10, 5, 9, 7], [6, 23, 25, 29, 7], [6, 23, 5, 29, 7], [6, 10, 25, 29, 7], [6, 10, 5, 29, 7], [0]]</t>
  </si>
  <si>
    <t>[0.5962432631283662, 0.2289574130412926, 0.06868722391238778, 0.026830946840776478, 0.020606167173716335, 0.02003377364111311, 0.014309838315080791, 0.006010132092333933, 0.004292951494524236, 0.0038159568840215445, 0.0030527655072172355, 0.0014309838315080788, 0.0011447870652064633, 0.0009158296521651704, 0.0004471824473462746, 0.0004292951494524237, 0.0003577459578770197, 0.0003434361195619389, 0.0003338962273518851, 0.0002747488956495511, 0.0002671169818815081, 0.00023849730525134653, 0.00019079784420107722, 0.0001287885448357271, 0.00012521108525695692, 0.00010016886820556554, 8.943648946925494e-05, 8.013509456445242e-05, 7.154919157540395e-05, 5.723935326032316e-05, 3.756332557708708e-05, 2.6830946840776477e-05, 2.384973052513465e-05, 1.907978442010772e-05, 7.154919157540395e-06, 5.723935326032315e-06, 2.146475747262118e-06, 2.086851420949282e-06, 1.7171805978096945e-06, 1.6694811367594254e-06, 1.4906081578209155e-06, 1.1924865262567326e-06, 6.260554262847846e-07, 5.008443410278276e-07, 4.471824473462747e-07, 3.5774595787701975e-07, 2.8431094318788823e-07]</t>
  </si>
  <si>
    <t>[[6, 10, 18], [4, 10, 18], [6, 11, 18, 24], [6, 10, 2], [4, 11, 18, 24], [4, 10, 2], [6, 11, 2, 24], [4, 11, 2, 24], [6, 11, 18, 12], [4, 11, 18, 12], [6, 8, 18], [0], [4, 8, 18], [6, 11, 2, 12], [4, 11, 2, 12], [6, 8, 2], [6, 10, 20, 19], [4, 8, 2], [4, 10, 20, 19], [1, 18], [6, 11, 20, 24, 19], [6, 10, 20, 22], [4, 11, 20, 24, 19], [4, 10, 20, 22], [6, 27, 18, 24, 28], [1, 2], [6, 11, 20, 24, 22], [4, 27, 18, 24, 28], [4, 11, 20, 24, 22], [6, 11, 20, 12, 19], [4, 11, 20, 12, 19], [6, 8, 20, 19], [6, 27, 2, 24, 28], [4, 8, 20, 19], [4, 27, 2, 24, 28], [6, 27, 18, 12, 28], [6, 11, 20, 12, 22], [6, 3, 18], [4, 27, 18, 12, 28], [4, 11, 20, 12, 22], [4, 3, 18], [6, 8, 20, 22], [4, 8, 20, 22], [6, 27, 2, 12, 28], [6, 3, 2], [4, 27, 2, 12, 28], [4, 3, 2], [1, 20, 19], [6, 27, 20, 24, 28, 19], [1, 20, 22], [4, 27, 20, 24, 28, 19], [6, 27, 20, 24, 28, 22], [4, 27, 20, 24, 28, 22], [6, 27, 20, 12, 28, 19], [6, 3, 20, 19], [4, 27, 20, 12, 28, 19], [4, 3, 20, 19], [6, 27, 20, 12, 28, 22], [6, 3, 20, 22], [4, 27, 20, 12, 28, 22], [4, 3, 20, 22]]</t>
  </si>
  <si>
    <t>[0.2857508022829031, 0.2143131017121773, 0.09601226956705544, 0.09525026742763437, 0.07200920217529158, 0.07143770057072578, 0.03200408985568515, 0.024003067391763864, 0.02057405776436902, 0.015430543323276766, 0.014287540114145155, 0.011627229910599899, 0.010715655085608865, 0.006858019254789674, 0.005143514441092256, 0.004762513371381719, 0.003810010697105375, 0.0035718850285362883, 0.0028575080228290316, 0.0013952675892719877, 0.001280163594227406, 0.0011906283428454298, 0.0009601226956705546, 0.0008929712571340722, 0.0004900626259151789, 0.00046508919642399596, 0.0004000511231960644, 0.00036754696943638426, 0.0003000383423970483, 0.00027432077019158693, 0.00020574057764369025, 0.00019050053485526877, 0.000163354208638393, 0.00014287540114145153, 0.00012251565647879473, 0.0001050134198389669, 8.572524068487093e-05, 8.371605535631926e-05, 7.876006487922519e-05, 6.429393051365321e-05, 6.278704151723944e-05, 5.953141714227149e-05, 4.4648562856703605e-05, 3.500447327965564e-05, 2.7905351785439752e-05, 2.6253354959741725e-05, 2.0929013839079817e-05, 1.860356785695984e-05, 6.5341683455357194e-06, 5.8136149552999495e-06, 4.90062625915179e-06, 2.0419276079799123e-06, 1.5314457059849343e-06, 1.4001789311862256e-06, 1.1162140714175901e-06, 1.050134198389669e-06, 8.371605535631927e-07, 4.3755591599569545e-07, 3.488168973179969e-07, 3.2816693699677155e-07, 2.6161267298849775e-07]</t>
  </si>
  <si>
    <t>[[1], [0], [4, 3], [4, 23, 7, 9], [4, 12, 7, 9], [4, 23, 7, 29], [4, 12, 7, 29], [4, 8, 7], [6, 3, 25], [6, 3, 5], [6, 23, 7, 25, 9], [4, 23, 14, 9, 13], [6, 12, 7, 25, 9], [4, 12, 14, 9, 13], [6, 23, 7, 5, 9], [6, 12, 7, 5, 9], [4, 23, 15, 9, 13], [4, 12, 15, 9, 13], [4, 10, 7, 9], [6, 23, 7, 25, 29], [4, 23, 14, 29, 13], [6, 12, 7, 25, 29], [4, 12, 14, 29, 13], [6, 23, 7, 5, 29], [6, 12, 7, 5, 29], [4, 23, 15, 29, 13], [4, 12, 15, 29, 13], [4, 10, 7, 29], [6, 8, 7, 25], [4, 8, 14, 13], [6, 8, 7, 5], [4, 8, 15, 13], [6, 23, 14, 25, 9, 13], [6, 12, 14, 25, 9, 13], [6, 23, 14, 5, 9, 13], [6, 12, 14, 5, 9, 13], [6, 23, 15, 25, 9, 13], [6, 12, 15, 25, 9, 13], [6, 23, 15, 5, 9, 13], [6, 12, 15, 5, 9, 13], [6, 10, 7, 25, 9], [4, 10, 14, 9, 13], [6, 23, 14, 25, 29, 13], [6, 10, 7, 5, 9], [6, 12, 14, 25, 29, 13], [6, 23, 14, 5, 29, 13], [6, 12, 14, 5, 29, 13], [4, 10, 15, 9, 13], [6, 23, 15, 25, 29, 13], [6, 12, 15, 25, 29, 13], [6, 23, 15, 5, 29, 13], [6, 12, 15, 5, 29, 13], [6, 10, 7, 25, 29], [4, 10, 14, 29, 13], [6, 8, 14, 25, 13], [6, 10, 7, 5, 29], [6, 8, 14, 5, 13], [4, 10, 15, 29, 13], [6, 8, 15, 25, 13], [6, 8, 15, 5, 13], [6, 10, 14, 25, 9, 13], [6, 10, 14, 5, 9, 13], [6, 10, 15, 25, 9, 13], [6, 10, 15, 5, 9, 13], [6, 10, 14, 25, 29, 13], [6, 10, 14, 5, 29, 13], [6, 10, 15, 25, 29, 13], [6, 10, 15, 5, 29, 13]]</t>
  </si>
  <si>
    <t>[0.847383213048702, 0.052961450815543876, 0.03813224458719159, 0.022777660766749114, 0.019523709228642095, 0.006833298230024733, 0.005857112768592628, 0.0020337197113168845, 0.0006355374097865265, 0.0005084299278292211, 0.0003796276794458185, 0.00035590094948045496, 0.00032539515381070156, 0.00030505795669753274, 0.00030370214355665483, 0.00026031612304856127, 0.00021354056968827297, 0.00018303477401851963, 0.0001271074819573053, 0.00011388830383374556, 0.00010677028484413647, 9.761854614321046e-05, 9.151738700925982e-05, 9.111064306699645e-05, 7.809483691456837e-05, 6.406217090648189e-05, 5.4910432205555885e-05, 3.8132244587191585e-05, 3.389532852194809e-05, 3.177687048932633e-05, 2.711626281755847e-05, 1.9066122293595793e-05, 5.931682491340914e-06, 5.084299278292213e-06, 4.745345993072732e-06, 4.06743942263377e-06, 3.559009494804549e-06, 3.050579566975327e-06, 2.847207595843639e-06, 2.4404636535802616e-06, 2.1184580326217556e-06, 1.9860544055828955e-06, 1.7795047474022744e-06, 1.6947664260974044e-06, 1.525289783487664e-06, 1.4236037979218195e-06, 1.2202318267901308e-06, 1.1916326433497372e-06, 1.0677028484413646e-06, 9.15173870092598e-07, 8.541622787530918e-07, 7.321390960740784e-07, 6.355374097865266e-07, 5.958163216748686e-07, 5.296145081554389e-07, 5.084299278292212e-07, 4.236916065243511e-07, 3.574897930049211e-07, 3.177687048932633e-07, 2.542149639146106e-07, 3.310090675971493e-08, 2.6480725407771947e-08, 1.9860544055828956e-08, 1.5888435244663163e-08, 9.930272027914478e-09, 7.944217622331582e-09, 5.958163216748687e-09, 4.76653057339895e-09]</t>
  </si>
  <si>
    <t>[[0], [4, 18], [4, 2], [6, 18], [1, 18], [1, 2], [6, 2], [4, 19, 20], [6, 19, 20], [1, 19, 20], [4, 22, 20], [6, 22, 20], [1, 22, 20]]</t>
  </si>
  <si>
    <t>[0.5523336095001381, 0.1988400994200497, 0.06628003314001657, 0.06628003314001657, 0.06628003314001657, 0.022093344380005524, 0.022093344380005524, 0.0026512013256006625, 0.0008837337752002211, 0.0008837337752002211, 0.0008285004142502072, 0.00027616680475006904, 0.00027616680475006904]</t>
  </si>
  <si>
    <t>[[25, 7], [5, 7], [25, 3], [5, 3], [25, 13, 14], [5, 13, 14], [25, 13, 15], [5, 13, 15], [1], [0], [4, 7], [4, 3], [4, 13, 14], [4, 13, 15]]</t>
  </si>
  <si>
    <t>[0.39650502504293217, 0.3172040200343457, 0.14868938439109955, 0.11895150751287964, 0.006195391016295817, 0.004956312813036652, 0.003717234609777489, 0.002973787687821991, 0.00048401492314811053, 0.00024200746157405527, 5.808179077777326e-05, 2.1780671541664973e-05, 9.075279809027073e-07, 5.445167885416243e-07]</t>
  </si>
  <si>
    <t>[0.7444565612503147, 0.13958560523443397, 0.09305707015628933, 0.017448200654304247, 0.0032715376226820467, 0.002181025081788031, 1.3224205042133879e-13, 4.2317456134828414e-14, 7.934523025280326e-15, 5.289682016853552e-15]</t>
  </si>
  <si>
    <t>[0.585728585728555, 0.1757185757185665, 0.10982410982410408, 0.07321607321606938, 0.032947232947231224, 0.021964821964820812, 0.00045760045760043363, 8.58000858000813e-05, 5.7200057200054204e-05, 3.995377840478034e-14, 7.491333450896314e-15, 4.994222300597542e-15, 4.0643085128560734e-17, 1.3005787241139434e-17, 2.4385851077136436e-18, 1.6257234051424292e-18]</t>
  </si>
  <si>
    <t>[[6, 16, 20], [6, 14, 20], [6, 16, 18], [6, 16, 2], [6, 14, 18], [6, 14, 2], [4, 16, 20], [4, 14, 20], [4, 16, 18], [4, 16, 2], [4, 14, 18], [4, 14, 2], [6, 7, 20], [6, 7, 18], [6, 7, 2], [4, 7, 20], [0], [6, 3, 20], [4, 7, 18], [1, 20], [4, 7, 2], [6, 3, 18], [6, 3, 2], [1, 18], [1, 2], [4, 3, 20], [4, 3, 18], [4, 3, 2]]</t>
  </si>
  <si>
    <t>[0.6160598292191473, 0.12834579775398905, 0.11551121797859011, 0.07700747865239341, 0.024064837078872945, 0.01604322471924863, 0.014438902247323767, 0.003008104634859118, 0.0027072941713732063, 0.001804862780915471, 0.0005640196190360846, 0.00037601307935738977, 5.0135077247651974e-05, 9.400326983934744e-06, 6.266884655956497e-06, 1.1750408729918428e-06, 4.781253552212903e-07, 2.937602182479607e-07, 2.2032016368597052e-07, 1.530001136708129e-07, 1.4688010912398035e-07, 5.508004092149263e-08, 3.6720027280995086e-08, 2.8687521313277413e-08, 1.9125014208851612e-08, 6.88500511518658e-09, 1.2909384590974838e-09, 8.606256393983225e-10]</t>
  </si>
  <si>
    <t>[[9, 13, 20], [29, 13, 20], [9, 13, 18], [9, 13, 2], [29, 13, 18], [29, 13, 2], [9, 7, 20], [29, 7, 20], [9, 7, 18], [9, 7, 2], [29, 7, 18], [29, 7, 2], [8, 13, 20], [3, 20], [8, 13, 18], [8, 13, 2], [0], [3, 18], [3, 2], [1, 20], [8, 7, 20], [1, 18], [1, 2], [8, 7, 18], [8, 7, 2]]</t>
  </si>
  <si>
    <t>[0.5786195736881058, 0.1735858721064317, 0.10849117006651983, 0.07232744671101322, 0.03254735101995594, 0.021698234013303962, 0.007232744671101321, 0.002169823401330396, 0.0013561396258314976, 0.0009040930838876652, 0.0004068418877494492, 0.0002712279251662995, 0.0002260232709719163, 5.297420413404287e-05, 4.23793633072343e-05, 2.8252908871489537e-05, 1.3795365659907e-05, 9.93266327513304e-06, 6.621775516755359e-06, 4.41451701117024e-06, 2.825290887148954e-06, 8.277219395944199e-07, 5.5181462639628e-07, 5.297420413404288e-07, 3.5316136089361926e-07]</t>
  </si>
  <si>
    <t>[[0], [1, 20], [1, 18], [4, 14, 20], [1, 2], [26, 6, 14, 20], [4, 7, 20], [4, 16, 20], [4, 3, 20], [26, 6, 7, 20], [4, 14, 18], [26, 6, 16, 20], [26, 6, 3, 20], [4, 14, 2], [26, 6, 14, 18], [4, 7, 18], [26, 6, 14, 2], [4, 3, 18], [4, 16, 18], [4, 7, 2], [26, 6, 7, 18], [4, 16, 2], [4, 3, 2], [26, 6, 16, 18], [26, 6, 3, 18], [26, 6, 7, 2], [26, 6, 3, 2], [26, 6, 16, 2], [5, 6, 14, 20], [5, 6, 7, 20], [5, 6, 16, 20], [5, 6, 3, 20], [5, 6, 14, 18], [5, 6, 14, 2], [5, 6, 7, 18], [5, 6, 16, 18], [5, 6, 3, 18], [5, 6, 7, 2], [5, 6, 3, 2], [5, 6, 16, 2]]</t>
  </si>
  <si>
    <t>[0.6192410581591201, 0.19815713861091847, 0.03715446348954721, 0.029723570791637767, 0.024769642326364808, 0.015852571088873477, 0.011889428316655105, 0.00891707123749133, 0.00891707123749133, 0.006341028435549391, 0.005573169523432081, 0.0047557713266620436, 0.0047557713266620436, 0.003715446348954721, 0.002972357079163777, 0.0022292678093728323, 0.0019815713861091847, 0.0016719508570296243, 0.0016719508570296243, 0.0014861785395818882, 0.0011889428316655109, 0.0011146339046864163, 0.0011146339046864163, 0.000891707123749133, 0.000891707123749133, 0.0007926285544436739, 0.0005944714158327554, 0.0005944714158327554, 0.00039631427722183694, 0.00015852571088873478, 0.00011889428316655108, 0.00011889428316655108, 7.430892697909443e-05, 4.953928465272962e-05, 2.972357079163777e-05, 2.2292678093728323e-05, 2.2292678093728323e-05, 1.9815713861091847e-05, 1.4861785395818885e-05, 1.4861785395818885e-05]</t>
  </si>
  <si>
    <t>[[9, 13, 20], [29, 13, 20], [9, 13, 18], [9, 13, 2], [29, 13, 18], [29, 13, 2], [9, 7, 20], [29, 7, 20], [9, 7, 18], [9, 7, 2], [29, 7, 18], [29, 7, 2], [8, 13, 20], [0], [3, 20], [8, 13, 18], [1, 20], [8, 13, 2], [3, 18], [1, 18], [3, 2], [1, 2], [8, 7, 20], [8, 7, 18], [8, 7, 2]]</t>
  </si>
  <si>
    <t>[0.5785402408168456, 0.17356207224505366, 0.10847629515315854, 0.0723175301021057, 0.03254288854594756, 0.021695259030631707, 0.007231753010210569, 0.0021695259030631705, 0.0013559536894144817, 0.0009039691262763211, 0.0004067861068243444, 0.0002711907378828963, 0.00022599228156908028, 0.00011034779373490248, 5.296694099275319e-05, 4.237355279420255e-05, 3.5311293995168794e-05, 2.8249035196135035e-05, 9.931301436141222e-06, 6.6208676240941484e-06, 6.6208676240941484e-06, 4.413911749396099e-06, 2.824903519613504e-06, 5.296694099275319e-07, 3.53112939951688e-07]</t>
  </si>
  <si>
    <t>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</t>
  </si>
  <si>
    <t>[[17, 9, 6], [17, 29, 6], [17, 9, 4], [17, 29, 4], [17, 8, 6], [17, 8, 4], [2, 9, 6], [2, 29, 6], [2, 9, 4], [2, 29, 4], [2, 8, 6], [17, 1], [2, 8, 4], [17, 3, 6], [17, 3, 4], [0], [2, 1], [2, 3, 6], [2, 3, 4]]</t>
  </si>
  <si>
    <t>[0.6469956395573807, 0.1940986918672142, 0.12131168241700886, 0.036393504725102666, 0.0010109306868084072, 0.00018954950377657635, 8.034155263967573e-10, 2.4102465791902713e-10, 1.5064041119939198e-10, 4.519212335981759e-11, 1.2553367599949333e-12, 7.355488828095311e-13, 2.3537564249905e-13, 1.7653173187428748e-13, 3.3099699726428903e-14, 2.2834442643123714e-20, 9.133777057249487e-22, 2.1921064937398763e-22, 4.110199675762268e-23]</t>
  </si>
  <si>
    <t>[0.6469955889422064, 0.19409867668266195, 0.1213116729266637, 0.03639350187799911, 0.0010109306077221976, 0.000189549488947912, 5.1418589666859825e-08, 1.5425576900057947e-08, 9.640985562536216e-09, 2.8922956687608644e-09, 8.034154635446848e-11, 1.506403994146284e-11, 7.355488252667402e-13, 1.7653171806401765e-13, 3.3099697137003307e-14, 1.4614042148326639e-18, 5.845616859330655e-20, 1.4029480462393573e-20, 2.6305275866987944e-21]</t>
  </si>
  <si>
    <t>[0.5545676917363684, 0.16637030752091053, 0.10398144220056907, 0.09242794862272807, 0.03119443266017072, 0.02772838458681842, 0.017330240366761514, 0.005199072110028453, 0.0008665120183380756, 0.00016247100343838916, 0.00014441866972301264, 2.7078500573064865e-05, 2.6269602990034874e-12, 6.30470471760837e-13, 1.5131291322260088e-13, 1.050784119601395e-13, 2.8371171229237663e-14, 2.5218818870433478e-14, 4.728528538206277e-15]</t>
  </si>
  <si>
    <t>[[6, 18, 10], [6, 2, 10], [4, 18, 10], [6, 18, 24, 11], [4, 2, 10], [6, 2, 24, 11], [6, 18, 12, 11], [6, 18, 24, 28], [6, 2, 12, 11], [6, 2, 24, 28], [4, 18, 24, 11], [6, 18, 12, 28], [4, 2, 24, 11], [6, 2, 12, 28], [4, 18, 12, 11], [6, 20, 10, 19], [6, 18, 8], [4, 18, 24, 28], [4, 2, 12, 11], [6, 2, 8], [4, 2, 24, 28], [6, 20, 10, 22], [4, 18, 12, 28], [4, 2, 12, 28], [4, 20, 10, 19], [4, 18, 8], [6, 20, 24, 11, 19], [4, 2, 8], [6, 20, 12, 11, 19], [4, 20, 10, 22], [6, 20, 24, 11, 22], [6, 20, 24, 28, 19], [4, 20, 24, 11, 19], [6, 20, 12, 11, 22], [6, 20, 12, 28, 19], [6, 20, 24, 28, 22], [4, 20, 12, 11, 19], [6, 20, 8, 19], [4, 20, 24, 11, 22], [4, 20, 24, 28, 19], [6, 20, 12, 28, 22], [4, 20, 12, 11, 22], [4, 20, 12, 28, 19], [6, 20, 8, 22], [4, 20, 24, 28, 22], [4, 20, 8, 19], [4, 20, 12, 28, 22], [4, 20, 8, 22], [0], [1, 18], [1, 2], [6, 18, 3], [6, 2, 3], [4, 18, 3], [4, 2, 3], [1, 20, 19], [1, 20, 22], [6, 20, 3, 19], [6, 20, 3, 22], [4, 20, 3, 19], [4, 20, 3, 22]]</t>
  </si>
  <si>
    <t>[0.37808157924865066, 0.25205438616576714, 0.07089029610912201, 0.0635177053137733, 0.04726019740608133, 0.042345136875848885, 0.027221873705902847, 0.018525997383183886, 0.018147915803935235, 0.012350664922122593, 0.011909569746332498, 0.007939713164221665, 0.007939713164221663, 0.005293142109481111, 0.005104101319856785, 0.005041087723315343, 0.0047260197406081336, 0.0034736245093469785, 0.003402734213237856, 0.00315067982707209, 0.002315749672897986, 0.001575339913536045, 0.0014886962182915622, 0.0009924641455277081, 0.0009452039481216267, 0.0008861287013640251, 0.0008469027375169777, 0.0005907524675760167, 0.0003629583160787047, 0.0002953762337880084, 0.00026465710547405555, 0.0002470132984424518, 0.0001587942632844333, 0.00011342447377459523, 0.00010586284218962221, 7.71916557632662e-05, 6.805468426475713e-05, 6.30135965414418e-05, 4.96232072763854e-05, 4.6314993457959714e-05, 3.3082138184256944e-05, 2.1267088832736602e-05, 1.9849282910554164e-05, 1.9691748919200562e-05, 1.4473435455612414e-05, 1.1815049351520334e-05, 6.202900909548177e-06, 3.6922029223501043e-06, 2.347439398670263e-07, 1.4084636392021577e-08, 9.389757594681052e-09, 3.380312734085178e-09, 2.2535418227234528e-09, 6.33808637640971e-10, 4.2253909176064726e-10, 1.877951518936211e-10, 5.868598496675658e-11, 4.507083645446906e-11, 1.408463639202158e-11, 8.450781835212946e-12, 2.6408693235040453e-12]</t>
  </si>
  <si>
    <t>[[0], [9, 6, 13, 20], [8, 6, 13, 20], [1, 20], [29, 6, 13, 20], [9, 6, 13, 18], [9, 4, 13, 20], [8, 6, 13, 18], [8, 4, 13, 20], [9, 6, 13, 2], [8, 6, 13, 2], [3, 6, 20], [1, 18], [29, 4, 13, 20], [29, 6, 13, 18], [1, 2], [29, 6, 13, 2], [9, 4, 13, 18], [8, 4, 13, 18], [9, 4, 13, 2], [8, 4, 13, 2], [3, 4, 20], [3, 6, 18], [3, 6, 2], [29, 4, 13, 18], [29, 4, 13, 2], [9, 6, 7, 20], [8, 6, 7, 20], [3, 4, 18], [3, 4, 2], [29, 6, 7, 20], [9, 6, 7, 18], [9, 4, 7, 20], [8, 6, 7, 18], [8, 4, 7, 20], [9, 6, 7, 2], [8, 6, 7, 2], [29, 4, 7, 20], [29, 6, 7, 18], [29, 6, 7, 2], [9, 4, 7, 18], [8, 4, 7, 18], [9, 4, 7, 2], [8, 4, 7, 2], [29, 4, 7, 18], [29, 4, 7, 2]]</t>
  </si>
  <si>
    <t>[0.23597494701182567, 0.19331067659208762, 0.1546485412736701, 0.07551198304378422, 0.05799320297762627, 0.036245751861016424, 0.036245751861016424, 0.02899660148881314, 0.028996601488813136, 0.024163834574010952, 0.01933106765920876, 0.01812287593050821, 0.014158496820709538, 0.010873725558304927, 0.010873725558304924, 0.009438997880473027, 0.007249150372203284, 0.006796078473940579, 0.005436862779152462, 0.004530718982627053, 0.003624575186101642, 0.0033980392369702896, 0.0033980392369702887, 0.002265359491313526, 0.0020388235421821737, 0.001359215694788116, 0.0012081917287005476, 0.0009665533829604381, 0.0006371323569319292, 0.0004247549046212862, 0.00036245751861016415, 0.00022653594913135265, 0.00022653594913135265, 0.00018122875930508213, 0.00018122875930508207, 0.00015102396608756844, 0.00012081917287005476, 6.796078473940579e-05, 6.796078473940577e-05, 4.530718982627052e-05, 4.2475490462128616e-05, 3.398039236970289e-05, 2.831699364141908e-05, 2.265359491313526e-05, 1.2742647138638586e-05, 8.495098092425723e-06]</t>
  </si>
  <si>
    <t>[[6, 10, 18], [6, 10, 2], [6, 11, 18, 24], [6, 11, 2, 24], [4, 10, 18], [4, 10, 2], [6, 11, 18, 12], [4, 11, 18, 24], [6, 8, 18], [6, 11, 2, 12], [4, 11, 2, 24], [6, 8, 2], [0], [4, 11, 18, 12], [6, 10, 20, 19], [4, 8, 18], [4, 11, 2, 12], [4, 8, 2], [6, 11, 20, 24, 19], [6, 10, 20, 22], [4, 10, 20, 19], [6, 27, 18, 24, 28], [6, 11, 20, 24, 22], [1, 18], [6, 27, 2, 24, 28], [6, 11, 20, 12, 19], [4, 11, 20, 24, 19], [1, 2], [4, 10, 20, 22], [6, 8, 20, 19], [6, 27, 18, 12, 28], [4, 27, 18, 24, 28], [6, 11, 20, 12, 22], [6, 3, 18], [4, 11, 20, 24, 22], [6, 27, 2, 12, 28], [4, 27, 2, 24, 28], [6, 8, 20, 22], [6, 3, 2], [4, 11, 20, 12, 19], [4, 8, 20, 19], [4, 27, 18, 12, 28], [4, 11, 20, 12, 22], [4, 3, 18], [4, 27, 2, 12, 28], [4, 8, 20, 22], [4, 3, 2], [6, 27, 20, 24, 28, 19], [1, 20, 19], [6, 27, 20, 24, 28, 22], [1, 20, 22], [6, 27, 20, 12, 28, 19], [4, 27, 20, 24, 28, 19], [6, 3, 20, 19], [6, 27, 20, 12, 28, 22], [4, 27, 20, 24, 28, 22], [6, 3, 20, 22], [4, 27, 20, 12, 28, 19], [4, 3, 20, 19], [4, 27, 20, 12, 28, 22], [4, 3, 20, 22]]</t>
  </si>
  <si>
    <t>[0.3397805796921461, 0.22652038646143072, 0.11416627477656108, 0.07611084985104072, 0.06370885869227738, 0.04247257246151826, 0.024464201737834514, 0.021406176520605204, 0.0169890289846073, 0.01630946782522301, 0.014270784347070136, 0.011326019323071536, 0.006912853590741904, 0.004587037825843972, 0.004530407729228614, 0.0031854429346138686, 0.0030580252172293146, 0.0021236286230759127, 0.0015222169970208145, 0.001415752415383942, 0.0008494514492303652, 0.0005827236941720307, 0.00047569281156900454, 0.0004147712154445142, 0.00038848246278135376, 0.0003261893565044602, 0.0002854156869414027, 0.0002765141436296762, 0.0002654535778844891, 0.00022652038646143075, 0.0001248693630368637, 0.00010926069265725575, 0.00010193417390764381, 9.95450917066834e-05, 8.919240216918836e-05, 8.32462420245758e-05, 7.284046177150383e-05, 7.078762076919711e-05, 6.636339447112227e-05, 6.11605043445863e-05, 4.2472572461518255e-05, 2.3413005569411947e-05, 1.911265760768322e-05, 1.866470469500314e-05, 1.5608670379607963e-05, 1.3272678894224455e-05, 1.2443136463335428e-05, 7.769649255627076e-06, 5.5302828725935235e-06, 2.4280153923834614e-06, 1.728213397685476e-06, 1.6649248404915161e-06, 1.4568092354300766e-06, 1.3272678894224455e-06, 5.202890126535988e-07, 4.5525288607189895e-07, 4.147712154445142e-07, 3.121734075921592e-07, 2.488627292667085e-07, 9.755418987254975e-08, 7.776960289584642e-08]</t>
  </si>
  <si>
    <t>[[6, 13, 20], [4, 13, 20], [6, 13, 18], [6, 13, 2], [0], [4, 13, 18], [4, 13, 2], [1, 20], [6, 7, 20], [6, 3, 20], [1, 18], [1, 2], [6, 7, 18], [4, 7, 20], [4, 3, 20], [6, 3, 18], [6, 7, 2], [6, 3, 2], [4, 7, 18], [4, 3, 18], [4, 7, 2], [4, 3, 2]]</t>
  </si>
  <si>
    <t>[0.6015722242824569, 0.11279479205296068, 0.11279479205296068, 0.07519652803530712, 0.03671705470473981, 0.021149023509930125, 0.014099349006620085, 0.011749457505516737, 0.0037598264017653566, 0.0028198698013240167, 0.002203023282284388, 0.0014686821881895922, 0.0007049674503310043, 0.0007049674503310042, 0.0005287255877482531, 0.000528725587748253, 0.0004699783002206696, 0.0003524837251655021, 0.00013218139693706326, 9.913604770279746e-05, 8.812093129137552e-05, 6.609069846853164e-05]</t>
  </si>
  <si>
    <t>[[0], [6, 18], [6, 2], [4, 18], [4, 2], [1, 18], [1, 2], [6, 19, 20], [6, 22, 20], [4, 19, 20], [1, 19, 20], [4, 22, 20], [1, 22, 20]]</t>
  </si>
  <si>
    <t>[0.33101621979477, 0.31777557100297915, 0.2118503806686528, 0.05958291956305859, 0.039721946375372394, 0.019860973187686197, 0.0132406487917908, 0.0042370076133730564, 0.00132406487917908, 0.0007944389275074479, 0.00026481297583581603, 0.0002482621648460775, 8.27540549486925e-05]</t>
  </si>
  <si>
    <t>[0.6146458583432084, 0.1843937575029625, 0.11524609843935159, 0.038415366146450525, 0.034573829531805475, 0.011524609843935156, 0.0009603841536612632, 0.0001800720288114868, 6.002400960382895e-05, 1.6770514548894652e-13, 3.144471477917748e-14, 1.0481571593059158e-14, 8.529924799039029e-17, 5.459151871384979e-17, 1.0235909758846834e-17, 3.411969919615612e-18]</t>
  </si>
  <si>
    <t>[[4, 9, 20], [4, 29, 20], [4, 9, 18], [4, 9, 2], [4, 29, 18], [4, 29, 2], [25, 9, 6, 20], [5, 9, 6, 20], [25, 29, 6, 20], [5, 29, 6, 20], [25, 9, 6, 18], [5, 9, 6, 18], [25, 9, 6, 2], [5, 9, 6, 2], [4, 8, 20], [25, 29, 6, 18], [5, 29, 6, 18], [25, 29, 6, 2], [5, 29, 6, 2], [4, 8, 18], [4, 8, 2], [25, 8, 6, 20], [5, 8, 6, 20], [25, 8, 6, 18], [5, 8, 6, 18], [25, 8, 6, 2], [5, 8, 6, 2], [0], [1, 20], [1, 18], [1, 2], [4, 3, 20], [4, 3, 18], [4, 3, 2], [25, 3, 6, 20], [5, 3, 6, 20], [25, 3, 6, 18], [5, 3, 6, 18], [25, 3, 6, 2], [5, 3, 6, 2]]</t>
  </si>
  <si>
    <t>[0.5683271921718075, 0.17049815765154225, 0.1065613485322139, 0.07104089902147594, 0.03196840455966417, 0.02131226970644278, 0.009472119869530126, 0.007577695895624101, 0.0028416359608590376, 0.0022733087686872297, 0.0017760224755368986, 0.0014208179804295188, 0.0011840149836912658, 0.0009472119869530126, 0.0008880112377684491, 0.0005328067426610695, 0.00042624539412885554, 0.0003552044951073797, 0.0002841635960859037, 0.0001665021070815842, 0.00011100140472105614, 1.4800187296140822e-05, 1.1840149836912658e-05, 2.775035118026404e-06, 2.220028094421123e-06, 1.8500234120176027e-06, 1.4800187296140822e-06, 1.0768553544869662e-11, 3.4459371343582914e-12, 6.461132126921795e-13, 4.3074214179478643e-13, 1.5506717104612312e-13, 2.907509457114808e-14, 1.938339638076539e-14, 2.584452850768719e-15, 2.0675622806149747e-15, 4.845849095191347e-16, 3.876679276153077e-16, 3.2305660634608985e-16, 2.5844528507687183e-16]</t>
  </si>
  <si>
    <t>[[9, 6, 20], [9, 4, 20], [29, 6, 20], [29, 4, 20], [9, 6, 18], [9, 4, 18], [9, 6, 2], [29, 6, 18], [9, 4, 2], [29, 4, 18], [29, 6, 2], [29, 4, 2], [8, 6, 20], [8, 4, 20], [8, 6, 18], [8, 4, 18], [8, 6, 2], [8, 4, 2], [0], [1, 20], [1, 18], [1, 2], [3, 6, 20], [3, 4, 20], [3, 6, 18], [3, 4, 18], [3, 6, 2], [3, 4, 2]]</t>
  </si>
  <si>
    <t>[0.35122620476597, 0.2634196535744775, 0.10536786142979097, 0.07902589607234324, 0.06585491339361937, 0.049391185045214524, 0.021951637797873125, 0.019756474018085807, 0.016463728348404844, 0.014817355513564359, 0.006585491339361936, 0.0049391185045214525, 0.0005487909449468282, 0.000411593208710121, 0.00010289830217753026, 7.717372663314768e-05, 3.429943405917676e-05, 2.5724575544382562e-05, 2.4956122840504943e-12, 1.5971918617923165e-12, 2.994734740860593e-13, 9.982449136201978e-14, 9.583151170753897e-14, 7.187363378065424e-14, 1.7968408445163556e-14, 1.347630633387267e-14, 5.9894694817211856e-15, 4.49210211129089e-15]</t>
  </si>
  <si>
    <t>[[9, 4, 20], [9, 6, 20], [29, 4, 20], [9, 4, 18], [29, 6, 20], [9, 6, 18], [9, 4, 2], [29, 4, 18], [9, 6, 2], [29, 4, 2], [29, 6, 18], [29, 6, 2], [8, 4, 20], [8, 6, 20], [8, 4, 18], [8, 6, 18], [8, 4, 2], [8, 6, 2], [0], [1, 20], [1, 18], [1, 2], [3, 4, 20], [3, 6, 20], [3, 4, 18], [3, 4, 2], [3, 6, 18], [3, 6, 2]]</t>
  </si>
  <si>
    <t>[0.4609843937537825, 0.15366146458459418, 0.13829531812613474, 0.08643457382883421, 0.04609843937537824, 0.028811524609611405, 0.028811524609611405, 0.025930372148650262, 0.009603841536537136, 0.008643457382883421, 0.00864345738288342, 0.00288115246096114, 0.000720288115240285, 0.00024009603841342842, 0.00013505402160755343, 4.501800720251782e-05, 4.501800720251781e-05, 1.5006002400839276e-05, 4.3673214970736516e-12, 2.795085758127137e-12, 5.240785796488382e-13, 1.7469285988294607e-13, 1.2577885911572115e-13, 4.1926286371907045e-14, 2.3583536084197715e-14, 7.861178694732572e-15, 7.86117869473257e-15, 2.6203928982441903e-15]</t>
  </si>
  <si>
    <t>[[25, 9, 20], [5, 9, 20], [4, 9, 20], [25, 29, 20], [5, 29, 20], [25, 9, 18], [4, 29, 20], [5, 9, 18], [25, 9, 2], [4, 9, 18], [5, 9, 2], [4, 9, 2], [25, 29, 18], [5, 29, 18], [25, 29, 2], [4, 29, 18], [5, 29, 2], [4, 29, 2], [25, 8, 20], [5, 8, 20], [4, 8, 20], [25, 8, 18], [5, 8, 18], [25, 8, 2], [4, 8, 18], [5, 8, 2], [4, 8, 2], [0], [1, 20], [1, 18], [1, 2], [25, 3, 20], [5, 3, 20], [4, 3, 20], [25, 3, 18], [5, 3, 18], [25, 3, 2], [4, 3, 18], [5, 3, 2], [4, 3, 2]]</t>
  </si>
  <si>
    <t>[0.24390708664316998, 0.19512566931453595, 0.14634425198590198, 0.07317212599295099, 0.05853770079436078, 0.04573257874559437, 0.04390327559577059, 0.036586062996475495, 0.030488385830396248, 0.027439547247356616, 0.024390708664316994, 0.018293031498237747, 0.013719773623678308, 0.010975818898942646, 0.009146515749118874, 0.008231864174206986, 0.007317212599295097, 0.005487909449471324, 0.00038110482287995304, 0.00030488385830396245, 0.00022866289372797178, 7.14571542899912e-05, 5.716572343199296e-05, 4.763810285999413e-05, 4.287429257399471e-05, 3.8110482287995306e-05, 2.8582861715996473e-05, 2.7729025378354204e-12, 8.873288121073345e-13, 1.663741522701252e-13, 1.1091610151341681e-13, 6.654966090805009e-14, 5.323972872644006e-14, 3.992979654483005e-14, 1.247806142025939e-14, 9.982449136207511e-15, 8.318707613506261e-15, 7.486836852155635e-15, 6.654966090805007e-15, 4.9912245681037565e-15]</t>
  </si>
  <si>
    <t>[[9, 4, 20], [29, 4, 20], [9, 4, 18], [9, 4, 2], [29, 4, 18], [29, 4, 2], [9, 5, 6, 20], [9, 26, 6, 20], [29, 5, 6, 20], [9, 5, 6, 18], [9, 5, 6, 2], [8, 4, 20], [29, 26, 6, 20], [9, 26, 6, 18], [29, 5, 6, 18], [9, 26, 6, 2], [29, 5, 6, 2], [8, 4, 18], [29, 26, 6, 18], [8, 4, 2], [29, 26, 6, 2], [8, 5, 6, 20], [8, 26, 6, 20], [8, 5, 6, 18], [8, 5, 6, 2], [8, 26, 6, 18], [8, 26, 6, 2], [0], [1, 20], [1, 18], [1, 2], [3, 4, 20], [3, 4, 18], [3, 4, 2], [3, 5, 6, 20], [3, 26, 6, 20], [3, 5, 6, 18], [3, 5, 6, 2], [3, 26, 6, 18], [3, 26, 6, 2]]</t>
  </si>
  <si>
    <t>[0.5753090987094366, 0.17259272961283098, 0.10787045600801935, 0.07191363733867957, 0.03236113680240581, 0.021574091201603873, 0.007670787982792488, 0.0023971212446226528, 0.002301236394837746, 0.0014382727467735915, 0.000958848497849061, 0.0008989204667334945, 0.0007191363733867958, 0.0004494602333667474, 0.0004314818240320774, 0.0002996401555778316, 0.00028765454935471827, 0.00016854758751253023, 0.0001348380700100242, 0.00011236505834168681, 8.989204667334947e-05, 1.1985606223113265e-05, 3.7455019447228946e-06, 2.247301166833737e-06, 1.498200777889158e-06, 7.022816146355427e-07, 4.681877430903618e-07, 1.0900845357458149e-11, 3.488270514386608e-12, 6.540507214474889e-13, 4.36033814298326e-13, 1.5697217314739735e-13, 2.9432282465137e-14, 1.962152164342467e-14, 2.0929623086319645e-15, 6.54050721447489e-16, 3.924304328684933e-16, 2.6162028857899556e-16, 1.2263451027140418e-16, 8.175634018093612e-17]</t>
  </si>
  <si>
    <t>[[9, 6, 16, 20], [29, 6, 16, 20], [9, 6, 16, 18], [9, 4, 16, 20], [9, 6, 16, 2], [29, 4, 16, 20], [29, 6, 16, 18], [29, 6, 16, 2], [9, 4, 16, 18], [9, 4, 16, 2], [29, 4, 16, 18], [29, 4, 16, 2], [8, 6, 16, 20], [8, 6, 16, 18], [8, 4, 16, 20], [9, 6, 14, 20], [8, 6, 16, 2], [29, 6, 14, 20], [8, 4, 16, 18], [9, 4, 14, 20], [9, 6, 14, 18], [8, 4, 16, 2], [9, 6, 14, 2], [29, 4, 14, 20], [29, 6, 14, 18], [29, 6, 14, 2], [9, 4, 14, 18], [9, 4, 14, 2], [29, 4, 14, 18], [29, 4, 14, 2], [8, 6, 14, 20], [8, 6, 14, 18], [8, 4, 14, 20], [8, 6, 14, 2], [8, 4, 14, 18], [8, 4, 14, 2], [9, 6, 7, 20], [0], [29, 6, 7, 20], [9, 6, 7, 18], [9, 4, 7, 20], [9, 6, 7, 2], [1, 20], [29, 4, 7, 20], [29, 6, 7, 18], [29, 6, 7, 2], [9, 4, 7, 18], [3, 6, 20], [9, 4, 7, 2], [1, 18], [1, 2], [29, 4, 7, 18], [29, 4, 7, 2], [3, 4, 20], [3, 6, 18], [3, 6, 2], [8, 6, 7, 20], [3, 4, 18], [3, 4, 2], [8, 6, 7, 18], [8, 4, 7, 20], [8, 6, 7, 2], [8, 4, 7, 18], [8, 4, 7, 2]]</t>
  </si>
  <si>
    <t>[0.4928487881911315, 0.1478546364573394, 0.09240914778583713, 0.09240914778583713, 0.061606098523891435, 0.027722744335751143, 0.027722744335751136, 0.018481829557167425, 0.01732671520984446, 0.011551143473229641, 0.005198014562953339, 0.003465343041968893, 0.000770076231548643, 0.00014438929341537053, 0.0001443892934153705, 0.00010027034264956289, 9.625952894358037e-05, 3.0081102794868858e-05, 2.707299251538197e-05, 1.8800689246793042e-05, 1.880068924679304e-05, 1.8048661676921313e-05, 1.253379283119536e-05, 5.6402067740379115e-06, 5.640206774037911e-06, 3.7601378493586073e-06, 3.5251292337736947e-06, 2.3500861558491302e-06, 1.0575387701321084e-06, 7.050258467547389e-07, 1.5667241038994199e-07, 2.9376076948114126e-08, 2.937607694811412e-08, 1.9584051298742748e-08, 5.508014427771397e-09, 3.672009618514265e-09, 6.120016030857109e-10, 2.334600841849178e-10, 1.8360048092571324e-10, 1.147503005785708e-10, 1.147503005785708e-10, 7.650020038571386e-11, 7.470722693917369e-11, 3.442509017357124e-11, 3.442509017357123e-11, 2.2950060115714155e-11, 2.151568135848202e-11, 1.7929734465401683e-11, 1.434378757232135e-11, 1.4007605051095065e-11, 9.338403367396711e-12, 6.454704407544607e-12, 4.303136271696405e-12, 3.361825212262816e-12, 3.3618252122628153e-12, 2.2412168081752104e-12, 9.562525048214235e-13, 6.30342227299278e-13, 4.20228151532852e-13, 1.7929734465401689e-13, 1.7929734465401684e-13, 1.1953156310267793e-13, 3.3618252122628155e-14, 2.2412168081752104e-14]</t>
  </si>
  <si>
    <t>[[9, 6, 16, 20], [29, 6, 16, 20], [9, 4, 16, 20], [9, 6, 16, 18], [9, 6, 16, 2], [29, 4, 16, 20], [29, 6, 16, 18], [29, 6, 16, 2], [9, 4, 16, 18], [9, 4, 16, 2], [29, 4, 16, 18], [29, 4, 16, 2], [8, 6, 16, 20], [8, 6, 16, 18], [8, 4, 16, 20], [9, 6, 14, 20], [8, 6, 16, 2], [29, 6, 14, 20], [8, 4, 16, 18], [9, 6, 7, 20], [9, 4, 14, 20], [9, 6, 14, 18], [8, 4, 16, 2], [9, 6, 14, 2], [0], [29, 6, 7, 20], [29, 4, 14, 20], [29, 6, 14, 18], [9, 4, 7, 20], [9, 6, 7, 18], [29, 6, 14, 2], [9, 4, 14, 18], [9, 6, 7, 2], [1, 20], [9, 4, 14, 2], [29, 4, 7, 20], [29, 6, 7, 18], [29, 4, 14, 18], [29, 6, 7, 2], [29, 4, 14, 2], [9, 4, 7, 18], [3, 6, 20], [9, 4, 7, 2], [1, 18], [1, 2], [29, 4, 7, 18], [8, 6, 14, 20], [29, 4, 7, 2], [3, 4, 20], [3, 6, 18], [3, 6, 2], [8, 6, 7, 20], [8, 6, 14, 18], [8, 4, 14, 20], [3, 4, 18], [8, 6, 14, 2], [3, 4, 2], [8, 6, 7, 18], [8, 4, 7, 20], [8, 4, 14, 18], [8, 6, 7, 2], [8, 4, 14, 2], [8, 4, 7, 18], [8, 4, 7, 2]]</t>
  </si>
  <si>
    <t>[0.492822935211379, 0.14784688056341364, 0.09240430035213354, 0.09240430035213354, 0.06160286690142237, 0.027721290105640065, 0.02772129010564006, 0.018480860070426704, 0.017325806316025035, 0.011550537544016692, 0.005197741894807512, 0.003465161263205008, 0.0007700358362677796, 0.00014438171930020866, 0.00014438171930020863, 0.00010026508284736714, 9.625447953347245e-05, 3.0079524854210136e-05, 2.707157236878912e-05, 2.0053016569473427e-05, 1.879970303388134e-05, 1.8799703033881335e-05, 1.804771491252608e-05, 1.2533135355920892e-05, 7.64961874751031e-06, 6.015904970842027e-06, 5.6399109101644014e-06, 5.6399109101644e-06, 3.759940606776268e-06, 3.759940606776268e-06, 3.759940606776267e-06, 3.524944318852751e-06, 2.5066270711841783e-06, 2.447877999203299e-06, 2.3499628792351673e-06, 1.1279821820328801e-06, 1.12798218203288e-06, 1.0574832956558251e-06, 7.519881213552534e-07, 7.049888637705502e-07, 7.049888637705501e-07, 5.874907198087917e-07, 4.699925758470335e-07, 4.5897712485061854e-07, 3.059847499004124e-07, 2.1149665913116505e-07, 1.5666419194901115e-07, 1.4099777275411001e-07, 1.1015450996414846e-07, 1.1015450996414844e-07, 7.343633997609897e-08, 3.1332838389802234e-08, 2.9374535990439593e-08, 2.9374535990439586e-08, 2.0653970618277834e-08, 1.9583023993626393e-08, 1.3769313745518558e-08, 5.874907198087918e-09, 5.874907198087917e-09, 5.507725498207422e-09, 3.916604798725279e-09, 3.6718169988049483e-09, 1.1015450996414843e-09, 7.343633997609897e-10]</t>
  </si>
  <si>
    <t>[[6, 10, 20], [4, 10, 20], [6, 10, 18], [6, 10, 2], [6, 24, 11, 20], [6, 12, 11, 20], [6, 8, 20], [4, 10, 18], [6, 24, 28, 20], [4, 10, 2], [6, 12, 28, 20], [4, 24, 11, 20], [6, 24, 11, 18], [4, 12, 11, 20], [6, 12, 11, 18], [6, 24, 11, 2], [6, 8, 18], [4, 8, 20], [6, 12, 11, 2], [6, 8, 2], [6, 24, 28, 18], [4, 24, 28, 20], [4, 12, 28, 20], [6, 12, 28, 18], [6, 24, 28, 2], [4, 24, 11, 18], [6, 12, 28, 2], [4, 12, 11, 18], [4, 24, 11, 2], [4, 8, 18], [4, 12, 11, 2], [4, 8, 2], [4, 24, 28, 18], [4, 12, 28, 18], [4, 24, 28, 2], [4, 12, 28, 2], [0], [1, 20], [6, 3, 20], [1, 18], [1, 2], [4, 3, 20], [6, 3, 18], [6, 3, 2], [4, 3, 18], [4, 3, 2]]</t>
  </si>
  <si>
    <t>[0.5126680063663488, 0.09612525119369039, 0.09612525119369039, 0.0640835007957936, 0.043064112534773304, 0.036912096458377106, 0.025633400318317442, 0.018023484598816947, 0.012560366155975548, 0.012015656399211299, 0.010766028133693324, 0.008074521100269995, 0.008074521100269993, 0.006921018085945708, 0.006921018085945707, 0.005383014066846663, 0.00480626255968452, 0.004806262559684519, 0.004614012057297138, 0.0032041750397896803, 0.002355068654245415, 0.002355068654245415, 0.0020186302750674983, 0.002018630275067498, 0.0015700457694969435, 0.0015139727063006238, 0.0013457535167116655, 0.0012976908911148202, 0.0010093151375337494, 0.0009011742299408472, 0.0008651272607432135, 0.0006007828199605648, 0.00044157537267101524, 0.0003784931765751559, 0.00029438358178067686, 0.0002523287843834373, 5.828360444483551e-11, 1.865075342234736e-11, 4.476180821363366e-12, 3.49701626669013e-12, 2.33134417779342e-12, 8.392839040056313e-13, 8.392839040056311e-13, 5.595226026704207e-13, 1.5736573200105586e-13, 1.0491048800070391e-13]</t>
  </si>
  <si>
    <t>[0.49118010336319023, 0.14735403100895705, 0.09209626938059817, 0.09209626938059817, 0.06139751292039878, 0.02762888081417945, 0.027628880814179444, 0.01841925387611963, 0.017268050508862154, 0.011512033672574772, 0.005180415152658647, 0.0034536101017724314, 0.0030698756460199395, 0.0005756016836287385, 0.0005756016836287385, 0.00038373445575249244, 0.00010792531568038845, 7.195021045359231e-05, 6.980089087892199e-12, 2.2336285081255038e-12, 5.360708419501209e-13, 4.188053452735319e-13, 2.7920356351568797e-13, 1.0051328286564767e-13, 1.0051328286564765e-13, 6.700885524376511e-14, 1.8846240537308938e-14, 1.256416035820596e-14]</t>
  </si>
  <si>
    <t>[[6, 10, 20], [6, 10, 18], [4, 10, 20], [6, 10, 2], [6, 12, 11, 20], [6, 8, 20], [4, 10, 18], [4, 10, 2], [6, 24, 11, 20], [6, 12, 28, 20], [4, 12, 11, 20], [6, 12, 11, 18], [4, 8, 20], [6, 8, 18], [6, 12, 11, 2], [6, 8, 2], [6, 24, 28, 20], [4, 24, 11, 20], [4, 12, 28, 20], [6, 24, 11, 18], [6, 12, 28, 18], [6, 24, 11, 2], [6, 12, 28, 2], [4, 12, 11, 18], [4, 8, 18], [4, 12, 11, 2], [4, 8, 2], [4, 24, 28, 20], [6, 24, 28, 18], [6, 24, 28, 2], [4, 24, 11, 18], [4, 12, 28, 18], [4, 24, 11, 2], [4, 12, 28, 2], [4, 24, 28, 18], [4, 24, 28, 2], [0], [1, 20], [6, 3, 20], [1, 18], [1, 2], [4, 3, 20], [6, 3, 18], [6, 3, 2], [4, 3, 18], [4, 3, 2]]</t>
  </si>
  <si>
    <t>[0.5483209144010096, 0.1028101714501893, 0.1028101714501893, 0.0685401143001262, 0.03947910583687268, 0.027416045720050485, 0.01927690714691049, 0.012851271431273662, 0.011514739202421203, 0.0115147392024212, 0.00740233234441363, 0.007402332344413628, 0.0051405085725094645, 0.0051405085725094645, 0.004934888229609085, 0.0034270057150063106, 0.003358465600706185, 0.0021590136004539756, 0.002159013600453975, 0.002159013600453975, 0.0021590136004539747, 0.0014393424003026503, 0.00143934240030265, 0.0013879373145775555, 0.0009638453573455244, 0.0009252915430517037, 0.0006425635715636831, 0.0006297123001324095, 0.0006297123001324095, 0.00041980820008827313, 0.0004048150500851204, 0.00040481505008512034, 0.00026987670005674695, 0.0002698767000567469, 0.00011807105627482677, 7.871403751655119e-05, 6.23368708148757e-11, 1.994779866076022e-11, 4.787471678582453e-12, 3.740212248892541e-12, 2.4934748325950276e-12, 8.976509397342099e-13, 8.976509397342097e-13, 5.984339598228066e-13, 1.6830955120016436e-13, 1.1220636746677624e-13]</t>
  </si>
  <si>
    <t>[[9, 6, 20], [8, 6, 20], [29, 6, 20], [9, 4, 20], [9, 6, 18], [9, 6, 2], [8, 6, 18], [8, 4, 20], [29, 4, 20], [29, 6, 18], [8, 6, 2], [29, 6, 2], [9, 4, 18], [9, 4, 2], [8, 4, 18], [29, 4, 18], [8, 4, 2], [29, 4, 2], [0], [1, 20], [3, 6, 20], [1, 18], [1, 2], [3, 4, 20], [3, 6, 18], [3, 6, 2], [3, 4, 18], [3, 4, 2]]</t>
  </si>
  <si>
    <t>[0.3774141233446869, 0.15096564933787476, 0.11322423700340604, 0.07076514812712878, 0.07076514812712878, 0.04717676541808586, 0.028306059250851515, 0.02830605925085151, 0.021229544438138636, 0.021229544438138633, 0.018870706167234345, 0.014153029625425756, 0.013268465273836646, 0.008845643515891097, 0.005307386109534658, 0.003980539582150994, 0.003538257406356439, 0.0026536930547673295, 3.4325614555626713e-10, 1.0984196657800548e-10, 2.6362071978721312e-11, 2.0595368733376024e-11, 1.3730245822250685e-11, 4.942888496010247e-12, 4.942888496010246e-12, 3.295258997340164e-12, 9.267915930019212e-13, 6.178610620012808e-13]</t>
  </si>
  <si>
    <t>[[6, 10, 20], [6, 8, 20], [4, 10, 20], [6, 10, 18], [6, 8, 18], [4, 8, 20], [6, 10, 2], [6, 8, 2], [6, 12, 11, 20], [4, 10, 18], [4, 8, 18], [4, 10, 2], [6, 24, 11, 20], [6, 12, 28, 20], [4, 8, 2], [4, 12, 11, 20], [6, 12, 11, 18], [6, 12, 11, 2], [6, 24, 28, 20], [4, 24, 11, 20], [6, 24, 11, 18], [4, 12, 28, 20], [6, 12, 28, 18], [6, 24, 11, 2], [6, 12, 28, 2], [4, 12, 11, 18], [4, 12, 11, 2], [4, 24, 28, 20], [6, 24, 28, 18], [6, 24, 28, 2], [4, 24, 11, 18], [4, 12, 28, 18], [4, 24, 11, 2], [4, 12, 28, 2], [4, 24, 28, 18], [4, 24, 28, 2], [0], [1, 20], [6, 3, 20], [1, 18], [1, 2], [4, 3, 20], [6, 3, 18], [6, 3, 2], [4, 3, 18], [4, 3, 2]]</t>
  </si>
  <si>
    <t>[0.3341470005466419, 0.26731760043731356, 0.06265256260249535, 0.06265256260249535, 0.050122050081996286, 0.05012205008199628, 0.04176837506833024, 0.033414700054664195, 0.024058584039358212, 0.011747355487967877, 0.009397884390374301, 0.00783157032531192, 0.0070170870114794805, 0.00701708701147948, 0.006265256260249535, 0.004510984507379665, 0.004510984507379664, 0.0030073230049197765, 0.0020466503783481823, 0.0013157038146524027, 0.0013157038146524025, 0.0013157038146524025, 0.0013157038146524023, 0.0008771358764349351, 0.000877135876434935, 0.0008458095951336872, 0.0005638730634224581, 0.00038374694594028413, 0.00038374694594028413, 0.0002558312972935228, 0.0002466944652473255, 0.0002466944652473254, 0.00016446297683155034, 0.0001644629768315503, 7.195255236380326e-05, 4.7968368242535517e-05, 6.078098532209731e-10, 1.944991530307114e-10, 4.667979672737073e-11, 3.646859119325838e-11, 2.4312394128838925e-11, 8.752461886382012e-12, 8.75246188638201e-12, 5.834974590921341e-12, 1.6410866036966272e-12, 1.0940577357977516e-12]</t>
  </si>
  <si>
    <t>[[9, 6, 20], [8, 6, 20], [29, 6, 20], [9, 4, 20], [9, 6, 18], [8, 4, 20], [8, 6, 18], [9, 6, 2], [8, 6, 2], [29, 4, 20], [29, 6, 18], [29, 6, 2], [9, 4, 18], [8, 4, 18], [9, 4, 2], [8, 4, 2], [29, 4, 18], [29, 4, 2], [0], [1, 20], [3, 6, 20], [1, 18], [1, 2], [3, 4, 20], [3, 6, 18], [3, 6, 2], [3, 4, 18], [3, 4, 2]]</t>
  </si>
  <si>
    <t>[0.30552571879811985, 0.24442057503849587, 0.09165771563943594, 0.057286072274647465, 0.057286072274647465, 0.04582885781971797, 0.04582885781971797, 0.03819071484976498, 0.030552571879811984, 0.01718582168239424, 0.017185821682394235, 0.011457214454929492, 0.010741138551496398, 0.008592910841197118, 0.007160759034330933, 0.005728607227464746, 0.0032223415654489196, 0.00214822771029928, 5.55748045004511e-10, 1.7783937440144354e-10, 4.268144985634644e-11, 3.334488270027066e-11, 2.2229921800180442e-11, 8.002771848064958e-12, 8.002771848064957e-12, 5.335181232043305e-12, 1.5005197215121796e-12, 1.0003464810081198e-12]</t>
  </si>
  <si>
    <t>[0.6416040100250496, 0.1203007518796968, 0.1203007518796968, 0.0802005012531312, 0.02255639097744315, 0.0150375939849621, 1.42464708924328e-14, 4.558870685578495e-15, 8.547882535459678e-16, 5.698588356973119e-16]</t>
  </si>
  <si>
    <t>[0.6416040100249588, 0.12030075187967977, 0.12030075187967977, 0.08020050125311985, 0.022556390977439958, 0.015037593984959971, 1.1397176713944626e-13, 3.64709654846228e-14, 6.838306028366774e-15, 4.55887068557785e-15]</t>
  </si>
  <si>
    <t>[[8, 6, 20], [8, 6, 18], [8, 4, 20], [8, 6, 2], [9, 6, 11, 20], [9, 6, 10, 20], [9, 6, 28, 20], [8, 4, 18], [8, 4, 2], [29, 6, 11, 20], [29, 6, 10, 20], [9, 4, 11, 20], [9, 6, 11, 18], [29, 6, 28, 20], [9, 4, 10, 20], [9, 6, 10, 18], [9, 6, 11, 2], [9, 4, 28, 20], [9, 6, 28, 18], [9, 6, 10, 2], [9, 6, 28, 2], [29, 4, 11, 20], [29, 6, 11, 18], [29, 4, 10, 20], [29, 6, 10, 18], [29, 6, 11, 2], [9, 4, 11, 18], [29, 4, 28, 20], [29, 6, 28, 18], [29, 6, 10, 2], [9, 4, 10, 18], [9, 4, 11, 2], [29, 6, 28, 2], [9, 4, 28, 18], [9, 4, 10, 2], [9, 4, 28, 2], [29, 4, 11, 18], [29, 4, 10, 18], [29, 4, 11, 2], [29, 4, 28, 18], [29, 4, 10, 2], [29, 4, 28, 2], [0], [1, 20], [3, 6, 20], [1, 18], [1, 2], [3, 4, 20], [3, 6, 18], [3, 6, 2], [3, 4, 18], [3, 4, 2]]</t>
  </si>
  <si>
    <t>[0.5192546353940124, 0.09736024413637731, 0.0973602441363773, 0.06490682942425155, 0.038944097654550924, 0.032453414712125775, 0.02271739029848804, 0.01825504577557074, 0.012170030517047162, 0.011683229296365274, 0.00973602441363773, 0.0073020183102282974, 0.0073020183102282974, 0.006815217089546411, 0.006085015258523583, 0.006085015258523582, 0.0048680122068188655, 0.004259510680966507, 0.004259510680966507, 0.004056676839015722, 0.002839673787311005, 0.0021906054930684897, 0.0021906054930684892, 0.0018255045775570746, 0.0018255045775570741, 0.0014604036620456593, 0.0013691284331678057, 0.0012778532042899522, 0.001277853204289952, 0.0012170030517047162, 0.0011409403609731715, 0.0009127522887785372, 0.0008519021361933014, 0.0007986582526812202, 0.0007606269073154478, 0.0005324388351208134, 0.00041073852995034176, 0.0003422821082919515, 0.0002738256866335612, 0.00023959747580436602, 0.00022818807219463432, 0.00015973165053624402, 1.1806483494047196e-09, 3.778074718095103e-10, 9.067379323428245e-11, 7.083890096428316e-11, 4.7225933976188785e-11, 1.700133623142796e-11, 1.7001336231427957e-11, 1.1334224154285306e-11, 3.1877505433927425e-12, 2.125167028928495e-12]</t>
  </si>
  <si>
    <t>[[23, 9, 6, 20], [8, 6, 20], [23, 29, 6, 20], [23, 9, 6, 18], [23, 9, 4, 20], [23, 9, 6, 2], [8, 6, 18], [8, 4, 20], [23, 29, 4, 20], [23, 29, 6, 18], [8, 6, 2], [23, 29, 6, 2], [23, 9, 4, 18], [12, 9, 6, 20], [23, 9, 4, 2], [10, 9, 6, 20], [8, 4, 18], [23, 29, 4, 18], [8, 4, 2], [12, 29, 6, 20], [23, 29, 4, 2], [10, 29, 6, 20], [12, 9, 4, 20], [12, 9, 6, 18], [10, 9, 4, 20], [10, 9, 6, 18], [12, 9, 6, 2], [10, 9, 6, 2], [12, 29, 6, 18], [12, 29, 4, 20], [10, 29, 4, 20], [10, 29, 6, 18], [12, 29, 6, 2], [12, 9, 4, 18], [10, 29, 6, 2], [10, 9, 4, 18], [12, 9, 4, 2], [10, 9, 4, 2], [12, 29, 4, 18], [10, 29, 4, 18], [12, 29, 4, 2], [10, 29, 4, 2], [0], [1, 20], [3, 6, 20], [1, 18], [1, 2], [3, 4, 20], [3, 6, 18], [3, 6, 2], [3, 4, 18], [3, 4, 2]]</t>
  </si>
  <si>
    <t>[0.3728127060405236, 0.13314739501447273, 0.11184381181215708, 0.06990238238259817, 0.06990238238259817, 0.04660158825506545, 0.02496513656521363, 0.024965136565213628, 0.020970714714779452, 0.02097071471477945, 0.01664342437680909, 0.013980476476519635, 0.013106696696737157, 0.009986054626085454, 0.008737797797824772, 0.008321712188404546, 0.004680963105977555, 0.003932009009021148, 0.0031206420706517035, 0.002995816387825636, 0.0026213393393474315, 0.0024965136565213634, 0.0018723852423910222, 0.0018723852423910222, 0.0015603210353258522, 0.0015603210353258522, 0.0012482568282606817, 0.0010402140235505682, 0.0005617155727173067, 0.0005617155727173067, 0.00046809631059775556, 0.00046809631059775556, 0.0003744770484782045, 0.00035107223294831663, 0.00031206420706517043, 0.0002925601941235972, 0.00023404815529887778, 0.00019504012941573152, 0.000105321669884495, 8.776805823707916e-05, 7.021444658966334e-05, 5.8512038824719445e-05, 3.027421258013253e-10, 9.68774802564241e-11, 2.325059526154178e-11, 1.8164527548079516e-11, 1.2109685032053013e-11, 4.359486611539084e-12, 4.359486611539083e-12, 2.9063244076927225e-12, 8.174037396635783e-13, 5.449358264423855e-13]</t>
  </si>
  <si>
    <t>[0.49235799330195235, 0.1477073979905857, 0.09231712374411606, 0.09231712374411606, 0.06154474916274404, 0.02769513712323482, 0.027695137123234813, 0.01846342474882321, 0.01730946070202176, 0.011539640468014508, 0.005192838210606528, 0.0034618921404043525, 0.0015386187290686013, 0.0002884910117003627, 0.00028849101170036267, 0.00019232734113357517, 5.4092064693817994e-05, 3.6061376462545334e-05, 3.498413955341223e-12, 1.1194924657091913e-12, 2.686781917702059e-13, 2.0990483732047334e-13, 1.399365582136489e-13, 5.037716095691361e-14, 5.03771609569136e-14, 3.358477397127574e-14, 9.4457176794213e-15, 6.2971451196142015e-15]</t>
  </si>
  <si>
    <t>[[9, 6, 20], [29, 6, 20], [8, 6, 20], [9, 4, 20], [9, 6, 18], [9, 6, 2], [29, 4, 20], [29, 6, 18], [8, 6, 18], [8, 4, 20], [29, 6, 2], [9, 4, 18], [8, 6, 2], [9, 4, 2], [29, 4, 18], [29, 4, 2], [8, 4, 18], [8, 4, 2], [0], [1, 20], [3, 6, 20], [1, 18], [1, 2], [3, 4, 20], [3, 6, 18], [3, 6, 2], [3, 4, 18], [3, 4, 2]]</t>
  </si>
  <si>
    <t>[0.4277360065552726, 0.12832080196658174, 0.08554720131105452, 0.08020050122911361, 0.08020050122911361, 0.053467000819409076, 0.02406015036873408, 0.024060150368734077, 0.01604010024582272, 0.016040100245822718, 0.016040100245822718, 0.0150375939804588, 0.010693400163881815, 0.010025062653639201, 0.00451127819413764, 0.00300751879609176, 0.0030075187960917596, 0.0020050125307278397, 1.9451181585976546e-10, 6.224378107512495e-11, 1.4938507458029983e-11, 1.1670708951585926e-11, 7.780472634390618e-12, 2.8009701483806223e-12, 2.800970148380622e-12, 1.867313432253748e-12, 5.251819028213666e-13, 3.501212685475778e-13]</t>
  </si>
  <si>
    <t>[[9, 6, 12, 20], [29, 6, 12, 20], [9, 6, 24, 20], [9, 4, 12, 20], [9, 6, 12, 18], [9, 6, 12, 2], [29, 6, 24, 20], [29, 4, 12, 20], [29, 6, 12, 18], [9, 4, 24, 20], [9, 6, 24, 18], [8, 6, 20], [29, 6, 12, 2], [9, 6, 24, 2], [9, 4, 12, 18], [9, 4, 12, 2], [29, 4, 24, 20], [29, 6, 24, 18], [29, 6, 24, 2], [29, 4, 12, 18], [9, 4, 24, 18], [8, 6, 18], [8, 4, 20], [29, 4, 12, 2], [9, 4, 24, 2], [8, 6, 2], [9, 6, 10, 20], [29, 4, 24, 18], [29, 4, 24, 2], [8, 4, 18], [8, 4, 2], [29, 6, 10, 20], [9, 4, 10, 20], [9, 6, 10, 18], [9, 6, 10, 2], [29, 4, 10, 20], [29, 6, 10, 18], [29, 6, 10, 2], [9, 4, 10, 18], [9, 4, 10, 2], [29, 4, 10, 18], [29, 4, 10, 2], [0], [1, 20], [3, 6, 20], [1, 18], [1, 2], [3, 4, 20], [3, 6, 18], [3, 6, 2], [3, 4, 18], [3, 4, 2]]</t>
  </si>
  <si>
    <t>[0.3696979252474262, 0.11090937757422782, 0.1078285615304993, 0.0693183609838924, 0.0693183609838924, 0.04621224065592827, 0.03234856845914978, 0.02079550829516772, 0.020795508295167714, 0.02021785528696862, 0.02021785528696862, 0.019255100273303447, 0.013863672196778478, 0.013478570191312413, 0.012997192684479823, 0.00866479512298655, 0.006065356586090585, 0.006065356586090584, 0.004043571057393723, 0.0038991578053439472, 0.003790847866306616, 0.003610331301244396, 0.0036103313012443954, 0.002599438536895965, 0.0025272319108710774, 0.002406887534162931, 0.0012034437670814654, 0.0011372543598919846, 0.0007581695732613231, 0.000676937118983324, 0.0004512914126555494, 0.00036103313012443957, 0.00022564570632777476, 0.00022564570632777474, 0.00015043047088518318, 6.769371189833243e-05, 6.76937118983324e-05, 4.5129141265554946e-05, 4.2308569936457765e-05, 2.8205713290971846e-05, 1.2692570980937329e-05, 8.461713987291554e-06, 4.378102920168986e-11, 1.4009929344540756e-11, 3.362383042689781e-12, 2.6268617521013915e-12, 1.7512411680675946e-12, 6.30446820504334e-13, 6.304468205043338e-13, 4.2029788033622263e-13, 1.1820877884456263e-13, 7.880585256304176e-14]</t>
  </si>
  <si>
    <t>[[9, 6, 16, 20], [29, 6, 16, 20], [9, 6, 14, 20], [9, 6, 16, 18], [9, 4, 16, 20], [9, 6, 16, 2], [29, 6, 14, 20], [29, 4, 16, 20], [29, 6, 16, 18], [9, 6, 14, 18], [9, 4, 14, 20], [29, 6, 16, 2], [9, 4, 16, 18], [9, 6, 14, 2], [9, 4, 16, 2], [29, 4, 14, 20], [29, 6, 14, 18], [29, 4, 16, 18], [29, 6, 14, 2], [9, 4, 14, 18], [29, 4, 16, 2], [9, 4, 14, 2], [29, 4, 14, 18], [8, 6, 16, 20], [29, 4, 14, 2], [8, 6, 14, 20], [8, 6, 16, 18], [8, 4, 16, 20], [8, 6, 16, 2], [8, 6, 14, 18], [8, 4, 14, 20], [8, 4, 16, 18], [8, 6, 14, 2], [8, 4, 16, 2], [8, 4, 14, 18], [8, 4, 14, 2], [9, 6, 7, 20], [0], [29, 6, 7, 20], [9, 6, 7, 18], [9, 4, 7, 20], [9, 6, 7, 2], [1, 20], [29, 4, 7, 20], [29, 6, 7, 18], [29, 6, 7, 2], [9, 4, 7, 18], [3, 6, 20], [9, 4, 7, 2], [1, 18], [1, 2], [29, 4, 7, 18], [29, 4, 7, 2], [3, 4, 20], [3, 6, 18], [3, 6, 2], [8, 6, 7, 20], [3, 4, 18], [3, 4, 2], [8, 6, 7, 18], [8, 4, 7, 20], [8, 6, 7, 2], [8, 4, 7, 18], [8, 4, 7, 2]]</t>
  </si>
  <si>
    <t>[0.40795783787328854, 0.12238735136198653, 0.08499121622360178, 0.0764920946012416, 0.0764920946012416, 0.05099472973416107, 0.02549736486708053, 0.02294762838037248, 0.022947628380372474, 0.015935853041925335, 0.015935853041925335, 0.015298418920248316, 0.014342267737732797, 0.010623902027950223, 0.0095615118251552, 0.0047807559125776005, 0.004780755912577599, 0.004302680321319839, 0.0031871706083850663, 0.002987972445361, 0.00286845354754656, 0.001991981630240667, 0.0008963917336082999, 0.0006374341216770134, 0.0005975944890722001, 0.00013279877534937777, 0.00011951889781444, 0.00011951889781443997, 7.967926520962667e-05, 2.4899770378008334e-05, 2.489977037800833e-05, 2.2409793340207494e-05, 1.659984691867222e-05, 1.4939862226804996e-05, 4.668706945876561e-06, 3.1124712972510413e-06, 4.05269700162896e-09, 1.545981217052063e-09, 1.215809100488688e-09, 7.598806878054301e-10, 7.598806878054301e-10, 5.0658712520362e-10, 4.947139894566602e-10, 2.2796420634162902e-10, 2.2796420634162897e-10, 1.51976137561086e-10, 1.4247762896351813e-10, 1.1873135746959844e-10, 9.498508597567876e-11, 9.275887302312378e-11, 6.183924868208253e-11, 4.2743288689055445e-11, 2.8495525792703628e-11, 2.226212952554971e-11, 2.2262129525549707e-11, 1.4841419683699804e-11, 6.332339065045252e-12, 4.174149286040571e-12, 2.7827661906937137e-12, 1.1873135746959846e-12, 1.1873135746959844e-12, 7.915423831306565e-13, 2.2262129525549704e-13, 1.4841419683699805e-13]</t>
  </si>
  <si>
    <t>[[4, 14, 20, 9], [4, 14, 20, 29], [4, 16, 20, 9], [4, 14, 18, 9], [4, 14, 2, 9], [4, 16, 20, 29], [6, 14, 20, 26, 9], [4, 16, 18, 9], [4, 14, 18, 29], [4, 16, 2, 9], [4, 14, 2, 29], [6, 14, 20, 26, 29], [6, 16, 20, 26, 9], [4, 16, 18, 29], [6, 14, 20, 5, 9], [6, 14, 18, 26, 9], [4, 16, 2, 29], [6, 14, 2, 26, 9], [6, 16, 20, 26, 29], [6, 16, 20, 5, 9], [6, 14, 20, 5, 29], [6, 14, 18, 26, 29], [6, 16, 18, 26, 9], [6, 14, 2, 26, 29], [6, 14, 18, 5, 9], [6, 16, 2, 26, 9], [6, 14, 2, 5, 9], [4, 14, 20, 8], [6, 16, 20, 5, 29], [6, 16, 18, 26, 29], [6, 14, 18, 5, 29], [6, 16, 18, 5, 9], [6, 16, 2, 26, 29], [6, 16, 2, 5, 9], [6, 14, 2, 5, 29], [4, 16, 20, 8], [4, 14, 18, 8], [6, 16, 18, 5, 29], [4, 14, 2, 8], [6, 16, 2, 5, 29], [6, 14, 20, 26, 8], [4, 16, 18, 8], [4, 16, 2, 8], [6, 16, 20, 26, 8], [6, 14, 20, 5, 8], [6, 14, 18, 26, 8], [6, 14, 2, 26, 8], [6, 16, 20, 5, 8], [6, 16, 18, 26, 8], [6, 14, 18, 5, 8], [6, 16, 2, 26, 8], [6, 14, 2, 5, 8], [6, 16, 18, 5, 8], [6, 16, 2, 5, 8], [0], [4, 7, 20, 9], [1, 20], [4, 7, 20, 29], [4, 7, 18, 9], [4, 7, 2, 9], [1, 18], [1, 2], [6, 7, 20, 26, 9], [4, 7, 18, 29], [4, 7, 2, 29], [4, 3, 20], [6, 7, 20, 26, 29], [6, 7, 20, 5, 9], [6, 7, 18, 26, 9], [6, 7, 2, 26, 9], [4, 3, 18], [6, 7, 20, 5, 29], [6, 7, 18, 26, 29], [4, 3, 2], [6, 7, 18, 5, 9], [6, 7, 2, 26, 29], [6, 3, 20, 26], [6, 7, 2, 5, 9], [4, 7, 20, 8], [6, 7, 18, 5, 29], [6, 7, 2, 5, 29], [6, 3, 20, 5], [6, 3, 18, 26], [4, 7, 18, 8], [6, 3, 2, 26], [4, 7, 2, 8], [6, 7, 20, 26, 8], [6, 3, 18, 5], [6, 3, 2, 5], [6, 7, 20, 5, 8], [6, 7, 18, 26, 8], [6, 7, 2, 26, 8], [6, 7, 18, 5, 8], [6, 7, 2, 5, 8]]</t>
  </si>
  <si>
    <t>[0.4169351512602563, 0.1250805453780769, 0.1250805453780769, 0.07817534086129806, 0.05211689390753204, 0.03752416361342307, 0.02779567675068376, 0.023452602258389417, 0.023452602258389414, 0.01563506817225961, 0.01563506817225961, 0.008338703025205127, 0.008338703025205126, 0.007035780677516825, 0.005559135350136752, 0.005211689390753204, 0.004690520451677884, 0.00347445959383547, 0.0025016109075615377, 0.0016677406050410251, 0.0016677406050410251, 0.001563506817225961, 0.0015635068172259608, 0.001042337878150641, 0.001042337878150641, 0.0010423378781506407, 0.000694891918767094, 0.0006514611738441505, 0.0005003221815123074, 0.0004690520451677882, 0.00031270136344519226, 0.0003127013634451922, 0.0003127013634451922, 0.00020846757563012814, 0.00020846757563012814, 0.00019543835215324513, 0.0001221489700957782, 9.381040903355765e-05, 8.143264673051882e-05, 6.254027268903843e-05, 4.3430744922943374e-05, 3.6644691028733465e-05, 2.442979401915564e-05, 1.3029223476883009e-05, 8.686148984588673e-06, 8.143264673051882e-06, 5.428843115367922e-06, 2.605844695376602e-06, 2.442979401915564e-06, 1.6286529346103763e-06, 1.628652934610376e-06, 1.0857686230735841e-06, 4.885958803831127e-07, 3.2573058692207525e-07, 4.044803317910374e-08, 1.9881017268193067e-08, 1.2943370617313196e-08, 5.9643051804579194e-09, 3.7276907377861995e-09, 2.4851271585241334e-09, 2.426881990746224e-09, 1.6179213271641495e-09, 1.3254011512128717e-09, 1.11830722133586e-09, 7.455381475572399e-10, 5.824516777790938e-10, 3.976203453638614e-10, 2.650802302425743e-10, 2.485127158524134e-10, 1.6567514390160896e-10, 1.0920968958358008e-10, 7.952406907277229e-11, 7.455381475572402e-11, 7.280645972238673e-11, 4.9702543170482675e-11, 4.9702543170482675e-11, 3.8830111851939585e-11, 3.313502878032179e-11, 3.106408948155167e-11, 1.4910762951144804e-11, 9.940508634096536e-12, 7.766022370387917e-12, 7.280645972238671e-12, 5.824516777790937e-12, 4.853763981492448e-12, 3.8830111851939585e-12, 2.0709392987701117e-12, 1.4561291944477342e-12, 9.707527962984896e-13, 4.1418785975402235e-13, 3.883011185193959e-13, 2.5886741234626397e-13, 7.766022370387919e-14, 5.1773482469252793e-14]</t>
  </si>
  <si>
    <t>[[9, 6, 18], [9, 6, 2], [9, 6, 20], [29, 6, 18], [29, 6, 2], [9, 4, 18], [9, 4, 2], [29, 6, 20], [9, 4, 20], [29, 4, 18], [29, 4, 2], [29, 4, 20], [8, 6, 18], [8, 6, 2], [8, 6, 20], [8, 4, 18], [8, 4, 2], [8, 4, 20], [0], [1, 18], [1, 2], [1, 20], [3, 6, 18], [3, 6, 2], [3, 6, 20], [3, 4, 18], [3, 4, 2], [3, 4, 20]]</t>
  </si>
  <si>
    <t>[0.32349782017841516, 0.2156652134522768, 0.1078326067261384, 0.09704934605352453, 0.06469956403568303, 0.06065584128345284, 0.040437227522301895, 0.032349782017841514, 0.020218613761150948, 0.01819675238503585, 0.01213116825669057, 0.006065584128345285, 0.0005054653440287736, 0.0003369768960191825, 0.00016848844800959126, 9.477475200539505e-05, 6.31831680035967e-05, 3.159158400179835e-05, 6.129574030986668e-12, 3.6777444185920007e-13, 2.4518296123946673e-13, 1.2259148061973336e-13, 8.8265866046208e-14, 5.884391069747201e-14, 2.9421955348736004e-14, 1.6549849883664e-14, 1.1033233255776003e-14, 5.5166166278880015e-15]</t>
  </si>
  <si>
    <t>[[6, 9, 12], [6, 29, 12], [6, 9, 23], [4, 9, 12], [6, 29, 23], [4, 29, 12], [4, 9, 23], [4, 29, 23], [6, 8], [4, 8], [6, 9, 10], [6, 29, 10], [4, 9, 10], [4, 29, 10], [1], [6, 3], [4, 3], [0]]</t>
  </si>
  <si>
    <t>[0.4973320712476599, 0.14919962137429793, 0.14505518744723414, 0.09324976335893621, 0.04351655623417024, 0.027974929007680865, 0.027197847646356403, 0.00815935429390692, 0.006475678011037238, 0.0012141896270694821, 0.0004047298756898274, 0.0001214189627069482, 7.588685169184265e-05, 2.276605550755279e-05, 4.7116758731406575e-12, 1.1308022095537578e-12, 2.1202541429132958e-13, 2.246702133722619e-18]</t>
  </si>
  <si>
    <t>[[6, 23, 7, 9], [6, 12, 7, 9], [6, 23, 7, 29], [6, 12, 7, 29], [4, 23, 7, 9], [4, 12, 7, 9], [4, 23, 7, 29], [4, 12, 7, 29], [1], [6, 23, 14, 9, 13], [6, 12, 14, 9, 13], [6, 3], [6, 23, 14, 29, 13], [6, 23, 15, 9, 13], [6, 12, 15, 9, 13], [6, 12, 14, 29, 13], [4, 23, 14, 9, 13], [4, 12, 14, 9, 13], [0], [6, 23, 15, 29, 13], [4, 3], [6, 12, 15, 29, 13], [4, 23, 15, 9, 13], [4, 23, 14, 29, 13], [4, 12, 14, 29, 13], [4, 12, 15, 9, 13], [6, 8, 7], [4, 23, 15, 29, 13], [4, 12, 15, 29, 13], [4, 8, 7], [6, 10, 7, 9], [6, 10, 7, 29], [6, 8, 14, 13], [4, 10, 7, 9], [6, 8, 15, 13], [4, 10, 7, 29], [4, 8, 14, 13], [6, 10, 14, 9, 13], [4, 8, 15, 13], [6, 10, 14, 29, 13], [6, 10, 15, 9, 13], [4, 10, 14, 9, 13], [6, 10, 15, 29, 13], [4, 10, 15, 9, 13], [4, 10, 14, 29, 13], [4, 10, 15, 29, 13]]</t>
  </si>
  <si>
    <t>[0.3375672282703889, 0.2893433385174761, 0.10127016848111667, 0.08680300155524283, 0.06329385530069791, 0.05425187597202678, 0.018988156590209374, 0.016275562791608033, 0.009197977018911875, 0.005274487941724826, 0.004520989664335565, 0.00220751448453885, 0.001582346382517448, 0.001582346382517448, 0.0013562968993006692, 0.0013562968993006692, 0.000988966489073405, 0.0008476855620629185, 0.0005748735636819922, 0.0004747039147552344, 0.00041390896585103435, 0.00040688906979020076, 0.0002966899467220215, 0.00029668994672202146, 0.0002543056686188755, 0.0002543056686188755, 0.00011773410584207201, 8.900698401660645e-05, 7.629170058566265e-05, 2.2075144845388496e-05, 7.358381615129501e-06, 2.2075144845388502e-06, 1.8395954037823752e-06, 1.3796965528367812e-06, 5.518786211347126e-07, 4.1390896585103437e-07, 3.449241382091953e-07, 1.1497471273639845e-07, 1.0347724146275858e-07, 3.4492413820919535e-08, 3.4492413820919535e-08, 2.155775863807471e-08, 1.0347724146275859e-08, 6.467327591422413e-09, 6.467327591422413e-09, 1.940198277426723e-09]</t>
  </si>
  <si>
    <t>[[4, 7, 9], [1], [4, 7, 29], [0], [4, 3], [4, 14, 9, 13], [6, 7, 5, 9], [4, 14, 29, 13], [6, 7, 5, 29], [4, 15, 9, 13], [6, 7, 25, 9], [4, 15, 29, 13], [6, 7, 25, 29], [4, 7, 8], [6, 3, 5], [6, 14, 5, 9, 13], [6, 14, 5, 29, 13], [6, 3, 25], [6, 14, 25, 9, 13], [6, 15, 5, 9, 13], [6, 14, 25, 29, 13], [6, 15, 5, 29, 13], [4, 14, 8, 13], [6, 7, 5, 8], [6, 15, 25, 9, 13], [6, 15, 25, 29, 13], [4, 15, 8, 13], [6, 7, 25, 8], [6, 14, 5, 8, 13], [6, 14, 25, 8, 13], [6, 15, 5, 8, 13], [6, 15, 25, 8, 13]]</t>
  </si>
  <si>
    <t>[0.3746633241045277, 0.24392143496388524, 0.22479799446271662, 0.12196071748194262, 0.010976464573374835, 0.005854114439133247, 0.004995510988060371, 0.0035124686634799476, 0.0029973065928362223, 0.0017562343317399738, 0.0015610971837688658, 0.0010537405990439842, 0.0009366583102613195, 0.0005854114439133245, 0.00014635286097833112, 7.80548591884433e-05, 4.6832915513065974e-05, 4.573526905572848e-05, 2.4392143496388528e-05, 2.341645775653298e-05, 1.4635286097833117e-05, 1.4049874653919789e-05, 9.147053811145697e-06, 7.80548591884433e-06, 7.317643048916559e-06, 4.390585829349934e-06, 2.7441161433437094e-06, 2.4392143496388527e-06, 1.2196071748194266e-07, 3.811272421310708e-08, 3.6588215244582784e-08, 1.1433817263932119e-08]</t>
  </si>
  <si>
    <t>[4, 7, 9]</t>
  </si>
  <si>
    <t>[[2, 9, 6], [2, 29, 6], [2, 9, 4], [2, 29, 4], [17, 9, 6, 18], [17, 9, 6, 20], [17, 29, 6, 18], [17, 29, 6, 20], [17, 9, 4, 18], [2, 8, 6], [17, 9, 4, 20], [17, 29, 4, 18], [17, 29, 4, 20], [2, 8, 4], [17, 8, 6, 18], [17, 8, 6, 20], [17, 8, 4, 18], [17, 8, 4, 20], [0], [2, 1], [2, 3, 6], [2, 3, 4], [17, 1, 18], [17, 1, 20], [17, 3, 6, 18], [17, 3, 6, 20], [17, 3, 4, 18], [17, 3, 4, 20]]</t>
  </si>
  <si>
    <t>[0.6350877451279685, 0.19052632353839052, 0.11907895221149409, 0.03572368566344822, 0.007144737132689645, 0.004763158088459764, 0.0021434211398068934, 0.001428947426537929, 0.0013396382123793081, 0.0009923246017624508, 0.0008930921415862056, 0.00040189146371379255, 0.0002679276424758617, 0.00018606086283045952, 1.1163651769827568e-05, 7.44243451321838e-06, 2.093184706842669e-06, 1.395456471228446e-06, 1.8050279354837598e-11, 7.220111741935039e-13, 1.7328268180644093e-13, 3.249050283870767e-14, 8.122625709676917e-15, 5.415083806451279e-15, 1.9494301703224605e-15, 1.299620113548307e-15, 3.6551815693546136e-16, 2.4367877129030756e-16]</t>
  </si>
  <si>
    <t>[0.49719396157933665, 0.4773062031161631, 0.019887758463173467, 0.005369694785056836, 0.0002237372827107015, 1.7898982616856118e-05, 7.457909423690049e-07]</t>
  </si>
  <si>
    <t>[0.9599074121305632, 0.03839629648522253, 0.0011518888945566757, 0.00043195833545875336, 0.00010798958386468834, 3.239687515940651e-06, 1.214882818477744e-06]</t>
  </si>
  <si>
    <t>[0.9338898227138582, 0.03735559290855433, 0.028016694681415745, 0.0004202504202212362, 0.00031518781516592714, 1.4008347340707872e-06, 1.0506260505530903e-06]</t>
  </si>
  <si>
    <t>[[0], [1, 4], [1, 5, 6], [1, 5, 7], [2, 4, 3], [2, 5, 6, 3], [2, 5, 7, 3]]</t>
  </si>
  <si>
    <t>[0.9607397455856075, 0.0384295898234243, 0.0004323328855135233, 0.0002882219236756822, 0.00010808322137838083, 1.2159362405067845e-06, 8.106241603378563e-07]</t>
  </si>
  <si>
    <t>[0.947309856113698, 0.03789239424454792, 0.014209647841705468, 0.0004262894352511641, 0.00015985853821918653, 1.4209647841705469e-06, 5.32861794063955e-07]</t>
  </si>
  <si>
    <t>[0.886672208367969, 0.11083402604599613, 0.0024937655860349127]</t>
  </si>
  <si>
    <t>[0.9081590141025744, 0.054489540846154455, 0.036326360564102975, 0.0006130073345192377, 0.0004086715563461585, 2.043357781730792e-06, 1.3622385211538613e-06]</t>
  </si>
  <si>
    <t>[0.9610161216990828, 0.038440644867963315, 0.00043245725476458727, 0.00010811431369114679, 1.441524182548624e-06, 1.2162860290254016e-06, 4.054286763418004e-09]</t>
  </si>
  <si>
    <t>[0.8720197971202793, 0.11354424441670305, 0.009810222717603142, 0.004541769776668122, 5.109490998751637e-05, 3.270074239201047e-05, 1.7031636662505455e-07]</t>
  </si>
  <si>
    <t>[0.8284744958225683, 0.10787428331023026, 0.04970846974935409, 0.009320338078003894, 0.00431497133240921, 0.0002588982799445526, 4.854342748960361e-05]</t>
  </si>
  <si>
    <t>[[6, 3], [4, 3], [0], [6, 1], [4, 1], [8, 7, 3], [8, 7, 1]]</t>
  </si>
  <si>
    <t>[0.5664106674009026, 0.37760711160060173, 0.049167592656328356, 0.002950055559379701, 0.0019667037062531343, 0.001888035558003009, 9.833518531265674e-06]</t>
  </si>
  <si>
    <t>[0.8497032123870795, 0.11063843911290099, 0.025491096371612385, 0.009559161139354644, 0.00442553756451604, 0.00013276612693548118, 4.9787297600805445e-05]</t>
  </si>
  <si>
    <t>[0.6612139474817047, 0.24795523030563926, 0.08609556607834698, 0.003443822643133879, 0.0012914334911752045]</t>
  </si>
  <si>
    <t>[[4, 3], [0], [5, 6, 3], [5, 7, 3], [4, 1], [5, 6, 1], [5, 7, 1]]</t>
  </si>
  <si>
    <t>[0.8663526890211228, 0.11280633971629206, 0.009746467751487633, 0.006497645167658421, 0.004512253588651682, 5.0762852872331426e-05, 3.384190191488761e-05]</t>
  </si>
  <si>
    <t>[[4, 3], [0], [6, 5, 3], [4, 1], [8, 5, 3], [6, 5, 1], [8, 5, 1]]</t>
  </si>
  <si>
    <t>[0.8691912447090245, 0.11317594332148757, 0.009778401502976526, 0.004527037732859503, 0.0032594671676588415, 5.092917449466941e-05, 1.6976391498223134e-05]</t>
  </si>
  <si>
    <t>[0.5292901447277739, 0.3969676085458304, 0.06891798759476223, 0.0027567195037904893, 0.002067539627842867]</t>
  </si>
  <si>
    <t>[[0], [1, 14], [9, 14, 2], [1, 15, 16], [9, 14, 3, 6], [9, 14, 3, 8], [13, 10, 14, 2], [9, 15, 2, 16], [1, 15, 18, 17], [9, 14, 5, 4, 6], [9, 14, 5, 4, 8], [13, 10, 14, 3, 6], [13, 10, 14, 3, 8], [13, 12, 14, 2, 11], [9, 15, 3, 16, 6], [9, 15, 3, 16, 8], [13, 10, 15, 2, 16], [9, 15, 2, 18, 17], [13, 12, 14, 3, 11, 6], [13, 10, 14, 5, 4, 8], [13, 10, 14, 5, 4, 6], [13, 12, 14, 3, 11, 8], [9, 15, 5, 16, 4, 6], [9, 15, 5, 16, 4, 8], [13, 10, 15, 3, 16, 6], [13, 10, 15, 3, 16, 8], [13, 12, 15, 2, 16, 11], [9, 15, 3, 18, 17, 6], [9, 15, 3, 18, 17, 8], [13, 10, 15, 2, 18, 17], [13, 12, 14, 5, 11, 4, 6], [13, 12, 14, 5, 11, 4, 8], [13, 12, 15, 3, 16, 11, 6], [13, 12, 15, 3, 16, 11, 8], [13, 10, 15, 5, 16, 4, 6], [13, 10, 15, 5, 16, 4, 8], [9, 15, 5, 18, 17, 4, 8], [9, 15, 5, 18, 17, 4, 6], [13, 10, 15, 3, 18, 17, 8], [13, 10, 15, 3, 18, 17, 6], [13, 12, 15, 2, 18, 11, 17], [13, 12, 15, 5, 16, 11, 4, 6], [13, 12, 15, 5, 16, 11, 4, 8], [13, 12, 15, 3, 18, 11, 17, 6], [13, 12, 15, 3, 18, 11, 17, 8], [13, 10, 15, 5, 18, 17, 4, 6], [13, 10, 15, 5, 18, 17, 4, 8], [13, 12, 15, 5, 18, 11, 17, 4, 6], [13, 12, 15, 5, 18, 11, 17, 4, 8]]</t>
  </si>
  <si>
    <t>[0.9674302670579155, 0.03023219584555986, 0.0013436531486915493, 0.0006718265743457746, 0.00010077398615186621, 0.00010077398615186621, 5.038699307593311e-05, 2.9858958859812206e-05, 1.2596748268983277e-05, 5.038699307593311e-06, 5.038699307593311e-06, 3.7790244806949838e-06, 3.7790244806949838e-06, 2.5193496537966554e-06, 2.2394219144859155e-06, 2.2394219144859155e-06, 1.1197109572429577e-06, 5.598554786214789e-07, 1.8895122403474918e-07, 1.8895122403474918e-07, 1.8895122403474918e-07, 1.8895122403474918e-07, 1.1197109572429579e-07, 1.1197109572429579e-07, 8.397832179322186e-08, 8.397832179322186e-08, 5.598554786214788e-08, 4.198916089661092e-08, 4.198916089661092e-08, 2.099458044830546e-08, 9.44756120173746e-09, 9.44756120173746e-09, 4.1989160896610925e-09, 4.1989160896610925e-09, 4.1989160896610925e-09, 4.1989160896610925e-09, 2.0994580448305462e-09, 2.0994580448305462e-09, 1.5745935336229099e-09, 1.5745935336229099e-09, 1.0497290224152731e-09, 2.0994580448305462e-10, 2.0994580448305462e-10, 7.87296766811455e-11, 7.87296766811455e-11, 7.87296766811455e-11, 7.87296766811455e-11, 3.9364838340572755e-12, 3.9364838340572755e-12]</t>
  </si>
  <si>
    <t>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</t>
  </si>
  <si>
    <t>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</t>
  </si>
  <si>
    <t>[[0], [1, 14], [9, 14, 2], [1, 15, 16], [9, 14, 3, 8], [9, 14, 3, 6], [9, 14, 5, 8], [9, 14, 5, 6], [13, 10, 14, 2], [9, 15, 2, 16], [1, 15, 18, 17], [13, 10, 14, 3, 8], [13, 10, 14, 3, 6], [13, 10, 14, 5, 6], [13, 10, 14, 5, 8], [13, 12, 14, 2, 11], [9, 15, 3, 16, 6], [9, 15, 5, 16, 6], [9, 15, 3, 16, 8], [9, 15, 5, 16, 8], [13, 10, 15, 2, 16], [9, 15, 2, 18, 17], [13, 12, 14, 5, 11, 6], [13, 12, 14, 5, 11, 8], [13, 12, 14, 3, 11, 6], [13, 12, 14, 3, 11, 8], [13, 10, 15, 3, 16, 8], [13, 10, 15, 5, 16, 6], [13, 10, 15, 3, 16, 6], [13, 10, 15, 5, 16, 8], [13, 12, 15, 2, 16, 11], [9, 15, 3, 18, 17, 6], [9, 15, 5, 18, 17, 8], [9, 15, 3, 18, 17, 8], [9, 15, 5, 18, 17, 6], [13, 10, 15, 2, 18, 17], [13, 12, 15, 3, 16, 11, 8], [13, 12, 15, 5, 16, 11, 8], [13, 12, 15, 3, 16, 11, 6], [13, 12, 15, 5, 16, 11, 6], [13, 10, 15, 5, 18, 17, 8], [13, 10, 15, 5, 18, 17, 6], [13, 10, 15, 3, 18, 17, 8], [13, 10, 15, 3, 18, 17, 6], [13, 12, 15, 2, 18, 11, 17], [13, 12, 15, 5, 18, 11, 17, 6], [13, 12, 15, 5, 18, 11, 17, 8], [13, 12, 15, 3, 18, 11, 17, 8], [13, 12, 15, 3, 18, 11, 17, 6]]</t>
  </si>
  <si>
    <t>[0.9672334204645517, 0.030226044389517245, 0.0013433797506452107, 0.0006716898753226054, 0.00010075348129839082, 0.00010075348129839082, 0.00010075348129839082, 0.00010075348129839082, 5.037674064919541e-05, 2.9852883347671348e-05, 1.2594185162298853e-05, 3.7782555486896568e-06, 3.7782555486896568e-06, 3.7782555486896568e-06, 3.7782555486896568e-06, 2.5188370324597708e-06, 2.2389662510753514e-06, 2.2389662510753514e-06, 2.2389662510753514e-06, 2.2389662510753514e-06, 1.1194831255376755e-06, 5.597415627688378e-07, 1.8891277743448283e-07, 1.8891277743448283e-07, 1.8891277743448283e-07, 1.8891277743448283e-07, 8.39612344153257e-08, 8.39612344153257e-08, 8.39612344153257e-08, 8.39612344153257e-08, 5.5974156276883773e-08, 4.198061720766284e-08, 4.198061720766284e-08, 4.198061720766284e-08, 4.198061720766284e-08, 2.099030860383142e-08, 4.1980617207662845e-09, 4.1980617207662845e-09, 4.1980617207662845e-09, 4.1980617207662845e-09, 1.574273145287357e-09, 1.574273145287357e-09, 1.574273145287357e-09, 1.574273145287357e-09, 1.0495154301915711e-09, 7.871365726436786e-11, 7.871365726436786e-11, 7.871365726436786e-11, 7.871365726436786e-11]</t>
  </si>
  <si>
    <t>[0.5486550331479083, 0.4389240265183267, 0.012192334069953518, 0.0002286062638116285]</t>
  </si>
  <si>
    <t>[[0], [1, 16], [1, 17], [1, 14], [9, 2, 16], [9, 2, 17], [9, 2, 14], [9, 3, 16, 6], [9, 3, 17, 6], [9, 3, 14, 6], [13, 10, 2, 16], [13, 10, 2, 17], [13, 10, 2, 14], [9, 5, 16, 4, 6], [9, 3, 16, 7, 8], [9, 5, 14, 4, 6], [9, 3, 14, 7, 8], [9, 3, 17, 7, 8], [9, 5, 17, 4, 6], [13, 10, 3, 16, 6], [13, 10, 3, 17, 6], [13, 10, 3, 14, 6], [13, 12, 2, 11, 16], [13, 12, 2, 11, 14], [13, 12, 2, 11, 17], [9, 5, 16, 4, 7, 8], [13, 10, 3, 16, 7, 8], [13, 10, 5, 16, 4, 6], [13, 12, 3, 11, 16, 6], [9, 5, 14, 4, 7, 8], [9, 5, 17, 4, 7, 8], [13, 10, 3, 17, 7, 8], [13, 10, 3, 14, 7, 8], [13, 10, 5, 14, 4, 6], [13, 12, 3, 11, 14, 6], [13, 12, 3, 11, 17, 6], [13, 10, 5, 17, 4, 6], [13, 12, 5, 11, 16, 4, 6], [13, 10, 5, 16, 4, 7, 8], [13, 12, 3, 11, 16, 7, 8], [13, 12, 5, 11, 14, 4, 6], [13, 10, 5, 14, 4, 7, 8], [13, 10, 5, 17, 4, 7, 8], [13, 12, 3, 11, 17, 7, 8], [13, 12, 5, 11, 17, 4, 6], [13, 12, 3, 11, 14, 7, 8], [13, 12, 5, 11, 16, 4, 7, 8], [13, 12, 5, 11, 14, 4, 7, 8], [13, 12, 5, 11, 17, 4, 7, 8]]</t>
  </si>
  <si>
    <t>[0.9014072532655669, 0.03755863555273196, 0.02816897666454897, 0.02816897666454897, 0.0016692726912325311, 0.0012519545184243985, 0.0012519545184243985, 0.00012519545184243986, 9.38965888818299e-05, 9.38965888818299e-05, 6.259772592121993e-05, 4.694829444091495e-05, 4.694829444091495e-05, 6.259772592121993e-06, 6.259772592121993e-06, 4.694829444091496e-06, 4.694829444091496e-06, 4.694829444091496e-06, 4.694829444091496e-06, 4.694829444091496e-06, 3.521122083068622e-06, 3.521122083068622e-06, 3.129886296060997e-06, 2.347414722045748e-06, 2.347414722045748e-06, 3.1298862960609967e-07, 2.347414722045748e-07, 2.347414722045748e-07, 2.347414722045748e-07, 2.347414722045748e-07, 2.347414722045748e-07, 1.760561041534311e-07, 1.760561041534311e-07, 1.760561041534311e-07, 1.760561041534311e-07, 1.760561041534311e-07, 1.760561041534311e-07, 1.173707361022874e-08, 1.173707361022874e-08, 1.173707361022874e-08, 8.802805207671556e-09, 8.802805207671556e-09, 8.802805207671556e-09, 8.802805207671556e-09, 8.802805207671556e-09, 8.802805207671556e-09, 5.86853680511437e-10, 4.4014026038357783e-10, 4.4014026038357783e-10]</t>
  </si>
  <si>
    <t>[[0], [1, 16], [9, 16, 4], [9, 16, 3], [1, 14], [9, 14, 3], [9, 14, 4], [9, 16, 2], [1, 18, 17], [13, 10, 16, 4], [13, 10, 16, 3], [9, 14, 2], [9, 18, 17, 4], [9, 18, 17, 3], [13, 10, 14, 4], [13, 10, 14, 3], [13, 10, 16, 2], [9, 18, 17, 2], [13, 12, 16, 11, 4], [13, 12, 16, 11, 3], [13, 10, 14, 2], [13, 10, 18, 17, 4], [13, 10, 18, 17, 3], [13, 12, 14, 11, 4], [13, 12, 14, 11, 3], [13, 12, 16, 11, 2], [13, 10, 18, 17, 2], [13, 12, 14, 11, 2], [13, 12, 18, 11, 17, 4], [13, 12, 18, 11, 17, 3], [13, 12, 18, 11, 17, 2]]</t>
  </si>
  <si>
    <t>[0.7565596910381849, 0.12609328183969748, 0.03362487515725266, 0.03362487515725266, 0.02364249034494328, 0.006304664091984874, 0.006304664091984874, 0.00560414585954211, 0.002364249034494328, 0.001260932818396975, 0.001260932818396975, 0.0010507773486641456, 0.0006304664091984875, 0.0006304664091984875, 0.00023642490344943283, 0.00023642490344943283, 0.00021015546973282914, 0.00010507773486641457, 6.304664091984875e-05, 6.304664091984875e-05, 3.940415057490547e-05, 2.3642490344943287e-05, 2.3642490344943287e-05, 1.1821245172471644e-05, 1.1821245172471644e-05, 1.0507773486641459e-05, 3.940415057490547e-06, 1.9702075287452734e-06, 1.1821245172471642e-06, 1.1821245172471642e-06, 1.9702075287452737e-07]</t>
  </si>
  <si>
    <t>[0.6758346293674787, 0.15018547319277303, 0.11263910489457979, 0.028159776223644947, 0.021119832167733714, 0.00563195524472899, 0.002815977622364495, 0.0021119832167733714, 0.0010559916083866857, 0.00028159776223644954, 0.00010559916083866857, 5.2799580419334286e-05, 5.2799580419334295e-06]</t>
  </si>
  <si>
    <t>[[0], [1, 16], [1, 14], [9, 2, 16], [1, 18, 17], [9, 2, 14], [9, 3, 16, 6], [13, 2, 16, 11], [13, 2, 16, 10], [9, 2, 18, 17], [9, 3, 14, 6], [13, 2, 14, 11], [13, 2, 14, 10], [9, 5, 16, 4, 6], [9, 3, 16, 7, 8], [13, 3, 16, 10, 6], [13, 3, 16, 11, 6], [9, 3, 18, 17, 6], [9, 5, 14, 4, 6], [9, 3, 14, 7, 8], [13, 2, 18, 11, 17], [13, 2, 18, 10, 17], [13, 3, 14, 10, 6], [13, 3, 14, 11, 6], [9, 5, 16, 4, 7, 8], [13, 3, 16, 10, 7, 8], [13, 5, 16, 10, 4, 6], [13, 5, 16, 11, 4, 6], [13, 3, 16, 11, 7, 8], [9, 3, 18, 17, 7, 8], [9, 5, 18, 17, 4, 6], [13, 3, 18, 10, 17, 6], [13, 3, 18, 11, 17, 6], [9, 5, 14, 4, 7, 8], [13, 5, 14, 10, 4, 6], [13, 5, 14, 11, 4, 6], [13, 3, 14, 10, 7, 8], [13, 3, 14, 11, 7, 8], [13, 5, 16, 11, 4, 7, 8], [13, 5, 16, 10, 4, 7, 8], [9, 5, 18, 17, 4, 7, 8], [13, 3, 18, 11, 17, 7, 8], [13, 3, 18, 10, 17, 7, 8], [13, 5, 18, 11, 17, 4, 6], [13, 5, 18, 10, 17, 4, 6], [13, 5, 14, 11, 4, 7, 8], [13, 5, 14, 10, 4, 7, 8], [13, 5, 18, 10, 17, 4, 7, 8], [13, 5, 18, 11, 17, 4, 7, 8]]</t>
  </si>
  <si>
    <t>[0.8254630719437195, 0.13757717865728658, 0.025795720998241237, 0.006114541273657181, 0.002579572099824124, 0.0011464764888107215, 0.0004585905955242886, 0.0002292952977621443, 0.0002292952977621443, 0.00011464764888107215, 8.598573666080413e-05, 4.2992868330402066e-05, 4.2992868330402066e-05, 2.2929529776214434e-05, 2.2929529776214434e-05, 1.7197147332160826e-05, 1.7197147332160826e-05, 8.598573666080413e-06, 4.299286833040207e-06, 4.299286833040207e-06, 4.299286833040207e-06, 4.299286833040207e-06, 3.2244651247801554e-06, 3.2244651247801554e-06, 1.1464764888107217e-06, 8.598573666080415e-07, 8.598573666080415e-07, 8.598573666080415e-07, 8.598573666080415e-07, 4.2992868330402074e-07, 4.2992868330402074e-07, 3.2244651247801556e-07, 3.2244651247801556e-07, 2.1496434165201037e-07, 1.6122325623900778e-07, 1.6122325623900778e-07, 1.6122325623900778e-07, 1.6122325623900778e-07, 4.299286833040207e-08, 4.299286833040207e-08, 2.1496434165201037e-08, 1.612232562390078e-08, 1.612232562390078e-08, 1.612232562390078e-08, 1.612232562390078e-08, 8.06116281195039e-09, 8.06116281195039e-09, 8.06116281195039e-10, 8.06116281195039e-10]</t>
  </si>
  <si>
    <t>[[0], [1, 16], [1, 14], [9, 16, 6], [9, 16, 2], [1, 18, 17], [9, 14, 6], [9, 14, 2], [9, 16, 7, 8], [13, 10, 16, 6], [13, 10, 16, 2], [9, 18, 17, 6], [9, 18, 17, 2], [9, 14, 7, 8], [13, 10, 14, 6], [13, 10, 14, 2], [13, 10, 16, 7, 8], [13, 12, 16, 11, 6], [13, 12, 16, 11, 2], [9, 18, 17, 7, 8], [13, 10, 18, 17, 6], [13, 10, 18, 17, 2], [13, 10, 14, 7, 8], [13, 12, 14, 11, 6], [13, 12, 14, 11, 2], [13, 12, 16, 11, 7, 8], [13, 12, 18, 11, 17, 6], [13, 10, 18, 17, 7, 8], [13, 12, 18, 11, 17, 2], [13, 12, 14, 11, 7, 8], [13, 12, 18, 11, 17, 7, 8]]</t>
  </si>
  <si>
    <t>[0.8163560443630148, 0.13605934072716913, 0.025511126386344216, 0.009070622715144609, 0.006047081810096406, 0.0025511126386344217, 0.0017007417590896143, 0.0011338278393930761, 0.00045353113575723045, 0.0003401483518179229, 0.00022676556787861523, 0.00017007417590896145, 0.00011338278393930761, 8.503708795448073e-05, 6.377781596586055e-05, 4.2518543977240364e-05, 1.7007417590896146e-05, 1.7007417590896146e-05, 1.1338278393930764e-05, 8.503708795448073e-06, 6.377781596586055e-06, 4.2518543977240365e-06, 3.1888907982930276e-06, 3.1888907982930276e-06, 2.1259271988620183e-06, 8.503708795448073e-07, 3.1888907982930276e-07, 3.1888907982930276e-07, 2.1259271988620183e-07, 1.5944453991465138e-07, 1.594445399146514e-08]</t>
  </si>
  <si>
    <t>[[0], [1, 16], [1, 14], [9, 2, 16], [1, 18, 17], [9, 2, 14], [9, 3, 16, 6], [9, 3, 16, 8], [13, 10, 2, 16], [9, 2, 18, 17], [9, 3, 14, 6], [9, 3, 14, 8], [13, 10, 2, 14], [9, 5, 16, 4, 6], [9, 5, 16, 4, 8], [13, 10, 3, 16, 6], [13, 10, 3, 16, 8], [13, 12, 2, 16, 11], [9, 3, 18, 17, 6], [9, 3, 18, 17, 8], [13, 10, 2, 18, 17], [9, 5, 14, 4, 6], [9, 5, 14, 4, 8], [13, 10, 3, 14, 8], [13, 10, 3, 14, 6], [13, 12, 2, 14, 11], [13, 12, 3, 16, 11, 8], [13, 12, 3, 16, 11, 6], [13, 10, 5, 16, 4, 8], [13, 10, 5, 16, 4, 6], [9, 5, 18, 17, 4, 8], [9, 5, 18, 17, 4, 6], [13, 10, 3, 18, 17, 6], [13, 10, 3, 18, 17, 8], [13, 12, 2, 18, 11, 17], [13, 10, 5, 14, 4, 8], [13, 12, 3, 14, 11, 6], [13, 12, 3, 14, 11, 8], [13, 10, 5, 14, 4, 6], [13, 12, 5, 16, 11, 4, 8], [13, 12, 5, 16, 11, 4, 6], [13, 10, 5, 18, 17, 4, 6], [13, 10, 5, 18, 17, 4, 8], [13, 12, 3, 18, 11, 17, 6], [13, 12, 3, 18, 11, 17, 8], [13, 12, 5, 14, 11, 4, 6], [13, 12, 5, 14, 11, 4, 8], [13, 12, 5, 18, 11, 17, 4, 6], [13, 12, 5, 18, 11, 17, 4, 8]]</t>
  </si>
  <si>
    <t>[0.8252245540821264, 0.1375374256803544, 0.025788267315066452, 0.006112774474682417, 0.0025788267315066454, 0.0011461452140029533, 0.00045845808560118133, 0.00045845808560118133, 0.00022922904280059066, 0.00011461452140029533, 8.596089105022152e-05, 8.596089105022152e-05, 4.298044552511076e-05, 2.292290428005907e-05, 2.292290428005907e-05, 1.7192178210044304e-05, 1.7192178210044304e-05, 1.1461452140029534e-05, 8.596089105022152e-06, 8.596089105022152e-06, 4.298044552511076e-06, 4.298044552511076e-06, 4.298044552511076e-06, 3.2235334143833074e-06, 3.2235334143833074e-06, 2.149022276255538e-06, 8.596089105022153e-07, 8.596089105022153e-07, 8.596089105022153e-07, 8.596089105022153e-07, 4.2980445525110764e-07, 4.2980445525110764e-07, 3.2235334143833073e-07, 3.2235334143833073e-07, 2.1490222762555382e-07, 1.6117667071916537e-07, 1.6117667071916537e-07, 1.6117667071916537e-07, 1.6117667071916537e-07, 4.298044552511077e-08, 4.298044552511077e-08, 1.6117667071916537e-08, 1.6117667071916537e-08, 1.6117667071916537e-08, 1.6117667071916537e-08, 8.058833535958269e-09, 8.058833535958269e-09, 8.05883353595827e-10, 8.05883353595827e-10]</t>
  </si>
  <si>
    <t>[[0], [1, 16], [1, 14], [9, 2, 16], [1, 18, 17], [9, 2, 14], [9, 3, 16, 6], [9, 5, 16, 6], [13, 10, 2, 16], [9, 2, 18, 17], [9, 5, 14, 6], [9, 3, 14, 6], [13, 10, 2, 14], [9, 3, 16, 7, 8], [9, 5, 16, 7, 8], [13, 10, 3, 16, 6], [13, 10, 5, 16, 6], [13, 12, 2, 16, 11], [9, 3, 18, 17, 6], [9, 5, 18, 17, 6], [13, 10, 2, 18, 17], [9, 5, 14, 7, 8], [9, 3, 14, 7, 8], [13, 10, 5, 14, 6], [13, 10, 3, 14, 6], [13, 12, 2, 14, 11], [13, 12, 3, 16, 11, 6], [13, 12, 5, 16, 11, 6], [13, 10, 5, 16, 7, 8], [13, 10, 3, 16, 7, 8], [9, 3, 18, 17, 7, 8], [9, 5, 18, 17, 7, 8], [13, 10, 5, 18, 17, 6], [13, 10, 3, 18, 17, 6], [13, 12, 2, 18, 11, 17], [13, 10, 3, 14, 7, 8], [13, 10, 5, 14, 7, 8], [13, 12, 3, 14, 11, 6], [13, 12, 5, 14, 11, 6], [13, 12, 5, 16, 11, 7, 8], [13, 12, 3, 16, 11, 7, 8], [13, 12, 5, 18, 11, 17, 6], [13, 12, 3, 18, 11, 17, 6], [13, 10, 3, 18, 17, 7, 8], [13, 10, 5, 18, 17, 7, 8], [13, 12, 3, 14, 11, 7, 8], [13, 12, 5, 14, 11, 7, 8], [13, 12, 3, 18, 11, 17, 7, 8], [13, 12, 5, 18, 11, 17, 7, 8]]</t>
  </si>
  <si>
    <t>[0.8252245540821265, 0.13753742568035443, 0.025788267315066456, 0.006112774474682418, 0.002578826731506646, 0.0011461452140029535, 0.0004584580856011814, 0.0004584580856011814, 0.0002292290428005907, 0.00011461452140029535, 8.596089105022153e-05, 8.596089105022153e-05, 4.2980445525110767e-05, 2.2922904280059072e-05, 2.2922904280059072e-05, 1.7192178210044307e-05, 1.7192178210044307e-05, 1.1461452140029536e-05, 8.596089105022154e-06, 8.596089105022154e-06, 4.298044552511077e-06, 4.298044552511077e-06, 4.298044552511077e-06, 3.223533414383308e-06, 3.223533414383308e-06, 2.1490222762555384e-06, 8.596089105022154e-07, 8.596089105022154e-07, 8.596089105022154e-07, 8.596089105022154e-07, 4.298044552511077e-07, 4.298044552511077e-07, 3.223533414383308e-07, 3.223533414383308e-07, 2.1490222762555385e-07, 1.611766707191654e-07, 1.611766707191654e-07, 1.611766707191654e-07, 1.611766707191654e-07, 4.2980445525110775e-08, 4.2980445525110775e-08, 1.611766707191654e-08, 1.611766707191654e-08, 1.611766707191654e-08, 1.611766707191654e-08, 8.05883353595827e-09, 8.05883353595827e-09, 8.058833535958271e-10, 8.058833535958271e-10]</t>
  </si>
  <si>
    <t>[[0], [1, 16], [1, 14], [9, 16, 2], [1, 18, 17], [9, 14, 2], [9, 16, 3, 6], [9, 16, 4, 6], [13, 10, 16, 2], [9, 18, 17, 2], [9, 14, 3, 6], [9, 14, 4, 6], [13, 10, 14, 2], [9, 16, 4, 7, 8], [9, 16, 3, 7, 8], [13, 10, 16, 3, 6], [13, 10, 16, 4, 6], [13, 12, 16, 11, 2], [9, 18, 17, 4, 6], [9, 18, 17, 3, 6], [9, 14, 3, 7, 8], [9, 14, 4, 7, 8], [13, 10, 18, 17, 2], [13, 10, 14, 4, 6], [13, 10, 14, 3, 6], [13, 12, 14, 11, 2], [13, 12, 16, 11, 3, 6], [13, 12, 16, 11, 4, 6], [13, 10, 16, 4, 7, 8], [13, 10, 16, 3, 7, 8], [9, 18, 17, 3, 7, 8], [9, 18, 17, 4, 7, 8], [13, 10, 18, 17, 3, 6], [13, 10, 18, 17, 4, 6], [13, 12, 18, 11, 17, 2], [13, 12, 14, 11, 4, 6], [13, 12, 14, 11, 3, 6], [13, 10, 14, 4, 7, 8], [13, 10, 14, 3, 7, 8], [13, 12, 16, 11, 4, 7, 8], [13, 12, 16, 11, 3, 7, 8], [13, 10, 18, 17, 3, 7, 8], [13, 10, 18, 17, 4, 7, 8], [13, 12, 18, 11, 17, 3, 6], [13, 12, 18, 11, 17, 4, 6], [13, 12, 14, 11, 4, 7, 8], [13, 12, 14, 11, 3, 7, 8], [13, 12, 18, 11, 17, 3, 7, 8], [13, 12, 18, 11, 17, 4, 7, 8]]</t>
  </si>
  <si>
    <t>[0.8252245540821264, 0.1375374256803544, 0.025788267315066452, 0.006112774474682417, 0.0025788267315066454, 0.0011461452140029533, 0.00045845808560118133, 0.00045845808560118133, 0.00022922904280059066, 0.00011461452140029533, 8.596089105022152e-05, 8.596089105022152e-05, 4.298044552511076e-05, 2.292290428005907e-05, 2.292290428005907e-05, 1.7192178210044304e-05, 1.7192178210044304e-05, 1.1461452140029536e-05, 8.596089105022152e-06, 8.596089105022152e-06, 4.298044552511076e-06, 4.298044552511076e-06, 4.298044552511076e-06, 3.2235334143833074e-06, 3.2235334143833074e-06, 2.149022276255538e-06, 8.596089105022153e-07, 8.596089105022153e-07, 8.596089105022153e-07, 8.596089105022153e-07, 4.2980445525110764e-07, 4.2980445525110764e-07, 3.2235334143833073e-07, 3.2235334143833073e-07, 2.1490222762555382e-07, 1.6117667071916537e-07, 1.6117667071916537e-07, 1.6117667071916537e-07, 1.6117667071916537e-07, 4.298044552511077e-08, 4.298044552511077e-08, 1.6117667071916537e-08, 1.6117667071916537e-08, 1.6117667071916537e-08, 1.6117667071916537e-08, 8.058833535958269e-09, 8.058833535958269e-09, 8.05883353595827e-10, 8.05883353595827e-10]</t>
  </si>
  <si>
    <t>[[0], [1, 16], [1, 14], [9, 3, 16], [9, 2, 16], [1, 18, 17], [9, 3, 14], [9, 2, 14], [9, 5, 16, 4], [13, 10, 3, 16], [13, 10, 2, 16], [9, 3, 18, 17], [9, 2, 18, 17], [9, 5, 14, 4], [13, 10, 3, 14], [13, 10, 2, 14], [13, 10, 5, 16, 4], [13, 12, 3, 16, 11], [13, 12, 2, 16, 11], [9, 5, 18, 17, 4], [13, 10, 3, 18, 17], [13, 10, 2, 18, 17], [13, 10, 5, 14, 4], [13, 12, 3, 14, 11], [13, 12, 2, 14, 11], [13, 12, 5, 16, 11, 4], [13, 10, 5, 18, 17, 4], [13, 12, 3, 18, 11, 17], [13, 12, 2, 18, 11, 17], [13, 12, 5, 14, 11, 4], [13, 12, 5, 18, 11, 17, 4]]</t>
  </si>
  <si>
    <t>[0.8163560443630149, 0.13605934072716916, 0.02551112638634422, 0.00907062271514461, 0.006047081810096407, 0.002551112638634422, 0.0017007417590896145, 0.0011338278393930763, 0.0004535311357572305, 0.00034014835181792296, 0.00022676556787861525, 0.00017007417590896148, 0.00011338278393930763, 8.503708795448074e-05, 6.377781596586056e-05, 4.251854397724037e-05, 1.7007417590896146e-05, 1.7007417590896146e-05, 1.1338278393930764e-05, 8.503708795448073e-06, 6.377781596586056e-06, 4.2518543977240365e-06, 3.188890798293028e-06, 3.188890798293028e-06, 2.1259271988620183e-06, 8.503708795448074e-07, 3.188890798293028e-07, 3.188890798293028e-07, 2.1259271988620186e-07, 1.594445399146514e-07, 1.5944453991465143e-08]</t>
  </si>
  <si>
    <t>[[0], [1, 16], [1, 14], [9, 2, 16], [1, 18, 17], [9, 2, 14], [9, 3, 16, 6], [9, 3, 16, 7], [13, 10, 2, 16], [9, 2, 18, 17], [9, 3, 14, 6], [9, 3, 14, 7], [13, 10, 2, 14], [9, 5, 16, 4, 6], [9, 5, 16, 4, 7], [13, 10, 3, 16, 6], [13, 10, 3, 16, 7], [13, 12, 2, 16, 11], [9, 3, 18, 17, 6], [9, 3, 18, 17, 7], [13, 10, 2, 18, 17], [9, 5, 14, 4, 6], [9, 5, 14, 4, 7], [13, 10, 3, 14, 7], [13, 10, 3, 14, 6], [13, 12, 2, 14, 11], [13, 12, 3, 16, 11, 7], [13, 12, 3, 16, 11, 6], [13, 10, 5, 16, 4, 7], [13, 10, 5, 16, 4, 6], [9, 5, 18, 17, 4, 7], [9, 5, 18, 17, 4, 6], [13, 10, 3, 18, 17, 6], [13, 10, 3, 18, 17, 7], [13, 12, 2, 18, 11, 17], [13, 10, 5, 14, 4, 7], [13, 12, 3, 14, 11, 6], [13, 12, 3, 14, 11, 7], [13, 10, 5, 14, 4, 6], [13, 12, 5, 16, 11, 4, 7], [13, 12, 5, 16, 11, 4, 6], [13, 10, 5, 18, 17, 4, 6], [13, 10, 5, 18, 17, 4, 7], [13, 12, 3, 18, 11, 17, 6], [13, 12, 3, 18, 11, 17, 7], [13, 12, 5, 14, 11, 4, 6], [13, 12, 5, 14, 11, 4, 7], [13, 12, 5, 18, 11, 17, 4, 6], [13, 12, 5, 18, 11, 17, 4, 7]]</t>
  </si>
  <si>
    <t>[[0], [1, 16], [1, 14], [9, 2, 16], [9, 2, 14], [1, 18, 17], [9, 3, 16, 6], [9, 3, 14, 6], [13, 10, 2, 16], [13, 10, 2, 14], [9, 2, 18, 17], [9, 5, 16, 4, 6], [9, 3, 16, 7, 8], [9, 5, 14, 4, 6], [9, 3, 14, 7, 8], [13, 10, 3, 16, 6], [13, 10, 3, 14, 6], [13, 12, 2, 16, 11], [9, 3, 18, 17, 6], [13, 12, 2, 14, 11], [13, 10, 2, 18, 17], [9, 5, 16, 4, 7, 8], [13, 10, 3, 16, 7, 8], [13, 12, 3, 16, 11, 6], [13, 10, 5, 16, 4, 6], [9, 5, 14, 4, 7, 8], [13, 10, 3, 14, 7, 8], [13, 12, 3, 14, 11, 6], [13, 10, 5, 14, 4, 6], [9, 3, 18, 17, 7, 8], [9, 5, 18, 17, 4, 6], [13, 10, 3, 18, 17, 6], [13, 12, 2, 18, 11, 17], [13, 12, 3, 16, 11, 7, 8], [13, 10, 5, 16, 4, 7, 8], [13, 12, 5, 16, 11, 4, 6], [13, 12, 3, 14, 11, 7, 8], [13, 12, 5, 14, 11, 4, 6], [13, 10, 5, 14, 4, 7, 8], [9, 5, 18, 17, 4, 7, 8], [13, 10, 3, 18, 17, 7, 8], [13, 12, 3, 18, 11, 17, 6], [13, 10, 5, 18, 17, 4, 6], [13, 12, 5, 16, 11, 4, 7, 8], [13, 12, 5, 14, 11, 4, 7, 8], [13, 10, 5, 18, 17, 4, 7, 8], [13, 12, 5, 18, 11, 17, 4, 6], [13, 12, 3, 18, 11, 17, 7, 8], [13, 12, 5, 18, 11, 17, 4, 7, 8]]</t>
  </si>
  <si>
    <t>[0.9281742948191115, 0.03867392895079631, 0.02900544671309724, 0.0017188412867020584, 0.0012891309650265438, 0.000725136167827431, 0.0001289130965026544, 9.66848223769908e-05, 6.44565482513272e-05, 4.83424111884954e-05, 3.22282741256636e-05, 6.44565482513272e-06, 6.44565482513272e-06, 4.834241118849541e-06, 4.834241118849541e-06, 4.834241118849541e-06, 3.6256808391371557e-06, 3.22282741256636e-06, 2.4171205594247703e-06, 2.4171205594247703e-06, 1.2085602797123852e-06, 3.22282741256636e-07, 2.4171205594247705e-07, 2.4171205594247705e-07, 2.4171205594247705e-07, 2.4171205594247705e-07, 1.812840419568578e-07, 1.812840419568578e-07, 1.812840419568578e-07, 1.2085602797123852e-07, 1.2085602797123852e-07, 9.06420209784289e-08, 6.042801398561926e-08, 1.2085602797123852e-08, 1.2085602797123852e-08, 1.2085602797123852e-08, 9.064202097842891e-09, 9.064202097842891e-09, 9.064202097842891e-09, 6.042801398561926e-09, 4.5321010489214454e-09, 4.5321010489214454e-09, 4.5321010489214454e-09, 6.042801398561927e-10, 4.532101048921445e-10, 2.2660505244607226e-10, 2.2660505244607226e-10, 2.2660505244607226e-10, 1.1330252622303613e-11]</t>
  </si>
  <si>
    <t>[[0], [1, 14], [9, 14, 2], [1, 15, 16], [9, 14, 3, 6], [13, 10, 14, 2], [9, 15, 2, 16], [1, 15, 18, 17], [9, 14, 3, 7, 8], [9, 14, 5, 4, 6], [13, 10, 14, 3, 6], [13, 12, 14, 2, 11], [9, 15, 3, 16, 6], [13, 10, 15, 2, 16], [9, 15, 2, 18, 17], [9, 14, 5, 4, 7, 8], [13, 10, 14, 3, 7, 8], [13, 12, 14, 3, 11, 6], [13, 10, 14, 5, 4, 6], [9, 15, 5, 16, 4, 6], [9, 15, 3, 16, 7, 8], [13, 10, 15, 3, 16, 6], [13, 12, 15, 2, 16, 11], [9, 15, 3, 18, 17, 6], [13, 10, 15, 2, 18, 17], [13, 12, 14, 3, 11, 7, 8], [13, 10, 14, 5, 4, 7, 8], [13, 12, 14, 5, 11, 4, 6], [9, 15, 5, 16, 4, 7, 8], [13, 10, 15, 5, 16, 4, 6], [13, 10, 15, 3, 16, 7, 8], [13, 12, 15, 3, 16, 11, 6], [9, 15, 3, 18, 17, 7, 8], [9, 15, 5, 18, 17, 4, 6], [13, 10, 15, 3, 18, 17, 6], [13, 12, 15, 2, 18, 11, 17], [13, 12, 14, 5, 11, 4, 7, 8], [13, 12, 15, 3, 16, 11, 7, 8], [13, 12, 15, 5, 16, 11, 4, 6], [13, 10, 15, 5, 16, 4, 7, 8], [9, 15, 5, 18, 17, 4, 7, 8], [13, 10, 15, 3, 18, 17, 7, 8], [13, 10, 15, 5, 18, 17, 4, 6], [13, 12, 15, 3, 18, 11, 17, 6], [13, 12, 15, 5, 16, 11, 4, 7, 8], [13, 12, 15, 3, 18, 11, 17, 7, 8], [13, 10, 15, 5, 18, 17, 4, 7, 8], [13, 12, 15, 5, 18, 11, 17, 4, 6], [13, 12, 15, 5, 18, 11, 17, 4, 7, 8]]</t>
  </si>
  <si>
    <t>[0.9675336435968985, 0.030235426362403083, 0.0013437967272179148, 0.0006718983636089574, 0.00010078475454134362, 5.039237727067181e-05, 2.9862149493731436e-05, 1.2598094317667953e-05, 5.039237727067181e-06, 5.039237727067181e-06, 3.7794282953003863e-06, 2.5196188635335904e-06, 2.2396612120298577e-06, 1.1198306060149289e-06, 5.599153030074644e-07, 2.5196188635335906e-07, 1.889714147650193e-07, 1.889714147650193e-07, 1.889714147650193e-07, 1.119830606014929e-07, 1.119830606014929e-07, 8.39872954511197e-08, 5.599153030074644e-08, 4.199364772555984e-08, 2.099682386277992e-08, 9.448570738250967e-09, 9.448570738250967e-09, 9.448570738250967e-09, 5.599153030074645e-09, 4.199364772555985e-09, 4.199364772555985e-09, 4.199364772555985e-09, 2.099682386277992e-09, 2.099682386277992e-09, 1.5747617897084943e-09, 1.049841193138996e-09, 4.724285369125484e-10, 2.0996823862779922e-10, 2.0996823862779922e-10, 2.0996823862779922e-10, 1.0498411931389961e-10, 7.873808948542472e-11, 7.873808948542472e-11, 7.873808948542472e-11, 1.0498411931389962e-11, 3.9369044742712366e-12, 3.9369044742712366e-12, 3.9369044742712366e-12, 1.9684522371356182e-13]</t>
  </si>
  <si>
    <t>[[0], [1, 16], [1, 18], [1, 14], [9, 2, 16], [9, 2, 18], [9, 2, 14], [9, 3, 16, 6], [9, 3, 18, 6], [13, 10, 2, 16], [13, 10, 2, 18], [9, 3, 14, 6], [13, 10, 2, 14], [9, 5, 16, 4, 6], [9, 3, 16, 7, 8], [9, 3, 18, 7, 8], [9, 5, 18, 4, 6], [13, 10, 3, 16, 6], [13, 10, 3, 18, 6], [13, 12, 2, 16, 11], [13, 12, 2, 18, 11], [9, 3, 14, 7, 8], [9, 5, 14, 4, 6], [13, 10, 3, 14, 6], [13, 12, 2, 14, 11], [9, 5, 16, 4, 7, 8], [13, 12, 3, 16, 11, 6], [13, 10, 5, 16, 4, 6], [9, 5, 18, 4, 7, 8], [13, 10, 3, 16, 7, 8], [13, 10, 5, 18, 4, 6], [13, 10, 3, 18, 7, 8], [13, 12, 3, 18, 11, 6], [9, 5, 14, 4, 7, 8], [13, 12, 3, 14, 11, 6], [13, 10, 3, 14, 7, 8], [13, 10, 5, 14, 4, 6], [13, 12, 3, 16, 11, 7, 8], [13, 10, 5, 16, 4, 7, 8], [13, 12, 5, 16, 11, 4, 6], [13, 12, 3, 18, 11, 7, 8], [13, 10, 5, 18, 4, 7, 8], [13, 12, 5, 18, 11, 4, 6], [13, 12, 3, 14, 11, 7, 8], [13, 12, 5, 14, 11, 4, 6], [13, 10, 5, 14, 4, 7, 8], [13, 12, 5, 16, 11, 4, 7, 8], [13, 12, 5, 18, 11, 4, 7, 8], [13, 12, 5, 14, 11, 4, 7, 8]]</t>
  </si>
  <si>
    <t>[0.7467885840331081, 0.12446476400551802, 0.09334857300413853, 0.023337143251034632, 0.005531767289134134, 0.004148825466850601, 0.0010372063667126502, 0.0004148825466850601, 0.0003111619100137951, 0.00020744127334253006, 0.00015558095500689756, 7.779047750344878e-05, 3.889523875172439e-05, 2.0744127334253005e-05, 2.0744127334253005e-05, 1.5558095500689756e-05, 1.5558095500689756e-05, 1.5558095500689756e-05, 1.1668571625517319e-05, 1.0372063667126502e-05, 7.779047750344878e-06, 3.889523875172439e-06, 3.889523875172439e-06, 2.9171429063793297e-06, 1.9447619375862195e-06, 1.0372063667126503e-06, 7.77904775034488e-07, 7.77904775034488e-07, 7.77904775034488e-07, 7.77904775034488e-07, 5.834285812758659e-07, 5.834285812758659e-07, 5.834285812758659e-07, 1.94476193758622e-07, 1.4585714531896649e-07, 1.4585714531896649e-07, 1.4585714531896649e-07, 3.88952387517244e-08, 3.88952387517244e-08, 3.88952387517244e-08, 2.91714290637933e-08, 2.91714290637933e-08, 2.91714290637933e-08, 7.292857265948325e-09, 7.292857265948325e-09, 7.292857265948325e-09, 1.94476193758622e-09, 1.458571453189665e-09, 3.6464286329741625e-10]</t>
  </si>
  <si>
    <t>[[0], [1, 16], [1, 17], [1, 14], [9, 2, 16], [9, 2, 17], [9, 2, 14], [9, 3, 16, 6], [9, 3, 17, 6], [13, 10, 2, 16], [13, 10, 2, 17], [9, 3, 14, 6], [13, 10, 2, 14], [9, 5, 16, 4, 6], [9, 3, 16, 7, 8], [9, 3, 17, 7, 8], [9, 5, 17, 4, 6], [13, 10, 3, 16, 6], [13, 10, 3, 17, 6], [13, 12, 2, 11, 16], [13, 12, 2, 11, 17], [9, 5, 14, 4, 6], [9, 3, 14, 7, 8], [13, 10, 3, 14, 6], [13, 12, 2, 11, 14], [9, 5, 16, 4, 7, 8], [9, 5, 17, 4, 7, 8], [13, 10, 3, 16, 7, 8], [13, 10, 5, 16, 4, 6], [13, 12, 3, 11, 16, 6], [13, 10, 5, 17, 4, 6], [13, 10, 3, 17, 7, 8], [13, 12, 3, 11, 17, 6], [9, 5, 14, 4, 7, 8], [13, 10, 5, 14, 4, 6], [13, 10, 3, 14, 7, 8], [13, 12, 3, 11, 14, 6], [13, 12, 3, 11, 16, 7, 8], [13, 10, 5, 16, 4, 7, 8], [13, 12, 5, 11, 16, 4, 6], [13, 10, 5, 17, 4, 7, 8], [13, 12, 5, 11, 17, 4, 6], [13, 12, 3, 11, 17, 7, 8], [13, 12, 5, 11, 14, 4, 6], [13, 12, 3, 11, 14, 7, 8], [13, 10, 5, 14, 4, 7, 8], [13, 12, 5, 11, 16, 4, 7, 8], [13, 12, 5, 11, 17, 4, 7, 8], [13, 12, 5, 11, 14, 4, 7, 8]]</t>
  </si>
  <si>
    <t>[0.7467885840331082, 0.12446476400551805, 0.09334857300413854, 0.023337143251034635, 0.005531767289134135, 0.004148825466850602, 0.0010372063667126504, 0.0004148825466850601, 0.0003111619100137952, 0.00020744127334253006, 0.0001555809550068976, 7.77904775034488e-05, 3.88952387517244e-05, 2.074412733425301e-05, 2.074412733425301e-05, 1.555809550068976e-05, 1.555809550068976e-05, 1.555809550068976e-05, 1.166857162551732e-05, 1.0372063667126506e-05, 7.77904775034488e-06, 3.88952387517244e-06, 3.88952387517244e-06, 2.91714290637933e-06, 1.94476193758622e-06, 1.0372063667126505e-06, 7.779047750344881e-07, 7.779047750344881e-07, 7.779047750344881e-07, 7.779047750344881e-07, 5.83428581275866e-07, 5.83428581275866e-07, 5.83428581275866e-07, 1.9447619375862202e-07, 1.458571453189665e-07, 1.458571453189665e-07, 1.458571453189665e-07, 3.8895238751724405e-08, 3.8895238751724405e-08, 3.8895238751724405e-08, 2.9171429063793305e-08, 2.9171429063793305e-08, 2.9171429063793305e-08, 7.292857265948326e-09, 7.292857265948326e-09, 7.292857265948326e-09, 1.94476193758622e-09, 1.4585714531896652e-09, 3.646428632974163e-10]</t>
  </si>
  <si>
    <t>[0.9494094692331306, 0.02966904591353534, 0.019779363942356888, 0.0006593121314118963, 0.00043954142094126416, 2.4724204927946116e-05, 1.648280328529741e-05, 1.236210246397306e-06, 8.241401642648705e-07]</t>
  </si>
  <si>
    <t>[[0], [6, 1], [6, 2, 5], [8, 7, 1], [9, 7, 12, 1], [8, 7, 2, 5], [6, 4, 5, 3], [11, 7, 12, 1, 10], [9, 7, 12, 2, 5], [8, 7, 4, 5, 3], [11, 7, 12, 2, 5, 10], [9, 7, 12, 4, 5, 3], [11, 7, 12, 4, 5, 10, 3]]</t>
  </si>
  <si>
    <t>[0.9683395628427715, 0.030260611338836615, 0.0006724580297519247, 0.0006724580297519247, 2.521717611569718e-05, 1.4943511772264992e-05, 1.260858805784859e-05, 1.260858805784859e-06, 5.603816914599371e-07, 2.801908457299686e-07, 2.801908457299686e-08, 1.0507156714873825e-08, 5.253578357436913e-10]</t>
  </si>
  <si>
    <t>[0.5485170992587403, 0.4388136794069922, 0.012189268872416448, 0.00045709758271561687, 2.2854879135780848e-05]</t>
  </si>
  <si>
    <t>[[0], [6, 1], [6, 2, 5], [8, 1, 7], [9, 1, 7, 12], [8, 2, 7, 5], [6, 4, 5, 3], [11, 1, 7, 12, 10], [9, 2, 7, 12, 5], [8, 4, 7, 5, 3], [11, 2, 7, 12, 5, 10], [9, 4, 7, 12, 5, 3], [11, 4, 7, 12, 5, 10, 3]]</t>
  </si>
  <si>
    <t>[0.41237113402061853, 0.30927835051546393, 0.24742268041237112, 0.015463917525773198, 0.015463917525773198]</t>
  </si>
  <si>
    <t>[[0], [6, 1], [6, 2, 5], [8, 1, 7], [9, 1, 7, 12], [11, 1, 7, 12], [8, 2, 7, 5], [6, 4, 5, 3], [9, 2, 7, 12, 5], [11, 2, 7, 12, 5], [8, 4, 7, 5, 3], [9, 4, 7, 12, 5, 3], [11, 4, 7, 12, 5, 3]]</t>
  </si>
  <si>
    <t>[0.9683158404005635, 0.030259870012517617, 0.0006724415558337247, 0.0006724415558337247, 2.5216558343764683e-05, 2.5216558343764683e-05, 1.4943145685193881e-05, 1.2608279171882342e-05, 5.603679631947706e-07, 5.603679631947706e-07, 2.8018398159738534e-07, 1.0506899309901951e-08, 1.0506899309901951e-08]</t>
  </si>
  <si>
    <t>[[0], [6, 2], [6, 1], [8, 7, 2], [6, 4, 3], [8, 7, 1], [9, 7, 12, 2], [9, 7, 12, 1], [8, 7, 4, 3], [11, 7, 12, 2, 10], [11, 7, 12, 1, 10], [9, 7, 12, 4, 3], [11, 7, 12, 4, 10, 3]]</t>
  </si>
  <si>
    <t>[0.9298864381232399, 0.038745268255135, 0.029058951191351254, 0.0008610059612252221, 0.0007264737797837813, 0.0006457544709189166, 3.228772354594583e-05, 2.421579265945938e-05, 1.6143861772972916e-05, 1.6143861772972917e-06, 1.210789632972969e-06, 6.053948164864845e-07, 3.026974082432423e-08]</t>
  </si>
  <si>
    <t>[[0], [6, 1], [6, 4, 5], [6, 2, 5], [8, 7, 1], [8, 7, 4, 5], [9, 7, 12, 1], [8, 7, 2, 5], [9, 7, 12, 4, 5], [11, 7, 12, 1, 10], [9, 7, 12, 2, 5], [11, 7, 12, 4, 5, 10], [11, 7, 12, 2, 5, 10]]</t>
  </si>
  <si>
    <t>[0.9643711371903888, 0.030136598037199654, 0.00401821307162662, 0.0006697021786044367, 0.0006697021786044367, 8.929362381392489e-05, 2.511383169766638e-05, 1.4882270635654148e-05, 3.3485108930221844e-06, 1.255691584883319e-06, 5.580851488370306e-07, 1.6742554465110922e-07, 2.7904257441851526e-08]</t>
  </si>
  <si>
    <t>[[0], [6, 1], [6, 2, 5], [8, 7, 1], [6, 4, 5], [9, 7, 12, 1], [8, 7, 2, 5], [8, 7, 4, 5], [11, 7, 12, 1, 10], [9, 7, 12, 2, 5], [9, 7, 12, 4, 5], [11, 7, 12, 2, 5, 10], [11, 7, 12, 4, 5, 10]]</t>
  </si>
  <si>
    <t>[0.9678526432961883, 0.03024539510300589, 0.0006721198911779085, 0.0006721198911779085, 0.0005040899183834315, 2.5204495919171574e-05, 1.49359975817313e-05, 1.1201998186298475e-05, 1.2602247959585788e-06, 5.600999093149237e-07, 4.2007493198619297e-07, 2.8004995465746188e-08, 2.1003746599309648e-08]</t>
  </si>
  <si>
    <t>[[0], [6, 1], [6, 5, 2], [8, 7, 1], [6, 5, 3], [9, 7, 12, 1], [8, 7, 5, 2], [8, 7, 5, 3], [11, 7, 12, 1, 10], [9, 7, 12, 5, 2], [9, 7, 12, 5, 3], [11, 7, 12, 5, 10, 2], [11, 7, 12, 5, 10, 3]]</t>
  </si>
  <si>
    <t>[0.9678526432961883, 0.03024539510300589, 0.0006721198911779085, 0.0006721198911779085, 0.0005040899183834315, 2.5204495919171574e-05, 1.49359975817313e-05, 1.1201998186298475e-05, 1.2602247959585788e-06, 5.600999093149237e-07, 4.2007493198619286e-07, 2.800499546574619e-08, 2.1003746599309644e-08]</t>
  </si>
  <si>
    <t>[[0], [6, 1], [6, 2, 5], [8, 1, 7], [9, 1, 12, 7], [8, 2, 7, 5], [6, 4, 5, 3], [11, 1, 12, 7, 10], [9, 2, 12, 7, 5], [8, 4, 7, 5, 3], [11, 2, 12, 7, 5, 10], [9, 4, 12, 7, 5, 3], [11, 4, 12, 7, 5, 10, 3]]</t>
  </si>
  <si>
    <t>[[0], [8, 1], [6, 1], [9, 1, 12], [8, 2, 5], [6, 2, 5], [11, 1, 12, 10], [9, 2, 12, 5], [8, 4, 5, 3], [6, 4, 5, 3], [11, 2, 12, 5, 10], [9, 4, 12, 5, 3], [11, 4, 12, 5, 10, 3]]</t>
  </si>
  <si>
    <t>[0.9291563048022383, 0.0387148460334266, 0.02903613452506995, 0.0014518067262534976, 0.0008603299118539244, 0.0006452474338904433, 7.259033631267489e-05, 3.226237169452216e-05, 1.613118584726108e-05, 1.2098389385445815e-05, 1.6131185847261083e-06, 6.049194692722907e-07, 3.0245973463614537e-08]</t>
  </si>
  <si>
    <t>[0.9037302407070851, 0.03765542669612855, 0.028241570022096416, 0.028241570022096416, 0.0008367872599139677, 0.0006275904449354758, 0.0006275904449354758, 1.5689761123386893e-05, 1.1767320842540174e-05, 1.1767320842540174e-05]</t>
  </si>
  <si>
    <t>[[0], [6, 1], [6, 2, 5], [7, 8, 1], [7, 12, 1], [7, 8, 2, 5], [6, 4, 5, 3], [7, 12, 2, 5], [7, 8, 4, 5, 3], [7, 12, 4, 5, 3]]</t>
  </si>
  <si>
    <t>[0.9678665820934742, 0.030245830690421072, 0.0006721295708982459, 0.0006721295708982459, 0.0005040971781736845, 1.4936212686627688e-05, 1.2602429454342114e-05, 1.1202159514970765e-05, 2.8005398787426917e-07, 2.100404909057019e-07]</t>
  </si>
  <si>
    <t>[[0], [6, 1], [6, 2, 5], [8, 7, 1], [9, 7, 1, 12], [8, 7, 2, 5], [6, 4, 5, 3], [11, 7, 1, 12, 10], [9, 7, 2, 12, 5], [8, 7, 4, 5, 3], [11, 7, 2, 12, 5, 10], [9, 7, 4, 12, 5, 3], [11, 7, 4, 12, 5, 10, 3]]</t>
  </si>
  <si>
    <t>[[0], [6, 1], [6, 2, 5], [8, 7, 1], [9, 7, 1, 12], [11, 7, 1, 12], [8, 7, 2, 5], [6, 4, 5, 3], [9, 7, 2, 12, 5], [11, 7, 2, 12, 5], [8, 7, 4, 5, 3], [9, 7, 4, 12, 5, 3], [11, 7, 4, 12, 5, 3]]</t>
  </si>
  <si>
    <t>[[0], [6, 1], [6, 2, 5], [8, 7, 1], [9, 7, 12, 1], [11, 7, 12, 1], [8, 7, 2, 5], [6, 4, 5, 3], [9, 7, 12, 2, 5], [11, 7, 12, 2, 5], [8, 7, 4, 5, 3], [9, 7, 12, 4, 5, 3], [11, 7, 12, 4, 5, 3]]</t>
  </si>
  <si>
    <t>[[0], [6, 1], [6, 2, 5], [7, 8, 1], [7, 12, 1, 9], [7, 12, 1, 10], [7, 8, 2, 5], [6, 4, 5, 3], [7, 12, 2, 5, 10], [7, 12, 2, 5, 9], [7, 8, 4, 5, 3], [7, 12, 4, 5, 9, 3], [7, 12, 4, 5, 10, 3]]</t>
  </si>
  <si>
    <t>[0.9683158404005635, 0.030259870012517617, 0.0006724415558337247, 0.0006724415558337247, 2.5216558343764683e-05, 2.5216558343764683e-05, 1.4943145685193881e-05, 1.2608279171882342e-05, 5.603679631947707e-07, 5.603679631947707e-07, 2.8018398159738534e-07, 1.050689930990195e-08, 1.050689930990195e-08]</t>
  </si>
  <si>
    <t>[[10, 18], [24, 18, 11], [24, 18, 28], [10, 2], [24, 2, 28], [24, 2, 11], [12, 18, 11], [12, 18, 28], [12, 2, 11], [12, 2, 28], [10, 19, 20], [8, 18], [10, 22, 20], [24, 19, 28, 20], [24, 19, 11, 20], [24, 22, 28, 20], [24, 22, 11, 20], [8, 2], [12, 19, 28, 20], [12, 19, 11, 20], [12, 22, 28, 20], [12, 22, 11, 20], [8, 19, 20], [8, 22, 20], [3, 18], [3, 2], [3, 19, 20], [3, 22, 20], [0], [1, 18], [1, 2], [1, 19, 20], [1, 22, 20]]</t>
  </si>
  <si>
    <t>[0.2934899812193536, 0.1760939887316122, 0.1760939887316122, 0.12228749217473069, 0.07337249530483841, 0.07337249530483841, 0.022011748591451524, 0.022011748591451524, 0.009171561913104802, 0.009171561913104802, 0.004585780956552401, 0.0034393357174143002, 0.003057187304368267, 0.002751468573931441, 0.002751468573931441, 0.0018343123826209606, 0.0018343123826209606, 0.0014330565489226253, 0.0003439335717414301, 0.0003439335717414301, 0.00022928904782762007, 0.00022928904782762007, 5.3739620584598455e-05, 3.582641372306563e-05, 2.624004911357346e-09, 1.0933353797322273e-09, 4.100007673995853e-11, 2.733338449330569e-11, 2.287950710935186e-11, 1.0677103317697533e-12, 4.448793049040639e-13, 1.6682973933902398e-14, 1.1121982622601597e-14]</t>
  </si>
  <si>
    <t>[[1], [4, 8, 13], [4, 23, 9, 13], [4, 12, 9, 13], [4, 12, 29, 13], [4, 23, 29, 13], [4, 3], [4, 10, 9, 13], [6, 8, 25, 13], [4, 10, 29, 13], [6, 8, 5, 13], [6, 23, 25, 9, 13], [6, 12, 25, 9, 13], [6, 23, 25, 29, 13], [6, 12, 25, 29, 13], [6, 12, 5, 9, 13], [6, 23, 5, 9, 13], [6, 3, 25], [6, 23, 5, 29, 13], [6, 12, 5, 29, 13], [4, 8, 7], [6, 10, 25, 9, 13], [6, 3, 5], [6, 10, 25, 29, 13], [4, 23, 9, 7], [4, 12, 9, 7], [6, 10, 5, 9, 13], [4, 23, 29, 7], [4, 12, 29, 7], [6, 10, 5, 29, 13], [4, 10, 9, 7], [6, 8, 25, 7], [4, 10, 29, 7], [6, 8, 5, 7], [6, 23, 25, 9, 7], [6, 12, 25, 9, 7], [6, 23, 25, 29, 7], [6, 12, 25, 29, 7], [6, 23, 5, 9, 7], [6, 12, 5, 9, 7], [6, 23, 5, 29, 7], [6, 12, 5, 29, 7], [6, 10, 25, 9, 7], [6, 10, 25, 29, 7], [0], [6, 10, 5, 9, 7], [6, 10, 5, 29, 7]]</t>
  </si>
  <si>
    <t>[0.6364111273823756, 0.16292124860988816, 0.04344566629597018, 0.04344566629597018, 0.03258424972197763, 0.03258424972197763, 0.015273867057177015, 0.007240944382661695, 0.00678838535874534, 0.0054307082869962725, 0.002545644509529503, 0.001810236095665424, 0.001810236095665424, 0.0013576770717490683, 0.0013576770717490683, 0.0006788385358745342, 0.0006788385358745342, 0.0006364111273823756, 0.0005091289019059006, 0.0005091289019059006, 0.0004773083455367817, 0.00030170601594423736, 0.00023865417276839086, 0.000226279511958178, 0.00012728222547647513, 0.00012728222547647513, 0.000113139755979089, 9.546166910735635e-05, 9.546166910735635e-05, 8.485481698431677e-05, 2.1213704246079186e-05, 1.988784773069924e-05, 1.591027818455939e-05, 7.457942899012216e-06, 5.303426061519797e-06, 5.303426061519797e-06, 3.977569546139849e-06, 3.977569546139849e-06, 1.9887847730699243e-06, 1.9887847730699243e-06, 1.4915885798024435e-06, 1.4915885798024435e-06, 8.839043435866329e-07, 6.629282576899747e-07, 5.20224811594044e-07, 3.3146412884498733e-07, 2.4859809663374054e-07]</t>
  </si>
  <si>
    <t>[[6, 11, 18, 24], [6, 10, 18], [6, 11, 2, 24], [4, 11, 18, 24], [6, 10, 2], [4, 10, 18], [4, 11, 2, 24], [4, 10, 2], [0], [6, 11, 18, 12], [6, 27, 18, 24, 28], [6, 8, 18], [6, 11, 2, 12], [4, 11, 18, 12], [6, 27, 2, 24, 28], [4, 27, 18, 24, 28], [6, 8, 2], [6, 11, 20, 24, 19], [4, 8, 18], [6, 10, 20, 19], [6, 11, 20, 24, 22], [4, 11, 2, 12], [6, 10, 20, 22], [4, 27, 2, 24, 28], [4, 8, 2], [4, 11, 20, 24, 19], [4, 10, 20, 19], [4, 11, 20, 24, 22], [1, 18], [4, 10, 20, 22], [6, 27, 18, 12, 28], [1, 2], [6, 27, 2, 12, 28], [4, 27, 18, 12, 28], [6, 11, 20, 12, 19], [6, 27, 20, 24, 28, 19], [6, 11, 20, 12, 22], [6, 8, 20, 19], [6, 27, 20, 24, 28, 22], [4, 27, 2, 12, 28], [6, 8, 20, 22], [4, 11, 20, 12, 19], [4, 27, 20, 24, 28, 19], [4, 11, 20, 12, 22], [6, 3, 18], [4, 8, 20, 19], [4, 27, 20, 24, 28, 22], [4, 8, 20, 22], [6, 3, 2], [4, 3, 18], [1, 20, 19], [6, 27, 20, 12, 28, 19], [1, 20, 22], [4, 3, 2], [6, 27, 20, 12, 28, 22], [4, 27, 20, 12, 28, 19], [4, 27, 20, 12, 28, 22], [6, 3, 20, 19], [6, 3, 20, 22], [4, 3, 20, 19], [4, 3, 20, 22]]</t>
  </si>
  <si>
    <t>[0.24337150324795992, 0.20280958603996654, 0.1014047930199833, 0.09734860129918395, 0.0845039941833194, 0.08112383441598661, 0.04056191720799331, 0.03380159767332775, 0.021220311039338018, 0.015210718952997495, 0.012168575162397997, 0.009506699345623433, 0.006337799563748956, 0.006084287581198997, 0.005070239650999165, 0.004867430064959198, 0.003961124727343097, 0.003802679738249374, 0.003802679738249373, 0.003168899781874478, 0.0025351198254995825, 0.002535119825499582, 0.002112599854582985, 0.0020280958603996657, 0.0015844498909372386, 0.0015210718952997492, 0.001267559912749791, 0.0010140479301998327, 0.000990281181835774, 0.000845039941833194, 0.0007605359476498748, 0.0004126171590982392, 0.0003168899781874478, 0.00030421437905994985, 0.00023766748364058589, 0.0001901339869124687, 0.0001584449890937239, 0.00014854217727536617, 0.00012675599127497914, 0.0001267559912749791, 9.902811818357744e-05, 9.506699345623432e-05, 7.605359476498746e-05, 6.337799563748954e-05, 5.941687091014645e-05, 5.941687091014645e-05, 5.0702396509991646e-05, 3.961124727343096e-05, 2.4757029545894354e-05, 2.376674836405858e-05, 1.5473143466183973e-05, 1.1883374182029294e-05, 1.0315428977455981e-05, 9.90281181835774e-06, 7.922249454686196e-06, 4.753349672811716e-06, 3.168899781874478e-06, 9.283886079710383e-07, 6.189257386473588e-07, 3.7135544318841533e-07, 2.475702954589435e-07]</t>
  </si>
  <si>
    <t>[6, 11, 18, 24]</t>
  </si>
  <si>
    <t>[[1], [0], [4, 23, 7, 9], [4, 3], [4, 23, 7, 29], [4, 12, 7, 9], [4, 12, 7, 29], [6, 23, 7, 25, 9], [6, 3, 25], [4, 23, 15, 9, 13], [6, 23, 7, 25, 29], [4, 8, 7], [4, 23, 15, 29, 13], [4, 23, 14, 9, 13], [4, 23, 14, 29, 13], [6, 23, 7, 5, 9], [6, 3, 5], [6, 23, 7, 5, 29], [6, 12, 7, 25, 9], [4, 12, 15, 9, 13], [6, 12, 7, 25, 29], [4, 12, 15, 29, 13], [4, 12, 14, 9, 13], [4, 12, 14, 29, 13], [6, 12, 7, 5, 9], [6, 12, 7, 5, 29], [6, 23, 15, 25, 9, 13], [4, 10, 7, 9], [6, 8, 7, 25], [6, 23, 15, 25, 29, 13], [4, 10, 7, 29], [4, 8, 15, 13], [6, 23, 14, 25, 9, 13], [6, 23, 14, 25, 29, 13], [4, 8, 14, 13], [6, 23, 15, 5, 9, 13], [6, 8, 7, 5], [6, 23, 15, 5, 29, 13], [6, 23, 14, 5, 9, 13], [6, 12, 15, 25, 9, 13], [6, 23, 14, 5, 29, 13], [6, 12, 15, 25, 29, 13], [6, 12, 14, 25, 9, 13], [6, 12, 14, 25, 29, 13], [6, 12, 15, 5, 9, 13], [6, 12, 15, 5, 29, 13], [6, 12, 14, 5, 9, 13], [6, 12, 14, 5, 29, 13], [6, 10, 7, 25, 9], [4, 10, 15, 9, 13], [6, 8, 15, 25, 13], [6, 10, 7, 25, 29], [4, 10, 15, 29, 13], [4, 10, 14, 9, 13], [6, 8, 14, 25, 13], [4, 10, 14, 29, 13], [6, 10, 7, 5, 9], [6, 8, 15, 5, 13], [6, 10, 7, 5, 29], [6, 8, 14, 5, 13], [6, 10, 15, 25, 9, 13], [6, 10, 15, 25, 29, 13], [6, 10, 14, 25, 9, 13], [6, 10, 14, 25, 29, 13], [6, 10, 15, 5, 9, 13], [6, 10, 15, 5, 29, 13], [6, 10, 14, 5, 9, 13], [6, 10, 14, 5, 29, 13]]</t>
  </si>
  <si>
    <t>[0.8361779643232311, 0.08959049617748906, 0.021406155886674716, 0.02006827114375755, 0.01605461691500604, 0.005351538971668679, 0.00401365422875151, 0.0008919231619447802, 0.0008361779643232312, 0.0007135385295558239, 0.0006689423714585851, 0.0006271334732424234, 0.0005351538971668679, 0.000475692353037216, 0.000356769264777912, 0.00033447118572929254, 0.0003135667366212117, 0.00025085338929696944, 0.00022298079048619504, 0.00017838463238895597, 0.00016723559286464627, 0.00013378847429171699, 0.000118923088259304, 8.9192316194478e-05, 8.361779643232314e-05, 6.271334732424236e-05, 2.9730772064826007e-05, 2.7872598810774376e-05, 2.613056138510098e-05, 2.2298079048619503e-05, 2.090444910808078e-05, 2.0904449108080777e-05, 1.9820514709883998e-05, 1.4865386032413e-05, 1.3936299405387188e-05, 1.1149039524309752e-05, 9.798960519412868e-06, 8.361779643232315e-06, 7.432693016206502e-06, 7.432693016206502e-06, 5.574519762154876e-06, 5.574519762154876e-06, 4.955128677470999e-06, 3.71634650810325e-06, 2.787259881077438e-06, 2.0904449108080787e-06, 1.8581732540516254e-06, 1.393629940538719e-06, 1.1613582837822654e-06, 9.290866270258125e-07, 8.710187128366994e-07, 8.710187128366993e-07, 6.968149702693594e-07, 6.193910846838748e-07, 5.806791418911327e-07, 4.645433135129062e-07, 4.355093564183497e-07, 3.2663201731376225e-07, 3.2663201731376225e-07, 2.1775467820917484e-07, 3.871194279274218e-08, 2.903395709455664e-08, 2.5807961861828124e-08, 1.9355971396371095e-08, 1.4516978547278323e-08, 1.0887733910458742e-08, 9.677985698185546e-09, 7.25848927363916e-09]</t>
  </si>
  <si>
    <t>[[0], [4, 18], [6, 18], [4, 2], [1, 18], [6, 2], [1, 2], [4, 19, 20], [4, 22, 20], [6, 19, 20], [6, 22, 20], [1, 19, 20], [1, 22, 20]]</t>
  </si>
  <si>
    <t>[0.7519366284519243, 0.08421690238661553, 0.0526355639916347, 0.035090375994423134, 0.035090375994423134, 0.02193148499651446, 0.014620989997676305, 0.0013158890997908676, 0.0008772593998605784, 0.0008224306873692924, 0.0005482871249128616, 0.0005482871249128616, 0.00036552474994190767]</t>
  </si>
  <si>
    <t>[0.4990611369812854, 0.19962445479251414, 0.18714792636798205, 0.07485917054719281, 0.01663537123270951, 0.011090247488473008, 0.006238264212266068, 0.004158842808177378, 0.0006092054894791081, 0.0005221761338392355, 3.655232936874649e-05, 1.4620931747498594e-05, 1.2184109789582163e-06, 8.122739859721441e-07]</t>
  </si>
  <si>
    <t>[0.8346374543556198, 0.08346374543556197, 0.06955312119630164, 0.010432968179445246, 0.0010432968179445246, 0.0008694140149537704, 1.3555327547101434e-13, 3.1629097609903346e-14, 3.1629097609903344e-15, 2.635758134158612e-15]</t>
  </si>
  <si>
    <t>[0.482695363366907, 0.36202152252518033, 0.0482695363366907, 0.040224613613908916, 0.03620215225251802, 0.030168460210431687, 0.0003535366430909964, 3.535366430909963e-05, 2.9461386924249694e-05, 3.292566566644202e-14, 3.2925665666442023e-15, 2.743805472203502e-15, 5.741780424532998e-17, 1.3397487657243662e-17, 1.3397487657243661e-18, 1.1164573047703051e-18]</t>
  </si>
  <si>
    <t>[[6, 16, 20], [6, 16, 18], [6, 14, 20], [6, 16, 2], [4, 16, 20], [6, 14, 18], [6, 14, 2], [4, 16, 18], [4, 14, 20], [4, 16, 2], [4, 14, 18], [4, 14, 2], [6, 7, 20], [6, 7, 18], [6, 7, 2], [0], [4, 7, 20], [6, 3, 20], [1, 20], [4, 7, 18], [4, 7, 2], [6, 3, 18], [6, 3, 2], [1, 18], [1, 2], [4, 3, 20], [4, 3, 18], [4, 3, 2]]</t>
  </si>
  <si>
    <t>[0.7704124125595418, 0.07704124125595418, 0.06420103437996182, 0.06420103437996182, 0.009630155156994271, 0.006420103437996181, 0.0053500861983301505, 0.0009630155156994272, 0.0008025129297495226, 0.0008025129297495226, 8.025129297495226e-05, 6.687607747912688e-05, 2.351112098875555e-05, 2.351112098875555e-06, 1.9592600823962957e-06, 3.2800112986545125e-07, 2.938890123594443e-07, 1.4694450617972216e-07, 7.653359696860529e-08, 2.9388901235944433e-08, 2.4490751029953693e-08, 1.4694450617972216e-08, 1.2245375514976847e-08, 7.653359696860528e-09, 6.377799747383774e-09, 1.836806327246527e-09, 1.8368063272465272e-10, 1.5306719393721057e-10]</t>
  </si>
  <si>
    <t>[[9, 13, 20], [29, 13, 20], [9, 13, 18], [9, 13, 2], [29, 13, 18], [29, 13, 2], [9, 7, 20], [29, 7, 20], [9, 7, 18], [9, 7, 2], [29, 7, 18], [29, 7, 2], [8, 13, 20], [3, 20], [8, 13, 18], [0], [8, 13, 2], [1, 20], [3, 18], [3, 2], [8, 7, 20], [1, 18], [1, 2], [8, 7, 18], [8, 7, 2]]</t>
  </si>
  <si>
    <t>[0.47995621680619893, 0.3599671626046492, 0.04799562168061989, 0.03999635140051658, 0.03599671626046492, 0.029997263550387433, 0.002812243457848822, 0.0021091825933866166, 0.0002812243457848822, 0.00023435362148740182, 0.00021091825933866167, 0.00017576521611555138, 0.00017576521611555138, 3.295597802166588e-05, 1.7576521611555136e-05, 1.4712490188243697e-05, 1.4647101342962614e-05, 3.4329143772568625e-06, 3.295597802166588e-06, 2.74633150180549e-06, 1.0298743131770589e-06, 3.4329143772568624e-07, 2.8607619810473854e-07, 1.029874313177059e-07, 8.582285943142157e-08]</t>
  </si>
  <si>
    <t>[[0], [1, 20], [26, 6, 14, 20], [1, 18], [1, 2], [26, 6, 16, 20], [4, 14, 20], [4, 16, 20], [26, 6, 7, 20], [26, 6, 3, 20], [4, 7, 20], [4, 3, 20], [26, 6, 14, 18], [26, 6, 14, 2], [4, 14, 18], [26, 6, 16, 18], [26, 6, 16, 2], [4, 14, 2], [4, 16, 18], [4, 16, 2], [26, 6, 7, 18], [26, 6, 7, 2], [26, 6, 3, 18], [4, 7, 18], [26, 6, 3, 2], [4, 7, 2], [4, 3, 18], [4, 3, 2], [5, 6, 14, 20], [5, 6, 16, 20], [5, 6, 7, 20], [5, 6, 3, 20], [5, 6, 14, 18], [5, 6, 14, 2], [5, 6, 16, 18], [5, 6, 16, 2], [5, 6, 7, 18], [5, 6, 7, 2], [5, 6, 3, 18], [5, 6, 3, 2]]</t>
  </si>
  <si>
    <t>[0.7133001529603654, 0.1664367023574186, 0.017753248251457982, 0.01664367023574186, 0.013869725196451549, 0.01331493618859349, 0.013314936188593487, 0.009986202141445116, 0.006657468094296745, 0.005325974475437395, 0.004993101070722558, 0.003994480856578046, 0.0017753248251457985, 0.001479437354288165, 0.0013314936188593487, 0.0013314936188593487, 0.0011095780157161239, 0.0011095780157161237, 0.0009986202141445116, 0.000832183511787093, 0.0006657468094296744, 0.0005547890078580619, 0.0005325974475437395, 0.0004993101070722558, 0.0004438312062864496, 0.0004160917558935465, 0.0003994480856578047, 0.0003328734047148372, 0.00020804587794677327, 0.00015603440846007996, 7.801720423003998e-05, 6.241376338403199e-05, 2.0804587794677324e-05, 1.7337156495564436e-05, 1.5603440846007997e-05, 1.300286737167333e-05, 7.801720423003998e-06, 6.501433685836665e-06, 6.241376338403198e-06, 5.201146948669331e-06]</t>
  </si>
  <si>
    <t>[[9, 13, 20], [29, 13, 20], [9, 13, 18], [9, 13, 2], [29, 13, 18], [29, 13, 2], [9, 7, 20], [29, 7, 20], [9, 7, 18], [9, 7, 2], [29, 7, 18], [29, 7, 2], [8, 13, 20], [0], [3, 20], [1, 20], [8, 13, 18], [8, 13, 2], [3, 18], [1, 18], [3, 2], [1, 2], [8, 7, 20], [8, 7, 18], [8, 7, 2]]</t>
  </si>
  <si>
    <t>[0.47989314761450685, 0.35991986071088017, 0.047989314761450685, 0.039991095634542236, 0.035991986071088014, 0.02999332172590668, 0.0028118739118037513, 0.002108905433852814, 0.0002811873911803751, 0.00023432282598364592, 0.00021089054338528136, 0.00017574211948773446, 0.00017574211948773446, 0.00011768445501410789, 3.295164740395021e-05, 2.7459706169958506e-05, 1.7574211948773444e-05, 1.464517662397787e-05, 3.295164740395021e-06, 2.7459706169958505e-06, 2.7459706169958505e-06, 2.2883088474965423e-06, 1.0297389813734442e-06, 1.0297389813734441e-07, 8.581158178112034e-08]</t>
  </si>
  <si>
    <t>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</t>
  </si>
  <si>
    <t>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</t>
  </si>
  <si>
    <t>[0.519046049727302, 0.38928453729547646, 0.05190460497273019, 0.038928453729547646, 0.0007603213619052275, 7.603213619052275e-05, 4.0283275281335375e-10, 3.0212456461001536e-10, 4.0283275281335376e-11, 3.0212456461001534e-11, 5.900870402539363e-13, 5.900870402539362e-13, 1.416208896609447e-13, 5.900870402539362e-14, 1.416208896609447e-14, 2.3552630638993858e-20, 4.579678179804361e-22, 1.0991227631530468e-22, 1.0991227631530466e-23]</t>
  </si>
  <si>
    <t>[0.5190460243488397, 0.38928451826162985, 0.05190460243488398, 0.03892845182616298, 0.0007603213247297458, 7.603213247297457e-05, 2.578129491949279e-08, 1.9335971189619594e-08, 2.578129491949279e-09, 1.933597118961959e-09, 3.776556872972577e-11, 3.776556872972576e-12, 5.90087011401965e-13, 1.4162088273647162e-13, 1.4162088273647164e-14, 1.507368287193686e-18, 2.9309938917655e-20, 7.034385340237201e-21, 7.034385340237201e-22]</t>
  </si>
  <si>
    <t>[[17, 9, 6], [17, 29, 6], [2, 9, 6], [17, 9, 4], [2, 29, 6], [17, 29, 4], [2, 9, 4], [2, 29, 4], [17, 8, 6], [2, 8, 6], [17, 8, 4], [2, 8, 4], [0], [17, 1], [17, 3, 6], [2, 1], [2, 3, 6], [17, 3, 4], [2, 3, 4]]</t>
  </si>
  <si>
    <t>[0.4700794416259459, 0.3525595812194594, 0.0489666085027027, 0.047007944162594587, 0.036724956377027024, 0.03525595812194594, 0.00489666085027027, 0.0036724956377027023, 0.0006885929320692567, 7.17284304238809e-05, 6.885929320692567e-05, 7.17284304238809e-06, 2.862955992664114e-12, 5.344184519639678e-13, 1.282604284713523e-13, 5.566858874624665e-14, 1.3360461299099197e-14, 1.282604284713523e-14, 1.3360461299099196e-15]</t>
  </si>
  <si>
    <t>[[6, 18, 10], [6, 2, 10], [6, 18, 24, 11], [6, 18, 24, 28], [6, 2, 24, 11], [6, 2, 24, 28], [4, 18, 10], [4, 2, 10], [6, 18, 12, 28], [6, 18, 12, 11], [6, 2, 12, 11], [6, 2, 12, 28], [4, 18, 24, 28], [4, 18, 24, 11], [4, 2, 24, 11], [4, 2, 24, 28], [6, 20, 10, 19], [6, 18, 8], [6, 20, 10, 22], [6, 2, 8], [6, 20, 24, 11, 19], [6, 20, 24, 28, 19], [4, 18, 12, 28], [4, 18, 12, 11], [6, 20, 24, 11, 22], [6, 20, 24, 28, 22], [4, 2, 12, 11], [4, 2, 12, 28], [4, 20, 10, 19], [6, 20, 12, 11, 19], [6, 20, 12, 28, 19], [4, 18, 8], [4, 20, 10, 22], [4, 2, 8], [4, 20, 24, 11, 19], [4, 20, 24, 28, 19], [6, 20, 12, 11, 22], [6, 20, 12, 28, 22], [4, 20, 24, 11, 22], [4, 20, 24, 28, 22], [6, 20, 8, 19], [6, 20, 8, 22], [4, 20, 12, 28, 19], [4, 20, 12, 11, 19], [4, 20, 12, 11, 22], [4, 20, 12, 28, 22], [4, 20, 8, 19], [4, 20, 8, 22], [0], [1, 18], [1, 2], [6, 18, 3], [6, 2, 3], [4, 18, 3], [4, 2, 3], [1, 20, 19], [1, 20, 22], [6, 20, 3, 19], [6, 20, 3, 22], [4, 20, 3, 19], [4, 20, 3, 22]]</t>
  </si>
  <si>
    <t>[0.20701985424989486, 0.17251654520824572, 0.12421191254993692, 0.12421191254993692, 0.10350992712494746, 0.10350992712494746, 0.020701985424989484, 0.01725165452082457, 0.015526489068742115, 0.015526489068742115, 0.012938740890618432, 0.012938740890618432, 0.012421191254993693, 0.012421191254993693, 0.010350992712494744, 0.010350992712494744, 0.003234685222654608, 0.0024260139169909553, 0.0021564568151030716, 0.0020216782641591297, 0.001940811133592765, 0.001940811133592765, 0.0015526489068742116, 0.0015526489068742116, 0.0012938740890618432, 0.0012938740890618432, 0.001293874089061843, 0.001293874089061843, 0.00032346852226546074, 0.00024260139169909563, 0.00024260139169909563, 0.00024260139169909555, 0.00021564568151030716, 0.00020216782641591295, 0.00019408111335927645, 0.00019408111335927645, 0.0001617342611327304, 0.0001617342611327304, 0.0001293874089061843, 0.0001293874089061843, 3.790646745298369e-05, 2.5270978301989125e-05, 2.4260139169909556e-05, 2.4260139169909556e-05, 1.6173426113273036e-05, 1.6173426113273036e-05, 3.790646745298368e-06, 2.5270978301989116e-06, 3.305181662683426e-07, 7.712090546261327e-09, 6.4267421218844395e-09, 1.8509017311027188e-09, 1.5424181092522655e-09, 1.8509017311027188e-10, 1.5424181092522654e-10, 1.2050141478533326e-10, 8.03342765235555e-11, 2.8920339548479984e-11, 1.928022636565332e-11, 2.892033954847998e-12, 1.928022636565332e-12]</t>
  </si>
  <si>
    <t>[[0], [9, 6, 13, 20], [29, 6, 13, 20], [8, 6, 13, 20], [1, 20], [9, 6, 13, 18], [9, 4, 13, 20], [9, 6, 13, 2], [8, 6, 13, 18], [29, 6, 13, 18], [8, 4, 13, 20], [29, 4, 13, 20], [3, 6, 20], [8, 6, 13, 2], [29, 6, 13, 2], [1, 18], [1, 2], [9, 4, 13, 18], [9, 4, 13, 2], [8, 4, 13, 18], [29, 4, 13, 18], [3, 4, 20], [3, 6, 18], [8, 4, 13, 2], [29, 4, 13, 2], [3, 6, 2], [9, 6, 7, 20], [8, 6, 7, 20], [29, 6, 7, 20], [3, 4, 18], [3, 4, 2], [9, 4, 7, 20], [9, 6, 7, 18], [9, 6, 7, 2], [29, 6, 7, 18], [8, 6, 7, 18], [29, 4, 7, 20], [8, 4, 7, 20], [29, 6, 7, 2], [8, 6, 7, 2], [9, 4, 7, 18], [9, 4, 7, 2], [8, 4, 7, 18], [29, 4, 7, 18], [8, 4, 7, 2], [29, 4, 7, 2]]</t>
  </si>
  <si>
    <t>[0.2532696822846745, 0.20171523140183853, 0.15128642355137892, 0.15128642355137892, 0.05909625919975738, 0.020171523140183854, 0.02017152314018385, 0.016809602616819876, 0.01512864235513789, 0.01512864235513789, 0.01512864235513789, 0.01512864235513789, 0.014183102207941771, 0.012607201962614908, 0.012607201962614908, 0.005909625919975737, 0.004924688266646448, 0.002017152314018385, 0.0016809602616819873, 0.0015128642355137889, 0.0015128642355137889, 0.001418310220794177, 0.001418310220794177, 0.001260720196261491, 0.001260720196261491, 0.0011819251839951476, 0.0005909625919975739, 0.00044322194399818045, 0.00044322194399818045, 0.00014183102207941773, 0.00011819251839951476, 5.9096259199757386e-05, 5.9096259199757386e-05, 4.9246882666464485e-05, 4.432219439981804e-05, 4.432219439981804e-05, 4.4322194399818034e-05, 4.4322194399818034e-05, 3.693516199984837e-05, 3.693516199984837e-05, 5.909625919975738e-06, 4.924688266646449e-06, 4.432219439981804e-06, 4.432219439981804e-06, 3.693516199984836e-06, 3.693516199984836e-06]</t>
  </si>
  <si>
    <t>[[6, 11, 18, 24], [6, 11, 2, 24], [6, 10, 18], [6, 10, 2], [4, 11, 18, 24], [4, 11, 2, 24], [4, 10, 18], [4, 10, 2], [6, 11, 18, 12], [6, 11, 2, 12], [6, 27, 18, 24, 28], [0], [6, 27, 2, 24, 28], [6, 8, 18], [6, 8, 2], [6, 11, 20, 24, 19], [6, 10, 20, 19], [6, 11, 20, 24, 22], [6, 10, 20, 22], [4, 11, 18, 12], [4, 11, 2, 12], [4, 27, 18, 24, 28], [4, 27, 2, 24, 28], [4, 8, 18], [4, 8, 2], [6, 27, 18, 12, 28], [6, 27, 2, 12, 28], [4, 11, 20, 24, 19], [4, 10, 20, 19], [4, 11, 20, 24, 22], [1, 18], [6, 11, 20, 12, 19], [4, 10, 20, 22], [1, 2], [6, 27, 20, 24, 28, 19], [6, 11, 20, 12, 22], [6, 8, 20, 19], [6, 27, 20, 24, 28, 22], [6, 8, 20, 22], [4, 27, 18, 12, 28], [4, 27, 2, 12, 28], [6, 3, 18], [6, 3, 2], [4, 11, 20, 12, 19], [4, 27, 20, 24, 28, 19], [4, 11, 20, 12, 22], [4, 8, 20, 19], [4, 27, 20, 24, 28, 22], [6, 27, 20, 12, 28, 19], [4, 8, 20, 22], [6, 27, 20, 12, 28, 22], [4, 3, 18], [4, 3, 2], [1, 20, 19], [1, 20, 22], [4, 27, 20, 12, 28, 19], [6, 3, 20, 19], [4, 27, 20, 12, 28, 22], [6, 3, 20, 22], [4, 3, 20, 19], [4, 3, 20, 22]]</t>
  </si>
  <si>
    <t>[0.24318408517128468, 0.2026534043094039, 0.20265340430940385, 0.1688778369245032, 0.024318408517128465, 0.020265340430940387, 0.020265340430940384, 0.01688778369245032, 0.015199005323205292, 0.012665837769337744, 0.012159204258564236, 0.010601984739959047, 0.010132670215470195, 0.009499378327003307, 0.00791614860583609, 0.0037997513308013235, 0.003166459442334436, 0.002533167553867549, 0.00211097296155629, 0.001519900532320529, 0.0012665837769337742, 0.0012159204258564234, 0.0010132670215470194, 0.0009499378327003305, 0.0007916148605836088, 0.0007599502661602647, 0.0006332918884668872, 0.00037997513308013226, 0.00031664594423344355, 0.00025331675538675484, 0.00024737964393237773, 0.00023748445817508272, 0.00021109729615562903, 0.00020614970327698144, 0.00018998756654006618, 0.0001583229721167218, 0.00014842778635942668, 0.00012665837769337745, 9.895185757295112e-05, 7.599502661602646e-05, 6.332918884668871e-05, 5.937111454377066e-05, 4.947592878647555e-05, 2.3748445817508266e-05, 1.8998756654006615e-05, 1.5832297211672178e-05, 1.4842778635942665e-05, 1.2665837769337743e-05, 1.1874222908754137e-05, 9.89518575729511e-06, 7.91614860583609e-06, 5.937111454377067e-06, 4.947592878647555e-06, 3.865306936443403e-06, 2.576871290962268e-06, 1.1874222908754134e-06, 9.276736647464165e-07, 7.91614860583609e-07, 6.184491098309443e-07, 9.276736647464167e-08, 6.184491098309444e-08]</t>
  </si>
  <si>
    <t>[[6, 13, 20], [4, 13, 20], [6, 13, 18], [6, 13, 2], [0], [4, 13, 18], [1, 20], [4, 13, 2], [6, 7, 20], [6, 3, 20], [1, 18], [1, 2], [6, 7, 18], [4, 7, 20], [6, 7, 2], [6, 3, 18], [4, 3, 20], [6, 3, 2], [4, 7, 18], [4, 7, 2], [4, 3, 18], [4, 3, 2]]</t>
  </si>
  <si>
    <t>[0.7342469558918145, 0.07342469558918145, 0.07342469558918145, 0.06118724632431787, 0.030730201836990004, 0.007342469558918144, 0.007170380428631001, 0.0061187246324317865, 0.0021511141285893006, 0.0017208913028714402, 0.0007170380428631, 0.0005975317023859167, 0.00021511141285893005, 0.00021511141285893002, 0.00017925951071577504, 0.00017208913028714403, 0.00017208913028714403, 0.00014340760857262002, 2.1511141285893003e-05, 1.7925951071577503e-05, 1.7208913028714403e-05, 1.4340760857262e-05]</t>
  </si>
  <si>
    <t>[[0], [6, 18], [6, 2], [4, 18], [4, 2], [1, 18], [1, 2], [6, 19, 20], [6, 22, 20], [4, 19, 20], [4, 22, 20], [1, 19, 20], [1, 22, 20]]</t>
  </si>
  <si>
    <t>[0.4568796074642706, 0.2558525801799915, 0.21321048348332627, 0.025585258017999154, 0.021321048348332625, 0.010660524174166313, 0.008883770145138595, 0.003997696565312368, 0.0026651310435415786, 0.0003997696565312368, 0.00026651310435415787, 0.00016657069022134866, 0.00011104712681423244]</t>
  </si>
  <si>
    <t>[[9, 20], [29, 20], [9, 18], [29, 18], [9, 2], [29, 2], [8, 20], [8, 18], [8, 2], [3, 20], [3, 18], [3, 2], [0], [1, 20], [1, 18], [1, 2]]</t>
  </si>
  <si>
    <t>[0.5001027636293299, 0.37507707272199753, 0.05001027636293299, 0.03750770727219974, 0.02083761515122208, 0.01562821136341656, 0.0007325724076601514, 7.325724076601512e-05, 3.052385031917297e-05, 1.364522441588624e-13, 1.3645224415886239e-14, 5.6855101732859326e-15, 1.1897691489856166e-16, 5.552256028599544e-17, 5.5522560285995435e-18, 2.3134400119164767e-18]</t>
  </si>
  <si>
    <t>[[4, 9, 20], [4, 29, 20], [4, 9, 18], [4, 9, 2], [4, 29, 18], [4, 29, 2], [25, 9, 6, 20], [25, 29, 6, 20], [5, 9, 6, 20], [5, 29, 6, 20], [25, 9, 6, 18], [25, 9, 6, 2], [25, 29, 6, 18], [25, 29, 6, 2], [5, 9, 6, 18], [4, 8, 20], [5, 9, 6, 2], [5, 29, 6, 18], [5, 29, 6, 2], [4, 8, 18], [4, 8, 2], [25, 8, 6, 20], [5, 8, 6, 20], [25, 8, 6, 18], [25, 8, 6, 2], [5, 8, 6, 18], [5, 8, 6, 2], [0], [1, 20], [1, 18], [1, 2], [4, 3, 20], [4, 3, 18], [4, 3, 2], [25, 3, 6, 20], [5, 3, 6, 20], [25, 3, 6, 18], [25, 3, 6, 2], [5, 3, 6, 18], [5, 3, 6, 2]]</t>
  </si>
  <si>
    <t>[0.45634854277848624, 0.3422614070838647, 0.04563485427784862, 0.03802904523154051, 0.03422614070838647, 0.02852178392365539, 0.01901452261577026, 0.014260891961827699, 0.007130445980913849, 0.005347834485685387, 0.0019014522615770262, 0.0015845435513141884, 0.0014260891961827696, 0.0011884076634856413, 0.0007130445980913848, 0.0006684793107106733, 0.0005942038317428206, 0.0005347834485685387, 0.0004456528738071156, 6.684793107106732e-05, 5.5706609225889434e-05, 2.7853304612944724e-05, 1.0444989229854271e-05, 2.785330461294472e-06, 2.321108717745393e-06, 1.0444989229854271e-06, 8.704157691545226e-07, 2.2234638311723023e-11, 5.188082272735372e-12, 5.188082272735371e-13, 4.323401893946143e-13, 1.2451397454564892e-13, 1.2451397454564894e-14, 1.0376164545470743e-14, 5.188082272735372e-15, 1.9455308522757644e-15, 5.188082272735371e-16, 4.3234018939461434e-16, 1.9455308522757647e-16, 1.6212757102298035e-16]</t>
  </si>
  <si>
    <t>[[9, 6, 20], [29, 6, 20], [9, 4, 20], [29, 4, 20], [9, 6, 18], [29, 6, 18], [9, 6, 2], [9, 4, 18], [29, 6, 2], [29, 4, 18], [9, 4, 2], [29, 4, 2], [8, 6, 20], [8, 4, 20], [8, 6, 18], [8, 6, 2], [8, 4, 18], [8, 4, 2], [0], [1, 20], [1, 18], [3, 6, 20], [1, 2], [3, 4, 20], [3, 6, 18], [3, 6, 2], [3, 4, 18], [3, 4, 2]]</t>
  </si>
  <si>
    <t>[0.35721625973332977, 0.26791219479999734, 0.1428865038933319, 0.10716487791999892, 0.03572162597333298, 0.026791219479999732, 0.014884010822222073, 0.014288650389333189, 0.011163008116666555, 0.010716487791999893, 0.005953604328888828, 0.004465203246666622, 0.0005232660054687448, 0.00020930640218749788, 5.232660054687448e-05, 2.1802750227864366e-05, 2.093064021874979e-05, 8.721100091145746e-06, 3.4809245958707745e-12, 1.624431478073028e-12, 1.624431478073028e-13, 9.746588868438168e-14, 6.76846449197095e-14, 3.8986355473752676e-14, 9.746588868438169e-15, 4.06107869518257e-15, 3.898635547375268e-15, 1.624431478073028e-15]</t>
  </si>
  <si>
    <t>[[9, 4, 20], [29, 4, 20], [9, 6, 20], [29, 6, 20], [9, 4, 18], [29, 4, 18], [9, 6, 18], [29, 6, 18], [9, 4, 2], [29, 4, 2], [9, 6, 2], [29, 6, 2], [8, 4, 20], [8, 6, 20], [8, 4, 18], [8, 6, 18], [8, 4, 2], [8, 6, 2], [0], [1, 20], [1, 18], [1, 2], [3, 4, 20], [3, 6, 20], [3, 4, 18], [3, 6, 18], [3, 4, 2], [3, 6, 2]]</t>
  </si>
  <si>
    <t>[0.3077555468452818, 0.23081666013396135, 0.19234721677830113, 0.14426041258372588, 0.030775554684528177, 0.023081666013396136, 0.01923472167783011, 0.014426041258372586, 0.012823147785220073, 0.009617360838915056, 0.008014467365762546, 0.00601085052432191, 0.00045081378932414326, 0.0002817586183275896, 4.508137893241433e-05, 2.8175861832758957e-05, 1.8783907888505968e-05, 1.1739942430316231e-05, 7.49737605259859e-12, 3.498775491212675e-12, 3.498775491212675e-13, 1.4578231213386146e-13, 8.397061178910421e-14, 5.248163236819013e-14, 8.39706117891042e-15, 5.248163236819013e-15, 3.498775491212675e-15, 2.186734682007922e-15]</t>
  </si>
  <si>
    <t>[[25, 9, 20], [25, 29, 20], [5, 9, 20], [4, 9, 20], [5, 29, 20], [4, 29, 20], [25, 9, 18], [25, 9, 2], [25, 29, 18], [25, 29, 2], [5, 9, 18], [5, 9, 2], [4, 9, 18], [5, 29, 18], [4, 9, 2], [5, 29, 2], [4, 29, 18], [4, 29, 2], [25, 8, 20], [5, 8, 20], [4, 8, 20], [25, 8, 18], [25, 8, 2], [5, 8, 18], [5, 8, 2], [4, 8, 18], [4, 8, 2], [0], [1, 20], [1, 18], [1, 2], [25, 3, 20], [5, 3, 20], [4, 3, 20], [25, 3, 18], [25, 3, 2], [5, 3, 18], [5, 3, 2], [4, 3, 18], [4, 3, 2]]</t>
  </si>
  <si>
    <t>[0.2880558276932944, 0.21604187076997083, 0.10802093538498542, 0.08641674830798833, 0.08101570153873908, 0.06481256123099124, 0.028805582769329444, 0.024004652307774536, 0.021604187076997083, 0.0180034892308309, 0.010802093538498541, 0.00900174461541545, 0.008641674830798833, 0.008101570153873907, 0.00720139569233236, 0.0067513084615615886, 0.006481256123099125, 0.005401046769249271, 0.0004219567788475993, 0.00015823379206784976, 0.00012658703365427977, 4.219567788475993e-05, 3.51630649039666e-05, 1.5823379206784975e-05, 1.3186149338987478e-05, 1.2658703365427978e-05, 1.0548919471189982e-05, 4.210477217708574e-12, 9.824446841320005e-13, 9.824446841320005e-14, 8.187039034433338e-14, 7.859557473056005e-14, 2.9473340523960016e-14, 2.3578672419168015e-14, 7.859557473056004e-15, 6.54963122754667e-15, 2.947334052396002e-15, 2.4561117103300015e-15, 2.3578672419168017e-15, 1.964889368264001e-15]</t>
  </si>
  <si>
    <t>[[9, 4, 20], [29, 4, 20], [9, 4, 18], [9, 4, 2], [29, 4, 18], [29, 4, 2], [9, 5, 6, 20], [29, 5, 6, 20], [9, 26, 6, 20], [29, 26, 6, 20], [9, 5, 6, 18], [8, 4, 20], [9, 5, 6, 2], [29, 5, 6, 18], [9, 26, 6, 18], [29, 5, 6, 2], [9, 26, 6, 2], [29, 26, 6, 18], [29, 26, 6, 2], [8, 4, 18], [8, 4, 2], [8, 5, 6, 20], [8, 26, 6, 20], [8, 5, 6, 18], [8, 5, 6, 2], [8, 26, 6, 18], [8, 26, 6, 2], [0], [1, 20], [1, 18], [1, 2], [3, 4, 20], [3, 4, 18], [3, 4, 2], [3, 5, 6, 20], [3, 26, 6, 20], [3, 5, 6, 18], [3, 5, 6, 2], [3, 26, 6, 18], [3, 26, 6, 2]]</t>
  </si>
  <si>
    <t>[0.4702474831672724, 0.3526856123754543, 0.04702474831672724, 0.03918729026393936, 0.03526856123754543, 0.029390467697954524, 0.007347616924488633, 0.0055107126933664746, 0.00489841128299242, 0.0036738084622443164, 0.0007347616924488631, 0.0006888390866708092, 0.0006123014103740525, 0.0005510712693366475, 0.0004898411282992421, 0.00045922605778053955, 0.0004082009402493684, 0.00036738084622443156, 0.0003061507051870263, 6.888390866708092e-05, 5.740325722256743e-05, 1.0763110729231396e-05, 7.17540715282093e-06, 1.0763110729231396e-06, 8.969258941026163e-07, 7.175407152820929e-07, 5.979505960684107e-07, 2.291183541764403e-11, 5.346094930783606e-12, 5.346094930783605e-13, 4.455079108986338e-13, 1.2830627833880656e-13, 1.2830627833880657e-14, 1.0692189861567213e-14, 2.0047855990438524e-15, 1.3365237326959016e-15, 2.0047855990438527e-16, 1.670654665869877e-16, 1.3365237326959015e-16, 1.1137697772465846e-16]</t>
  </si>
  <si>
    <t>[[9, 6, 16, 20], [29, 6, 16, 20], [9, 6, 16, 18], [9, 4, 16, 20], [9, 6, 16, 2], [29, 6, 16, 18], [29, 4, 16, 20], [29, 6, 16, 2], [9, 4, 16, 18], [9, 4, 16, 2], [29, 4, 16, 18], [29, 4, 16, 2], [8, 6, 16, 20], [8, 6, 16, 18], [8, 4, 16, 20], [8, 6, 16, 2], [9, 6, 14, 20], [29, 6, 14, 20], [8, 4, 16, 18], [8, 4, 16, 2], [9, 6, 14, 18], [9, 4, 14, 20], [9, 6, 14, 2], [29, 4, 14, 20], [29, 6, 14, 18], [29, 6, 14, 2], [9, 4, 14, 18], [9, 4, 14, 2], [29, 4, 14, 18], [29, 4, 14, 2], [8, 6, 14, 20], [8, 6, 14, 18], [8, 4, 14, 20], [8, 6, 14, 2], [8, 4, 14, 18], [8, 4, 14, 2], [9, 6, 7, 20], [0], [29, 6, 7, 20], [1, 20], [9, 6, 7, 18], [9, 4, 7, 20], [9, 6, 7, 2], [29, 6, 7, 18], [29, 4, 7, 20], [29, 6, 7, 2], [3, 6, 20], [1, 18], [1, 2], [9, 4, 7, 18], [9, 4, 7, 2], [29, 4, 7, 18], [29, 4, 7, 2], [3, 6, 18], [3, 4, 20], [3, 6, 2], [8, 6, 7, 20], [3, 4, 18], [3, 4, 2], [8, 6, 7, 18], [8, 4, 7, 20], [8, 6, 7, 2], [8, 4, 7, 18], [8, 4, 7, 2]]</t>
  </si>
  <si>
    <t>[0.4385947716597467, 0.32894607874481, 0.04385947716597466, 0.04385947716597466, 0.03654956430497888, 0.032894607874481, 0.032894607874480994, 0.02741217322873417, 0.004385947716597466, 0.0036549564304978886, 0.0032894607874481, 0.002741217322873416, 0.0006424728100484571, 6.42472810048457e-05, 6.424728100484569e-05, 5.353940083737142e-05, 3.569293389158094e-05, 2.676970041868571e-05, 6.42472810048457e-06, 5.353940083737141e-06, 3.5692933891580944e-06, 3.5692933891580935e-06, 2.9744111576317447e-06, 2.6769700418685705e-06, 2.6769700418685705e-06, 2.2308083682238087e-06, 3.569293389158093e-07, 2.974411157631744e-07, 2.6769700418685704e-07, 2.230808368223809e-07, 5.228457113024553e-08, 5.228457113024552e-09, 5.228457113024552e-09, 4.357047594187126e-09, 5.228457113024551e-10, 4.357047594187127e-10, 2.042366059775216e-10, 1.7095698044993433e-10, 1.531774544831412e-10, 3.988996210498468e-11, 2.0423660597752155e-11, 2.0423660597752155e-11, 1.7019717164793463e-11, 1.531774544831412e-11, 1.5317745448314116e-11, 1.27647878735951e-11, 9.573590905196322e-12, 3.9889962104984676e-12, 3.324163508748723e-12, 2.0423660597752154e-12, 1.7019717164793465e-12, 1.5317745448314119e-12, 1.2764787873595097e-12, 9.573590905196323e-13, 9.573590905196323e-13, 7.977992420996936e-13, 2.9917471578738516e-13, 9.573590905196324e-14, 7.977992420996936e-14, 2.9917471578738515e-14, 2.991747157873851e-14, 2.493122631561543e-14, 2.9917471578738513e-15, 2.4931226315615424e-15]</t>
  </si>
  <si>
    <t>[[9, 6, 16, 20], [29, 6, 16, 20], [9, 4, 16, 20], [9, 6, 16, 18], [9, 6, 16, 2], [29, 6, 16, 18], [29, 4, 16, 20], [29, 6, 16, 2], [9, 4, 16, 18], [9, 4, 16, 2], [29, 4, 16, 18], [29, 4, 16, 2], [8, 6, 16, 20], [8, 6, 16, 18], [8, 4, 16, 20], [8, 6, 16, 2], [9, 6, 14, 20], [29, 6, 14, 20], [9, 6, 7, 20], [8, 4, 16, 18], [0], [8, 4, 16, 2], [29, 6, 7, 20], [9, 6, 14, 18], [9, 4, 14, 20], [9, 6, 14, 2], [29, 6, 14, 18], [29, 4, 14, 20], [29, 6, 14, 2], [1, 20], [9, 4, 7, 20], [9, 6, 7, 18], [9, 6, 7, 2], [29, 6, 7, 18], [29, 4, 7, 20], [29, 6, 7, 2], [9, 4, 14, 18], [3, 6, 20], [9, 4, 14, 2], [29, 4, 14, 18], [29, 4, 14, 2], [1, 18], [1, 2], [9, 4, 7, 18], [9, 4, 7, 2], [8, 6, 14, 20], [29, 4, 7, 18], [29, 4, 7, 2], [3, 6, 18], [3, 4, 20], [3, 6, 2], [8, 6, 7, 20], [8, 4, 14, 20], [8, 6, 14, 18], [8, 6, 14, 2], [3, 4, 18], [3, 4, 2], [8, 6, 7, 18], [8, 4, 7, 20], [8, 6, 7, 2], [8, 4, 14, 18], [8, 4, 14, 2], [8, 4, 7, 18], [8, 4, 7, 2]]</t>
  </si>
  <si>
    <t>[0.4385847658466004, 0.32893857438495033, 0.043858476584660036, 0.043858476584660036, 0.03654873048721669, 0.03289385743849503, 0.032893857438495024, 0.027411547865412524, 0.004385847658466003, 0.0036548730487216694, 0.003289385743849503, 0.002741154786541252, 0.0006424581530956061, 6.42458153095606e-05, 6.424581530956059e-05, 5.3538179424633836e-05, 3.569211961642255e-05, 2.6769089712316918e-05, 6.6922724280792296e-06, 6.4245815309560605e-06, 5.601790536896676e-06, 5.3538179424633825e-06, 5.019204321059423e-06, 3.5692119616422553e-06, 3.569211961642255e-06, 2.974343301368546e-06, 2.6769089712316917e-06, 2.6769089712316917e-06, 2.2307574760264094e-06, 1.3070844586092243e-06, 6.692272428079229e-07, 6.692272428079229e-07, 5.576893690066024e-07, 5.019204321059422e-07, 5.019204321059421e-07, 4.1826702675495185e-07, 3.5692119616422544e-07, 3.137002700662138e-07, 2.9743433013685455e-07, 2.6769089712316913e-07, 2.2307574760264095e-07, 1.3070844586092242e-07, 1.0892370488410202e-07, 6.692272428079228e-08, 5.576893690066024e-08, 5.228337834436898e-08, 5.019204321059422e-08, 4.1826702675495175e-08, 3.137002700662138e-08, 3.137002700662138e-08, 2.6141689172184487e-08, 9.803133439569185e-09, 5.228337834436898e-09, 5.228337834436898e-09, 4.356948195364081e-09, 3.137002700662139e-09, 2.6141689172184485e-09, 9.803133439569184e-10, 9.803133439569182e-10, 8.169277866307653e-10, 5.228337834436897e-10, 4.356948195364081e-10, 9.803133439569184e-11, 8.169277866307651e-11]</t>
  </si>
  <si>
    <t>[[6, 10, 20], [6, 24, 28, 20], [6, 24, 11, 20], [4, 10, 20], [6, 10, 18], [6, 10, 2], [6, 12, 28, 20], [6, 12, 11, 20], [6, 8, 20], [6, 24, 11, 18], [6, 24, 28, 18], [4, 24, 11, 20], [4, 24, 28, 20], [6, 24, 11, 2], [6, 24, 28, 2], [4, 10, 18], [4, 10, 2], [6, 12, 28, 18], [6, 12, 11, 18], [4, 12, 28, 20], [4, 12, 11, 20], [6, 12, 11, 2], [6, 12, 28, 2], [6, 8, 18], [4, 8, 20], [6, 8, 2], [4, 24, 11, 18], [4, 24, 28, 18], [4, 24, 11, 2], [4, 24, 28, 2], [4, 12, 11, 18], [4, 12, 28, 18], [4, 12, 28, 2], [4, 12, 11, 2], [4, 8, 18], [4, 8, 2], [0], [1, 20], [6, 3, 20], [1, 18], [1, 2], [6, 3, 18], [4, 3, 20], [6, 3, 2], [4, 3, 18], [4, 3, 2]]</t>
  </si>
  <si>
    <t>[0.427545510176996, 0.1282636530530988, 0.1282636530530988, 0.042754551017699594, 0.042754551017699594, 0.03562879251474966, 0.0320659132632747, 0.0320659132632747, 0.02004119578954669, 0.01282636530530988, 0.01282636530530988, 0.012826365305309879, 0.012826365305309879, 0.0106886377544249, 0.0106886377544249, 0.004275455101769959, 0.0035628792514749656, 0.00320659132632747, 0.00320659132632747, 0.0032065913263274698, 0.0032065913263274698, 0.002672159438606225, 0.002672159438606225, 0.002004119578954669, 0.0020041195789546684, 0.0016700996491288906, 0.001282636530530988, 0.001282636530530988, 0.0010688637754424897, 0.0010688637754424897, 0.000320659132632747, 0.000320659132632747, 0.0002672159438606224, 0.0002672159438606224, 0.00020041195789546686, 0.00016700996491288904, 6.666006450390538e-11, 1.5554015050911256e-11, 3.732963612218701e-12, 1.5554015050911253e-12, 1.2961679209092711e-12, 3.7329636122187015e-13, 3.7329636122187015e-13, 3.110803010182251e-13, 3.732963612218702e-14, 3.1108030101822506e-14]</t>
  </si>
  <si>
    <t>[0.43753266895849036, 0.3281495017188678, 0.04375326689584903, 0.04375326689584903, 0.03646105574654086, 0.03281495017188678, 0.03281495017188677, 0.027345791809905647, 0.004375326689584903, 0.0036461055746540853, 0.0032814950171886773, 0.0027345791809905646, 0.0025636679821786548, 0.00025636679821786545, 0.0002563667982178654, 0.00021363899851488787, 2.563667982178654e-05, 2.1363899851488786e-05, 8.52714952007819e-12, 1.9896682213515775e-12, 4.775203731243785e-13, 1.9896682213515774e-13, 1.6580568511263146e-13, 4.775203731243786e-14, 4.775203731243786e-14, 3.979336442703155e-14, 4.775203731243786e-15, 3.9793364427031545e-15]</t>
  </si>
  <si>
    <t>[[6, 10, 20], [6, 10, 18], [4, 10, 20], [6, 10, 2], [6, 24, 11, 20], [6, 24, 28, 20], [6, 12, 28, 20], [6, 12, 11, 20], [6, 8, 20], [4, 10, 18], [4, 10, 2], [6, 12, 28, 18], [6, 12, 11, 18], [6, 24, 11, 18], [6, 24, 28, 18], [4, 24, 28, 20], [4, 12, 28, 20], [4, 24, 11, 20], [4, 12, 11, 20], [6, 24, 28, 2], [6, 24, 11, 2], [6, 12, 11, 2], [6, 12, 28, 2], [6, 8, 18], [4, 8, 20], [6, 8, 2], [4, 12, 11, 18], [4, 24, 11, 18], [4, 24, 28, 18], [4, 12, 28, 18], [4, 12, 28, 2], [4, 12, 11, 2], [4, 24, 28, 2], [4, 24, 11, 2], [4, 8, 18], [4, 8, 2], [0], [1, 20], [6, 3, 20], [1, 18], [1, 2], [6, 3, 18], [4, 3, 20], [6, 3, 2], [4, 3, 18], [4, 3, 2]]</t>
  </si>
  <si>
    <t>[0.5703913418663262, 0.05703913418663262, 0.05703913418663262, 0.04753261182219384, 0.04277935063997447, 0.04277935063997447, 0.04277935063997447, 0.04277935063997447, 0.026737094149984042, 0.005703913418663261, 0.004753261182219384, 0.004277935063997447, 0.004277935063997447, 0.004277935063997447, 0.004277935063997447, 0.004277935063997446, 0.004277935063997446, 0.004277935063997446, 0.004277935063997446, 0.003564945886664539, 0.003564945886664539, 0.003564945886664539, 0.003564945886664539, 0.0026737094149984044, 0.002673709414998404, 0.002228091179165337, 0.00042779350639974466, 0.00042779350639974466, 0.00042779350639974466, 0.00042779350639974466, 0.0003564945886664538, 0.0003564945886664538, 0.0003564945886664538, 0.0003564945886664538, 0.0002673709414998404, 0.00022280911791653366, 8.893164057678423e-11, 2.0750716134582986e-11, 4.980171872299917e-12, 2.0750716134582985e-12, 1.729226344548582e-12, 4.980171872299917e-13, 4.980171872299917e-13, 4.1501432269165974e-13, 4.980171872299917e-14, 4.150143226916597e-14]</t>
  </si>
  <si>
    <t>[[9, 6, 20], [29, 6, 20], [8, 6, 20], [9, 4, 20], [9, 6, 18], [9, 6, 2], [29, 6, 18], [29, 4, 20], [29, 6, 2], [8, 6, 18], [8, 4, 20], [8, 6, 2], [9, 4, 18], [9, 4, 2], [29, 4, 18], [29, 4, 2], [8, 4, 18], [8, 4, 2], [0], [1, 20], [3, 6, 20], [1, 18], [1, 2], [3, 4, 20], [3, 6, 18], [3, 6, 2], [3, 4, 18], [3, 4, 2]]</t>
  </si>
  <si>
    <t>[0.3615274532710771, 0.27114558995330784, 0.13557279497665392, 0.03615274532710771, 0.03615274532710771, 0.030127287772589755, 0.027114558995330783, 0.02711455899533078, 0.02259546582944232, 0.013557279497665392, 0.01355727949766539, 0.01129773291472116, 0.0036152745327107704, 0.003012728777258975, 0.002711455899533078, 0.002259546582944232, 0.001355727949766539, 0.001129773291472116, 4.5093573023383476e-10, 1.0521833705456144e-10, 2.5252400893094745e-11, 1.0521833705456143e-11, 8.768194754546786e-12, 2.5252400893094745e-12, 2.5252400893094745e-12, 2.104366741091229e-12, 2.525240089309475e-13, 2.1043667410912285e-13]</t>
  </si>
  <si>
    <t>[[6, 10, 20], [6, 8, 20], [4, 10, 20], [6, 10, 18], [6, 10, 2], [6, 24, 11, 20], [6, 24, 28, 20], [6, 12, 28, 20], [6, 12, 11, 20], [6, 8, 18], [4, 8, 20], [6, 8, 2], [4, 10, 18], [4, 10, 2], [6, 12, 11, 18], [6, 12, 28, 18], [6, 24, 28, 18], [6, 24, 11, 18], [4, 24, 28, 20], [4, 24, 11, 20], [4, 12, 11, 20], [4, 12, 28, 20], [4, 8, 18], [6, 24, 11, 2], [6, 12, 11, 2], [6, 12, 28, 2], [6, 24, 28, 2], [4, 8, 2], [4, 24, 28, 18], [4, 24, 11, 18], [4, 12, 11, 18], [4, 12, 28, 18], [4, 12, 28, 2], [4, 12, 11, 2], [4, 24, 28, 2], [4, 24, 11, 2], [0], [1, 20], [6, 3, 20], [1, 18], [1, 2], [6, 3, 18], [4, 3, 20], [6, 3, 2], [4, 3, 18], [4, 3, 2]]</t>
  </si>
  <si>
    <t>[0.3747540671704921, 0.2810655503778691, 0.03747540671704921, 0.03747540671704921, 0.031229505597541004, 0.02810655503778691, 0.02810655503778691, 0.02810655503778691, 0.02810655503778691, 0.028106555037786907, 0.028106555037786904, 0.023422129198155756, 0.0037475406717049206, 0.0031229505597541, 0.002810655503778691, 0.002810655503778691, 0.002810655503778691, 0.002810655503778691, 0.0028106555037786906, 0.0028106555037786906, 0.0028106555037786906, 0.0028106555037786906, 0.0028106555037786906, 0.002342212919815576, 0.002342212919815576, 0.002342212919815576, 0.002342212919815576, 0.0023422129198155755, 0.0002810655503778691, 0.0002810655503778691, 0.0002810655503778691, 0.0002810655503778691, 0.00023422129198155754, 0.00023422129198155754, 0.00023422129198155754, 0.00023422129198155754, 9.348667571915483e-10, 2.1813557667802792e-10, 5.2352538402726695e-11, 2.181355766780279e-11, 1.817796472316899e-11, 5.23525384027267e-12, 5.23525384027267e-12, 4.362711533560558e-12, 5.23525384027267e-13, 4.362711533560558e-13]</t>
  </si>
  <si>
    <t>[[9, 6, 20], [29, 6, 20], [8, 6, 20], [9, 4, 20], [9, 6, 18], [9, 6, 2], [29, 6, 18], [8, 6, 18], [8, 4, 20], [29, 4, 20], [8, 6, 2], [29, 6, 2], [9, 4, 18], [9, 4, 2], [8, 4, 18], [29, 4, 18], [8, 4, 2], [29, 4, 2], [0], [1, 20], [3, 6, 20], [1, 18], [1, 2], [3, 4, 20], [3, 6, 18], [3, 6, 2], [3, 4, 18], [3, 4, 2]]</t>
  </si>
  <si>
    <t>[0.3072983351495618, 0.23047375136217135, 0.23047375136217135, 0.030729833514956176, 0.030729833514956176, 0.025608194595796812, 0.023047375136217133, 0.023047375136217133, 0.02304737513621713, 0.02304737513621713, 0.01920614594684761, 0.01920614594684761, 0.0030729833514956174, 0.002560819459579681, 0.002304737513621713, 0.002304737513621713, 0.001920614594684761, 0.001920614594684761, 7.665907410710894e-10, 1.7887117291658754e-10, 4.2929081499981004e-11, 1.7887117291658752e-11, 1.4905931076382294e-11, 4.292908149998101e-12, 4.292908149998101e-12, 3.5774234583317508e-12, 4.2929081499981014e-13, 3.5774234583317505e-13]</t>
  </si>
  <si>
    <t>[0.7682458386683586, 0.07682458386683584, 0.07682458386683584, 0.06402048655569655, 0.007682458386683585, 0.006402048655569654, 1.55963285698208e-14, 3.639143332958187e-15, 3.6391433329581865e-16, 3.032619444131822e-16]</t>
  </si>
  <si>
    <t>[0.7682458386682516, 0.07682458386682516, 0.07682458386682516, 0.06402048655568762, 0.007682458386682515, 0.006402048655568762, 1.2477062855854903e-13, 2.911314666366144e-14, 2.9113146663661437e-15, 2.4260955553051197e-15]</t>
  </si>
  <si>
    <t>[[8, 6, 20], [9, 6, 28, 20], [29, 6, 28, 20], [8, 6, 18], [8, 4, 20], [8, 6, 2], [9, 6, 11, 20], [29, 6, 11, 20], [9, 6, 10, 20], [29, 6, 10, 20], [9, 6, 28, 18], [9, 4, 28, 20], [9, 6, 28, 2], [29, 6, 28, 18], [8, 4, 18], [29, 4, 28, 20], [29, 6, 28, 2], [8, 4, 2], [9, 4, 11, 20], [9, 6, 11, 18], [9, 6, 11, 2], [29, 6, 11, 18], [29, 4, 11, 20], [9, 6, 10, 18], [9, 4, 10, 20], [29, 6, 11, 2], [9, 6, 10, 2], [29, 4, 10, 20], [29, 6, 10, 18], [29, 6, 10, 2], [9, 4, 28, 18], [9, 4, 28, 2], [29, 4, 28, 18], [29, 4, 28, 2], [9, 4, 11, 18], [9, 4, 11, 2], [29, 4, 11, 18], [9, 4, 10, 18], [29, 4, 11, 2], [9, 4, 10, 2], [29, 4, 10, 18], [29, 4, 10, 2], [0], [1, 20], [3, 6, 20], [1, 18], [1, 2], [3, 6, 18], [3, 4, 20], [3, 6, 2], [3, 4, 18], [3, 4, 2]]</t>
  </si>
  <si>
    <t>[0.5380710141106796, 0.07174280188142394, 0.05380710141106796, 0.053807101411067954, 0.05380710141106795, 0.04483925117588996, 0.03587140094071197, 0.02690355070553398, 0.023914267293807977, 0.017935700470355986, 0.007174280188142394, 0.007174280188142394, 0.005978566823451994, 0.005380710141106796, 0.005380710141106795, 0.005380710141106795, 0.004483925117588996, 0.0044839251175889955, 0.003587140094071197, 0.003587140094071197, 0.002989283411725997, 0.002690355070553398, 0.0026903550705533975, 0.002391426729380798, 0.0023914267293807974, 0.002241962558794498, 0.001992855607817331, 0.0017935700470355985, 0.0017935700470355985, 0.0014946417058629986, 0.0007174280188142393, 0.0005978566823451995, 0.0005380710141106795, 0.00044839251175889957, 0.00035871400940711966, 0.00029892834117259973, 0.00026903550705533976, 0.00023914267293807974, 0.00022419625587944978, 0.0001992855607817331, 0.00017935700470355983, 0.00014946417058629986, 1.7897060078125697e-09, 4.175980684895996e-10, 1.002235364375039e-10, 4.175980684895995e-11, 3.479983904079996e-11, 1.002235364375039e-11, 1.002235364375039e-11, 8.351961369791991e-12, 1.002235364375039e-12, 8.351961369791991e-13]</t>
  </si>
  <si>
    <t>[[23, 9, 6, 20], [23, 29, 6, 20], [8, 6, 20], [23, 9, 6, 18], [23, 9, 4, 20], [23, 9, 6, 2], [23, 29, 4, 20], [23, 29, 6, 18], [23, 29, 6, 2], [8, 6, 18], [8, 4, 20], [23, 9, 4, 18], [8, 6, 2], [23, 9, 4, 2], [12, 9, 6, 20], [23, 29, 4, 18], [23, 29, 4, 2], [12, 29, 6, 20], [10, 9, 6, 20], [10, 29, 6, 20], [8, 4, 18], [8, 4, 2], [12, 9, 4, 20], [12, 9, 6, 18], [12, 9, 6, 2], [12, 29, 4, 20], [12, 29, 6, 18], [10, 9, 4, 20], [10, 9, 6, 18], [12, 29, 6, 2], [10, 9, 6, 2], [10, 29, 6, 18], [10, 29, 4, 20], [10, 29, 6, 2], [12, 9, 4, 18], [12, 9, 4, 2], [12, 29, 4, 18], [10, 9, 4, 18], [12, 29, 4, 2], [10, 9, 4, 2], [10, 29, 4, 18], [10, 29, 4, 2], [0], [1, 20], [3, 6, 20], [1, 18], [1, 2], [3, 6, 18], [3, 4, 20], [3, 6, 2], [3, 4, 18], [3, 4, 2]]</t>
  </si>
  <si>
    <t>[0.40648488044864145, 0.3048636603364811, 0.04763494692757517, 0.04064848804486414, 0.04064848804486414, 0.03387374003738678, 0.03048636603364811, 0.03048636603364811, 0.02540530502804009, 0.004763494692757516, 0.0047634946927575155, 0.0040648488044864135, 0.003969578910631264, 0.003387374003738678, 0.0031756631285050113, 0.0030486366033648103, 0.0025405305028040085, 0.0023817473463787586, 0.002117108752336674, 0.0015878315642525057, 0.0004763494692757516, 0.0003969578910631263, 0.00031756631285050107, 0.00031756631285050107, 0.0002646385940420842, 0.00023817473463787586, 0.00023817473463787586, 0.00021171087523366738, 0.00021171087523366738, 0.0001984789455315632, 0.00017642572936138947, 0.00015878315642525053, 0.00015878315642525053, 0.0001323192970210421, 3.1756631285050105e-05, 2.6463859404208422e-05, 2.381747346378758e-05, 2.117108752336674e-05, 1.9847894553156317e-05, 1.7642572936138946e-05, 1.5878315642525053e-05, 1.3231929702104211e-05, 1.584410764795035e-10, 3.696958451188415e-11, 8.872700282852194e-12, 3.696958451188414e-12, 3.0807987093236786e-12, 8.872700282852195e-13, 8.872700282852195e-13, 7.393916902376829e-13, 8.872700282852195e-14, 7.393916902376829e-14]</t>
  </si>
  <si>
    <t>[0.4382639213325251, 0.32869794099939387, 0.04382639213325251, 0.04382639213325251, 0.03652199344437709, 0.032869794099939384, 0.032869794099939384, 0.02739149508328282, 0.0043826392133252505, 0.0036521993444377085, 0.0032869794099939383, 0.002739149508328282, 0.0012839763320288823, 0.00012839763320288822, 0.00012839763320288822, 0.00010699802766907352, 1.2839763320288822e-05, 1.0699802766907352e-05, 4.270700511751704e-12, 9.964967860753975e-13, 2.391592286580954e-13, 9.964967860753974e-14, 8.304139883961645e-14, 2.391592286580954e-14, 2.391592286580954e-14, 1.992993572150795e-14, 2.3915922865809544e-15, 1.9929935721507948e-15]</t>
  </si>
  <si>
    <t>[0.39651398111591923, 0.29738548583693947, 0.07434637145923487, 0.03965139811159192, 0.03965139811159192, 0.033042831759659934, 0.029738548583693944, 0.02973854858369394, 0.024782123819744952, 0.007434637145923486, 0.007434637145923485, 0.006195530954936238, 0.003965139811159191, 0.003304283175965993, 0.002973854858369394, 0.002478212381974495, 0.0007434637145923485, 0.0006195530954936238, 2.4728733600261905e-10, 5.770037840061111e-11, 1.3848090816146666e-11, 5.770037840061111e-12, 4.808364866717592e-12, 1.3848090816146666e-12, 1.3848090816146666e-12, 1.1540075680122222e-12, 1.3848090816146667e-13, 1.154007568012222e-13]</t>
  </si>
  <si>
    <t>[[9, 6, 24, 20], [9, 6, 12, 20], [29, 6, 24, 20], [29, 6, 12, 20], [9, 4, 12, 20], [9, 6, 24, 18], [9, 4, 24, 20], [9, 6, 12, 18], [9, 6, 24, 2], [9, 6, 12, 2], [29, 6, 12, 18], [29, 6, 24, 18], [29, 4, 24, 20], [29, 4, 12, 20], [29, 6, 12, 2], [29, 6, 24, 2], [8, 6, 20], [9, 4, 12, 18], [9, 4, 24, 18], [9, 4, 12, 2], [9, 4, 24, 2], [29, 4, 12, 18], [29, 4, 24, 18], [29, 4, 12, 2], [29, 4, 24, 2], [8, 6, 18], [8, 4, 20], [8, 6, 2], [9, 6, 10, 20], [29, 6, 10, 20], [8, 4, 18], [8, 4, 2], [9, 6, 10, 18], [9, 4, 10, 20], [9, 6, 10, 2], [29, 6, 10, 18], [29, 4, 10, 20], [29, 6, 10, 2], [9, 4, 10, 18], [9, 4, 10, 2], [29, 4, 10, 18], [29, 4, 10, 2], [0], [1, 20], [3, 6, 20], [1, 18], [1, 2], [3, 4, 20], [3, 6, 18], [3, 6, 2], [3, 4, 18], [3, 4, 2]]</t>
  </si>
  <si>
    <t>[0.21560855255394334, 0.21560855255394334, 0.16170641441545752, 0.16170641441545752, 0.02156085525539433, 0.02156085525539433, 0.02156085525539433, 0.02156085525539433, 0.017967379379495274, 0.017967379379495274, 0.01617064144154575, 0.01617064144154575, 0.016170641441545747, 0.016170641441545747, 0.013475534534621459, 0.013475534534621459, 0.012633313626207617, 0.002156085525539433, 0.002156085525539433, 0.0017967379379495276, 0.0017967379379495276, 0.001617064144154575, 0.001617064144154575, 0.0013475534534621457, 0.0013475534534621457, 0.0012633313626207617, 0.0012633313626207615, 0.0010527761355173014, 0.0005614806056092273, 0.0004211104542069206, 0.00012633313626207615, 0.00010527761355173014, 5.614806056092274e-05, 5.614806056092273e-05, 4.6790050467435614e-05, 4.211104542069205e-05, 4.211104542069205e-05, 3.509253785057671e-05, 5.614806056092272e-06, 4.6790050467435606e-06, 4.211104542069205e-06, 3.509253785057671e-06, 4.2020322043873155e-11, 9.80474181023707e-12, 2.3531380344568965e-12, 9.804741810237069e-13, 8.170618175197557e-13, 2.3531380344568966e-13, 2.3531380344568966e-13, 1.960948362047414e-13, 2.353138034456897e-14, 1.960948362047414e-14]</t>
  </si>
  <si>
    <t>[[9, 6, 16, 20], [29, 6, 16, 20], [9, 6, 16, 18], [9, 4, 16, 20], [9, 6, 14, 20], [9, 6, 16, 2], [29, 6, 16, 18], [29, 4, 16, 20], [29, 6, 16, 2], [29, 6, 14, 20], [9, 4, 16, 18], [9, 4, 16, 2], [9, 6, 14, 18], [9, 4, 14, 20], [29, 4, 16, 18], [9, 6, 14, 2], [29, 6, 14, 18], [29, 4, 16, 2], [29, 4, 14, 20], [29, 6, 14, 2], [8, 6, 16, 20], [9, 4, 14, 18], [9, 4, 14, 2], [29, 4, 14, 18], [29, 4, 14, 2], [8, 6, 16, 18], [8, 4, 16, 20], [8, 6, 14, 20], [8, 6, 16, 2], [8, 4, 16, 18], [8, 6, 14, 18], [8, 4, 14, 20], [8, 4, 16, 2], [8, 6, 14, 2], [8, 4, 14, 18], [8, 4, 14, 2], [9, 6, 7, 20], [0], [29, 6, 7, 20], [1, 20], [9, 6, 7, 18], [9, 4, 7, 20], [9, 6, 7, 2], [29, 6, 7, 18], [29, 4, 7, 20], [29, 6, 7, 2], [3, 6, 20], [1, 18], [1, 2], [9, 4, 7, 18], [9, 4, 7, 2], [29, 4, 7, 18], [29, 4, 7, 2], [3, 6, 18], [3, 4, 20], [3, 6, 2], [8, 6, 7, 20], [3, 4, 18], [3, 4, 2], [8, 6, 7, 18], [8, 4, 7, 20], [8, 6, 7, 2], [8, 4, 7, 18], [8, 4, 7, 2]]</t>
  </si>
  <si>
    <t>[0.40488965782488867, 0.3036672433686665, 0.04048896578248886, 0.04048896578248886, 0.03374080481874071, 0.03374080481874071, 0.03036672433686665, 0.030366724336866647, 0.025305603614055542, 0.025305603614055542, 0.004048896578248886, 0.0033740804818740717, 0.0033740804818740717, 0.0033740804818740712, 0.003036672433686665, 0.0028117337348950596, 0.0025305603614055538, 0.0025305603614055538, 0.0025305603614055538, 0.0021088003011712946, 0.0005931000847044268, 0.0003374080481874071, 0.0002811733734895059, 0.0002530560361405554, 0.00021088003011712948, 5.9310008470442676e-05, 5.931000847044267e-05, 4.942500705870223e-05, 4.942500705870223e-05, 5.9310008470442675e-06, 4.942500705870222e-06, 4.942500705870222e-06, 4.942500705870222e-06, 4.118750588225185e-06, 4.942500705870222e-07, 4.118750588225185e-07, 1.5083315142426218e-09, 1.2625542808950516e-09, 1.1312486356819664e-09, 2.94595998875512e-10, 1.5083315142426215e-10, 1.5083315142426215e-10, 1.2569429285355178e-10, 1.1312486356819663e-10, 1.1312486356819662e-10, 9.427071964016386e-11, 7.070303973012289e-11, 2.9459599887551196e-11, 2.4549666572959333e-11, 1.5083315142426215e-11, 1.256942928535518e-11, 1.1312486356819663e-11, 9.427071964016384e-12, 7.070303973012289e-12, 7.070303973012289e-12, 5.8919199775102405e-12, 2.2094699915663406e-12, 7.070303973012289e-13, 5.89191997751024e-13, 2.2094699915663405e-13, 2.2094699915663402e-13, 1.8412249929719504e-13, 2.2094699915663404e-14, 1.84122499297195e-14]</t>
  </si>
  <si>
    <t>[[4, 14, 20, 9], [4, 14, 20, 29], [4, 16, 20, 9], [4, 16, 20, 29], [6, 14, 20, 26, 9], [6, 16, 20, 26, 9], [6, 14, 20, 26, 29], [4, 14, 18, 9], [6, 16, 20, 26, 29], [4, 14, 2, 9], [4, 16, 18, 9], [4, 14, 18, 29], [4, 16, 2, 9], [4, 14, 2, 29], [4, 16, 18, 29], [4, 16, 2, 29], [6, 14, 18, 26, 9], [6, 14, 20, 5, 9], [6, 14, 2, 26, 9], [6, 14, 18, 26, 29], [6, 16, 18, 26, 9], [6, 14, 20, 5, 29], [6, 16, 20, 5, 9], [6, 14, 2, 26, 29], [6, 16, 2, 26, 9], [6, 16, 18, 26, 29], [6, 16, 20, 5, 29], [6, 16, 2, 26, 29], [6, 14, 18, 5, 9], [4, 14, 20, 8], [6, 14, 2, 5, 9], [6, 14, 18, 5, 29], [6, 16, 18, 5, 9], [4, 16, 20, 8], [6, 16, 2, 5, 9], [6, 14, 2, 5, 29], [6, 16, 18, 5, 29], [6, 16, 2, 5, 29], [6, 14, 20, 26, 8], [6, 16, 20, 26, 8], [4, 14, 18, 8], [4, 14, 2, 8], [4, 16, 18, 8], [4, 16, 2, 8], [6, 14, 18, 26, 8], [6, 14, 20, 5, 8], [6, 14, 2, 26, 8], [6, 16, 18, 26, 8], [6, 16, 20, 5, 8], [6, 16, 2, 26, 8], [6, 14, 18, 5, 8], [6, 14, 2, 5, 8], [6, 16, 18, 5, 8], [6, 16, 2, 5, 8], [0], [1, 20], [4, 7, 20, 9], [4, 7, 20, 29], [1, 18], [6, 7, 20, 26, 9], [1, 2], [6, 7, 20, 26, 29], [4, 7, 18, 9], [4, 7, 2, 9], [4, 7, 18, 29], [4, 7, 2, 29], [4, 3, 20], [6, 7, 18, 26, 9], [6, 7, 20, 5, 9], [6, 7, 2, 26, 9], [6, 7, 18, 26, 29], [6, 7, 20, 5, 29], [6, 7, 2, 26, 29], [6, 3, 20, 26], [4, 3, 18], [4, 3, 2], [6, 7, 18, 5, 9], [4, 7, 20, 8], [6, 7, 2, 5, 9], [6, 7, 18, 5, 29], [6, 7, 2, 5, 29], [6, 3, 18, 26], [6, 3, 20, 5], [6, 3, 2, 26], [6, 7, 20, 26, 8], [4, 7, 18, 8], [4, 7, 2, 8], [6, 3, 18, 5], [6, 3, 2, 5], [6, 7, 18, 26, 8], [6, 7, 20, 5, 8], [6, 7, 2, 26, 8], [6, 7, 18, 5, 8], [6, 7, 2, 5, 8]]</t>
  </si>
  <si>
    <t>[0.23320010431984953, 0.17490007823988715, 0.17490007823988712, 0.13117505867991536, 0.03886668405330825, 0.029150013039981198, 0.02915001303998119, 0.02332001043198495, 0.021862509779985898, 0.019433342026654123, 0.017490007823988712, 0.017490007823988712, 0.014575006519990595, 0.014575006519990594, 0.013117505867991536, 0.010931254889992947, 0.0038866684053308256, 0.0036437516299976497, 0.0032388903377756875, 0.0029150013039981196, 0.002915001303998119, 0.002732813722498237, 0.002732813722498237, 0.0024291677533317658, 0.0024291677533317658, 0.0021862509779985895, 0.0020496102918736783, 0.0018218758149988244, 0.0003643751629997649, 0.0003416017153122796, 0.0003036459691664707, 0.0002732813722498237, 0.0002732813722498237, 0.0002562012864842097, 0.0002277344768748531, 0.00022773447687485305, 0.0002049610291873678, 0.00017080085765613982, 5.6933619218713263e-05, 4.2700214414034956e-05, 3.4160171531227954e-05, 2.846680960935663e-05, 2.562012864842097e-05, 2.1350107207017475e-05, 5.693361921871327e-06, 5.3375268017543695e-06, 4.744468268226105e-06, 4.270021441403495e-06, 4.003145101315778e-06, 3.558351201169579e-06, 5.337526801754369e-07, 4.4479390014619737e-07, 4.0031451013157774e-07, 3.335954251096481e-07, 8.726163812508232e-08, 2.036104889585254e-08, 1.04248570346765e-08, 7.818642776007376e-09, 2.036104889585254e-09, 1.7374761724460839e-09, 1.6967540746543783e-09, 1.3031071293345629e-09, 1.04248570346765e-09, 8.687380862230417e-10, 7.818642776007376e-10, 6.515535646672813e-10, 4.88665173500461e-10, 1.7374761724460835e-10, 1.6288839116682036e-10, 1.4478968103717361e-10, 1.3031071293345627e-10, 1.221662933751153e-10, 1.0859226077788022e-10, 8.144419558341015e-11, 4.88665173500461e-11, 4.0722097791705077e-11, 1.6288839116682034e-11, 1.5270786671889405e-11, 1.357403259723503e-11, 1.2216629337511528e-11, 1.0180524447926272e-11, 8.144419558341015e-12, 7.635393335944703e-12, 6.7870162986175136e-12, 2.545131111981568e-12, 1.5270786671889406e-12, 1.2725655559907838e-12, 7.635393335944703e-13, 6.362827779953919e-13, 2.545131111981568e-13, 2.3860604174827206e-13, 2.120942593317973e-13, 2.3860604174827203e-14, 1.9883836812356e-14]</t>
  </si>
  <si>
    <t>[[9, 6, 18], [9, 6, 2], [29, 6, 18], [9, 6, 20], [29, 6, 2], [29, 6, 20], [9, 4, 18], [9, 4, 2], [29, 4, 18], [29, 4, 2], [9, 4, 20], [29, 4, 20], [8, 6, 18], [8, 6, 2], [8, 6, 20], [8, 4, 18], [8, 4, 2], [8, 4, 20], [0], [1, 18], [1, 2], [1, 20], [3, 6, 18], [3, 6, 2], [3, 6, 20], [3, 4, 18], [3, 4, 2], [3, 4, 20]]</t>
  </si>
  <si>
    <t>[0.2111373763219505, 0.17594781360162542, 0.1583530322414629, 0.13196086020121908, 0.13196086020121908, 0.09897064515091432, 0.02111373763219505, 0.01759478136016254, 0.01583530322414629, 0.013196086020121907, 0.013196086020121907, 0.00989706451509143, 0.00030928326609660725, 0.000257736055080506, 0.00019330204131037953, 3.092832660966072e-05, 2.57736055080506e-05, 1.933020413103795e-05, 1.0287231702377726e-11, 2.400354063888136e-13, 2.0002950532401134e-13, 1.500221289930085e-13, 5.760849753331528e-14, 4.8007081277762725e-14, 3.6005310958322043e-14, 5.7608497533315274e-15, 4.800708127776272e-15, 3.600531095832205e-15]</t>
  </si>
  <si>
    <t>[[6, 9, 23], [6, 9, 12], [6, 29, 23], [6, 29, 12], [4, 9, 23], [4, 9, 12], [4, 29, 23], [4, 29, 12], [6, 8], [4, 8], [6, 9, 10], [6, 29, 10], [4, 9, 10], [4, 29, 10], [1], [6, 3], [4, 3], [0]]</t>
  </si>
  <si>
    <t>[0.2585738875715842, 0.2585738875715842, 0.1939304156786882, 0.1939304156786882, 0.02585738875715842, 0.02585738875715842, 0.019393041567868818, 0.019393041567868818, 0.0037877034312243786, 0.0003787703431224378, 0.0001683423747210835, 0.0001262567810408126, 1.6834237472108345e-05, 1.262567810408126e-05, 2.9396447595398083e-12, 7.05514742289554e-13, 7.05514742289554e-14, 2.4029688913125787e-18]</t>
  </si>
  <si>
    <t>[[6, 23, 7, 9], [6, 23, 7, 29], [6, 12, 7, 9], [6, 12, 7, 29], [4, 23, 7, 9], [4, 23, 7, 29], [4, 12, 7, 9], [6, 23, 14, 9, 13], [4, 12, 7, 29], [6, 23, 14, 29, 13], [6, 23, 15, 9, 13], [1], [6, 23, 15, 29, 13], [6, 12, 14, 9, 13], [6, 12, 15, 9, 13], [6, 12, 14, 29, 13], [6, 3], [6, 12, 15, 29, 13], [4, 23, 14, 9, 13], [4, 23, 15, 9, 13], [4, 23, 14, 29, 13], [0], [4, 23, 15, 29, 13], [4, 12, 14, 9, 13], [4, 12, 14, 29, 13], [4, 12, 15, 9, 13], [4, 3], [4, 12, 15, 29, 13], [6, 8, 7], [4, 8, 7], [6, 10, 7, 9], [6, 10, 7, 29], [6, 8, 14, 13], [6, 8, 15, 13], [4, 10, 7, 9], [4, 10, 7, 29], [4, 8, 14, 13], [4, 8, 15, 13], [6, 10, 14, 9, 13], [6, 10, 15, 9, 13], [6, 10, 14, 29, 13], [6, 10, 15, 29, 13], [4, 10, 14, 9, 13], [4, 10, 15, 9, 13], [4, 10, 14, 29, 13], [4, 10, 15, 29, 13]]</t>
  </si>
  <si>
    <t>[0.3966854045189341, 0.29751405338920056, 0.09917135112973352, 0.07437851334730014, 0.0396685404518934, 0.029751405338920053, 0.00991713511297335, 0.008815231211531866, 0.007437851334730013, 0.006611423408648902, 0.006611423408648902, 0.006052938911726898, 0.004958567556486676, 0.0022038078028829666, 0.0016528558521622255, 0.0016528558521622255, 0.0014527053388144555, 0.001239641889121669, 0.0008815231211531868, 0.00066114234086489, 0.00066114234086489, 0.0006485291691135963, 0.0004958567556486675, 0.0002203807802882967, 0.0001652855852162225, 0.0001652855852162225, 0.00014527053388144556, 0.00012396418891216687, 4.539704183795175e-05, 4.539704183795174e-06, 2.017646303908966e-06, 1.5132347279317249e-06, 1.008823151954483e-06, 7.566173639658624e-07, 2.0176463039089661e-07, 1.5132347279317248e-07, 1.0088231519544831e-07, 7.566173639658623e-08, 4.4836584531310356e-08, 3.362743839848277e-08, 3.362743839848277e-08, 2.5220578798862083e-08, 4.483658453131034e-09, 3.3627438398482773e-09, 3.3627438398482765e-09, 2.5220578798862076e-09]</t>
  </si>
  <si>
    <t>[[1], [0], [4, 7, 29], [4, 7, 9], [4, 3], [4, 14, 29, 13], [4, 15, 29, 13], [6, 7, 5, 29], [4, 14, 9, 13], [4, 15, 9, 13], [6, 7, 25, 29], [6, 7, 5, 9], [6, 7, 25, 9], [4, 7, 8], [6, 3, 5], [6, 14, 5, 29, 13], [6, 3, 25], [6, 15, 5, 29, 13], [6, 14, 25, 29, 13], [6, 14, 5, 9, 13], [6, 15, 5, 9, 13], [6, 15, 25, 29, 13], [6, 14, 25, 9, 13], [6, 15, 25, 9, 13], [4, 14, 8, 13], [4, 15, 8, 13], [6, 7, 5, 8], [6, 7, 25, 8], [6, 14, 5, 8, 13], [6, 15, 5, 8, 13], [6, 14, 25, 8, 13], [6, 15, 25, 8, 13]]</t>
  </si>
  <si>
    <t>[0.30797899140380597, 0.2639819926318337, 0.236527865398123, 0.15768524359874866, 0.007391495793691344, 0.005256174786624956, 0.003942131089968716, 0.003695747896845673, 0.0035041165244166362, 0.002628087393312478, 0.0024638319312304483, 0.0024638319312304483, 0.0016425546208202987, 0.0002309842435528545, 0.00011549212177642725, 8.212773104101495e-05, 7.69947478509515e-05, 6.15957982807612e-05, 5.475182069400995e-05, 5.475182069400995e-05, 4.1063865520507475e-05, 4.1063865520507475e-05, 3.6501213796006637e-05, 2.7375910347004974e-05, 5.1329831900634335e-06, 3.8497373925475745e-06, 3.6091288055133524e-06, 2.4060858703422347e-06, 8.020286234474116e-08, 6.015214675855586e-08, 5.346857489649409e-08, 4.010143117237058e-08]</t>
  </si>
  <si>
    <t>[[2, 9, 6], [2, 29, 6], [2, 9, 4], [2, 29, 4], [17, 9, 6, 20], [17, 9, 6, 18], [17, 29, 6, 20], [17, 29, 6, 18], [17, 9, 4, 20], [2, 8, 6], [17, 9, 4, 18], [17, 29, 4, 20], [17, 29, 4, 18], [2, 8, 4], [17, 8, 6, 20], [17, 8, 6, 18], [17, 8, 4, 20], [17, 8, 4, 18], [0], [2, 1], [2, 3, 6], [2, 3, 4], [17, 1, 20], [17, 1, 18], [17, 3, 6, 20], [17, 3, 6, 18], [17, 3, 4, 20], [17, 3, 4, 18]]</t>
  </si>
  <si>
    <t>[0.5054002435392376, 0.3790501826544283, 0.05054002435392377, 0.037905018265442826, 0.007581003653088566, 0.0060648029224708525, 0.005685752739816424, 0.00454860219185314, 0.0007581003653088566, 0.0007403323879969303, 0.0006064802922470852, 0.0005685752739816425, 0.0004548602191853139, 7.403323879969302e-05, 1.1104985819953953e-05, 8.883988655963164e-06, 1.1104985819953955e-06, 8.883988655963162e-07, 2.954949709973685e-11, 5.745735547171054e-13, 1.3789765313210528e-13, 1.3789765313210528e-14, 8.61860332075658e-15, 6.894882656605264e-15, 2.0684647969815796e-15, 1.6547718375852634e-15, 2.0684647969815797e-16, 1.6547718375852637e-16]</t>
  </si>
  <si>
    <t>[0.6536893443529922, 0.3064168801654651, 0.02451335041323721, 0.013618528007354002, 0.0012256675206618606, 0.0005106948002757751, 2.5534740013788762e-05]</t>
  </si>
  <si>
    <t>[0.9428989559358435, 0.04190662026381527, 0.01257198607914458, 0.0015714982598930725, 0.0007857491299465363, 0.00023572473898396095, 2.9465592372995118e-05]</t>
  </si>
  <si>
    <t>[0.8964701487891428, 0.05976467658594285, 0.0398431177239619, 0.0022411753719728572, 0.0014941169146485715, 0.00011205876859864288, 7.470584573242859e-05]</t>
  </si>
  <si>
    <t>[0.9520440849302659, 0.04231307044134515, 0.0031734802831008867, 0.0015867401415504434, 0.0007933700707752217, 5.950275530814164e-05, 2.975137765407082e-05]</t>
  </si>
  <si>
    <t>[0.9252060832299973, 0.04112027036577766, 0.030840202774333244, 0.0015420101387166624, 0.0011565076040374969, 7.710050693583313e-05, 5.782538020187485e-05]</t>
  </si>
  <si>
    <t>[0.8290155440414508, 0.15544041450777205, 0.015544041450777205]</t>
  </si>
  <si>
    <t>[0.8440401387977118, 0.11253868517302823, 0.03751289505767608, 0.00422020069398856, 0.001406733564662853, 0.00021101003469942798, 7.033667823314266e-05]</t>
  </si>
  <si>
    <t>[0.9550545682697379, 0.042446869700877236, 0.0015917576137828965, 0.0007958788068914483, 7.958788068914484e-05, 2.9845455258429316e-05, 1.492272762921466e-06]</t>
  </si>
  <si>
    <t>[0.9085330237854062, 0.05323435686242615, 0.034069988391952744, 0.0023659714161078284, 0.0017034994195976373, 8.872392810404358e-05, 4.4361964052021795e-06]</t>
  </si>
  <si>
    <t>[0.5881114195462811, 0.3528668517277687, 0.03445965348903991, 0.022054178232985545, 0.0015315401550684404, 0.0009189240930410643, 5.743275581506652e-05]</t>
  </si>
  <si>
    <t>[[6, 3], [4, 3], [8, 7, 3], [0], [6, 1], [4, 1], [8, 7, 1]]</t>
  </si>
  <si>
    <t>[0.5681173714708421, 0.3787449143138947, 0.028405868573542103, 0.022192084823079765, 0.001479472321538651, 0.0009863148810257672, 7.397361607693256e-05]</t>
  </si>
  <si>
    <t>[0.7145016862425863, 0.21435050587277593, 0.04186533317827654, 0.02679381323409699, 0.0018606814745900683, 0.0005582044423770206, 6.977555529712758e-05]</t>
  </si>
  <si>
    <t>[0.5515260323159785, 0.4136445242369839, 0.03231597845601436, 0.0014362657091561938, 0.0010771992818671455]</t>
  </si>
  <si>
    <t>[0.851795369471787, 0.06388465271038404, 0.04990988492998752, 0.03194232635519202, 0.0022182171079994455, 0.00016636628309995842, 8.318314154997921e-05]</t>
  </si>
  <si>
    <t>[[4, 3], [0], [6, 5, 3], [8, 5, 3], [4, 1], [8, 5, 1], [6, 5, 1]]</t>
  </si>
  <si>
    <t>[0.8799770839301059, 0.05156115726152964, 0.03299914064737898, 0.03299914064737898, 0.0022916069894013172, 8.59352621025494e-05, 8.59352621025494e-05]</t>
  </si>
  <si>
    <t>[0.584771573604061, 0.3898477157360406, 0.02284263959390863, 0.0015228426395939086, 0.001015228426395939]</t>
  </si>
  <si>
    <t>[[0], [1, 14], [9, 14, 2], [1, 15, 16], [9, 14, 3, 6], [9, 14, 3, 8], [13, 10, 14, 2], [9, 15, 2, 16], [13, 10, 14, 3, 6], [1, 15, 18, 17], [9, 14, 5, 4, 6], [9, 15, 3, 16, 6], [13, 10, 14, 3, 8], [9, 14, 5, 4, 8], [9, 15, 3, 16, 8], [13, 12, 14, 2, 11], [13, 10, 15, 2, 16], [9, 15, 2, 18, 17], [13, 10, 14, 5, 4, 6], [13, 12, 14, 3, 11, 6], [13, 10, 15, 3, 16, 6], [9, 15, 5, 16, 4, 6], [13, 10, 14, 5, 4, 8], [13, 12, 14, 3, 11, 8], [13, 10, 15, 3, 16, 8], [9, 15, 5, 16, 4, 8], [9, 15, 3, 18, 17, 6], [13, 12, 15, 2, 16, 11], [9, 15, 3, 18, 17, 8], [13, 10, 15, 2, 18, 17], [13, 12, 14, 5, 11, 4, 6], [13, 12, 15, 3, 16, 11, 6], [13, 10, 15, 5, 16, 4, 6], [13, 12, 14, 5, 11, 4, 8], [13, 10, 15, 5, 16, 4, 8], [13, 12, 15, 3, 16, 11, 8], [13, 10, 15, 3, 18, 17, 6], [9, 15, 5, 18, 17, 4, 6], [13, 10, 15, 3, 18, 17, 8], [9, 15, 5, 18, 17, 4, 8], [13, 12, 15, 2, 18, 11, 17], [13, 12, 15, 5, 16, 11, 4, 6], [13, 12, 15, 5, 16, 11, 4, 8], [13, 12, 15, 3, 18, 11, 17, 6], [13, 10, 15, 5, 18, 17, 4, 6], [13, 12, 15, 3, 18, 11, 17, 8], [13, 10, 15, 5, 18, 17, 4, 8], [13, 12, 15, 5, 18, 11, 17, 4, 6], [13, 12, 15, 5, 18, 11, 17, 4, 8]]</t>
  </si>
  <si>
    <t>[0.9678734625184486, 0.030246045703701527, 0.00134426869794229, 0.0003360671744855725, 0.00010082015234567176, 5.041007617283588e-05, 2.520503808641794e-05, 1.4936318866025442e-05, 1.8903778564813458e-06, 1.5753148804011213e-06, 1.260251904320897e-06, 1.1202239149519084e-06, 9.451889282406729e-07, 6.301259521604485e-07, 5.601119574759542e-07, 3.1506297608022425e-07, 2.8005597873797703e-07, 7.001399468449427e-08, 2.362972320601682e-08, 2.362972320601682e-08, 2.1004198405348286e-08, 1.4002798936898855e-08, 1.181486160300841e-08, 1.181486160300841e-08, 1.0502099202674143e-08, 7.001399468449427e-09, 5.251049601337071e-09, 3.500699734224713e-09, 2.6255248006685354e-09, 1.3127624003342677e-09, 2.953715400752103e-10, 2.625524800668536e-10, 2.625524800668536e-10, 1.4768577003760514e-10, 1.312762400334268e-10, 1.312762400334268e-10, 9.845718002507009e-11, 6.563812001671338e-11, 4.9228590012535044e-11, 3.281906000835669e-11, 1.6409530004178346e-11, 3.2819060008356695e-12, 1.6409530004178348e-12, 1.2307147503133763e-12, 1.2307147503133763e-12, 6.153573751566881e-13, 6.153573751566881e-13, 1.5383934378917205e-14, 7.691967189458602e-15]</t>
  </si>
  <si>
    <t>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</t>
  </si>
  <si>
    <t>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</t>
  </si>
  <si>
    <t>[[0], [1, 14], [9, 14, 2], [1, 15, 16], [9, 14, 3, 6], [9, 14, 3, 8], [9, 14, 5, 6], [9, 14, 5, 8], [13, 10, 14, 2], [9, 15, 2, 16], [13, 10, 14, 3, 6], [1, 15, 18, 17], [9, 15, 3, 16, 6], [13, 10, 14, 3, 8], [13, 10, 14, 5, 6], [9, 15, 5, 16, 6], [9, 15, 3, 16, 8], [13, 10, 14, 5, 8], [13, 12, 14, 2, 11], [9, 15, 5, 16, 8], [13, 10, 15, 2, 16], [9, 15, 2, 18, 17], [13, 12, 14, 3, 11, 6], [13, 10, 15, 3, 16, 6], [13, 12, 14, 5, 11, 6], [13, 12, 14, 3, 11, 8], [13, 10, 15, 5, 16, 6], [13, 10, 15, 3, 16, 8], [13, 12, 14, 5, 11, 8], [13, 10, 15, 5, 16, 8], [9, 15, 3, 18, 17, 6], [13, 12, 15, 2, 16, 11], [9, 15, 3, 18, 17, 8], [9, 15, 5, 18, 17, 6], [13, 10, 15, 2, 18, 17], [9, 15, 5, 18, 17, 8], [13, 12, 15, 3, 16, 11, 6], [13, 12, 15, 5, 16, 11, 6], [13, 12, 15, 3, 16, 11, 8], [13, 10, 15, 3, 18, 17, 6], [13, 12, 15, 5, 16, 11, 8], [13, 10, 15, 3, 18, 17, 8], [13, 10, 15, 5, 18, 17, 6], [13, 10, 15, 5, 18, 17, 8], [13, 12, 15, 2, 18, 11, 17], [13, 12, 15, 3, 18, 11, 17, 6], [13, 12, 15, 3, 18, 11, 17, 8], [13, 12, 15, 5, 18, 11, 17, 6], [13, 12, 15, 5, 18, 11, 17, 8]]</t>
  </si>
  <si>
    <t>[0.9677999455483912, 0.030243748298387232, 0.0013441665910394324, 0.0003360416477598581, 0.00010081249432795744, 5.040624716397872e-05, 5.040624716397872e-05, 2.520312358198936e-05, 2.520312358198936e-05, 1.493518434488258e-05, 1.8902342686492024e-06, 1.575195223874335e-06, 1.1201388258661937e-06, 9.451171343246012e-07, 9.451171343246012e-07, 5.600694129330968e-07, 5.600694129330968e-07, 4.725585671623006e-07, 3.1503904477486703e-07, 2.800347064665484e-07, 2.8003470646654837e-07, 7.00086766166371e-08, 2.362792835811503e-08, 2.1002602984991137e-08, 1.1813964179057515e-08, 1.1813964179057515e-08, 1.0501301492495569e-08, 1.0501301492495569e-08, 5.9069820895287575e-09, 5.250650746247784e-09, 5.2506507462477835e-09, 3.5004338308318546e-09, 2.6253253731238918e-09, 2.6253253731238918e-09, 1.3126626865619459e-09, 1.3126626865619459e-09, 2.625325373123892e-10, 1.312662686561946e-10, 1.312662686561946e-10, 9.844970149214596e-11, 6.56331343280973e-11, 4.922485074607298e-11, 4.922485074607298e-11, 2.461242537303649e-11, 1.6408283582024324e-11, 1.2306212686518246e-12, 6.153106343259123e-13, 6.153106343259123e-13, 3.0765531716295615e-13]</t>
  </si>
  <si>
    <t>[0.5521313612530314, 0.44170508900242517, 0.00613479290281146, 2.8756841731928723e-05]</t>
  </si>
  <si>
    <t>[[0], [1, 16], [1, 14], [1, 17], [9, 2, 16], [9, 2, 14], [9, 2, 17], [9, 3, 16, 6], [9, 3, 14, 6], [9, 3, 17, 6], [13, 10, 2, 16], [13, 10, 2, 14], [13, 10, 2, 17], [13, 10, 3, 16, 6], [13, 10, 3, 14, 6], [9, 5, 16, 4, 6], [9, 3, 16, 7, 8], [9, 5, 14, 4, 6], [9, 3, 14, 7, 8], [13, 10, 3, 17, 6], [9, 3, 17, 7, 8], [9, 5, 17, 4, 6], [13, 12, 2, 11, 16], [13, 12, 2, 11, 14], [13, 12, 2, 11, 17], [13, 12, 3, 11, 16, 6], [13, 10, 5, 16, 4, 6], [13, 10, 3, 16, 7, 8], [13, 10, 5, 14, 4, 6], [13, 12, 3, 11, 14, 6], [13, 10, 3, 14, 7, 8], [9, 5, 16, 4, 7, 8], [9, 5, 14, 4, 7, 8], [13, 10, 3, 17, 7, 8], [13, 10, 5, 17, 4, 6], [13, 12, 3, 11, 17, 6], [9, 5, 17, 4, 7, 8], [13, 12, 5, 11, 16, 4, 6], [13, 10, 5, 16, 4, 7, 8], [13, 12, 3, 11, 16, 7, 8], [13, 12, 5, 11, 14, 4, 6], [13, 12, 3, 11, 14, 7, 8], [13, 10, 5, 14, 4, 7, 8], [13, 12, 3, 11, 17, 7, 8], [13, 10, 5, 17, 4, 7, 8], [13, 12, 5, 11, 17, 4, 6], [13, 12, 5, 11, 16, 4, 7, 8], [13, 12, 5, 11, 14, 4, 7, 8], [13, 12, 5, 11, 17, 4, 7, 8]]</t>
  </si>
  <si>
    <t>[0.9150303994149686, 0.03812626664229036, 0.02859469998171777, 0.014297349990858885, 0.001694500739657349, 0.0012708755547430118, 0.0006354377773715059, 0.0001270875554743012, 9.53156666057259e-05, 4.765783330286295e-05, 3.17718888685753e-05, 2.3828916651431476e-05, 1.1914458325715738e-05, 2.3828916651431475e-06, 1.7871687488573612e-06, 1.5885944434287649e-06, 1.5885944434287649e-06, 1.1914458325715738e-06, 1.1914458325715738e-06, 8.935843744286806e-07, 5.957229162857869e-07, 5.957229162857869e-07, 3.9714861085719133e-07, 2.9786145814289344e-07, 1.4893072907144672e-07, 2.978614581428935e-08, 2.978614581428935e-08, 2.978614581428935e-08, 2.2339609360717012e-08, 2.2339609360717012e-08, 2.2339609360717012e-08, 1.9857430542859563e-08, 1.4893072907144675e-08, 1.1169804680358506e-08, 1.1169804680358506e-08, 1.1169804680358506e-08, 7.446536453572337e-09, 3.723268226786169e-10, 3.723268226786169e-10, 3.723268226786169e-10, 2.792451170089627e-10, 2.792451170089627e-10, 2.792451170089627e-10, 1.3962255850448135e-10, 1.3962255850448135e-10, 1.3962255850448135e-10, 4.6540852834827114e-12, 3.4905639626120336e-12, 1.7452819813060168e-12]</t>
  </si>
  <si>
    <t>[[0], [1, 16], [9, 16, 3], [1, 14], [9, 16, 4], [9, 14, 3], [9, 16, 2], [9, 14, 4], [9, 14, 2], [13, 10, 16, 3], [1, 18, 17], [13, 10, 16, 4], [9, 18, 17, 3], [13, 10, 14, 3], [13, 10, 16, 2], [9, 18, 17, 4], [13, 10, 14, 4], [9, 18, 17, 2], [13, 10, 14, 2], [13, 12, 16, 11, 3], [13, 12, 16, 11, 4], [13, 10, 18, 17, 3], [13, 10, 18, 17, 4], [13, 12, 14, 11, 3], [13, 12, 16, 11, 2], [13, 12, 14, 11, 4], [13, 10, 18, 17, 2], [13, 12, 14, 11, 2], [13, 12, 18, 11, 17, 3], [13, 12, 18, 11, 17, 4], [13, 12, 18, 11, 17, 2]]</t>
  </si>
  <si>
    <t>[0.7759850532502832, 0.12933084220838054, 0.034488224588901474, 0.024249532914071354, 0.017244112294450737, 0.006466542110419028, 0.005748037431483579, 0.003233271055209514, 0.001077757018403171, 0.0006466542110419028, 0.0006062383228517839, 0.0003233271055209514, 0.0001616635527604757, 0.0001212476645703568, 0.00010777570184031712, 8.083177638023785e-05, 6.06238322851784e-05, 2.694392546007928e-05, 2.0207944095059462e-05, 8.083177638023786e-06, 4.041588819011893e-06, 3.03119161425892e-06, 1.51559580712946e-06, 1.51559580712946e-06, 1.3471962730039642e-06, 7.5779790356473e-07, 5.051986023764866e-07, 2.525993011882433e-07, 3.78898951782365e-08, 1.894494758911825e-08, 6.314982529706083e-09]</t>
  </si>
  <si>
    <t>[0.680893707715774, 0.15130971282572755, 0.11348228461929566, 0.028370571154823915, 0.02127792836611794, 0.002837057115482392, 0.000709264278870598, 0.0005319482091529485, 0.0005319482091529485, 3.54632139435299e-05, 1.3298705228823713e-05, 6.649352614411857e-06, 1.6623381536029644e-07]</t>
  </si>
  <si>
    <t>[[0], [1, 16], [1, 14], [9, 2, 16], [9, 2, 14], [1, 18, 17], [9, 3, 16, 6], [13, 2, 16, 10], [9, 3, 14, 6], [13, 2, 16, 11], [9, 2, 18, 17], [13, 2, 14, 10], [13, 2, 14, 11], [13, 3, 16, 10, 6], [9, 3, 16, 7, 8], [9, 5, 16, 4, 6], [13, 3, 16, 11, 6], [9, 3, 18, 17, 6], [13, 3, 14, 10, 6], [9, 5, 14, 4, 6], [9, 3, 14, 7, 8], [13, 3, 14, 11, 6], [13, 2, 18, 10, 17], [13, 2, 18, 11, 17], [13, 3, 16, 10, 7, 8], [13, 5, 16, 10, 4, 6], [9, 5, 16, 4, 7, 8], [13, 3, 16, 11, 7, 8], [13, 5, 16, 11, 4, 6], [13, 3, 18, 10, 17, 6], [9, 3, 18, 17, 7, 8], [9, 5, 18, 17, 4, 6], [13, 5, 14, 10, 4, 6], [13, 3, 14, 10, 7, 8], [13, 3, 18, 11, 17, 6], [9, 5, 14, 4, 7, 8], [13, 5, 14, 11, 4, 6], [13, 3, 14, 11, 7, 8], [13, 5, 16, 10, 4, 7, 8], [13, 5, 16, 11, 4, 7, 8], [13, 3, 18, 10, 17, 7, 8], [13, 5, 18, 10, 17, 4, 6], [9, 5, 18, 17, 4, 7, 8], [13, 3, 18, 11, 17, 7, 8], [13, 5, 18, 11, 17, 4, 6], [13, 5, 14, 10, 4, 7, 8], [13, 5, 14, 11, 4, 7, 8], [13, 5, 18, 10, 17, 4, 7, 8], [13, 5, 18, 11, 17, 4, 7, 8]]</t>
  </si>
  <si>
    <t>[0.8274889223978141, 0.1379148203996357, 0.0258590288249317, 0.006129547573317142, 0.001149290169996964, 0.0006464757206232925, 0.0004597160679987857, 0.00011492901699969642, 8.619676274977233e-05, 5.746450849984821e-05, 2.8732254249924105e-05, 2.1549190687443083e-05, 1.0774595343721542e-05, 8.619676274977233e-06, 5.746450849984821e-06, 5.746450849984821e-06, 4.3098381374886164e-06, 2.1549190687443082e-06, 1.6161893015582315e-06, 1.0774595343721541e-06, 1.0774595343721541e-06, 8.080946507791157e-07, 5.387297671860771e-07, 2.6936488359303853e-07, 1.0774595343721542e-07, 1.0774595343721542e-07, 7.183063562481027e-08, 5.387297671860771e-08, 5.387297671860771e-08, 4.0404732538955786e-08, 2.6936488359303856e-08, 2.6936488359303856e-08, 2.0202366269477893e-08, 2.0202366269477893e-08, 2.0202366269477893e-08, 1.3468244179651928e-08, 1.0101183134738946e-08, 1.0101183134738946e-08, 1.346824417965193e-09, 6.734122089825965e-10, 5.050591567369473e-10, 5.050591567369473e-10, 3.3670610449129823e-10, 2.5252957836847366e-10, 2.5252957836847366e-10, 2.5252957836847366e-10, 1.2626478918423683e-10, 6.313239459211842e-12, 3.156619729605921e-12]</t>
  </si>
  <si>
    <t>[[0], [1, 16], [1, 14], [9, 16, 6], [9, 16, 2], [9, 14, 6], [9, 14, 2], [1, 18, 17], [13, 10, 16, 6], [9, 16, 7, 8], [13, 10, 16, 2], [9, 18, 17, 6], [13, 10, 14, 6], [9, 18, 17, 2], [13, 10, 14, 2], [9, 14, 7, 8], [13, 12, 16, 11, 6], [13, 10, 16, 7, 8], [13, 12, 16, 11, 2], [13, 10, 18, 17, 6], [13, 10, 18, 17, 2], [9, 18, 17, 7, 8], [13, 10, 14, 7, 8], [13, 12, 14, 11, 6], [13, 12, 14, 11, 2], [13, 12, 16, 11, 7, 8], [13, 12, 18, 11, 17, 6], [13, 10, 18, 17, 7, 8], [13, 12, 18, 11, 17, 2], [13, 12, 14, 11, 7, 8], [13, 12, 18, 11, 17, 7, 8]]</t>
  </si>
  <si>
    <t>[0.8187571925065842, 0.1364595320844307, 0.02558616226583076, 0.009097302138962047, 0.0060648680926413635, 0.0017057441510553838, 0.0011371627673702558, 0.000639654056645769, 0.0001705744151055384, 0.00011371627673702558, 0.00011371627673702558, 4.26436037763846e-05, 3.1982702832288455e-05, 2.8429069184256395e-05, 2.13218018881923e-05, 2.13218018881923e-05, 2.13218018881923e-06, 2.13218018881923e-06, 1.4214534592128201e-06, 7.995675708072114e-07, 5.330450472048075e-07, 5.330450472048075e-07, 3.997837854036057e-07, 3.997837854036057e-07, 2.6652252360240377e-07, 2.665225236024038e-08, 9.994594635090142e-09, 9.994594635090142e-09, 6.663063090060095e-09, 4.997297317545071e-09, 1.249324329386268e-10]</t>
  </si>
  <si>
    <t>[[0], [1, 16], [1, 14], [9, 2, 16], [9, 2, 14], [1, 18, 17], [9, 3, 16, 6], [9, 3, 16, 8], [13, 10, 2, 16], [9, 3, 14, 6], [9, 3, 14, 8], [9, 2, 18, 17], [13, 10, 2, 14], [13, 10, 3, 16, 6], [9, 5, 16, 4, 6], [13, 10, 3, 16, 8], [9, 5, 16, 4, 8], [9, 3, 18, 17, 6], [13, 10, 3, 14, 6], [13, 12, 2, 16, 11], [9, 3, 18, 17, 8], [9, 5, 14, 4, 6], [13, 10, 3, 14, 8], [9, 5, 14, 4, 8], [13, 10, 2, 18, 17], [13, 12, 2, 14, 11], [13, 12, 3, 16, 11, 6], [13, 10, 5, 16, 4, 6], [13, 10, 5, 16, 4, 8], [13, 12, 3, 16, 11, 8], [13, 10, 3, 18, 17, 6], [9, 5, 18, 17, 4, 6], [13, 10, 5, 14, 4, 6], [13, 10, 3, 18, 17, 8], [13, 12, 3, 14, 11, 6], [9, 5, 18, 17, 4, 8], [13, 10, 5, 14, 4, 8], [13, 12, 3, 14, 11, 8], [13, 12, 2, 18, 11, 17], [13, 12, 5, 16, 11, 4, 6], [13, 12, 5, 16, 11, 4, 8], [13, 10, 5, 18, 17, 4, 6], [13, 12, 3, 18, 11, 17, 6], [13, 12, 5, 14, 11, 4, 6], [13, 10, 5, 18, 17, 4, 8], [13, 12, 3, 18, 11, 17, 8], [13, 12, 5, 14, 11, 4, 8], [13, 12, 5, 18, 11, 17, 4, 6], [13, 12, 5, 18, 11, 17, 4, 8]]</t>
  </si>
  <si>
    <t>[0.8273203748510963, 0.1378867291418494, 0.025853761714096764, 0.006128299072971083, 0.0011490560761820783, 0.0006463440428524192, 0.0004596224304728313, 0.00022981121523641564, 0.00011490560761820782, 8.617920571365588e-05, 4.308960285682794e-05, 2.8726401904551956e-05, 2.154480142841397e-05, 8.617920571365589e-06, 5.745280380910392e-06, 4.3089602856827945e-06, 2.872640190455196e-06, 2.1544801428413973e-06, 1.6158601071310482e-06, 1.436320095227598e-06, 1.0772400714206986e-06, 1.0772400714206986e-06, 8.079300535655241e-07, 5.386200357103493e-07, 5.386200357103493e-07, 2.6931001785517466e-07, 1.0772400714206988e-07, 1.0772400714206988e-07, 5.386200357103494e-08, 5.386200357103494e-08, 4.0396502678276205e-08, 2.693100178551747e-08, 2.0198251339138103e-08, 2.0198251339138103e-08, 2.0198251339138103e-08, 1.3465500892758735e-08, 1.0099125669569051e-08, 1.0099125669569051e-08, 6.732750446379367e-09, 1.3465500892758735e-09, 6.732750446379368e-10, 5.049562834784526e-10, 5.049562834784526e-10, 2.524781417392263e-10, 2.524781417392263e-10, 2.524781417392263e-10, 1.2623907086961316e-10, 6.311953543480657e-12, 3.1559767717403286e-12]</t>
  </si>
  <si>
    <t>[[0], [1, 16], [1, 14], [9, 2, 16], [9, 2, 14], [1, 18, 17], [9, 3, 16, 6], [9, 5, 16, 6], [13, 10, 2, 16], [9, 3, 14, 6], [9, 5, 14, 6], [9, 2, 18, 17], [13, 10, 2, 14], [13, 10, 3, 16, 6], [9, 3, 16, 7, 8], [13, 10, 5, 16, 6], [9, 5, 16, 7, 8], [9, 3, 18, 17, 6], [13, 10, 3, 14, 6], [13, 12, 2, 16, 11], [9, 5, 18, 17, 6], [9, 3, 14, 7, 8], [13, 10, 5, 14, 6], [9, 5, 14, 7, 8], [13, 10, 2, 18, 17], [13, 12, 2, 14, 11], [13, 12, 3, 16, 11, 6], [13, 10, 3, 16, 7, 8], [13, 12, 5, 16, 11, 6], [13, 10, 5, 16, 7, 8], [13, 10, 3, 18, 17, 6], [9, 3, 18, 17, 7, 8], [13, 10, 5, 18, 17, 6], [13, 12, 3, 14, 11, 6], [13, 10, 3, 14, 7, 8], [9, 5, 18, 17, 7, 8], [13, 10, 5, 14, 7, 8], [13, 12, 5, 14, 11, 6], [13, 12, 2, 18, 11, 17], [13, 12, 3, 16, 11, 7, 8], [13, 12, 5, 16, 11, 7, 8], [13, 12, 3, 18, 11, 17, 6], [13, 10, 3, 18, 17, 7, 8], [13, 12, 5, 18, 11, 17, 6], [13, 10, 5, 18, 17, 7, 8], [13, 12, 3, 14, 11, 7, 8], [13, 12, 5, 14, 11, 7, 8], [13, 12, 3, 18, 11, 17, 7, 8], [13, 12, 5, 18, 11, 17, 7, 8]]</t>
  </si>
  <si>
    <t>[[0], [1, 16], [1, 14], [9, 16, 2], [9, 14, 2], [1, 18, 17], [9, 16, 3, 6], [9, 16, 4, 6], [13, 10, 16, 2], [9, 14, 3, 6], [9, 14, 4, 6], [9, 18, 17, 2], [13, 10, 14, 2], [13, 10, 16, 3, 6], [9, 16, 3, 7, 8], [13, 10, 16, 4, 6], [9, 16, 4, 7, 8], [9, 18, 17, 3, 6], [13, 10, 14, 3, 6], [13, 12, 16, 11, 2], [9, 18, 17, 4, 6], [9, 14, 3, 7, 8], [13, 10, 14, 4, 6], [13, 10, 18, 17, 2], [9, 14, 4, 7, 8], [13, 12, 14, 11, 2], [13, 10, 16, 3, 7, 8], [13, 12, 16, 11, 3, 6], [13, 12, 16, 11, 4, 6], [13, 10, 16, 4, 7, 8], [13, 10, 18, 17, 3, 6], [9, 18, 17, 3, 7, 8], [13, 10, 14, 3, 7, 8], [13, 10, 18, 17, 4, 6], [13, 12, 14, 11, 3, 6], [9, 18, 17, 4, 7, 8], [13, 10, 14, 4, 7, 8], [13, 12, 14, 11, 4, 6], [13, 12, 18, 11, 17, 2], [13, 12, 16, 11, 3, 7, 8], [13, 12, 16, 11, 4, 7, 8], [13, 12, 18, 11, 17, 3, 6], [13, 10, 18, 17, 3, 7, 8], [13, 12, 18, 11, 17, 4, 6], [13, 12, 14, 11, 3, 7, 8], [13, 10, 18, 17, 4, 7, 8], [13, 12, 14, 11, 4, 7, 8], [13, 12, 18, 11, 17, 3, 7, 8], [13, 12, 18, 11, 17, 4, 7, 8]]</t>
  </si>
  <si>
    <t>[0.8273203748510963, 0.1378867291418494, 0.025853761714096764, 0.006128299072971083, 0.0011490560761820783, 0.0006463440428524192, 0.0004596224304728313, 0.00022981121523641564, 0.00011490560761820782, 8.617920571365588e-05, 4.308960285682794e-05, 2.8726401904551956e-05, 2.154480142841397e-05, 8.617920571365589e-06, 5.745280380910392e-06, 4.3089602856827945e-06, 2.872640190455196e-06, 2.1544801428413973e-06, 1.6158601071310482e-06, 1.4363200952275982e-06, 1.0772400714206986e-06, 1.0772400714206986e-06, 8.079300535655241e-07, 5.386200357103493e-07, 5.386200357103493e-07, 2.6931001785517466e-07, 1.0772400714206988e-07, 1.0772400714206988e-07, 5.386200357103494e-08, 5.386200357103494e-08, 4.0396502678276205e-08, 2.693100178551747e-08, 2.0198251339138103e-08, 2.0198251339138103e-08, 2.0198251339138103e-08, 1.3465500892758735e-08, 1.0099125669569051e-08, 1.0099125669569051e-08, 6.732750446379367e-09, 1.3465500892758735e-09, 6.732750446379368e-10, 5.049562834784526e-10, 5.049562834784526e-10, 2.524781417392263e-10, 2.524781417392263e-10, 2.524781417392263e-10, 1.2623907086961316e-10, 6.311953543480657e-12, 3.1559767717403286e-12]</t>
  </si>
  <si>
    <t>[[0], [1, 16], [1, 14], [9, 3, 16], [9, 2, 16], [9, 3, 14], [9, 2, 14], [1, 18, 17], [13, 10, 3, 16], [13, 10, 2, 16], [9, 5, 16, 4], [9, 3, 18, 17], [13, 10, 3, 14], [9, 2, 18, 17], [13, 10, 2, 14], [9, 5, 14, 4], [13, 10, 5, 16, 4], [13, 12, 3, 16, 11], [13, 12, 2, 16, 11], [13, 10, 3, 18, 17], [13, 10, 2, 18, 17], [9, 5, 18, 17, 4], [13, 10, 5, 14, 4], [13, 12, 3, 14, 11], [13, 12, 2, 14, 11], [13, 12, 5, 16, 11, 4], [13, 12, 3, 18, 11, 17], [13, 10, 5, 18, 17, 4], [13, 12, 2, 18, 11, 17], [13, 12, 5, 14, 11, 4], [13, 12, 5, 18, 11, 17, 4]]</t>
  </si>
  <si>
    <t>[0.8187571925065841, 0.13645953208443068, 0.025586162265830756, 0.009097302138962045, 0.006064868092641363, 0.0017057441510553836, 0.0011371627673702556, 0.0006396540566457689, 0.00017057441510553837, 0.00011371627673702557, 0.00011371627673702557, 4.264360377638459e-05, 3.198270283228845e-05, 2.8429069184256392e-05, 2.1321801888192297e-05, 2.1321801888192297e-05, 2.1321801888192297e-06, 2.1321801888192297e-06, 1.4214534592128197e-06, 7.995675708072113e-07, 5.330450472048074e-07, 5.330450472048074e-07, 3.9978378540360566e-07, 3.9978378540360566e-07, 2.665225236024037e-07, 2.6652252360240376e-08, 9.99459463509014e-09, 9.99459463509014e-09, 6.663063090060094e-09, 4.99729731754507e-09, 1.2493243293862677e-10]</t>
  </si>
  <si>
    <t>[[0], [1, 16], [1, 14], [9, 2, 16], [9, 2, 14], [1, 18, 17], [9, 3, 16, 6], [9, 3, 16, 7], [13, 10, 2, 16], [9, 3, 14, 6], [9, 3, 14, 7], [9, 2, 18, 17], [13, 10, 2, 14], [13, 10, 3, 16, 6], [9, 5, 16, 4, 6], [13, 10, 3, 16, 7], [9, 5, 16, 4, 7], [9, 3, 18, 17, 6], [13, 10, 3, 14, 6], [13, 12, 2, 16, 11], [9, 3, 18, 17, 7], [9, 5, 14, 4, 6], [13, 10, 3, 14, 7], [9, 5, 14, 4, 7], [13, 10, 2, 18, 17], [13, 12, 2, 14, 11], [13, 12, 3, 16, 11, 6], [13, 10, 5, 16, 4, 6], [13, 10, 5, 16, 4, 7], [13, 12, 3, 16, 11, 7], [13, 10, 3, 18, 17, 6], [9, 5, 18, 17, 4, 6], [13, 10, 5, 14, 4, 6], [13, 10, 3, 18, 17, 7], [13, 12, 3, 14, 11, 6], [9, 5, 18, 17, 4, 7], [13, 10, 5, 14, 4, 7], [13, 12, 3, 14, 11, 7], [13, 12, 2, 18, 11, 17], [13, 12, 5, 16, 11, 4, 6], [13, 12, 5, 16, 11, 4, 7], [13, 10, 5, 18, 17, 4, 6], [13, 12, 3, 18, 11, 17, 6], [13, 12, 5, 14, 11, 4, 6], [13, 10, 5, 18, 17, 4, 7], [13, 12, 3, 18, 11, 17, 7], [13, 12, 5, 14, 11, 4, 7], [13, 12, 5, 18, 11, 17, 4, 6], [13, 12, 5, 18, 11, 17, 4, 7]]</t>
  </si>
  <si>
    <t>[[0], [1, 16], [1, 14], [9, 2, 16], [9, 2, 14], [1, 18, 17], [9, 3, 16, 6], [9, 3, 14, 6], [13, 10, 2, 16], [13, 10, 2, 14], [9, 2, 18, 17], [13, 10, 3, 16, 6], [13, 10, 3, 14, 6], [9, 5, 16, 4, 6], [9, 3, 16, 7, 8], [9, 5, 14, 4, 6], [9, 3, 14, 7, 8], [9, 3, 18, 17, 6], [13, 12, 2, 16, 11], [13, 12, 2, 14, 11], [13, 10, 2, 18, 17], [13, 12, 3, 16, 11, 6], [13, 10, 3, 16, 7, 8], [13, 10, 5, 16, 4, 6], [13, 10, 5, 14, 4, 6], [13, 10, 3, 14, 7, 8], [13, 12, 3, 14, 11, 6], [9, 5, 16, 4, 7, 8], [9, 5, 14, 4, 7, 8], [13, 10, 3, 18, 17, 6], [9, 5, 18, 17, 4, 6], [9, 3, 18, 17, 7, 8], [13, 12, 2, 18, 11, 17], [13, 12, 3, 16, 11, 7, 8], [13, 12, 5, 16, 11, 4, 6], [13, 10, 5, 16, 4, 7, 8], [13, 10, 5, 14, 4, 7, 8], [13, 12, 5, 14, 11, 4, 6], [13, 12, 3, 14, 11, 7, 8], [13, 10, 5, 18, 17, 4, 6], [13, 12, 3, 18, 11, 17, 6], [13, 10, 3, 18, 17, 7, 8], [9, 5, 18, 17, 4, 7, 8], [13, 12, 5, 16, 11, 4, 7, 8], [13, 12, 5, 14, 11, 4, 7, 8], [13, 10, 5, 18, 17, 4, 7, 8], [13, 12, 5, 18, 11, 17, 4, 6], [13, 12, 3, 18, 11, 17, 7, 8], [13, 12, 5, 18, 11, 17, 4, 7, 8]]</t>
  </si>
  <si>
    <t>[0.9287830784949204, 0.03869929493728835, 0.029024471202966265, 0.001719968663879482, 0.0012899764979096117, 0.00018140294501853917, 0.00012899764979096116, 9.67482373432209e-05, 3.224941244774029e-05, 2.4187059335805225e-05, 8.062353111935073e-06, 2.418705933580522e-06, 1.814029450185392e-06, 1.6124706223870146e-06, 1.6124706223870146e-06, 1.209352966790261e-06, 1.209352966790261e-06, 6.046764833951305e-07, 4.0311765559675365e-07, 3.0233824169756527e-07, 1.5116912084878263e-07, 3.0233824169756535e-08, 3.0233824169756535e-08, 3.0233824169756535e-08, 2.26753681273174e-08, 2.26753681273174e-08, 2.26753681273174e-08, 2.0155882779837685e-08, 1.5116912084878267e-08, 1.13376840636587e-08, 7.558456042439134e-09, 7.558456042439134e-09, 1.8896140106097834e-09, 3.779228021219567e-10, 3.779228021219567e-10, 3.779228021219567e-10, 2.8344210159146753e-10, 2.8344210159146753e-10, 2.8344210159146753e-10, 1.4172105079573377e-10, 1.4172105079573377e-10, 1.4172105079573377e-10, 9.448070053048917e-11, 4.724035026524459e-12, 3.5430262698933443e-12, 1.7715131349466722e-12, 1.7715131349466722e-12, 1.7715131349466722e-12, 2.21439141868334e-14]</t>
  </si>
  <si>
    <t>[[0], [1, 14], [9, 14, 2], [1, 15, 16], [9, 14, 3, 6], [13, 10, 14, 2], [9, 15, 2, 16], [13, 10, 14, 3, 6], [1, 15, 18, 17], [9, 14, 5, 4, 6], [9, 14, 3, 7, 8], [9, 15, 3, 16, 6], [13, 12, 14, 2, 11], [13, 10, 15, 2, 16], [9, 15, 2, 18, 17], [13, 12, 14, 3, 11, 6], [13, 10, 14, 5, 4, 6], [13, 10, 14, 3, 7, 8], [13, 10, 15, 3, 16, 6], [9, 14, 5, 4, 7, 8], [9, 15, 5, 16, 4, 6], [9, 15, 3, 16, 7, 8], [9, 15, 3, 18, 17, 6], [13, 12, 15, 2, 16, 11], [13, 10, 15, 2, 18, 17], [13, 10, 14, 5, 4, 7, 8], [13, 12, 14, 5, 11, 4, 6], [13, 12, 14, 3, 11, 7, 8], [13, 10, 15, 5, 16, 4, 6], [13, 10, 15, 3, 16, 7, 8], [13, 12, 15, 3, 16, 11, 6], [9, 15, 5, 16, 4, 7, 8], [13, 10, 15, 3, 18, 17, 6], [9, 15, 3, 18, 17, 7, 8], [9, 15, 5, 18, 17, 4, 6], [13, 12, 15, 2, 18, 11, 17], [13, 12, 14, 5, 11, 4, 7, 8], [13, 10, 15, 5, 16, 4, 7, 8], [13, 12, 15, 5, 16, 11, 4, 6], [13, 12, 15, 3, 16, 11, 7, 8], [13, 10, 15, 5, 18, 17, 4, 6], [13, 10, 15, 3, 18, 17, 7, 8], [13, 12, 15, 3, 18, 11, 17, 6], [9, 15, 5, 18, 17, 4, 7, 8], [13, 12, 15, 5, 16, 11, 4, 7, 8], [13, 12, 15, 5, 18, 11, 17, 4, 6], [13, 12, 15, 3, 18, 11, 17, 7, 8], [13, 10, 15, 5, 18, 17, 4, 7, 8], [13, 12, 15, 5, 18, 11, 17, 4, 7, 8]]</t>
  </si>
  <si>
    <t>[0.9679230927876141, 0.03024759664961295, 0.0013443376288716864, 0.0003360844072179216, 0.0001008253221653765, 2.5206330541344125e-05, 1.4937084765240958e-05, 1.8904747906008095e-06, 1.5753956588340078e-06, 1.260316527067206e-06, 1.260316527067206e-06, 1.1202813573930721e-06, 3.150791317668015e-07, 2.80070339348268e-07, 7.001758483706701e-08, 2.363093488251012e-08, 2.363093488251012e-08, 2.363093488251012e-08, 2.1005275451120106e-08, 1.5753956588340078e-08, 1.4003516967413401e-08, 1.4003516967413401e-08, 5.251318862780026e-09, 3.5008792418533494e-09, 1.3128297156950064e-09, 2.953866860313765e-10, 2.953866860313765e-10, 2.953866860313765e-10, 2.6256594313900134e-10, 2.6256594313900134e-10, 2.6256594313900134e-10, 1.7504396209266752e-10, 9.84622286771255e-11, 6.564148578475032e-11, 6.564148578475032e-11, 1.641037144618758e-11, 3.692333575392207e-12, 3.2820742892375163e-12, 3.2820742892375163e-12, 3.2820742892375163e-12, 1.2307778584640688e-12, 1.2307778584640688e-12, 1.2307778584640688e-12, 8.205185723093791e-13, 4.102592861546896e-14, 1.538472323080086e-14, 1.538472323080086e-14, 1.538472323080086e-14, 1.9230904038501078e-16]</t>
  </si>
  <si>
    <t>[[0], [1, 16], [1, 18], [1, 14], [9, 2, 16], [9, 2, 18], [9, 2, 14], [9, 3, 16, 6], [9, 3, 18, 6], [13, 10, 2, 16], [9, 3, 14, 6], [13, 10, 2, 18], [13, 10, 2, 14], [13, 10, 3, 16, 6], [9, 5, 16, 4, 6], [9, 3, 16, 7, 8], [13, 10, 3, 18, 6], [9, 3, 18, 7, 8], [9, 5, 18, 4, 6], [13, 10, 3, 14, 6], [13, 12, 2, 16, 11], [9, 5, 14, 4, 6], [9, 3, 14, 7, 8], [13, 12, 2, 18, 11], [13, 12, 2, 14, 11], [13, 12, 3, 16, 11, 6], [13, 10, 5, 16, 4, 6], [13, 10, 3, 16, 7, 8], [9, 5, 16, 4, 7, 8], [13, 10, 5, 18, 4, 6], [13, 12, 3, 18, 11, 6], [13, 10, 3, 18, 7, 8], [9, 5, 18, 4, 7, 8], [13, 12, 3, 14, 11, 6], [13, 10, 5, 14, 4, 6], [13, 10, 3, 14, 7, 8], [9, 5, 14, 4, 7, 8], [13, 12, 3, 16, 11, 7, 8], [13, 10, 5, 16, 4, 7, 8], [13, 12, 5, 16, 11, 4, 6], [13, 12, 3, 18, 11, 7, 8], [13, 10, 5, 18, 4, 7, 8], [13, 12, 5, 18, 11, 4, 6], [13, 12, 3, 14, 11, 7, 8], [13, 12, 5, 14, 11, 4, 6], [13, 10, 5, 14, 4, 7, 8], [13, 12, 5, 16, 11, 4, 7, 8], [13, 12, 5, 18, 11, 4, 7, 8], [13, 12, 5, 14, 11, 4, 7, 8]]</t>
  </si>
  <si>
    <t>[0.7854736057566968, 0.13091226762611613, 0.049092100359793556, 0.024546050179896778, 0.005818323005605161, 0.0021818711271019355, 0.0010909355635509677, 0.00043637422542038706, 0.00016364033453264518, 0.00010909355635509677, 8.182016726632259e-05, 4.0910083633161296e-05, 2.0455041816580648e-05, 8.18201672663226e-06, 5.454677817754839e-06, 5.454677817754839e-06, 3.068256272487098e-06, 2.045504181658065e-06, 2.045504181658065e-06, 1.534128136243549e-06, 1.3636694544387098e-06, 1.0227520908290325e-06, 1.0227520908290325e-06, 5.113760454145162e-07, 2.556880227072581e-07, 1.0227520908290326e-07, 1.0227520908290326e-07, 1.0227520908290326e-07, 6.81834727219355e-08, 3.835320340608872e-08, 3.835320340608872e-08, 3.835320340608872e-08, 2.5568802270725814e-08, 1.917660170304436e-08, 1.917660170304436e-08, 1.917660170304436e-08, 1.2784401135362907e-08, 1.2784401135362909e-09, 1.2784401135362909e-09, 1.2784401135362909e-09, 4.794150425761091e-10, 4.794150425761091e-10, 4.794150425761091e-10, 2.3970752128805454e-10, 2.3970752128805454e-10, 2.3970752128805454e-10, 1.5980501419203636e-11, 5.992688032201363e-12, 2.9963440161006817e-12]</t>
  </si>
  <si>
    <t>[[0], [1, 16], [1, 17], [1, 14], [9, 2, 16], [9, 2, 17], [9, 2, 14], [9, 3, 16, 6], [9, 3, 17, 6], [13, 10, 2, 16], [9, 3, 14, 6], [13, 10, 2, 17], [13, 10, 2, 14], [13, 10, 3, 16, 6], [9, 5, 16, 4, 6], [9, 3, 16, 7, 8], [13, 10, 3, 17, 6], [9, 3, 17, 7, 8], [9, 5, 17, 4, 6], [13, 10, 3, 14, 6], [13, 12, 2, 11, 16], [9, 3, 14, 7, 8], [9, 5, 14, 4, 6], [13, 12, 2, 11, 17], [13, 12, 2, 11, 14], [13, 10, 3, 16, 7, 8], [13, 10, 5, 16, 4, 6], [13, 12, 3, 11, 16, 6], [9, 5, 16, 4, 7, 8], [13, 10, 5, 17, 4, 6], [13, 10, 3, 17, 7, 8], [13, 12, 3, 11, 17, 6], [9, 5, 17, 4, 7, 8], [13, 10, 3, 14, 7, 8], [13, 10, 5, 14, 4, 6], [13, 12, 3, 11, 14, 6], [9, 5, 14, 4, 7, 8], [13, 12, 3, 11, 16, 7, 8], [13, 10, 5, 16, 4, 7, 8], [13, 12, 5, 11, 16, 4, 6], [13, 10, 5, 17, 4, 7, 8], [13, 12, 5, 11, 17, 4, 6], [13, 12, 3, 11, 17, 7, 8], [13, 12, 3, 11, 14, 7, 8], [13, 10, 5, 14, 4, 7, 8], [13, 12, 5, 11, 14, 4, 6], [13, 12, 5, 11, 16, 4, 7, 8], [13, 12, 5, 11, 17, 4, 7, 8], [13, 12, 5, 11, 14, 4, 7, 8]]</t>
  </si>
  <si>
    <t>[0.7854736057566967, 0.1309122676261161, 0.04909210035979355, 0.024546050179896774, 0.00581832300560516, 0.002181871127101935, 0.0010909355635509675, 0.000436374225420387, 0.00016364033453264515, 0.00010909355635509675, 8.182016726632258e-05, 4.091008363316129e-05, 2.0455041816580644e-05, 8.182016726632258e-06, 5.4546778177548384e-06, 5.4546778177548384e-06, 3.0682562724870974e-06, 2.0455041816580645e-06, 2.0455041816580645e-06, 1.5341281362435487e-06, 1.3636694544387098e-06, 1.0227520908290323e-06, 1.0227520908290323e-06, 5.113760454145161e-07, 2.5568802270725807e-07, 1.0227520908290324e-07, 1.0227520908290324e-07, 1.0227520908290324e-07, 6.818347272193549e-08, 3.835320340608872e-08, 3.835320340608872e-08, 3.835320340608872e-08, 2.556880227072581e-08, 1.917660170304436e-08, 1.917660170304436e-08, 1.917660170304436e-08, 1.2784401135362905e-08, 1.2784401135362906e-09, 1.2784401135362906e-09, 1.2784401135362906e-09, 4.79415042576109e-10, 4.79415042576109e-10, 4.79415042576109e-10, 2.397075212880545e-10, 2.397075212880545e-10, 2.397075212880545e-10, 1.5980501419203632e-11, 5.9926880322013626e-12, 2.9963440161006813e-12]</t>
  </si>
  <si>
    <t>[0.9595654301421755, 0.02998641969194299, 0.009995473230647662, 0.0003331824410215887, 0.0001110608136738629, 6.24717076915479e-06, 2.0823902563849294e-06, 7.808963461443487e-08, 2.6029878204811623e-08]</t>
  </si>
  <si>
    <t>[0.9690329873166375, 0.030282280853644927, 0.00033646978726272137, 0.00033646978726272137, 6.308808511176027e-06, 3.738553191808015e-06, 1.5772021277940067e-06, 7.886010638970033e-08, 7.009787234640027e-08, 1.7524468086600072e-08, 8.762234043300034e-10, 3.2858377662375144e-10, 4.107297207796893e-12]</t>
  </si>
  <si>
    <t>[0.5520829389598508, 0.44166635116788067, 0.006134254877331676, 0.00011501727894996893, 1.437715986874612e-06]</t>
  </si>
  <si>
    <t>[0.4204993429697766, 0.31537450722733246, 0.252299605781866, 0.007884362680683312, 0.003942181340341656]</t>
  </si>
  <si>
    <t>[0.9690299737525647, 0.030282186679767654, 0.0003364687408863072, 0.0003364687408863072, 6.308788891618261e-06, 3.738541565403413e-06, 3.1543944458091307e-06, 1.5771972229045653e-06, 7.0097654351314e-08, 3.5048827175657e-08, 1.7524413587828502e-08, 3.2858275477178447e-10, 1.6429137738589224e-10]</t>
  </si>
  <si>
    <t>[[0], [6, 2], [6, 1], [8, 7, 2], [8, 7, 1], [6, 4, 3], [9, 7, 12, 2], [9, 7, 12, 1], [8, 7, 4, 3], [11, 7, 12, 2, 10], [11, 7, 12, 1, 10], [9, 7, 12, 4, 3], [11, 7, 12, 4, 10, 3]]</t>
  </si>
  <si>
    <t>[0.93115092713724, 0.038797955297385, 0.029098466473038754, 0.00043108839219316666, 0.000323316294144875, 0.00018186541545649223, 8.082907353621876e-06, 6.0621805152164075e-06, 2.020726838405469e-06, 1.0103634192027345e-07, 7.57772564402051e-08, 3.788862822010255e-08, 4.736078527512819e-10]</t>
  </si>
  <si>
    <t>[0.9680463130003772, 0.030251447281261792, 0.0010083815760420598, 0.0003361271920140199, 0.0003361271920140199, 1.1204239733800662e-05, 6.302384850262874e-06, 3.734746577933554e-06, 2.1007949500876248e-07, 7.877981062828593e-08, 7.002649833625413e-08, 2.6259936876095312e-09, 8.753312292031767e-10]</t>
  </si>
  <si>
    <t>[0.9689108951612346, 0.030278465473788586, 0.0003364273941532065, 0.0003364273941532065, 0.00012616027280745243, 6.3080136403726224e-06, 3.7380821572578493e-06, 1.4017808089716937e-06, 7.885017050465779e-08, 7.008904044858468e-08, 2.628339016821926e-08, 8.761130056073085e-10, 3.285423771027408e-10]</t>
  </si>
  <si>
    <t>[0.9689108951612346, 0.030278465473788586, 0.0003364273941532065, 0.0003364273941532065, 0.00012616027280745243, 6.3080136403726224e-06, 3.7380821572578493e-06, 1.4017808089716937e-06, 7.885017050465779e-08, 7.008904044858468e-08, 2.6283390168219257e-08, 8.761130056073086e-10, 3.2854237710274075e-10]</t>
  </si>
  <si>
    <t>[0.9306390132298984, 0.038776625551245766, 0.029082469163434328, 0.0007270617290858583, 0.00043085139501384184, 0.0003231385462603814, 9.08827161357323e-06, 8.078463656509534e-06, 2.0196159141273836e-06, 1.5147119355955381e-06, 1.0098079570636918e-07, 3.786779838988845e-08, 4.733474798736057e-10]</t>
  </si>
  <si>
    <t>[0.9178268901402077, 0.03824278708917532, 0.028682090316881497, 0.014341045158440749, 0.00042491985654639246, 0.0003186898924097944, 0.0001593449462048972, 1.9918118275612148e-06, 1.4938588706709114e-06, 7.469294353354557e-07]</t>
  </si>
  <si>
    <t>[0.968915626709914, 0.03027861333468482, 0.0003364290370520535, 0.0003364290370520535, 0.00012616088889452008, 3.7381004116894833e-06, 1.577011111181501e-06, 1.4017876543835562e-06, 1.7522345679794455e-08, 6.5708796299229206e-09]</t>
  </si>
  <si>
    <t>[[0], [6, 1], [6, 2, 5], [8, 7, 1], [9, 7, 1, 12], [8, 7, 2, 5], [11, 7, 1, 12], [6, 4, 5, 3], [9, 7, 2, 12, 5], [11, 7, 2, 12, 5], [8, 7, 4, 5, 3], [9, 7, 4, 12, 5, 3], [11, 7, 4, 12, 5, 3]]</t>
  </si>
  <si>
    <t>[[0], [6, 1], [6, 2, 5], [8, 7, 1], [9, 7, 12, 1], [8, 7, 2, 5], [11, 7, 12, 1], [6, 4, 5, 3], [9, 7, 12, 2, 5], [11, 7, 12, 2, 5], [8, 7, 4, 5, 3], [9, 7, 12, 4, 5, 3], [11, 7, 12, 4, 5, 3]]</t>
  </si>
  <si>
    <t>[[0], [6, 1], [6, 2, 5], [7, 8, 1], [7, 12, 1, 9], [7, 8, 2, 5], [7, 12, 1, 10], [6, 4, 5, 3], [7, 12, 2, 5, 9], [7, 12, 2, 5, 10], [7, 8, 4, 5, 3], [7, 12, 4, 5, 9, 3], [7, 12, 4, 5, 10, 3]]</t>
  </si>
  <si>
    <t>[0.9690299737525647, 0.030282186679767654, 0.0003364687408863072, 0.0003364687408863072, 6.308788891618261e-06, 3.738541565403413e-06, 3.1543944458091307e-06, 1.5771972229045653e-06, 7.009765435131401e-08, 3.5048827175657004e-08, 1.7524413587828502e-08, 3.285827547717844e-10, 1.642913773858922e-10]</t>
  </si>
  <si>
    <t>[[18, 11], [2, 11], [18, 28], [2, 28], [18, 10], [2, 10], [19, 11, 20], [19, 28, 20], [22, 11, 20], [22, 28, 20], [18, 8], [19, 10, 20], [2, 8], [22, 10, 20], [19, 8, 20], [22, 8, 20], [18, 3], [2, 3], [0], [19, 3, 20], [22, 3, 20], [18, 1], [2, 1], [19, 1, 20], [22, 1, 20]]</t>
  </si>
  <si>
    <t>[0.48940704532641216, 0.20974587656846236, 0.18352764199740457, 0.07865470371317339, 0.02294095524967557, 0.009831837964146673, 0.0029364422719584727, 0.0011011658519844273, 0.0009176382099870228, 0.0003441143287451336, 0.0002867619406209446, 0.00013764573149805342, 0.00012289797455183342, 4.30142910931417e-05, 1.720571643725668e-06, 5.376786386642712e-07, 2.2789791474417418e-10, 9.767053489036037e-11, 2.503761270382773e-12, 1.367387488465045e-12, 4.273085901453266e-13, 9.538138172886754e-14, 4.0877735026657525e-14, 5.722882903732053e-16, 1.7884009074162667e-16]</t>
  </si>
  <si>
    <t>[18, 11]</t>
  </si>
  <si>
    <t>{(0, 2, 18, 19, 22), (0, 1, 3, 8, 10, 11, 28), (0, 2, 18, 20)}</t>
  </si>
  <si>
    <t>[[1], [4, 8, 13], [4, 3], [4, 12, 9, 13], [4, 23, 9, 13], [4, 12, 33, 13], [4, 10, 9, 13], [4, 23, 33, 13], [4, 10, 33, 13], [6, 8, 25, 13], [4, 8, 7], [6, 8, 5, 13], [6, 3, 25], [6, 3, 5], [6, 12, 9, 25, 13], [4, 12, 9, 7], [6, 12, 9, 5, 13], [6, 23, 9, 25, 13], [6, 12, 33, 25, 13], [4, 23, 9, 7], [6, 23, 9, 5, 13], [4, 12, 33, 7], [6, 12, 33, 5, 13], [6, 10, 9, 25, 13], [4, 10, 9, 7], [6, 10, 9, 5, 13], [6, 23, 33, 25, 13], [4, 23, 33, 7], [6, 23, 33, 5, 13], [6, 10, 33, 25, 13], [4, 10, 33, 7], [6, 10, 33, 5, 13], [6, 8, 25, 7], [6, 8, 5, 7], [0], [6, 12, 9, 25, 7], [6, 12, 9, 5, 7], [6, 23, 9, 25, 7], [6, 12, 33, 25, 7], [6, 23, 9, 5, 7], [6, 12, 33, 5, 7], [6, 10, 9, 25, 7], [6, 10, 9, 5, 7], [6, 23, 33, 25, 7], [6, 23, 33, 5, 7], [6, 10, 33, 25, 7], [6, 10, 33, 5, 7]]</t>
  </si>
  <si>
    <t>[0.8910308774535984, 0.06653030551653534, 0.017325600394931077, 0.01108838425275589, 0.00415814409478346, 0.0036961280842519634, 0.00207907204739173, 0.0013860480315944863, 0.0006930240157972432, 0.0004989772913740151, 0.0004158144094783459, 0.00039918183309921215, 0.00012994200296198309, 0.00010395360236958647, 8.316288189566919e-05, 6.930240157972433e-05, 6.653030551653534e-05, 3.1186080710875946e-05, 2.7720960631889724e-05, 2.5988400592396622e-05, 2.494886456870076e-05, 2.310080052657477e-05, 2.217676850551178e-05, 1.5593040355437973e-05, 1.2994200296198311e-05, 1.247443228435038e-05, 1.0395360236958649e-05, 8.662800197465541e-06, 8.316288189566918e-06, 5.197680118479324e-06, 4.331400098732771e-06, 4.158144094783459e-06, 3.1186080710875945e-06, 2.4948864568700757e-06, 7.435341050833689e-07, 5.197680118479325e-07, 4.158144094783459e-07, 1.9491300444297465e-07, 1.7325600394931078e-07, 1.5593040355437973e-07, 1.3860480315944862e-07, 9.745650222148733e-08, 7.796520177718986e-08, 6.497100148099156e-08, 5.1976801184793236e-08, 3.248550074049578e-08, 2.5988400592396618e-08]</t>
  </si>
  <si>
    <t>[[6, 18, 11], [4, 18, 11], [6, 2, 11], [4, 2, 11], [6, 18, 10], [4, 18, 10], [6, 18, 27, 28], [4, 18, 27, 28], [6, 2, 10], [6, 18, 29, 28], [0], [4, 2, 10], [6, 2, 27, 28], [4, 18, 29, 28], [4, 2, 27, 28], [6, 20, 11, 19], [4, 20, 11, 19], [6, 2, 29, 28], [4, 2, 29, 28], [6, 20, 11, 22], [4, 20, 11, 22], [6, 18, 8], [4, 18, 8], [6, 2, 8], [4, 2, 8], [1, 18], [6, 20, 10, 19], [1, 2], [4, 20, 10, 19], [6, 20, 27, 28, 19], [4, 20, 27, 28, 19], [6, 20, 29, 28, 19], [4, 20, 29, 28, 19], [6, 20, 10, 22], [4, 20, 10, 22], [6, 20, 27, 28, 22], [4, 20, 27, 28, 22], [6, 20, 29, 28, 22], [4, 20, 29, 28, 22], [6, 18, 3], [6, 20, 8, 19], [4, 18, 3], [4, 20, 8, 19], [6, 2, 3], [4, 2, 3], [6, 20, 8, 22], [1, 20, 19], [4, 20, 8, 22], [1, 20, 22], [6, 20, 3, 19], [4, 20, 3, 19], [6, 20, 3, 22], [4, 20, 3, 22]]</t>
  </si>
  <si>
    <t>[0.35952688604577543, 0.2996057383714795, 0.15408295116247522, 0.12840245930206268, 0.008426411391697863, 0.007022009493081552, 0.006741129113358291, 0.005617607594465242, 0.0036113191678705126, 0.0033705645566791454, 0.003085844015514354, 0.003009432639892094, 0.0028890553342964106, 0.002808803797232621, 0.0024075461119136754, 0.0021571613162746526, 0.001797634430228877, 0.0014445276671482053, 0.0012037730559568377, 0.000674112911335829, 0.0005617607594465241, 0.0004213205695848931, 0.0003511004746540776, 0.00018056595839352564, 0.0001504716319946047, 0.00011755596249578492, 5.055846835018718e-05, 5.0381126783907826e-05, 4.213205695848931e-05, 4.0446774680149746e-05, 3.3705645566791454e-05, 2.0223387340074873e-05, 1.6852822783395727e-05, 1.5799521359433496e-05, 1.3166267799527912e-05, 1.2639617087546796e-05, 1.053301423962233e-05, 6.319808543773398e-06, 5.266507119811165e-06, 2.742972458234981e-06, 2.527923417509359e-06, 2.285810381862484e-06, 2.1066028479244655e-06, 1.1755596249578493e-06, 9.796330207982077e-07, 7.899760679716748e-07, 7.053357749747095e-07, 6.583133899763955e-07, 2.2041742967959672e-07, 1.6457834749409886e-08, 1.3714862291174904e-08, 5.14307335919059e-09, 4.285894465992158e-09]</t>
  </si>
  <si>
    <t>[6, 18, 11]</t>
  </si>
  <si>
    <t>{(0, 1, 4, 6), (0, 2, 18, 20), (0, 1, 3, 8, 10, 11, 27, 29), (0, 1, 3, 8, 10, 11, 28), (0, 2, 18, 19, 22)}</t>
  </si>
  <si>
    <t>[[1], [0], [3, 4], [7, 4, 8], [3, 6, 25], [3, 6, 5], [7, 4, 12, 30, 9], [7, 4, 12, 27, 9], [7, 4, 10, 9], [7, 4, 12, 27, 33], [7, 4, 12, 30, 33], [7, 4, 10, 33], [14, 4, 8, 13], [7, 6, 8, 25], [7, 6, 8, 5], [15, 4, 8, 13], [7, 4, 12, 11, 9], [7, 4, 24, 23, 27, 9], [7, 4, 24, 23, 30, 9], [7, 4, 31, 23, 30, 9], [7, 4, 31, 23, 27, 9], [14, 4, 12, 30, 9, 13], [14, 4, 12, 27, 9, 13], [7, 6, 12, 30, 9, 25], [7, 6, 12, 27, 9, 25], [7, 4, 12, 11, 33], [7, 4, 24, 23, 30, 33], [7, 4, 24, 23, 27, 33], [7, 6, 12, 30, 9, 5], [7, 6, 12, 27, 9, 5], [15, 4, 12, 27, 9, 13], [15, 4, 12, 30, 9, 13], [14, 4, 10, 9, 13], [7, 6, 10, 9, 25], [7, 4, 31, 23, 27, 33], [7, 4, 31, 23, 30, 33], [7, 6, 10, 9, 5], [14, 4, 12, 30, 33, 13], [14, 4, 12, 27, 33, 13], [7, 6, 12, 27, 33, 25], [7, 6, 12, 30, 33, 25], [15, 4, 10, 9, 13], [7, 6, 12, 30, 33, 5], [7, 6, 12, 27, 33, 5], [15, 4, 12, 27, 33, 13], [15, 4, 12, 30, 33, 13], [14, 4, 10, 33, 13], [7, 6, 10, 33, 25], [7, 6, 10, 33, 5], [14, 6, 8, 25, 13], [15, 4, 10, 33, 13], [14, 6, 8, 5, 13], [15, 6, 8, 25, 13], [15, 6, 8, 5, 13], [7, 4, 24, 23, 11, 9], [7, 4, 31, 23, 11, 9], [14, 4, 12, 11, 9, 13], [7, 6, 12, 11, 9, 25], [14, 4, 24, 23, 30, 9, 13], [14, 4, 24, 23, 27, 9, 13], [7, 6, 24, 23, 30, 9, 25], [7, 6, 24, 23, 27, 9, 25], [7, 4, 24, 23, 11, 33], [7, 6, 12, 11, 9, 5], [7, 6, 24, 23, 30, 9, 5], [7, 6, 24, 23, 27, 9, 5], [15, 4, 12, 11, 9, 13], [15, 4, 24, 23, 27, 9, 13], [15, 4, 24, 23, 30, 9, 13], [14, 4, 31, 23, 30, 9, 13], [14, 4, 31, 23, 27, 9, 13], [7, 6, 31, 23, 30, 9, 25], [7, 6, 31, 23, 27, 9, 25], [7, 4, 31, 23, 11, 33], [14, 6, 12, 27, 9, 25, 13], [14, 6, 12, 30, 9, 25, 13], [7, 6, 31, 23, 30, 9, 5], [7, 6, 31, 23, 27, 9, 5], [14, 4, 12, 11, 33, 13], [7, 6, 12, 11, 33, 25], [14, 4, 24, 23, 27, 33, 13], [15, 4, 31, 23, 27, 9, 13], [14, 4, 24, 23, 30, 33, 13], [15, 4, 31, 23, 30, 9, 13], [7, 6, 24, 23, 30, 33, 25], [7, 6, 24, 23, 27, 33, 25], [14, 6, 12, 30, 9, 5, 13], [14, 6, 12, 27, 9, 5, 13], [7, 6, 12, 11, 33, 5], [15, 6, 12, 27, 9, 25, 13], [15, 6, 12, 30, 9, 25, 13], [7, 6, 24, 23, 30, 33, 5], [7, 6, 24, 23, 27, 33, 5], [15, 4, 12, 11, 33, 13], [15, 4, 24, 23, 30, 33, 13], [15, 4, 24, 23, 27, 33, 13], [15, 6, 12, 27, 9, 5, 13], [15, 6, 12, 30, 9, 5, 13], [14, 6, 10, 9, 25, 13], [14, 4, 31, 23, 27, 33, 13], [14, 4, 31, 23, 30, 33, 13], [7, 6, 31, 23, 30, 33, 25], [7, 6, 31, 23, 27, 33, 25], [14, 6, 10, 9, 5, 13], [14, 6, 12, 27, 33, 25, 13], [14, 6, 12, 30, 33, 25, 13], [7, 6, 31, 23, 30, 33, 5], [7, 6, 31, 23, 27, 33, 5], [15, 6, 10, 9, 25, 13], [15, 4, 31, 23, 27, 33, 13], [15, 4, 31, 23, 30, 33, 13], [14, 6, 12, 30, 33, 5, 13], [14, 6, 12, 27, 33, 5, 13], [15, 6, 10, 9, 5, 13], [15, 6, 12, 27, 33, 25, 13], [15, 6, 12, 30, 33, 25, 13], [15, 6, 12, 30, 33, 5, 13], [15, 6, 12, 27, 33, 5, 13], [14, 6, 10, 33, 25, 13], [14, 6, 10, 33, 5, 13], [15, 6, 10, 33, 25, 13], [15, 6, 10, 33, 5, 13], [14, 4, 24, 23, 11, 9, 13], [7, 6, 24, 23, 11, 9, 25], [7, 6, 24, 23, 11, 9, 5], [15, 4, 24, 23, 11, 9, 13], [14, 4, 31, 23, 11, 9, 13], [7, 6, 31, 23, 11, 9, 25], [14, 6, 12, 11, 9, 25, 13], [7, 6, 31, 23, 11, 9, 5], [14, 6, 24, 23, 30, 9, 25, 13], [14, 6, 24, 23, 27, 9, 25, 13], [14, 4, 24, 23, 11, 33, 13], [15, 4, 31, 23, 11, 9, 13], [14, 6, 12, 11, 9, 5, 13], [7, 6, 24, 23, 11, 33, 25], [14, 6, 24, 23, 30, 9, 5, 13], [14, 6, 24, 23, 27, 9, 5, 13], [15, 6, 12, 11, 9, 25, 13], [7, 6, 24, 23, 11, 33, 5], [15, 6, 24, 23, 30, 9, 25, 13], [15, 6, 24, 23, 27, 9, 25, 13], [15, 4, 24, 23, 11, 33, 13], [15, 6, 12, 11, 9, 5, 13], [15, 6, 24, 23, 27, 9, 5, 13], [15, 6, 24, 23, 30, 9, 5, 13], [14, 6, 31, 23, 30, 9, 25, 13], [14, 6, 31, 23, 27, 9, 25, 13], [14, 4, 31, 23, 11, 33, 13], [7, 6, 31, 23, 11, 33, 25], [14, 6, 31, 23, 30, 9, 5, 13], [14, 6, 31, 23, 27, 9, 5, 13], [14, 6, 12, 11, 33, 25, 13], [7, 6, 31, 23, 11, 33, 5], [14, 6, 24, 23, 27, 33, 25, 13], [15, 6, 31, 23, 27, 9, 25, 13], [15, 6, 31, 23, 30, 9, 25, 13], [14, 6, 24, 23, 30, 33, 25, 13], [15, 4, 31, 23, 11, 33, 13], [14, 6, 12, 11, 33, 5, 13], [14, 6, 24, 23, 30, 33, 5, 13], [14, 6, 24, 23, 27, 33, 5, 13], [15, 6, 31, 23, 30, 9, 5, 13], [15, 6, 31, 23, 27, 9, 5, 13], [15, 6, 12, 11, 33, 25, 13], [15, 6, 24, 23, 27, 33, 25, 13], [15, 6, 24, 23, 30, 33, 25, 13], [15, 6, 12, 11, 33, 5, 13], [15, 6, 24, 23, 27, 33, 5, 13], [15, 6, 24, 23, 30, 33, 5, 13], [14, 6, 31, 23, 27, 33, 25, 13], [14, 6, 31, 23, 30, 33, 25, 13], [14, 6, 31, 23, 27, 33, 5, 13], [14, 6, 31, 23, 30, 33, 5, 13], [15, 6, 31, 23, 30, 33, 25, 13], [15, 6, 31, 23, 27, 33, 25, 13], [15, 6, 31, 23, 30, 33, 5, 13], [15, 6, 31, 23, 27, 33, 5, 13], [14, 6, 24, 23, 11, 9, 25, 13], [14, 6, 24, 23, 11, 9, 5, 13], [15, 6, 24, 23, 11, 9, 25, 13], [15, 6, 24, 23, 11, 9, 5, 13], [14, 6, 31, 23, 11, 9, 25, 13], [14, 6, 31, 23, 11, 9, 5, 13], [15, 6, 31, 23, 11, 9, 25, 13], [14, 6, 24, 23, 11, 33, 25, 13], [15, 6, 31, 23, 11, 9, 5, 13], [14, 6, 24, 23, 11, 33, 5, 13], [15, 6, 24, 23, 11, 33, 25, 13], [15, 6, 24, 23, 11, 33, 5, 13], [14, 6, 31, 23, 11, 33, 25, 13], [14, 6, 31, 23, 11, 33, 5, 13], [15, 6, 31, 23, 11, 33, 25, 13], [15, 6, 31, 23, 11, 33, 5, 13]]</t>
  </si>
  <si>
    <t>[0.8852146432476906, 0.09682035160521615, 0.017212506952038426, 0.0004131001668489223, 0.0001290938021402882, 0.00010327504171223057, 2.7540011123261482e-05, 2.7540011123261482e-05, 1.2909380214028823e-05, 9.180003707753827e-06, 9.180003707753827e-06, 4.303126738009608e-06, 3.2273450535072057e-06, 3.0982512513669177e-06, 2.478601001093534e-06, 2.151563369004804e-06, 5.737502317346142e-07, 5.16375208561153e-07, 5.16375208561153e-07, 2.581876042805765e-07, 2.581876042805765e-07, 2.1515633690048038e-07, 2.1515633690048038e-07, 2.0655008342446114e-07, 2.0655008342446114e-07, 1.9125007724487136e-07, 1.7212506952038433e-07, 1.7212506952038433e-07, 1.6524006673956891e-07, 1.6524006673956891e-07, 1.4343755793365358e-07, 1.4343755793365358e-07, 1.0085453292210019e-07, 9.682035160521618e-08, 8.606253476019216e-08, 8.606253476019216e-08, 7.745628128417294e-08, 7.171877896682678e-08, 7.171877896682678e-08, 6.885002780815371e-08, 6.885002780815371e-08, 6.723635528140012e-08, 5.508002224652297e-08, 5.508002224652297e-08, 4.781251931121786e-08, 4.781251931121786e-08, 3.361817764070006e-08, 3.2273450535072055e-08, 2.5818760428057643e-08, 2.4205087901304044e-08, 2.241211842713337e-08, 1.9364070321043235e-08, 1.6136725267536027e-08, 1.2909380214028821e-08, 1.075781684502402e-08, 5.37890842251201e-09, 4.482423685426674e-09, 4.303126738009607e-09, 4.0341813168840085e-09, 4.0341813168840085e-09, 3.872814064208648e-09, 3.872814064208648e-09, 3.5859389483413393e-09, 3.4425013904076857e-09, 3.098251251366918e-09, 3.098251251366918e-09, 2.9882824569511162e-09, 2.689454211256005e-09, 2.689454211256005e-09, 2.0170906584420042e-09, 2.0170906584420042e-09, 1.936407032104324e-09, 1.936407032104324e-09, 1.7929694741706696e-09, 1.613672526753603e-09, 1.613672526753603e-09, 1.549125625683459e-09, 1.549125625683459e-09, 1.4941412284755581e-09, 1.4343755793365355e-09, 1.3447271056280025e-09, 1.3447271056280025e-09, 1.3447271056280025e-09, 1.3447271056280025e-09, 1.2909380214028824e-09, 1.2909380214028824e-09, 1.2909380214028824e-09, 1.2909380214028824e-09, 1.1475004634692284e-09, 1.0757816845024018e-09, 1.0757816845024018e-09, 1.0327504171223058e-09, 1.0327504171223058e-09, 9.960941523170387e-10, 8.964847370853349e-10, 8.964847370853349e-10, 8.606253476019213e-10, 8.606253476019213e-10, 7.564089969157514e-10, 6.723635528140013e-10, 6.723635528140013e-10, 6.454690107014412e-10, 6.454690107014412e-10, 6.051271975326011e-10, 5.37890842251201e-10, 5.37890842251201e-10, 5.163752085611529e-10, 5.163752085611529e-10, 5.04272664610501e-10, 4.4824236854266746e-10, 4.4824236854266746e-10, 4.3031267380096077e-10, 4.3031267380096077e-10, 4.034181316884008e-10, 3.5859389483413393e-10, 3.5859389483413393e-10, 2.868751158673071e-10, 2.868751158673071e-10, 2.5213633230525043e-10, 2.0170906584420034e-10, 1.6809088820350032e-10, 1.3447271056280022e-10, 8.404544410175016e-11, 8.068362633768015e-11, 6.454690107014412e-11, 5.6030296067833427e-11, 4.202272205087508e-11, 4.0341813168840074e-11, 3.361817764070006e-11, 3.227345053507206e-11, 3.0256359876630063e-11, 3.0256359876630063e-11, 2.8015148033916723e-11, 2.8015148033916713e-11, 2.6894542112560054e-11, 2.6894542112560048e-11, 2.4205087901304045e-11, 2.4205087901304045e-11, 2.241211842713337e-11, 2.1515633690048038e-11, 2.0170906584420037e-11, 2.0170906584420037e-11, 1.8676765355944478e-11, 1.7929694741706693e-11, 1.613672526753603e-11, 1.613672526753603e-11, 1.5128179938315032e-11, 1.5128179938315032e-11, 1.4007574016958361e-11, 1.3447271056280024e-11, 1.2102543950652022e-11, 1.2102543950652022e-11, 1.1206059213566687e-11, 1.0757816845024019e-11, 1.0085453292210018e-11, 1.0085453292210018e-11, 1.0085453292210018e-11, 1.0085453292210018e-11, 9.338382677972239e-12, 8.96484737085335e-12, 8.068362633768014e-12, 8.068362633768014e-12, 8.068362633768014e-12, 8.068362633768014e-12, 7.470706142377788e-12, 6.723635528140014e-12, 6.723635528140014e-12, 5.976564913902231e-12, 5.37890842251201e-12, 5.37890842251201e-12, 5.042726646105009e-12, 5.042726646105009e-12, 4.034181316884007e-12, 4.034181316884007e-12, 3.361817764070007e-12, 3.361817764070007e-12, 2.689454211256005e-12, 2.689454211256005e-12, 6.30340830763126e-13, 5.042726646105009e-13, 4.2022722050875085e-13, 3.3618177640700065e-13, 3.15170415381563e-13, 2.5213633230525045e-13, 2.1011361025437543e-13, 2.1011361025437537e-13, 1.6809088820350033e-13, 1.680908882035003e-13, 1.4007574016958357e-13, 1.1206059213566686e-13, 1.0505680512718769e-13, 8.404544410175015e-14, 7.003787008479178e-14, 5.603029606783343e-14]</t>
  </si>
  <si>
    <t>{(0, 1, 3, 7, 14, 15), (0, 1, 4, 6), (0, 1, 3, 8, 10, 12, 24, 31), (0, 1, 3, 8, 10, 12, 23), (0, 1, 3, 8, 10, 11, 27, 30), (0, 1, 3, 8, 9, 33), (0, 1, 4, 5, 25), (0, 1, 3, 7, 13)}</t>
  </si>
  <si>
    <t>[[0], [4, 18], [4, 2], [1, 18], [6, 18], [1, 2], [6, 2], [4, 19, 20], [1, 19, 20], [4, 22, 20], [6, 19, 20], [1, 22, 20], [6, 22, 20]]</t>
  </si>
  <si>
    <t>[0.8191946254293875, 0.07281730003816778, 0.031207414302071905, 0.031207414302071905, 0.02184519001145033, 0.013374606129459388, 0.00936222429062157, 0.00043690380022900664, 0.00018724448581243142, 0.00013653243757156457, 0.00013107114006870202, 5.851390181638483e-05, 4.0959731271469375e-05]</t>
  </si>
  <si>
    <t>[[25, 3], [5, 3], [25, 7, 34], [5, 7, 34], [25, 7, 9], [5, 7, 9], [25, 7, 8], [5, 7, 8], [25, 7, 36], [5, 7, 36], [1], [0], [25, 13, 34, 14], [5, 13, 34, 14], [25, 13, 9, 14], [25, 13, 34, 15], [25, 13, 8, 14], [5, 13, 9, 14], [5, 13, 34, 15], [4, 3], [25, 13, 9, 15], [5, 13, 8, 14], [25, 13, 8, 15], [5, 13, 9, 15], [25, 13, 36, 14], [5, 13, 8, 15], [5, 13, 36, 14], [25, 13, 36, 15], [5, 13, 36, 15], [4, 7, 34], [4, 7, 9], [4, 7, 8], [4, 7, 36], [4, 13, 34, 14], [4, 13, 9, 14], [4, 13, 34, 15], [4, 13, 8, 14], [4, 13, 9, 15], [4, 13, 8, 15], [4, 13, 36, 14], [4, 13, 36, 15]]</t>
  </si>
  <si>
    <t>[0.49636901738732253, 0.39709521390985797, 0.019854760695492902, 0.01588380855639432, 0.014891070521619676, 0.01191285641729574, 0.01191285641729574, 0.009530285133836594, 0.007445535260809838, 0.00595642820864787, 0.00415487458750549, 0.003635515264067304, 0.00015511531793353832, 0.00012409225434683064, 0.00011633648845015374, 0.00010341021195569219, 9.306919076012299e-05, 9.306919076012298e-05, 8.272816956455376e-05, 8.078922809038453e-05, 7.755765896676916e-05, 7.445535260809839e-05, 6.204612717341532e-05, 6.204612717341531e-05, 5.816824422507687e-05, 4.963690173873225e-05, 4.653459538006149e-05, 3.877882948338458e-05, 3.1023063586707654e-05, 3.2315691236153805e-06, 2.423676842711536e-06, 1.9389414741692284e-06, 1.211838421355768e-06, 2.5246633778245163e-08, 1.8934975333683877e-08, 1.6831089185496777e-08, 1.51479802669471e-08, 1.2623316889122582e-08, 1.0098653511298067e-08, 9.467487666841939e-09, 6.311658444561291e-09]</t>
  </si>
  <si>
    <t>[25, 3]</t>
  </si>
  <si>
    <t>{(0, 1, 4, 5, 25), (0, 1, 3, 7, 13), (0, 1, 3, 8, 9, 34, 36), (0, 1, 3, 7, 14, 15)}</t>
  </si>
  <si>
    <t>[0.7027297880215533, 0.1464020391711569, 0.12548746214670595, 0.018300254896394613, 0.0038125531034155446, 0.0032679026600704675, 6.241494326011872e-13, 5.706509098067997e-14, 1.1888560620974995e-14, 1.0190194817978568e-14]</t>
  </si>
  <si>
    <t>[[9, 20], [33, 20], [9, 18], [9, 2], [33, 18], [33, 2], [8, 20], [8, 18], [8, 2], [3, 20], [3, 18], [3, 2], [0], [1, 20], [1, 18], [1, 2]]</t>
  </si>
  <si>
    <t>[0.5404558588340248, 0.1801519529446749, 0.11259497059042183, 0.09650997479179015, 0.03753165686347394, 0.03216999159726338, 0.00042223113971408185, 8.796482077376704e-05, 7.539841780608605e-05, 4.0961811679306924e-14, 8.533710766522277e-15, 7.314609228447666e-15, 1.8750829320971802e-16, 1.7143615379174218e-17, 3.571586537327962e-18, 3.0613598891382535e-18]</t>
  </si>
  <si>
    <t>[[6, 16, 20], [6, 16, 18], [6, 14, 20], [6, 16, 2], [6, 14, 18], [6, 14, 2], [4, 16, 20], [4, 16, 18], [4, 14, 20], [4, 16, 2], [4, 14, 18], [4, 14, 2], [6, 7, 20], [6, 7, 18], [6, 7, 2], [0], [4, 7, 20], [1, 20], [6, 3, 20], [4, 7, 18], [4, 7, 2], [1, 18], [1, 2], [6, 3, 18], [6, 3, 2], [4, 3, 20], [4, 3, 18], [4, 3, 2]]</t>
  </si>
  <si>
    <t>[0.5917329627077796, 0.12327770056412075, 0.1109499305077087, 0.1056666004835321, 0.023114568855772646, 0.01981248759066227, 0.015409712570515098, 0.0032103567855239785, 0.0028893211069715807, 0.002751734387591982, 0.000601941897285746, 0.0005159501976734966, 4.3339816604573715e-05, 9.029128459286188e-06, 7.73925296510245e-06, 4.133206997353908e-06, 1.1286410574107735e-06, 3.77893211186643e-07, 2.821602643526934e-07, 2.3513355362724448e-07, 2.015430459662096e-07, 7.872775233055063e-08, 6.74809305690434e-08, 5.878338840681112e-08, 5.03857614915524e-08, 7.347923550851392e-09, 1.5308174064273732e-09, 1.3121292055091772e-09]</t>
  </si>
  <si>
    <t>[[13, 20, 9], [13, 20, 33], [13, 18, 9], [13, 2, 9], [13, 18, 33], [13, 2, 33], [7, 20, 9], [7, 20, 33], [7, 18, 9], [7, 2, 9], [7, 18, 33], [7, 2, 33], [13, 20, 8], [0], [3, 20], [13, 18, 8], [13, 2, 8], [3, 18], [3, 2], [1, 20], [7, 20, 8], [1, 18], [1, 2], [7, 18, 8], [7, 2, 8]]</t>
  </si>
  <si>
    <t>[0.5337829130765757, 0.1779276376921919, 0.11120477355761993, 0.09531837733510282, 0.037068257852539976, 0.03177279244503427, 0.006672286413457196, 0.0022240954711523985, 0.0013900596694702491, 0.001191479716688785, 0.0004633532231567496, 0.0003971599055629283, 0.00020850895042053737, 0.00012726376368441, 0.0001085984116773632, 4.3439364670945285e-05, 3.723374114652454e-05, 2.2624669099450666e-05, 1.939257351381486e-05, 1.1635544108288915e-05, 2.6063618802567174e-06, 2.4240716892268574e-06, 2.077775733623021e-06, 5.42992058386816e-07, 4.654217643315566e-07]</t>
  </si>
  <si>
    <t>[13, 20, 9]</t>
  </si>
  <si>
    <t>[[0], [1, 20], [1, 18], [1, 2], [4, 14, 20], [4, 7, 20], [4, 16, 20], [4, 3, 20], [26, 6, 14, 20], [4, 14, 18], [4, 14, 2], [26, 6, 7, 20], [4, 7, 18], [26, 6, 16, 20], [26, 6, 3, 20], [4, 7, 2], [4, 16, 18], [4, 3, 18], [4, 16, 2], [4, 3, 2], [26, 6, 14, 18], [26, 6, 14, 2], [26, 6, 7, 18], [26, 6, 7, 2], [26, 6, 3, 18], [26, 6, 16, 18], [26, 6, 3, 2], [26, 6, 16, 2], [5, 6, 14, 20], [5, 6, 7, 20], [5, 6, 16, 20], [5, 6, 3, 20], [5, 6, 14, 18], [5, 6, 14, 2], [5, 6, 7, 18], [5, 6, 7, 2], [5, 6, 16, 18], [5, 6, 3, 18], [5, 6, 3, 2], [5, 6, 16, 2]]</t>
  </si>
  <si>
    <t>[0.8727145485311647, 0.07979104443713506, 0.016623134257736472, 0.014248400792345548, 0.004654477592166212, 0.0018617910368664845, 0.0015514925307220705, 0.0015514925307220705, 0.001117074622119891, 0.0009696828317012941, 0.0008311567128868236, 0.0004468298488479563, 0.00038787313268051756, 0.0003723582073732969, 0.0003723582073732969, 0.0003324626851547294, 0.000323227610567098, 0.000323227610567098, 0.0002770522376289412, 0.0002770522376289412, 0.00023272387960831056, 0.00019947761109283767, 9.308955184332423e-05, 7.979104443713507e-05, 7.757462653610353e-05, 7.757462653610353e-05, 6.649253703094589e-05, 6.649253703094589e-05, 2.792686555299727e-05, 1.1170746221198909e-05, 9.308955184332423e-06, 9.308955184332423e-06, 5.818096990207764e-06, 4.9869402773209416e-06, 2.3272387960831063e-06, 1.994776110928377e-06, 1.939365663402588e-06, 1.939365663402588e-06, 1.662313425773647e-06, 1.662313425773647e-06]</t>
  </si>
  <si>
    <t>[[13, 20, 9], [13, 20, 33], [13, 18, 9], [13, 2, 9], [13, 18, 33], [13, 2, 33], [7, 20, 9], [7, 20, 33], [7, 18, 9], [7, 2, 9], [0], [7, 18, 33], [7, 2, 33], [13, 20, 8], [3, 20], [1, 20], [13, 18, 8], [13, 2, 8], [3, 18], [3, 2], [1, 18], [1, 2], [7, 20, 8], [7, 18, 8], [7, 2, 8]]</t>
  </si>
  <si>
    <t>[0.5332476347886631, 0.17774921159622104, 0.11109325724763816, 0.095222791926547, 0.03703108574921272, 0.03174093064218233, 0.006665595434858289, 0.002221865144952763, 0.0013886657155954768, 0.0011902848990818374, 0.001017089147164656, 0.0004628885718651589, 0.0003967616330272791, 0.00020829985733932153, 0.00010848950903089661, 9.299100774076855e-05, 4.339580361235865e-05, 3.719640309630742e-05, 2.2601981048103465e-05, 1.9373126612660114e-05, 1.9373126612660114e-05, 1.660553709656581e-05, 2.6037482167415195e-06, 5.424475451544831e-07, 4.649550387038427e-07]</t>
  </si>
  <si>
    <t>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</t>
  </si>
  <si>
    <t>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</t>
  </si>
  <si>
    <t>[[17, 6, 9], [17, 6, 33], [17, 4, 9], [17, 4, 33], [17, 6, 8], [17, 4, 8], [2, 6, 9], [2, 6, 33], [2, 4, 9], [2, 4, 33], [17, 1], [2, 6, 8], [2, 4, 8], [17, 6, 3], [17, 4, 3], [0], [2, 1], [2, 6, 3], [2, 4, 3]]</t>
  </si>
  <si>
    <t>[0.6199631348813699, 0.2066543782937899, 0.12915898643361873, 0.043052995477872905, 0.0009686923982521403, 0.00020181091630252926, 9.898039936189725e-10, 3.2993466453965746e-10, 2.0620916533728593e-10, 6.873638844576198e-11, 2.0137613802469327e-12, 1.5465687400296444e-12, 3.2220182083950924e-13, 1.8795106215638035e-13, 3.9156471282579245e-14, 1.9692345049784327e-19, 3.215076742821931e-21, 3.000738293300469e-22, 6.251538111042644e-23]</t>
  </si>
  <si>
    <t>[[17, 6, 9], [17, 6, 33], [17, 4, 9], [17, 4, 33], [17, 6, 8], [17, 4, 8], [2, 6, 9], [2, 6, 33], [2, 4, 9], [2, 4, 33], [2, 6, 8], [2, 4, 8], [17, 1], [17, 6, 3], [17, 4, 3], [0], [2, 1], [2, 6, 3], [2, 4, 3]]</t>
  </si>
  <si>
    <t>[0.6199630725237246, 0.2066543575079082, 0.12915897344244265, 0.04305299114748088, 0.0009686923008183197, 0.00020181089600381663, 6.334744921994802e-08, 2.111581640664934e-08, 1.3197385254155838e-08, 4.399128418051946e-09, 9.898038940616878e-11, 2.0620914459618497e-11, 2.013761177697119e-12, 1.8795104325173106e-13, 3.915646734411064e-14, 1.2603099564206449e-17, 2.0576489084418695e-19, 1.9204723145457447e-20, 4.000983988636968e-21]</t>
  </si>
  <si>
    <t>[[17, 6, 9], [17, 6, 33], [2, 6, 9], [17, 4, 9], [2, 6, 33], [17, 4, 33], [2, 4, 9], [2, 4, 33], [17, 6, 8], [2, 6, 8], [17, 4, 8], [2, 4, 8], [0], [17, 1], [2, 1], [17, 6, 3], [2, 6, 3], [17, 4, 3], [2, 4, 3]]</t>
  </si>
  <si>
    <t>[0.5105578765886774, 0.17018595886289242, 0.10940525926900228, 0.10636622428930777, 0.036468419756334094, 0.03545540809643592, 0.02279276234770881, 0.007597587449236271, 0.0007977466821698083, 0.00017094571760781606, 0.0001661972254520434, 3.5613691168295014e-05, 2.1766391423711184e-11, 1.6583917275208523e-12, 3.553696558973255e-13, 1.5478322790194618e-13, 3.316783455041704e-14, 3.2246505812905455e-14, 6.909965531336885e-15]</t>
  </si>
  <si>
    <t>[[6, 18, 11], [6, 2, 11], [6, 18, 28], [6, 2, 28], [4, 18, 11], [4, 2, 11], [4, 18, 28], [4, 2, 28], [6, 18, 10], [6, 2, 10], [4, 18, 10], [4, 2, 10], [6, 19, 11, 20], [6, 19, 28, 20], [6, 22, 11, 20], [4, 19, 11, 20], [6, 22, 28, 20], [6, 18, 8], [6, 2, 8], [4, 19, 28, 20], [4, 22, 11, 20], [6, 19, 10, 20], [4, 22, 28, 20], [4, 18, 8], [4, 2, 8], [6, 22, 10, 20], [4, 19, 10, 20], [4, 22, 10, 20], [6, 19, 8, 20], [6, 22, 8, 20], [4, 19, 8, 20], [0], [4, 22, 8, 20], [1, 18], [1, 2], [6, 18, 3], [6, 2, 3], [4, 18, 3], [4, 2, 3], [1, 19, 20], [1, 22, 20], [6, 19, 3, 20], [6, 22, 3, 20], [4, 19, 3, 20], [4, 22, 3, 20]]</t>
  </si>
  <si>
    <t>[0.31195350064003546, 0.26738871483431614, 0.11698256274001331, 0.10027076806286855, 0.06499031263334072, 0.055705982257149206, 0.024371367237502772, 0.020889743346430952, 0.014622820342501664, 0.01253384600785857, 0.0030464209046878465, 0.002611217918303869, 0.0018717210038402129, 0.0007018953764400799, 0.0005849128137000666, 0.0003899418758000443, 0.00021934230513752498, 0.0001827852542812708, 0.0001566730750982321, 0.00014622820342501664, 0.00012185683618751388, 8.773692205500998e-05, 4.5696313570317706e-05, 3.8080261308598086e-05, 3.264022397879836e-05, 2.7417788142190622e-05, 1.827852542812708e-05, 5.712039196289713e-06, 1.096711525687625e-06, 3.4272235177738274e-07, 2.284815678515885e-07, 8.171137613710946e-08, 7.140048995362141e-08, 1.5564071645163708e-09, 1.334063283871175e-09, 1.4526466868819458e-10, 1.2451257316130965e-10, 3.026347264337387e-11, 2.5940119408606182e-11, 9.338442987098223e-12, 2.9182634334681954e-12, 8.715880121291675e-13, 2.7237125379036487e-13, 1.815808358602432e-13, 5.674401120632602e-14]</t>
  </si>
  <si>
    <t>{(0, 1, 4, 6), (0, 2, 18, 19, 22), (0, 1, 3, 8, 10, 11, 28), (0, 2, 18, 20)}</t>
  </si>
  <si>
    <t>[[0], [1, 20], [9, 6, 13, 20], [8, 6, 13, 20], [1, 18], [1, 2], [33, 6, 13, 20], [9, 4, 13, 20], [9, 6, 13, 18], [3, 6, 20], [9, 6, 13, 2], [8, 6, 13, 18], [8, 4, 13, 20], [8, 6, 13, 2], [33, 4, 13, 20], [33, 6, 13, 18], [33, 6, 13, 2], [9, 4, 13, 18], [3, 4, 20], [3, 6, 18], [9, 4, 13, 2], [3, 6, 2], [8, 4, 13, 18], [8, 4, 13, 2], [33, 4, 13, 18], [33, 4, 13, 2], [3, 4, 18], [3, 4, 2], [9, 6, 7, 20], [8, 6, 7, 20], [33, 6, 7, 20], [9, 6, 7, 18], [9, 4, 7, 20], [9, 6, 7, 2], [8, 6, 7, 18], [8, 4, 7, 20], [8, 6, 7, 2], [33, 4, 7, 20], [33, 6, 7, 18], [33, 6, 7, 2], [9, 4, 7, 18], [9, 4, 7, 2], [8, 4, 7, 18], [8, 4, 7, 2], [33, 4, 7, 18], [33, 4, 7, 2]]</t>
  </si>
  <si>
    <t>[0.7761227981617965, 0.07095979868907853, 0.03178998981270719, 0.025431991850165748, 0.014783291393558029, 0.01267139262304974, 0.010596663270902395, 0.006622914544313997, 0.006622914544313996, 0.006622914544313996, 0.005676783895126283, 0.005298331635451198, 0.005298331635451198, 0.004541427116101026, 0.0022076381814379992, 0.0022076381814379992, 0.0018922612983754278, 0.0013797738633987494, 0.0013797738633987494, 0.0013797738633987491, 0.0011826633114846426, 0.0011826633114846424, 0.0011038190907189996, 0.0009461306491877139, 0.00045992462113291643, 0.00039422110382821414, 0.00028745288820807274, 0.00024638818989263384, 0.0001986874363294199, 0.00015894994906353593, 6.622914544313996e-05, 4.139321590196248e-05, 4.139321590196248e-05, 3.547989934453927e-05, 3.3114572721569986e-05, 3.311457272156998e-05, 2.838391947563142e-05, 1.3797738633987494e-05, 1.3797738633987492e-05, 1.1826633114846422e-05, 8.623586646242184e-06, 7.391645696779015e-06, 6.898869316993746e-06, 5.913316557423211e-06, 2.8745288820807274e-06, 2.463881898926338e-06]</t>
  </si>
  <si>
    <t>[[6, 18, 11], [6, 2, 11], [4, 18, 11], [4, 2, 11], [6, 18, 10], [6, 2, 10], [6, 18, 27, 28], [6, 2, 27, 28], [6, 18, 29, 28], [6, 2, 29, 28], [6, 20, 11, 19], [4, 18, 10], [0], [4, 2, 10], [4, 18, 27, 28], [4, 2, 27, 28], [4, 18, 29, 28], [6, 20, 11, 22], [4, 2, 29, 28], [4, 20, 11, 19], [6, 18, 8], [6, 2, 8], [4, 20, 11, 22], [4, 18, 8], [4, 2, 8], [6, 20, 10, 19], [6, 20, 27, 28, 19], [1, 18], [1, 2], [6, 20, 29, 28, 19], [6, 20, 10, 22], [6, 20, 27, 28, 22], [4, 20, 10, 19], [4, 20, 27, 28, 19], [6, 20, 29, 28, 22], [4, 20, 29, 28, 19], [4, 20, 10, 22], [6, 18, 3], [4, 20, 27, 28, 22], [6, 20, 8, 19], [6, 2, 3], [4, 20, 29, 28, 22], [6, 20, 8, 22], [4, 18, 3], [4, 20, 8, 19], [4, 2, 3], [1, 20, 19], [4, 20, 8, 22], [1, 20, 22], [6, 20, 3, 19], [6, 20, 3, 22], [4, 20, 3, 19], [4, 20, 3, 22]]</t>
  </si>
  <si>
    <t>[0.42072231157929774, 0.3606191242108267, 0.08765048157902036, 0.0751289842105889, 0.00986067917763979, 0.00845201072369125, 0.007888543342111833, 0.006761608578953001, 0.003944271671055917, 0.0033808042894765003, 0.0025243338694757866, 0.00205430816200829, 0.0018055442830150986, 0.0017608355674356773, 0.001643446529606632, 0.001408668453948542, 0.000821723264803316, 0.0007888543342111833, 0.000704334226974271, 0.0005259028894741221, 0.0004930339588819896, 0.0004226005361845625, 0.00016434465296066318, 0.0001027154081004145, 8.804177837178386e-05, 5.916407506583875e-05, 4.7331260052671005e-05, 3.439131967647807e-05, 2.9478274008409774e-05, 2.3665630026335502e-05, 1.8488773458074613e-05, 1.4791018766459689e-05, 1.232584897204974e-05, 9.860679177639793e-06, 7.3955093832298445e-06, 4.930339588819897e-06, 3.851827803765544e-06, 3.2098565031379527e-06, 3.0814622430124353e-06, 2.958203753291938e-06, 2.7513055741182457e-06, 1.5407311215062176e-06, 9.244386729037306e-07, 6.687201048204068e-07, 6.16292448602487e-07, 5.731886612746346e-07, 2.063479180588684e-07, 1.9259139018827718e-07, 6.448372439339638e-08, 1.9259139018827718e-08, 6.018480943383662e-09, 4.012320628922441e-09, 1.2538501965382628e-09]</t>
  </si>
  <si>
    <t>[[6, 13, 20], [0], [4, 13, 20], [6, 13, 18], [6, 13, 2], [1, 20], [4, 13, 18], [4, 13, 2], [1, 18], [1, 2], [6, 7, 20], [6, 3, 20], [4, 7, 20], [6, 7, 18], [6, 7, 2], [4, 3, 20], [6, 3, 18], [6, 3, 2], [4, 7, 18], [4, 7, 2], [4, 3, 18], [4, 3, 2]]</t>
  </si>
  <si>
    <t>[0.4196758428265717, 0.25614980641270246, 0.08743246725553577, 0.08743246725553577, 0.07494211479045923, 0.02341941087201851, 0.018215097344903286, 0.015612940581345675, 0.004879043931670523, 0.004182037655717592, 0.002622974017666073, 0.0021858116813883942, 0.0005464529203470986, 0.0005464529203470986, 0.00046838821744037026, 0.00045537743362258215, 0.00045537743362258204, 0.00039032351453364186, 0.00011384435840564551, 9.758087863341046e-05, 9.487029867137128e-05, 8.131739886117539e-05]</t>
  </si>
  <si>
    <t>[0.6595069239104577, 0.14069481043423096, 0.12059555180076942, 0.029311418840464787, 0.025124073291826962, 0.012562036645913481, 0.010767459982211555, 0.000844168862605386, 0.0002638027695641831, 0.00017586851304278873, 7.537221987548088e-05, 5.495891032587148e-05, 2.355381871108778e-05]</t>
  </si>
  <si>
    <t>[0.5773051219362462, 0.1924350406454154, 0.12027190040338462, 0.05154510017287913, 0.04009063346779487, 0.017181700057626377, 0.0009020392530253847, 0.00018792484438028847, 8.053921902012363e-05, 1.750186499024634e-13, 3.6462218729679874e-14, 1.5626665169862806e-14, 4.005858991297838e-16, 7.32499929837319e-17, 1.5260415204944146e-17, 6.540177944976063e-18]</t>
  </si>
  <si>
    <t>[[4, 9, 20], [4, 33, 20], [4, 9, 18], [4, 9, 2], [4, 33, 18], [4, 33, 2], [25, 6, 9, 20], [5, 6, 9, 20], [25, 6, 33, 20], [5, 6, 33, 20], [4, 8, 20], [25, 6, 9, 18], [25, 6, 9, 2], [5, 6, 9, 18], [5, 6, 9, 2], [25, 6, 33, 18], [25, 6, 33, 2], [5, 6, 33, 18], [5, 6, 33, 2], [4, 8, 18], [4, 8, 2], [25, 6, 8, 20], [5, 6, 8, 20], [25, 6, 8, 18], [25, 6, 8, 2], [5, 6, 8, 18], [5, 6, 8, 2], [0], [1, 20], [1, 18], [1, 2], [4, 3, 20], [4, 3, 18], [4, 3, 2], [25, 6, 3, 20], [5, 6, 3, 20], [25, 6, 3, 18], [25, 6, 3, 2], [5, 6, 3, 18], [5, 6, 3, 2]]</t>
  </si>
  <si>
    <t>[0.532944801273848, 0.1776482670912827, 0.11103016693205169, 0.09516871451318716, 0.03701005564401722, 0.031722904837729056, 0.003997086009553861, 0.0031976688076430886, 0.0013323620031846202, 0.0010658896025476962, 0.0008327262519903875, 0.0008327262519903875, 0.0007137653588489037, 0.0006661810015923101, 0.0005710122870791229, 0.00027757541733012923, 0.00023792178628296792, 0.00022206033386410335, 0.0001903374290263743, 0.00017348463583133074, 0.00014870111642685494, 6.245446889927907e-06, 4.9963575119423265e-06, 1.3011347687349807e-06, 1.115258373201412e-06, 1.0409078149879848e-06, 8.922066985611297e-07, 9.08832137054983e-11, 8.309322395931274e-12, 1.731108832485682e-12, 1.4838075707020133e-12, 1.6157015769866366e-13, 3.366044952055492e-14, 2.885181387476137e-14, 1.2117761827399774e-15, 9.69420946191982e-16, 2.52453371404162e-16, 2.1638860406071028e-16, 2.0196269712332956e-16, 1.731108832485682e-16]</t>
  </si>
  <si>
    <t>[[6, 9, 20], [4, 9, 20], [6, 33, 20], [4, 33, 20], [6, 9, 18], [4, 9, 18], [6, 9, 2], [4, 9, 2], [6, 33, 18], [4, 33, 18], [6, 33, 2], [4, 33, 2], [6, 8, 20], [4, 8, 20], [6, 8, 18], [4, 8, 18], [6, 8, 2], [4, 8, 2], [0], [1, 20], [1, 18], [1, 2], [6, 3, 20], [4, 3, 20], [6, 3, 18], [4, 3, 18], [6, 3, 2], [4, 3, 2]]</t>
  </si>
  <si>
    <t>[0.3148937028655989, 0.26241141905466575, 0.10496456762186629, 0.08747047301822192, 0.06560285476366644, 0.0546690456363887, 0.028115509184428476, 0.02342959098702373, 0.021867618254555476, 0.018223015212129566, 0.009371836394809492, 0.007809863662341244, 0.0004920214107274984, 0.0004100178422729152, 0.0001025044605682288, 8.542038380685733e-05, 4.3930483100669496e-05, 3.660873591722458e-05, 2.2374543310775073e-11, 4.091345062541728e-12, 8.523635546961934e-13, 3.652986662983686e-13, 9.546471812597364e-14, 7.955393177164471e-14, 1.9888482942911174e-14, 1.6573735785759314e-14, 8.523635546961934e-15, 7.1030296224682786e-15]</t>
  </si>
  <si>
    <t>[[4, 9, 20], [4, 33, 20], [6, 9, 20], [4, 9, 18], [6, 33, 20], [4, 9, 2], [4, 33, 18], [6, 9, 18], [4, 33, 2], [6, 9, 2], [6, 33, 18], [6, 33, 2], [4, 8, 20], [6, 8, 20], [4, 8, 18], [4, 8, 2], [6, 8, 18], [6, 8, 2], [0], [1, 20], [1, 18], [1, 2], [4, 3, 20], [6, 3, 20], [4, 3, 18], [4, 3, 2], [6, 3, 18], [6, 3, 2]]</t>
  </si>
  <si>
    <t>[0.4440808630070772, 0.1480269543356924, 0.13322425890212317, 0.09251684645980775, 0.04440808630070772, 0.03965007705420333, 0.030838948819935916, 0.027755053937942326, 0.01321669235140111, 0.011895023116260997, 0.009251684645980774, 0.003965007705420333, 0.0006938763484485582, 0.00020816290453456746, 0.0001445575725934496, 6.19532453971927e-05, 4.3367271778034885e-05, 1.858597361915781e-05, 3.786461175597059e-11, 6.923814721091765e-12, 1.4424614002274511e-12, 6.18197742954622e-13, 1.3462973068789543e-13, 4.038891920636863e-14, 2.8047860559978213e-14, 1.2020511668562094e-14, 8.414358167993463e-15, 3.606153500568628e-15]</t>
  </si>
  <si>
    <t>[[25, 9, 20], [5, 9, 20], [4, 9, 20], [25, 33, 20], [5, 33, 20], [4, 33, 20], [25, 9, 18], [25, 9, 2], [5, 9, 18], [5, 9, 2], [4, 9, 18], [4, 9, 2], [25, 33, 18], [25, 33, 2], [5, 33, 18], [5, 33, 2], [4, 33, 18], [4, 33, 2], [25, 8, 20], [5, 8, 20], [4, 8, 20], [25, 8, 18], [25, 8, 2], [5, 8, 18], [5, 8, 2], [4, 8, 18], [4, 8, 2], [0], [1, 20], [1, 18], [1, 2], [25, 3, 20], [5, 3, 20], [4, 3, 20], [25, 3, 18], [25, 3, 2], [5, 3, 18], [5, 3, 2], [4, 3, 18], [4, 3, 2]]</t>
  </si>
  <si>
    <t>[0.218975495728868, 0.1751803965830944, 0.14598366381924532, 0.07299183190962266, 0.05839346552769813, 0.04866122127308178, 0.04561989494351417, 0.03910276709444072, 0.03649591595481133, 0.031282213675552575, 0.03041326329567611, 0.026068511396293813, 0.015206631647838056, 0.013034255698146906, 0.012165305318270443, 0.010427404558517523, 0.010137754431892037, 0.008689503798764604, 0.00034214921207635624, 0.000273719369661085, 0.0002280994747175708, 7.128108584924088e-05, 6.109807358506362e-05, 5.70248686793927e-05, 4.88784588680509e-05, 4.7520723899493916e-05, 4.0732049056709076e-05, 2.489463164793824e-11, 2.2760806078114963e-12, 4.741834599607284e-13, 4.064429656806244e-13, 6.638568439450197e-14, 5.3108547515601573e-14, 4.425712292966798e-14, 1.3830350915521245e-14, 1.1854586499018211e-14, 1.1064280732416994e-14, 9.483669199214567e-15, 9.22023394368083e-15, 7.903057666012141e-15]</t>
  </si>
  <si>
    <t>[[4, 9, 20], [4, 33, 20], [4, 9, 18], [4, 9, 2], [4, 33, 18], [4, 33, 2], [5, 6, 9, 20], [5, 6, 33, 20], [26, 6, 9, 20], [4, 8, 20], [5, 6, 9, 18], [5, 6, 9, 2], [26, 6, 33, 20], [5, 6, 33, 18], [26, 6, 9, 18], [5, 6, 33, 2], [26, 6, 9, 2], [4, 8, 18], [4, 8, 2], [26, 6, 33, 18], [26, 6, 33, 2], [5, 6, 8, 20], [26, 6, 8, 20], [5, 6, 8, 18], [5, 6, 8, 2], [26, 6, 8, 18], [26, 6, 8, 2], [0], [1, 20], [1, 18], [1, 2], [4, 3, 20], [4, 3, 18], [4, 3, 2], [5, 6, 3, 20], [26, 6, 3, 20], [5, 6, 3, 18], [5, 6, 3, 2], [26, 6, 3, 18], [26, 6, 3, 2]]</t>
  </si>
  <si>
    <t>[0.535919192450191, 0.17863973081673035, 0.11164983176045647, 0.09569985579467699, 0.03721661058681882, 0.031899951931559, 0.0032155151547011464, 0.001071838384900382, 0.0010048484858441085, 0.0008373737382034235, 0.0006698989905627389, 0.0005741991347680619, 0.00033494949528136943, 0.00022329966352091293, 0.00020934343455085587, 0.00019139971158935396, 0.00017943722961501936, 0.0001744528621257132, 0.00014953102467918277, 6.97811448502853e-05, 5.981240987167312e-05, 5.024242429220542e-06, 1.5700757591314191e-06, 1.0467171727542796e-06, 8.971861480750969e-07, 3.2709911648571234e-07, 2.803706712734677e-07, 9.139043739597658e-11, 8.35569713334643e-12, 1.7407702361138396e-12, 1.4920887738118625e-12, 1.6247188870395834e-13, 3.3848310146657986e-14, 2.9012837268564e-14, 9.7483133222375e-16, 3.0463479131992193e-16, 2.0308986087994793e-16, 1.7407702361138395e-16, 6.346558152498374e-17, 5.439906987855749e-17]</t>
  </si>
  <si>
    <t>[[6, 9, 16, 20], [6, 33, 16, 20], [6, 9, 16, 18], [4, 9, 16, 20], [6, 9, 16, 2], [4, 33, 16, 20], [6, 33, 16, 18], [6, 33, 16, 2], [4, 9, 16, 18], [4, 9, 16, 2], [4, 33, 16, 18], [4, 33, 16, 2], [6, 8, 16, 20], [6, 8, 16, 18], [4, 8, 16, 20], [6, 8, 16, 2], [6, 9, 14, 20], [4, 8, 16, 18], [6, 33, 14, 20], [4, 8, 16, 2], [4, 9, 14, 20], [6, 9, 14, 18], [6, 9, 14, 2], [6, 33, 14, 18], [4, 33, 14, 20], [6, 33, 14, 2], [4, 9, 14, 18], [4, 9, 14, 2], [4, 33, 14, 18], [4, 33, 14, 2], [6, 8, 14, 20], [6, 8, 14, 18], [4, 8, 14, 20], [6, 8, 14, 2], [4, 8, 14, 18], [4, 8, 14, 2], [0], [6, 9, 7, 20], [1, 20], [6, 33, 7, 20], [6, 9, 7, 18], [4, 9, 7, 20], [6, 9, 7, 2], [1, 18], [1, 2], [4, 33, 7, 20], [6, 33, 7, 18], [6, 3, 20], [6, 33, 7, 2], [4, 9, 7, 18], [4, 9, 7, 2], [4, 33, 7, 18], [4, 3, 20], [6, 3, 18], [4, 33, 7, 2], [6, 3, 2], [4, 3, 18], [4, 3, 2], [6, 8, 7, 20], [6, 8, 7, 18], [4, 8, 7, 20], [6, 8, 7, 2], [4, 8, 7, 18], [4, 8, 7, 2]]</t>
  </si>
  <si>
    <t>[0.4469302086573992, 0.14897673621913304, 0.09311046013695817, 0.09311046013695817, 0.07980896583167844, 0.03103682004565272, 0.031036820045652717, 0.026602988610559472, 0.01939801252853295, 0.016626867881599675, 0.006466004176177651, 0.0055422892938665575, 0.0006983284510271862, 0.00014548509396399714, 0.0001454850939639971, 0.00012470150911199755, 8.18353653547484e-05, 3.0309394575832732e-05, 2.7278455118249462e-05, 2.5979481064999484e-05, 1.7049034448905915e-05, 1.7049034448905912e-05, 1.4613458099062214e-05, 5.6830114829686385e-06, 5.6830114829686385e-06, 4.871152699687405e-06, 3.5518821768553986e-06, 3.0444704373046282e-06, 1.1839607256184661e-06, 1.0148234791015427e-06, 1.2786775836679437e-07, 2.663911632641549e-08, 2.663911632641549e-08, 2.283352827978471e-08, 5.549815901336561e-09, 4.7569850582884815e-09, 3.8107561578391305e-09, 4.994834311202905e-10, 3.4841199157386333e-10, 1.664944770400968e-10, 1.0405904815006051e-10, 1.0405904815006051e-10, 8.919346984290902e-11, 7.25858315778882e-11, 6.221642706676131e-11, 3.4686349383353505e-11, 3.4686349383353505e-11, 3.2518452546893906e-11, 2.9731156614303005e-11, 2.167896836459594e-11, 1.858197288393938e-11, 7.226322788198646e-12, 6.774677613936231e-12, 6.77467761393623e-12, 6.1939909613131256e-12, 5.806866526231056e-12, 1.4113911695700482e-12, 1.20976385963147e-12, 7.804428611254539e-13, 1.625922627344696e-13, 1.6259226273446954e-13, 1.3936479662954535e-13, 3.387338806968116e-14, 2.903433263115528e-14]</t>
  </si>
  <si>
    <t>[[6, 9, 16, 20], [6, 33, 16, 20], [4, 9, 16, 20], [6, 9, 16, 18], [6, 9, 16, 2], [4, 33, 16, 20], [6, 33, 16, 18], [6, 33, 16, 2], [4, 9, 16, 18], [4, 9, 16, 2], [4, 33, 16, 18], [4, 33, 16, 2], [6, 8, 16, 20], [6, 8, 16, 18], [4, 8, 16, 20], [0], [6, 8, 16, 2], [6, 9, 14, 20], [4, 8, 16, 18], [6, 33, 14, 20], [4, 8, 16, 2], [4, 9, 14, 20], [6, 9, 14, 18], [6, 9, 7, 20], [6, 9, 14, 2], [1, 20], [4, 33, 14, 20], [6, 33, 14, 18], [6, 33, 7, 20], [6, 33, 14, 2], [4, 9, 14, 18], [4, 9, 7, 20], [6, 9, 7, 18], [4, 9, 14, 2], [6, 9, 7, 2], [1, 18], [1, 2], [4, 33, 14, 18], [4, 33, 7, 20], [6, 33, 7, 18], [6, 3, 20], [4, 33, 14, 2], [6, 33, 7, 2], [4, 9, 7, 18], [4, 9, 7, 2], [4, 33, 7, 18], [4, 3, 20], [6, 3, 18], [4, 33, 7, 2], [6, 3, 2], [6, 8, 14, 20], [4, 3, 18], [4, 3, 2], [6, 8, 14, 18], [4, 8, 14, 20], [6, 8, 7, 20], [6, 8, 14, 2], [4, 8, 14, 18], [6, 8, 7, 18], [4, 8, 7, 20], [4, 8, 14, 2], [6, 8, 7, 2], [4, 8, 7, 18], [4, 8, 7, 2]]</t>
  </si>
  <si>
    <t>[0.4468501780295463, 0.14895005934318206, 0.09309378708948882, 0.09309378708948882, 0.07979467464813328, 0.031031262363162934, 0.03103126236316293, 0.026598224882711085, 0.019394538976976836, 0.016623890551694432, 0.006464846325658945, 0.00554129685056481, 0.000698203403171166, 0.00014545904232732626, 0.00014545904232732623, 0.0001248484974809586, 0.00012467917913770824, 8.182071130912103e-05, 3.03039671515263e-05, 2.7273570436373675e-05, 2.5974828987022544e-05, 1.704598152273355e-05, 1.7045981522733546e-05, 1.6364142261824206e-05, 1.4610841305200185e-05, 1.1414719769687643e-05, 5.681993840911183e-06, 5.681993840911183e-06, 5.454714087274735e-06, 4.8702804350667285e-06, 3.551246150569489e-06, 3.4091963045467094e-06, 3.4091963045467094e-06, 3.0439252719167057e-06, 2.922168261040037e-06, 2.3780666186849256e-06, 2.038342816015651e-06, 1.1837487168564963e-06, 1.1363987681822366e-06, 1.1363987681822364e-06, 1.0653738451708466e-06, 1.0146417573055684e-06, 9.740560870133456e-07, 7.102492301138978e-07, 6.087850543833411e-07, 2.3674974337129924e-07, 2.2195288441059306e-07, 2.2195288441059303e-07, 2.0292835146111365e-07, 1.9024532949479405e-07, 1.278448614205016e-07, 4.624018425220689e-08, 3.963444364474877e-08, 2.6634346129271167e-08, 2.6634346129271167e-08, 2.5568972284100323e-08, 2.2829439539375288e-08, 5.548822110264827e-09, 5.326869225854235e-09, 5.326869225854233e-09, 4.756133237369852e-09, 4.565887907875058e-09, 1.1097644220529652e-09, 9.512266474739703e-10]</t>
  </si>
  <si>
    <t>[[6, 11, 20], [6, 28, 20], [4, 11, 20], [6, 11, 18], [6, 11, 2], [6, 10, 20], [6, 28, 18], [4, 28, 20], [6, 28, 2], [4, 11, 18], [4, 11, 2], [6, 10, 18], [4, 10, 20], [6, 10, 2], [4, 28, 18], [4, 28, 2], [6, 8, 20], [4, 10, 18], [4, 10, 2], [4, 8, 20], [6, 8, 18], [6, 8, 2], [4, 8, 18], [4, 8, 2], [0], [1, 20], [1, 18], [1, 2], [6, 3, 20], [4, 3, 20], [6, 3, 18], [6, 3, 2], [4, 3, 18], [4, 3, 2]]</t>
  </si>
  <si>
    <t>[0.4049812212923531, 0.15186795798463243, 0.08437108776924022, 0.08437108776924021, 0.07231807523077734, 0.03796698949615811, 0.03163915791346509, 0.03163915791346509, 0.027119278211541503, 0.017577309951925045, 0.015066265673078614, 0.007909789478366272, 0.007909789478366272, 0.006779819552885376, 0.006591491231971893, 0.00564984962740448, 0.0018983494748079054, 0.0016478728079929732, 0.00141246240685112, 0.00039548947391831356, 0.00039548947391831356, 0.0003389909776442688, 8.239364039964864e-05, 7.0623120342556e-05, 4.3163469736280264e-11, 3.946374375888482e-12, 8.221613283101004e-13, 7.04709709980086e-13, 3.6832827508292493e-13, 7.673505730894269e-14, 7.673505730894268e-14, 6.577290626480802e-14, 1.5986470272696392e-14, 1.370268880516834e-14]</t>
  </si>
  <si>
    <t>[6, 11, 20]</t>
  </si>
  <si>
    <t>{(0, 1, 4, 6), (0, 1, 3, 8, 10, 11, 28), (0, 2, 18, 20)}</t>
  </si>
  <si>
    <t>[[9, 6, 27, 20], [9, 6, 30, 20], [33, 6, 27, 20], [8, 6, 20], [9, 4, 27, 20], [9, 6, 27, 18], [9, 6, 27, 2], [33, 6, 30, 20], [9, 4, 30, 20], [9, 6, 30, 18], [9, 6, 30, 2], [33, 6, 27, 18], [33, 4, 27, 20], [33, 6, 27, 2], [8, 6, 18], [8, 4, 20], [8, 6, 2], [9, 4, 27, 18], [9, 4, 27, 2], [33, 6, 30, 18], [33, 4, 30, 20], [33, 6, 30, 2], [9, 4, 30, 18], [9, 4, 30, 2], [33, 4, 27, 18], [33, 4, 27, 2], [8, 4, 18], [9, 6, 11, 20], [8, 4, 2], [9, 6, 10, 20], [33, 4, 30, 18], [33, 4, 30, 2], [33, 6, 11, 20], [33, 6, 10, 20], [9, 4, 11, 20], [9, 6, 11, 18], [9, 6, 11, 2], [9, 4, 10, 20], [9, 6, 10, 18], [9, 6, 10, 2], [33, 4, 11, 20], [33, 6, 11, 18], [33, 6, 11, 2], [33, 4, 10, 20], [33, 6, 10, 18], [33, 6, 10, 2], [9, 4, 11, 18], [9, 4, 11, 2], [9, 4, 10, 18], [9, 4, 10, 2], [33, 4, 11, 18], [33, 4, 11, 2], [33, 4, 10, 18], [33, 4, 10, 2], [0], [1, 20], [1, 18], [1, 2], [3, 6, 20], [3, 4, 20], [3, 6, 18], [3, 6, 2], [3, 4, 18], [3, 4, 2]]</t>
  </si>
  <si>
    <t>[0.26237218468916645, 0.13118609234458323, 0.0874573948963888, 0.06559304617229161, 0.05466087181024301, 0.054660871810243004, 0.04685217583735115, 0.0437286974481944, 0.027330435905121506, 0.027330435905121502, 0.023426087918675575, 0.018220290603414336, 0.018220290603414336, 0.015617391945783718, 0.013665217952560751, 0.013665217952560751, 0.011713043959337787, 0.01138768162713396, 0.009760869966114824, 0.009110145301707168, 0.009110145301707168, 0.007808695972891859, 0.00569384081356698, 0.004880434983057412, 0.0037958938757113197, 0.0032536233220382743, 0.0028469204067834895, 0.00273304359051215, 0.0024402174915287055, 0.002049782692884113, 0.0018979469378556599, 0.0016268116610191371, 0.0009110145301707166, 0.0006832608976280375, 0.000569384081356698, 0.000569384081356698, 0.0004880434983057412, 0.0004270380610175235, 0.00042703806101752347, 0.00036603262372930586, 0.00018979469378556596, 0.00018979469378556594, 0.0001626811661019137, 0.0001423460203391745, 0.0001423460203391745, 0.0001220108745764353, 0.00011862168361597874, 0.00010167572881369607, 8.896626271198406e-05, 7.625679661027206e-05, 3.954056120532625e-05, 3.389190960456535e-05, 2.9655420903994685e-05, 2.5418932203424018e-05, 1.4914131991711567e-09, 1.3635777820993433e-10, 2.8407870460402984e-11, 2.434960325177399e-11, 1.2726725966260537e-11, 2.6514012429709452e-12, 2.651401242970945e-12, 2.2726296368322386e-12, 5.523752589522802e-13, 4.734645076733831e-13]</t>
  </si>
  <si>
    <t>[9, 6, 27, 20]</t>
  </si>
  <si>
    <t>[[10, 6, 20], [10, 4, 20], [10, 6, 18], [10, 6, 2], [24, 6, 11, 20], [32, 6, 11, 20], [8, 6, 20], [12, 6, 11, 20], [10, 4, 18], [10, 4, 2], [32, 6, 28, 20], [24, 6, 28, 20], [12, 6, 28, 20], [24, 4, 11, 20], [32, 6, 11, 18], [32, 4, 11, 20], [24, 6, 11, 18], [24, 6, 11, 2], [32, 6, 11, 2], [8, 4, 20], [8, 6, 18], [12, 4, 11, 20], [12, 6, 11, 18], [8, 6, 2], [12, 6, 11, 2], [24, 4, 28, 20], [32, 4, 28, 20], [32, 6, 28, 18], [24, 6, 28, 18], [24, 6, 28, 2], [32, 6, 28, 2], [12, 4, 28, 20], [12, 6, 28, 18], [12, 6, 28, 2], [32, 4, 11, 18], [24, 4, 11, 18], [24, 4, 11, 2], [32, 4, 11, 2], [8, 4, 18], [12, 4, 11, 18], [8, 4, 2], [12, 4, 11, 2], [24, 4, 28, 18], [32, 4, 28, 18], [32, 4, 28, 2], [24, 4, 28, 2], [12, 4, 28, 18], [12, 4, 28, 2], [0], [1, 20], [1, 18], [1, 2], [3, 6, 20], [3, 4, 20], [3, 6, 18], [3, 6, 2], [3, 4, 18], [3, 4, 2]]</t>
  </si>
  <si>
    <t>[0.4609811726424407, 0.09603774430050847, 0.09603774430050847, 0.08231806654329299, 0.030732078176162712, 0.030732078176162712, 0.023049058632122036, 0.020488052117441806, 0.020007863395939265, 0.017149597196519373, 0.011524529316061018, 0.011524529316061018, 0.007683019544040678, 0.006402516286700566, 0.006402516286700566, 0.006402516286700566, 0.006402516286700566, 0.0054878711028862, 0.0054878711028862, 0.004801887215025424, 0.004801887215025424, 0.00426834419113371, 0.004268344191133709, 0.004115903327164649, 0.0036585807352574654, 0.002400943607512712, 0.002400943607512712, 0.002400943607512712, 0.002400943607512712, 0.0020579516635823246, 0.0020579516635823246, 0.0016006290716751414, 0.0016006290716751414, 0.00137196777572155, 0.0013338575597292843, 0.0013338575597292843, 0.0011433064797679582, 0.0011433064797679582, 0.0010003931697969632, 0.0008892383731528563, 0.0008574798598259686, 0.0007622043198453053, 0.0005001965848984817, 0.0005001965848984817, 0.0004287399299129844, 0.0004287399299129844, 0.0003334643899323211, 0.00028582661994198955, 5.240749176692142e-10, 4.791542104404244e-11, 9.982379384175509e-12, 8.556325186436151e-12, 4.472105964110628e-12, 9.316887425230475e-13, 9.316887425230473e-13, 7.985903507340407e-13, 1.941018213589682e-13, 1.6637298973625849e-13]</t>
  </si>
  <si>
    <t>[[6, 20, 9], [6, 20, 8], [6, 20, 33], [4, 20, 9], [6, 18, 9], [6, 2, 9], [4, 20, 8], [6, 18, 8], [6, 2, 8], [4, 20, 33], [6, 18, 33], [6, 2, 33], [4, 18, 9], [4, 2, 9], [4, 18, 8], [4, 2, 8], [4, 18, 33], [4, 2, 33], [0], [1, 20], [1, 18], [1, 2], [6, 20, 3], [4, 20, 3], [6, 18, 3], [6, 2, 3], [4, 18, 3], [4, 2, 3]]</t>
  </si>
  <si>
    <t>[0.34425837469926684, 0.13770334987970675, 0.11475279156642228, 0.07172049472901393, 0.07172049472901393, 0.061474709767726225, 0.02868819789160557, 0.02868819789160557, 0.02458988390709049, 0.02390683157633797, 0.02390683157633797, 0.02049156992257541, 0.014941769735211234, 0.01280723120160963, 0.0059767078940844934, 0.005122892480643852, 0.004980589911737078, 0.0042690770672032105, 3.1310116782994266e-09, 2.8626392487309045e-10, 5.963831768189385e-11, 5.111855801305187e-11, 2.671796632148844e-11, 5.566242983643424e-12, 5.566242983643424e-12, 4.771065414551508e-12, 1.1596339549257136e-12, 9.939719613648975e-13]</t>
  </si>
  <si>
    <t>[6, 20, 9]</t>
  </si>
  <si>
    <t>[[10, 6, 20], [8, 6, 20], [10, 4, 20], [10, 6, 18], [10, 6, 2], [8, 4, 20], [8, 6, 18], [8, 6, 2], [24, 6, 11, 20], [32, 6, 11, 20], [12, 6, 11, 20], [10, 4, 18], [10, 4, 2], [8, 4, 18], [8, 4, 2], [32, 6, 28, 20], [24, 6, 28, 20], [12, 6, 28, 20], [24, 4, 11, 20], [32, 4, 11, 20], [24, 6, 11, 18], [32, 6, 11, 18], [32, 6, 11, 2], [24, 6, 11, 2], [12, 4, 11, 20], [12, 6, 11, 18], [12, 6, 11, 2], [32, 6, 28, 18], [24, 4, 28, 20], [32, 4, 28, 20], [24, 6, 28, 18], [32, 6, 28, 2], [24, 6, 28, 2], [12, 4, 28, 20], [12, 6, 28, 18], [12, 6, 28, 2], [32, 4, 11, 18], [24, 4, 11, 18], [24, 4, 11, 2], [32, 4, 11, 2], [12, 4, 11, 18], [12, 4, 11, 2], [32, 4, 28, 18], [24, 4, 28, 18], [32, 4, 28, 2], [24, 4, 28, 2], [12, 4, 28, 18], [12, 4, 28, 2], [0], [1, 20], [1, 18], [1, 2], [3, 6, 20], [3, 4, 20], [3, 6, 18], [3, 6, 2], [3, 4, 18], [3, 4, 2]]</t>
  </si>
  <si>
    <t>[0.29187122999786547, 0.2334969839982924, 0.06080650624955531, 0.06080650624955531, 0.052119862499618835, 0.04864520499964425, 0.04864520499964425, 0.04169588999969508, 0.0194580819998577, 0.0194580819998577, 0.012972054666571796, 0.012668022135324022, 0.010858304687420592, 0.010134417708259217, 0.008686643749936473, 0.007296780749946638, 0.007296780749946638, 0.004864520499964425, 0.0040537670833036875, 0.0040537670833036875, 0.0040537670833036875, 0.0040537670833036875, 0.0034746574999745894, 0.0034746574999745894, 0.0027025113888691247, 0.0027025113888691243, 0.0023164383333163924, 0.0015201626562388827, 0.0015201626562388827, 0.0015201626562388827, 0.0015201626562388827, 0.0013029965624904711, 0.0013029965624904711, 0.0010134417708259219, 0.0010134417708259219, 0.0008686643749936474, 0.0008445348090216014, 0.0008445348090216014, 0.0007238869791613727, 0.0007238869791613727, 0.000563023206014401, 0.0004825913194409151, 0.0003167005533831006, 0.0003167005533831006, 0.00027145761718551484, 0.00027145761718551484, 0.00021113370225540036, 0.00018097174479034318, 5.309106745660128e-09, 4.854040453174975e-10, 1.0112584277447864e-10, 8.667929380669598e-11, 4.530437756296643e-11, 9.438411992284673e-12, 9.438411992284671e-12, 8.090067421958291e-12, 1.966335831725973e-12, 1.6854307129079774e-12]</t>
  </si>
  <si>
    <t>[0.27970992881856077, 0.22376794305484862, 0.09323664293952025, 0.05827290183720016, 0.05827290183720016, 0.049948201574742994, 0.046618321469760124, 0.046618321469760124, 0.03995856125979439, 0.01942430061240005, 0.01942430061240005, 0.016649400524914332, 0.012140187882750033, 0.010405875328071457, 0.009712150306200026, 0.008324700262457166, 0.00404672929425001, 0.0034686251093571526, 5.0878939658752775e-09, 4.651788768800254e-10, 9.691226601667196e-11, 8.306765658571883e-11, 4.341669517546904e-11, 9.045144828222715e-12, 9.045144828222715e-12, 7.752981281333758e-12, 1.884405172546399e-12, 1.6152044336111995e-12]</t>
  </si>
  <si>
    <t>[0.5967145182772975, 0.12431552464110363, 0.12431552464110363, 0.10655616397808883, 0.025899067633563255, 0.022199200828768507, 6.624861973195644e-14, 6.057016661207446e-15, 1.2618784710848847e-15, 1.0816101180727584e-15]</t>
  </si>
  <si>
    <t>[0.5967145182769857, 0.12431552464103868, 0.12431552464103868, 0.10655616397803316, 0.025899067633549724, 0.02219920082875691, 5.299889578553747e-13, 4.8456133289634255e-14, 1.0095027768673803e-14, 8.652880944577547e-15]</t>
  </si>
  <si>
    <t>[[31, 6, 9, 20], [8, 6, 20], [24, 6, 9, 20], [31, 6, 33, 20], [31, 4, 9, 20], [31, 6, 9, 18], [31, 6, 9, 2], [24, 6, 33, 20], [12, 6, 9, 20], [24, 4, 9, 20], [24, 6, 9, 18], [8, 6, 18], [8, 4, 20], [8, 6, 2], [24, 6, 9, 2], [31, 4, 33, 20], [31, 6, 33, 18], [31, 6, 33, 2], [12, 6, 33, 20], [31, 4, 9, 18], [31, 4, 9, 2], [12, 4, 9, 20], [24, 4, 33, 20], [12, 6, 9, 18], [24, 6, 33, 18], [24, 6, 33, 2], [12, 6, 9, 2], [24, 4, 9, 18], [8, 4, 18], [24, 4, 9, 2], [8, 4, 2], [10, 6, 9, 20], [31, 4, 33, 18], [31, 4, 33, 2], [12, 4, 33, 20], [12, 6, 33, 18], [12, 6, 33, 2], [12, 4, 9, 18], [24, 4, 33, 18], [12, 4, 9, 2], [24, 4, 33, 2], [10, 6, 33, 20], [10, 4, 9, 20], [10, 6, 9, 18], [10, 6, 9, 2], [12, 4, 33, 18], [12, 4, 33, 2], [10, 6, 33, 18], [10, 4, 33, 20], [10, 6, 33, 2], [10, 4, 9, 18], [10, 4, 9, 2], [10, 4, 33, 18], [10, 4, 33, 2], [0], [1, 20], [1, 18], [1, 2], [3, 6, 20], [3, 4, 20], [3, 6, 18], [3, 6, 2], [3, 4, 18], [3, 4, 2]]</t>
  </si>
  <si>
    <t>[0.21753643136568587, 0.10876821568284294, 0.10876821568284294, 0.07251214378856195, 0.04532008986785122, 0.045320089867851215, 0.03884579131530105, 0.036256071894280976, 0.036256071894280976, 0.02266004493392561, 0.022660044933925608, 0.022660044933925608, 0.022660044933925608, 0.019422895657650523, 0.019422895657650523, 0.015106696622617074, 0.015106696622617074, 0.01294859710510035, 0.012085357298093655, 0.00944168538913567, 0.00809287319068772, 0.007553348311308537, 0.007553348311308537, 0.007553348311308537, 0.007553348311308537, 0.006474298552550175, 0.006474298552550175, 0.004720842694567835, 0.004720842694567834, 0.00404643659534386, 0.004046436595343859, 0.0033990067400888418, 0.0031472284630452234, 0.002697624396895906, 0.0025177827704361785, 0.002517782770436178, 0.0021580995175167245, 0.0015736142315226117, 0.0015736142315226117, 0.001348812198447953, 0.001348812198447953, 0.0011330022466962805, 0.0007081264041851753, 0.0007081264041851752, 0.0006069654893015789, 0.0005245380771742039, 0.0004496040661493176, 0.00023604213472839177, 0.00023604213472839177, 0.00020232182976719296, 0.00014752633420524484, 0.00012645114360449562, 4.9175444735081616e-05, 4.215038120149853e-05, 2.473102897121019e-09, 2.2611226487963604e-10, 4.7106721849924176e-11, 4.0377190157077863e-11, 2.1103811388766028e-11, 4.396627372659589e-12, 4.396627372659588e-12, 3.768537747993934e-12, 9.159640359707478e-13, 7.851120308320697e-13]</t>
  </si>
  <si>
    <t>[31, 6, 9, 20]</t>
  </si>
  <si>
    <t>[[6, 8, 20], [4, 8, 20], [6, 8, 18], [6, 8, 2], [4, 8, 18], [6, 9, 11, 20], [4, 8, 2], [6, 9, 28, 20], [6, 9, 10, 20], [6, 33, 11, 20], [6, 33, 28, 20], [6, 33, 10, 20], [6, 9, 11, 18], [4, 9, 11, 20], [6, 9, 11, 2], [4, 9, 28, 20], [4, 9, 10, 20], [6, 9, 28, 18], [6, 9, 10, 18], [6, 9, 28, 2], [6, 9, 10, 2], [4, 33, 11, 20], [6, 33, 11, 18], [6, 33, 11, 2], [4, 33, 10, 20], [4, 33, 28, 20], [6, 33, 10, 18], [6, 33, 28, 18], [6, 33, 10, 2], [6, 33, 28, 2], [4, 9, 11, 18], [4, 9, 11, 2], [4, 9, 10, 18], [4, 9, 28, 18], [4, 9, 28, 2], [4, 9, 10, 2], [4, 33, 11, 18], [4, 33, 11, 2], [4, 33, 10, 18], [4, 33, 28, 18], [4, 33, 10, 2], [4, 33, 28, 2], [0], [1, 20], [1, 18], [1, 2], [6, 3, 20], [4, 3, 20], [6, 3, 18], [6, 3, 2], [4, 3, 18], [4, 3, 2]]</t>
  </si>
  <si>
    <t>[0.5239444479502364, 0.1091550933229659, 0.1091550933229659, 0.09356150856254221, 0.02274064444228456, 0.02183101866459318, 0.019491980950529626, 0.01637326399844489, 0.01637326399844489, 0.007277006221531059, 0.005457754666148295, 0.005457754666148295, 0.004548128888456913, 0.004548128888456913, 0.0038983961901059255, 0.0034110966663426848, 0.0034110966663426848, 0.0034110966663426843, 0.0034110966663426843, 0.002923797142579444, 0.002923797142579444, 0.0015160429628189708, 0.0015160429628189706, 0.0012994653967019747, 0.0011370322221142283, 0.0011370322221142283, 0.0011370322221142283, 0.0011370322221142283, 0.0009745990475264814, 0.0009745990475264814, 0.0009475268517618568, 0.0008121658729387344, 0.0007106451388213926, 0.0007106451388213926, 0.0006091244047040509, 0.0006091244047040509, 0.00031584228392061894, 0.0002707219576462448, 0.0002368817129404642, 0.0002368817129404642, 0.0002030414682346836, 0.0002030414682346836, 1.1913117485852043e-08, 1.0891993129921868e-09, 2.2691652354003892e-10, 1.944998773200334e-10, 1.0165860254593743e-10, 2.1178875530403633e-11, 2.117887553040363e-11, 1.8153321883203114e-11, 4.412265735500757e-12, 3.781942059000649e-12]</t>
  </si>
  <si>
    <t>[6, 8, 20]</t>
  </si>
  <si>
    <t>[[6, 20, 8], [6, 18, 8], [4, 20, 8], [6, 2, 8], [4, 18, 8], [6, 20, 12, 9], [4, 2, 8], [6, 20, 10, 9], [6, 20, 12, 33], [6, 20, 10, 33], [6, 18, 12, 9], [4, 20, 12, 9], [6, 2, 12, 9], [4, 20, 10, 9], [6, 18, 10, 9], [6, 2, 10, 9], [6, 20, 31, 23, 9], [4, 20, 12, 33], [6, 18, 12, 33], [6, 2, 12, 33], [6, 18, 10, 33], [4, 20, 10, 33], [6, 2, 10, 33], [4, 18, 12, 9], [4, 2, 12, 9], [4, 18, 10, 9], [4, 2, 10, 9], [6, 20, 31, 23, 33], [6, 20, 24, 23, 9], [6, 18, 31, 23, 9], [4, 20, 31, 23, 9], [4, 18, 12, 33], [6, 2, 31, 23, 9], [4, 2, 12, 33], [4, 18, 10, 33], [4, 2, 10, 33], [6, 20, 24, 23, 33], [4, 20, 31, 23, 33], [6, 18, 31, 23, 33], [6, 2, 31, 23, 33], [4, 20, 24, 23, 9], [6, 18, 24, 23, 9], [6, 2, 24, 23, 9], [4, 18, 31, 23, 9], [4, 2, 31, 23, 9], [6, 18, 24, 23, 33], [4, 20, 24, 23, 33], [6, 2, 24, 23, 33], [4, 18, 31, 23, 33], [4, 2, 31, 23, 33], [4, 18, 24, 23, 9], [4, 2, 24, 23, 9], [4, 18, 24, 23, 33], [4, 2, 24, 23, 33], [0], [1, 20], [1, 18], [1, 2], [6, 20, 3], [4, 20, 3], [6, 18, 3], [6, 2, 3], [4, 18, 3], [4, 2, 3]]</t>
  </si>
  <si>
    <t>[0.5412717444107636, 0.11276494675224241, 0.11276494675224241, 0.0966556686447792, 0.023492697240050504, 0.02255298935044848, 0.020136597634329, 0.016914742012836364, 0.00751766311681616, 0.00563824733761212, 0.0046985394480101, 0.0046985394480101, 0.004027319526865801, 0.003523904586007576, 0.003523904586007576, 0.003020489645149351, 0.0016914742012836366, 0.0015661798160033664, 0.0015661798160033664, 0.0013424398422886002, 0.0011746348620025253, 0.0011746348620025253, 0.0010068298817164502, 0.0009788623850021042, 0.0008390249014303753, 0.0007341467887515782, 0.0006292686760727814, 0.0005638247337612122, 0.00042286855032090914, 0.0003523904586007576, 0.0003523904586007576, 0.0003262874616673681, 0.0003020489645149351, 0.0002796749671434584, 0.00024471559625052606, 0.0002097562253575938, 0.00014095618344030304, 0.00011746348620025251, 0.00011746348620025251, 0.00010068298817164503, 8.80976146501894e-05, 8.80976146501894e-05, 7.551224112873378e-05, 7.341467887515783e-05, 6.292686760727815e-05, 2.936587155006313e-05, 2.936587155006313e-05, 2.5170747042911256e-05, 2.4471559625052604e-05, 2.097562253575938e-05, 1.8353669718789457e-05, 1.5731716901819537e-05, 6.117889906263151e-06, 5.243905633939845e-06, 1.2307094594024501e-08, 1.1252200771679543e-09, 2.3442084940999054e-10, 2.0093215663713473e-10, 1.0502054053567575e-10, 2.1879279278265778e-11, 2.1879279278265778e-11, 1.875366795279924e-11, 4.558183182972038e-12, 3.907014156833175e-12]</t>
  </si>
  <si>
    <t>[6, 20, 8]</t>
  </si>
  <si>
    <t>{(0, 1, 4, 6), (0, 2, 18, 20), (0, 1, 3, 8, 10, 12, 24, 31), (0, 1, 3, 8, 10, 12, 23), (0, 1, 3, 8, 9, 33)}</t>
  </si>
  <si>
    <t>[[9, 6, 27, 20], [9, 6, 30, 20], [33, 6, 27, 20], [9, 4, 27, 20], [9, 6, 27, 18], [9, 6, 27, 2], [33, 6, 30, 20], [8, 6, 20], [9, 4, 30, 20], [9, 6, 30, 18], [9, 6, 30, 2], [33, 4, 27, 20], [33, 6, 27, 18], [33, 6, 27, 2], [9, 4, 27, 18], [9, 4, 27, 2], [33, 6, 30, 18], [33, 4, 30, 20], [33, 6, 30, 2], [8, 6, 18], [8, 4, 20], [8, 6, 2], [9, 4, 30, 18], [9, 4, 30, 2], [33, 4, 27, 18], [33, 4, 27, 2], [9, 6, 11, 20], [33, 4, 30, 18], [33, 4, 30, 2], [8, 4, 18], [8, 4, 2], [9, 6, 10, 20], [33, 6, 11, 20], [9, 4, 11, 20], [9, 6, 11, 18], [9, 6, 11, 2], [33, 6, 10, 20], [9, 4, 10, 20], [9, 6, 10, 18], [33, 4, 11, 20], [33, 6, 11, 18], [9, 6, 10, 2], [33, 6, 11, 2], [9, 4, 11, 18], [9, 4, 11, 2], [33, 4, 10, 20], [33, 6, 10, 18], [33, 6, 10, 2], [9, 4, 10, 18], [33, 4, 11, 18], [9, 4, 10, 2], [33, 4, 11, 2], [33, 4, 10, 18], [33, 4, 10, 2], [0], [1, 20], [1, 18], [1, 2], [3, 6, 20], [3, 4, 20], [3, 6, 18], [3, 6, 2], [3, 4, 18], [3, 4, 2]]</t>
  </si>
  <si>
    <t>[0.27830571839475077, 0.13915285919737538, 0.09276857279825024, 0.0579803579989064, 0.05798035799890639, 0.04969744971334835, 0.04638428639912512, 0.034788214799343846, 0.0289901789994532, 0.028990178999453196, 0.024848724856674175, 0.019326785999635467, 0.019326785999635467, 0.016565816571116117, 0.012079241249772166, 0.010353635356947574, 0.009663392999817734, 0.009663392999817734, 0.008282908285558058, 0.007247544749863299, 0.007247544749863299, 0.006212181214168544, 0.006039620624886083, 0.005176817678473787, 0.0040264137499240555, 0.0034512117856491907, 0.00289901789994532, 0.0020132068749620278, 0.0017256058928245954, 0.0015099051562215205, 0.0012942044196184465, 0.0010871317124794952, 0.0009663392999817731, 0.0006039620624886084, 0.0006039620624886084, 0.0005176817678473786, 0.000362377237493165, 0.00022648577343322812, 0.0002264857734332281, 0.00020132068749620277, 0.00020132068749620274, 0.000194130662942767, 0.0001725605892824595, 0.00012582542968512674, 0.00010785036830153721, 7.549525781107604e-05, 7.549525781107604e-05, 6.471022098092233e-05, 4.718453613192252e-05, 4.194180989504224e-05, 4.044388811307646e-05, 3.5950122767179065e-05, 1.5728178710640842e-05, 1.3481296037692151e-05, 7.909924261035448e-10, 7.231930752946696e-11, 1.5066522401972285e-11, 1.2914162058833387e-11, 6.749802036083582e-12, 1.406208757517413e-12, 1.4062087575174128e-12, 1.2053217921577827e-12, 2.929601578161277e-13, 2.5110870669953807e-13]</t>
  </si>
  <si>
    <t>[[6, 20, 9], [6, 20, 33], [6, 18, 9], [4, 20, 9], [6, 20, 8], [6, 2, 9], [4, 20, 33], [6, 18, 33], [6, 2, 33], [4, 18, 9], [4, 20, 8], [6, 18, 8], [4, 2, 9], [6, 2, 8], [4, 18, 33], [4, 2, 33], [4, 18, 8], [4, 2, 8], [0], [1, 20], [1, 18], [1, 2], [6, 20, 3], [6, 18, 3], [4, 20, 3], [6, 2, 3], [4, 18, 3], [4, 2, 3]]</t>
  </si>
  <si>
    <t>[0.3891616415689102, 0.12972054718963671, 0.08107534199352295, 0.08107534199352295, 0.07783232831378205, 0.06949315028016254, 0.02702511399784098, 0.02702511399784098, 0.023164383426720846, 0.016890696248650614, 0.01621506839870459, 0.01621506839870459, 0.01447773964170053, 0.013898630056032507, 0.005630232082883538, 0.0048259132139001765, 0.003378139249730123, 0.002895547928340106, 1.7697022557008958e-09, 1.6180134909265332e-10, 3.370861439430278e-11, 2.8893098052259528e-11, 1.5101459248647643e-11, 3.1461373434682586e-12, 3.1461373434682586e-12, 2.6966891515442224e-12, 6.554452798892206e-13, 5.618102399050464e-13]</t>
  </si>
  <si>
    <t>[0.4464894290923698, 0.1488298096974566, 0.09301863106091038, 0.09301863106091038, 0.07973025519506603, 0.031006210353636793, 0.031006210353636786, 0.02657675173168868, 0.019378881471022995, 0.016610469832305425, 0.006459627157007665, 0.005536823277435142, 0.0013952794659136557, 0.0002906832220653449, 0.0002906832220653449, 0.0002491570474845814, 6.055900459694685e-05, 5.1907718225954455e-05, 3.172498204352577e-11, 2.900569786836642e-12, 6.042853722576337e-13, 5.179588905065432e-13, 2.707198467714199e-13, 5.639996807737915e-14, 5.6399968077379137e-14, 4.83428297806107e-14, 1.1749993349453988e-14, 1.0071422870960564e-14]</t>
  </si>
  <si>
    <t>[[6, 9, 16, 20], [6, 33, 16, 20], [4, 9, 16, 20], [6, 9, 16, 18], [6, 9, 14, 20], [6, 9, 16, 2], [4, 33, 16, 20], [6, 33, 16, 18], [6, 33, 14, 20], [6, 33, 16, 2], [4, 9, 16, 18], [4, 9, 14, 20], [6, 9, 14, 18], [4, 9, 16, 2], [6, 9, 14, 2], [4, 33, 16, 18], [6, 33, 14, 18], [4, 33, 14, 20], [4, 33, 16, 2], [6, 33, 14, 2], [4, 9, 14, 18], [4, 9, 14, 2], [4, 33, 14, 18], [4, 33, 14, 2], [6, 8, 16, 20], [6, 8, 16, 18], [4, 8, 16, 20], [6, 8, 14, 20], [6, 8, 16, 2], [4, 8, 16, 18], [4, 8, 14, 20], [6, 8, 14, 18], [4, 8, 16, 2], [6, 8, 14, 2], [4, 8, 14, 18], [4, 8, 14, 2], [0], [6, 9, 7, 20], [1, 20], [6, 33, 7, 20], [6, 9, 7, 18], [4, 9, 7, 20], [6, 9, 7, 2], [1, 18], [1, 2], [4, 33, 7, 20], [6, 33, 7, 18], [6, 3, 20], [6, 33, 7, 2], [4, 9, 7, 18], [4, 9, 7, 2], [4, 33, 7, 18], [4, 3, 20], [6, 3, 18], [4, 33, 7, 2], [6, 3, 2], [4, 3, 18], [4, 3, 2], [6, 8, 7, 20], [6, 8, 7, 18], [4, 8, 7, 20], [6, 8, 7, 2], [4, 8, 7, 18], [4, 8, 7, 2]]</t>
  </si>
  <si>
    <t>[0.3764311831603477, 0.1254770610534492, 0.07842316315840576, 0.07842316315840576, 0.0705808468425652, 0.06721985413577639, 0.026141054386135253, 0.02614105438613525, 0.02352694894752173, 0.022406618045258786, 0.016338158991334534, 0.014704343092201082, 0.01470434309220108, 0.014004136278286745, 0.01260372265045807, 0.005446052997111511, 0.00490144769740036, 0.00490144769740036, 0.004668045426095581, 0.004201240883486024, 0.003063404810875225, 0.002625775552178765, 0.0010211349369584084, 0.0008752585173929215, 0.0005881737236880432, 0.000122536192435009, 0.00012253619243500897, 0.0001102825731915081, 0.00010503102208715058, 2.5528373423960204e-05, 2.297553608156419e-05, 2.297553608156419e-05, 2.1881462934823033e-05, 1.9693316641340734e-05, 4.786570016992539e-06, 4.10277430027932e-06, 2.567716249998382e-08, 3.365557043197879e-09, 2.3476262857128063e-09, 1.1218523477326263e-09, 7.011577173328915e-10, 7.011577173328915e-10, 6.009923291424785e-10, 4.890888095235014e-10, 4.192189795915726e-10, 2.337192391109638e-10, 2.337192391109638e-10, 2.1911178666652858e-10, 2.0033077638082615e-10, 1.460745244443524e-10, 1.2520673523801637e-10, 4.869150814811746e-11, 4.564828888886012e-11, 4.5648288888860116e-11, 4.173557841267211e-11, 3.9127104761880106e-11, 9.510060185179192e-12, 8.151480158725024e-12, 5.258682879996687e-12, 1.095558933332643e-12, 1.0955589333326429e-12, 9.390505142851228e-13, 2.282414444443006e-13, 1.9563552380940054e-13]</t>
  </si>
  <si>
    <t>[[4, 14, 20, 9], [4, 16, 20, 9], [4, 14, 20, 33], [4, 14, 18, 9], [4, 14, 2, 9], [4, 16, 20, 33], [4, 14, 18, 33], [4, 16, 18, 9], [4, 16, 2, 9], [4, 14, 2, 33], [6, 14, 20, 26, 9], [4, 16, 18, 33], [4, 16, 2, 33], [6, 14, 20, 26, 33], [6, 16, 20, 26, 9], [6, 14, 18, 26, 9], [6, 14, 20, 5, 9], [6, 14, 2, 26, 9], [6, 16, 20, 26, 33], [6, 14, 18, 26, 33], [6, 16, 18, 26, 9], [6, 16, 20, 5, 9], [6, 14, 20, 5, 33], [6, 14, 2, 26, 33], [6, 16, 2, 26, 9], [4, 14, 20, 8], [6, 14, 18, 5, 9], [6, 14, 2, 5, 9], [6, 16, 18, 26, 33], [6, 16, 20, 5, 33], [6, 16, 2, 26, 33], [4, 16, 20, 8], [6, 14, 18, 5, 33], [6, 16, 18, 5, 9], [6, 16, 2, 5, 9], [6, 14, 2, 5, 33], [4, 14, 18, 8], [4, 14, 2, 8], [6, 16, 18, 5, 33], [6, 16, 2, 5, 33], [4, 16, 18, 8], [4, 16, 2, 8], [6, 14, 20, 26, 8], [6, 16, 20, 26, 8], [6, 14, 18, 26, 8], [6, 14, 20, 5, 8], [6, 14, 2, 26, 8], [6, 16, 18, 26, 8], [6, 16, 20, 5, 8], [6, 16, 2, 26, 8], [6, 14, 18, 5, 8], [0], [6, 14, 2, 5, 8], [6, 16, 18, 5, 8], [6, 16, 2, 5, 8], [1, 20], [4, 7, 20, 9], [1, 18], [1, 2], [4, 7, 20, 33], [4, 7, 18, 9], [4, 7, 2, 9], [4, 7, 18, 33], [4, 3, 20], [4, 7, 2, 33], [6, 7, 20, 26, 9], [4, 3, 18], [4, 3, 2], [6, 7, 20, 26, 33], [6, 7, 18, 26, 9], [6, 7, 20, 5, 9], [6, 7, 2, 26, 9], [6, 7, 18, 26, 33], [6, 7, 20, 5, 33], [6, 3, 20, 26], [6, 7, 2, 26, 33], [4, 7, 20, 8], [6, 7, 18, 5, 9], [6, 7, 2, 5, 9], [6, 7, 18, 5, 33], [6, 3, 18, 26], [6, 3, 20, 5], [6, 7, 2, 5, 33], [6, 3, 2, 26], [4, 7, 18, 8], [4, 7, 2, 8], [6, 3, 18, 5], [6, 3, 2, 5], [6, 7, 20, 26, 8], [6, 7, 18, 26, 8], [6, 7, 20, 5, 8], [6, 7, 2, 26, 8], [6, 7, 18, 5, 8], [6, 7, 2, 5, 8]]</t>
  </si>
  <si>
    <t>[0.3910273554295796, 0.13034245180985987, 0.13034245180985987, 0.08146403238116241, 0.0698263134695678, 0.04344748393661995, 0.02715467746038747, 0.02715467746038747, 0.023275437823189266, 0.023275437823189263, 0.01173082066288739, 0.00905155915346249, 0.007758479274396422, 0.0039102735542957965, 0.003910273554295796, 0.0024439209714348727, 0.002346164132577478, 0.002094789404087034, 0.0013034245180985986, 0.0008146403238116242, 0.000814640323811624, 0.0007820547108591592, 0.0007820547108591592, 0.000698263134695678, 0.000698263134695678, 0.0006109802428587182, 0.0004887841942869744, 0.0004189578808174067, 0.0002715467746038747, 0.0002606849036197197, 0.00023275437823189264, 0.00020366008095290604, 0.00016292806476232483, 0.0001629280647623248, 0.0001396526269391356, 0.00013965262693913557, 0.00012728755059556628, 0.00010910361479619968, 5.430935492077493e-05, 4.6550875646378526e-05, 4.242918353185542e-05, 3.636787159873323e-05, 1.8329407285761547e-05, 6.109802428587181e-06, 3.818626517866989e-06, 3.6658814571523087e-06, 3.2731084438859904e-06, 1.2728755059556625e-06, 1.2219604857174363e-06, 1.0910361479619969e-06, 7.637253035733977e-07, 6.828236313820461e-07, 6.546216887771981e-07, 2.545751011911325e-07, 2.1820722959239936e-07, 6.242958915492992e-08, 1.8645637294272405e-08, 1.3006164407277067e-08, 1.1148140920523202e-08, 6.215212431424134e-09, 3.8845077696400834e-09, 3.3295780882629298e-09, 1.294835923213361e-09, 1.2139086780125262e-09, 1.1098593627543098e-09, 5.593691188281722e-10, 2.5289764125260964e-10, 2.1676940678795116e-10, 1.8645637294272404e-10, 1.165352330892025e-10, 1.1187382376563445e-10, 9.98873426478879e-11, 3.884507769640084e-11, 3.729127458854481e-11, 3.641726034037579e-11, 3.3295780882629306e-11, 2.913380827230063e-11, 2.3307046617840505e-11, 1.997746852957758e-11, 7.769015539280167e-12, 7.586929237578288e-12, 7.283452068075157e-12, 6.659156176525859e-12, 6.503082203638535e-12, 6.0695433900626305e-12, 5.202465762910828e-12, 1.5173858475156576e-12, 1.300616440727707e-12, 8.740142481690191e-13, 1.8208630170187894e-13, 1.748028496338038e-13, 1.5607397288732483e-13, 3.641726034037579e-14, 3.121479457746497e-14]</t>
  </si>
  <si>
    <t>[[6, 9, 18], [6, 9, 2], [6, 33, 18], [6, 9, 20], [6, 33, 2], [4, 9, 18], [4, 9, 2], [6, 33, 20], [4, 33, 18], [4, 9, 20], [4, 33, 2], [4, 33, 20], [6, 8, 18], [6, 8, 2], [6, 8, 20], [4, 8, 18], [4, 8, 2], [4, 8, 20], [0], [1, 18], [1, 2], [1, 20], [6, 3, 18], [6, 3, 2], [6, 3, 20], [4, 3, 18], [4, 3, 2], [4, 3, 20]]</t>
  </si>
  <si>
    <t>[0.28740012919771685, 0.2463429678837573, 0.0958000430659056, 0.08622003875931507, 0.08211432262791911, 0.05987502691619102, 0.051321451642449445, 0.028740012919771685, 0.019958342305397003, 0.017962508074857303, 0.017107150547483147, 0.005987502691619101, 0.0004490627018714326, 0.0003849108873183709, 0.0001347188105614298, 9.355472955654844e-05, 8.018976819132725e-05, 2.8066418866964536e-05, 4.901041777390848e-11, 9.335317671220663e-13, 8.001700861046283e-13, 2.800595301366199e-13, 8.71296315980595e-14, 7.46825413697653e-14, 2.6138889479417853e-14, 1.8152006582929065e-14, 1.555886278536777e-14, 5.445601974878719e-15]</t>
  </si>
  <si>
    <t>[6, 9, 18]</t>
  </si>
  <si>
    <t>[[6, 12, 9], [6, 23, 9], [6, 12, 33], [4, 12, 9], [6, 23, 33], [4, 23, 9], [4, 12, 33], [4, 23, 33], [6, 8], [4, 8], [6, 10, 9], [6, 10, 33], [4, 10, 9], [4, 10, 33], [1], [6, 3], [4, 3], [0]]</t>
  </si>
  <si>
    <t>[0.44547832968719153, 0.16705437363269682, 0.14849277656239715, 0.09280798535149824, 0.05568479121089894, 0.03480299450681184, 0.030935995117166076, 0.01160099816893728, 0.010440898352043551, 0.0021751871566757395, 0.00032627807350136097, 0.000108759357833787, 6.797459864611687e-05, 2.2658199548705626e-05, 2.1705009675276134e-11, 2.025800903025772e-12, 4.220418547970359e-13, 1.8112071481577508e-17]</t>
  </si>
  <si>
    <t>[6, 12, 9]</t>
  </si>
  <si>
    <t>[[1], [0], [3, 6], [7, 6, 12, 30, 9], [3, 4], [7, 6, 12, 27, 9], [7, 6, 12, 30, 33], [7, 4, 12, 30, 9], [7, 6, 12, 27, 33], [7, 4, 12, 27, 9], [7, 4, 12, 30, 33], [7, 6, 8], [7, 4, 12, 27, 33], [7, 6, 24, 23, 30, 9], [7, 4, 8], [7, 6, 31, 23, 30, 9], [7, 6, 24, 23, 27, 9], [14, 6, 12, 30, 9, 13], [7, 6, 24, 23, 30, 33], [7, 6, 31, 23, 27, 9], [14, 6, 12, 27, 9, 13], [7, 4, 24, 23, 30, 9], [7, 6, 24, 23, 27, 33], [7, 6, 31, 23, 30, 33], [14, 6, 12, 30, 33, 13], [15, 6, 12, 30, 9, 13], [7, 4, 31, 23, 30, 9], [7, 4, 24, 23, 27, 9], [7, 6, 10, 9], [14, 4, 12, 30, 9, 13], [7, 6, 31, 23, 27, 33], [14, 6, 12, 27, 33, 13], [7, 4, 24, 23, 30, 33], [15, 6, 12, 27, 9, 13], [7, 4, 31, 23, 27, 9], [15, 6, 12, 30, 33, 13], [14, 4, 12, 27, 9, 13], [7, 4, 24, 23, 27, 33], [7, 4, 31, 23, 30, 33], [7, 6, 10, 33], [15, 4, 12, 30, 9, 13], [14, 4, 12, 30, 33, 13], [14, 6, 8, 13], [15, 6, 12, 27, 33, 13], [7, 4, 10, 9], [7, 4, 31, 23, 27, 33], [15, 4, 12, 27, 9, 13], [14, 4, 12, 27, 33, 13], [15, 4, 12, 30, 33, 13], [15, 6, 8, 13], [14, 6, 24, 23, 30, 9, 13], [7, 4, 10, 33], [14, 4, 8, 13], [15, 4, 12, 27, 33, 13], [7, 6, 12, 11, 9], [14, 6, 24, 23, 27, 9, 13], [14, 6, 31, 23, 30, 9, 13], [15, 6, 24, 23, 30, 9, 13], [14, 6, 24, 23, 30, 33, 13], [14, 6, 31, 23, 27, 9, 13], [15, 4, 8, 13], [14, 4, 24, 23, 30, 9, 13], [7, 6, 12, 11, 33], [14, 6, 24, 23, 27, 33, 13], [15, 6, 24, 23, 27, 9, 13], [15, 6, 31, 23, 30, 9, 13], [14, 6, 31, 23, 30, 33, 13], [7, 4, 12, 11, 9], [15, 6, 24, 23, 30, 33, 13], [14, 4, 31, 23, 30, 9, 13], [14, 4, 24, 23, 27, 9, 13], [14, 6, 10, 9, 13], [14, 6, 31, 23, 27, 33, 13], [15, 6, 31, 23, 27, 9, 13], [14, 4, 24, 23, 30, 33, 13], [15, 4, 24, 23, 30, 9, 13], [15, 6, 31, 23, 30, 33, 13], [15, 6, 24, 23, 27, 33, 13], [14, 4, 31, 23, 27, 9, 13], [7, 4, 12, 11, 33], [14, 4, 31, 23, 30, 33, 13], [15, 4, 24, 23, 27, 9, 13], [15, 4, 31, 23, 30, 9, 13], [14, 4, 24, 23, 27, 33, 13], [15, 6, 10, 9, 13], [14, 6, 10, 33, 13], [15, 6, 31, 23, 27, 33, 13], [15, 4, 24, 23, 30, 33, 13], [14, 4, 10, 9, 13], [14, 4, 31, 23, 27, 33, 13], [15, 4, 31, 23, 27, 9, 13], [15, 4, 24, 23, 27, 33, 13], [15, 4, 31, 23, 30, 33, 13], [15, 6, 10, 33, 13], [7, 6, 24, 23, 11, 9], [15, 4, 10, 9, 13], [14, 4, 10, 33, 13], [15, 4, 31, 23, 27, 33, 13], [7, 6, 31, 23, 11, 9], [14, 6, 12, 11, 9, 13], [7, 6, 24, 23, 11, 33], [15, 4, 10, 33, 13], [7, 4, 24, 23, 11, 9], [7, 6, 31, 23, 11, 33], [14, 6, 12, 11, 33, 13], [15, 6, 12, 11, 9, 13], [7, 4, 31, 23, 11, 9], [14, 4, 12, 11, 9, 13], [7, 4, 24, 23, 11, 33], [15, 6, 12, 11, 33, 13], [7, 4, 31, 23, 11, 33], [15, 4, 12, 11, 9, 13], [14, 4, 12, 11, 33, 13], [15, 4, 12, 11, 33, 13], [14, 6, 24, 23, 11, 9, 13], [14, 6, 31, 23, 11, 9, 13], [15, 6, 24, 23, 11, 9, 13], [14, 6, 24, 23, 11, 33, 13], [14, 4, 24, 23, 11, 9, 13], [15, 6, 31, 23, 11, 9, 13], [14, 6, 31, 23, 11, 33, 13], [15, 6, 24, 23, 11, 33, 13], [14, 4, 31, 23, 11, 9, 13], [14, 4, 24, 23, 11, 33, 13], [15, 4, 24, 23, 11, 9, 13], [15, 6, 31, 23, 11, 33, 13], [14, 4, 31, 23, 11, 33, 13], [15, 4, 31, 23, 11, 9, 13], [15, 4, 24, 23, 11, 33, 13], [15, 4, 31, 23, 11, 33, 13]]</t>
  </si>
  <si>
    <t>[0.7570124766203316, 0.08279823963034876, 0.0706544978178976, 0.028940082306210858, 0.014719687045395334, 0.014470041153105429, 0.009646694102070287, 0.0060291838137939285, 0.0048233470510351435, 0.0030145919068969643, 0.0020097279379313097, 0.0016957079476295426, 0.0010048639689656548, 0.0005426265432414538, 0.000353272489089488, 0.0002713132716207269, 0.0002713132716207269, 0.00022609439301727238, 0.00018087551441381788, 0.00013565663581036345, 0.00011304719650863619, 0.00011304719650863619, 9.043775720690894e-05, 9.043775720690894e-05, 7.536479767242413e-05, 7.536479767242412e-05, 5.6523598254318095e-05, 5.6523598254318095e-05, 5.299087336342321e-05, 4.710299854526508e-05, 4.521887860345447e-05, 3.7682398836212066e-05, 3.7682398836212066e-05, 3.768239883621206e-05, 2.8261799127159047e-05, 2.512159922414137e-05, 2.355149927263254e-05, 1.8841199418106033e-05, 1.8841199418106033e-05, 1.76636244544744e-05, 1.5700999515088357e-05, 1.5700999515088357e-05, 1.3247718340855802e-05, 1.2560799612070686e-05, 1.1039765284046502e-05, 9.420599709053016e-06, 7.850499757544178e-06, 7.850499757544178e-06, 5.2336665050294525e-06, 4.4159061136186e-06, 4.239269869073858e-06, 3.6799217613488338e-06, 2.7599413210116254e-06, 2.6168332525147263e-06, 2.3551499272632537e-06, 2.119634934536929e-06, 2.119634934536929e-06, 1.4130899563579524e-06, 1.4130899563579524e-06, 1.0598174672684645e-06, 9.199804403372084e-07, 8.831812227237203e-07, 7.850499757544178e-07, 7.065449781789762e-07, 7.065449781789762e-07, 7.065449781789762e-07, 7.065449781789762e-07, 4.906562348465111e-07, 4.710299854526508e-07, 4.4159061136186017e-07, 4.4159061136186017e-07, 4.139911981517438e-07, 3.532724890894881e-07, 3.532724890894881e-07, 2.9439374090790676e-07, 2.9439374090790676e-07, 2.355149927263254e-07, 2.355149927263254e-07, 2.2079530568093008e-07, 1.6355207828217034e-07, 1.4719687045395338e-07, 1.4719687045395338e-07, 1.4719687045395338e-07, 1.4719687045395338e-07, 1.3799706605058128e-07, 1.3799706605058125e-07, 1.177574963631627e-07, 9.813124696930225e-08, 8.624816628161331e-08, 7.359843522697669e-08, 7.359843522697669e-08, 4.906562348465112e-08, 4.906562348465112e-08, 4.599902201686043e-08, 4.415906113618601e-08, 2.8749388760537764e-08, 2.8749388760537764e-08, 2.453281174232556e-08, 2.2079530568093006e-08, 1.8399608806744173e-08, 1.4719687045395336e-08, 9.583129586845921e-09, 9.199804403372086e-09, 7.359843522697668e-09, 6.13320293558139e-09, 6.1332029355813895e-09, 4.599902201686043e-09, 3.833251834738368e-09, 3.0666014677906947e-09, 2.044400978527129e-09, 1.5333007338953474e-09, 1.2777506115794562e-09, 1.2777506115794562e-09, 4.259168705264854e-10, 3.449926651264531e-10, 1.7249633256322656e-10, 1.1499755504215108e-10, 1.1499755504215106e-10, 7.187347190134442e-11, 5.749877752107554e-11, 5.749877752107553e-11, 3.8332518347383686e-11, 3.593673595067221e-11, 2.395782396711481e-11, 2.3957823967114803e-11, 1.9166259173691843e-11, 1.1978911983557405e-11, 1.1978911983557401e-11, 7.985941322371601e-12, 3.992970661185801e-12]</t>
  </si>
  <si>
    <t>{(0, 1, 3, 7, 14, 15), (0, 1, 4, 6), (0, 1, 3, 8, 10, 12, 24, 31), (0, 1, 3, 8, 10, 12, 23), (0, 1, 3, 8, 10, 11, 27, 30), (0, 1, 3, 8, 9, 33), (0, 1, 3, 7, 13)}</t>
  </si>
  <si>
    <t>[[1], [0], [4, 9, 7], [4, 3], [4, 33, 7, 34], [4, 9, 14, 13], [6, 9, 7, 5], [4, 33, 7, 36], [4, 9, 15, 13], [6, 9, 7, 25], [4, 8, 7], [6, 3, 5], [6, 3, 25], [4, 33, 14, 13, 34], [6, 33, 7, 5, 34], [6, 9, 14, 5, 13], [4, 33, 14, 13, 36], [4, 33, 15, 13, 34], [6, 33, 7, 5, 36], [6, 33, 7, 25, 34], [6, 9, 15, 5, 13], [6, 9, 14, 25, 13], [4, 8, 14, 13], [4, 33, 15, 13, 36], [6, 8, 7, 5], [6, 33, 7, 25, 36], [6, 9, 15, 25, 13], [4, 8, 15, 13], [6, 8, 7, 25], [6, 33, 14, 5, 13, 34], [6, 33, 14, 5, 13, 36], [6, 33, 15, 5, 13, 34], [6, 33, 14, 25, 13, 34], [6, 8, 14, 5, 13], [6, 33, 15, 5, 13, 36], [6, 33, 14, 25, 13, 36], [6, 33, 15, 25, 13, 34], [6, 8, 15, 5, 13], [6, 8, 14, 25, 13], [6, 33, 15, 25, 13, 36], [6, 8, 15, 25, 13]]</t>
  </si>
  <si>
    <t>[0.4537464709991469, 0.3970281621242535, 0.13551894600507852, 0.008822848047205633, 0.0015057660667230947, 0.0010587417656646762, 0.0008131136760304712, 0.0005646622750211605, 0.0003529139218882253, 0.00025409802375952226, 0.00021174835313293519, 5.2937088283233796e-05, 1.6542840088510562e-05, 1.1763797396274177e-05, 9.034596400338568e-06, 6.352450593988057e-06, 4.411424023602817e-06, 3.92126579875806e-06, 3.387973650126963e-06, 2.823311375105803e-06, 2.117483531329352e-06, 1.9851408106212676e-06, 1.6542840088510563e-06, 1.4704746745342724e-06, 1.2704901187976114e-06, 1.058741765664676e-06, 6.617136035404226e-07, 5.51428002950352e-07, 3.9702816212425354e-07, 7.058278437764506e-08, 2.6468544141616898e-08, 2.3527594792548354e-08, 2.205712011801409e-08, 9.92570405310634e-09, 8.822848047205633e-09, 8.271420044255283e-09, 7.352373372671361e-09, 3.3085680177021123e-09, 3.101782516595731e-09, 2.7571400147517606e-09, 1.0339275055319101e-09]</t>
  </si>
  <si>
    <t>{(0, 1, 4, 6), (0, 1, 3, 8, 9, 33), (0, 1, 3, 7, 14, 15), (0, 1, 4, 5, 25), (0, 1, 3, 7, 13), (0, 1, 3, 8, 9, 34, 36)}</t>
  </si>
  <si>
    <t>[[2, 6, 9], [2, 6, 33], [2, 4, 9], [2, 4, 33], [17, 6, 9, 18], [17, 6, 9, 20], [17, 6, 33, 18], [2, 6, 8], [17, 4, 9, 18], [17, 6, 33, 20], [17, 4, 9, 20], [17, 4, 33, 18], [2, 4, 8], [17, 4, 33, 20], [17, 6, 8, 18], [17, 6, 8, 20], [17, 4, 8, 18], [17, 4, 8, 20], [0], [2, 1], [2, 6, 3], [2, 4, 3], [17, 1, 18], [17, 1, 20], [17, 6, 3, 18], [17, 6, 3, 20], [17, 4, 3, 18], [17, 4, 3, 20]]</t>
  </si>
  <si>
    <t>[0.6151784147913631, 0.20505947159712104, 0.12816216974820066, 0.04272072324940022, 0.002990450627458015, 0.001794270376474809, 0.000996816875819338, 0.0009612162731115049, 0.0006230105473870864, 0.0005980901254916029, 0.0003738063284322519, 0.00020767018246236214, 0.00020025339023156352, 0.00012460210947741728, 4.672579105403148e-06, 2.803547463241889e-06, 9.734539802923225e-07, 5.840723881753936e-07, 1.2239095507139672e-10, 1.9982196746350483e-12, 1.8650050296593785e-13, 3.885427145123705e-14, 9.713567862809263e-15, 5.828140717685558e-15, 9.065996671955309e-16, 5.439598003173186e-16, 1.8887493066573564e-16, 1.1332495839944139e-16]</t>
  </si>
  <si>
    <t>[2, 6, 9]</t>
  </si>
  <si>
    <t>[[4, 3], [0], [4, 1], [6, 5, 3], [6, 5, 1], [8, 5, 7, 3], [8, 5, 7, 1]]</t>
  </si>
  <si>
    <t>[0.5002646256564751, 0.46899808655294545, 0.02084435940235313, 0.00937996173105891, 0.00039083173879412127, 0.00011724952163823639, 4.885396734926516e-06]</t>
  </si>
  <si>
    <t>[0.9534352013738736, 0.042374897838838826, 0.0031781173379129123, 0.0007945293344782281, 0.00019863233361955702, 1.4897425021466779e-05, 3.7243562553666946e-06]</t>
  </si>
  <si>
    <t>[0.9265656506348825, 0.041180695583772554, 0.030885521687829418, 0.0007721380421957354, 0.0005791035316468016, 9.651725527446694e-06, 7.238794145585021e-06]</t>
  </si>
  <si>
    <t>[[0], [1, 4], [1, 5, 6], [1, 5, 7], [2, 4, 3], [2, 5, 7, 3], [2, 5, 6, 3]]</t>
  </si>
  <si>
    <t>[0.9557239318416185, 0.04247661919296082, 0.0007964366098680155, 0.0007964366098680155, 0.0001991091524670039, 3.7332966087563236e-06, 3.7332966087563236e-06]</t>
  </si>
  <si>
    <t>[0.9413791285950855, 0.0418390723820038, 0.015689652143251426, 0.0007844826071625714, 0.0002941809776859643, 9.806032589532143e-06, 3.677262221074554e-06]</t>
  </si>
  <si>
    <t>[0.8387942332896462, 0.15727391874180868, 0.003931847968545218]</t>
  </si>
  <si>
    <t>[0.8982946437622326, 0.05988630958414884, 0.03992420638943256, 0.001122868304702791, 0.0007485788698018605, 1.4035853808784887e-05, 9.357235872523258e-06]</t>
  </si>
  <si>
    <t>[0.9564797112942376, 0.042510209390855, 0.0007970664260785314, 0.00019926660651963286, 9.963330325981643e-06, 3.736248872243117e-06, 4.6703110903038964e-08]</t>
  </si>
  <si>
    <t>[0.8760563490736638, 0.10266285340706997, 0.0164260565451312, 0.004562793484758665, 0.00020532570681414, 8.555237783922498e-05, 1.0694047229903124e-06]</t>
  </si>
  <si>
    <t>[0.7739789876798265, 0.116096848151974, 0.09070066261872968, 0.01451210601899675, 0.00403114056083243, 0.0006046710841248645, 7.558388551560806e-05]</t>
  </si>
  <si>
    <t>[0.5662394475233168, 0.37749296501554447, 0.04423745683775912, 0.00707799309404146, 0.002949163789183941, 0.001966109192789294, 3.686454736479927e-05]</t>
  </si>
  <si>
    <t>[0.8219397993311037, 0.09632107023411372, 0.06164548494983279, 0.015411371237458197, 0.004280936454849498, 0.0003210702341137124, 8.02675585284281e-05]</t>
  </si>
  <si>
    <t>[0.6669561441597915, 0.2501085540599219, 0.07815892314372556, 0.003473729917498914, 0.0013026487190620929]</t>
  </si>
  <si>
    <t>[[4, 3], [0], [5, 6, 3], [5, 7, 3], [4, 1], [5, 7, 1], [5, 6, 1]]</t>
  </si>
  <si>
    <t>[0.862001234637185, 0.10101576968404512, 0.016162523149447224, 0.016162523149447224, 0.004489589763735338, 8.417980807003761e-05, 8.417980807003761e-05]</t>
  </si>
  <si>
    <t>[0.8690609219627423, 0.10184307679250887, 0.01629489228680142, 0.00814744614340071, 0.004526358968555949, 8.486923066042406e-05, 4.243461533021203e-05]</t>
  </si>
  <si>
    <t>[0.5329632199861207, 0.3997224149895906, 0.062456627342123525, 0.002775850104094379, 0.002081887578070784]</t>
  </si>
  <si>
    <t>תוויות שורה</t>
  </si>
  <si>
    <t>סכום כולל</t>
  </si>
  <si>
    <t>ממוצע של wasted effort - nodes</t>
  </si>
  <si>
    <t>ממוצע של #diagnosis until faulty node</t>
  </si>
  <si>
    <t>[[0], [1, 14], [9, 14, 2], [9, 14, 3, 6], [1, 15, 16], [9, 14, 3, 8], [13, 10, 14, 2], [9, 15, 2, 16], [13, 10, 14, 3, 6], [9, 14, 5, 4, 6], [9, 15, 3, 16, 6], [13, 10, 14, 3, 8], [9, 14, 5, 4, 8], [9, 15, 3, 16, 8], [13, 12, 14, 2, 11], [1, 15, 18, 17], [13, 10, 15, 2, 16], [13, 12, 14, 3, 11, 6], [13, 10, 14, 5, 4, 6], [13, 10, 15, 3, 16, 6], [9, 15, 2, 18, 17], [9, 15, 5, 16, 4, 6], [13, 10, 14, 5, 4, 8], [13, 12, 14, 3, 11, 8], [13, 10, 15, 3, 16, 8], [9, 15, 5, 16, 4, 8], [9, 15, 3, 18, 17, 6], [13, 12, 15, 2, 16, 11], [9, 15, 3, 18, 17, 8], [13, 12, 14, 5, 11, 4, 6], [13, 10, 15, 2, 18, 17], [13, 12, 15, 3, 16, 11, 6], [13, 10, 15, 5, 16, 4, 6], [13, 12, 14, 5, 11, 4, 8], [13, 10, 15, 5, 16, 4, 8], [13, 12, 15, 3, 16, 11, 8], [13, 10, 15, 3, 18, 17, 6], [9, 15, 5, 18, 17, 4, 6], [13, 10, 15, 3, 18, 17, 8], [9, 15, 5, 18, 17, 4, 8], [13, 12, 15, 5, 16, 11, 4, 6], [13, 12, 15, 2, 18, 11, 17], [13, 12, 15, 5, 16, 11, 4, 8], [13, 10, 15, 5, 18, 17, 4, 6], [13, 12, 15, 3, 18, 11, 17, 6], [13, 12, 15, 3, 18, 11, 17, 8], [13, 10, 15, 5, 18, 17, 4, 8], [13, 12, 15, 5, 18, 11, 17, 4, 6], [13, 12, 15, 5, 18, 11, 17, 4, 8]]</t>
  </si>
  <si>
    <t>[0.8132711267768093, 0.12707361355887645, 0.028238580790861435, 0.010589467796573038, 0.007059645197715359, 0.005294733898286519, 0.0026473669491432596, 0.0015688100439367463, 0.0009927626059287222, 0.0006618417372858149, 0.0005883037664762799, 0.0004963813029643611, 0.00033092086864290745, 0.00029415188323813994, 0.00016546043432145373, 0.00016546043432145373, 0.00014707594161906997, 6.204766287054514e-05, 6.204766287054514e-05, 5.515347810715124e-05, 3.676898540476749e-05, 3.676898540476749e-05, 3.102383143527257e-05, 3.102383143527257e-05, 2.757673905357562e-05, 1.8384492702383746e-05, 1.378836952678781e-05, 9.192246351191873e-06, 6.894184763393905e-06, 3.877978929409071e-06, 3.4470923816969525e-06, 3.4470923816969525e-06, 3.4470923816969525e-06, 1.9389894647045356e-06, 1.7235461908484762e-06, 1.7235461908484762e-06, 1.2926596431363572e-06, 8.617730954242381e-07, 6.463298215681786e-07, 4.3088654771211906e-07, 2.1544327385605953e-07, 2.1544327385605953e-07, 1.0772163692802976e-07, 8.079122769602233e-08, 8.079122769602233e-08, 4.0395613848011163e-08, 4.0395613848011163e-08, 5.0494517310013954e-09, 2.5247258655006977e-09]</t>
  </si>
  <si>
    <t>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</t>
  </si>
  <si>
    <t>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</t>
  </si>
  <si>
    <t>[[0], [1, 14], [9, 14, 2], [9, 14, 3, 6], [1, 15, 16], [9, 14, 3, 8], [9, 14, 5, 6], [9, 14, 5, 8], [13, 10, 14, 2], [9, 15, 2, 16], [13, 10, 14, 3, 6], [9, 15, 3, 16, 6], [13, 10, 14, 3, 8], [13, 10, 14, 5, 6], [9, 15, 5, 16, 6], [9, 15, 3, 16, 8], [13, 10, 14, 5, 8], [1, 15, 18, 17], [13, 12, 14, 2, 11], [13, 10, 15, 2, 16], [9, 15, 5, 16, 8], [13, 12, 14, 3, 11, 6], [13, 10, 15, 3, 16, 6], [9, 15, 2, 18, 17], [13, 12, 14, 3, 11, 8], [13, 12, 14, 5, 11, 6], [13, 10, 15, 5, 16, 6], [13, 10, 15, 3, 16, 8], [13, 12, 14, 5, 11, 8], [13, 10, 15, 5, 16, 8], [9, 15, 3, 18, 17, 6], [13, 12, 15, 2, 16, 11], [9, 15, 3, 18, 17, 8], [9, 15, 5, 18, 17, 6], [13, 10, 15, 2, 18, 17], [9, 15, 5, 18, 17, 8], [13, 12, 15, 3, 16, 11, 6], [13, 12, 15, 5, 16, 11, 6], [13, 12, 15, 3, 16, 11, 8], [13, 10, 15, 3, 18, 17, 6], [13, 12, 15, 5, 16, 11, 8], [13, 10, 15, 3, 18, 17, 8], [13, 10, 15, 5, 18, 17, 6], [13, 10, 15, 5, 18, 17, 8], [13, 12, 15, 2, 18, 11, 17], [13, 12, 15, 3, 18, 11, 17, 6], [13, 12, 15, 3, 18, 11, 17, 8], [13, 12, 15, 5, 18, 11, 17, 6], [13, 12, 15, 5, 18, 11, 17, 8]]</t>
  </si>
  <si>
    <t>[0.8067557364727252, 0.1260555838238633, 0.028012351960858512, 0.010504631985321942, 0.007003087990214628, 0.005252315992660971, 0.005252315992660971, 0.0026261579963304856, 0.0026261579963304856, 0.0015562417756032506, 0.000984809248623932, 0.000583590665851219, 0.000492404624311966, 0.000492404624311966, 0.0002917953329256095, 0.0002917953329256095, 0.000246202312155983, 0.00016413487477065535, 0.00016413487477065535, 0.00014589766646280476, 0.00014589766646280476, 6.155057803899576e-05, 5.471162492355178e-05, 3.647441661570119e-05, 3.077528901949788e-05, 3.077528901949788e-05, 2.735581246177589e-05, 2.735581246177589e-05, 1.538764450974894e-05, 1.3677906230887945e-05, 1.3677906230887945e-05, 9.118604153925297e-06, 6.838953115443973e-06, 6.838953115443973e-06, 3.4194765577219863e-06, 3.4194765577219863e-06, 3.4194765577219863e-06, 1.7097382788609932e-06, 1.7097382788609932e-06, 1.282303709145745e-06, 8.548691394304966e-07, 6.411518545728725e-07, 6.411518545728725e-07, 3.2057592728643623e-07, 2.1371728485762415e-07, 8.014398182160906e-08, 4.007199091080453e-08, 4.007199091080453e-08, 2.0035995455402265e-08]</t>
  </si>
  <si>
    <t>[0.5385442475807583, 0.43083539806460663, 0.02991912486559768, 0.0007012294890374456]</t>
  </si>
  <si>
    <t>[0.6262979844235429, 0.13047874675490476, 0.09785906006617857, 0.04892953003308929, 0.028995277056645504, 0.021746457792484127, 0.010873228896242064, 0.010873228896242064, 0.008154921672181547, 0.004077460836090774, 0.002718307224060516, 0.002038730418045387, 0.0010193652090226934, 0.0010193652090226934, 0.0007645239067670201, 0.000679576806015129, 0.000679576806015129, 0.0005096826045113467, 0.0005096826045113467, 0.00038226195338351006, 0.00025484130225567335, 0.00025484130225567335, 0.00016989420150378224, 0.00012742065112783668, 6.371032556391834e-05, 6.371032556391834e-05, 6.371032556391834e-05, 6.371032556391834e-05, 4.778274417293876e-05, 4.778274417293876e-05, 4.778274417293876e-05, 4.247355037594556e-05, 3.185516278195917e-05, 2.389137208646938e-05, 2.389137208646938e-05, 2.389137208646938e-05, 1.5927581390979585e-05, 3.981895347744896e-06, 3.981895347744896e-06, 3.981895347744896e-06, 2.9864215108086723e-06, 2.9864215108086723e-06, 2.9864215108086723e-06, 1.4932107554043362e-06, 1.4932107554043362e-06, 1.4932107554043362e-06, 2.48868459234056e-07, 1.8665134442554202e-07, 9.332567221277101e-08]</t>
  </si>
  <si>
    <t>[[9, 16, 3], [0], [1, 16], [9, 16, 4], [9, 14, 3], [9, 16, 2], [1, 14], [9, 14, 4], [13, 10, 16, 3], [13, 10, 16, 4], [9, 14, 2], [9, 18, 17, 3], [1, 18, 17], [13, 10, 14, 3], [13, 10, 16, 2], [9, 18, 17, 4], [13, 10, 14, 4], [13, 12, 16, 11, 3], [9, 18, 17, 2], [13, 12, 16, 11, 4], [13, 10, 14, 2], [13, 10, 18, 17, 3], [13, 10, 18, 17, 4], [13, 12, 14, 11, 3], [13, 12, 16, 11, 2], [13, 12, 14, 11, 4], [13, 10, 18, 17, 2], [13, 12, 14, 11, 2], [13, 12, 18, 11, 17, 3], [13, 12, 18, 11, 17, 4], [13, 12, 18, 11, 17, 2]]</t>
  </si>
  <si>
    <t>[0.24829503018442545, 0.22346552716598292, 0.18622127263831909, 0.12414751509221272, 0.04655531815957977, 0.04138250503073757, 0.03491648861968483, 0.023277659079789886, 0.023277659079789886, 0.011638829539894943, 0.007759219693263295, 0.005819414769947471, 0.004364561077460603, 0.004364561077460603, 0.0038796098466316476, 0.0029097073849737357, 0.0021822805387303017, 0.0014548536924868679, 0.0009699024616579119, 0.0007274268462434339, 0.0007274268462434339, 0.0005455701346825754, 0.0002727850673412877, 0.0002727850673412877, 0.00024247561541447798, 0.00013639253367064385, 9.092835578042924e-05, 4.546417789021462e-05, 3.4098133417660964e-05, 1.7049066708830482e-05, 5.6830222362768276e-06]</t>
  </si>
  <si>
    <t>[9, 16, 3]</t>
  </si>
  <si>
    <t>[[9, 16], [0], [1, 16], [9, 14], [1, 14], [13, 10, 16], [9, 18, 17], [1, 18, 17], [13, 10, 14], [13, 12, 16, 11], [13, 10, 18, 17], [13, 12, 14, 11], [13, 12, 18, 11, 17]]</t>
  </si>
  <si>
    <t>[0.3184955439977372, 0.2866459895979635, 0.2388716579983029, 0.059717914499575725, 0.044788435874681794, 0.029858957249787862, 0.007464739312446966, 0.005598554484335224, 0.005598554484335224, 0.0018661848281117414, 0.000699819310541903, 0.0003499096552709515, 4.373870690886894e-05]</t>
  </si>
  <si>
    <t>[[0], [1, 16], [9, 2, 16], [1, 14], [9, 3, 16, 6], [9, 2, 14], [1, 18, 17], [13, 2, 16, 10], [9, 3, 14, 6], [13, 2, 16, 11], [13, 3, 16, 10, 6], [9, 3, 16, 7, 8], [9, 5, 16, 4, 6], [9, 2, 18, 17], [13, 2, 14, 10], [13, 3, 16, 11, 6], [13, 2, 14, 11], [9, 3, 18, 17, 6], [13, 3, 14, 10, 6], [9, 3, 14, 7, 8], [9, 5, 14, 4, 6], [13, 3, 14, 11, 6], [13, 3, 16, 10, 7, 8], [13, 5, 16, 10, 4, 6], [13, 2, 18, 10, 17], [9, 5, 16, 4, 7, 8], [13, 5, 16, 11, 4, 6], [13, 3, 16, 11, 7, 8], [13, 2, 18, 11, 17], [13, 3, 18, 10, 17, 6], [9, 3, 18, 17, 7, 8], [9, 5, 18, 17, 4, 6], [13, 5, 14, 10, 4, 6], [13, 3, 14, 10, 7, 8], [13, 3, 18, 11, 17, 6], [9, 5, 14, 4, 7, 8], [13, 3, 14, 11, 7, 8], [13, 5, 14, 11, 4, 6], [13, 5, 16, 10, 4, 7, 8], [13, 5, 16, 11, 4, 7, 8], [13, 3, 18, 10, 17, 7, 8], [13, 5, 18, 10, 17, 4, 6], [9, 5, 18, 17, 4, 7, 8], [13, 3, 18, 11, 17, 7, 8], [13, 5, 18, 11, 17, 4, 6], [13, 5, 14, 10, 4, 7, 8], [13, 5, 14, 11, 4, 7, 8], [13, 5, 18, 10, 17, 4, 7, 8], [13, 5, 18, 11, 17, 4, 7, 8]]</t>
  </si>
  <si>
    <t>[0.4213755330570841, 0.35114627754757, 0.07803250612168222, 0.06583992704016939, 0.029262189795630833, 0.014631094897815417, 0.008229990880021174, 0.007315547448907708, 0.005486660586680781, 0.003657773724453854, 0.0027433302933403906, 0.001828886862226927, 0.001828886862226927, 0.001828886862226927, 0.0013716651466701953, 0.0013716651466701953, 0.0006858325733350976, 0.0006858325733350976, 0.0005143744300013233, 0.0003429162866675488, 0.0003429162866675488, 0.00025718721500066167, 0.0001714581433337744, 0.0001714581433337744, 0.0001714581433337744, 0.00011430542888918294, 8.57290716668872e-05, 8.57290716668872e-05, 8.57290716668872e-05, 6.429680375016542e-05, 4.28645358334436e-05, 4.28645358334436e-05, 3.214840187508271e-05, 3.214840187508271e-05, 3.214840187508271e-05, 2.14322679167218e-05, 1.6074200937541355e-05, 1.6074200937541355e-05, 1.07161339583609e-05, 5.35806697918045e-06, 4.018550234385339e-06, 4.018550234385339e-06, 2.679033489590225e-06, 2.0092751171926693e-06, 2.0092751171926693e-06, 2.0092751171926693e-06, 1.0046375585963347e-06, 2.5115938964908366e-07, 1.2557969482454183e-07]</t>
  </si>
  <si>
    <t>[[0], [1, 16], [9, 16, 6], [9, 16, 2], [1, 14], [9, 14, 6], [9, 14, 2], [13, 10, 16, 6], [1, 18, 17], [9, 16, 7, 8], [13, 10, 16, 2], [9, 18, 17, 6], [13, 10, 14, 6], [9, 18, 17, 2], [13, 10, 14, 2], [9, 14, 7, 8], [13, 12, 16, 11, 6], [13, 10, 16, 7, 8], [13, 12, 16, 11, 2], [13, 10, 18, 17, 6], [13, 10, 18, 17, 2], [9, 18, 17, 7, 8], [13, 10, 14, 7, 8], [13, 12, 14, 11, 6], [13, 12, 14, 11, 2], [13, 12, 16, 11, 7, 8], [13, 12, 18, 11, 17, 6], [13, 10, 18, 17, 7, 8], [13, 12, 18, 11, 17, 2], [13, 12, 14, 11, 7, 8], [13, 12, 18, 11, 17, 7, 8]]</t>
  </si>
  <si>
    <t>[0.37754454793115694, 0.3146204566092974, 0.10487348553643247, 0.06991565702428831, 0.058991335614243266, 0.019663778538081086, 0.013109185692054059, 0.009831889269040543, 0.007373916951780408, 0.006554592846027029, 0.006554592846027029, 0.002457972317260136, 0.001843479237945102, 0.0016386482115067573, 0.001228986158630068, 0.001228986158630068, 0.000614493079315034, 0.000614493079315034, 0.00040966205287668934, 0.00023043490474313776, 0.0001536232698287585, 0.0001536232698287585, 0.00011521745237156888, 0.00011521745237156888, 7.681163491437924e-05, 3.840581745718962e-05, 1.440218154644611e-05, 1.440218154644611e-05, 9.601454364297405e-06, 7.201090773223055e-06, 9.001363466528819e-07]</t>
  </si>
  <si>
    <t>[[0], [1, 16], [9, 2, 16], [1, 14], [9, 3, 16, 6], [9, 2, 14], [9, 3, 16, 8], [1, 18, 17], [13, 10, 2, 16], [9, 3, 14, 6], [13, 10, 3, 16, 6], [9, 3, 14, 8], [9, 2, 18, 17], [9, 5, 16, 4, 6], [13, 10, 2, 14], [13, 10, 3, 16, 8], [9, 5, 16, 4, 8], [9, 3, 18, 17, 6], [13, 10, 3, 14, 6], [13, 12, 2, 16, 11], [9, 3, 18, 17, 8], [9, 5, 14, 4, 6], [13, 10, 3, 14, 8], [9, 5, 14, 4, 8], [13, 10, 2, 18, 17], [13, 12, 3, 16, 11, 6], [13, 10, 5, 16, 4, 6], [13, 10, 5, 16, 4, 8], [13, 12, 2, 14, 11], [13, 12, 3, 16, 11, 8], [13, 10, 3, 18, 17, 6], [9, 5, 18, 17, 4, 6], [13, 10, 3, 18, 17, 8], [13, 10, 5, 14, 4, 6], [13, 12, 3, 14, 11, 6], [9, 5, 18, 17, 4, 8], [13, 12, 3, 14, 11, 8], [13, 10, 5, 14, 4, 8], [13, 12, 5, 16, 11, 4, 6], [13, 12, 2, 18, 11, 17], [13, 12, 5, 16, 11, 4, 8], [13, 10, 5, 18, 17, 4, 6], [13, 12, 3, 18, 11, 17, 6], [13, 12, 5, 14, 11, 4, 6], [13, 10, 5, 18, 17, 4, 8], [13, 12, 3, 18, 11, 17, 8], [13, 12, 5, 14, 11, 4, 8], [13, 12, 5, 18, 11, 17, 4, 6], [13, 12, 5, 18, 11, 17, 4, 8]]</t>
  </si>
  <si>
    <t>[0.41613394218958405, 0.3467782851579867, 0.07706184114621926, 0.06502092846712251, 0.028898190429832223, 0.014449095214916111, 0.014449095214916111, 0.008127616058390314, 0.007224547607458056, 0.005418410705593542, 0.002709205352796771, 0.002709205352796771, 0.001806136901864514, 0.001806136901864514, 0.0013546026763983855, 0.0013546026763983855, 0.000903068450932257, 0.0006773013381991928, 0.0005079760036493946, 0.0004515342254661285, 0.0003386506690995964, 0.0003386506690995964, 0.0002539880018246973, 0.0001693253345497982, 0.0001693253345497982, 0.0001693253345497982, 0.0001693253345497982, 8.46626672748991e-05, 8.46626672748991e-05, 8.46626672748991e-05, 6.349700045617433e-05, 4.233133363744955e-05, 3.1748500228087165e-05, 3.1748500228087165e-05, 3.1748500228087165e-05, 2.1165666818724774e-05, 1.5874250114043582e-05, 1.5874250114043582e-05, 1.0582833409362387e-05, 1.0582833409362387e-05, 5.2914167046811935e-06, 3.9685625285108956e-06, 3.9685625285108956e-06, 1.9842812642554478e-06, 1.9842812642554478e-06, 1.9842812642554478e-06, 9.921406321277239e-07, 2.4803515803193097e-07, 1.2401757901596549e-07]</t>
  </si>
  <si>
    <t>[[0], [1, 16], [9, 2, 16], [1, 14], [9, 3, 16, 6], [9, 2, 14], [9, 5, 16, 6], [1, 18, 17], [13, 10, 2, 16], [9, 3, 14, 6], [9, 5, 14, 6], [13, 10, 3, 16, 6], [9, 3, 16, 7, 8], [9, 2, 18, 17], [13, 10, 5, 16, 6], [13, 10, 2, 14], [9, 5, 16, 7, 8], [9, 3, 18, 17, 6], [13, 10, 3, 14, 6], [13, 12, 2, 16, 11], [9, 5, 18, 17, 6], [9, 3, 14, 7, 8], [13, 10, 5, 14, 6], [9, 5, 14, 7, 8], [13, 12, 3, 16, 11, 6], [13, 10, 3, 16, 7, 8], [13, 10, 2, 18, 17], [13, 12, 2, 14, 11], [13, 12, 5, 16, 11, 6], [13, 10, 5, 16, 7, 8], [13, 10, 3, 18, 17, 6], [9, 3, 18, 17, 7, 8], [13, 10, 5, 18, 17, 6], [13, 12, 3, 14, 11, 6], [13, 10, 3, 14, 7, 8], [9, 5, 18, 17, 7, 8], [13, 10, 5, 14, 7, 8], [13, 12, 5, 14, 11, 6], [13, 12, 2, 18, 11, 17], [13, 12, 3, 16, 11, 7, 8], [13, 12, 5, 16, 11, 7, 8], [13, 12, 3, 18, 11, 17, 6], [13, 10, 3, 18, 17, 7, 8], [13, 12, 5, 18, 11, 17, 6], [13, 10, 5, 18, 17, 7, 8], [13, 12, 3, 14, 11, 7, 8], [13, 12, 5, 14, 11, 7, 8], [13, 12, 3, 18, 11, 17, 7, 8], [13, 12, 5, 18, 11, 17, 7, 8]]</t>
  </si>
  <si>
    <t>[[0], [1, 16], [9, 16, 2], [1, 14], [9, 16, 3, 6], [9, 14, 2], [9, 16, 4, 6], [1, 18, 17], [13, 10, 16, 2], [9, 14, 3, 6], [13, 10, 16, 3, 6], [9, 14, 4, 6], [9, 18, 17, 2], [9, 16, 3, 7, 8], [13, 10, 16, 4, 6], [13, 10, 14, 2], [9, 16, 4, 7, 8], [9, 18, 17, 3, 6], [13, 10, 14, 3, 6], [13, 12, 16, 11, 2], [9, 18, 17, 4, 6], [9, 14, 3, 7, 8], [13, 10, 14, 4, 6], [13, 10, 18, 17, 2], [9, 14, 4, 7, 8], [13, 12, 16, 11, 3, 6], [13, 10, 16, 3, 7, 8], [13, 12, 14, 11, 2], [13, 12, 16, 11, 4, 6], [13, 10, 16, 4, 7, 8], [13, 10, 18, 17, 3, 6], [9, 18, 17, 3, 7, 8], [13, 10, 18, 17, 4, 6], [13, 12, 14, 11, 3, 6], [13, 10, 14, 3, 7, 8], [9, 18, 17, 4, 7, 8], [13, 12, 14, 11, 4, 6], [13, 10, 14, 4, 7, 8], [13, 12, 16, 11, 3, 7, 8], [13, 12, 18, 11, 17, 2], [13, 12, 16, 11, 4, 7, 8], [13, 10, 18, 17, 3, 7, 8], [13, 12, 18, 11, 17, 3, 6], [13, 12, 14, 11, 3, 7, 8], [13, 12, 18, 11, 17, 4, 6], [13, 10, 18, 17, 4, 7, 8], [13, 12, 14, 11, 4, 7, 8], [13, 12, 18, 11, 17, 3, 7, 8], [13, 12, 18, 11, 17, 4, 7, 8]]</t>
  </si>
  <si>
    <t>[[0], [1, 16], [9, 3, 16], [9, 2, 16], [1, 14], [9, 3, 14], [9, 2, 14], [13, 10, 3, 16], [1, 18, 17], [13, 10, 2, 16], [9, 5, 16, 4], [9, 3, 18, 17], [13, 10, 3, 14], [9, 2, 18, 17], [13, 10, 2, 14], [9, 5, 14, 4], [13, 10, 5, 16, 4], [13, 12, 3, 16, 11], [13, 12, 2, 16, 11], [13, 10, 3, 18, 17], [13, 10, 2, 18, 17], [9, 5, 18, 17, 4], [13, 10, 5, 14, 4], [13, 12, 3, 14, 11], [13, 12, 2, 14, 11], [13, 12, 5, 16, 11, 4], [13, 12, 3, 18, 11, 17], [13, 10, 5, 18, 17, 4], [13, 12, 2, 18, 11, 17], [13, 12, 5, 14, 11, 4], [13, 12, 5, 18, 11, 17, 4]]</t>
  </si>
  <si>
    <t>[[0], [1, 16], [9, 2, 16], [1, 14], [9, 3, 16, 6], [9, 2, 14], [9, 3, 16, 7], [1, 18, 17], [13, 10, 2, 16], [9, 3, 14, 6], [13, 10, 3, 16, 6], [9, 3, 14, 7], [9, 2, 18, 17], [9, 5, 16, 4, 6], [13, 10, 2, 14], [13, 10, 3, 16, 7], [9, 5, 16, 4, 7], [9, 3, 18, 17, 6], [13, 10, 3, 14, 6], [13, 12, 2, 16, 11], [9, 3, 18, 17, 7], [9, 5, 14, 4, 6], [13, 10, 3, 14, 7], [9, 5, 14, 4, 7], [13, 10, 2, 18, 17], [13, 12, 3, 16, 11, 6], [13, 10, 5, 16, 4, 6], [13, 10, 5, 16, 4, 7], [13, 12, 2, 14, 11], [13, 12, 3, 16, 11, 7], [13, 10, 3, 18, 17, 6], [9, 5, 18, 17, 4, 6], [13, 10, 3, 18, 17, 7], [13, 10, 5, 14, 4, 6], [13, 12, 3, 14, 11, 6], [9, 5, 18, 17, 4, 7], [13, 12, 3, 14, 11, 7], [13, 10, 5, 14, 4, 7], [13, 12, 5, 16, 11, 4, 6], [13, 12, 2, 18, 11, 17], [13, 12, 5, 16, 11, 4, 7], [13, 10, 5, 18, 17, 4, 6], [13, 12, 3, 18, 11, 17, 6], [13, 12, 5, 14, 11, 4, 6], [13, 10, 5, 18, 17, 4, 7], [13, 12, 3, 18, 11, 17, 7], [13, 12, 5, 14, 11, 4, 7], [13, 12, 5, 18, 11, 17, 4, 6], [13, 12, 5, 18, 11, 17, 4, 7]]</t>
  </si>
  <si>
    <t>[[0], [1, 16], [1, 14], [9, 2, 16], [9, 2, 14], [9, 3, 16, 6], [9, 3, 14, 6], [1, 18, 17], [13, 10, 2, 16], [13, 10, 2, 14], [13, 10, 3, 16, 6], [13, 10, 3, 14, 6], [9, 2, 18, 17], [9, 5, 16, 4, 6], [9, 3, 16, 7, 8], [9, 3, 14, 7, 8], [9, 5, 14, 4, 6], [9, 3, 18, 17, 6], [13, 12, 2, 16, 11], [13, 12, 2, 14, 11], [13, 12, 3, 16, 11, 6], [13, 10, 2, 18, 17], [13, 10, 3, 16, 7, 8], [13, 10, 5, 16, 4, 6], [13, 10, 5, 14, 4, 6], [13, 10, 3, 14, 7, 8], [13, 12, 3, 14, 11, 6], [9, 5, 16, 4, 7, 8], [9, 5, 14, 4, 7, 8], [13, 10, 3, 18, 17, 6], [9, 5, 18, 17, 4, 6], [9, 3, 18, 17, 7, 8], [13, 12, 3, 16, 11, 7, 8], [13, 12, 5, 16, 11, 4, 6], [13, 10, 5, 16, 4, 7, 8], [13, 12, 2, 18, 11, 17], [13, 10, 5, 14, 4, 7, 8], [13, 12, 3, 14, 11, 7, 8], [13, 12, 5, 14, 11, 4, 6], [13, 10, 3, 18, 17, 7, 8], [13, 10, 5, 18, 17, 4, 6], [13, 12, 3, 18, 11, 17, 6], [9, 5, 18, 17, 4, 7, 8], [13, 12, 5, 16, 11, 4, 7, 8], [13, 12, 5, 14, 11, 4, 7, 8], [13, 10, 5, 18, 17, 4, 7, 8], [13, 12, 5, 18, 11, 17, 4, 6], [13, 12, 3, 18, 11, 17, 7, 8], [13, 12, 5, 18, 11, 17, 4, 7, 8]]</t>
  </si>
  <si>
    <t>[0.6675710314833213, 0.13907729822569193, 0.10430797366926894, 0.030906066272375982, 0.023179549704281988, 0.011589774852140994, 0.008692331139105745, 0.0032596241771646545, 0.0028974437130352484, 0.0021730827847764363, 0.0010865413923882182, 0.0008149060442911636, 0.0007243609282588121, 0.0007243609282588121, 0.0007243609282588121, 0.0005432706961941091, 0.0005432706961941091, 0.00027163534809705454, 0.00018109023206470303, 0.00013581767404852727, 6.790883702426364e-05, 6.790883702426364e-05, 6.790883702426364e-05, 6.790883702426364e-05, 5.0931627768197727e-05, 5.0931627768197727e-05, 5.0931627768197727e-05, 4.527255801617576e-05, 3.395441851213182e-05, 2.5465813884098863e-05, 1.697720925606591e-05, 1.697720925606591e-05, 4.244302314016477e-06, 4.244302314016477e-06, 4.244302314016477e-06, 4.244302314016477e-06, 3.183226735512358e-06, 3.183226735512358e-06, 3.183226735512358e-06, 1.591613367756179e-06, 1.591613367756179e-06, 1.591613367756179e-06, 1.0610755785041193e-06, 2.652688946260298e-07, 1.9895167096952237e-07, 9.947583548476118e-08, 9.947583548476118e-08, 9.947583548476118e-08, 6.217239717797574e-09]</t>
  </si>
  <si>
    <t>[[0], [1, 14], [9, 14, 2], [9, 14, 3, 6], [1, 15, 16], [13, 10, 14, 2], [9, 15, 2, 16], [13, 10, 14, 3, 6], [9, 14, 3, 7, 8], [9, 14, 5, 4, 6], [9, 15, 3, 16, 6], [13, 12, 14, 2, 11], [1, 15, 18, 17], [13, 10, 15, 2, 16], [13, 12, 14, 3, 11, 6], [13, 10, 14, 5, 4, 6], [13, 10, 14, 3, 7, 8], [13, 10, 15, 3, 16, 6], [9, 14, 5, 4, 7, 8], [9, 15, 2, 18, 17], [9, 15, 5, 16, 4, 6], [9, 15, 3, 16, 7, 8], [9, 15, 3, 18, 17, 6], [13, 12, 15, 2, 16, 11], [13, 10, 14, 5, 4, 7, 8], [13, 12, 14, 5, 11, 4, 6], [13, 12, 14, 3, 11, 7, 8], [13, 10, 15, 2, 18, 17], [13, 10, 15, 5, 16, 4, 6], [13, 10, 15, 3, 16, 7, 8], [13, 12, 15, 3, 16, 11, 6], [9, 15, 5, 16, 4, 7, 8], [13, 10, 15, 3, 18, 17, 6], [9, 15, 3, 18, 17, 7, 8], [9, 15, 5, 18, 17, 4, 6], [13, 12, 14, 5, 11, 4, 7, 8], [13, 12, 15, 3, 16, 11, 7, 8], [13, 12, 15, 5, 16, 11, 4, 6], [13, 10, 15, 5, 16, 4, 7, 8], [13, 12, 15, 2, 18, 11, 17], [13, 12, 15, 3, 18, 11, 17, 6], [13, 10, 15, 5, 18, 17, 4, 6], [13, 10, 15, 3, 18, 17, 7, 8], [9, 15, 5, 18, 17, 4, 7, 8], [13, 12, 15, 5, 16, 11, 4, 7, 8], [13, 10, 15, 5, 18, 17, 4, 7, 8], [13, 12, 15, 5, 18, 11, 17, 4, 6], [13, 12, 15, 3, 18, 11, 17, 7, 8], [13, 12, 15, 5, 18, 11, 17, 4, 7, 8]]</t>
  </si>
  <si>
    <t>[0.8179502333326157, 0.1278047239582212, 0.0284010497684936, 0.0106503936631851, 0.0071002624421234, 0.002662598415796275, 0.0015778360982496443, 0.0009984744059236032, 0.0006656496039490687, 0.0006656496039490687, 0.0005916885368436166, 0.00016641240098726719, 0.00016641240098726719, 0.00014792213421090415, 6.24046503702252e-05, 6.24046503702252e-05, 6.24046503702252e-05, 5.547080032908906e-05, 4.1603100246816797e-05, 3.698053355272604e-05, 3.698053355272604e-05, 3.698053355272604e-05, 1.3867700082272266e-05, 9.24513338818151e-06, 3.900290648139075e-06, 3.900290648139075e-06, 3.900290648139075e-06, 3.4669250205680664e-06, 3.4669250205680664e-06, 3.4669250205680664e-06, 3.4669250205680664e-06, 2.3112833470453773e-06, 1.3000968827130249e-06, 8.667312551420166e-07, 8.667312551420166e-07, 2.437681655086922e-07, 2.1668281378550415e-07, 2.1668281378550415e-07, 2.1668281378550415e-07, 2.1668281378550415e-07, 8.125605516956406e-08, 8.125605516956406e-08, 8.125605516956406e-08, 5.417070344637604e-08, 1.354267586159401e-08, 5.0785034480977535e-09, 5.0785034480977535e-09, 5.0785034480977535e-09, 3.174064655061096e-10]</t>
  </si>
  <si>
    <t>[[0], [1, 16], [1, 18], [9, 2, 16], [1, 14], [9, 2, 18], [9, 3, 16, 6], [9, 2, 14], [9, 3, 18, 6], [13, 10, 2, 16], [9, 3, 14, 6], [13, 10, 3, 16, 6], [13, 10, 2, 18], [9, 5, 16, 4, 6], [9, 3, 16, 7, 8], [13, 10, 2, 14], [13, 10, 3, 18, 6], [9, 3, 18, 7, 8], [9, 5, 18, 4, 6], [13, 10, 3, 14, 6], [13, 12, 2, 16, 11], [9, 5, 14, 4, 6], [9, 3, 14, 7, 8], [13, 12, 2, 18, 11], [13, 12, 3, 16, 11, 6], [13, 10, 5, 16, 4, 6], [13, 10, 3, 16, 7, 8], [9, 5, 16, 4, 7, 8], [13, 12, 2, 14, 11], [13, 10, 5, 18, 4, 6], [13, 12, 3, 18, 11, 6], [13, 10, 3, 18, 7, 8], [9, 5, 18, 4, 7, 8], [13, 12, 3, 14, 11, 6], [13, 10, 5, 14, 4, 6], [13, 10, 3, 14, 7, 8], [9, 5, 14, 4, 7, 8], [13, 12, 3, 16, 11, 7, 8], [13, 10, 5, 16, 4, 7, 8], [13, 12, 5, 16, 11, 4, 6], [13, 12, 3, 18, 11, 7, 8], [13, 10, 5, 18, 4, 7, 8], [13, 12, 5, 18, 11, 4, 6], [13, 12, 3, 14, 11, 7, 8], [13, 12, 5, 14, 11, 4, 6], [13, 10, 5, 14, 4, 7, 8], [13, 12, 5, 16, 11, 4, 7, 8], [13, 12, 5, 18, 11, 4, 7, 8], [13, 12, 5, 14, 11, 4, 7, 8]]</t>
  </si>
  <si>
    <t>[0.3629825887600255, 0.30248549063335456, 0.11343205898750797, 0.06721899791852323, 0.05671602949375398, 0.025207124219446212, 0.025207124219446212, 0.012603562109723106, 0.00945267158229233, 0.006301781054861553, 0.004726335791146165, 0.0023631678955730825, 0.0023631678955730825, 0.0015754452637153883, 0.0015754452637153883, 0.0011815839477865412, 0.000886187960839906, 0.0005907919738932706, 0.0005907919738932706, 0.000443093980419953, 0.00039386131592884706, 0.0002953959869466353, 0.0002953959869466353, 0.00014769799347331766, 0.00014769799347331766, 0.00014769799347331766, 0.00014769799347331766, 9.846532898221177e-05, 7.384899673665883e-05, 5.5386747552494124e-05, 5.5386747552494124e-05, 5.5386747552494124e-05, 3.6924498368329414e-05, 2.7693373776247062e-05, 2.7693373776247062e-05, 2.7693373776247062e-05, 1.8462249184164707e-05, 9.231124592082353e-06, 9.231124592082353e-06, 9.231124592082353e-06, 3.4616717220308828e-06, 3.4616717220308828e-06, 3.4616717220308828e-06, 1.7308358610154414e-06, 1.7308358610154414e-06, 1.7308358610154414e-06, 5.769452870051471e-07, 2.1635448262693017e-07, 1.0817724131346509e-07]</t>
  </si>
  <si>
    <t>[[0], [1, 16], [1, 17], [9, 2, 16], [1, 14], [9, 2, 17], [9, 3, 16, 6], [9, 2, 14], [9, 3, 17, 6], [13, 10, 2, 16], [9, 3, 14, 6], [13, 10, 3, 16, 6], [13, 10, 2, 17], [9, 3, 16, 7, 8], [9, 5, 16, 4, 6], [13, 10, 2, 14], [13, 10, 3, 17, 6], [9, 3, 17, 7, 8], [9, 5, 17, 4, 6], [13, 10, 3, 14, 6], [13, 12, 2, 11, 16], [9, 3, 14, 7, 8], [9, 5, 14, 4, 6], [13, 10, 3, 16, 7, 8], [13, 10, 5, 16, 4, 6], [13, 12, 3, 11, 16, 6], [13, 12, 2, 11, 17], [9, 5, 16, 4, 7, 8], [13, 12, 2, 11, 14], [13, 10, 5, 17, 4, 6], [13, 10, 3, 17, 7, 8], [13, 12, 3, 11, 17, 6], [9, 5, 17, 4, 7, 8], [13, 10, 3, 14, 7, 8], [13, 10, 5, 14, 4, 6], [13, 12, 3, 11, 14, 6], [9, 5, 14, 4, 7, 8], [13, 12, 3, 11, 16, 7, 8], [13, 10, 5, 16, 4, 7, 8], [13, 12, 5, 11, 16, 4, 6], [13, 10, 5, 17, 4, 7, 8], [13, 12, 5, 11, 17, 4, 6], [13, 12, 3, 11, 17, 7, 8], [13, 12, 3, 11, 14, 7, 8], [13, 10, 5, 14, 4, 7, 8], [13, 12, 5, 11, 14, 4, 6], [13, 12, 5, 11, 16, 4, 7, 8], [13, 12, 5, 11, 17, 4, 7, 8], [13, 12, 5, 11, 14, 4, 7, 8]]</t>
  </si>
  <si>
    <t>[0.8189603782596943, 0.12796255910307722, 0.04265418636769241, 0.007109031061282068, 0.0023696770204273557, 0.0006664716619951939, 0.00022215722066506462, 4.165447887469962e-05, 1.3884826291566539e-05]</t>
  </si>
  <si>
    <t>[0.8509031032195442, 0.13295360987805377, 0.007386311659891876, 0.007386311659891876, 0.0006924667181148635, 0.00041035064777177093, 0.00017311667952871586, 4.3279169882178966e-05, 3.847037322860352e-05, 9.61759330715088e-06, 2.40439832678772e-06, 9.01649372545395e-07, 5.635308578408719e-08]</t>
  </si>
  <si>
    <t>[0.5373196982240931, 0.4298557585792745, 0.02985109434578295, 0.0027985400949171514, 0.00017490875593232196]</t>
  </si>
  <si>
    <t>[0.4015056461731493, 0.301129234629862, 0.24090338770388964, 0.03764115432873275, 0.018820577164366376]</t>
  </si>
  <si>
    <t>[0.8506307487350578, 0.13291105448985277, 0.0073839474716584875, 0.0073839474716584875, 0.0006922450754679832, 0.00041021930398102706, 0.0003461225377339916, 0.0001730612688669958, 3.845805974822129e-05, 1.9229029874110643e-05, 9.614514937055322e-06, 9.013607753489365e-07, 4.5068038767446823e-07]</t>
  </si>
  <si>
    <t>[0.7183719088389079, 0.14966081434143913, 0.11224561075607935, 0.008314489685635506, 0.00623586726422663, 0.0035076753361274796, 0.0007794834080283288, 0.0005846125560212466, 0.0001948708520070822, 4.871771300177055e-05, 3.653828475132791e-05, 1.8269142375663956e-05, 1.1418213984789973e-06]</t>
  </si>
  <si>
    <t>[0.8315049906752803, 0.12992265479301252, 0.02165377579883542, 0.007217925266278473, 0.007217925266278473, 0.0012029875443797455, 0.0006766804937136069, 0.00040099584812658184, 0.00011278008228560114, 4.229253085710043e-05, 3.7593360761867046e-05, 7.0487551428500715e-06, 2.3495850476166904e-06]</t>
  </si>
  <si>
    <t>[0.8485649807388407, 0.13258827824044384, 0.007366015457802436, 0.007366015457802436, 0.002762255796675913, 0.0006905639491689783, 0.0004092230809890242, 0.00015345865537088406, 4.316024682306114e-05, 3.8364663842721015e-05, 1.4386748941020382e-05, 2.3977914901700634e-06, 8.991718088137739e-07]</t>
  </si>
  <si>
    <t>[0.7106085480141613, 0.14804344750295023, 0.11103258562721269, 0.013879073203401586, 0.008224635972386124, 0.006168476979289594, 0.0008674420752125991, 0.0007710596224111992, 0.0001927649056027998, 0.00014457367920209984, 4.819122640069995e-05, 1.807170990026248e-05, 1.129481868766405e-06]</t>
  </si>
  <si>
    <t>[0.6812547451808981, 0.1419280719126871, 0.10644605393451533, 0.05322302696725766, 0.007884892884038172, 0.005913669663028629, 0.0029568348315143146, 0.00018480217696964466, 0.0001386016327272335, 6.930081636361675e-05]</t>
  </si>
  <si>
    <t>[0.8490777759392487, 0.1326684024905076, 0.0073704668050281995, 0.0073704668050281995, 0.002763925051885575, 0.00040947037805712217, 0.00017274531574284843, 0.0001535513917714208, 9.5969619857138e-06, 3.5988607446426755e-06]</t>
  </si>
  <si>
    <t>[[24, 18, 11], [10, 18], [24, 18, 28], [24, 2, 11], [10, 2], [12, 18, 11], [24, 2, 28], [12, 18, 28], [12, 2, 11], [12, 2, 28], [24, 19, 11, 20], [10, 19, 20], [24, 19, 28, 20], [24, 22, 11, 20], [12, 19, 11, 20], [10, 22, 20], [8, 18], [24, 22, 28, 20], [12, 19, 28, 20], [8, 2], [12, 22, 11, 20], [12, 22, 28, 20], [8, 19, 20], [8, 22, 20], [3, 18], [3, 2], [3, 19, 20], [3, 22, 20], [0], [1, 18], [1, 2], [1, 19, 20], [1, 22, 20]]</t>
  </si>
  <si>
    <t>[0.2670549621025777, 0.17803664140171846, 0.13352748105128884, 0.11127290087607403, 0.07418193391738269, 0.06676374052564442, 0.05563645043803701, 0.03338187026282221, 0.027818225219018507, 0.013909112609509253, 0.010431834457131941, 0.006954556304754627, 0.0052159172285659704, 0.0034772781523773133, 0.0026079586142829852, 0.002318185434918209, 0.002086366891426388, 0.0017386390761886567, 0.0013039793071414926, 0.0008693195380943283, 0.0008693195380943283, 0.00043465976904716417, 8.149870669634329e-05, 2.716623556544776e-05, 1.591771615162955e-09, 6.632381729845645e-10, 6.217857871730292e-11, 2.072619290576764e-11, 2.7758294070224515e-12, 6.476935283052388e-13, 2.6987230346051616e-13, 2.5300528449423388e-14, 8.43350948314113e-15]</t>
  </si>
  <si>
    <t>[24, 18, 11]</t>
  </si>
  <si>
    <t>[[4, 12, 9, 13], [4, 8, 13], [4, 23, 9, 13], [4, 12, 29, 13], [1], [4, 23, 29, 13], [4, 10, 9, 13], [4, 10, 29, 13], [6, 12, 5, 9, 13], [6, 8, 5, 13], [4, 3], [6, 23, 5, 9, 13], [6, 12, 5, 29, 13], [6, 12, 25, 9, 13], [6, 8, 25, 13], [6, 23, 5, 29, 13], [6, 10, 5, 9, 13], [6, 23, 25, 9, 13], [4, 12, 9, 7], [6, 12, 25, 29, 13], [4, 8, 7], [4, 23, 9, 7], [6, 23, 25, 29, 13], [6, 10, 5, 29, 13], [4, 12, 29, 7], [6, 10, 25, 9, 13], [6, 3, 5], [4, 23, 29, 7], [4, 10, 9, 7], [6, 10, 25, 29, 13], [6, 3, 25], [4, 10, 29, 7], [6, 12, 5, 9, 7], [6, 8, 5, 7], [6, 23, 5, 9, 7], [6, 12, 5, 29, 7], [6, 12, 25, 9, 7], [6, 8, 25, 7], [6, 23, 5, 29, 7], [6, 23, 25, 9, 7], [6, 10, 5, 9, 7], [6, 12, 25, 29, 7], [6, 10, 5, 29, 7], [6, 23, 25, 29, 7], [6, 10, 25, 9, 7], [6, 10, 25, 29, 7], [0]]</t>
  </si>
  <si>
    <t>[0.28712510778520983, 0.2153438308389074, 0.14356255389260492, 0.1076719154194537, 0.06729494713715856, 0.05383595770972685, 0.0478541846308683, 0.017945319236575615, 0.01121582452285976, 0.00841186839214482, 0.00807539365645903, 0.00560791226142988, 0.00420593419607241, 0.003738608174286587, 0.00280395613071494, 0.002102967098036205, 0.0018693040871432935, 0.0018693040871432935, 0.001682373678428964, 0.00140197806535747, 0.0012617802588217233, 0.000841186839214482, 0.000700989032678735, 0.000700989032678735, 0.0006308901294108616, 0.0006231013623810978, 0.0003154450647054308, 0.0003154450647054308, 0.000280395613071494, 0.00023366301089291168, 0.00010514835490181025, 0.00010514835490181025, 6.57177218136314e-05, 4.928829136022356e-05, 3.28588609068157e-05, 2.464414568011178e-05, 2.190590727121047e-05, 1.642943045340785e-05, 1.232207284005589e-05, 1.0952953635605234e-05, 1.0952953635605234e-05, 8.214715226703925e-06, 4.107357613351963e-06, 4.107357613351963e-06, 3.650984545201745e-06, 1.3691192044506543e-06, 5.5009253750249505e-08]</t>
  </si>
  <si>
    <t>[4, 12, 9, 13]</t>
  </si>
  <si>
    <t>[[6, 11, 18, 24], [4, 11, 18, 24], [6, 11, 2, 24], [6, 10, 18], [4, 11, 2, 24], [4, 10, 18], [6, 10, 2], [6, 11, 18, 12], [4, 10, 2], [4, 11, 18, 12], [6, 27, 18, 24, 28], [6, 11, 2, 12], [4, 27, 18, 24, 28], [4, 11, 2, 12], [6, 11, 20, 24, 19], [4, 11, 20, 24, 19], [6, 27, 2, 24, 28], [4, 27, 2, 24, 28], [6, 8, 18], [6, 10, 20, 19], [6, 11, 20, 24, 22], [4, 8, 18], [4, 10, 20, 19], [4, 11, 20, 24, 22], [6, 27, 18, 12, 28], [6, 8, 2], [4, 27, 18, 12, 28], [4, 8, 2], [6, 11, 20, 12, 19], [6, 10, 20, 22], [4, 11, 20, 12, 19], [4, 10, 20, 22], [6, 27, 2, 12, 28], [0], [4, 27, 2, 12, 28], [6, 27, 20, 24, 28, 19], [4, 27, 20, 24, 28, 19], [6, 11, 20, 12, 22], [4, 11, 20, 12, 22], [6, 27, 20, 24, 28, 22], [4, 27, 20, 24, 28, 22], [1, 18], [6, 8, 20, 19], [4, 8, 20, 19], [6, 27, 20, 12, 28, 19], [1, 2], [4, 27, 20, 12, 28, 19], [6, 8, 20, 22], [4, 8, 20, 22], [6, 27, 20, 12, 28, 22], [6, 3, 18], [4, 27, 20, 12, 28, 22], [4, 3, 18], [6, 3, 2], [4, 3, 2], [1, 20, 19], [1, 20, 22], [6, 3, 20, 19], [4, 3, 20, 19], [6, 3, 20, 22], [4, 3, 20, 22]]</t>
  </si>
  <si>
    <t>[0.24469797060718393, 0.19575837648574718, 0.10195748775299329, 0.08156599020239463, 0.08156599020239463, 0.06525279216191572, 0.033985829250997766, 0.03058724632589799, 0.02718866340079821, 0.024469797060718397, 0.015293623162948996, 0.012744685969124162, 0.012234898530359199, 0.01019574877529933, 0.009558514476843121, 0.007646811581474498, 0.006372342984562081, 0.005097874387649665, 0.003823405790737249, 0.0031861714922810404, 0.0031861714922810404, 0.0030587246325897996, 0.0025489371938248323, 0.0025489371938248323, 0.0019117028953686244, 0.0015930857461405202, 0.0015293623162948998, 0.0012744685969124162, 0.0011948143096053901, 0.0010620571640936802, 0.0009558514476843122, 0.000849645731274944, 0.0007965428730702601, 0.000682751034060223, 0.0006372342984562081, 0.0005974071548026951, 0.0004779257238421561, 0.00039827143653513005, 0.00031861714922810404, 0.00019913571826756502, 0.00015930857461405202, 0.00015930857461405202, 0.00014935178870067377, 0.00011948143096053903, 7.467589435033688e-05, 6.637857275585501e-05, 5.9740715480269514e-05, 4.9783929566891256e-05, 3.9827143653513005e-05, 2.4891964783445628e-05, 2.389628619210781e-05, 1.9913571826756502e-05, 1.9117028953686247e-05, 9.956785913378251e-06, 7.965428730702603e-06, 6.222991195861407e-06, 2.074330398620469e-06, 9.334486793792112e-07, 7.46758943503369e-07, 3.1114955979307035e-07, 2.4891964783445633e-07]</t>
  </si>
  <si>
    <t>[[4, 23, 7, 9], [1], [4, 12, 7, 9], [4, 23, 7, 29], [4, 12, 7, 29], [4, 3], [0], [4, 23, 14, 9, 13], [4, 23, 15, 9, 13], [6, 23, 7, 5, 9], [4, 12, 14, 9, 13], [4, 12, 15, 9, 13], [4, 23, 14, 29, 13], [6, 12, 7, 5, 9], [4, 23, 15, 29, 13], [6, 23, 7, 5, 29], [6, 23, 7, 25, 9], [4, 8, 7], [4, 12, 14, 29, 13], [4, 12, 15, 29, 13], [6, 12, 7, 5, 29], [6, 12, 7, 25, 9], [6, 23, 7, 25, 29], [6, 3, 5], [4, 10, 7, 9], [6, 12, 7, 25, 29], [6, 23, 14, 5, 9, 13], [6, 23, 15, 5, 9, 13], [6, 12, 14, 5, 9, 13], [6, 3, 25], [4, 10, 7, 29], [6, 23, 14, 5, 29, 13], [6, 12, 15, 5, 9, 13], [6, 23, 14, 25, 9, 13], [4, 8, 14, 13], [6, 23, 15, 5, 29, 13], [6, 23, 15, 25, 9, 13], [4, 8, 15, 13], [6, 8, 7, 5], [6, 12, 14, 5, 29, 13], [6, 12, 14, 25, 9, 13], [6, 12, 15, 5, 29, 13], [6, 12, 15, 25, 9, 13], [6, 23, 14, 25, 29, 13], [6, 23, 15, 25, 29, 13], [6, 8, 7, 25], [4, 10, 14, 9, 13], [6, 12, 14, 25, 29, 13], [4, 10, 15, 9, 13], [6, 12, 15, 25, 29, 13], [6, 10, 7, 5, 9], [4, 10, 14, 29, 13], [4, 10, 15, 29, 13], [6, 10, 7, 5, 29], [6, 10, 7, 25, 9], [6, 8, 14, 5, 13], [6, 8, 15, 5, 13], [6, 10, 7, 25, 29], [6, 8, 14, 25, 13], [6, 8, 15, 25, 13], [6, 10, 14, 5, 9, 13], [6, 10, 15, 5, 9, 13], [6, 10, 14, 5, 29, 13], [6, 10, 14, 25, 9, 13], [6, 10, 15, 5, 29, 13], [6, 10, 15, 25, 9, 13], [6, 10, 14, 25, 29, 13], [6, 10, 15, 25, 29, 13]]</t>
  </si>
  <si>
    <t>[0.31551531228225344, 0.19719707017640836, 0.15775765614112672, 0.11831824210584503, 0.059159121052922516, 0.023663648421169012, 0.021128257518900895, 0.017528628460125185, 0.01314647134509389, 0.012324816886025523, 0.008764314230062593, 0.006573235672546945, 0.006573235672546945, 0.006162408443012761, 0.00492992675441021, 0.004621806332259571, 0.004108272295341841, 0.0036974450658076572, 0.0032866178362734727, 0.002464963377205105, 0.0023109031661297857, 0.0020541361476709204, 0.0015406021107531903, 0.0009243612664519143, 0.0008216544590683682, 0.0007703010553765952, 0.0006847120492236402, 0.0005135340369177301, 0.0003423560246118201, 0.0003081204221506381, 0.0003081204221506381, 0.00025676701845886505, 0.00025676701845886505, 0.0002282373497412134, 0.00020541361476709204, 0.0001925752638441488, 0.00017117801230591005, 0.00015406021107531906, 0.0001444314478831116, 0.00012838350922943253, 0.0001141186748706067, 9.62876319220744e-05, 8.558900615295503e-05, 8.558900615295503e-05, 6.419175461471626e-05, 4.81438159610372e-05, 4.564746994824267e-05, 4.2794503076477514e-05, 3.4235602461182e-05, 3.209587730735813e-05, 3.209587730735813e-05, 1.7117801230591e-05, 1.2838350922943253e-05, 1.20359539902593e-05, 1.0698625769119378e-05, 8.023969326839533e-06, 6.01797699512965e-06, 4.0119846634197665e-06, 2.6746564422798446e-06, 2.0059923317098832e-06, 1.7831042948532297e-06, 1.3373282211399223e-06, 6.686641105699612e-07, 5.943680982844098e-07, 5.014980829274708e-07, 4.457760737133074e-07, 2.228880368566537e-07, 1.671660276424903e-07]</t>
  </si>
  <si>
    <t>[4, 23, 7, 9]</t>
  </si>
  <si>
    <t>[0.41284107768722983, 0.23119100350484878, 0.09632958479368697, 0.09632958479368697, 0.07224718859526523, 0.04013732699736957, 0.030102995248027176, 0.009030898574408154, 0.003762874406003397, 0.003010299524802718, 0.002822155804502548, 0.001254291468667799, 0.0009407186015008492]</t>
  </si>
  <si>
    <t>[[25, 7], [25, 3], [5, 7], [5, 3], [25, 13, 14], [25, 13, 15], [5, 13, 14], [5, 13, 15], [1], [0], [4, 7], [4, 3], [4, 13, 14], [4, 13, 15]]</t>
  </si>
  <si>
    <t>[0.4856151989871688, 0.19424607959486753, 0.1821056996201883, 0.07284227984807533, 0.02697862216595382, 0.020233966624465367, 0.010116983312232684, 0.007587737484174513, 0.00011855839819022676, 0.00010162148416305151, 3.556751945706803e-05, 1.4227007782827215e-05, 1.975973303170446e-06, 1.4819799773778346e-06]</t>
  </si>
  <si>
    <t>[0.7138607971444377, 0.14277215942888755, 0.11897679952407295, 0.017846519928610943, 0.0035693039857221894, 0.0029744199881018237, 9.275037325803789e-14, 5.41043844005221e-14, 1.082087688010442e-14, 9.017397400087017e-15]</t>
  </si>
  <si>
    <t>[0.5318674659683333, 0.199450299738125, 0.10637349319366668, 0.08864457766138889, 0.039890059947625005, 0.033241716623020834, 0.0003895513666760254, 7.791027333520509e-05, 6.492522777933757e-05, 3.627979817576943e-14, 7.255959635153888e-15, 6.0466330292949055e-15, 2.5306778861446308e-17, 1.4762287669177014e-17, 2.952457533835403e-18, 2.460381278196169e-18]</t>
  </si>
  <si>
    <t>[[6, 16, 20], [6, 16, 18], [6, 14, 20], [6, 16, 2], [6, 14, 18], [6, 14, 2], [4, 16, 20], [4, 16, 18], [4, 14, 20], [4, 16, 2], [4, 14, 18], [4, 14, 2], [6, 7, 20], [6, 7, 18], [6, 7, 2], [4, 7, 20], [6, 3, 20], [4, 7, 18], [4, 7, 2], [0], [1, 20], [6, 3, 18], [6, 3, 2], [1, 18], [1, 2], [4, 3, 20], [4, 3, 18], [4, 3, 2]]</t>
  </si>
  <si>
    <t>[0.6118483821738381, 0.12236967643476762, 0.10197473036230634, 0.10197473036230634, 0.02039494607246127, 0.016995788393717723, 0.015296209554345953, 0.003059241910869191, 0.0025493682590576588, 0.0025493682590576588, 0.0005098736518115318, 0.00042489470984294304, 3.734426160728992e-05, 7.468852321457985e-06, 6.224043601214986e-06, 9.336065401822481e-07, 2.3340163504556202e-07, 1.8672130803644965e-07, 1.5560109003037468e-07, 8.335772680198643e-08, 4.862534063449208e-08, 4.6680327009112414e-08, 3.890027250759367e-08, 9.725068126898418e-09, 8.104223439082014e-09, 5.835040876139052e-09, 1.1670081752278104e-09, 9.725068126898419e-10]</t>
  </si>
  <si>
    <t>[[9, 13, 20], [29, 13, 20], [9, 13, 18], [9, 13, 2], [29, 13, 18], [29, 13, 2], [9, 7, 20], [29, 7, 20], [9, 7, 18], [9, 7, 2], [29, 7, 18], [29, 7, 2], [8, 13, 20], [8, 13, 18], [8, 13, 2], [3, 20], [3, 18], [0], [3, 2], [8, 7, 20], [1, 20], [8, 7, 18], [8, 7, 2], [1, 18], [1, 2]]</t>
  </si>
  <si>
    <t>[0.5258339994085195, 0.1971877497781948, 0.10516679988170391, 0.08763899990141992, 0.039437549955638966, 0.03286462496303247, 0.006162117180568588, 0.0023107939427132206, 0.0012324234361137177, 0.0010270195300947646, 0.00046215878854264416, 0.00038513232378553674, 0.00019256616189276837, 3.851323237855368e-05, 3.2094360315461395e-05, 1.444246214195763e-05, 2.888492428391526e-06, 2.579011096778148e-06, 2.407077023659605e-06, 2.2566347096808795e-06, 1.5044231397872529e-06, 4.5132694193617594e-07, 3.761057849468132e-07, 3.008846279574506e-07, 2.5073718996454215e-07]</t>
  </si>
  <si>
    <t>[[0], [1, 20], [26, 6, 14, 20], [4, 14, 20], [26, 6, 16, 20], [26, 6, 7, 20], [26, 6, 3, 20], [1, 18], [1, 2], [4, 7, 20], [4, 16, 20], [26, 6, 14, 18], [4, 3, 20], [26, 6, 14, 2], [4, 14, 18], [4, 14, 2], [26, 6, 16, 18], [26, 6, 7, 18], [26, 6, 16, 2], [26, 6, 7, 2], [26, 6, 3, 18], [26, 6, 3, 2], [4, 16, 18], [4, 7, 18], [4, 7, 2], [4, 16, 2], [4, 3, 18], [4, 3, 2], [5, 6, 14, 20], [5, 6, 7, 20], [5, 6, 16, 20], [5, 6, 3, 20], [5, 6, 14, 18], [5, 6, 14, 2], [5, 6, 7, 18], [5, 6, 16, 18], [5, 6, 7, 2], [5, 6, 16, 2], [5, 6, 3, 18], [5, 6, 3, 2]]</t>
  </si>
  <si>
    <t>[0.28042487126806603, 0.16358117490637186, 0.10905411660424791, 0.06543246996254874, 0.040895293726592966, 0.040895293726592966, 0.03271623498127437, 0.03271623498127437, 0.027263529151061977, 0.024537176235955784, 0.024537176235955784, 0.021810823320849583, 0.01962974098876463, 0.018175686100707984, 0.01308649399250975, 0.01090541166042479, 0.008179058745318593, 0.008179058745318593, 0.006815882287765494, 0.006815882287765494, 0.006543246996254875, 0.005452705830212395, 0.004907435247191157, 0.004907435247191157, 0.004089529372659296, 0.004089529372659296, 0.003925948197752926, 0.003271623498127438, 0.0025559558579120603, 0.0009584834467170227, 0.0009584834467170227, 0.0007667867573736182, 0.000511191171582412, 0.0004259926429853434, 0.00019169668934340456, 0.00019169668934340456, 0.00015974724111950377, 0.00015974724111950377, 0.00015335735147472366, 0.000127797792895603]</t>
  </si>
  <si>
    <t>[[9, 13, 20], [29, 13, 20], [9, 13, 18], [9, 13, 2], [29, 13, 18], [29, 13, 2], [9, 7, 20], [29, 7, 20], [9, 7, 18], [9, 7, 2], [29, 7, 18], [29, 7, 2], [8, 13, 20], [8, 13, 18], [8, 13, 2], [0], [3, 20], [1, 20], [3, 18], [1, 18], [3, 2], [8, 7, 20], [1, 2], [8, 7, 18], [8, 7, 2]]</t>
  </si>
  <si>
    <t>[0.5258169390716105, 0.19718135215185395, 0.10516338781432212, 0.08763615651193508, 0.03943627043037079, 0.03286355869197566, 0.006161917254745436, 0.0023107189705295385, 0.0012323834509490872, 0.0010269862091242393, 0.00046214379410590775, 0.00038511982842158975, 0.00019255991421079487, 3.8511982842158975e-05, 3.209331903513248e-05, 2.063141937972802e-05, 1.4441993565809617e-05, 1.203499463817468e-05, 2.888398713161924e-06, 2.406998927634936e-06, 2.406998927634936e-06, 2.2565614946577524e-06, 2.00583243969578e-06, 4.5131229893155054e-07, 3.7609358244295874e-07]</t>
  </si>
  <si>
    <t>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</t>
  </si>
  <si>
    <t>[0.6054156310807957, 0.22703086165529837, 0.12108312621615915, 0.04540617233105968, 0.0008868393033410093, 0.00017736786066820188, 9.397287404177022e-10, 3.523982776566383e-10, 1.8794574808354044e-10, 7.047965553132767e-11, 1.3765557720962434e-12, 2.753111544192487e-13, 2.753111544192487e-13, 1.6518669265154924e-13, 3.3037338530309854e-14, 4.395488454070187e-21, 4.273391552568238e-22, 2.5640349315409427e-22, 5.128069863081886e-23]</t>
  </si>
  <si>
    <t>[0.6054155718778909, 0.2270308394542091, 0.12108311437557819, 0.04540616789084182, 0.0008868392166180043, 0.00017736784332360086, 6.014263350545275e-08, 2.2553487564544783e-08, 1.2028526701090553e-08, 4.510697512908957e-09, 8.809956079900306e-11, 1.7619912159800613e-11, 2.7531112749688457e-13, 1.6518667649813077e-13, 3.3037335299626156e-14, 2.8131123355138427e-19, 2.7349703261940137e-20, 1.6409821957164083e-20, 3.281964391432817e-21]</t>
  </si>
  <si>
    <t>[0.5010336264994997, 0.18788760993731238, 0.10438200552072908, 0.10020672529989993, 0.03914325207027341, 0.03757752198746248, 0.02087640110414582, 0.007828650414054682, 0.0007339359763176265, 0.0001529033283995055, 0.00014678719526352532, 3.05806656799011e-05, 4.882365307621833e-13, 2.278437143556856e-13, 1.3670622861341138e-13, 4.7467440490767824e-14, 2.84804642944607e-14, 2.7341245722682275e-14, 5.69609285889214e-15]</t>
  </si>
  <si>
    <t>[[6, 18, 24, 11], [6, 2, 24, 11], [6, 18, 10], [6, 2, 10], [6, 18, 24, 28], [6, 2, 24, 28], [6, 18, 12, 11], [6, 2, 12, 11], [4, 18, 24, 11], [4, 2, 24, 11], [4, 18, 10], [6, 18, 12, 28], [4, 2, 10], [6, 2, 12, 28], [4, 18, 24, 28], [4, 2, 24, 28], [4, 18, 12, 11], [4, 2, 12, 11], [6, 20, 24, 11, 19], [6, 20, 10, 19], [4, 18, 12, 28], [4, 2, 12, 28], [6, 20, 24, 28, 19], [6, 20, 24, 11, 22], [6, 20, 12, 11, 19], [6, 20, 10, 22], [4, 20, 24, 11, 19], [6, 18, 8], [6, 20, 24, 28, 22], [6, 2, 8], [4, 20, 10, 19], [6, 20, 12, 28, 19], [4, 20, 24, 28, 19], [6, 20, 12, 11, 22], [4, 20, 24, 11, 22], [4, 20, 12, 11, 19], [4, 20, 10, 22], [6, 20, 12, 28, 22], [4, 18, 8], [4, 2, 8], [4, 20, 24, 28, 22], [4, 20, 12, 28, 19], [4, 20, 12, 11, 22], [4, 20, 12, 28, 22], [6, 20, 8, 19], [6, 20, 8, 22], [4, 20, 8, 19], [4, 20, 8, 22], [0], [1, 18], [1, 2], [6, 18, 3], [6, 2, 3], [4, 18, 3], [4, 2, 3], [1, 20, 19], [6, 20, 3, 19], [1, 20, 22], [6, 20, 3, 22], [4, 20, 3, 19], [4, 20, 3, 22]]</t>
  </si>
  <si>
    <t>[0.17336440597826713, 0.1444703383152226, 0.11557627065217808, 0.09631355887681506, 0.08668220298913357, 0.0722351691576113, 0.04334110149456678, 0.03611758457880565, 0.034672881195653434, 0.02889406766304452, 0.02311525413043562, 0.02167055074728339, 0.01926271177536301, 0.018058792289402825, 0.017336440597826717, 0.01444703383152226, 0.008668220298913358, 0.00722351691576113, 0.0067720471085260595, 0.004514698072350706, 0.004334110149456679, 0.003611758457880565, 0.0033860235542630297, 0.002257349036175353, 0.0016930117771315149, 0.0015048993574502353, 0.001354409421705212, 0.001354409421705212, 0.0011286745180876766, 0.0011286745180876766, 0.0009029396144701413, 0.0008465058885657574, 0.000677204710852606, 0.0005643372590438383, 0.00045146980723507064, 0.000338602355426303, 0.00030097987149004706, 0.00028216862952191914, 0.00027088188434104245, 0.00022573490361753532, 0.00022573490361753532, 0.0001693011777131515, 0.00011286745180876766, 5.643372590438383e-05, 5.290661803535984e-05, 1.7635539345119946e-05, 1.0581323607071969e-05, 3.5271078690239894e-06, 1.476189119290174e-08, 1.7222206391718698e-09, 1.435183865976558e-09, 1.0333323835031221e-09, 8.611103195859349e-10, 2.066664767006244e-10, 1.72222063917187e-10, 6.727424371765116e-11, 4.03645462305907e-11, 2.242474790588372e-11, 1.3454848743530233e-11, 8.072909246118142e-12, 2.690969748706047e-12]</t>
  </si>
  <si>
    <t>[6, 18, 24, 11]</t>
  </si>
  <si>
    <t>[[9, 6, 13, 20], [8, 6, 13, 20], [29, 6, 13, 20], [9, 6, 13, 18], [9, 4, 13, 20], [9, 6, 13, 2], [8, 4, 13, 20], [8, 6, 13, 18], [8, 6, 13, 2], [0], [29, 4, 13, 20], [29, 6, 13, 18], [29, 6, 13, 2], [1, 20], [9, 4, 13, 18], [9, 4, 13, 2], [8, 4, 13, 18], [3, 6, 20], [8, 4, 13, 2], [29, 4, 13, 18], [29, 4, 13, 2], [1, 18], [1, 2], [9, 6, 7, 20], [3, 6, 18], [3, 4, 20], [3, 6, 2], [8, 6, 7, 20], [29, 6, 7, 20], [9, 6, 7, 18], [9, 4, 7, 20], [3, 4, 18], [9, 6, 7, 2], [3, 4, 2], [8, 6, 7, 18], [8, 4, 7, 20], [8, 6, 7, 2], [29, 4, 7, 20], [29, 6, 7, 18], [29, 6, 7, 2], [9, 4, 7, 18], [9, 4, 7, 2], [8, 4, 7, 18], [8, 4, 7, 2], [29, 4, 7, 18], [29, 4, 7, 2]]</t>
  </si>
  <si>
    <t>[0.2705653645985301, 0.2029240234488976, 0.1014620117244488, 0.054113072919706025, 0.05411307291970602, 0.04509422743308835, 0.04058480468977952, 0.04058480468977952, 0.03382067057481626, 0.021741859655239025, 0.02029240234488976, 0.02029240234488976, 0.01691033528740813, 0.0126827514655561, 0.010822614583941206, 0.009018845486617669, 0.008116960937955905, 0.0076096508793336605, 0.006764134114963252, 0.0040584804689779526, 0.003382067057481626, 0.00253655029311122, 0.0021137919109260163, 0.0015853439331945125, 0.0015219301758667323, 0.0015219301758667323, 0.00126827514655561, 0.0011890079498958843, 0.0005945039749479422, 0.0003170687866389025, 0.0003170687866389025, 0.00030438603517334646, 0.00026422398886575204, 0.00025365502931112203, 0.0002378015899791769, 0.0002378015899791769, 0.00019816799164931406, 0.00011890079498958845, 0.00011890079498958845, 9.908399582465703e-05, 6.341375732778051e-05, 5.284479777315041e-05, 4.7560317995835385e-05, 3.963359832986281e-05, 2.3780158997917692e-05, 1.9816799164931406e-05]</t>
  </si>
  <si>
    <t>[[6, 11, 18, 24], [6, 11, 2, 24], [6, 10, 18], [6, 10, 2], [4, 11, 18, 24], [4, 11, 2, 24], [6, 11, 18, 12], [6, 11, 2, 12], [4, 10, 18], [6, 27, 18, 24, 28], [4, 10, 2], [6, 27, 2, 24, 28], [6, 11, 20, 24, 19], [4, 11, 18, 12], [4, 11, 2, 12], [6, 8, 18], [6, 10, 20, 19], [6, 8, 2], [6, 11, 20, 24, 22], [4, 27, 18, 24, 28], [4, 27, 2, 24, 28], [6, 27, 18, 12, 28], [4, 11, 20, 24, 19], [6, 27, 2, 12, 28], [6, 11, 20, 12, 19], [6, 10, 20, 22], [4, 8, 18], [4, 8, 2], [4, 10, 20, 19], [4, 11, 20, 24, 22], [6, 27, 20, 24, 28, 19], [6, 11, 20, 12, 22], [4, 27, 18, 12, 28], [0], [4, 27, 2, 12, 28], [4, 11, 20, 12, 19], [4, 10, 20, 22], [6, 27, 20, 24, 28, 22], [6, 8, 20, 19], [4, 27, 20, 24, 28, 19], [4, 11, 20, 12, 22], [6, 27, 20, 12, 28, 19], [6, 8, 20, 22], [1, 18], [4, 27, 20, 24, 28, 22], [1, 2], [4, 8, 20, 19], [6, 27, 20, 12, 28, 22], [6, 3, 18], [6, 3, 2], [4, 27, 20, 12, 28, 19], [4, 8, 20, 22], [4, 27, 20, 12, 28, 22], [4, 3, 18], [4, 3, 2], [1, 20, 19], [6, 3, 20, 19], [1, 20, 22], [6, 3, 20, 22], [4, 3, 20, 19], [4, 3, 20, 22]]</t>
  </si>
  <si>
    <t>[0.2860546361217845, 0.23837886343482037, 0.09535154537392816, 0.07945962114494012, 0.0572109272243569, 0.04767577268696408, 0.03575682951522306, 0.029797357929352546, 0.019070309074785633, 0.01787841475761153, 0.015891924228988025, 0.014898678964676273, 0.011174009223507206, 0.007151365903044613, 0.00595947158587051, 0.004469603689402883, 0.0037246697411690683, 0.0037246697411690683, 0.0037246697411690683, 0.0035756829515223064, 0.002979735792935255, 0.0022348018447014414, 0.0022348018447014414, 0.0018623348705845341, 0.0013967511529384008, 0.0012415565803896894, 0.0008939207378805766, 0.0007449339482338138, 0.0007449339482338138, 0.0007449339482338138, 0.0006983755764692004, 0.00046558371764613354, 0.0004469603689402883, 0.0003990717579824002, 0.0003724669741169069, 0.0002793502305876802, 0.0002483113160779379, 0.00023279185882306677, 0.0001745938941173001, 0.0001396751152938401, 9.311674352922672e-05, 8.729694705865005e-05, 5.819796470576669e-05, 4.655837176461336e-05, 4.655837176461336e-05, 3.8798643137177795e-05, 3.491877882346002e-05, 2.9098982352883346e-05, 2.793502305876802e-05, 2.327918588230668e-05, 1.745938941173001e-05, 1.163959294115334e-05, 5.81979647057667e-06, 5.587004611753604e-06, 4.655837176461337e-06, 1.8186863970552091e-06, 1.0912118382331257e-06, 6.06228799018403e-07, 3.637372794110419e-07, 2.1824236764662515e-07, 7.274745588220839e-08]</t>
  </si>
  <si>
    <t>[[6, 13, 20], [4, 13, 20], [6, 13, 18], [6, 13, 2], [4, 13, 18], [4, 13, 2], [0], [1, 20], [6, 7, 20], [6, 3, 20], [1, 18], [1, 2], [6, 7, 18], [4, 7, 20], [6, 7, 2], [6, 3, 18], [4, 3, 20], [6, 3, 2], [4, 7, 18], [4, 7, 2], [4, 3, 18], [4, 3, 2]]</t>
  </si>
  <si>
    <t>[0.5947542147230874, 0.1189508429446175, 0.1189508429446175, 0.09912570245384791, 0.0237901685889235, 0.01982514049076958, 0.007965458232898492, 0.0046465173025241205, 0.0034848879768930906, 0.0027879103815144726, 0.0009293034605048242, 0.0007744195504206868, 0.0006969775953786181, 0.0006969775953786181, 0.0005808146628155151, 0.0005575820763028946, 0.0005575820763028946, 0.0004646517302524121, 0.00013939551907572365, 0.00011616293256310302, 0.00011151641526057893, 9.293034605048244e-05]</t>
  </si>
  <si>
    <t>[[6, 18], [6, 2], [0], [4, 18], [4, 2], [1, 18], [1, 2], [6, 19, 20], [6, 22, 20], [4, 19, 20], [1, 19, 20], [4, 22, 20], [1, 22, 20]]</t>
  </si>
  <si>
    <t>[0.319090844340332, 0.2659090369502766, 0.2279220316716657, 0.0638181688680664, 0.053181807390055326, 0.026590903695027663, 0.022159086412523052, 0.012464486107044218, 0.004154828702348072, 0.002492897221408844, 0.001038707175587018, 0.0008309657404696145, 0.0003462357251956727]</t>
  </si>
  <si>
    <t>[0.5661029286427242, 0.2122885982410216, 0.11322058572854485, 0.04717524405356035, 0.04245771964820432, 0.01769071652008513, 0.0008292523368789906, 0.00016585046737579813, 6.910436140658254e-05, 1.5446028427760874e-13, 3.089205685552175e-14, 1.2871690356467394e-14, 6.285005056868844e-17, 5.3871471916018666e-17, 1.257001011373769e-17, 5.23750421405737e-18]</t>
  </si>
  <si>
    <t>[[4, 9, 20], [4, 29, 20], [4, 9, 18], [4, 9, 2], [4, 29, 18], [4, 29, 2], [5, 9, 6, 20], [5, 29, 6, 20], [25, 9, 6, 20], [5, 9, 6, 18], [5, 9, 6, 2], [25, 29, 6, 20], [5, 29, 6, 18], [25, 9, 6, 18], [5, 29, 6, 2], [25, 9, 6, 2], [4, 8, 20], [25, 29, 6, 18], [25, 29, 6, 2], [4, 8, 18], [4, 8, 2], [5, 8, 6, 20], [25, 8, 6, 20], [5, 8, 6, 18], [5, 8, 6, 2], [25, 8, 6, 18], [25, 8, 6, 2], [0], [1, 20], [1, 18], [1, 2], [4, 3, 20], [4, 3, 18], [4, 3, 2], [5, 3, 6, 20], [25, 3, 6, 20], [5, 3, 6, 18], [5, 3, 6, 2], [25, 3, 6, 18], [25, 3, 6, 2]]</t>
  </si>
  <si>
    <t>[0.5052683951354993, 0.18947564817581225, 0.10105367902709987, 0.08421139918924987, 0.03789512963516246, 0.031579274695968704, 0.01973704668498044, 0.007401392506867666, 0.006579015561660147, 0.003947409336996088, 0.0032895077808300735, 0.002467130835622555, 0.0014802785013735332, 0.0013158031123320295, 0.0012335654178112776, 0.0010965025936100245, 0.0007401392506867666, 0.000493426167124511, 0.0004111884726037592, 0.00014802785013735335, 0.00012335654178112775, 2.891168947995182e-05, 9.637229826650606e-06, 5.782337895990364e-06, 4.818614913325303e-06, 1.927445965330121e-06, 1.6062049711084343e-06, 1.9694525500673442e-12, 1.1488473208726175e-12, 2.297694641745235e-13, 1.9147455347876958e-13, 1.3786167850471413e-13, 2.7572335700942826e-14, 2.2976946417452356e-14, 5.385221816590395e-15, 1.7950739388634647e-15, 1.0770443633180792e-15, 8.975369694317324e-16, 3.59014787772693e-16, 2.9917898981057743e-16]</t>
  </si>
  <si>
    <t>[[9, 6, 20], [9, 4, 20], [29, 6, 20], [29, 4, 20], [9, 6, 18], [9, 4, 18], [9, 6, 2], [29, 6, 18], [9, 4, 2], [29, 4, 18], [29, 6, 2], [29, 4, 2], [8, 6, 20], [8, 4, 20], [8, 6, 18], [8, 4, 18], [8, 6, 2], [8, 4, 2], [1, 20], [0], [1, 18], [3, 6, 20], [3, 4, 20], [1, 2], [3, 6, 18], [3, 4, 18], [3, 6, 2], [3, 4, 2]]</t>
  </si>
  <si>
    <t>[0.31450162702335055, 0.25160130161868044, 0.11793811013375645, 0.09435048810700516, 0.06290032540467011, 0.05032026032373609, 0.026208468918612542, 0.02358762202675129, 0.020966775134890033, 0.018870097621401037, 0.009828175844479705, 0.007862540675583764, 0.00046069574270998613, 0.0003685565941679889, 9.213914854199723e-05, 7.37113188335978e-05, 3.8391311892498846e-05, 3.071304951399908e-05, 5.720751269534058e-13, 4.90350108817205e-13, 1.1441502539068117e-13, 8.581126904301087e-14, 6.864901523440872e-14, 4.7672927246117146e-14, 1.716225380860218e-14, 1.3729803046881743e-14, 7.150939086917573e-15, 5.7207512695340596e-15]</t>
  </si>
  <si>
    <t>[[9, 4, 20], [29, 4, 20], [9, 6, 20], [9, 4, 18], [29, 6, 20], [9, 4, 2], [29, 4, 18], [9, 6, 18], [29, 4, 2], [9, 6, 2], [29, 6, 18], [29, 6, 2], [8, 4, 20], [8, 6, 20], [8, 4, 18], [8, 4, 2], [8, 6, 18], [8, 6, 2], [1, 20], [0], [1, 18], [3, 4, 20], [1, 2], [3, 6, 20], [3, 4, 18], [3, 4, 2], [3, 6, 18], [3, 6, 2]]</t>
  </si>
  <si>
    <t>[0.4313165170602178, 0.16174369389758167, 0.13478641158131804, 0.08626330341204357, 0.050544904342994273, 0.03594304308835148, 0.03234873877951634, 0.02695728231626361, 0.013478641158131806, 0.011232200965109837, 0.010108980868598854, 0.004212075361916189, 0.0006318113042874284, 0.00019744103258982138, 0.0001263622608574857, 5.2650942023952366e-05, 3.9488206517964275e-05, 1.6453419382485113e-05, 9.807002176335521e-13, 8.406001865430447e-13, 1.9614004352671044e-13, 1.176840261160263e-13, 8.172501813612934e-14, 3.677625816125821e-14, 2.353680522320526e-14, 9.807002176335523e-15, 7.355251632251644e-15, 3.0646881801048507e-15]</t>
  </si>
  <si>
    <t>[[25, 9, 20], [5, 9, 20], [4, 9, 20], [25, 29, 20], [5, 29, 20], [4, 29, 20], [25, 9, 18], [25, 9, 2], [5, 9, 18], [5, 9, 2], [4, 9, 18], [4, 9, 2], [25, 29, 18], [25, 29, 2], [5, 29, 18], [5, 29, 2], [4, 29, 18], [4, 29, 2], [25, 8, 20], [5, 8, 20], [4, 8, 20], [25, 8, 18], [25, 8, 2], [5, 8, 18], [5, 8, 2], [4, 8, 18], [4, 8, 2], [0], [1, 20], [25, 3, 20], [1, 18], [1, 2], [5, 3, 20], [4, 3, 20], [25, 3, 18], [25, 3, 2], [5, 3, 18], [5, 3, 2], [4, 3, 18], [4, 3, 2]]</t>
  </si>
  <si>
    <t>[0.22620615207809194, 0.16965461405856896, 0.13572369124685518, 0.08482730702928448, 0.06362048027196336, 0.050896384217570693, 0.045241230415618394, 0.03770102534634866, 0.033930922811713796, 0.028275769009761493, 0.027144738249371036, 0.022620615207809194, 0.016965461405856898, 0.014137884504880746, 0.012724096054392673, 0.01060341337866056, 0.01017927684351414, 0.008482730702928449, 0.0003313566680831425, 0.0002485175010623569, 0.00019881400084988552, 6.627133361662851e-05, 5.5226111347190416e-05, 4.970350021247138e-05, 4.1419583510392814e-05, 3.976280016997711e-05, 3.3135666808314254e-05, 5.290284775460551e-13, 3.0859994523519884e-13, 6.171998904703977e-14, 6.171998904703977e-14, 5.143332420586647e-14, 4.628999178527983e-14, 3.703199342822387e-14, 1.2343997809407954e-14, 1.0286664841173294e-14, 9.257998357055967e-15, 7.714998630879972e-15, 7.406398685644773e-15, 6.171998904703978e-15]</t>
  </si>
  <si>
    <t>[[9, 4, 20], [29, 4, 20], [9, 4, 18], [9, 4, 2], [29, 4, 18], [29, 4, 2], [9, 26, 6, 20], [9, 5, 6, 20], [29, 26, 6, 20], [29, 5, 6, 20], [9, 26, 6, 18], [9, 26, 6, 2], [9, 5, 6, 18], [9, 5, 6, 2], [29, 26, 6, 18], [29, 26, 6, 2], [29, 5, 6, 18], [29, 5, 6, 2], [8, 4, 20], [8, 4, 18], [8, 4, 2], [8, 26, 6, 20], [8, 5, 6, 20], [8, 26, 6, 18], [8, 26, 6, 2], [8, 5, 6, 18], [8, 5, 6, 2], [0], [1, 20], [1, 18], [1, 2], [3, 4, 20], [3, 4, 18], [3, 4, 2], [3, 26, 6, 20], [3, 5, 6, 20], [3, 26, 6, 18], [3, 26, 6, 2], [3, 5, 6, 18], [3, 5, 6, 2]]</t>
  </si>
  <si>
    <t>[0.4871800277679418, 0.18269251041297818, 0.09743600555358836, 0.08119667129465695, 0.03653850208259564, 0.03044875173549636, 0.0253739597795803, 0.019030469834685225, 0.009515234917342612, 0.007136426188006959, 0.00507479195591606, 0.004228993296596716, 0.003806093966937045, 0.0031717449724475376, 0.0019030469834685226, 0.0015858724862237688, 0.001427285237601392, 0.0011894043646678266, 0.000713642618800696, 0.00014272852376013922, 0.00011894043646678266, 3.716888639586958e-05, 2.7876664796902185e-05, 7.433777279173916e-06, 6.194814399311597e-06, 5.575332959380438e-06, 4.6461107994836975e-06, 1.8989470888479902e-12, 1.1077191351613277e-12, 2.2154382703226555e-13, 1.846198558602213e-13, 1.3292629621935935e-13, 2.6585259243871873e-14, 2.215438270322656e-14, 6.9232445947582986e-15, 5.192433446068724e-15, 1.3846489189516598e-15, 1.1538740991263829e-15, 1.038486689213745e-15, 8.654055743447873e-16]</t>
  </si>
  <si>
    <t>[[9, 6, 16, 20], [29, 6, 16, 20], [9, 4, 16, 20], [9, 6, 16, 18], [9, 6, 16, 2], [29, 4, 16, 20], [29, 6, 16, 18], [29, 6, 16, 2], [9, 4, 16, 18], [9, 4, 16, 2], [29, 4, 16, 18], [29, 4, 16, 2], [8, 6, 16, 20], [8, 6, 16, 18], [8, 4, 16, 20], [8, 6, 16, 2], [9, 6, 14, 20], [29, 6, 14, 20], [8, 4, 16, 18], [8, 4, 16, 2], [9, 6, 14, 18], [9, 4, 14, 20], [9, 6, 14, 2], [29, 6, 14, 18], [29, 4, 14, 20], [29, 6, 14, 2], [9, 4, 14, 18], [9, 4, 14, 2], [29, 4, 14, 18], [29, 4, 14, 2], [8, 6, 14, 20], [8, 4, 14, 20], [8, 6, 14, 18], [8, 6, 14, 2], [8, 4, 14, 18], [8, 4, 14, 2], [9, 6, 7, 20], [29, 6, 7, 20], [9, 4, 7, 20], [9, 6, 7, 18], [9, 6, 7, 2], [29, 4, 7, 20], [29, 6, 7, 18], [29, 6, 7, 2], [9, 4, 7, 18], [9, 4, 7, 2], [0], [1, 20], [29, 4, 7, 18], [29, 4, 7, 2], [3, 6, 20], [1, 18], [1, 2], [3, 6, 18], [3, 4, 20], [3, 6, 2], [8, 6, 7, 20], [3, 4, 18], [3, 4, 2], [8, 6, 7, 18], [8, 4, 7, 20], [8, 6, 7, 2], [8, 4, 7, 18], [8, 4, 7, 2]]</t>
  </si>
  <si>
    <t>[0.4429149583728302, 0.16609310938981134, 0.08858299167456604, 0.08858299167456604, 0.07381915972880504, 0.03321862187796227, 0.03321862187796227, 0.027682184898301886, 0.01771659833491321, 0.014763831945761006, 0.006643724375592455, 0.005536436979660378, 0.0006488012085539505, 0.00012976024171079011, 0.00012976024171079011, 0.00010813353475899174, 7.208902317266117e-05, 2.7033383689747936e-05, 2.5952048342158027e-05, 2.162670695179835e-05, 1.4417804634532234e-05, 1.4417804634532232e-05, 1.2014837195443527e-05, 5.4066767379495875e-06, 5.4066767379495875e-06, 4.505563948291323e-06, 2.883560926906447e-06, 2.402967439088705e-06, 1.0813353475899175e-06, 9.011127896582645e-07, 1.0559915503807787e-07, 2.1119831007615576e-08, 2.1119831007615576e-08, 1.759985917301298e-08, 4.223966201523115e-09, 3.5199718346025958e-09, 4.124966993674917e-10, 1.546862622628094e-10, 8.249933987349834e-11, 8.249933987349834e-11, 6.874944989458196e-11, 3.093725245256188e-11, 3.093725245256188e-11, 2.578104371046823e-11, 1.649986797469967e-11, 1.374988997891639e-11, 1.1049018733057813e-11, 6.445260927617058e-12, 6.1874504905123775e-12, 5.1562087420936465e-12, 3.867156556570235e-12, 1.2890521855234116e-12, 1.074210154602843e-12, 7.734313113140472e-13, 7.734313113140472e-13, 6.445260927617058e-13, 6.042432119640992e-13, 1.5468626226280943e-13, 1.289052185523412e-13, 1.2084864239281985e-13, 1.2084864239281985e-13, 1.0070720199401653e-13, 2.4169728478563974e-14, 2.0141440398803307e-14]</t>
  </si>
  <si>
    <t>[[9, 6, 16, 20], [29, 6, 16, 20], [9, 4, 16, 20], [9, 6, 16, 18], [9, 6, 16, 2], [29, 4, 16, 20], [29, 6, 16, 18], [29, 6, 16, 2], [9, 4, 16, 18], [9, 4, 16, 2], [29, 4, 16, 18], [29, 4, 16, 2], [8, 6, 16, 20], [8, 4, 16, 20], [8, 6, 16, 18], [8, 6, 16, 2], [9, 6, 14, 20], [29, 6, 14, 20], [8, 4, 16, 18], [8, 4, 16, 2], [9, 6, 14, 18], [9, 4, 14, 20], [9, 6, 7, 20], [9, 6, 14, 2], [29, 4, 14, 20], [29, 6, 14, 18], [29, 6, 7, 20], [29, 6, 14, 2], [9, 4, 14, 18], [9, 4, 7, 20], [9, 6, 7, 18], [9, 4, 14, 2], [9, 6, 7, 2], [29, 4, 14, 18], [29, 6, 7, 18], [29, 4, 7, 20], [29, 4, 14, 2], [29, 6, 7, 2], [9, 4, 7, 18], [9, 4, 7, 2], [0], [1, 20], [29, 4, 7, 18], [29, 4, 7, 2], [3, 6, 20], [8, 6, 14, 20], [1, 18], [1, 2], [3, 6, 18], [3, 4, 20], [8, 6, 14, 18], [3, 6, 2], [8, 4, 14, 20], [8, 6, 7, 20], [8, 6, 14, 2], [3, 4, 18], [3, 4, 2], [8, 4, 14, 18], [8, 6, 7, 18], [8, 4, 7, 20], [8, 4, 14, 2], [8, 6, 7, 2], [8, 4, 7, 18], [8, 4, 7, 2]]</t>
  </si>
  <si>
    <t>[0.44290106449311345, 0.16608789918491756, 0.0885802128986227, 0.0885802128986227, 0.07381684408218558, 0.033217579836983514, 0.033217579836983514, 0.02768131653081959, 0.01771604257972454, 0.014763368816437115, 0.0066435159673967036, 0.0055362633061639185, 0.0006487808561910842, 0.00012975617123821685, 0.00012975617123821685, 0.00010813014269851403, 7.208676179900936e-05, 2.7032535674628506e-05, 2.5951234247643373e-05, 2.1626028539702807e-05, 1.4417352359801872e-05, 1.441735235980187e-05, 1.3516267837314253e-05, 1.2014460299834893e-05, 5.406507134925702e-06, 5.406507134925702e-06, 5.068600438992846e-06, 4.505422612438085e-06, 2.883470471960374e-06, 2.703253567462851e-06, 2.703253567462851e-06, 2.4028920599669783e-06, 2.2527113062190425e-06, 1.0813014269851404e-06, 1.0137200877985692e-06, 1.0137200877985692e-06, 9.010845224876169e-07, 8.447667398321408e-07, 5.406507134925702e-07, 4.5054226124380843e-07, 3.6204288849948895e-07, 2.111916849580352e-07, 2.0274401755971385e-07, 1.6895334796642818e-07, 1.2671501097482115e-07, 1.055958424790176e-07, 4.2238336991607044e-08, 3.519861415967254e-08, 2.5343002194964232e-08, 2.5343002194964232e-08, 2.1119168495803522e-08, 2.1119168495803522e-08, 2.1119168495803522e-08, 1.9799220464815803e-08, 1.759930707983627e-08, 5.068600438992846e-09, 4.2238336991607056e-09, 4.223833699160705e-09, 3.959844092963161e-09, 3.959844092963161e-09, 3.5198614159672534e-09, 3.2998700774693e-09, 7.919688185926322e-10, 6.599740154938601e-10]</t>
  </si>
  <si>
    <t>[[6, 10, 20], [6, 24, 11, 20], [6, 24, 28, 20], [6, 12, 11, 20], [4, 10, 20], [6, 10, 18], [6, 12, 28, 20], [6, 10, 2], [4, 24, 11, 20], [6, 24, 11, 18], [6, 24, 11, 2], [6, 24, 28, 18], [4, 12, 11, 20], [4, 24, 28, 20], [6, 12, 11, 18], [6, 24, 28, 2], [6, 12, 11, 2], [6, 8, 20], [4, 10, 18], [4, 12, 28, 20], [6, 12, 28, 18], [4, 10, 2], [6, 12, 28, 2], [4, 24, 11, 18], [4, 24, 11, 2], [4, 24, 28, 18], [4, 12, 11, 18], [4, 24, 28, 2], [4, 12, 11, 2], [6, 8, 18], [4, 8, 20], [6, 8, 2], [4, 12, 28, 18], [4, 12, 28, 2], [4, 8, 18], [4, 8, 2], [0], [1, 20], [6, 3, 20], [1, 18], [1, 2], [6, 3, 18], [4, 3, 20], [6, 3, 2], [4, 3, 18], [4, 3, 2]]</t>
  </si>
  <si>
    <t>[0.222996515676501, 0.16724738675737577, 0.08362369337868789, 0.08362369337868789, 0.0445993031353002, 0.0445993031353002, 0.04181184668934394, 0.0371660859460835, 0.03344947735147515, 0.03344947735147515, 0.027874564459562625, 0.016724738675737576, 0.016724738675737576, 0.016724738675737576, 0.016724738675737576, 0.013937282229781313, 0.013937282229781313, 0.010452961672335986, 0.008919860627060041, 0.008362369337868788, 0.008362369337868788, 0.007433217189216699, 0.006968641114890656, 0.006689895470295032, 0.005574912891912525, 0.003344947735147516, 0.003344947735147516, 0.0027874564459562626, 0.0027874564459562626, 0.002090592334467197, 0.002090592334467197, 0.001742160278722664, 0.001672473867573758, 0.0013937282229781313, 0.0004181184668934395, 0.0003484320557445328, 5.56290238687821e-12, 3.2450263923456223e-12, 1.9470158354073735e-12, 6.490052784691245e-13, 5.408377320576037e-13, 3.8940316708147477e-13, 3.8940316708147477e-13, 3.2450263923456224e-13, 7.788063341629496e-14, 6.490052784691247e-14]</t>
  </si>
  <si>
    <t>[0.4415772587697315, 0.16559147203864932, 0.0883154517539463, 0.0883154517539463, 0.07359620979495525, 0.03311829440772986, 0.03311829440772986, 0.027598578673108217, 0.01766309035078926, 0.014719241958991049, 0.0066236588815459735, 0.005519715734621644, 0.0025873667506038957, 0.0005174733501207791, 0.0005174733501207791, 0.0004312277917673159, 0.00010349467002415584, 8.624555835346318e-05, 1.3769560363696597e-12, 8.032243545489682e-13, 4.819346127293809e-13, 1.6064487090979364e-13, 1.3387072575816137e-13, 9.63869225458762e-14, 9.63869225458762e-14, 8.032243545489682e-14, 1.9277384509175243e-14, 1.606448709097937e-14]</t>
  </si>
  <si>
    <t>[[6, 10, 20], [6, 12, 11, 20], [6, 10, 18], [4, 10, 20], [6, 12, 28, 20], [6, 24, 11, 20], [6, 10, 2], [6, 24, 28, 20], [6, 12, 11, 18], [4, 12, 11, 20], [6, 12, 11, 2], [6, 8, 20], [4, 10, 18], [6, 24, 11, 18], [6, 12, 28, 18], [4, 24, 11, 20], [4, 12, 28, 20], [4, 10, 2], [6, 12, 28, 2], [6, 24, 11, 2], [4, 24, 28, 20], [6, 24, 28, 18], [6, 24, 28, 2], [4, 12, 11, 18], [4, 12, 11, 2], [6, 8, 18], [4, 8, 20], [6, 8, 2], [4, 24, 11, 18], [4, 12, 28, 18], [4, 12, 28, 2], [4, 24, 11, 2], [4, 24, 28, 18], [4, 24, 28, 2], [4, 8, 18], [4, 8, 2], [0], [1, 20], [6, 3, 20], [1, 18], [1, 2], [6, 3, 18], [4, 3, 20], [6, 3, 2], [4, 3, 18], [4, 3, 2]]</t>
  </si>
  <si>
    <t>[0.32251562184428056, 0.1209433581916052, 0.06450312436885611, 0.06450312436885611, 0.0604716790958026, 0.0604716790958026, 0.05375260364071342, 0.0302358395479013, 0.024188671638321044, 0.024188671638321044, 0.020157226365267535, 0.01511791977395065, 0.012900624873771223, 0.012094335819160522, 0.012094335819160522, 0.012094335819160522, 0.012094335819160522, 0.010750520728142685, 0.010078613182633768, 0.010078613182633768, 0.006047167909580261, 0.006047167909580261, 0.005039306591316884, 0.00483773432766421, 0.004031445273053507, 0.0030235839547901305, 0.0030235839547901305, 0.002519653295658442, 0.002418867163832105, 0.002418867163832105, 0.0020157226365267534, 0.0020157226365267534, 0.0012094335819160524, 0.0010078613182633767, 0.0006047167909580262, 0.0005039306591316883, 8.045519980974842e-12, 4.693219988901991e-12, 2.815931993341195e-12, 9.386439977803982e-13, 7.822033314836651e-13, 5.631863986682391e-13, 5.631863986682391e-13, 4.693219988901991e-13, 1.1263727973364782e-13, 9.386439977803984e-14]</t>
  </si>
  <si>
    <t>[[9, 6, 20], [29, 6, 20], [8, 6, 20], [9, 4, 20], [9, 6, 18], [9, 6, 2], [29, 6, 18], [8, 4, 20], [8, 6, 18], [29, 4, 20], [8, 6, 2], [29, 6, 2], [9, 4, 18], [9, 4, 2], [8, 4, 18], [29, 4, 18], [8, 4, 2], [29, 4, 2], [0], [1, 20], [3, 6, 20], [1, 18], [1, 2], [3, 4, 20], [3, 6, 18], [3, 6, 2], [3, 4, 18], [3, 4, 2]]</t>
  </si>
  <si>
    <t>[0.34843205569167734, 0.130662020884379, 0.130662020884379, 0.06968641113833547, 0.06968641113833547, 0.058072009281946224, 0.026132404176875804, 0.026132404176875804, 0.026132404176875804, 0.026132404176875804, 0.021777003480729834, 0.021777003480729834, 0.013937282227667096, 0.011614401856389244, 0.005226480835375162, 0.005226480835375162, 0.004355400696145967, 0.004355400696145967, 6.95362798254293e-11, 4.056282989816709e-11, 2.4337697938900258e-11, 8.112565979633419e-12, 6.7604716496945154e-12, 4.8675395877800526e-12, 4.8675395877800526e-12, 4.0562829898167094e-12, 9.735079175560104e-13, 8.112565979633421e-13]</t>
  </si>
  <si>
    <t>[[6, 10, 20], [6, 8, 20], [6, 12, 11, 20], [6, 10, 18], [4, 10, 20], [6, 12, 28, 20], [6, 24, 11, 20], [6, 10, 2], [4, 8, 20], [6, 8, 18], [6, 8, 2], [6, 24, 28, 20], [4, 12, 11, 20], [6, 12, 11, 18], [6, 12, 11, 2], [4, 10, 18], [4, 24, 11, 20], [6, 12, 28, 18], [6, 24, 11, 18], [4, 12, 28, 20], [4, 10, 2], [6, 24, 11, 2], [6, 12, 28, 2], [4, 8, 18], [4, 8, 2], [4, 24, 28, 20], [6, 24, 28, 18], [6, 24, 28, 2], [4, 12, 11, 18], [4, 12, 11, 2], [4, 24, 11, 18], [4, 12, 28, 18], [4, 12, 28, 2], [4, 24, 11, 2], [4, 24, 28, 18], [4, 24, 28, 2], [0], [1, 20], [6, 3, 20], [1, 18], [1, 2], [6, 3, 18], [4, 3, 20], [6, 3, 2], [4, 3, 18], [4, 3, 2]]</t>
  </si>
  <si>
    <t>[0.23508668816397377, 0.17631501612298034, 0.08815750806149017, 0.04701733763279476, 0.04701733763279476, 0.044078754030745085, 0.044078754030745085, 0.03918111469399563, 0.03526300322459607, 0.03526300322459607, 0.02938583602049672, 0.022039377015372542, 0.017631501612298036, 0.017631501612298036, 0.01469291801024836, 0.009403467526558953, 0.008815750806149018, 0.008815750806149018, 0.008815750806149018, 0.008815750806149018, 0.007836222938799126, 0.00734645900512418, 0.00734645900512418, 0.007052600644919215, 0.005877167204099345, 0.004407875403074509, 0.004407875403074509, 0.00367322950256209, 0.0035263003224596076, 0.0029385836020496725, 0.0017631501612298038, 0.0017631501612298038, 0.0014692918010248363, 0.0014692918010248363, 0.0008815750806149019, 0.0007346459005124181, 9.38320884337278e-11, 5.473538491967455e-11, 3.2841230951804735e-11, 1.0947076983934911e-11, 9.122564153279091e-12, 6.568246190360948e-12, 6.568246190360948e-12, 5.4735384919674555e-12, 1.3136492380721896e-12, 1.0947076983934912e-12]</t>
  </si>
  <si>
    <t>[[9, 6, 20], [8, 6, 20], [29, 6, 20], [9, 4, 20], [9, 6, 18], [9, 6, 2], [8, 4, 20], [8, 6, 18], [8, 6, 2], [29, 6, 18], [29, 4, 20], [29, 6, 2], [9, 4, 18], [9, 4, 2], [8, 4, 18], [8, 4, 2], [29, 4, 18], [29, 4, 2], [0], [1, 20], [3, 6, 20], [1, 18], [1, 2], [3, 4, 20], [3, 6, 18], [3, 6, 2], [3, 4, 18], [3, 4, 2]]</t>
  </si>
  <si>
    <t>[0.28694404583312, 0.21520803437484, 0.10760401718742, 0.057388809166624005, 0.057388809166624005, 0.04782400763885333, 0.043041606874968004, 0.043041606874968004, 0.03586800572914, 0.021520803437484002, 0.021520803437484002, 0.01793400286457, 0.011477761833324801, 0.009564801527770667, 0.008608321374993603, 0.007173601145828001, 0.004304160687496801, 0.0035868005729140003, 1.1453034322966423e-10, 6.68093668839708e-11, 4.008562013038248e-11, 1.336187337679416e-11, 1.11348944806618e-11, 8.017124026076498e-12, 8.017124026076498e-12, 6.68093668839708e-12, 1.6034248052152996e-12, 1.3361873376794163e-12]</t>
  </si>
  <si>
    <t>[0.6097560975609647, 0.12195121951219294, 0.12195121951219294, 0.10162601626016077, 0.02439024390243859, 0.020325203252032156, 9.903034644739895e-15, 5.7767702094316046e-15, 1.155354041886321e-15, 9.627950349052676e-16]</t>
  </si>
  <si>
    <t>[0.6097560975608887, 0.12195121951217774, 0.12195121951217774, 0.10162601626014811, 0.024390243902435552, 0.020325203252029623, 7.922427715790929e-14, 4.621416167544708e-14, 9.242832335089417e-15, 7.70236027924118e-15]</t>
  </si>
  <si>
    <t>[[8, 6, 20], [9, 6, 28, 20], [9, 6, 11, 20], [9, 6, 10, 20], [8, 4, 20], [8, 6, 18], [8, 6, 2], [29, 6, 28, 20], [29, 6, 11, 20], [29, 6, 10, 20], [9, 4, 11, 20], [9, 6, 28, 18], [9, 4, 28, 20], [9, 6, 11, 18], [9, 6, 28, 2], [9, 6, 11, 2], [9, 6, 10, 18], [9, 4, 10, 20], [8, 4, 18], [9, 6, 10, 2], [8, 4, 2], [29, 6, 11, 18], [29, 4, 11, 20], [29, 4, 28, 20], [29, 6, 28, 18], [29, 6, 11, 2], [29, 6, 28, 2], [29, 4, 10, 20], [29, 6, 10, 18], [29, 6, 10, 2], [9, 4, 28, 18], [9, 4, 11, 18], [9, 4, 28, 2], [9, 4, 11, 2], [9, 4, 10, 18], [9, 4, 10, 2], [29, 4, 28, 18], [29, 4, 11, 18], [29, 4, 11, 2], [29, 4, 28, 2], [29, 4, 10, 18], [29, 4, 10, 2], [0], [1, 20], [3, 6, 20], [1, 18], [1, 2], [3, 4, 20], [3, 6, 18], [3, 6, 2], [3, 4, 18], [3, 4, 2]]</t>
  </si>
  <si>
    <t>[0.27439024380742855, 0.09146341460247617, 0.09146341460247617, 0.060975609734984115, 0.054878048761485713, 0.054878048761485713, 0.045731707301238086, 0.03429878047592857, 0.03429878047592857, 0.022865853650619043, 0.018292682920495237, 0.018292682920495237, 0.018292682920495237, 0.018292682920495237, 0.015243902433746029, 0.015243902433746029, 0.012195121946996824, 0.012195121946996823, 0.010975609752297144, 0.010162601622497353, 0.009146341460247618, 0.006859756095185714, 0.006859756095185714, 0.006859756095185714, 0.006859756095185714, 0.005716463412654761, 0.005716463412654761, 0.004573170730123809, 0.004573170730123809, 0.003810975608436507, 0.0036585365840990473, 0.0036585365840990473, 0.0030487804867492057, 0.0030487804867492057, 0.002439024389399365, 0.00203252032449947, 0.001371951219037143, 0.001371951219037143, 0.0011432926825309523, 0.0011432926825309523, 0.0009146341460247618, 0.0007621951216873014, 1.460261876069161e-10, 8.518194277070106e-11, 5.1109165662420647e-11, 1.7036388554140215e-11, 1.419699046178351e-11, 1.022183313248413e-11, 1.022183313248413e-11, 8.518194277070107e-12, 2.0443666264968263e-12, 1.7036388554140217e-12]</t>
  </si>
  <si>
    <t>[[23, 9, 6, 20], [23, 29, 6, 20], [23, 9, 6, 18], [23, 9, 4, 20], [23, 9, 6, 2], [23, 29, 6, 18], [23, 29, 4, 20], [23, 29, 6, 2], [8, 6, 20], [23, 9, 4, 18], [23, 9, 4, 2], [12, 9, 6, 20], [23, 29, 4, 18], [23, 29, 4, 2], [10, 9, 6, 20], [8, 4, 20], [8, 6, 18], [8, 6, 2], [12, 29, 6, 20], [10, 29, 6, 20], [12, 9, 4, 20], [12, 9, 6, 18], [12, 9, 6, 2], [10, 9, 4, 20], [10, 9, 6, 18], [8, 4, 18], [10, 9, 6, 2], [8, 4, 2], [12, 29, 6, 18], [12, 29, 4, 20], [12, 29, 6, 2], [10, 29, 4, 20], [10, 29, 6, 18], [10, 29, 6, 2], [12, 9, 4, 18], [12, 9, 4, 2], [10, 9, 4, 18], [10, 9, 4, 2], [12, 29, 4, 18], [12, 29, 4, 2], [10, 29, 4, 18], [10, 29, 4, 2], [0], [1, 20], [3, 6, 20], [1, 18], [1, 2], [3, 6, 18], [3, 4, 20], [3, 6, 2], [3, 4, 18], [3, 4, 2]]</t>
  </si>
  <si>
    <t>[0.4183052102860579, 0.1568644538572717, 0.08366104205721159, 0.08366104205721159, 0.06971753504767632, 0.031372890771454345, 0.031372890771454345, 0.026144075642878618, 0.019608056732158964, 0.01673220841144232, 0.013943507009535262, 0.006536018910719654, 0.00627457815429087, 0.005228815128575724, 0.00435734594047977, 0.003921611346431793, 0.003921611346431793, 0.003268009455359827, 0.0024510070915198705, 0.0016340047276799136, 0.001307203782143931, 0.001307203782143931, 0.0010893364851199425, 0.000871469188095954, 0.000871469188095954, 0.0007843222692863588, 0.000726224323413295, 0.0006536018910719655, 0.0004902014183039741, 0.0004902014183039741, 0.0004085011819199784, 0.00032680094553598276, 0.00032680094553598276, 0.0002723341212799856, 0.00026144075642878624, 0.00021786729702398847, 0.0001742938376191908, 0.00014524486468265902, 9.804028366079485e-05, 8.170023638399569e-05, 6.536018910719656e-05, 5.446682425599712e-05, 1.0435100502286087e-11, 6.087141959666884e-12, 3.652285175800131e-12, 1.217428391933377e-12, 1.0145236599444807e-12, 7.304570351600263e-13, 7.304570351600263e-13, 6.087141959666885e-13, 1.4609140703200525e-13, 1.217428391933377e-13]</t>
  </si>
  <si>
    <t>[0.4425161189946261, 0.1659435446229848, 0.08850322379892522, 0.08850322379892522, 0.07375268649910435, 0.033188708924596966, 0.033188708924596966, 0.027657257437164132, 0.01770064475978505, 0.01475053729982087, 0.006637741784919393, 0.0055314514874328265, 0.0012964339423670688, 0.0002592867884734138, 0.0002592867884734138, 0.00021607232372784478, 5.185735769468276e-05, 4.321446474556896e-05, 6.899418268709677e-13, 4.024660656747311e-13, 2.414796394048387e-13, 8.049321313494622e-14, 6.707767761245518e-14, 4.8295927880967744e-14, 4.8295927880967744e-14, 4.024660656747311e-14, 9.659185576193549e-15, 8.049321313494624e-15]</t>
  </si>
  <si>
    <t>[[9, 6, 20], [29, 6, 20], [9, 4, 20], [9, 6, 18], [8, 6, 20], [9, 6, 2], [29, 6, 18], [29, 4, 20], [29, 6, 2], [9, 4, 18], [8, 6, 18], [8, 4, 20], [9, 4, 2], [8, 6, 2], [29, 4, 18], [29, 4, 2], [8, 4, 18], [8, 4, 2], [0], [1, 20], [3, 6, 20], [1, 18], [1, 2], [3, 4, 20], [3, 6, 18], [3, 6, 2], [3, 4, 18], [3, 4, 2]]</t>
  </si>
  <si>
    <t>[0.3902439024029907, 0.14634146340112153, 0.07804878048059814, 0.07804878048059814, 0.07317073170056076, 0.06504065040049845, 0.029268292680224305, 0.029268292680224305, 0.02439024390018692, 0.01560975609611963, 0.014634146340112153, 0.014634146340112153, 0.01300813008009969, 0.01219512195009346, 0.0058536585360448624, 0.004878048780037384, 0.0029268292680224312, 0.002439024390018692, 3.894031670506552e-11, 2.2715184744621553e-11, 1.3629110846772932e-11, 4.5430369489243104e-12, 3.785864124103592e-12, 2.725822169354587e-12, 2.725822169354587e-12, 2.2715184744621552e-12, 5.451644338709174e-13, 4.5430369489243114e-13]</t>
  </si>
  <si>
    <t>[[9, 6, 12, 20], [9, 6, 24, 20], [29, 6, 12, 20], [9, 4, 12, 20], [9, 6, 12, 18], [29, 6, 24, 20], [9, 6, 12, 2], [9, 6, 24, 18], [9, 4, 24, 20], [9, 6, 24, 2], [29, 4, 12, 20], [29, 6, 12, 18], [29, 6, 12, 2], [9, 4, 12, 18], [29, 4, 24, 20], [29, 6, 24, 18], [9, 4, 12, 2], [29, 6, 24, 2], [9, 4, 24, 18], [9, 4, 24, 2], [29, 4, 12, 18], [29, 4, 12, 2], [8, 6, 20], [29, 4, 24, 18], [29, 4, 24, 2], [9, 6, 10, 20], [8, 6, 18], [8, 4, 20], [8, 6, 2], [29, 6, 10, 20], [9, 6, 10, 18], [9, 4, 10, 20], [8, 4, 18], [9, 6, 10, 2], [8, 4, 2], [29, 6, 10, 18], [29, 4, 10, 20], [29, 6, 10, 2], [9, 4, 10, 18], [9, 4, 10, 2], [29, 4, 10, 18], [29, 4, 10, 2], [0], [1, 20], [3, 6, 20], [1, 18], [1, 2], [3, 6, 18], [3, 4, 20], [3, 6, 2], [3, 4, 18], [3, 4, 2]]</t>
  </si>
  <si>
    <t>[0.2934624364247514, 0.1467312182123757, 0.11004841365928178, 0.05869248728495029, 0.05869248728495029, 0.05502420682964089, 0.048910406070791904, 0.029346243642475144, 0.029346243642475144, 0.024455203035395952, 0.02200968273185636, 0.02200968273185636, 0.018341402276546962, 0.011738497456990057, 0.01100484136592818, 0.01100484136592818, 0.00978208121415838, 0.009170701138273481, 0.005869248728495029, 0.00489104060707919, 0.004401936546371272, 0.003668280455309393, 0.0034390129268525556, 0.002200968273185636, 0.0018341402276546965, 0.0007642250948561235, 0.0006878025853705112, 0.0006878025853705112, 0.0005731688211420926, 0.0002865844105710463, 0.00015284501897122472, 0.0001528450189712247, 0.00013756051707410226, 0.00012737084914268726, 0.00011463376422841853, 5.7316882114209265e-05, 5.7316882114209265e-05, 4.776406842850772e-05, 3.056900379424494e-05, 2.5474169828537447e-05, 1.1463376422841853e-05, 9.552813685701543e-06, 1.8301887846698484e-12, 1.0676101243907447e-12, 6.40566074634447e-13, 2.1352202487814898e-13, 1.779350207317908e-13, 1.281132149268894e-13, 1.281132149268894e-13, 1.0676101243907449e-13, 2.5622642985377882e-14, 2.13522024878149e-14]</t>
  </si>
  <si>
    <t>[[9, 6, 16, 20], [29, 6, 16, 20], [9, 6, 16, 18], [9, 4, 16, 20], [9, 6, 16, 2], [9, 6, 14, 20], [29, 6, 16, 18], [29, 4, 16, 20], [29, 6, 16, 2], [29, 6, 14, 20], [9, 4, 16, 18], [9, 6, 14, 18], [9, 4, 14, 20], [9, 4, 16, 2], [9, 6, 14, 2], [29, 4, 16, 18], [29, 6, 14, 18], [29, 4, 16, 2], [29, 4, 14, 20], [29, 6, 14, 2], [9, 4, 14, 18], [9, 4, 14, 2], [29, 4, 14, 18], [29, 4, 14, 2], [8, 6, 16, 20], [8, 4, 16, 20], [8, 6, 16, 18], [8, 6, 14, 20], [8, 6, 16, 2], [8, 4, 16, 18], [8, 4, 14, 20], [8, 4, 16, 2], [8, 6, 14, 18], [8, 6, 14, 2], [8, 4, 14, 18], [8, 4, 14, 2], [9, 6, 7, 20], [29, 6, 7, 20], [9, 4, 7, 20], [9, 6, 7, 18], [9, 6, 7, 2], [29, 4, 7, 20], [29, 6, 7, 18], [29, 6, 7, 2], [9, 4, 7, 18], [9, 4, 7, 2], [0], [1, 20], [29, 4, 7, 18], [29, 4, 7, 2], [3, 6, 20], [1, 18], [1, 2], [3, 6, 18], [3, 4, 20], [3, 6, 2], [8, 6, 7, 20], [3, 4, 18], [3, 4, 2], [8, 6, 7, 18], [8, 4, 7, 20], [8, 6, 7, 2], [8, 4, 7, 18], [8, 4, 7, 2]]</t>
  </si>
  <si>
    <t>[0.37970318135271325, 0.14238869300726748, 0.07594063627054265, 0.07594063627054265, 0.06328386355878554, 0.06328386355878554, 0.028477738601453497, 0.028477738601453497, 0.023731448834544578, 0.023731448834544578, 0.015188127254108532, 0.01265677271175711, 0.012656772711757108, 0.012656772711757108, 0.010547310593130924, 0.0056955477202907, 0.004746289766908916, 0.004746289766908916, 0.004746289766908916, 0.003955241472424096, 0.002531354542351422, 0.0021094621186261843, 0.0009492579533817833, 0.0007910482944848193, 0.0005562058320596386, 0.00011124116641192772, 0.00011124116641192772, 9.270097200993976e-05, 9.270097200993976e-05, 2.2248233282385547e-05, 1.854019440198795e-05, 1.854019440198795e-05, 1.854019440198795e-05, 1.5450162001656626e-05, 3.708038880397591e-06, 3.0900324003313253e-06, 2.829009155576775e-09, 1.0608784333412906e-09, 5.65801831115355e-10, 5.65801831115355e-10, 4.715015259294625e-10, 2.1217568666825814e-10, 2.1217568666825814e-10, 1.7681307222354843e-10, 1.1316036622307101e-10, 9.43003051858925e-11, 7.577703095294933e-11, 4.420326805588711e-11, 4.243513733365163e-11, 3.5362614444709685e-11, 2.6521960833532267e-11, 8.840653611177421e-12, 7.367211342647851e-12, 5.304392166706454e-12, 5.304392166706454e-12, 4.420326805588711e-12, 4.1440563802394165e-12, 1.0608784333412908e-12, 8.840653611177424e-13, 8.288112760478834e-13, 8.288112760478834e-13, 6.90676063373236e-13, 1.6576225520957669e-13, 1.381352126746472e-13]</t>
  </si>
  <si>
    <t>[[4, 14, 20, 9], [4, 14, 20, 29], [4, 16, 20, 9], [6, 14, 20, 26, 9], [4, 14, 18, 9], [4, 14, 2, 9], [4, 16, 20, 29], [6, 16, 20, 26, 9], [6, 14, 20, 26, 29], [4, 16, 18, 9], [4, 14, 18, 29], [4, 16, 2, 9], [4, 14, 2, 29], [6, 14, 18, 26, 9], [6, 14, 20, 5, 9], [6, 14, 2, 26, 9], [6, 16, 20, 26, 29], [4, 16, 18, 29], [4, 16, 2, 29], [6, 14, 18, 26, 29], [6, 16, 18, 26, 9], [6, 14, 20, 5, 29], [6, 16, 20, 5, 9], [6, 16, 2, 26, 9], [6, 14, 2, 26, 29], [6, 14, 18, 5, 9], [6, 14, 2, 5, 9], [6, 16, 18, 26, 29], [6, 16, 20, 5, 29], [6, 16, 2, 26, 29], [6, 16, 18, 5, 9], [6, 14, 18, 5, 29], [6, 14, 2, 5, 29], [6, 16, 2, 5, 9], [4, 14, 20, 8], [6, 16, 18, 5, 29], [6, 16, 2, 5, 29], [4, 16, 20, 8], [6, 14, 20, 26, 8], [4, 14, 18, 8], [4, 14, 2, 8], [6, 16, 20, 26, 8], [4, 16, 18, 8], [4, 16, 2, 8], [6, 14, 18, 26, 8], [6, 14, 20, 5, 8], [6, 14, 2, 26, 8], [6, 16, 18, 26, 8], [6, 16, 20, 5, 8], [6, 16, 2, 26, 8], [6, 14, 18, 5, 8], [6, 14, 2, 5, 8], [6, 16, 18, 5, 8], [6, 16, 2, 5, 8], [4, 7, 20, 9], [4, 7, 20, 29], [6, 7, 20, 26, 9], [4, 7, 18, 9], [4, 7, 2, 9], [0], [1, 20], [6, 7, 20, 26, 29], [4, 7, 18, 29], [4, 7, 2, 29], [6, 7, 18, 26, 9], [6, 7, 20, 5, 9], [6, 7, 2, 26, 9], [1, 18], [6, 7, 18, 26, 29], [6, 7, 20, 5, 29], [1, 2], [6, 7, 2, 26, 29], [4, 3, 20], [6, 7, 18, 5, 9], [6, 7, 2, 5, 9], [6, 7, 18, 5, 29], [6, 7, 2, 5, 29], [6, 3, 20, 26], [4, 3, 18], [4, 3, 2], [4, 7, 20, 8], [6, 3, 18, 26], [6, 3, 20, 5], [6, 3, 2, 26], [6, 7, 20, 26, 8], [4, 7, 18, 8], [4, 7, 2, 8], [6, 3, 18, 5], [6, 3, 2, 5], [6, 7, 18, 26, 8], [6, 7, 20, 5, 8], [6, 7, 2, 26, 8], [6, 7, 18, 5, 8], [6, 7, 2, 5, 8]]</t>
  </si>
  <si>
    <t>[0.3099311812837517, 0.11622419298140689, 0.11622419298140689, 0.0645689961007816, 0.06198623625675034, 0.051655196880625275, 0.04358407236802759, 0.0242133735377931, 0.0242133735377931, 0.023244838596281382, 0.02324483859628138, 0.01937069883023448, 0.01937069883023448, 0.012913799220156319, 0.01210668676889655, 0.010761499350130268, 0.009080015076672414, 0.00871681447360552, 0.007264012061337931, 0.00484267470755862, 0.00484267470755862, 0.004540007538336207, 0.004540007538336207, 0.00403556225629885, 0.00403556225629885, 0.00242133735377931, 0.002017781128149425, 0.0018160030153344827, 0.0017025028268760774, 0.0015133358461120688, 0.0009080015076672413, 0.0009080015076672413, 0.0007566679230560344, 0.0007566679230560344, 0.00045400075383362067, 0.00034050056537521554, 0.0002837504711460129, 0.00017025028268760777, 9.45834903820043e-05, 9.080015076672414e-05, 7.566679230560344e-05, 3.5468808893251615e-05, 3.405005653752156e-05, 2.837504711460129e-05, 1.891669807640086e-05, 1.7734404446625808e-05, 1.576391506366738e-05, 7.093761778650323e-06, 6.6504016674846774e-06, 5.911468148875269e-06, 3.5468808893251614e-06, 2.9557340744376345e-06, 1.3300803334969357e-06, 1.108400277914113e-06, 1.3855003473926412e-08, 5.195626302722405e-09, 2.8864590570680024e-09, 2.771000694785283e-09, 2.309167245654402e-09, 1.8555808224008587e-09, 1.082422146400501e-09, 1.082422146400501e-09, 1.0391252605444812e-09, 8.659377171204007e-10, 5.772918114136005e-10, 5.412110732002505e-10, 4.810765095113337e-10, 2.1648442928010019e-10, 2.1648442928010019e-10, 2.0295415245009392e-10, 1.8040369106675015e-10, 1.8040369106675015e-10, 1.2989065756806015e-10, 1.0824221464005009e-10, 9.020184553337508e-11, 4.059083049001879e-11, 3.3825692075015655e-11, 2.7060553660012523e-11, 2.5978131513612027e-11, 2.1648442928010022e-11, 2.0295415245009395e-11, 5.412110732002506e-12, 5.073853811252349e-12, 4.510092276668754e-12, 4.228211509376957e-12, 4.05908304900188e-12, 3.3825692075015654e-12, 1.01477076225047e-12, 8.456423018753914e-13, 8.456423018753914e-13, 7.927896580081794e-13, 7.047019182294928e-13, 1.585579316016359e-13, 1.321316096680299e-13]</t>
  </si>
  <si>
    <t>[[9, 6, 18], [9, 6, 2], [29, 6, 18], [9, 6, 20], [29, 6, 2], [9, 4, 18], [9, 4, 2], [29, 6, 20], [29, 4, 18], [29, 4, 2], [9, 4, 20], [29, 4, 20], [8, 6, 18], [8, 6, 2], [8, 6, 20], [8, 4, 18], [8, 4, 2], [8, 4, 20], [0], [1, 18], [1, 2], [3, 6, 18], [3, 6, 2], [1, 20], [3, 6, 20], [3, 4, 18], [3, 4, 2], [3, 4, 20]]</t>
  </si>
  <si>
    <t>[0.28213544016459435, 0.23511286680382862, 0.1058007900617229, 0.08816732505143574, 0.08816732505143574, 0.056427088032918876, 0.04702257336076572, 0.033062746894288404, 0.021160158012344582, 0.017633465010287147, 0.017633465010287147, 0.006612549378857681, 0.00041328433617860506, 0.00034440361348217084, 0.00012915135505581408, 8.265686723572102e-05, 6.888072269643417e-05, 2.5830271011162816e-05, 1.0997172343374495e-12, 1.283003440060358e-13, 1.0691695333836315e-13, 7.69802064036215e-14, 6.41501720030179e-14, 4.0093857501886184e-14, 2.4056314501131714e-14, 1.53960412807243e-14, 1.2830034400603582e-14, 4.8112629002263434e-15]</t>
  </si>
  <si>
    <t>[[6, 9, 12], [6, 9, 23], [6, 29, 12], [4, 9, 12], [6, 29, 23], [4, 9, 23], [4, 29, 12], [4, 29, 23], [6, 8], [6, 9, 10], [4, 8], [6, 29, 10], [4, 9, 10], [4, 29, 10], [1], [6, 3], [4, 3], [0]]</t>
  </si>
  <si>
    <t>[0.40329250521813004, 0.20164625260906502, 0.15123468945679877, 0.08065850104362601, 0.07561734472839939, 0.040329250521813007, 0.03024693789135976, 0.01512346894567988, 0.0011815210113812404, 0.0002625602247513867, 0.0002363042022762481, 9.846008428177003e-05, 5.251204495027735e-05, 1.9692016856354007e-05, 3.667923967606203e-13, 2.200754380563722e-13, 4.4015087611274443e-14, 2.998289899231668e-19]</t>
  </si>
  <si>
    <t>[[6, 23, 7, 9], [6, 12, 7, 9], [6, 23, 7, 29], [4, 23, 7, 9], [6, 12, 7, 29], [4, 12, 7, 9], [4, 23, 7, 29], [6, 23, 14, 9, 13], [4, 12, 7, 29], [6, 12, 14, 9, 13], [6, 23, 14, 29, 13], [6, 23, 15, 9, 13], [4, 23, 14, 9, 13], [6, 12, 14, 29, 13], [6, 12, 15, 9, 13], [6, 23, 15, 29, 13], [4, 12, 14, 9, 13], [4, 23, 15, 9, 13], [4, 23, 14, 29, 13], [6, 12, 15, 29, 13], [4, 12, 15, 9, 13], [4, 12, 14, 29, 13], [4, 23, 15, 29, 13], [4, 12, 15, 29, 13], [1], [6, 3], [4, 3], [0], [6, 8, 7], [6, 10, 7, 9], [4, 8, 7], [6, 10, 7, 29], [6, 8, 14, 13], [4, 10, 7, 9], [6, 8, 15, 13], [4, 10, 7, 29], [6, 10, 14, 9, 13], [4, 8, 14, 13], [6, 10, 14, 29, 13], [6, 10, 15, 9, 13], [4, 8, 15, 13], [4, 10, 14, 9, 13], [6, 10, 15, 29, 13], [4, 10, 15, 9, 13], [4, 10, 14, 29, 13], [4, 10, 15, 29, 13]]</t>
  </si>
  <si>
    <t>[0.3752300365230342, 0.1876150182615171, 0.14071126369613784, 0.07504600730460685, 0.07035563184806892, 0.037523003652303426, 0.028142252739227568, 0.020846113140168567, 0.014071126369613784, 0.010423056570084284, 0.007817292427563212, 0.007817292427563212, 0.004169222628033713, 0.003908646213781606, 0.003908646213781606, 0.002931484660336205, 0.0020846113140168565, 0.0015634584855126425, 0.0015634584855126425, 0.0014657423301681024, 0.0007817292427563212, 0.0007817292427563212, 0.000586296932067241, 0.0002931484660336205, 0.0001832177912710128, 0.00010993067476260769, 2.1986134952521542e-05, 1.9630477636179943e-05, 1.7176667931657452e-05, 3.8170373181461e-06, 3.43533358633149e-06, 1.4313889943047875e-06, 9.54259329536525e-07, 7.634074636292199e-07, 3.578472485761969e-07, 2.8627779886095753e-07, 2.1205762878589443e-07, 1.9085186590730499e-07, 7.952161079471042e-08, 7.952161079471042e-08, 7.156944971523938e-08, 4.2411525757178885e-08, 2.9820604048016404e-08, 1.590432215894208e-08, 1.590432215894208e-08, 5.964120809603281e-09]</t>
  </si>
  <si>
    <t>[[4, 7, 9], [4, 7, 29], [1], [0], [4, 14, 9, 13], [4, 14, 29, 13], [6, 7, 5, 9], [6, 7, 5, 29], [6, 7, 25, 9], [4, 15, 9, 13], [6, 7, 25, 29], [4, 15, 29, 13], [4, 3], [6, 14, 5, 9, 13], [6, 14, 5, 29, 13], [4, 7, 8], [6, 14, 25, 9, 13], [6, 14, 25, 29, 13], [6, 15, 5, 9, 13], [6, 15, 5, 29, 13], [6, 15, 25, 9, 13], [6, 15, 25, 29, 13], [6, 3, 5], [6, 3, 25], [4, 14, 8, 13], [6, 7, 5, 8], [6, 7, 25, 8], [4, 15, 8, 13], [6, 14, 5, 8, 13], [6, 14, 25, 8, 13], [6, 15, 5, 8, 13], [6, 15, 25, 8, 13]]</t>
  </si>
  <si>
    <t>[0.46230588084083785, 0.3467294106306284, 0.03611764694069045, 0.03095798309202039, 0.02568366004671321, 0.019262745035034907, 0.018058823470345226, 0.013544117602758922, 0.012039215646896818, 0.009631372517517453, 0.009029411735172613, 0.007223529388138091, 0.004334117632882856, 0.001003267970574735, 0.0007524509779310511, 0.0006772058801379461, 0.0006688453137164899, 0.0005016339852873675, 0.00037622548896552556, 0.00028216911672414416, 0.00025081699264368373, 0.00018811274448276278, 0.00016930147003448652, 0.00011286764668965768, 3.762254889655255e-05, 2.645335469288852e-05, 1.763556979525901e-05, 1.410845583620721e-05, 1.4696308162715842e-06, 9.797538775143896e-07, 5.511115561018441e-07, 3.6740770406789606e-07]</t>
  </si>
  <si>
    <t>[[2, 9, 6], [2, 29, 6], [2, 9, 4], [2, 29, 4], [17, 9, 6, 18], [17, 9, 6, 20], [17, 29, 6, 18], [17, 29, 6, 20], [17, 9, 4, 18], [17, 9, 4, 20], [17, 29, 4, 18], [2, 8, 6], [17, 29, 4, 20], [2, 8, 4], [17, 8, 6, 18], [17, 8, 6, 20], [17, 8, 4, 18], [17, 8, 4, 20], [0], [2, 1], [2, 3, 6], [2, 3, 4], [17, 1, 18], [17, 1, 20], [17, 3, 6, 18], [17, 3, 6, 20], [17, 3, 4, 18], [17, 3, 4, 20]]</t>
  </si>
  <si>
    <t>[0.5772735466211105, 0.21647757998291645, 0.11545470932422211, 0.04329551599658329, 0.017318206398633317, 0.010823878999145822, 0.0064943273994874946, 0.004058954624679684, 0.0034636412797266636, 0.0021647757998291646, 0.001298865479897499, 0.0008456155468082674, 0.0008117909249359368, 0.00016912310936165347, 2.5368466404248026e-05, 1.5855291502655015e-05, 5.073693280849606e-06, 3.171058300531003e-06, 2.70014005093149e-12, 2.6251361606278375e-13, 1.5750816963767025e-13, 3.150163392753405e-14, 7.875408481883513e-15, 4.922130301177195e-15, 4.725245089130109e-15, 2.9532781807063177e-15, 9.450490178260218e-16, 5.906556361412636e-16]</t>
  </si>
  <si>
    <t>[0.7502289517064534, 0.14066792844496004, 0.07033396422248002, 0.03125953965443556, 0.004395872763905001, 0.0029305818426033337, 0.00018316136516270836]</t>
  </si>
  <si>
    <t>[0.749603481231445, 0.16657855138476554, 0.06246695676928708, 0.01561673919232177, 0.0039041847980804427, 0.001464069299280166, 0.0003660173248200415]</t>
  </si>
  <si>
    <t>[0.7004636315269438, 0.1556585847837653, 0.11674393858782396, 0.014592992323477995, 0.010944744242608497, 0.0009120620202173747, 0.000684046515163031]</t>
  </si>
  <si>
    <t>[0.7873558308415208, 0.17496796240922682, 0.016403246475865017, 0.016403246475865017, 0.004100811618966254, 0.00038445108927808634, 0.00038445108927808634]</t>
  </si>
  <si>
    <t>[0.748507614213198, 0.16633502538071065, 0.0623756345177665, 0.015593908629441626, 0.005847715736040609, 0.0009746192893401016, 0.0003654822335025381]</t>
  </si>
  <si>
    <t>[0.8258064516129032, 0.15483870967741936, 0.01935483870967742]</t>
  </si>
  <si>
    <t>[0.6207732722618887, 0.20692442408729625, 0.1379496160581975, 0.019399164758184023, 0.012932776505456016, 0.0012124477973865014, 0.000808298531591001]</t>
  </si>
  <si>
    <t>[0.7999457502068275, 0.17776572226818385, 0.016665536462642235, 0.004166384115660559, 0.0010415960289151397, 0.00039059851084317747, 2.4412406927698592e-05]</t>
  </si>
  <si>
    <t>[[4, 3], [6, 5, 3], [0], [8, 5, 7, 3], [4, 1], [6, 5, 1], [8, 5, 7, 1]]</t>
  </si>
  <si>
    <t>[0.8859169272640429, 0.08305471193100403, 0.020763677982751007, 0.005190919495687752, 0.004614150662833556, 0.00043257662464064596, 2.7036039040040372e-05]</t>
  </si>
  <si>
    <t>[[4, 3], [5, 7, 3], [5, 6, 3], [0], [4, 1], [5, 7, 1], [5, 6, 1]]</t>
  </si>
  <si>
    <t>[0.532824559882057, 0.3996184199115428, 0.04995230248894285, 0.012488075622235712, 0.0027751279160523803, 0.002081345937039285, 0.00026016824212991065]</t>
  </si>
  <si>
    <t>[0.5701911773804368, 0.3801274515869578, 0.0356369485862773, 0.008909237146569325, 0.002969745715523108, 0.0019798304770154056, 0.00018560910722019425]</t>
  </si>
  <si>
    <t>[0.6667390124796527, 0.2500271296798698, 0.06250678241996745, 0.01562669560499186, 0.0034725990233315245, 0.0013022246337493217, 0.00032555615843733043]</t>
  </si>
  <si>
    <t>[0.7114404817044928, 0.2667901806391848, 0.01667438628994905, 0.0037054191755442334, 0.0013895321908290875]</t>
  </si>
  <si>
    <t>[[4, 3], [5, 6, 3], [5, 7, 3], [0], [4, 1], [5, 7, 1], [5, 6, 1]]</t>
  </si>
  <si>
    <t>[0.8216100561647499, 0.0770259427654453, 0.0770259427654453, 0.019256485691361326, 0.004279219042524739, 0.0004011767852366943, 0.0004011767852366943]</t>
  </si>
  <si>
    <t>[[4, 3], [6, 5, 3], [8, 5, 3], [0], [4, 1], [6, 5, 1], [8, 5, 1]]</t>
  </si>
  <si>
    <t>[0.8546984767336718, 0.08012798219378174, 0.04006399109689087, 0.020031995548445435, 0.004451554566321208, 0.0004173332405926132, 0.0002086666202963066]</t>
  </si>
  <si>
    <t>[0.5609934258582907, 0.42074506939371803, 0.013148283418553688, 0.002921840759678597, 0.002191380569758948]</t>
  </si>
  <si>
    <t>[[0], [1, 14], [1, 15, 16], [9, 14, 2], [9, 14, 3, 8], [13, 10, 14, 2], [9, 14, 3, 6], [1, 15, 18, 17], [9, 15, 2, 16], [9, 14, 5, 4, 8], [9, 14, 5, 4, 6], [13, 12, 14, 2, 11], [13, 10, 14, 3, 8], [9, 15, 3, 16, 8], [13, 10, 14, 3, 6], [9, 15, 3, 16, 6], [9, 15, 2, 18, 17], [13, 10, 15, 2, 16], [13, 10, 14, 5, 4, 8], [13, 12, 14, 3, 11, 8], [9, 15, 5, 16, 4, 8], [13, 12, 14, 3, 11, 6], [13, 10, 14, 5, 4, 6], [9, 15, 5, 16, 4, 6], [13, 12, 15, 2, 16, 11], [13, 10, 15, 3, 16, 8], [9, 15, 3, 18, 17, 8], [13, 12, 14, 5, 11, 4, 8], [13, 10, 15, 3, 16, 6], [13, 10, 15, 2, 18, 17], [9, 15, 3, 18, 17, 6], [13, 12, 14, 5, 11, 4, 6], [13, 12, 15, 3, 16, 11, 8], [9, 15, 5, 18, 17, 4, 8], [13, 10, 15, 5, 16, 4, 8], [13, 10, 15, 5, 16, 4, 6], [13, 12, 15, 3, 16, 11, 6], [9, 15, 5, 18, 17, 4, 6], [13, 12, 15, 2, 18, 11, 17], [13, 10, 15, 3, 18, 17, 8], [13, 12, 15, 5, 16, 11, 4, 8], [13, 10, 15, 3, 18, 17, 6], [13, 12, 15, 5, 16, 11, 4, 6], [13, 12, 15, 3, 18, 11, 17, 8], [13, 10, 15, 5, 18, 17, 4, 8], [13, 12, 15, 3, 18, 11, 17, 6], [13, 10, 15, 5, 18, 17, 4, 6], [13, 12, 15, 5, 18, 11, 17, 4, 8], [13, 12, 15, 5, 18, 11, 17, 4, 6]]</t>
  </si>
  <si>
    <t>[0.9664099539757566, 0.0302003110617424, 0.001342236047188551, 0.001342236047188551, 0.00020133540707828267, 0.00010066770353914134, 0.00010066770353914134, 0.00010066770353914134, 5.9654935430602256e-05, 4.026708141565654e-05, 2.013354070782827e-05, 2.013354070782827e-05, 1.5100155530871203e-05, 8.94824031459034e-06, 7.5500777654356016e-06, 4.47412015729517e-06, 4.47412015729517e-06, 4.474120157295169e-06, 3.0200311061742405e-06, 3.0200311061742405e-06, 1.789648062918068e-06, 1.5100155530871202e-06, 1.5100155530871202e-06, 8.94824031459034e-07, 8.948240314590339e-07, 6.711180235942756e-07, 6.711180235942755e-07, 6.040062212348481e-07, 3.355590117971378e-07, 3.3555901179713776e-07, 3.3555901179713776e-07, 3.0200311061742406e-07, 1.3422360471885512e-07, 1.3422360471885512e-07, 1.3422360471885512e-07, 6.711180235942756e-08, 6.711180235942756e-08, 6.711180235942756e-08, 6.711180235942756e-08, 5.0333851769570674e-08, 2.6844720943771025e-08, 2.5166925884785337e-08, 1.3422360471885512e-08, 1.0066770353914136e-08, 1.0066770353914136e-08, 5.033385176957068e-09, 5.033385176957068e-09, 2.013354070782827e-09, 1.0066770353914136e-09]</t>
  </si>
  <si>
    <t>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</t>
  </si>
  <si>
    <t>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</t>
  </si>
  <si>
    <t>[[0], [1, 14], [1, 15, 16], [9, 14, 2], [9, 14, 5, 8], [9, 14, 5, 6], [9, 14, 3, 8], [9, 14, 3, 6], [13, 10, 14, 2], [1, 15, 18, 17], [9, 15, 2, 16], [13, 10, 14, 5, 8], [13, 12, 14, 2, 11], [9, 15, 5, 16, 8], [13, 10, 14, 5, 6], [13, 10, 14, 3, 8], [9, 15, 5, 16, 6], [9, 15, 3, 16, 8], [13, 10, 14, 3, 6], [13, 12, 14, 5, 11, 8], [9, 15, 2, 18, 17], [9, 15, 3, 16, 6], [13, 10, 15, 2, 16], [13, 12, 14, 5, 11, 6], [13, 12, 14, 3, 11, 8], [13, 12, 14, 3, 11, 6], [9, 15, 5, 18, 17, 8], [13, 10, 15, 5, 16, 8], [13, 12, 15, 2, 16, 11], [13, 10, 15, 5, 16, 6], [9, 15, 3, 18, 17, 8], [9, 15, 5, 18, 17, 6], [13, 10, 15, 3, 16, 8], [9, 15, 3, 18, 17, 6], [13, 10, 15, 3, 16, 6], [13, 10, 15, 2, 18, 17], [13, 12, 15, 5, 16, 11, 8], [13, 12, 15, 3, 16, 11, 8], [13, 12, 15, 5, 16, 11, 6], [13, 10, 15, 5, 18, 17, 8], [13, 12, 15, 3, 16, 11, 6], [13, 12, 15, 2, 18, 11, 17], [13, 10, 15, 3, 18, 17, 8], [13, 10, 15, 5, 18, 17, 6], [13, 10, 15, 3, 18, 17, 6], [13, 12, 15, 5, 18, 11, 17, 8], [13, 12, 15, 5, 18, 11, 17, 6], [13, 12, 15, 3, 18, 11, 17, 8], [13, 12, 15, 3, 18, 11, 17, 6]]</t>
  </si>
  <si>
    <t>[0.965810340405112, 0.030181573137659755, 0.0013414032505626556, 0.0013414032505626556, 0.00040242097516879675, 0.00020121048758439837, 0.00020121048758439837, 0.00010060524379219919, 0.00010060524379219919, 0.00010060524379219919, 5.9617922247229135e-05, 3.0181573137659763e-05, 2.0121048758439837e-05, 1.7885376674168743e-05, 1.5090786568829881e-05, 1.5090786568829881e-05, 8.942688337084372e-06, 8.942688337084372e-06, 7.545393284414941e-06, 6.036314627531953e-06, 4.471344168542186e-06, 4.471344168542186e-06, 4.471344168542185e-06, 3.0181573137659764e-06, 3.0181573137659764e-06, 1.5090786568829882e-06, 1.341403250562656e-06, 1.341403250562656e-06, 8.94268833708437e-07, 6.70701625281328e-07, 6.70701625281328e-07, 6.70701625281328e-07, 6.70701625281328e-07, 3.35350812640664e-07, 3.35350812640664e-07, 3.35350812640664e-07, 2.6828065011253123e-07, 1.3414032505626562e-07, 1.3414032505626562e-07, 1.0060524379219921e-07, 6.707016252813281e-08, 6.70701625281328e-08, 5.0302621896099606e-08, 5.0302621896099606e-08, 2.5151310948049803e-08, 2.0121048758439843e-08, 1.0060524379219922e-08, 1.0060524379219922e-08, 5.030262189609961e-09]</t>
  </si>
  <si>
    <t>[0.5411906193625978, 0.4329524954900782, 0.024052916416115455, 0.0018039687312086594]</t>
  </si>
  <si>
    <t>[[0], [1, 17], [1, 16], [1, 14], [9, 2, 17], [9, 2, 16], [9, 2, 14], [13, 10, 2, 17], [9, 3, 17, 6], [9, 3, 16, 6], [13, 10, 2, 16], [13, 10, 2, 14], [9, 3, 14, 6], [9, 3, 17, 7, 8], [9, 5, 17, 4, 6], [13, 12, 2, 11, 17], [13, 12, 2, 11, 16], [9, 5, 16, 4, 6], [9, 3, 16, 7, 8], [9, 5, 14, 4, 6], [9, 3, 14, 7, 8], [13, 12, 2, 11, 14], [13, 10, 3, 17, 6], [13, 10, 3, 16, 6], [9, 5, 17, 4, 7, 8], [13, 10, 3, 14, 6], [9, 5, 16, 4, 7, 8], [9, 5, 14, 4, 7, 8], [13, 10, 3, 17, 7, 8], [13, 12, 3, 11, 17, 6], [13, 10, 5, 17, 4, 6], [13, 10, 3, 16, 7, 8], [13, 10, 5, 16, 4, 6], [13, 12, 3, 11, 16, 6], [13, 10, 3, 14, 7, 8], [13, 10, 5, 14, 4, 6], [13, 12, 3, 11, 14, 6], [13, 12, 3, 11, 17, 7, 8], [13, 10, 5, 17, 4, 7, 8], [13, 12, 5, 11, 17, 4, 6], [13, 12, 3, 11, 16, 7, 8], [13, 10, 5, 16, 4, 7, 8], [13, 12, 5, 11, 16, 4, 6], [13, 12, 3, 11, 14, 7, 8], [13, 10, 5, 14, 4, 7, 8], [13, 12, 5, 11, 14, 4, 6], [13, 12, 5, 11, 17, 4, 7, 8], [13, 12, 5, 11, 16, 4, 7, 8], [13, 12, 5, 11, 14, 4, 7, 8]]</t>
  </si>
  <si>
    <t>[0.875131547262233, 0.05469572170388957, 0.036463814469259705, 0.027347860851944784, 0.0024309209646173136, 0.0016206139764115425, 0.0012154604823086568, 0.00018231907234629856, 0.00018231907234629856, 0.00012154604823086569, 0.00012154604823086569, 9.115953617314928e-05, 9.115953617314928e-05, 3.6463814469259715e-05, 3.6463814469259715e-05, 3.6463814469259715e-05, 2.4309209646173143e-05, 2.430920964617314e-05, 2.430920964617314e-05, 1.8231907234629858e-05, 1.8231907234629858e-05, 1.8231907234629858e-05, 1.3673930425972395e-05, 9.115953617314929e-06, 7.292762893851944e-06, 6.8369652129861974e-06, 4.861841929234629e-06, 3.646381446925972e-06, 2.734786085194479e-06, 2.734786085194479e-06, 2.734786085194479e-06, 1.823190723462986e-06, 1.823190723462986e-06, 1.823190723462986e-06, 1.3673930425972395e-06, 1.3673930425972395e-06, 1.3673930425972395e-06, 5.469572170388958e-07, 5.469572170388958e-07, 5.469572170388958e-07, 3.646381446925972e-07, 3.646381446925972e-07, 3.646381446925972e-07, 2.734786085194479e-07, 2.734786085194479e-07, 2.734786085194479e-07, 1.0939144340777917e-07, 7.292762893851944e-08, 5.469572170388958e-08]</t>
  </si>
  <si>
    <t>[[0], [1, 16], [9, 16, 4], [9, 16, 3], [1, 14], [9, 14, 4], [1, 18, 17], [9, 14, 3], [9, 16, 2], [9, 18, 17, 4], [13, 10, 16, 4], [9, 18, 17, 3], [13, 10, 16, 3], [9, 14, 2], [13, 12, 16, 11, 4], [13, 10, 14, 4], [13, 12, 16, 11, 3], [13, 10, 14, 3], [13, 10, 16, 2], [9, 18, 17, 2], [13, 10, 18, 17, 4], [13, 12, 14, 11, 4], [13, 10, 18, 17, 3], [13, 12, 14, 11, 3], [13, 12, 16, 11, 2], [13, 10, 14, 2], [13, 12, 18, 11, 17, 4], [13, 12, 18, 11, 17, 3], [13, 10, 18, 17, 2], [13, 12, 14, 11, 2], [13, 12, 18, 11, 17, 2]]</t>
  </si>
  <si>
    <t>[0.7122032733653781, 0.11870054556089636, 0.06330695763247805, 0.03165347881623903, 0.02225635229266807, 0.011870054556089638, 0.008902540917067228, 0.005935027278044819, 0.005275579802706504, 0.004748021822435855, 0.004748021822435855, 0.0023740109112179277, 0.0023740109112179277, 0.0009891712130074696, 0.0009496043644871711, 0.000890254091706723, 0.00047480218224358554, 0.0004451270458533615, 0.0003956684852029879, 0.0003956684852029879, 0.0003561016366826892, 0.0001780508183413446, 0.0001780508183413446, 8.90254091706723e-05, 7.91336970405976e-05, 7.418784097556024e-05, 7.122032733653784e-05, 3.561016366826892e-05, 2.9675136390224096e-05, 1.4837568195112048e-05, 5.93502727804482e-06]</t>
  </si>
  <si>
    <t>[[0], [9, 16], [1, 16], [9, 14], [1, 14], [9, 18, 17], [13, 10, 16], [1, 18, 17], [13, 12, 16, 11], [13, 10, 14], [13, 10, 18, 17], [13, 12, 14, 11], [13, 12, 18, 11, 17]]</t>
  </si>
  <si>
    <t>[0.6595339293565881, 0.14656309541257512, 0.10992232155943134, 0.027480580389857834, 0.02061043529239338, 0.010992232155943134, 0.010992232155943134, 0.008244174116957352, 0.002198446431188627, 0.002061043529239338, 0.0008244174116957353, 0.00041220870584786763, 0.00016488348233914706]</t>
  </si>
  <si>
    <t>[[0], [1, 16], [1, 14], [1, 18, 17], [9, 2, 16], [9, 2, 14], [13, 2, 16, 11], [13, 2, 16, 10], [9, 3, 16, 6], [9, 2, 18, 17], [13, 2, 14, 11], [9, 3, 16, 7, 8], [9, 5, 16, 4, 6], [13, 2, 14, 10], [9, 3, 14, 6], [13, 2, 18, 11, 17], [13, 3, 16, 11, 6], [13, 3, 16, 10, 6], [9, 3, 18, 17, 6], [13, 2, 18, 10, 17], [9, 5, 16, 4, 7, 8], [9, 5, 14, 4, 6], [9, 3, 14, 7, 8], [13, 3, 16, 11, 7, 8], [13, 5, 16, 11, 4, 6], [13, 3, 14, 11, 6], [9, 5, 18, 17, 4, 6], [9, 3, 18, 17, 7, 8], [13, 5, 16, 10, 4, 6], [13, 3, 16, 10, 7, 8], [13, 3, 14, 10, 6], [13, 3, 18, 11, 17, 6], [9, 5, 14, 4, 7, 8], [13, 5, 16, 11, 4, 7, 8], [13, 3, 18, 10, 17, 6], [13, 5, 14, 11, 4, 6], [13, 3, 14, 11, 7, 8], [9, 5, 18, 17, 4, 7, 8], [13, 5, 16, 10, 4, 7, 8], [13, 3, 14, 10, 7, 8], [13, 5, 14, 10, 4, 6], [13, 5, 18, 11, 17, 4, 6], [13, 3, 18, 11, 17, 7, 8], [13, 5, 18, 10, 17, 4, 6], [13, 5, 14, 11, 4, 7, 8], [13, 3, 18, 10, 17, 7, 8], [13, 5, 14, 10, 4, 7, 8], [13, 5, 18, 11, 17, 4, 7, 8], [13, 5, 18, 10, 17, 4, 7, 8]]</t>
  </si>
  <si>
    <t>[0.8175879953494081, 0.13626466589156802, 0.025549624854669006, 0.010219849941867603, 0.006056207372958578, 0.0011355388824297334, 0.0009084311059437867, 0.0004542155529718934, 0.0004542155529718934, 0.0004542155529718934, 0.00017033083236446005, 9.084311059437869e-05, 9.084311059437869e-05, 8.516541618223002e-05, 8.516541618223002e-05, 6.813233294578402e-05, 6.813233294578402e-05, 3.406616647289201e-05, 3.406616647289201e-05, 3.406616647289201e-05, 1.816862211887574e-05, 1.7033083236446006e-05, 1.7033083236446006e-05, 1.3626466589156807e-05, 1.3626466589156807e-05, 1.2774812427334506e-05, 6.813233294578403e-06, 6.813233294578403e-06, 6.813233294578403e-06, 6.813233294578403e-06, 6.387406213667253e-06, 5.109924970933803e-06, 3.4066166472892017e-06, 2.7252933178313613e-06, 2.5549624854669014e-06, 2.5549624854669014e-06, 2.5549624854669014e-06, 1.3626466589156807e-06, 1.3626466589156807e-06, 1.2774812427334507e-06, 1.2774812427334507e-06, 1.0219849941867605e-06, 1.0219849941867605e-06, 5.109924970933803e-07, 5.109924970933803e-07, 5.109924970933803e-07, 2.554962485466901e-07, 2.0439699883735212e-07, 1.0219849941867606e-07]</t>
  </si>
  <si>
    <t>[[0], [1, 16], [1, 14], [1, 18, 17], [9, 16, 6], [9, 16, 2], [9, 16, 7, 8], [9, 14, 6], [9, 14, 2], [13, 10, 16, 6], [9, 18, 17, 6], [9, 18, 17, 2], [13, 10, 16, 2], [9, 14, 7, 8], [13, 12, 16, 11, 6], [9, 18, 17, 7, 8], [13, 10, 16, 7, 8], [13, 10, 14, 6], [13, 12, 16, 11, 2], [13, 10, 14, 2], [13, 10, 18, 17, 6], [13, 10, 18, 17, 2], [13, 12, 16, 11, 7, 8], [13, 10, 14, 7, 8], [13, 12, 14, 11, 6], [13, 12, 14, 11, 2], [13, 12, 18, 11, 17, 6], [13, 10, 18, 17, 7, 8], [13, 12, 18, 11, 17, 2], [13, 12, 14, 11, 7, 8], [13, 12, 18, 11, 17, 7, 8]]</t>
  </si>
  <si>
    <t>[0.8071295245588588, 0.13452158742647646, 0.025222797642464344, 0.010089119056985738, 0.008968105828431765, 0.0059787372189545095, 0.001793621165686353, 0.001681519842830956, 0.0011210132285539706, 0.0006726079371323825, 0.0006726079371323825, 0.0004484052914215882, 0.0004484052914215882, 0.00033630396856619126, 0.0001345215874264765, 0.0001345215874264765, 0.0001345215874264765, 0.00012611398821232172, 8.968105828431768e-05, 8.407599214154782e-05, 5.0445595284928693e-05, 3.363039685661912e-05, 2.6904317485295302e-05, 2.5222797642464347e-05, 2.5222797642464347e-05, 1.681519842830956e-05, 1.0089119056985739e-05, 1.0089119056985739e-05, 6.7260793713238254e-06, 5.0445595284928695e-06, 2.017823811397148e-06]</t>
  </si>
  <si>
    <t>[[0], [1, 16], [1, 14], [1, 18, 17], [9, 2, 16], [9, 2, 14], [9, 3, 16, 8], [9, 3, 16, 6], [13, 10, 2, 16], [9, 2, 18, 17], [9, 5, 16, 4, 8], [9, 3, 14, 8], [13, 12, 2, 16, 11], [9, 5, 16, 4, 6], [9, 3, 14, 6], [13, 10, 2, 14], [9, 3, 18, 17, 8], [13, 10, 3, 16, 8], [13, 10, 3, 16, 6], [13, 10, 2, 18, 17], [9, 3, 18, 17, 6], [9, 5, 14, 4, 8], [9, 5, 14, 4, 6], [13, 12, 2, 14, 11], [9, 5, 18, 17, 4, 8], [13, 12, 3, 16, 11, 8], [13, 10, 5, 16, 4, 8], [13, 10, 3, 14, 8], [13, 10, 5, 16, 4, 6], [13, 12, 2, 18, 11, 17], [9, 5, 18, 17, 4, 6], [13, 12, 3, 16, 11, 6], [13, 10, 3, 14, 6], [13, 10, 3, 18, 17, 8], [13, 12, 5, 16, 11, 4, 8], [13, 10, 3, 18, 17, 6], [13, 12, 3, 14, 11, 8], [13, 10, 5, 14, 4, 8], [13, 12, 5, 16, 11, 4, 6], [13, 10, 5, 14, 4, 6], [13, 12, 3, 14, 11, 6], [13, 10, 5, 18, 17, 4, 8], [13, 12, 3, 18, 11, 17, 8], [13, 12, 5, 14, 11, 4, 8], [13, 10, 5, 18, 17, 4, 6], [13, 12, 3, 18, 11, 17, 6], [13, 12, 5, 14, 11, 4, 6], [13, 12, 5, 18, 11, 17, 4, 8], [13, 12, 5, 18, 11, 17, 4, 6]]</t>
  </si>
  <si>
    <t>[0.8174192465282181, 0.13623654108803634, 0.025544351454006818, 0.010217740581602727, 0.0060549573816905036, 0.0011353045090669695, 0.0009082436072535756, 0.0004541218036267878, 0.0004541218036267878, 0.0004541218036267878, 0.00018164872145071513, 0.00017029567636004547, 9.082436072535757e-05, 9.082436072535757e-05, 8.514783818002273e-05, 8.514783818002273e-05, 6.811827054401818e-05, 6.811827054401818e-05, 3.405913527200909e-05, 3.405913527200909e-05, 3.405913527200909e-05, 3.405913527200909e-05, 1.7029567636004545e-05, 1.7029567636004545e-05, 1.3623654108803639e-05, 1.3623654108803639e-05, 1.3623654108803639e-05, 1.2772175727003411e-05, 6.8118270544018196e-06, 6.8118270544018196e-06, 6.8118270544018196e-06, 6.8118270544018196e-06, 6.3860878635017055e-06, 5.108870290801364e-06, 2.7247308217607277e-06, 2.554435145400682e-06, 2.554435145400682e-06, 2.554435145400682e-06, 1.3623654108803639e-06, 1.277217572700341e-06, 1.277217572700341e-06, 1.021774058160273e-06, 1.021774058160273e-06, 5.108870290801365e-07, 5.108870290801365e-07, 5.108870290801365e-07, 2.5544351454006826e-07, 2.0435481163205462e-07, 1.0217740581602731e-07]</t>
  </si>
  <si>
    <t>[[0], [1, 16], [1, 14], [1, 18, 17], [9, 2, 16], [9, 2, 14], [9, 5, 16, 6], [9, 3, 16, 6], [13, 10, 2, 16], [9, 2, 18, 17], [9, 5, 16, 7, 8], [9, 5, 14, 6], [9, 3, 16, 7, 8], [13, 12, 2, 16, 11], [13, 10, 2, 14], [9, 3, 14, 6], [9, 5, 18, 17, 6], [13, 10, 5, 16, 6], [9, 3, 18, 17, 6], [9, 5, 14, 7, 8], [13, 10, 3, 16, 6], [13, 10, 2, 18, 17], [13, 12, 2, 14, 11], [9, 3, 14, 7, 8], [13, 10, 5, 16, 7, 8], [13, 12, 5, 16, 11, 6], [9, 5, 18, 17, 7, 8], [13, 10, 5, 14, 6], [9, 3, 18, 17, 7, 8], [13, 12, 2, 18, 11, 17], [13, 10, 3, 16, 7, 8], [13, 12, 3, 16, 11, 6], [13, 10, 3, 14, 6], [13, 10, 5, 18, 17, 6], [13, 12, 5, 16, 11, 7, 8], [13, 12, 5, 14, 11, 6], [13, 10, 3, 18, 17, 6], [13, 10, 5, 14, 7, 8], [13, 12, 3, 16, 11, 7, 8], [13, 10, 3, 14, 7, 8], [13, 12, 3, 14, 11, 6], [13, 12, 5, 18, 11, 17, 6], [13, 10, 5, 18, 17, 7, 8], [13, 12, 3, 18, 11, 17, 6], [13, 10, 3, 18, 17, 7, 8], [13, 12, 5, 14, 11, 7, 8], [13, 12, 3, 14, 11, 7, 8], [13, 12, 5, 18, 11, 17, 7, 8], [13, 12, 3, 18, 11, 17, 7, 8]]</t>
  </si>
  <si>
    <t>[[0], [1, 16], [1, 14], [1, 18, 17], [9, 16, 2], [9, 14, 2], [9, 16, 4, 6], [9, 18, 17, 2], [9, 16, 3, 6], [13, 10, 16, 2], [9, 16, 4, 7, 8], [9, 14, 4, 6], [13, 12, 16, 11, 2], [9, 16, 3, 7, 8], [9, 14, 3, 6], [13, 10, 14, 2], [9, 18, 17, 4, 6], [13, 10, 16, 4, 6], [13, 10, 18, 17, 2], [9, 14, 4, 7, 8], [9, 18, 17, 3, 6], [13, 10, 16, 3, 6], [13, 12, 14, 11, 2], [9, 14, 3, 7, 8], [9, 18, 17, 4, 7, 8], [13, 10, 16, 4, 7, 8], [13, 12, 16, 11, 4, 6], [13, 10, 14, 4, 6], [13, 10, 16, 3, 7, 8], [13, 12, 18, 11, 17, 2], [9, 18, 17, 3, 7, 8], [13, 12, 16, 11, 3, 6], [13, 10, 14, 3, 6], [13, 10, 18, 17, 4, 6], [13, 12, 16, 11, 4, 7, 8], [13, 10, 14, 4, 7, 8], [13, 10, 18, 17, 3, 6], [13, 12, 14, 11, 4, 6], [13, 12, 16, 11, 3, 7, 8], [13, 12, 14, 11, 3, 6], [13, 10, 14, 3, 7, 8], [13, 10, 18, 17, 4, 7, 8], [13, 12, 18, 11, 17, 4, 6], [13, 12, 18, 11, 17, 3, 6], [13, 12, 14, 11, 4, 7, 8], [13, 10, 18, 17, 3, 7, 8], [13, 12, 14, 11, 3, 7, 8], [13, 12, 18, 11, 17, 4, 7, 8], [13, 12, 18, 11, 17, 3, 7, 8]]</t>
  </si>
  <si>
    <t>[0.8174192465282181, 0.13623654108803634, 0.025544351454006818, 0.010217740581602727, 0.0060549573816905036, 0.0011353045090669695, 0.0009082436072535756, 0.0004541218036267878, 0.0004541218036267878, 0.0004541218036267878, 0.00018164872145071513, 0.00017029567636004547, 9.082436072535758e-05, 9.082436072535757e-05, 8.514783818002273e-05, 8.514783818002273e-05, 6.811827054401818e-05, 6.811827054401818e-05, 3.405913527200909e-05, 3.405913527200909e-05, 3.405913527200909e-05, 3.405913527200909e-05, 1.7029567636004545e-05, 1.7029567636004545e-05, 1.3623654108803639e-05, 1.3623654108803639e-05, 1.3623654108803639e-05, 1.2772175727003411e-05, 6.8118270544018196e-06, 6.8118270544018196e-06, 6.8118270544018196e-06, 6.8118270544018196e-06, 6.3860878635017055e-06, 5.108870290801364e-06, 2.7247308217607277e-06, 2.554435145400682e-06, 2.554435145400682e-06, 2.554435145400682e-06, 1.3623654108803639e-06, 1.277217572700341e-06, 1.277217572700341e-06, 1.021774058160273e-06, 1.021774058160273e-06, 5.108870290801365e-07, 5.108870290801365e-07, 5.108870290801365e-07, 2.5544351454006826e-07, 2.0435481163205462e-07, 1.0217740581602731e-07]</t>
  </si>
  <si>
    <t>[[0], [1, 16], [1, 14], [1, 18, 17], [9, 3, 16], [9, 2, 16], [9, 5, 16, 4], [9, 3, 14], [9, 2, 14], [9, 3, 18, 17], [13, 10, 3, 16], [9, 2, 18, 17], [13, 10, 2, 16], [9, 5, 14, 4], [13, 12, 3, 16, 11], [9, 5, 18, 17, 4], [13, 10, 5, 16, 4], [13, 10, 3, 14], [13, 12, 2, 16, 11], [13, 10, 2, 14], [13, 10, 3, 18, 17], [13, 10, 2, 18, 17], [13, 12, 5, 16, 11, 4], [13, 10, 5, 14, 4], [13, 12, 3, 14, 11], [13, 12, 2, 14, 11], [13, 12, 3, 18, 11, 17], [13, 10, 5, 18, 17, 4], [13, 12, 2, 18, 11, 17], [13, 12, 5, 14, 11, 4], [13, 12, 5, 18, 11, 17, 4]]</t>
  </si>
  <si>
    <t>[0.8071295245588587, 0.13452158742647646, 0.025222797642464337, 0.010089119056985736, 0.008968105828431763, 0.005978737218954509, 0.0017936211656863527, 0.0016815198428309559, 0.0011210132285539704, 0.0006726079371323824, 0.0006726079371323824, 0.00044840529142158817, 0.00044840529142158817, 0.0003363039685661912, 0.0001345215874264765, 0.0001345215874264765, 0.0001345215874264765, 0.0001261139882123217, 8.968105828431764e-05, 8.40759921415478e-05, 5.044559528492869e-05, 3.363039685661912e-05, 2.69043174852953e-05, 2.5222797642464343e-05, 2.5222797642464343e-05, 1.681519842830956e-05, 1.0089119056985737e-05, 1.0089119056985737e-05, 6.726079371323825e-06, 5.044559528492869e-06, 2.0178238113971475e-06]</t>
  </si>
  <si>
    <t>[[0], [1, 16], [1, 14], [1, 18, 17], [9, 2, 16], [9, 2, 14], [9, 3, 16, 7], [9, 3, 16, 6], [13, 10, 2, 16], [9, 2, 18, 17], [9, 5, 16, 4, 7], [9, 3, 14, 7], [13, 12, 2, 16, 11], [9, 5, 16, 4, 6], [9, 3, 14, 6], [13, 10, 2, 14], [9, 3, 18, 17, 7], [13, 10, 3, 16, 7], [13, 10, 3, 16, 6], [13, 10, 2, 18, 17], [9, 3, 18, 17, 6], [9, 5, 14, 4, 7], [9, 5, 14, 4, 6], [13, 12, 2, 14, 11], [9, 5, 18, 17, 4, 7], [13, 12, 3, 16, 11, 7], [13, 10, 5, 16, 4, 7], [13, 10, 3, 14, 7], [13, 10, 5, 16, 4, 6], [13, 12, 2, 18, 11, 17], [9, 5, 18, 17, 4, 6], [13, 12, 3, 16, 11, 6], [13, 10, 3, 14, 6], [13, 10, 3, 18, 17, 7], [13, 12, 5, 16, 11, 4, 7], [13, 10, 3, 18, 17, 6], [13, 12, 3, 14, 11, 7], [13, 10, 5, 14, 4, 7], [13, 12, 5, 16, 11, 4, 6], [13, 10, 5, 14, 4, 6], [13, 12, 3, 14, 11, 6], [13, 10, 5, 18, 17, 4, 7], [13, 12, 3, 18, 11, 17, 7], [13, 12, 5, 14, 11, 4, 7], [13, 10, 5, 18, 17, 4, 6], [13, 12, 3, 18, 11, 17, 6], [13, 12, 5, 14, 11, 4, 6], [13, 12, 5, 18, 11, 17, 4, 7], [13, 12, 5, 18, 11, 17, 4, 6]]</t>
  </si>
  <si>
    <t>[[0], [1, 16], [1, 14], [1, 18, 17], [9, 2, 16], [9, 2, 14], [9, 2, 18, 17], [9, 3, 16, 6], [13, 10, 2, 16], [9, 3, 14, 6], [13, 10, 2, 14], [13, 12, 2, 16, 11], [9, 5, 16, 4, 6], [9, 3, 16, 7, 8], [9, 5, 14, 4, 6], [9, 3, 14, 7, 8], [13, 12, 2, 14, 11], [13, 10, 3, 16, 6], [13, 10, 2, 18, 17], [9, 3, 18, 17, 6], [13, 10, 3, 14, 6], [9, 5, 16, 4, 7, 8], [9, 5, 14, 4, 7, 8], [13, 10, 3, 16, 7, 8], [13, 12, 2, 18, 11, 17], [13, 12, 3, 16, 11, 6], [13, 10, 5, 16, 4, 6], [9, 5, 18, 17, 4, 6], [9, 3, 18, 17, 7, 8], [13, 10, 3, 14, 7, 8], [13, 12, 3, 14, 11, 6], [13, 10, 5, 14, 4, 6], [13, 10, 3, 18, 17, 6], [13, 12, 3, 16, 11, 7, 8], [9, 5, 18, 17, 4, 7, 8], [13, 10, 5, 16, 4, 7, 8], [13, 12, 5, 16, 11, 4, 6], [13, 12, 3, 14, 11, 7, 8], [13, 12, 5, 14, 11, 4, 6], [13, 10, 5, 14, 4, 7, 8], [13, 10, 3, 18, 17, 7, 8], [13, 12, 3, 18, 11, 17, 6], [13, 10, 5, 18, 17, 4, 6], [13, 12, 5, 16, 11, 4, 7, 8], [13, 12, 5, 14, 11, 4, 7, 8], [13, 10, 5, 18, 17, 4, 7, 8], [13, 12, 5, 18, 11, 17, 4, 6], [13, 12, 3, 18, 11, 17, 7, 8], [13, 12, 5, 18, 11, 17, 4, 7, 8]]</t>
  </si>
  <si>
    <t>[0.9258202170054352, 0.03857584237522647, 0.028931881781419855, 0.0028931881781419856, 0.0017144818833433983, 0.0012858614125075489, 0.00012858614125075489, 0.00012858614125075489, 0.00012858614125075489, 9.643960593806619e-05, 9.643960593806619e-05, 2.571722825015098e-05, 2.571722825015098e-05, 2.571722825015098e-05, 1.9287921187613237e-05, 1.9287921187613237e-05, 1.9287921187613237e-05, 9.643960593806618e-06, 9.643960593806618e-06, 9.643960593806618e-06, 7.2329704453549655e-06, 5.143445650030197e-06, 3.857584237522648e-06, 1.928792118761324e-06, 1.928792118761324e-06, 1.928792118761324e-06, 1.928792118761324e-06, 1.928792118761324e-06, 1.928792118761324e-06, 1.446594089070993e-06, 1.446594089070993e-06, 1.446594089070993e-06, 7.232970445354964e-07, 3.857584237522648e-07, 3.857584237522648e-07, 3.857584237522648e-07, 3.857584237522648e-07, 2.893188178141986e-07, 2.893188178141986e-07, 2.893188178141986e-07, 1.446594089070993e-07, 1.446594089070993e-07, 1.446594089070993e-07, 7.715168475045297e-08, 5.786376356283973e-08, 2.8931881781419865e-08, 2.8931881781419865e-08, 2.8931881781419865e-08, 5.7863763562839725e-09]</t>
  </si>
  <si>
    <t>[[0], [1, 14], [1, 15, 16], [9, 14, 2], [13, 10, 14, 2], [1, 15, 18, 17], [9, 14, 3, 6], [9, 15, 2, 16], [9, 14, 3, 7, 8], [9, 14, 5, 4, 6], [13, 12, 14, 2, 11], [13, 10, 14, 3, 6], [9, 15, 3, 16, 6], [9, 15, 2, 18, 17], [13, 10, 15, 2, 16], [9, 14, 5, 4, 7, 8], [13, 10, 14, 3, 7, 8], [13, 12, 14, 3, 11, 6], [13, 10, 14, 5, 4, 6], [9, 15, 5, 16, 4, 6], [9, 15, 3, 16, 7, 8], [13, 12, 15, 2, 16, 11], [13, 10, 15, 3, 16, 6], [9, 15, 3, 18, 17, 6], [13, 10, 15, 2, 18, 17], [13, 12, 14, 3, 11, 7, 8], [13, 10, 14, 5, 4, 7, 8], [13, 12, 14, 5, 11, 4, 6], [9, 15, 5, 16, 4, 7, 8], [13, 10, 15, 5, 16, 4, 6], [13, 10, 15, 3, 16, 7, 8], [13, 12, 15, 3, 16, 11, 6], [9, 15, 3, 18, 17, 7, 8], [9, 15, 5, 18, 17, 4, 6], [13, 12, 15, 2, 18, 11, 17], [13, 12, 14, 5, 11, 4, 7, 8], [13, 10, 15, 3, 18, 17, 6], [13, 12, 15, 3, 16, 11, 7, 8], [13, 12, 15, 5, 16, 11, 4, 6], [9, 15, 5, 18, 17, 4, 7, 8], [13, 10, 15, 5, 16, 4, 7, 8], [13, 12, 15, 3, 18, 11, 17, 6], [13, 10, 15, 3, 18, 17, 7, 8], [13, 10, 15, 5, 18, 17, 4, 6], [13, 12, 15, 5, 16, 11, 4, 7, 8], [13, 12, 15, 3, 18, 11, 17, 7, 8], [13, 10, 15, 5, 18, 17, 4, 7, 8], [13, 12, 15, 5, 18, 11, 17, 4, 6], [13, 12, 15, 5, 18, 11, 17, 4, 7, 8]]</t>
  </si>
  <si>
    <t>[0.9666500079236451, 0.030207812747613916, 0.0013425694554495072, 0.0013425694554495072, 0.00010069270915871305, 0.00010069270915871305, 0.00010069270915871305, 5.966975357553365e-05, 2.0138541831742613e-05, 2.0138541831742613e-05, 2.0138541831742613e-05, 7.55195318690348e-06, 4.475231518165024e-06, 4.475231518165024e-06, 4.475231518165023e-06, 4.027708366348522e-06, 1.510390637380696e-06, 1.510390637380696e-06, 1.510390637380696e-06, 8.950463036330048e-07, 8.950463036330048e-07, 8.950463036330047e-07, 3.356423638623769e-07, 3.3564236386237685e-07, 3.3564236386237685e-07, 3.0207812747613924e-07, 3.0207812747613924e-07, 3.0207812747613924e-07, 1.7900926072660098e-07, 6.712847277247538e-08, 6.712847277247538e-08, 6.712847277247538e-08, 6.712847277247537e-08, 6.712847277247537e-08, 6.712847277247537e-08, 6.041562549522785e-08, 2.5173177289678267e-08, 1.3425694554495075e-08, 1.3425694554495075e-08, 1.3425694554495075e-08, 1.3425694554495075e-08, 5.034635457935654e-09, 5.034635457935654e-09, 5.034635457935654e-09, 2.6851389108990155e-09, 1.006927091587131e-09, 1.006927091587131e-09, 1.006927091587131e-09, 2.0138541831742619e-10]</t>
  </si>
  <si>
    <t>[[0], [1, 18], [1, 16], [1, 14], [9, 2, 18], [9, 2, 16], [9, 2, 14], [13, 10, 2, 18], [9, 3, 18, 6], [13, 10, 2, 16], [9, 3, 16, 6], [13, 12, 2, 18, 11], [9, 5, 18, 4, 6], [9, 3, 18, 7, 8], [9, 3, 16, 7, 8], [9, 5, 16, 4, 6], [13, 12, 2, 16, 11], [9, 3, 14, 6], [13, 10, 2, 14], [13, 10, 3, 18, 6], [13, 10, 3, 16, 6], [9, 5, 18, 4, 7, 8], [9, 5, 16, 4, 7, 8], [13, 12, 2, 14, 11], [9, 3, 14, 7, 8], [9, 5, 14, 4, 6], [13, 10, 3, 18, 7, 8], [13, 10, 5, 18, 4, 6], [13, 12, 3, 18, 11, 6], [13, 12, 3, 16, 11, 6], [13, 10, 5, 16, 4, 6], [13, 10, 3, 16, 7, 8], [13, 10, 3, 14, 6], [9, 5, 14, 4, 7, 8], [13, 12, 3, 18, 11, 7, 8], [13, 10, 5, 18, 4, 7, 8], [13, 12, 5, 18, 11, 4, 6], [13, 12, 3, 16, 11, 7, 8], [13, 10, 5, 16, 4, 7, 8], [13, 12, 5, 16, 11, 4, 6], [13, 10, 3, 14, 7, 8], [13, 12, 3, 14, 11, 6], [13, 10, 5, 14, 4, 6], [13, 12, 5, 18, 11, 4, 7, 8], [13, 12, 5, 16, 11, 4, 7, 8], [13, 12, 3, 14, 11, 7, 8], [13, 12, 5, 14, 11, 4, 6], [13, 10, 5, 14, 4, 7, 8], [13, 12, 5, 14, 11, 4, 7, 8]]</t>
  </si>
  <si>
    <t>[0.6793666375549674, 0.16984165938874188, 0.1132277729258279, 0.021230207423592735, 0.007548518195055194, 0.005032345463370128, 0.0009435647743818992, 0.0005661388646291397, 0.0005661388646291397, 0.0003774259097527597, 0.0003774259097527597, 0.00011322777292582793, 0.00011322777292582793, 0.00011322777292582793, 7.548518195055194e-05, 7.548518195055194e-05, 7.548518195055194e-05, 7.076735807864246e-05, 7.076735807864246e-05, 4.2460414847185484e-05, 2.8306943231456983e-05, 2.264555458516559e-05, 1.509703639011039e-05, 1.4153471615728492e-05, 1.4153471615728492e-05, 1.4153471615728492e-05, 8.492082969437096e-06, 8.492082969437096e-06, 8.492082969437096e-06, 5.661388646291397e-06, 5.661388646291397e-06, 5.661388646291397e-06, 5.3075518558981854e-06, 2.8306943231456987e-06, 1.6984165938874193e-06, 1.6984165938874193e-06, 1.6984165938874193e-06, 1.1322777292582796e-06, 1.1322777292582796e-06, 1.1322777292582796e-06, 1.061510371179637e-06, 1.061510371179637e-06, 1.061510371179637e-06, 3.3968331877748387e-07, 2.264555458516559e-07, 2.1230207423592742e-07, 2.1230207423592742e-07, 2.1230207423592742e-07, 4.2460414847185483e-08]</t>
  </si>
  <si>
    <t>[[0], [1, 17], [1, 16], [1, 14], [9, 2, 17], [9, 2, 16], [9, 2, 14], [13, 10, 2, 17], [9, 3, 17, 6], [9, 3, 16, 6], [13, 10, 2, 16], [13, 12, 2, 11, 17], [9, 5, 17, 4, 6], [9, 3, 17, 7, 8], [13, 12, 2, 11, 16], [9, 5, 16, 4, 6], [9, 3, 16, 7, 8], [9, 3, 14, 6], [13, 10, 2, 14], [13, 10, 3, 17, 6], [13, 10, 3, 16, 6], [9, 5, 17, 4, 7, 8], [9, 5, 16, 4, 7, 8], [9, 3, 14, 7, 8], [13, 12, 2, 11, 14], [9, 5, 14, 4, 6], [13, 10, 5, 17, 4, 6], [13, 10, 3, 17, 7, 8], [13, 12, 3, 11, 17, 6], [13, 10, 5, 16, 4, 6], [13, 10, 3, 16, 7, 8], [13, 12, 3, 11, 16, 6], [13, 10, 3, 14, 6], [9, 5, 14, 4, 7, 8], [13, 10, 5, 17, 4, 7, 8], [13, 12, 5, 11, 17, 4, 6], [13, 12, 3, 11, 17, 7, 8], [13, 12, 3, 11, 16, 7, 8], [13, 10, 5, 16, 4, 7, 8], [13, 12, 5, 11, 16, 4, 6], [13, 10, 5, 14, 4, 6], [13, 10, 3, 14, 7, 8], [13, 12, 3, 11, 14, 6], [13, 12, 5, 11, 17, 4, 7, 8], [13, 12, 5, 11, 16, 4, 7, 8], [13, 12, 3, 11, 14, 7, 8], [13, 10, 5, 14, 4, 7, 8], [13, 12, 5, 11, 14, 4, 6], [13, 12, 5, 11, 14, 4, 7, 8]]</t>
  </si>
  <si>
    <t>[0.6793666375549675, 0.1698416593887419, 0.11322777292582792, 0.021230207423592738, 0.007548518195055195, 0.005032345463370129, 0.0009435647743818994, 0.0005661388646291398, 0.0005661388646291398, 0.00037742590975275975, 0.00037742590975275975, 0.00011322777292582795, 0.00011322777292582795, 0.00011322777292582795, 7.548518195055197e-05, 7.548518195055196e-05, 7.548518195055196e-05, 7.076735807864247e-05, 7.076735807864247e-05, 4.2460414847185484e-05, 2.8306943231456987e-05, 2.2645554585165593e-05, 1.5097036390110392e-05, 1.4153471615728493e-05, 1.4153471615728493e-05, 1.4153471615728493e-05, 8.492082969437096e-06, 8.492082969437096e-06, 8.492082969437096e-06, 5.661388646291398e-06, 5.661388646291398e-06, 5.661388646291398e-06, 5.3075518558981854e-06, 2.830694323145699e-06, 1.6984165938874195e-06, 1.6984165938874195e-06, 1.6984165938874195e-06, 1.1322777292582796e-06, 1.1322777292582796e-06, 1.1322777292582796e-06, 1.061510371179637e-06, 1.061510371179637e-06, 1.061510371179637e-06, 3.396833187774839e-07, 2.2645554585165594e-07, 2.1230207423592744e-07, 2.1230207423592744e-07, 2.1230207423592744e-07, 4.246041484718549e-08]</t>
  </si>
  <si>
    <t>[[0], [6, 5], [6, 1], [8, 7, 5], [8, 7, 1], [9, 7, 12, 5], [9, 7, 12, 1], [11, 7, 12, 5, 10], [11, 7, 12, 1, 10]]</t>
  </si>
  <si>
    <t>[0.9289803150791569, 0.038707513128298204, 0.029030634846223657, 0.0017203339168132535, 0.0012902504376099402, 0.00012902504376099402, 9.676878282074553e-05, 2.5805008752198803e-05, 1.9353756564149107e-05]</t>
  </si>
  <si>
    <t>[[0], [6, 1], [6, 2, 5], [8, 7, 1], [9, 7, 12, 1], [6, 4, 5, 3], [8, 7, 2, 5], [11, 7, 12, 1, 10], [8, 7, 4, 5, 3], [9, 7, 12, 2, 5], [11, 7, 12, 2, 5, 10], [9, 7, 12, 4, 5, 3], [11, 7, 12, 4, 5, 10, 3]]</t>
  </si>
  <si>
    <t>[0.9668101101541365, 0.030212815942316774, 0.001342791819658523, 0.001342791819658523, 0.00010070938647438925, 0.00010070938647438925, 5.967963642926769e-05, 2.014187729487785e-05, 4.475972732195077e-06, 4.4759727321950765e-06, 8.951945464390153e-07, 3.3569795491463085e-07, 6.713959098292617e-08]</t>
  </si>
  <si>
    <t>[0.5409954315941333, 0.43279634527530664, 0.0240442414041837, 0.0018033181053137778, 0.0003606636210627556]</t>
  </si>
  <si>
    <t>[[0], [6, 1], [6, 2, 5], [8, 1, 7], [9, 1, 7, 12], [6, 4, 5, 3], [8, 2, 7, 5], [11, 1, 7, 12, 10], [8, 4, 7, 5, 3], [9, 2, 7, 12, 5], [11, 2, 7, 12, 5, 10], [9, 4, 7, 12, 5, 3], [11, 4, 7, 12, 5, 10, 3]]</t>
  </si>
  <si>
    <t>[0.38834951456310673, 0.2912621359223301, 0.23300970873786406, 0.05825242718446602, 0.02912621359223301]</t>
  </si>
  <si>
    <t>[[0], [6, 1], [6, 2, 5], [8, 1, 7], [11, 1, 7, 12], [9, 1, 7, 12], [6, 4, 5, 3], [8, 2, 7, 5], [11, 2, 7, 12, 5], [8, 4, 7, 5, 3], [9, 2, 7, 12, 5], [11, 4, 7, 12, 5, 3], [9, 4, 7, 12, 5, 3]]</t>
  </si>
  <si>
    <t>[0.9666265111417316, 0.03020707847317912, 0.001342536821030183, 0.001342536821030183, 0.00020138052315452746, 0.00010069026157726373, 0.00010069026157726373, 5.966830315689701e-05, 8.950245473534551e-06, 4.475122736767276e-06, 4.4751227367672755e-06, 6.712684105150916e-07, 3.356342052575458e-07]</t>
  </si>
  <si>
    <t>[[0], [6, 2], [6, 1], [6, 4, 3], [8, 7, 2], [8, 7, 1], [8, 7, 4, 3], [9, 7, 12, 2], [9, 7, 12, 1], [11, 7, 12, 2, 10], [11, 7, 12, 1, 10], [9, 7, 12, 4, 3], [11, 7, 12, 4, 10, 3]]</t>
  </si>
  <si>
    <t>[0.9261613570322018, 0.03859005654300841, 0.02894254240725631, 0.002894254240725631, 0.0017151136241337068, 0.0012863352181002802, 0.00012863352181002803, 0.00012863352181002803, 9.647514135752104e-05, 2.5726704362005608e-05, 1.9295028271504208e-05, 9.647514135752104e-06, 1.929502827150421e-06]</t>
  </si>
  <si>
    <t>[[0], [6, 1], [6, 4, 5], [6, 2, 5], [8, 7, 1], [8, 7, 4, 5], [9, 7, 12, 1], [8, 7, 2, 5], [9, 7, 12, 4, 5], [11, 7, 12, 1, 10], [11, 7, 12, 4, 5, 10], [9, 7, 12, 2, 5], [11, 7, 12, 2, 5, 10]]</t>
  </si>
  <si>
    <t>[0.9508467965707301, 0.02971396239283532, 0.01584744660951217, 0.0013206205507926808, 0.0013206205507926808, 0.000704330960422763, 9.904654130945108e-05, 5.869424670189692e-05, 5.2824822031707245e-05, 1.9809308261890216e-05, 1.0564964406341449e-05, 4.402068502642269e-06, 8.804137005284538e-07]</t>
  </si>
  <si>
    <t>[[0], [6, 1], [6, 4, 5], [6, 2, 5], [8, 7, 1], [9, 7, 12, 1], [8, 7, 4, 5], [8, 7, 2, 5], [11, 7, 12, 1, 10], [9, 7, 12, 4, 5], [9, 7, 12, 2, 5], [11, 7, 12, 4, 5, 10], [11, 7, 12, 2, 5, 10]]</t>
  </si>
  <si>
    <t>[0.9648744025372622, 0.030152325079289447, 0.002010155005285963, 0.0013401033368573086, 0.0013401033368573086, 0.00010050775026429816, 8.93402224571539e-05, 5.956014830476927e-05, 2.0101550052859634e-05, 6.700516684286545e-06, 4.4670111228576955e-06, 1.340103336857309e-06, 8.93402224571539e-07]</t>
  </si>
  <si>
    <t>[[0], [6, 1], [6, 5, 3], [6, 5, 2], [8, 7, 1], [9, 7, 12, 1], [8, 7, 5, 3], [8, 7, 5, 2], [11, 7, 12, 1, 10], [9, 7, 12, 5, 3], [9, 7, 12, 5, 2], [11, 7, 12, 5, 10, 3], [11, 7, 12, 5, 10, 2]]</t>
  </si>
  <si>
    <t>[0.9648744025372622, 0.030152325079289447, 0.002010155005285963, 0.0013401033368573086, 0.0013401033368573086, 0.00010050775026429816, 8.93402224571539e-05, 5.956014830476927e-05, 2.0101550052859634e-05, 6.700516684286544e-06, 4.4670111228576955e-06, 1.3401033368573089e-06, 8.934022245715392e-07]</t>
  </si>
  <si>
    <t>[[0], [6, 1], [6, 2, 5], [8, 1, 7], [9, 1, 12, 7], [6, 4, 5, 3], [8, 2, 7, 5], [11, 1, 12, 7, 10], [8, 4, 7, 5, 3], [9, 2, 12, 7, 5], [11, 2, 12, 7, 5, 10], [9, 4, 12, 7, 5, 3], [11, 4, 12, 7, 5, 10, 3]]</t>
  </si>
  <si>
    <t>[0.9256434078761969, 0.038568475328174874, 0.028926356496131157, 0.0028926356496131156, 0.0017141544590299942, 0.0012856158442724956, 0.0005785271299226232, 0.00012856158442724956, 0.00012856158442724956, 9.64211883204372e-05, 2.5712316885449915e-05, 9.64211883204372e-06, 1.9284237664087443e-06]</t>
  </si>
  <si>
    <t>[[0], [1, 12], [1, 8], [1, 6], [2, 12, 5], [2, 8, 5], [2, 6, 5], [4, 12, 5, 3], [4, 8, 5, 3], [4, 6, 5, 3]]</t>
  </si>
  <si>
    <t>[0.8757437233298534, 0.05473398270811585, 0.03648932180541056, 0.027366991354057926, 0.0024326214536940375, 0.0016217476357960248, 0.0012163107268470187, 0.00018244660902705284, 0.00012163107268470187, 9.122330451352642e-05]</t>
  </si>
  <si>
    <t>[[0], [6, 1], [7, 12, 1], [6, 2, 5], [7, 8, 1], [6, 4, 5, 3], [7, 12, 2, 5], [7, 8, 2, 5], [7, 12, 4, 5, 3], [7, 8, 4, 5, 3]]</t>
  </si>
  <si>
    <t>[0.9648959535420465, 0.03015299854818896, 0.002010199903212597, 0.001340133268808398, 0.001340133268808398, 0.00010050999516062987, 8.934221792055987e-05, 5.956147861370658e-05, 6.700666344041991e-06, 4.467110896027993e-06]</t>
  </si>
  <si>
    <t>[[0], [6, 1], [6, 2, 5], [8, 7, 1], [9, 7, 1, 12], [6, 4, 5, 3], [8, 7, 2, 5], [11, 7, 1, 12, 10], [8, 7, 4, 5, 3], [9, 7, 2, 12, 5], [11, 7, 2, 12, 5, 10], [9, 7, 4, 12, 5, 3], [11, 7, 4, 12, 5, 10, 3]]</t>
  </si>
  <si>
    <t>[[0], [6, 1], [6, 2, 5], [8, 7, 1], [11, 7, 1, 12], [9, 7, 1, 12], [6, 4, 5, 3], [8, 7, 2, 5], [11, 7, 2, 12, 5], [8, 7, 4, 5, 3], [9, 7, 2, 12, 5], [11, 7, 4, 12, 5, 3], [9, 7, 4, 12, 5, 3]]</t>
  </si>
  <si>
    <t>[[0], [6, 1], [6, 2, 5], [8, 7, 1], [11, 7, 12, 1], [9, 7, 12, 1], [6, 4, 5, 3], [8, 7, 2, 5], [11, 7, 12, 2, 5], [8, 7, 4, 5, 3], [9, 7, 12, 2, 5], [11, 7, 12, 4, 5, 3], [9, 7, 12, 4, 5, 3]]</t>
  </si>
  <si>
    <t>[0.9666265111417316, 0.03020707847317912, 0.001342536821030183, 0.001342536821030183, 0.00020138052315452746, 0.00010069026157726373, 0.00010069026157726373, 5.966830315689701e-05, 8.950245473534553e-06, 4.475122736767276e-06, 4.475122736767276e-06, 6.712684105150915e-07, 3.3563420525754577e-07]</t>
  </si>
  <si>
    <t>[[32, 18, 28], [32, 18, 11], [10, 18], [24, 18, 28], [32, 2, 28], [24, 18, 11], [32, 2, 11], [10, 2], [24, 2, 28], [24, 2, 11], [12, 18, 28], [32, 22, 28, 20], [12, 18, 11], [32, 19, 28, 20], [32, 22, 11, 20], [10, 22, 20], [12, 2, 28], [32, 19, 11, 20], [24, 22, 28, 20], [10, 19, 20], [24, 19, 28, 20], [12, 2, 11], [24, 22, 11, 20], [24, 19, 11, 20], [8, 18], [8, 2], [12, 22, 28, 20], [12, 19, 28, 20], [12, 22, 11, 20], [12, 19, 11, 20], [8, 22, 20], [8, 19, 20], [3, 18], [3, 2], [3, 22, 20], [3, 19, 20], [0], [1, 18], [1, 2], [1, 22, 20], [1, 19, 20]]</t>
  </si>
  <si>
    <t>[0.2106338649063346, 0.14042257660422305, 0.1316461655664591, 0.1053169324531673, 0.09027165638842913, 0.07021128830211153, 0.06018110425895275, 0.0564197852427682, 0.045135828194214564, 0.030090552129476374, 0.00877641103776394, 0.006319015947190039, 0.005850940691842627, 0.00505521275775203, 0.004212677298126692, 0.003949384966993774, 0.0037613190161845467, 0.0033701418385013535, 0.0031595079735950195, 0.003159507973595019, 0.002527606378876015, 0.002507546010789698, 0.002106338649063346, 0.0016850709192506768, 0.0016455770695807388, 0.0007052473155346025, 0.00026329233113291827, 0.0002106338649063346, 0.00017552822075527885, 0.00014042257660422302, 4.936731208742217e-05, 3.949384966993774e-05, 1.3077871557718428e-09, 5.604802096165041e-10, 3.923361467315528e-11, 3.1386891738524224e-11, 1.4367778810969953e-11, 5.473439547036173e-13, 2.3457598058726455e-13, 1.642031864110852e-14, 1.3136254912886813e-14]</t>
  </si>
  <si>
    <t>[32, 18, 28]</t>
  </si>
  <si>
    <t>[[1], [4, 8, 13], [4, 23, 33, 13], [4, 23, 9, 13], [4, 12, 33, 13], [4, 12, 9, 13], [4, 3], [4, 10, 33, 13], [4, 10, 9, 13], [6, 8, 25, 13], [6, 8, 5, 13], [6, 23, 33, 25, 13], [6, 23, 33, 5, 13], [6, 23, 9, 25, 13], [6, 12, 33, 25, 13], [6, 23, 9, 5, 13], [6, 12, 33, 5, 13], [6, 12, 9, 25, 13], [6, 12, 9, 5, 13], [6, 3, 25], [4, 8, 7], [6, 3, 5], [6, 10, 33, 25, 13], [6, 10, 33, 5, 13], [6, 10, 9, 25, 13], [6, 10, 9, 5, 13], [4, 23, 33, 7], [4, 23, 9, 7], [4, 12, 33, 7], [4, 12, 9, 7], [4, 10, 33, 7], [4, 10, 9, 7], [6, 8, 25, 7], [6, 8, 5, 7], [6, 23, 33, 25, 7], [6, 23, 33, 5, 7], [6, 23, 9, 25, 7], [6, 12, 33, 25, 7], [6, 23, 9, 5, 7], [6, 12, 33, 5, 7], [6, 12, 9, 25, 7], [6, 12, 9, 5, 7], [0], [6, 10, 33, 25, 7], [6, 10, 33, 5, 7], [6, 10, 9, 25, 7], [6, 10, 9, 5, 7]]</t>
  </si>
  <si>
    <t>[0.6004923931796533, 0.17934706142965645, 0.05978235380988548, 0.04483676535741412, 0.03985490253992365, 0.02989117690494274, 0.011676240978493258, 0.007472794226235685, 0.005604595669676765, 0.005380411842889694, 0.004304329474311756, 0.0017934706142965647, 0.0014347764914372516, 0.0013451029607224234, 0.0011956470761977096, 0.001076082368577939, 0.0009565176609581676, 0.0008967353071482824, 0.0007173882457186258, 0.00035028722935479776, 0.0002802297834838382, 0.0002802297834838382, 0.0002241838267870706, 0.00017934706142965645, 0.00016813787009030293, 0.00013451029607224236, 9.340992782794608e-05, 7.005744587095955e-05, 6.22732852186307e-05, 4.670496391397304e-05, 1.167624097849326e-05, 8.757180733869944e-06, 8.406893504515146e-06, 6.7255148036121175e-06, 2.8022978348383824e-06, 2.2418382678707057e-06, 2.1017233761287865e-06, 1.868198556558921e-06, 1.6813787009030294e-06, 1.4945588452471368e-06, 1.4011489174191912e-06, 1.1209191339353528e-06, 5.010899010011641e-07, 3.502872293547978e-07, 2.802297834838382e-07, 2.627154220160983e-07, 2.1017233761287867e-07]</t>
  </si>
  <si>
    <t>[[32, 6, 18, 28], [24, 6, 18, 28], [32, 6, 2, 28], [32, 6, 18, 11], [24, 6, 2, 28], [32, 4, 18, 28], [24, 6, 18, 11], [10, 6, 18], [32, 6, 2, 11], [24, 4, 18, 28], [32, 4, 2, 28], [24, 6, 2, 11], [32, 4, 18, 11], [10, 6, 2], [24, 4, 2, 28], [24, 4, 18, 11], [10, 4, 18], [32, 6, 20, 28, 22], [32, 4, 2, 11], [32, 6, 20, 28, 19], [12, 6, 18, 28], [24, 6, 20, 28, 22], [24, 4, 2, 11], [0], [10, 4, 2], [24, 6, 20, 28, 19], [32, 6, 20, 11, 22], [12, 6, 2, 28], [32, 6, 20, 11, 19], [8, 6, 18], [12, 6, 18, 11], [32, 4, 20, 28, 22], [32, 4, 20, 28, 19], [24, 6, 20, 11, 22], [10, 6, 20, 22], [12, 4, 18, 28], [24, 6, 20, 11, 19], [10, 6, 20, 19], [8, 6, 2], [24, 4, 20, 28, 22], [12, 6, 2, 11], [24, 4, 20, 28, 19], [32, 4, 20, 11, 22], [12, 4, 2, 28], [32, 4, 20, 11, 19], [8, 4, 18], [12, 4, 18, 11], [24, 4, 20, 11, 22], [10, 4, 20, 22], [24, 4, 20, 11, 19], [10, 4, 20, 19], [8, 4, 2], [12, 6, 20, 28, 22], [12, 4, 2, 11], [1, 18], [12, 6, 20, 28, 19], [8, 6, 20, 22], [1, 2], [12, 6, 20, 11, 22], [8, 6, 20, 19], [12, 6, 20, 11, 19], [12, 4, 20, 28, 22], [12, 4, 20, 28, 19], [3, 6, 18], [8, 4, 20, 22], [12, 4, 20, 11, 22], [8, 4, 20, 19], [12, 4, 20, 11, 19], [3, 6, 2], [1, 20, 22], [1, 20, 19], [3, 4, 18], [3, 4, 2], [3, 6, 20, 22], [3, 6, 20, 19], [3, 4, 20, 22], [3, 4, 20, 19]]</t>
  </si>
  <si>
    <t>[0.2536940671942221, 0.12684703359711105, 0.10872602879752376, 0.0845646890647407, 0.05436301439876188, 0.052852930665462934, 0.04228234453237035, 0.039639697999097195, 0.036242009599174584, 0.026426465332731467, 0.02265125599948412, 0.018121004799587292, 0.01761764355515431, 0.016988441999613087, 0.01132562799974206, 0.008808821777577155, 0.008258270416478582, 0.0076108220158266635, 0.0075504186664947055, 0.0060886576126613304, 0.005285293066546293, 0.0038054110079133317, 0.0037752093332473527, 0.003629122741616565, 0.003539258749919393, 0.0030443288063306652, 0.0025369406719422207, 0.0022651255999484115, 0.0020295525375537767, 0.0019819848999548598, 0.0017617643555154308, 0.0015855879199638881, 0.0012684703359711106, 0.0012684703359711104, 0.001189190939972916, 0.0011011027221971444, 0.0010147762687768883, 0.0009513527519783328, 0.0008494220999806544, 0.0007927939599819441, 0.0007550418666494704, 0.0006342351679855553, 0.0005285293066546294, 0.00047190116665591915, 0.00042282344532370344, 0.00041291352082392906, 0.0003670342407323814, 0.0002642646533273147, 0.0002477481124943575, 0.00021141172266185172, 0.000198198489995486, 0.00017696293749596965, 0.0001585587919963888, 0.00015730038888530636, 0.0001382522949187263, 0.00012684703359711104, 5.945954699864581e-05, 5.9250983536596984e-05, 5.285293066546293e-05, 4.7567637598916644e-05, 4.228234453237034e-05, 3.303308166591434e-05, 2.6426465332731465e-05, 1.2903547525747783e-05, 1.2387405624717874e-05, 1.1011027221971444e-05, 9.9099244997743e-06, 8.808821777577154e-06, 5.530091796749052e-06, 4.147568847561789e-06, 3.3180550780494307e-06, 2.6882390678641217e-06, 1.1521024576560525e-06, 3.8710642577243357e-07, 3.0968514061794687e-07, 8.064717203592367e-08, 6.451773762873893e-08]</t>
  </si>
  <si>
    <t>[32, 6, 18, 28]</t>
  </si>
  <si>
    <t>[[1], [0], [3, 4], [3, 6, 25], [7, 4, 23, 30, 33], [3, 6, 5], [7, 4, 8], [7, 4, 23, 30, 9], [7, 4, 23, 27, 33], [7, 4, 23, 27, 9], [7, 4, 12, 30, 33], [7, 4, 12, 30, 9], [15, 4, 23, 30, 33, 13], [7, 4, 12, 27, 33], [15, 4, 8, 13], [15, 4, 23, 30, 9, 13], [7, 4, 12, 27, 9], [15, 4, 23, 27, 33, 13], [7, 4, 10, 33], [14, 4, 23, 30, 33, 13], [15, 4, 23, 27, 9, 13], [7, 6, 23, 30, 33, 25], [7, 4, 10, 9], [14, 4, 8, 13], [7, 6, 8, 25], [7, 6, 23, 30, 33, 5], [14, 4, 23, 30, 9, 13], [7, 6, 23, 30, 9, 25], [7, 6, 8, 5], [7, 6, 23, 30, 9, 5], [14, 4, 23, 27, 33, 13], [7, 6, 23, 27, 33, 25], [15, 4, 12, 30, 33, 13], [7, 6, 23, 27, 33, 5], [14, 4, 23, 27, 9, 13], [7, 6, 23, 27, 9, 25], [7, 4, 23, 11, 33], [15, 4, 12, 30, 9, 13], [7, 6, 23, 27, 9, 5], [7, 4, 23, 11, 9], [15, 4, 12, 27, 33, 13], [15, 4, 12, 27, 9, 13], [14, 4, 12, 30, 33, 13], [7, 6, 12, 30, 33, 25], [7, 6, 12, 30, 33, 5], [14, 4, 12, 30, 9, 13], [7, 6, 12, 30, 9, 25], [15, 4, 10, 33, 13], [7, 6, 12, 30, 9, 5], [14, 4, 12, 27, 33, 13], [15, 6, 23, 30, 33, 25, 13], [7, 6, 12, 27, 33, 25], [15, 4, 10, 9, 13], [15, 6, 8, 25, 13], [15, 6, 23, 30, 33, 5, 13], [7, 6, 12, 27, 33, 5], [14, 4, 12, 27, 9, 13], [15, 6, 23, 30, 9, 25, 13], [15, 6, 8, 5, 13], [7, 6, 12, 27, 9, 25], [7, 4, 12, 11, 33], [15, 6, 23, 30, 9, 5, 13], [7, 6, 12, 27, 9, 5], [7, 4, 12, 11, 9], [15, 6, 23, 27, 33, 25, 13], [14, 4, 10, 33, 13], [7, 6, 10, 33, 25], [15, 6, 23, 27, 33, 5, 13], [15, 6, 23, 27, 9, 25, 13], [7, 6, 10, 33, 5], [14, 6, 23, 30, 33, 25, 13], [14, 4, 10, 9, 13], [14, 6, 8, 25, 13], [7, 6, 10, 9, 25], [15, 4, 23, 11, 33, 13], [15, 6, 23, 27, 9, 5, 13], [14, 6, 23, 30, 33, 5, 13], [14, 6, 23, 30, 9, 25, 13], [14, 6, 8, 5, 13], [7, 6, 10, 9, 5], [15, 4, 23, 11, 9, 13], [14, 6, 23, 30, 9, 5, 13], [14, 6, 23, 27, 33, 25, 13], [15, 6, 12, 30, 33, 25, 13], [14, 6, 23, 27, 33, 5, 13], [14, 6, 23, 27, 9, 25, 13], [15, 6, 12, 30, 33, 5, 13], [14, 4, 23, 11, 33, 13], [7, 6, 23, 11, 33, 25], [15, 6, 12, 30, 9, 25, 13], [14, 6, 23, 27, 9, 5, 13], [7, 6, 23, 11, 33, 5], [15, 6, 12, 30, 9, 5, 13], [14, 4, 23, 11, 9, 13], [7, 6, 23, 11, 9, 25], [15, 6, 12, 27, 33, 25, 13], [7, 6, 23, 11, 9, 5], [15, 6, 12, 27, 33, 5, 13], [14, 6, 12, 30, 33, 25, 13], [15, 6, 12, 27, 9, 25, 13], [15, 4, 12, 11, 33, 13], [14, 6, 12, 30, 33, 5, 13], [15, 6, 12, 27, 9, 5, 13], [14, 6, 12, 30, 9, 25, 13], [15, 4, 12, 11, 9, 13], [15, 6, 10, 33, 25, 13], [14, 6, 12, 30, 9, 5, 13], [14, 6, 12, 27, 33, 25, 13], [15, 6, 10, 33, 5, 13], [15, 6, 10, 9, 25, 13], [14, 6, 12, 27, 33, 5, 13], [14, 6, 12, 27, 9, 25, 13], [15, 6, 10, 9, 5, 13], [14, 4, 12, 11, 33, 13], [7, 6, 12, 11, 33, 25], [14, 6, 12, 27, 9, 5, 13], [7, 6, 12, 11, 33, 5], [14, 4, 12, 11, 9, 13], [7, 6, 12, 11, 9, 25], [14, 6, 10, 33, 25, 13], [7, 6, 12, 11, 9, 5], [14, 6, 10, 33, 5, 13], [14, 6, 10, 9, 25, 13], [15, 6, 23, 11, 33, 25, 13], [14, 6, 10, 9, 5, 13], [15, 6, 23, 11, 33, 5, 13], [15, 6, 23, 11, 9, 25, 13], [15, 6, 23, 11, 9, 5, 13], [14, 6, 23, 11, 33, 25, 13], [14, 6, 23, 11, 33, 5, 13], [14, 6, 23, 11, 9, 25, 13], [14, 6, 23, 11, 9, 5, 13], [15, 6, 12, 11, 33, 25, 13], [15, 6, 12, 11, 33, 5, 13], [15, 6, 12, 11, 9, 25, 13], [15, 6, 12, 11, 9, 5, 13], [14, 6, 12, 11, 33, 25, 13], [14, 6, 12, 11, 33, 5, 13], [14, 6, 12, 11, 9, 25, 13], [14, 6, 12, 11, 9, 5, 13]]</t>
  </si>
  <si>
    <t>[0.8831886284175318, 0.09659875623316753, 0.01717311221922978, 0.0005151933665768935, 0.00043963167281228246, 0.0004121546932615148, 0.0004121546932615148, 0.0003297237546092119, 0.00021981583640614123, 0.00016486187730460595, 7.327194546871373e-05, 5.49539591015353e-05, 3.663597273435687e-05, 3.663597273435687e-05, 3.434622443845957e-05, 2.7476979550767657e-05, 2.747697955076765e-05, 1.8317986367178433e-05, 1.7173112219229785e-05, 1.373848977538383e-05, 1.3738489775383828e-05, 1.3188950184368476e-05, 1.2879834164422339e-05, 1.2879834164422339e-05, 1.2364640797845445e-05, 1.0551160147494781e-05, 1.0303867331537873e-05, 9.891712638276358e-06, 9.891712638276356e-06, 7.913370110621086e-06, 6.869244887691915e-06, 6.594475092184238e-06, 6.105995455726146e-06, 5.2755800737473905e-06, 5.151933665768937e-06, 4.945856319138179e-06, 4.579496591794609e-06, 4.579496591794609e-06, 3.956685055310543e-06, 3.434622443845957e-06, 3.052997727863073e-06, 2.2897482958973046e-06, 2.289748295897304e-06, 2.1981583640614126e-06, 1.7585266912491299e-06, 1.7173112219229786e-06, 1.6486187730460591e-06, 1.4310926849358154e-06, 1.3188950184368474e-06, 1.144874147948652e-06, 1.0990791820307065e-06, 1.0990791820307063e-06, 1.0733195137018616e-06, 1.030386733153787e-06, 8.79263345624565e-07, 8.792633456245649e-07, 8.586556109614893e-07, 8.243093865230298e-07, 8.243093865230296e-07, 8.243093865230296e-07, 7.632494319657679e-07, 6.594475092184238e-07, 6.594475092184237e-07, 5.72437073974326e-07, 5.495395910153532e-07, 5.366597568509308e-07, 5.151933665768935e-07, 4.396316728122825e-07, 4.121546932615149e-07, 4.121546932615148e-07, 4.121546932615148e-07, 4.0249481763819814e-07, 3.8639502493267017e-07, 3.8639502493267017e-07, 3.816247159828841e-07, 3.297237546092119e-07, 3.2972375460921185e-07, 3.091160199461362e-07, 3.0911601994613614e-07, 3.0911601994613614e-07, 2.862185369871631e-07, 2.4729281595690893e-07, 2.060773466307574e-07, 1.8317986367178435e-07, 1.6486187730460593e-07, 1.545580099730681e-07, 1.4654389093742747e-07, 1.431092684935815e-07, 1.3738489775383829e-07, 1.3738489775383829e-07, 1.2364640797845446e-07, 1.0990791820307062e-07, 1.099079182030706e-07, 1.0733195137018616e-07, 1.030386733153787e-07, 9.158993183589218e-08, 8.243093865230296e-08, 7.327194546871374e-08, 6.869244887691916e-08, 6.869244887691914e-08, 6.360411933048068e-08, 5.4953959101535316e-08, 5.49539591015353e-08, 5.151933665768936e-08, 4.7703089497860515e-08, 4.293278054807446e-08, 4.121546932615149e-08, 3.434622443845958e-08, 3.434622443845957e-08, 3.219958541105585e-08, 2.7476979550767658e-08, 2.575966832884468e-08, 2.575966832884468e-08, 2.3851544748930257e-08, 2.289748295897304e-08, 2.0607734663075744e-08, 1.8317986367178434e-08, 1.7888658561697692e-08, 1.7173112219229786e-08, 1.6099792705527923e-08, 1.3738489775383827e-08, 1.2879834164422337e-08, 1.2074844529145943e-08, 1.1448741479486524e-08, 9.659875623316754e-09, 9.15899318358922e-09, 8.586556109614894e-09, 6.869244887691916e-09, 4.2932780548074464e-09, 3.4346224438459564e-09, 3.219958541105584e-09, 2.5759668328844676e-09, 1.90812357991442e-09, 1.526498863931536e-09, 1.4310926849358153e-09, 1.1448741479486521e-09, 7.155463424679077e-10, 5.724370739743263e-10, 5.366597568509309e-10, 4.2932780548074476e-10]</t>
  </si>
  <si>
    <t>[[0], [6, 18], [4, 18], [6, 2], [4, 2], [1, 18], [1, 2], [6, 22, 20], [4, 22, 20], [6, 19, 20], [4, 19, 20], [1, 22, 20], [1, 19, 20]]</t>
  </si>
  <si>
    <t>[0.7427191294267408, 0.07922337380551901, 0.06601947817126584, 0.033952874488079585, 0.028294062073399653, 0.028294062073399653, 0.012126026602885566, 0.002376701214165571, 0.0019805843451379756, 0.0019013609713324567, 0.0015844674761103803, 0.0008488218622019896, 0.0006790574897615916]</t>
  </si>
  <si>
    <t>[[25, 3], [5, 3], [25, 35, 7], [25, 34, 7], [25, 9, 7], [25, 8, 7], [5, 35, 7], [25, 35, 13, 15], [5, 34, 7], [25, 34, 13, 15], [5, 9, 7], [25, 9, 13, 15], [5, 8, 7], [25, 8, 13, 15], [25, 35, 13, 14], [25, 34, 13, 14], [1], [25, 9, 13, 14], [0], [25, 8, 13, 14], [5, 35, 13, 15], [5, 34, 13, 15], [5, 9, 13, 15], [5, 8, 13, 15], [5, 35, 13, 14], [5, 34, 13, 14], [5, 9, 13, 14], [5, 8, 13, 14], [4, 3], [4, 35, 7], [4, 34, 7], [4, 9, 7], [4, 8, 7], [4, 35, 13, 15], [4, 34, 13, 15], [4, 9, 13, 15], [4, 8, 13, 15], [4, 35, 13, 14], [4, 34, 13, 14], [4, 9, 13, 14], [4, 8, 13, 14]]</t>
  </si>
  <si>
    <t>[0.774715697868603, 0.07747156978686029, 0.046482941872116185, 0.03098862791474412, 0.023241470936058092, 0.01859317674884647, 0.004648294187211618, 0.0038735784893430152, 0.0030988627914744116, 0.0025823856595620096, 0.002324147093605809, 0.0019367892446715076, 0.0018593176748846472, 0.0015494313957372058, 0.0014525919335036308, 0.0009683946223357538, 0.0008105981771783652, 0.0007262959667518154, 0.0007092734050310696, 0.0005810367734014522, 0.00038735784893430145, 0.000258238565956201, 0.00019367892446715072, 0.00015494313957372058, 0.00014525919335036305, 9.683946223357538e-05, 7.262959667518152e-05, 5.8103677340145224e-05, 1.5761631222912658e-05, 9.456978733747595e-07, 6.304652489165062e-07, 4.7284893668737974e-07, 3.7827914934990376e-07, 7.880815611456328e-08, 5.253877074304219e-08, 3.940407805728164e-08, 3.152326244582532e-08, 2.9553058542961237e-08, 1.970203902864082e-08, 1.4776529271480618e-08, 1.1821223417184494e-08]</t>
  </si>
  <si>
    <t>{(0, 1, 4, 5, 25), (0, 1, 3, 8, 9, 34, 35), (0, 1, 3, 7, 13), (0, 1, 3, 7, 14, 15)}</t>
  </si>
  <si>
    <t>[0.9059067826806757, 0.04718264493128519, 0.04044226708395874, 0.005897830616410649, 0.0003071786779380546, 0.0002632960096611897, 5.028792841480921e-14, 1.8391013820273083e-14, 9.57865303139223e-16, 8.210274026907627e-16]</t>
  </si>
  <si>
    <t>[[33, 20], [9, 20], [33, 18], [33, 2], [9, 18], [9, 2], [8, 20], [8, 18], [8, 2], [3, 20], [3, 18], [3, 2], [0], [1, 20], [1, 18], [1, 2]]</t>
  </si>
  <si>
    <t>[0.5208568135759521, 0.3906426101819641, 0.027127959040414172, 0.023252536320355007, 0.02034596928031063, 0.017439402240266258, 0.0003051895392046595, 1.589528850024268e-05, 1.3624533000208013e-05, 2.960728202060364e-14, 1.5420459385731062e-15, 1.3217536616340912e-15, 3.388284532997548e-17, 1.2391440577819606e-17, 6.453875300947711e-19, 5.531893115098039e-19]</t>
  </si>
  <si>
    <t>[33, 20]</t>
  </si>
  <si>
    <t>[[6, 16, 20], [6, 16, 18], [6, 14, 20], [6, 16, 2], [4, 16, 20], [6, 14, 18], [6, 14, 2], [4, 16, 18], [4, 14, 20], [4, 16, 2], [6, 7, 20], [4, 14, 18], [4, 14, 2], [6, 7, 18], [6, 7, 2], [6, 3, 20], [4, 7, 20], [0], [1, 20], [6, 3, 18], [4, 7, 18], [6, 3, 2], [4, 7, 2], [1, 18], [1, 2], [4, 3, 20], [4, 3, 18], [4, 3, 2]]</t>
  </si>
  <si>
    <t>[0.865328444196535, 0.04506918980190286, 0.040562270821712584, 0.03863073411591675, 0.005633648725237858, 0.002112618271964197, 0.0018108156616835974, 0.00029341920443947176, 0.0002640772839955246, 0.000251502175233833, 1.5844637039731478e-05, 1.3754025208100241e-05, 1.1789164464085922e-05, 8.252415124860144e-07, 7.073498678451553e-07, 1.031551890607518e-07, 1.031551890607518e-07, 9.444139623481916e-08, 3.453856776587672e-08, 5.372666096914155e-09, 5.372666096914155e-09, 4.605142368783563e-09, 4.605142368783563e-09, 1.7988837378060792e-09, 1.541900346690925e-09, 6.715832621142695e-10, 3.497829490178487e-11, 2.998139563010132e-11]</t>
  </si>
  <si>
    <t>[[13, 20, 33], [13, 20, 9], [13, 18, 33], [13, 2, 33], [13, 18, 9], [13, 2, 9], [7, 20, 33], [7, 20, 9], [13, 20, 8], [7, 18, 33], [7, 2, 33], [7, 18, 9], [7, 2, 9], [3, 20], [13, 18, 8], [13, 2, 8], [0], [1, 20], [3, 18], [3, 2], [7, 20, 8], [1, 18], [1, 2], [7, 18, 8], [7, 2, 8]]</t>
  </si>
  <si>
    <t>[0.5193056118366687, 0.3894792088775015, 0.027047167283159826, 0.023183286242708427, 0.020285375462369873, 0.017387464682031322, 0.0016228300369895896, 0.0012171225277421921, 0.00015214031596777402, 8.452239775987445e-05, 7.244776950846382e-05, 6.339179831990584e-05, 5.433582713134787e-05, 1.9809936974970576e-05, 7.92397478998823e-06, 6.791978391418485e-06, 5.803692473135911e-06, 2.122493247318276e-06, 1.0317675507797174e-06, 8.84372186382615e-07, 4.7543848739929386e-07, 1.1054652329782688e-07, 9.475416282670876e-08, 2.476242121871322e-08, 2.122493247318276e-08]</t>
  </si>
  <si>
    <t>[[0], [1, 20], [26, 6, 16, 20], [26, 6, 14, 20], [26, 6, 7, 20], [4, 16, 20], [26, 6, 3, 20], [4, 14, 20], [1, 18], [1, 2], [4, 7, 20], [4, 3, 20], [26, 6, 16, 18], [26, 6, 16, 2], [26, 6, 14, 18], [26, 6, 14, 2], [26, 6, 7, 18], [4, 16, 18], [26, 6, 7, 2], [26, 6, 3, 18], [4, 16, 2], [26, 6, 3, 2], [4, 14, 18], [4, 14, 2], [5, 6, 16, 20], [5, 6, 14, 20], [4, 7, 18], [4, 7, 2], [4, 3, 18], [4, 3, 2], [5, 6, 7, 20], [5, 6, 3, 20], [5, 6, 16, 18], [5, 6, 16, 2], [5, 6, 14, 18], [5, 6, 14, 2], [5, 6, 7, 18], [5, 6, 7, 2], [5, 6, 3, 18], [5, 6, 3, 2]]</t>
  </si>
  <si>
    <t>[0.5714018878920739, 0.20896983328624416, 0.062412323541491586, 0.046809242656118695, 0.01872369706244748, 0.016253209255596767, 0.015603080885372897, 0.012189906941697576, 0.01088384548365855, 0.009329010414564472, 0.00487596277667903, 0.004063302313899192, 0.0032506418511193537, 0.002786264443816589, 0.002437981388339515, 0.0020896983328624417, 0.000975192555335806, 0.0008465213153956649, 0.0008358793331449767, 0.0008126604627798384, 0.00072558969891057, 0.0006965661109541473, 0.0006348909865467487, 0.0005441922741829275, 0.00039007702213432244, 0.00029255776660074185, 0.0002539563946186995, 0.000217676909673171, 0.00021163032884891623, 0.0001813974247276425, 0.00011702310664029674, 9.751925553358061e-05, 2.031651156949596e-05, 1.741415277385368e-05, 1.523738367712197e-05, 1.306061458039026e-05, 6.094953470848789e-06, 5.224245832156105e-06, 5.07912789237399e-06, 4.35353819346342e-06]</t>
  </si>
  <si>
    <t>[[13, 20, 33], [13, 20, 9], [13, 18, 33], [13, 2, 33], [13, 18, 9], [13, 2, 9], [7, 20, 33], [7, 20, 9], [13, 20, 8], [7, 18, 33], [7, 2, 33], [7, 18, 9], [7, 2, 9], [0], [3, 20], [1, 20], [13, 18, 8], [13, 2, 8], [3, 18], [3, 2], [1, 18], [1, 2], [7, 20, 8], [7, 18, 8], [7, 2, 8]]</t>
  </si>
  <si>
    <t>[0.5192760544334234, 0.38945704082506755, 0.027045627835074134, 0.02318196671577783, 0.020284220876305603, 0.017386475036833375, 0.001622737670104448, 0.0012170532525783361, 0.00015213165657229202, 8.451758698460666e-05, 7.244364598680573e-05, 6.3388190238455e-05, 5.433273449010429e-05, 4.6426897147305914e-05, 1.9808809449517187e-05, 1.697897952815759e-05, 7.923523779806876e-06, 6.791591811263037e-06, 1.0317088254956868e-06, 8.843218504248746e-07, 8.843218504248746e-07, 7.579901575070354e-07, 4.754114267884126e-07, 2.4761011811896485e-08, 2.1223724410196986e-08]</t>
  </si>
  <si>
    <t>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</t>
  </si>
  <si>
    <t>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</t>
  </si>
  <si>
    <t>[6, 33, 20]</t>
  </si>
  <si>
    <t>[[17, 6, 33], [17, 6, 9], [17, 4, 33], [17, 4, 9], [17, 6, 8], [17, 4, 8], [2, 6, 33], [2, 6, 9], [2, 4, 33], [2, 4, 9], [17, 1], [2, 6, 8], [17, 6, 3], [2, 4, 8], [17, 4, 3], [0], [2, 1], [2, 6, 3], [2, 4, 3]]</t>
  </si>
  <si>
    <t>[0.542776561623989, 0.4070824212179918, 0.028269612584582764, 0.021202209438437074, 0.0006360662831531122, 3.312845224755793e-05, 2.1664288491968163e-10, 1.6248216368976123e-10, 1.1283483589566753e-11, 8.462612692175065e-12, 3.3057080828808845e-13, 2.538783807652519e-13, 1.2341310176088632e-13, 1.3222832331523537e-14, 6.42776571671283e-15, 8.081536477024035e-21, 1.3194345268610671e-22, 4.9258889002813165e-23, 2.565567135563186e-24]</t>
  </si>
  <si>
    <t>[17, 6, 33]</t>
  </si>
  <si>
    <t>[[17, 6, 33], [17, 6, 9], [17, 4, 33], [17, 4, 9], [17, 6, 8], [17, 4, 8], [2, 6, 33], [2, 6, 9], [2, 4, 33], [2, 4, 9], [2, 6, 8], [2, 4, 8], [17, 1], [17, 6, 3], [17, 4, 3], [0], [2, 1], [2, 6, 3], [2, 4, 3]]</t>
  </si>
  <si>
    <t>[0.5427765479754876, 0.40708241098161574, 0.028269611873723312, 0.021202208905292484, 0.0006360662671587745, 3.3128451414519505e-05, 1.3865144286210732e-08, 1.039885821465805e-08, 7.221429315734757e-10, 5.416071986801068e-10, 1.62482159604032e-11, 8.462612479376668e-13, 3.3057079997565106e-13, 1.234130986575764e-13, 6.427765555082104e-15, 5.172183215237165e-19, 8.444380759570883e-21, 3.1525688169064625e-21, 1.641962925472116e-22]</t>
  </si>
  <si>
    <t>[[17, 6, 33], [17, 6, 9], [2, 6, 33], [17, 4, 33], [2, 6, 9], [17, 4, 9], [2, 4, 33], [2, 4, 9], [17, 6, 8], [2, 6, 8], [17, 4, 8], [2, 4, 8], [0], [17, 1], [17, 6, 3], [2, 1], [2, 6, 3], [17, 4, 3], [2, 4, 3]]</t>
  </si>
  <si>
    <t>[0.5151777536109169, 0.3863833152081877, 0.027598808229156266, 0.026832174667235253, 0.0206991061718672, 0.020124131000426444, 0.001437437928601889, 0.0010780784464514167, 0.0006037239300127933, 3.2342353393542494e-05, 3.1443954688166314e-05, 1.6844975725803385e-06, 1.0295319669003105e-12, 3.1376212324580895e-13, 1.17137859345102e-13, 1.6808685173882623e-14, 6.275242464916179e-15, 6.100930174224062e-15, 3.2683554504771767e-16]</t>
  </si>
  <si>
    <t>[[32, 6, 18, 28], [32, 6, 2, 28], [32, 6, 18, 11], [10, 6, 18], [32, 6, 2, 11], [10, 6, 2], [24, 6, 18, 28], [24, 6, 2, 28], [24, 6, 18, 11], [24, 6, 2, 11], [32, 4, 18, 28], [32, 4, 2, 28], [12, 6, 18, 28], [12, 6, 2, 28], [32, 4, 18, 11], [10, 4, 18], [32, 6, 20, 28, 22], [32, 4, 2, 11], [10, 4, 2], [12, 6, 18, 11], [24, 4, 18, 28], [32, 6, 20, 28, 19], [12, 6, 2, 11], [24, 4, 2, 28], [32, 6, 20, 11, 22], [10, 6, 20, 22], [24, 4, 18, 11], [32, 6, 20, 11, 19], [10, 6, 20, 19], [24, 6, 20, 28, 22], [24, 4, 2, 11], [24, 6, 20, 28, 19], [24, 6, 20, 11, 22], [24, 6, 20, 11, 19], [8, 6, 18], [8, 6, 2], [12, 4, 18, 28], [12, 4, 2, 28], [32, 4, 20, 28, 22], [12, 4, 18, 11], [32, 4, 20, 28, 19], [12, 6, 20, 28, 22], [12, 4, 2, 11], [32, 4, 20, 11, 22], [12, 6, 20, 28, 19], [10, 4, 20, 22], [12, 6, 20, 11, 22], [32, 4, 20, 11, 19], [24, 4, 20, 28, 22], [10, 4, 20, 19], [12, 6, 20, 11, 19], [24, 4, 20, 28, 19], [24, 4, 20, 11, 22], [24, 4, 20, 11, 19], [8, 4, 18], [8, 4, 2], [8, 6, 20, 22], [8, 6, 20, 19], [12, 4, 20, 28, 22], [12, 4, 20, 28, 19], [12, 4, 20, 11, 22], [12, 4, 20, 11, 19], [8, 4, 20, 22], [8, 4, 20, 19], [0], [1, 18], [1, 2], [3, 6, 18], [3, 6, 2], [1, 20, 22], [1, 20, 19], [3, 4, 18], [3, 4, 2], [3, 6, 20, 22], [3, 6, 20, 19], [3, 4, 20, 22], [3, 4, 20, 19]]</t>
  </si>
  <si>
    <t>[0.15531037547262957, 0.13312317897653964, 0.10354025031508639, 0.09706898467039347, 0.08874878598435976, 0.08320198686033727, 0.07765518773631479, 0.06656158948826982, 0.051770125157543194, 0.04437439299217988, 0.008089082055866123, 0.006933498905028107, 0.0064712656446928975, 0.005546799124022485, 0.005392721370577415, 0.005055676284916327, 0.004659311264178887, 0.00462233260335207, 0.004333436815642566, 0.004314177096461931, 0.004044541027933062, 0.00372744901134311, 0.0036978660826816564, 0.0034667494525140534, 0.003106207509452591, 0.0029120695401118044, 0.0026963606852887074, 0.002484966007562073, 0.0023296556320894436, 0.0023296556320894436, 0.002311166301676035, 0.001863724505671555, 0.0015531037547262955, 0.0012424830037810364, 0.0012133623083799183, 0.001040024835754216, 0.0003370450856610884, 0.00028889578770950445, 0.00024267246167598372, 0.00022469672377405897, 0.000194137969340787, 0.00019413796934078693, 0.0001925971918063363, 0.00016178164111732248, 0.00015531037547262955, 0.00015167028854748982, 0.00012942531289385797, 0.00012942531289385797, 0.00012133623083799186, 0.00012133623083799185, 0.00010354025031508637, 9.70689846703935e-05, 8.089082055866124e-05, 6.471265644692899e-05, 6.319595356145408e-05, 5.416796019553208e-05, 3.640086925139756e-05, 2.9120695401118046e-05, 1.0111352569832655e-05, 8.089082055866123e-06, 6.740901713221768e-06, 5.392721370577415e-06, 1.8958786068436226e-06, 1.516702885474898e-06, 1.356038050778119e-07, 2.5829296205297507e-09, 2.2139396747397866e-09, 9.642937249977734e-10, 8.265374785695202e-10, 7.748788861589252e-11, 6.199031089271402e-11, 5.02236315103007e-11, 4.304882700882918e-11, 2.8928811749933206e-11, 2.3143049399946563e-11, 1.5067089453090213e-12, 1.205367156247217e-12]</t>
  </si>
  <si>
    <t>[[33, 6, 13, 20], [9, 6, 13, 20], [8, 6, 13, 20], [0], [1, 20], [33, 4, 13, 20], [33, 6, 13, 18], [33, 6, 13, 2], [9, 4, 13, 20], [9, 6, 13, 18], [3, 6, 20], [9, 6, 13, 2], [8, 6, 13, 18], [8, 4, 13, 20], [8, 6, 13, 2], [1, 18], [1, 2], [33, 4, 13, 18], [33, 4, 13, 2], [3, 4, 20], [9, 4, 13, 18], [3, 6, 18], [9, 4, 13, 2], [3, 6, 2], [8, 4, 13, 18], [33, 6, 7, 20], [8, 4, 13, 2], [9, 6, 7, 20], [8, 6, 7, 20], [3, 4, 18], [3, 4, 2], [33, 6, 7, 18], [33, 4, 7, 20], [33, 6, 7, 2], [9, 4, 7, 20], [9, 6, 7, 18], [9, 6, 7, 2], [8, 6, 7, 18], [8, 4, 7, 20], [8, 6, 7, 2], [33, 4, 7, 18], [33, 4, 7, 2], [9, 4, 7, 18], [9, 4, 7, 2], [8, 4, 7, 18], [8, 4, 7, 2]]</t>
  </si>
  <si>
    <t>[0.31628505985459, 0.23721379489094252, 0.18977103591275402, 0.09048988147390079, 0.03309344236759801, 0.016473180200759895, 0.016473180200759895, 0.014119868743508485, 0.012354885150569922, 0.01235488515056992, 0.01235488515056992, 0.010589901557631363, 0.009883908120455937, 0.009883908120455937, 0.00847192124610509, 0.001723616789979063, 0.001477385819982054, 0.0008579781354562445, 0.0007354098303910668, 0.0006434836015921834, 0.0006434836015921834, 0.0006434836015921833, 0.0005515573727933002, 0.0005515573727933001, 0.0005147868812737467, 0.0004941954060227969, 0.00044124589823464015, 0.0003706465545170977, 0.00029651724361367816, 3.351477091625955e-05, 2.8726946499651048e-05, 2.5739344063687336e-05, 2.5739344063687336e-05, 2.2062294911732e-05, 1.9304508047765502e-05, 1.9304508047765502e-05, 1.6546721183799003e-05, 1.5443606438212406e-05, 1.5443606438212403e-05, 1.3237376947039204e-05, 1.340590836650382e-06, 1.1490778599860418e-06, 1.0054431274877866e-06, 8.618083949895315e-07, 8.043545019902293e-07, 6.89446715991625e-07]</t>
  </si>
  <si>
    <t>[[32, 6, 18, 28], [32, 6, 2, 28], [24, 6, 18, 28], [24, 6, 2, 28], [32, 6, 18, 11], [32, 6, 2, 11], [24, 6, 18, 11], [10, 6, 18], [24, 6, 2, 11], [10, 6, 2], [32, 4, 18, 28], [32, 4, 2, 28], [32, 6, 20, 28, 22], [24, 4, 18, 28], [32, 6, 20, 28, 19], [24, 4, 2, 28], [12, 6, 18, 28], [12, 6, 2, 28], [32, 4, 18, 11], [24, 6, 20, 28, 22], [32, 4, 2, 11], [24, 6, 20, 28, 19], [32, 6, 20, 11, 22], [24, 4, 18, 11], [10, 4, 18], [32, 6, 20, 11, 19], [8, 6, 18], [24, 4, 2, 11], [0], [10, 4, 2], [12, 6, 18, 11], [8, 6, 2], [12, 6, 2, 11], [24, 6, 20, 11, 22], [10, 6, 20, 22], [24, 6, 20, 11, 19], [10, 6, 20, 19], [32, 4, 20, 28, 22], [32, 4, 20, 28, 19], [12, 4, 18, 28], [12, 4, 2, 28], [24, 4, 20, 28, 22], [24, 4, 20, 28, 19], [12, 6, 20, 28, 22], [32, 4, 20, 11, 22], [12, 6, 20, 28, 19], [32, 4, 20, 11, 19], [8, 4, 18], [12, 4, 18, 11], [8, 4, 2], [12, 4, 2, 11], [24, 4, 20, 11, 22], [10, 4, 20, 22], [8, 6, 20, 22], [24, 4, 20, 11, 19], [12, 6, 20, 11, 22], [10, 4, 20, 19], [8, 6, 20, 19], [12, 6, 20, 11, 19], [1, 18], [1, 2], [3, 6, 18], [3, 6, 2], [12, 4, 20, 28, 22], [12, 4, 20, 28, 19], [8, 4, 20, 22], [12, 4, 20, 11, 22], [8, 4, 20, 19], [12, 4, 20, 11, 19], [1, 20, 22], [1, 20, 19], [3, 4, 18], [3, 4, 2], [3, 6, 20, 22], [3, 6, 20, 19], [3, 4, 20, 22], [3, 4, 20, 19]]</t>
  </si>
  <si>
    <t>[0.2265206786026654, 0.19416058165942748, 0.1132603393013327, 0.09708029082971374, 0.07550689286755513, 0.06472019388647582, 0.037753446433777565, 0.03539385603166646, 0.03236009694323791, 0.030337590884285545, 0.01179795201055549, 0.01011253029476185, 0.006795620358079963, 0.005898976005277745, 0.00543649628646397, 0.005056265147380925, 0.004719180804222195, 0.0040450121179047395, 0.003932650670185163, 0.0033978101790399814, 0.003370843431587283, 0.002718248143231985, 0.0022652067860266536, 0.0019663253350925814, 0.0018434300016492951, 0.001812165428821323, 0.0017696928015833232, 0.0016854217157936415, 0.0016202021498870757, 0.0015800828585565388, 0.0015730602680740647, 0.0015168795442142772, 0.001348337372634913, 0.0011326033930133268, 0.0010618156809499941, 0.0009060827144106615, 0.0008494525447599952, 0.00035393856031666474, 0.00028315084825333175, 0.0002457906668865727, 0.0002106777144742052, 0.00017696928015833237, 0.00014157542412666587, 0.00014157542412666585, 0.0001179795201055549, 0.00011326033930133269, 9.438361608444391e-05, 9.217150008246475e-05, 8.193022229552423e-05, 7.900414292782694e-05, 7.022590482473506e-05, 5.898976005277745e-05, 5.5302900049478856e-05, 5.309078404749971e-05, 4.7191808042221956e-05, 4.7191808042221956e-05, 4.4242320039583086e-05, 4.247262723799976e-05, 3.775344643377756e-05, 3.08609933311824e-05, 2.645227999815634e-05, 1.1521437510308093e-05, 9.875517865978368e-06, 7.373720006597181e-06, 5.8989760052777445e-06, 2.765145002473943e-06, 2.457906668865727e-06, 2.212116001979154e-06, 1.9663253350925814e-06, 9.25829799935472e-07, 7.406638399483774e-07, 6.000748703285465e-07, 5.1434988885304e-07, 3.4564312530924286e-07, 2.7651450024739423e-07, 1.8002246109856398e-08, 1.4401796887885118e-08]</t>
  </si>
  <si>
    <t>[[6, 13, 20], [4, 13, 20], [6, 13, 18], [6, 13, 2], [0], [1, 20], [4, 13, 18], [4, 13, 2], [6, 7, 20], [6, 3, 20], [1, 18], [1, 2], [6, 7, 18], [4, 7, 20], [6, 7, 2], [4, 3, 20], [6, 3, 18], [6, 3, 2], [4, 7, 18], [4, 7, 2], [4, 3, 18], [4, 3, 2]]</t>
  </si>
  <si>
    <t>[0.8543252008522316, 0.04449610421105373, 0.04449610421105373, 0.038139517895188914, 0.008147480019113843, 0.002979649835561634, 0.0023175054276590485, 0.001986433223707756, 0.001334883126331612, 0.0011124026052763431, 0.00015519009560216844, 0.0001330200819447158, 6.952516282977144e-05, 6.952516282977144e-05, 5.959299671123268e-05, 5.793763569147621e-05, 5.79376356914762e-05, 4.9660830592693896e-05, 3.6211022307172626e-06, 3.1038019120433685e-06, 3.017585192264386e-06, 2.586501593369474e-06]</t>
  </si>
  <si>
    <t>[[0], [6, 18], [6, 2], [4, 18], [4, 2], [6, 22, 20], [6, 19, 20], [1, 18], [1, 2], [4, 22, 20], [4, 19, 20], [1, 22, 20], [1, 19, 20]]</t>
  </si>
  <si>
    <t>[0.3633477587062408, 0.31005675409599215, 0.265762932082279, 0.016148789275832926, 0.013841819379285365, 0.009301702622879765, 0.007441362098303813, 0.006920909689642683, 0.005932208305408014, 0.00048446367827498774, 0.0003875709426199902, 0.0002076272906892805, 0.00016610183255142438]</t>
  </si>
  <si>
    <t>[[33, 20], [9, 20], [33, 18], [9, 18], [33, 2], [9, 2], [8, 20], [8, 18], [8, 2], [3, 20], [3, 18], [3, 2], [0], [1, 20], [1, 18], [1, 2]]</t>
  </si>
  <si>
    <t>[0.5315000404729273, 0.3986250303546955, 0.027682293774631633, 0.020761720330973725, 0.011863840189127844, 0.008897880141845883, 0.0006228516099292117, 3.244018801714644e-05, 1.3902937721634192e-05, 1.2084911770055608e-13, 6.294224880237296e-15, 2.6975249486731273e-15, 6.915041982682576e-17, 5.0578592787621134e-17, 2.634301707688601e-18, 1.1289864461522575e-18]</t>
  </si>
  <si>
    <t>[[4, 33, 20], [4, 9, 20], [4, 33, 18], [4, 33, 2], [4, 9, 18], [4, 9, 2], [25, 6, 33, 20], [5, 6, 33, 20], [25, 6, 9, 20], [5, 6, 9, 20], [25, 6, 33, 18], [25, 6, 33, 2], [5, 6, 33, 18], [4, 8, 20], [25, 6, 9, 18], [5, 6, 33, 2], [25, 6, 9, 2], [5, 6, 9, 18], [5, 6, 9, 2], [4, 8, 18], [4, 8, 2], [25, 6, 8, 20], [5, 6, 8, 20], [25, 6, 8, 18], [25, 6, 8, 2], [5, 6, 8, 18], [5, 6, 8, 2], [0], [1, 20], [1, 18], [1, 2], [4, 3, 20], [4, 3, 18], [4, 3, 2], [25, 6, 3, 20], [5, 6, 3, 20], [25, 6, 3, 18], [25, 6, 3, 2], [5, 6, 3, 18], [5, 6, 3, 2]]</t>
  </si>
  <si>
    <t>[0.49400620137147755, 0.3705046510286082, 0.025729489654764456, 0.022053848275512395, 0.019297117241073344, 0.016540386206634297, 0.014820186041144327, 0.011856148832915461, 0.011115139530858246, 0.008892111624686597, 0.0007718846896429337, 0.0006616154482653718, 0.0006175077517143469, 0.0005789135172322002, 0.0005789135172322002, 0.0005292923586122974, 0.0004962115861990289, 0.0004631308137857602, 0.00039696926895922306, 3.0151745689177093e-05, 2.5844353447866087e-05, 1.736740551696601e-05, 1.3893924413572808e-05, 9.045523706753129e-07, 7.753306034359825e-07, 7.236418965402505e-07, 6.202644827487862e-07, 1.579556330122251e-11, 5.776663150161375e-12, 3.0086787240423827e-13, 2.578867477750614e-13, 1.1232400569758228e-13, 5.85020863008241e-15, 5.014464540070638e-15, 3.3697201709274683e-15, 2.6957761367419746e-15, 1.7550625890247232e-16, 1.5043393620211914e-16, 1.4040500712197784e-16, 1.203471489616953e-16]</t>
  </si>
  <si>
    <t>[4, 33, 20]</t>
  </si>
  <si>
    <t>[[6, 33, 20], [6, 9, 20], [4, 33, 20], [4, 9, 20], [6, 33, 18], [6, 9, 18], [6, 33, 2], [6, 9, 2], [4, 33, 18], [4, 9, 18], [4, 33, 2], [4, 9, 2], [6, 8, 20], [4, 8, 20], [6, 8, 18], [6, 8, 2], [4, 8, 18], [4, 8, 2], [0], [1, 20], [6, 3, 20], [1, 18], [1, 2], [4, 3, 20], [6, 3, 18], [6, 3, 2], [4, 3, 18], [4, 3, 2]]</t>
  </si>
  <si>
    <t>[0.43986210245920293, 0.3298965768444022, 0.09163793801233394, 0.06872845350925046, 0.022909484503083482, 0.017182113377312614, 0.009818350501321495, 0.007363762875991121, 0.004772809271475726, 0.0035796069536067946, 0.0020454896877753117, 0.0015341172658314836, 0.0005154634013193785, 0.00010738820860820384, 2.684705215205096e-05, 1.1505879493736127e-05, 5.593135865010616e-06, 2.397058227861693e-06, 1.4650351014307104e-12, 1.0715685313321768e-12, 1.0001306292433649e-13, 5.5810861006884207e-14, 2.3918940431521805e-14, 2.0836054775903436e-14, 5.209013693975858e-15, 2.2324344402753683e-15, 1.0852111862449705e-15, 4.650905083907018e-16]</t>
  </si>
  <si>
    <t>[[6, 33, 20], [4, 33, 20], [6, 9, 20], [4, 9, 20], [6, 33, 18], [4, 33, 18], [6, 9, 18], [4, 9, 18], [6, 33, 2], [4, 33, 2], [6, 9, 2], [4, 9, 2], [6, 8, 20], [4, 8, 20], [6, 8, 18], [4, 8, 18], [6, 8, 2], [4, 8, 2], [0], [1, 20], [1, 18], [6, 3, 20], [1, 2], [4, 3, 20], [6, 3, 18], [4, 3, 18], [6, 3, 2], [4, 3, 2]]</t>
  </si>
  <si>
    <t>[0.2899091129832335, 0.24159092748602798, 0.21743183473742517, 0.18119319561452096, 0.015099432967876745, 0.012582860806563956, 0.01132457472590756, 0.009437145604922967, 0.006471185557661464, 0.005392654631384553, 0.004853389168246098, 0.004044490973538415, 0.0003397372417772269, 0.000283114368147689, 1.769464800923056e-05, 1.4745540007692134e-05, 7.583420575384528e-06, 6.319517146153773e-06, 3.862365267391701e-12, 2.825044309863645e-12, 1.4713772447206484e-13, 6.591770056348503e-14, 6.305902477374207e-14, 5.493141713623754e-14, 3.4332135710148453e-15, 2.861011309179038e-15, 1.4713772447206483e-15, 1.2261477039338737e-15]</t>
  </si>
  <si>
    <t>[[25, 33, 20], [25, 9, 20], [5, 33, 20], [4, 33, 20], [5, 9, 20], [4, 9, 20], [25, 33, 18], [25, 33, 2], [25, 9, 18], [25, 9, 2], [5, 33, 18], [5, 33, 2], [4, 33, 18], [5, 9, 18], [4, 33, 2], [5, 9, 2], [4, 9, 18], [4, 9, 2], [25, 8, 20], [5, 8, 20], [4, 8, 20], [25, 8, 18], [25, 8, 2], [5, 8, 18], [5, 8, 2], [4, 8, 18], [4, 8, 2], [0], [1, 20], [25, 3, 20], [1, 18], [1, 2], [5, 3, 20], [4, 3, 20], [25, 3, 18], [25, 3, 2], [5, 3, 18], [5, 3, 2], [4, 3, 18], [4, 3, 2]]</t>
  </si>
  <si>
    <t>[0.3809872216504239, 0.285740416237818, 0.07619744433008478, 0.06349787027507066, 0.05714808324756359, 0.04762340270630299, 0.01984308446095958, 0.01700835810939393, 0.014882313345719687, 0.012756268582045448, 0.003968616892191915, 0.0034016716218787852, 0.0033071807434932633, 0.002976462669143937, 0.0028347263515656547, 0.002551253716409089, 0.0024803855576199475, 0.002126044763674241, 0.00044646940037159055, 8.929388007431812e-05, 7.441156672859842e-05, 2.3253614602687007e-05, 1.9931669659446008e-05, 4.650722920537401e-06, 3.986333931889202e-06, 3.875602433781167e-06, 3.321944943241001e-06, 2.0303077707084892e-12, 7.425125561448189e-13, 8.66264648835622e-14, 3.8672528965875985e-14, 3.314788197075085e-14, 1.732529297671244e-14, 1.4437744147260368e-14, 4.511795046018865e-15, 3.867252896587599e-15, 9.023590092037728e-16, 7.734505793175197e-16, 7.519658410031442e-16, 6.445421494312665e-16]</t>
  </si>
  <si>
    <t>[[4, 33, 20], [4, 9, 20], [26, 6, 33, 20], [26, 6, 9, 20], [4, 33, 18], [4, 33, 2], [4, 9, 18], [4, 9, 2], [5, 6, 33, 20], [5, 6, 9, 20], [26, 6, 33, 18], [26, 6, 33, 2], [26, 6, 9, 18], [26, 6, 9, 2], [5, 6, 33, 18], [4, 8, 20], [5, 6, 33, 2], [5, 6, 9, 18], [5, 6, 9, 2], [26, 6, 8, 20], [4, 8, 18], [4, 8, 2], [5, 6, 8, 20], [26, 6, 8, 18], [26, 6, 8, 2], [5, 6, 8, 18], [5, 6, 8, 2], [0], [1, 20], [1, 18], [1, 2], [4, 3, 20], [26, 6, 3, 20], [4, 3, 18], [4, 3, 2], [5, 6, 3, 20], [26, 6, 3, 18], [26, 6, 3, 2], [5, 6, 3, 18], [5, 6, 3, 2]]</t>
  </si>
  <si>
    <t>[0.45514207713849986, 0.3413565578538749, 0.05461704925661999, 0.040962786942464996, 0.0237053165176302, 0.020318842729397317, 0.01777898738822265, 0.01523913204704799, 0.010923409851323998, 0.008192557388492998, 0.0028446379821156246, 0.0024382611275276782, 0.0021334784865867183, 0.0018286958456457587, 0.0005689275964231249, 0.0005333696216466796, 0.00048765222550553556, 0.00042669569731734367, 0.0003657391691291517, 6.400435459760155e-05, 2.7779667794097888e-05, 2.381114382351248e-05, 1.2800870919520312e-05, 3.3335601352917474e-06, 2.857337258821498e-06, 6.667120270583496e-07, 5.714674517642997e-07, 1.4552905349228592e-11, 5.3222053848607425e-12, 2.7719819712816365e-13, 2.3759845468128315e-13, 1.0348732692784776e-13, 1.2418479231341732e-14, 5.389964944158737e-15, 4.619969952136061e-15, 2.4836958462683464e-15, 6.467957932990486e-16, 5.543963942563274e-16, 1.293591586598097e-16, 1.1087927885126545e-16]</t>
  </si>
  <si>
    <t>[[6, 33, 16, 20], [6, 9, 16, 20], [4, 33, 16, 20], [6, 33, 16, 18], [6, 33, 16, 2], [4, 9, 16, 20], [6, 9, 16, 18], [6, 9, 16, 2], [4, 33, 16, 18], [4, 33, 16, 2], [4, 9, 16, 18], [4, 9, 16, 2], [6, 8, 16, 20], [6, 8, 16, 18], [4, 8, 16, 20], [6, 8, 16, 2], [6, 33, 14, 20], [6, 9, 14, 20], [4, 8, 16, 18], [4, 8, 16, 2], [4, 33, 14, 20], [6, 33, 14, 18], [6, 33, 14, 2], [4, 9, 14, 20], [6, 9, 14, 18], [6, 9, 14, 2], [4, 33, 14, 18], [4, 33, 14, 2], [4, 9, 14, 18], [4, 9, 14, 2], [6, 8, 14, 20], [6, 8, 14, 18], [4, 8, 14, 20], [6, 8, 14, 2], [6, 33, 7, 20], [6, 9, 7, 20], [4, 8, 14, 18], [4, 8, 14, 2], [0], [1, 20], [4, 33, 7, 20], [6, 33, 7, 18], [6, 3, 20], [6, 33, 7, 2], [6, 9, 7, 18], [4, 9, 7, 20], [6, 9, 7, 2], [1, 18], [1, 2], [4, 33, 7, 18], [4, 3, 20], [6, 3, 18], [4, 33, 7, 2], [6, 3, 2], [4, 9, 7, 18], [4, 9, 7, 2], [6, 8, 7, 20], [4, 3, 18], [4, 3, 2], [6, 8, 7, 18], [4, 8, 7, 20], [6, 8, 7, 2], [4, 8, 7, 18], [4, 8, 7, 2]]</t>
  </si>
  <si>
    <t>[0.4948835189299922, 0.3711626391974942, 0.025775183277603763, 0.02577518327760376, 0.02209301423794608, 0.019331387458202825, 0.019331387458202825, 0.016569760678459566, 0.001342457462375196, 0.001150677824893025, 0.001006843096781397, 0.000863008368669769, 0.0005799416237460847, 3.020529290344191e-05, 3.0205292903441908e-05, 2.589025106009307e-05, 2.2653969677581433e-05, 1.6990477258186078e-05, 1.5731923387209326e-06, 1.3484505760465137e-06, 1.1798942540406998e-06, 1.1798942540406998e-06, 1.0113379320348856e-06, 8.849206905305249e-07, 8.849206905305248e-07, 7.585034490261643e-07, 6.145282573128644e-08, 5.267385062681696e-08, 4.608961929846483e-08, 3.950538797011272e-08, 2.6547620715915746e-08, 1.382688578953945e-09, 1.382688578953945e-09, 1.1851616391033814e-09, 1.3826885789539449e-10, 1.0370164342154588e-10, 7.20150301538513e-11, 6.172716870330112e-11, 4.944879695012373e-11, 1.808413145604525e-11, 7.2015030153851305e-12, 7.20150301538513e-12, 6.751409076923559e-12, 6.172716870330112e-12, 5.401127261538847e-12, 5.401127261538847e-12, 4.629537652747584e-12, 9.418818466690235e-13, 8.073272971448773e-13, 3.750782820513088e-13, 3.5163588942310203e-13, 3.51635889423102e-13, 3.214956703296933e-13, 3.014021909340875e-13, 2.8130871153848166e-13, 2.4112175274727e-13, 1.6203381784616546e-13, 1.8314369240786566e-14, 1.5698030777817058e-14, 8.43926134615445e-15, 8.439261346154449e-15, 7.233652582418101e-15, 4.3954486177887755e-16, 3.7675273866760935e-16]</t>
  </si>
  <si>
    <t>[[6, 33, 16, 20], [6, 9, 16, 20], [4, 33, 16, 20], [6, 33, 16, 18], [6, 33, 16, 2], [6, 9, 16, 18], [4, 9, 16, 20], [6, 9, 16, 2], [4, 33, 16, 18], [4, 33, 16, 2], [4, 9, 16, 18], [4, 9, 16, 2], [6, 8, 16, 20], [6, 8, 16, 18], [4, 8, 16, 20], [6, 8, 16, 2], [6, 33, 14, 20], [6, 9, 14, 20], [6, 33, 7, 20], [6, 9, 7, 20], [0], [4, 8, 16, 18], [4, 8, 16, 2], [6, 33, 14, 18], [4, 33, 14, 20], [6, 33, 14, 2], [4, 9, 14, 20], [6, 9, 14, 18], [6, 9, 14, 2], [1, 20], [4, 33, 7, 20], [6, 33, 7, 18], [6, 3, 20], [6, 33, 7, 2], [4, 9, 7, 20], [6, 9, 7, 18], [6, 9, 7, 2], [4, 33, 14, 18], [4, 33, 14, 2], [4, 9, 14, 18], [4, 9, 14, 2], [1, 18], [6, 8, 14, 20], [1, 2], [4, 33, 7, 18], [4, 3, 20], [6, 3, 18], [4, 33, 7, 2], [6, 3, 2], [4, 9, 7, 18], [4, 9, 7, 2], [6, 8, 7, 20], [6, 8, 14, 18], [4, 8, 14, 20], [6, 8, 14, 2], [4, 3, 18], [4, 3, 2], [6, 8, 7, 18], [4, 8, 7, 20], [6, 8, 7, 2], [4, 8, 14, 18], [4, 8, 14, 2], [4, 8, 7, 18], [4, 8, 7, 2]]</t>
  </si>
  <si>
    <t>[0.49487773875759133, 0.3711583040681936, 0.025774882226957885, 0.025774882226957882, 0.02209275619453533, 0.01933116167021842, 0.01933116167021842, 0.016569567145901503, 0.0013424417826540566, 0.0011506643851320485, 0.0010068313369905424, 0.0008629982888490365, 0.0005799348501065525, 3.0204940109716275e-05, 3.0204940109716268e-05, 2.588994866547109e-05, 2.2653705082287208e-05, 1.6990278811715406e-05, 4.530741016457441e-06, 3.398055762343081e-06, 1.6203192531314282e-06, 1.5731739640477223e-06, 1.3484348263266193e-06, 1.1798804730357921e-06, 1.1798804730357921e-06, 1.0113261197449648e-06, 8.849103547768441e-07, 8.84910354776844e-07, 7.584945898087235e-07, 5.925738982880652e-07, 2.3597609460715842e-07, 2.359760946071584e-07, 2.21227588694211e-07, 2.022652239489929e-07, 1.769820709553688e-07, 1.769820709553688e-07, 1.516989179617447e-07, 6.145210797061416e-08, 5.2673235403383576e-08, 4.6089080977960626e-08, 3.950492655253769e-08, 3.0863223869170065e-08, 2.654731064330532e-08, 2.6454191887860056e-08, 1.2290421594122832e-08, 1.1522270244490156e-08, 1.1522270244490155e-08, 1.0534647080676715e-08, 9.87623163813442e-09, 9.217816195592126e-09, 7.900985310507537e-09, 5.3094621286610644e-09, 1.3826724293388188e-09, 1.3826724293388188e-09, 1.1851477965761304e-09, 6.001182419005289e-10, 5.143870644861678e-10, 2.765344858677638e-10, 2.7653448586776375e-10, 2.3702955931522614e-10, 7.201418902806349e-11, 6.172644773834014e-11, 1.4402837805612695e-11, 1.2345289547668024e-11]</t>
  </si>
  <si>
    <t>[[10, 6, 20], [32, 6, 28, 20], [32, 6, 11, 20], [24, 6, 28, 20], [24, 6, 11, 20], [12, 6, 28, 20], [10, 4, 20], [10, 6, 18], [8, 6, 20], [10, 6, 2], [12, 6, 11, 20], [32, 4, 28, 20], [32, 6, 28, 18], [32, 6, 28, 2], [32, 6, 11, 18], [32, 4, 11, 20], [32, 6, 11, 2], [24, 4, 28, 20], [24, 6, 28, 18], [24, 6, 28, 2], [24, 6, 11, 18], [24, 4, 11, 20], [24, 6, 11, 2], [12, 6, 28, 18], [12, 4, 28, 20], [12, 6, 28, 2], [10, 4, 18], [8, 4, 20], [8, 6, 18], [10, 4, 2], [12, 4, 11, 20], [12, 6, 11, 18], [8, 6, 2], [32, 4, 28, 18], [12, 6, 11, 2], [32, 4, 28, 2], [32, 4, 11, 18], [32, 4, 11, 2], [24, 4, 28, 18], [24, 4, 28, 2], [24, 4, 11, 18], [24, 4, 11, 2], [12, 4, 28, 18], [12, 4, 28, 2], [8, 4, 18], [12, 4, 11, 18], [8, 4, 2], [12, 4, 11, 2], [0], [1, 20], [3, 6, 20], [1, 18], [1, 2], [3, 4, 20], [3, 6, 18], [3, 6, 2], [3, 4, 18], [3, 4, 2]]</t>
  </si>
  <si>
    <t>[0.2741649187787566, 0.2193319350230053, 0.14622129001533685, 0.10966596751150265, 0.07311064500766842, 0.018277661251917106, 0.014279422853060239, 0.014279422853060239, 0.013708245938937831, 0.012239505302623063, 0.012185107501278068, 0.011423538282448192, 0.01142353828244819, 0.009791604242098451, 0.007615692188298795, 0.007615692188298795, 0.006527736161398967, 0.005711769141224096, 0.005711769141224095, 0.004895802121049226, 0.0038078460941493976, 0.0038078460941493976, 0.0032638680806994836, 0.0009519615235373494, 0.0009519615235373494, 0.0008159670201748709, 0.0007437199402635542, 0.0007139711426530119, 0.0007139711426530119, 0.0006374742345116179, 0.0006346410156915661, 0.000634641015691566, 0.0006119752651311532, 0.0005949759522108434, 0.0005439780134499138, 0.0005099793876092944, 0.0003966506348072289, 0.0003399862584061962, 0.0002974879761054217, 0.0002549896938046472, 0.00019832531740361444, 0.0001699931292030981, 4.958132935090361e-05, 4.2498282300774525e-05, 3.71859970131777e-05, 3.305421956726907e-05, 3.1873711725580894e-05, 2.8332188200516348e-05, 1.9480589143850338e-11, 7.1243297440366955e-12, 2.6597497711070325e-12, 3.7105884083524456e-13, 3.1805043500163823e-13, 1.3852863391182463e-13, 1.385286339118246e-13, 1.1873882906727826e-13, 7.215033016240866e-15, 6.1843140139207426e-15]</t>
  </si>
  <si>
    <t>[[6, 33, 20], [6, 9, 20], [4, 33, 20], [6, 33, 18], [6, 33, 2], [4, 9, 20], [6, 9, 18], [6, 9, 2], [6, 8, 20], [4, 33, 18], [4, 33, 2], [4, 9, 18], [4, 9, 2], [4, 8, 20], [6, 8, 18], [6, 8, 2], [4, 8, 18], [4, 8, 2], [0], [1, 20], [6, 3, 20], [1, 18], [1, 2], [4, 3, 20], [6, 3, 18], [6, 3, 2], [4, 3, 18], [4, 3, 2]]</t>
  </si>
  <si>
    <t>[0.4939145979271369, 0.3704359484453527, 0.02572471864203838, 0.025724718642038378, 0.0220497588360329, 0.019293538981528784, 0.019293538981528784, 0.016537319127024674, 0.0023152246777834546, 0.0013398290959394988, 0.0011484249393767135, 0.0010048718219546242, 0.0008613187045325352, 0.0001205846186345549, 0.0001205846186345549, 0.00010335824454390422, 6.280448887216401e-06, 5.383241903328344e-06, 3.290132152903104e-12, 1.2032483302045639e-12, 4.492127099430371e-13, 6.266918386482103e-14, 5.3716443312703744e-14, 2.3396495309533185e-14, 2.3396495309533182e-14, 2.005413883674273e-14, 1.2185674640381865e-15, 1.0444863977470172e-15]</t>
  </si>
  <si>
    <t>[[10, 6, 20], [32, 6, 28, 20], [32, 6, 11, 20], [24, 6, 28, 20], [12, 6, 28, 20], [24, 6, 11, 20], [10, 4, 20], [10, 6, 18], [8, 6, 20], [10, 6, 2], [12, 6, 11, 20], [32, 4, 28, 20], [32, 6, 28, 18], [32, 6, 28, 2], [32, 6, 11, 18], [32, 4, 11, 20], [32, 6, 11, 2], [24, 4, 28, 20], [24, 6, 28, 18], [24, 6, 28, 2], [12, 4, 28, 20], [24, 6, 11, 18], [24, 4, 11, 20], [12, 6, 28, 18], [24, 6, 11, 2], [12, 6, 28, 2], [10, 4, 18], [8, 4, 20], [8, 6, 18], [10, 4, 2], [12, 4, 11, 20], [12, 6, 11, 18], [8, 6, 2], [12, 6, 11, 2], [32, 4, 28, 18], [32, 4, 28, 2], [32, 4, 11, 18], [32, 4, 11, 2], [24, 4, 28, 18], [24, 4, 28, 2], [12, 4, 28, 18], [24, 4, 11, 18], [24, 4, 11, 2], [12, 4, 28, 2], [8, 4, 18], [12, 4, 11, 18], [8, 4, 2], [12, 4, 11, 2], [0], [1, 20], [3, 6, 20], [1, 18], [1, 2], [3, 4, 20], [3, 6, 18], [3, 6, 2], [3, 4, 18], [3, 4, 2]]</t>
  </si>
  <si>
    <t>[0.5217385912402519, 0.10434771824805039, 0.06956514549870026, 0.052173859124025196, 0.03478257274935013, 0.03478257274935013, 0.027173884960429787, 0.027173884960429787, 0.026086929562012598, 0.0232919013946541, 0.02318838183290008, 0.005434776992085957, 0.0054347769920859565, 0.004658380278930821, 0.0036231846613906382, 0.0036231846613906382, 0.003105586852620547, 0.0027173884960429787, 0.0027173884960429782, 0.0023291901394654107, 0.0018115923306953191, 0.0018115923306953191, 0.0018115923306953191, 0.0018115923306953191, 0.0015527934263102736, 0.0015527934263102736, 0.001415306508355718, 0.0013586942480214891, 0.0013586942480214891, 0.0012131198643049012, 0.001207728220463546, 0.0012077282204635458, 0.0011645950697327053, 0.0010351956175401822, 0.0002830613016711436, 0.00024262397286098028, 0.00018870753444742906, 0.0001617493152406535, 0.0001415306508355718, 0.00012131198643049014, 9.435376722371453e-05, 9.435376722371453e-05, 8.087465762032675e-05, 8.087465762032675e-05, 7.076532541778589e-05, 6.290251148247636e-05, 6.065599321524506e-05, 5.391643841355116e-05, 3.707175659714692e-11, 1.3557670984099446e-11, 5.061530500730459e-12, 7.061286970885129e-13, 6.052531689330111e-13, 2.636213802463781e-13, 2.6362138024637807e-13, 2.2596118306832411e-13, 1.3730280221165525e-14, 1.1768811618141882e-14]</t>
  </si>
  <si>
    <t>[[6, 20, 33], [6, 20, 9], [6, 20, 8], [4, 20, 33], [6, 18, 33], [6, 2, 33], [6, 18, 9], [4, 20, 9], [6, 2, 9], [4, 20, 8], [6, 18, 8], [6, 2, 8], [4, 18, 33], [4, 2, 33], [4, 18, 9], [4, 2, 9], [4, 18, 8], [4, 2, 8], [0], [1, 20], [6, 20, 3], [1, 18], [1, 2], [6, 18, 3], [4, 20, 3], [6, 2, 3], [4, 18, 3], [4, 2, 3]]</t>
  </si>
  <si>
    <t>[0.4227637906396363, 0.31707284297972727, 0.12682913719189093, 0.022018947429147725, 0.022018947429147725, 0.018873383510698054, 0.016514210571860796, 0.016514210571860796, 0.014155037633023539, 0.0066056842287443174, 0.0066056842287443174, 0.0056620150532094154, 0.001146820178601444, 0.0009829887245155237, 0.0008601151339510831, 0.0007372415433866428, 0.00034404605358043325, 0.0002948966173546571, 1.8023504422883848e-10, 6.591453046083236e-11, 2.4608091372044077e-11, 3.4330484615016852e-12, 2.942612967001445e-12, 1.2816714256272957e-12, 1.2816714256272957e-12, 1.0985755076805394e-12, 6.675372008475498e-14, 5.721747435836143e-14]</t>
  </si>
  <si>
    <t>[[10, 6, 20], [8, 6, 20], [32, 6, 28, 20], [32, 6, 11, 20], [24, 6, 28, 20], [24, 6, 11, 20], [12, 6, 28, 20], [10, 4, 20], [10, 6, 18], [10, 6, 2], [12, 6, 11, 20], [8, 6, 18], [8, 4, 20], [8, 6, 2], [32, 4, 28, 20], [32, 6, 28, 18], [32, 6, 28, 2], [32, 6, 11, 18], [32, 4, 11, 20], [32, 6, 11, 2], [24, 4, 28, 20], [24, 6, 28, 18], [24, 6, 28, 2], [12, 6, 28, 18], [24, 4, 11, 20], [12, 4, 28, 20], [24, 6, 11, 18], [24, 6, 11, 2], [12, 6, 28, 2], [10, 4, 18], [10, 4, 2], [12, 4, 11, 20], [12, 6, 11, 18], [8, 4, 18], [12, 6, 11, 2], [8, 4, 2], [32, 4, 28, 18], [32, 4, 28, 2], [32, 4, 11, 18], [32, 4, 11, 2], [24, 4, 28, 18], [24, 4, 28, 2], [12, 4, 28, 18], [24, 4, 11, 18], [12, 4, 28, 2], [24, 4, 11, 2], [12, 4, 11, 18], [12, 4, 11, 2], [0], [1, 20], [3, 6, 20], [1, 18], [1, 2], [3, 4, 20], [3, 6, 18], [3, 6, 2], [3, 4, 18], [3, 4, 2]]</t>
  </si>
  <si>
    <t>[0.35944663292739465, 0.28755730634191573, 0.07188932658547893, 0.04792621772365262, 0.035944663292739466, 0.02396310886182631, 0.02396310886182631, 0.018721178798301805, 0.018721178798301805, 0.01604672468425869, 0.015975405907884203, 0.014976943038641442, 0.014976943038641442, 0.012837379747406953, 0.0037442357596603614, 0.0037442357596603605, 0.0032093449368517384, 0.0024961571731069074, 0.0024961571731069074, 0.0021395632912344924, 0.0018721178798301807, 0.0018721178798301802, 0.0016046724684258692, 0.0012480785865534537, 0.0012480785865534537, 0.0012480785865534537, 0.0012480785865534537, 0.0010697816456172462, 0.0010697816456172462, 0.0009750613957448857, 0.0008357669106384735, 0.0008320523910356357, 0.0008320523910356356, 0.0007800491165959084, 0.0007131877637448305, 0.0006686135285107787, 0.00019501227914897712, 0.0001671533821276947, 0.0001300081860993181, 0.0001114355880851298, 9.750613957448856e-05, 8.357669106384736e-05, 6.500409304965905e-05, 6.500409304965905e-05, 5.57177940425649e-05, 5.57177940425649e-05, 4.333606203310603e-05, 3.7145196028376594e-05, 4.0864351027198e-10, 1.4944676947089554e-10, 5.5793460602467664e-11, 7.783685909942476e-12, 6.671730779950695e-12, 2.9059094063785243e-12, 2.905909406378524e-12, 2.4907794911815924e-12, 1.5134944824888148e-13, 1.2972809849904128e-13]</t>
  </si>
  <si>
    <t>[0.3687939449489158, 0.2765954587116869, 0.22127636696934952, 0.019208017966089362, 0.019208017966089362, 0.01646401539950517, 0.014406013474567025, 0.014406013474567025, 0.012348011549628878, 0.01152481077965362, 0.01152481077965362, 0.009878409239703102, 0.0010004176024004878, 0.0008575008020575611, 0.0007503132018003659, 0.0006431256015431708, 0.0006002505614402927, 0.0005145004812345366, 3.1445263029091494e-10, 1.1499981907782032e-10, 4.2933265789052916e-11, 5.989573910303142e-12, 5.13392049454555e-12, 2.236107593179839e-12, 2.236107593179839e-12, 1.916663651297005e-12, 1.164639371447833e-13, 9.98262318383857e-14]</t>
  </si>
  <si>
    <t>[0.8666657710547102, 0.045138842242432815, 0.045138842242432815, 0.038690436207799564, 0.002350981366793376, 0.002015126885822894, 6.013701835496586e-15, 2.199296671267323e-15, 1.1454670162850642e-16, 9.818288711014835e-17]</t>
  </si>
  <si>
    <t>[0.8666657710546589, 0.04513884224243015, 0.04513884224243015, 0.038690436207797274, 0.002350981366793237, 0.002015126885822775, 4.810961468396985e-14, 1.7594373370137543e-14, 9.163736130279971e-16, 7.854630968811405e-16]</t>
  </si>
  <si>
    <t>[[30, 6, 33, 20], [30, 6, 9, 20], [27, 6, 33, 20], [27, 6, 9, 20], [11, 6, 33, 20], [11, 6, 9, 20], [30, 6, 33, 18], [30, 4, 33, 20], [30, 6, 33, 2], [30, 4, 9, 20], [30, 6, 9, 18], [30, 6, 9, 2], [27, 6, 33, 18], [27, 4, 33, 20], [8, 6, 20], [27, 6, 33, 2], [27, 4, 9, 20], [27, 6, 9, 18], [27, 6, 9, 2], [11, 4, 33, 20], [11, 6, 33, 18], [11, 6, 33, 2], [11, 6, 9, 18], [11, 4, 9, 20], [11, 6, 9, 2], [30, 4, 33, 18], [30, 4, 33, 2], [30, 4, 9, 18], [30, 4, 9, 2], [27, 4, 33, 18], [8, 4, 20], [8, 6, 18], [27, 4, 33, 2], [8, 6, 2], [27, 4, 9, 18], [10, 6, 33, 20], [27, 4, 9, 2], [10, 6, 9, 20], [11, 4, 33, 18], [11, 4, 33, 2], [11, 4, 9, 18], [11, 4, 9, 2], [8, 4, 18], [8, 4, 2], [10, 6, 33, 18], [10, 4, 33, 20], [10, 6, 33, 2], [10, 4, 9, 20], [10, 6, 9, 18], [10, 6, 9, 2], [10, 4, 33, 18], [10, 4, 33, 2], [10, 4, 9, 18], [10, 4, 9, 2], [0], [1, 20], [3, 6, 20], [1, 18], [1, 2], [3, 4, 20], [3, 6, 18], [3, 6, 2], [3, 4, 18], [3, 4, 2]]</t>
  </si>
  <si>
    <t>[0.30996853609305236, 0.2324764020697893, 0.15498426804652618, 0.11623820103489466, 0.025830711341087692, 0.019373033505815773, 0.01614419458817981, 0.01614419458817981, 0.013837881075582698, 0.01210814594113486, 0.012108145941134858, 0.010378410806687024, 0.008072097294089906, 0.008072097294089906, 0.007264887564680916, 0.006918940537791349, 0.00605407297056743, 0.006054072970567429, 0.005189205403343512, 0.001345349549014984, 0.0013453495490149839, 0.0011531567562985579, 0.0010090121617612382, 0.0010090121617612382, 0.0008648675672239186, 0.0008408434681343651, 0.0007207229726865988, 0.0006306326011007739, 0.0005405422295149491, 0.00042042173406718256, 0.0003783795606604643, 0.0003783795606604643, 0.0003603614863432994, 0.0003243253377089695, 0.00031531630055038693, 0.00030270364852837145, 0.00027027111475747456, 0.00022702773639627862, 7.00702890111971e-05, 6.006024772388323e-05, 5.255271675839782e-05, 4.504518579291243e-05, 1.970726878439918e-05, 1.6891944672342157e-05, 1.5765815027519347e-05, 1.5765815027519347e-05, 1.3513555737873728e-05, 1.1824361270639512e-05, 1.182436127063951e-05, 1.0135166803405297e-05, 8.211361993499659e-07, 7.038310280142567e-07, 6.158521495124745e-07, 5.278732710106925e-07, 1.0324026170395819e-11, 3.775643856601899e-12, 1.409573706464709e-12, 1.9664811753134894e-13, 1.6855552931258482e-13, 7.34152972117036e-14, 7.341529721170358e-14, 6.292739761003165e-14, 3.823713396442895e-15, 3.2774686255224825e-15]</t>
  </si>
  <si>
    <t>[30, 6, 33, 20]</t>
  </si>
  <si>
    <t>{(0, 1, 3, 8, 10, 11, 27, 30), (0, 1, 4, 6), (0, 1, 3, 8, 9, 33), (0, 2, 18, 20)}</t>
  </si>
  <si>
    <t>[[6, 8, 20], [6, 33, 28, 20], [6, 9, 28, 20], [6, 33, 11, 20], [4, 8, 20], [6, 8, 18], [6, 8, 2], [6, 9, 11, 20], [6, 33, 10, 20], [6, 9, 10, 20], [6, 33, 28, 18], [4, 33, 28, 20], [6, 33, 28, 2], [4, 9, 28, 20], [6, 9, 28, 18], [6, 9, 28, 2], [4, 33, 11, 20], [6, 33, 11, 18], [4, 8, 18], [6, 33, 11, 2], [4, 8, 2], [6, 9, 11, 18], [6, 33, 10, 18], [4, 33, 10, 20], [4, 9, 11, 20], [6, 9, 11, 2], [6, 33, 10, 2], [4, 9, 10, 20], [6, 9, 10, 18], [6, 9, 10, 2], [4, 33, 28, 18], [4, 33, 28, 2], [4, 9, 28, 18], [4, 9, 28, 2], [4, 33, 11, 18], [4, 33, 11, 2], [4, 9, 11, 18], [4, 33, 10, 18], [4, 9, 11, 2], [4, 33, 10, 2], [4, 9, 10, 18], [4, 9, 10, 2], [0], [1, 20], [6, 3, 20], [1, 18], [1, 2], [4, 3, 20], [6, 3, 18], [6, 3, 2], [4, 3, 18], [4, 3, 2]]</t>
  </si>
  <si>
    <t>[0.5928734958099504, 0.0988122493016584, 0.0741091869762438, 0.032937416433886126, 0.030878827906768245, 0.030878827906768245, 0.02646756677722993, 0.0247030623254146, 0.0247030623254146, 0.01852729674406095, 0.005146471317794709, 0.005146471317794709, 0.0044112611295383216, 0.003859853488346031, 0.0038598534883460306, 0.0033084458471537414, 0.0017154904392649025, 0.0017154904392649023, 0.001608272286810846, 0.0014704203765127735, 0.0013785191029807254, 0.0012866178294486772, 0.0012866178294486772, 0.0012866178294486772, 0.0012866178294486772, 0.0011028152823845804, 0.0011028152823845804, 0.0009649633720865078, 0.0009649633720865077, 0.0008271114617884353, 0.00026804538113514104, 0.0002297531838301209, 0.00020103403585135577, 0.0001723148878725907, 8.934846037838034e-05, 7.658439461004029e-05, 6.701134528378526e-05, 6.701134528378526e-05, 5.7438295957530226e-05, 5.7438295957530226e-05, 5.025850896283894e-05, 4.3078721968147677e-05, 8.425239113449128e-10, 3.08123030434711e-10, 1.1503259802895876e-10, 1.6048074501807863e-11, 1.3755492430121028e-11, 5.991281147341602e-12, 5.991281147341601e-12, 5.135383840578517e-12, 3.1204589309070845e-13, 2.674679083634644e-13]</t>
  </si>
  <si>
    <t>[[23, 6, 33, 20], [23, 6, 9, 20], [8, 6, 20], [23, 4, 33, 20], [23, 6, 33, 18], [23, 6, 33, 2], [23, 4, 9, 20], [23, 6, 9, 18], [23, 6, 9, 2], [12, 6, 33, 20], [8, 6, 18], [8, 4, 20], [8, 6, 2], [12, 6, 9, 20], [10, 6, 33, 20], [10, 6, 9, 20], [23, 4, 33, 18], [23, 4, 33, 2], [23, 4, 9, 18], [23, 4, 9, 2], [12, 4, 33, 20], [12, 6, 33, 18], [8, 4, 18], [12, 6, 33, 2], [8, 4, 2], [10, 6, 33, 18], [12, 4, 9, 20], [10, 4, 33, 20], [12, 6, 9, 18], [10, 6, 33, 2], [12, 6, 9, 2], [10, 4, 9, 20], [10, 6, 9, 18], [10, 6, 9, 2], [12, 4, 33, 18], [12, 4, 33, 2], [10, 4, 33, 18], [12, 4, 9, 18], [10, 4, 33, 2], [12, 4, 9, 2], [10, 4, 9, 18], [10, 4, 9, 2], [0], [1, 20], [3, 6, 20], [1, 18], [1, 2], [3, 4, 20], [3, 6, 18], [3, 6, 2], [3, 4, 18], [3, 4, 2]]</t>
  </si>
  <si>
    <t>[0.4660243739580694, 0.34951828046855205, 0.043689785058569006, 0.024272102810316117, 0.024272102810316117, 0.02080465955169953, 0.018204077107737086, 0.018204077107737082, 0.015603494663774647, 0.0024272102810316107, 0.0022755096384671353, 0.0022755096384671353, 0.0019504368329718309, 0.0018204077107737086, 0.0018204077107737086, 0.0013653057830802814, 0.0012641720213706308, 0.0010835760183176837, 0.0009481290160279731, 0.0008126820137382629, 0.0001264172021370631, 0.00012641720213706306, 0.00011851612700349663, 0.00010835760183176835, 0.00010158525171728284, 9.481290160279733e-05, 9.481290160279733e-05, 9.481290160279733e-05, 9.481290160279733e-05, 8.126820137382629e-05, 8.126820137382629e-05, 7.110967620209799e-05, 7.110967620209798e-05, 6.0951151030369715e-05, 6.584229277972035e-06, 5.643625095404602e-06, 4.9381719584790265e-06, 4.9381719584790265e-06, 4.232718821553452e-06, 4.232718821553452e-06, 3.70362896885927e-06, 3.1745391161650895e-06, 6.208691880057274e-11, 2.2706073161352315e-11, 8.476933980238197e-12, 1.1826079771537665e-12, 1.0136639804175142e-12, 4.415069781374061e-13, 4.4150697813740607e-13, 3.7843455268920525e-13, 2.2995155111323235e-14, 1.9710132952562777e-14]</t>
  </si>
  <si>
    <t>[23, 6, 33, 20]</t>
  </si>
  <si>
    <t>[[6, 33, 20], [6, 9, 20], [4, 33, 20], [6, 33, 18], [6, 33, 2], [4, 9, 20], [6, 9, 18], [6, 9, 2], [4, 33, 18], [6, 8, 20], [4, 33, 2], [4, 9, 18], [4, 9, 2], [4, 8, 20], [6, 8, 18], [6, 8, 2], [4, 8, 18], [4, 8, 2], [0], [1, 20], [6, 3, 20], [1, 18], [1, 2], [4, 3, 20], [6, 3, 18], [6, 3, 2], [4, 3, 18], [4, 3, 2]]</t>
  </si>
  <si>
    <t>[0.4945752059505974, 0.3709314044629481, 0.02575912530992695, 0.025759125309926946, 0.022079250265651672, 0.01931934398244521, 0.01931934398244521, 0.016559437699238753, 0.0013416211098920285, 0.0011591606389467128, 0.0011499609513360247, 0.0010062158324190215, 0.0008624707135020185, 6.0372949945141284e-05, 6.0372949945141284e-05, 5.174824281012111e-05, 3.1444244763094416e-06, 2.6952209796938077e-06, 1.647266343165246e-12, 6.024288340718614e-13, 2.2490676472016157e-13, 3.137650177457612e-14, 2.68941443782081e-14, 1.171389399584175e-14, 1.1713893995841748e-14, 1.0040480567864357e-14, 6.100986456167577e-16, 5.229416962429353e-16]</t>
  </si>
  <si>
    <t>[0.4561398794333555, 0.34210490957501666, 0.06842098191500334, 0.02375728538715393, 0.02375728538715393, 0.020363387474703374, 0.01781796404036545, 0.01781796404036545, 0.01527254060602753, 0.0035635928080730898, 0.0035635928080730898, 0.0030545081212055058, 0.0012373586139142673, 0.0010605930976408007, 0.0009280189604357006, 0.0007954448232306006, 0.0001856037920871401, 0.0001590889646461201, 9.723206334655761e-11, 3.55591545953125e-11, 1.3275417715583331e-11, 1.8520393018391927e-12, 1.587462258719308e-12, 6.914280060199651e-13, 6.914280060199651e-13, 5.926525765885417e-13, 3.6011875313539853e-14, 3.086732169731988e-14]</t>
  </si>
  <si>
    <t>[[32, 6, 33, 20], [32, 6, 9, 20], [24, 6, 33, 20], [24, 6, 9, 20], [12, 6, 33, 20], [12, 6, 9, 20], [32, 6, 33, 18], [32, 4, 33, 20], [32, 6, 33, 2], [32, 4, 9, 20], [32, 6, 9, 18], [32, 6, 9, 2], [24, 6, 33, 18], [24, 4, 33, 20], [8, 6, 20], [24, 6, 33, 2], [24, 4, 9, 20], [24, 6, 9, 18], [12, 4, 33, 20], [12, 6, 33, 18], [24, 6, 9, 2], [12, 6, 33, 2], [12, 6, 9, 18], [12, 4, 9, 20], [12, 6, 9, 2], [32, 4, 33, 18], [32, 4, 33, 2], [32, 4, 9, 18], [32, 4, 9, 2], [24, 4, 33, 18], [8, 4, 20], [8, 6, 18], [24, 4, 33, 2], [8, 6, 2], [24, 4, 9, 18], [10, 6, 33, 20], [12, 4, 33, 18], [24, 4, 9, 2], [12, 4, 33, 2], [10, 6, 9, 20], [12, 4, 9, 18], [12, 4, 9, 2], [8, 4, 18], [8, 4, 2], [10, 6, 33, 18], [10, 4, 33, 20], [10, 6, 33, 2], [10, 4, 9, 20], [10, 6, 9, 18], [10, 6, 9, 2], [10, 4, 33, 18], [10, 4, 33, 2], [10, 4, 9, 18], [10, 4, 9, 2], [0], [1, 20], [3, 6, 20], [1, 18], [1, 2], [3, 4, 20], [3, 6, 18], [3, 6, 2], [3, 4, 18], [3, 4, 2]]</t>
  </si>
  <si>
    <t>[0.2680288172192431, 0.20102161291443235, 0.13401440860962155, 0.10051080645721618, 0.08934293907308102, 0.06700720430481077, 0.013959834230168913, 0.013959834230168913, 0.01196557219728764, 0.010469875672626685, 0.010469875672626684, 0.00897417914796573, 0.006979917115084456, 0.006979917115084456, 0.006281925403576011, 0.00598278609864382, 0.005234937836313343, 0.005234937836313342, 0.00465327807672297, 0.004653278076722969, 0.004487089573982865, 0.003988524065762546, 0.003489958557542228, 0.003489958557542228, 0.00299139304932191, 0.0007270746994879642, 0.000623206885275398, 0.0005453060246159732, 0.00046740516395654853, 0.0003635373497439821, 0.00032718361476958386, 0.00032718361476958386, 0.000311603442637699, 0.0002804430983739291, 0.0002726530123079866, 0.0002617468918156671, 0.0002423582331626547, 0.00023370258197827427, 0.0002077356284251326, 0.00019631016886175034, 0.00018176867487199104, 0.0001558017213188495, 1.7040813269249158e-05, 1.4606411373642138e-05, 1.3632650615399329e-05, 1.3632650615399329e-05, 1.1685129098913711e-05, 1.0224487961549497e-05, 1.0224487961549496e-05, 8.763846824185284e-06, 7.10033886218715e-07, 6.086004739017558e-07, 5.325254146640363e-07, 4.5645035542631693e-07, 8.92715292419554e-12, 3.264787355134369e-12, 1.218853945916831e-12, 1.7004100807991506e-13, 1.4574943549707006e-13, 6.348197634983495e-14, 6.348197634983494e-14, 5.441312258557282e-14, 3.3063529348872367e-15, 2.834016801331918e-15]</t>
  </si>
  <si>
    <t>[[6, 33, 16, 20], [6, 9, 16, 20], [4, 33, 16, 20], [6, 33, 16, 18], [6, 33, 14, 20], [6, 33, 16, 2], [4, 9, 16, 20], [6, 9, 16, 18], [6, 9, 14, 20], [6, 9, 16, 2], [4, 33, 16, 18], [4, 33, 14, 20], [6, 33, 14, 18], [4, 33, 16, 2], [6, 33, 14, 2], [4, 9, 16, 18], [4, 9, 14, 20], [6, 9, 14, 18], [4, 9, 16, 2], [6, 9, 14, 2], [6, 8, 16, 20], [4, 33, 14, 18], [4, 33, 14, 2], [4, 9, 14, 18], [4, 9, 14, 2], [6, 8, 16, 18], [4, 8, 16, 20], [6, 8, 14, 20], [6, 8, 16, 2], [4, 8, 16, 18], [4, 8, 14, 20], [6, 8, 14, 18], [4, 8, 16, 2], [6, 8, 14, 2], [4, 8, 14, 18], [4, 8, 14, 2], [6, 33, 7, 20], [6, 9, 7, 20], [0], [1, 20], [4, 33, 7, 20], [6, 33, 7, 18], [6, 3, 20], [6, 33, 7, 2], [6, 9, 7, 18], [4, 9, 7, 20], [6, 9, 7, 2], [1, 18], [1, 2], [4, 33, 7, 18], [4, 3, 20], [6, 3, 18], [4, 33, 7, 2], [6, 3, 2], [4, 9, 7, 18], [4, 9, 7, 2], [6, 8, 7, 20], [4, 3, 18], [4, 3, 2], [6, 8, 7, 18], [4, 8, 7, 20], [6, 8, 7, 2], [4, 8, 7, 18], [4, 8, 7, 2]]</t>
  </si>
  <si>
    <t>[0.4727461938893505, 0.35455964541701296, 0.024622197598403676, 0.024622197598403672, 0.02215997783856331, 0.02110474079863172, 0.01846664819880276, 0.01846664819880276, 0.016619983378922485, 0.015828555598973795, 0.0012824061249168581, 0.0011541655124251726, 0.0011541655124251726, 0.0010992052499287357, 0.0009892847249358622, 0.0009618045936876437, 0.0008656241343188794, 0.0008656241343188793, 0.0008244039374465518, 0.0007419635437018967, 0.0005539994459640827, 6.011278710547773e-05, 5.152524609040949e-05, 4.50845903291083e-05, 3.8643934567807124e-05, 2.8854137810629308e-05, 2.8854137810629304e-05, 2.596872402956638e-05, 2.4732118123396552e-05, 1.5028196776369429e-06, 1.352537709873249e-06, 1.352537709873249e-06, 1.2881311522602368e-06, 1.1593180370342135e-06, 7.044467238923172e-08, 6.038114776219862e-08, 1.0566700858384757e-09, 7.925025643788568e-10, 3.778946706671032e-10, 1.382014795582549e-10, 5.5034900304087285e-11, 5.503490030408727e-11, 5.159521903508182e-11, 4.7172771689217666e-11, 4.127617522806546e-11, 4.127617522806546e-11, 3.5379578766913254e-11, 7.1979937269924425e-12, 6.169708908850665e-12, 2.8664010575045454e-12, 2.6872509914105117e-12, 2.6872509914105113e-12, 2.4569151921467538e-12, 2.3033579926375817e-12, 2.1498007931284096e-12, 1.8426863941100653e-12, 1.238285256841964e-12, 1.3996098913596414e-13, 1.1996656211654072e-13, 6.449402379385229e-14, 6.449402379385227e-14, 5.5280591823301966e-14, 3.359063739263139e-15, 2.8791974907969767e-15]</t>
  </si>
  <si>
    <t>[[4, 16, 20, 33], [4, 16, 20, 9], [4, 14, 20, 33], [4, 14, 20, 9], [6, 16, 20, 26, 33], [6, 14, 20, 26, 33], [6, 16, 20, 26, 9], [6, 14, 20, 26, 9], [4, 16, 18, 33], [4, 16, 2, 33], [4, 16, 18, 9], [4, 14, 18, 33], [4, 16, 2, 9], [4, 14, 2, 33], [4, 14, 18, 9], [4, 14, 2, 9], [6, 16, 18, 26, 33], [6, 16, 20, 5, 33], [6, 16, 2, 26, 33], [6, 14, 18, 26, 33], [6, 16, 18, 26, 9], [6, 14, 20, 5, 33], [6, 16, 20, 5, 9], [6, 16, 2, 26, 9], [6, 14, 2, 26, 33], [6, 14, 18, 26, 9], [6, 14, 20, 5, 9], [6, 14, 2, 26, 9], [6, 16, 18, 5, 33], [4, 16, 20, 8], [6, 16, 2, 5, 33], [6, 14, 18, 5, 33], [6, 16, 18, 5, 9], [4, 14, 20, 8], [6, 16, 2, 5, 9], [6, 14, 2, 5, 33], [6, 14, 18, 5, 9], [6, 14, 2, 5, 9], [6, 16, 20, 26, 8], [6, 14, 20, 26, 8], [4, 16, 18, 8], [4, 16, 2, 8], [4, 14, 18, 8], [4, 14, 2, 8], [6, 16, 18, 26, 8], [6, 16, 20, 5, 8], [6, 16, 2, 26, 8], [6, 14, 18, 26, 8], [6, 14, 20, 5, 8], [6, 14, 2, 26, 8], [6, 16, 18, 5, 8], [6, 16, 2, 5, 8], [6, 14, 18, 5, 8], [6, 14, 2, 5, 8], [0], [1, 20], [4, 7, 20, 33], [4, 7, 20, 9], [6, 7, 20, 26, 33], [6, 7, 20, 26, 9], [1, 18], [1, 2], [4, 7, 18, 33], [4, 3, 20], [4, 7, 2, 33], [4, 7, 18, 9], [4, 7, 2, 9], [6, 7, 18, 26, 33], [6, 7, 20, 5, 33], [6, 3, 20, 26], [6, 7, 2, 26, 33], [6, 7, 18, 26, 9], [6, 7, 20, 5, 9], [6, 7, 2, 26, 9], [4, 3, 18], [4, 3, 2], [6, 7, 18, 5, 33], [6, 3, 18, 26], [6, 3, 20, 5], [4, 7, 20, 8], [6, 7, 2, 5, 33], [6, 3, 2, 26], [6, 7, 18, 5, 9], [6, 7, 2, 5, 9], [6, 7, 20, 26, 8], [6, 3, 18, 5], [4, 7, 18, 8], [6, 3, 2, 5], [4, 7, 2, 8], [6, 7, 18, 26, 8], [6, 7, 20, 5, 8], [6, 7, 2, 26, 8], [6, 7, 18, 5, 8], [6, 7, 2, 5, 8]]</t>
  </si>
  <si>
    <t>[0.19782769372346798, 0.148370770292601, 0.148370770292601, 0.11127807771945075, 0.09495729298726464, 0.07121796974044849, 0.07121796974044847, 0.05341347730533637, 0.010303525714763957, 0.00883159346979768, 0.007727644286072968, 0.007727644286072968, 0.00662369510234826, 0.006623695102348259, 0.005795733214554726, 0.0049677713267611955, 0.0049456923430866995, 0.004747864649363232, 0.004239164865502886, 0.003709269257315025, 0.0037092692573150246, 0.003560898487022424, 0.003560898487022424, 0.003179373649127165, 0.0031793736491271644, 0.0027819519429862693, 0.0026706738652668184, 0.0023845302368453738, 0.0002472846171543349, 0.00023182932858218906, 0.0002119582432751443, 0.00018546346286575126, 0.00018546346286575123, 0.00017387199643664178, 0.00015896868245635824, 0.00015896868245635822, 0.00013909759714931342, 0.00011922651184226867, 0.00011127807771945075, 8.345855828958808e-05, 1.2074444196989012e-05, 1.0349523597419156e-05, 9.055833147741761e-06, 7.762142698064366e-06, 5.795733214554726e-06, 5.563903885972538e-06, 4.967771326761195e-06, 4.346799910916045e-06, 4.1729279144794034e-06, 3.7258284950708963e-06, 2.897866607277363e-07, 2.4838856633805975e-07, 2.1733999554580224e-07, 1.862914247535448e-07, 4.8579274612471964e-08, 1.776613471541832e-08, 7.0748696466732494e-09, 5.306152235004937e-09, 3.3959374304031605e-09, 2.546953072802371e-09, 9.253195164280375e-10, 7.93131014081175e-10, 3.68482794097565e-10, 3.454526194664673e-10, 3.158423949407701e-10, 2.763620955731738e-10, 2.368817962055776e-10, 1.7687174116683126e-10, 1.69796871520158e-10, 1.6581725734390428e-10, 1.516043495715697e-10, 1.3265380587512343e-10, 1.2734765364011854e-10, 1.1370326217867727e-10, 1.799232393054517e-11, 1.542199194046729e-11, 8.843587058341562e-12, 8.636315486661681e-12, 8.290862867195214e-12, 8.290862867195214e-12, 7.580217478578483e-12, 7.4025561314243e-12, 6.632690293756172e-12, 5.685163108933863e-12, 3.979614176253704e-12, 4.31815774333084e-13, 4.31815774333084e-13, 3.70127806571215e-13, 3.70127806571215e-13, 2.0727157167988037e-13, 1.9898070881268519e-13, 1.7766134715418322e-13, 1.0363578583994019e-14, 8.883067357709161e-15]</t>
  </si>
  <si>
    <t>[4, 16, 20, 33]</t>
  </si>
  <si>
    <t>[[6, 33, 20], [6, 33, 18], [6, 9, 20], [6, 33, 2], [6, 9, 18], [6, 9, 2], [4, 33, 20], [4, 33, 18], [4, 9, 20], [4, 33, 2], [4, 9, 18], [4, 9, 2], [6, 8, 20], [6, 8, 18], [6, 8, 2], [4, 8, 20], [4, 8, 18], [4, 8, 2], [0], [1, 20], [1, 18], [1, 2], [6, 3, 20], [6, 3, 18], [6, 3, 2], [4, 3, 20], [4, 3, 18], [4, 3, 2]]</t>
  </si>
  <si>
    <t>[0.21305248221660866, 0.1775437351805072, 0.1597893616624565, 0.15218034444043477, 0.13315780138538041, 0.11413525833032608, 0.011096483448781702, 0.009247069540651418, 0.008322362586586276, 0.007926059606272644, 0.006935302155488564, 0.0059445447047044835, 0.0002496708775975883, 0.0002080590646646569, 0.00017833634114113451, 1.3003691541541056e-05, 1.0836409617950879e-05, 9.288351101100755e-06, 5.676858509050096e-12, 1.2975676592114504e-13, 1.0813063826762087e-13, 9.268340422938932e-14, 4.844252594389415e-14, 4.0368771619911786e-14, 3.460180424563868e-14, 2.523048226244487e-15, 2.1025401885370724e-15, 1.802177304460348e-15]</t>
  </si>
  <si>
    <t>[[6, 23, 33], [6, 23, 9], [6, 12, 33], [6, 12, 9], [4, 23, 33], [4, 23, 9], [4, 12, 33], [4, 12, 9], [6, 8], [4, 8], [6, 10, 33], [6, 10, 9], [4, 10, 33], [4, 10, 9], [1], [6, 3], [4, 3], [0]]</t>
  </si>
  <si>
    <t>[0.3244852176939445, 0.24336391327045837, 0.21632347846262964, 0.16224260884697225, 0.01690027175489294, 0.012675203816169708, 0.011266847836595295, 0.00845013587744647, 0.003802561144850912, 0.00019805005962765166, 0.00015844004770212134, 0.000118830035776591, 8.252085817818819e-06, 6.189064363364115e-06, 1.9762338368054314e-12, 7.377939657406943e-13, 3.84267690489945e-14, 1.6490980217025303e-18]</t>
  </si>
  <si>
    <t>[6, 23, 33]</t>
  </si>
  <si>
    <t>[[6, 33, 23, 30, 7], [6, 9, 23, 30, 7], [1], [6, 33, 23, 27, 7], [6, 9, 23, 27, 7], [6, 33, 12, 30, 7], [6, 3], [6, 9, 12, 30, 7], [4, 33, 23, 30, 7], [0], [6, 33, 23, 30, 15, 13], [6, 33, 12, 27, 7], [4, 9, 23, 30, 7], [6, 33, 23, 30, 14, 13], [6, 9, 12, 27, 7], [6, 9, 23, 30, 15, 13], [6, 9, 23, 30, 14, 13], [4, 33, 23, 27, 7], [6, 33, 23, 27, 15, 13], [4, 9, 23, 27, 7], [4, 33, 12, 30, 7], [4, 3], [6, 33, 23, 27, 14, 13], [6, 9, 23, 27, 15, 13], [6, 33, 12, 30, 15, 13], [4, 9, 12, 30, 7], [6, 9, 23, 27, 14, 13], [6, 9, 12, 30, 15, 13], [6, 33, 12, 30, 14, 13], [6, 9, 12, 30, 14, 13], [6, 8, 7], [4, 33, 23, 30, 15, 13], [4, 33, 12, 27, 7], [6, 33, 12, 27, 15, 13], [4, 9, 23, 30, 15, 13], [4, 33, 23, 30, 14, 13], [4, 9, 12, 27, 7], [6, 9, 12, 27, 15, 13], [6, 33, 12, 27, 14, 13], [4, 9, 23, 30, 14, 13], [6, 9, 12, 27, 14, 13], [4, 33, 23, 27, 15, 13], [4, 9, 23, 27, 15, 13], [4, 33, 23, 27, 14, 13], [4, 33, 12, 30, 15, 13], [4, 9, 23, 27, 14, 13], [4, 33, 12, 30, 14, 13], [4, 9, 12, 30, 15, 13], [4, 9, 12, 30, 14, 13], [4, 8, 7], [6, 33, 10, 7], [6, 8, 15, 13], [6, 8, 14, 13], [6, 9, 10, 7], [4, 33, 12, 27, 15, 13], [4, 33, 12, 27, 14, 13], [4, 9, 12, 27, 15, 13], [4, 9, 12, 27, 14, 13], [6, 33, 23, 11, 7], [6, 9, 23, 11, 7], [4, 33, 10, 7], [4, 8, 15, 13], [6, 33, 12, 11, 7], [6, 33, 10, 15, 13], [4, 9, 10, 7], [4, 8, 14, 13], [6, 9, 12, 11, 7], [6, 33, 10, 14, 13], [6, 9, 10, 15, 13], [6, 9, 10, 14, 13], [4, 33, 23, 11, 7], [6, 33, 23, 11, 15, 13], [4, 9, 23, 11, 7], [6, 33, 23, 11, 14, 13], [6, 9, 23, 11, 15, 13], [6, 9, 23, 11, 14, 13], [4, 33, 12, 11, 7], [4, 33, 10, 15, 13], [6, 33, 12, 11, 15, 13], [4, 9, 12, 11, 7], [4, 9, 10, 15, 13], [4, 33, 10, 14, 13], [6, 33, 12, 11, 14, 13], [6, 9, 12, 11, 15, 13], [4, 9, 10, 14, 13], [6, 9, 12, 11, 14, 13], [4, 33, 23, 11, 15, 13], [4, 33, 23, 11, 14, 13], [4, 9, 23, 11, 15, 13], [4, 9, 23, 11, 14, 13], [4, 33, 12, 11, 15, 13], [4, 33, 12, 11, 14, 13], [4, 9, 12, 11, 15, 13], [4, 9, 12, 11, 14, 13]]</t>
  </si>
  <si>
    <t>[0.2857737994141009, 0.21433034956057567, 0.1168007712013112, 0.07144344985352523, 0.05358258739014392, 0.04762896656901681, 0.04360562124848951, 0.035721724926762614, 0.014884052052817754, 0.012775084350143412, 0.011907241642254205, 0.011907241642254202, 0.011163039039613317, 0.008930431231690654, 0.008930431231690654, 0.008930431231690652, 0.006697823423767991, 0.0037210130132044384, 0.0029768104105635513, 0.0027907597599033294, 0.0024806753421362923, 0.002271126106692162, 0.0022326078079226634, 0.002232607807922663, 0.001984540273709034, 0.0018605065066022192, 0.0016744558559419977, 0.0014884052052817757, 0.0014884052052817755, 0.0011163039039613317, 0.0010465349099637485, 0.0006201688355340731, 0.0006201688355340731, 0.0004961350684272585, 0.00046512662665055497, 0.00046512662665055486, 0.0004651266266505548, 0.0003721013013204439, 0.00037210130132044386, 0.0003488449699879162, 0.0002790759759903329, 0.00015504220888351827, 0.00011628165666263874, 0.00011628165666263871, 0.0001033614725890122, 8.721124249697906e-05, 7.752110444175915e-05, 7.752110444175913e-05, 5.814082833131936e-05, 5.450702656061189e-05, 4.3605621248489514e-05, 4.3605621248489514e-05, 3.270421593636714e-05, 3.270421593636714e-05, 2.584036814725305e-05, 1.9380276110439787e-05, 1.9380276110439783e-05, 1.453520708282984e-05, 1.162816566626387e-05, 8.721124249697902e-06, 2.2711261066921625e-06, 2.271126106692162e-06, 1.9380276110439778e-06, 1.81690088535373e-06, 1.7033445800191218e-06, 1.7033445800191218e-06, 1.4535207082829838e-06, 1.3626756640152975e-06, 1.3626756640152973e-06, 1.022006748011473e-06, 6.056336284512432e-07, 4.845069027609946e-07, 4.542252213384324e-07, 3.63380177070746e-07, 3.6338017707074596e-07, 2.7253513280305944e-07, 1.0093893807520721e-07, 9.463025444550676e-08, 8.075115046016574e-08, 7.57042035564054e-08, 7.097269083413008e-08, 7.097269083413008e-08, 6.056336284512433e-08, 6.056336284512433e-08, 5.322951812559756e-08, 4.542252213384325e-08, 2.5234734518801806e-08, 1.8926050889101354e-08, 1.892605088910135e-08, 1.4194538166826015e-08, 4.205789086466967e-09, 3.1543418148502257e-09, 3.1543418148502257e-09, 2.3657563611376693e-09]</t>
  </si>
  <si>
    <t>[6, 33, 23, 30, 7]</t>
  </si>
  <si>
    <t>[[1], [0], [4, 9, 7], [4, 33, 35, 7], [4, 3], [6, 9, 7, 25], [4, 33, 34, 7], [4, 9, 15, 13], [4, 9, 14, 13], [6, 9, 7, 5], [6, 33, 35, 7, 25], [6, 3, 25], [4, 33, 35, 15, 13], [6, 33, 34, 7, 25], [6, 9, 15, 25, 13], [4, 33, 35, 14, 13], [6, 9, 14, 25, 13], [4, 33, 34, 15, 13], [6, 33, 35, 7, 5], [4, 8, 7], [6, 3, 5], [4, 33, 34, 14, 13], [6, 33, 34, 7, 5], [6, 9, 15, 5, 13], [6, 9, 14, 5, 13], [6, 33, 35, 15, 25, 13], [6, 33, 35, 14, 25, 13], [6, 33, 34, 15, 25, 13], [6, 8, 7, 25], [6, 33, 34, 14, 25, 13], [6, 33, 35, 15, 5, 13], [4, 8, 15, 13], [6, 33, 35, 14, 5, 13], [4, 8, 14, 13], [6, 33, 34, 15, 5, 13], [6, 8, 7, 5], [6, 33, 34, 14, 5, 13], [6, 8, 15, 25, 13], [6, 8, 14, 25, 13], [6, 8, 15, 5, 13], [6, 8, 14, 5, 13]]</t>
  </si>
  <si>
    <t>[0.4381011177238796, 0.3833384780083946, 0.13084620049353204, 0.008723080032902135, 0.008518632844630992, 0.007850772029611923, 0.005815386688601423, 0.005451925020563834, 0.004088943765422876, 0.003140308811844769, 0.0005233848019741281, 0.0005111179706778595, 0.000363461668037589, 0.0003489232013160854, 0.00032711550123383016, 0.0002725962510281917, 0.0002453366259253726, 0.000242307778691726, 0.00020935392078965125, 0.00020444718827114378, 0.00020444718827114378, 0.0001817308340187945, 0.00013956928052643415, 0.00013084620049353201, 9.813465037014904e-05, 2.1807700082255344e-05, 1.6355775061691505e-05, 1.4538466721503559e-05, 1.226683129626863e-05, 1.090385004112767e-05, 8.723080032902136e-06, 8.518632844630991e-06, 6.542310024676603e-06, 6.388974633473244e-06, 5.815386688601423e-06, 4.906732518507452e-06, 4.361540016451067e-06, 5.111179706778594e-07, 3.833384780083947e-07, 2.044471882711438e-07, 1.5333539120335787e-07]</t>
  </si>
  <si>
    <t>{(0, 1, 4, 6), (0, 1, 3, 8, 9, 33), (0, 1, 3, 8, 9, 34, 35), (0, 1, 3, 7, 14, 15), (0, 1, 4, 5, 25), (0, 1, 3, 7, 13)}</t>
  </si>
  <si>
    <t>[[2, 6, 33], [2, 6, 9], [2, 4, 33], [17, 6, 33, 20], [2, 4, 9], [17, 6, 9, 20], [17, 6, 33, 18], [17, 6, 9, 18], [17, 4, 33, 20], [17, 4, 9, 20], [2, 6, 8], [17, 4, 33, 18], [17, 4, 9, 18], [2, 4, 8], [17, 6, 8, 20], [17, 6, 8, 18], [17, 4, 8, 20], [17, 4, 8, 18], [0], [2, 1], [2, 6, 3], [17, 1, 20], [17, 1, 18], [2, 4, 3], [17, 6, 3, 20], [17, 6, 3, 18], [17, 4, 3, 20], [17, 4, 3, 18]]</t>
  </si>
  <si>
    <t>[0.5091181924411581, 0.38183864433086856, 0.026516572522976983, 0.02375884898058737, 0.019887429392232737, 0.01781913673544053, 0.009899520408578071, 0.007424640306433555, 0.001237440051072259, 0.0009280800383041944, 0.000596622881766982, 0.000515600021280108, 0.00038670001596008093, 3.107410842536365e-05, 2.7842401149125828e-05, 1.1601000478802429e-05, 1.4501250598503036e-06, 6.042187749376265e-07, 1.8991887247324823e-11, 3.1007162852775223e-13, 1.1576007465036084e-13, 1.4470009331295105e-14, 6.029170554706294e-15, 6.029170554706294e-15, 5.402136817016838e-15, 2.2508903404236823e-15, 2.8136129255296034e-16, 1.172338718970668e-16]</t>
  </si>
  <si>
    <t>[2, 6, 33]</t>
  </si>
  <si>
    <t>[[30, 6, 33, 20], [30, 6, 9, 20], [27, 6, 33, 20], [27, 6, 9, 20], [30, 4, 33, 20], [30, 6, 33, 18], [30, 6, 33, 2], [30, 4, 9, 20], [30, 6, 9, 18], [30, 6, 9, 2], [27, 4, 33, 20], [27, 6, 33, 18], [8, 6, 20], [27, 6, 33, 2], [27, 4, 9, 20], [27, 6, 9, 18], [27, 6, 9, 2], [30, 4, 33, 18], [11, 6, 33, 20], [30, 4, 33, 2], [30, 4, 9, 18], [11, 6, 9, 20], [30, 4, 9, 2], [27, 4, 33, 18], [8, 4, 20], [8, 6, 18], [27, 4, 33, 2], [8, 6, 2], [27, 4, 9, 18], [10, 6, 33, 20], [27, 4, 9, 2], [10, 6, 9, 20], [11, 4, 33, 20], [11, 6, 33, 18], [11, 6, 33, 2], [11, 4, 9, 20], [11, 6, 9, 18], [11, 6, 9, 2], [8, 4, 18], [8, 4, 2], [10, 4, 33, 20], [10, 6, 33, 18], [10, 6, 33, 2], [10, 4, 9, 20], [10, 6, 9, 18], [10, 6, 9, 2], [11, 4, 33, 18], [11, 4, 33, 2], [11, 4, 9, 18], [11, 4, 9, 2], [10, 4, 33, 18], [10, 4, 33, 2], [10, 4, 9, 18], [10, 4, 9, 2], [0], [1, 20], [3, 6, 20], [1, 18], [1, 2], [3, 4, 20], [3, 6, 18], [3, 6, 2], [3, 4, 18], [3, 4, 2]]</t>
  </si>
  <si>
    <t>[0.32646421000398157, 0.2448481575029862, 0.16323210500199078, 0.1224240787514931, 0.017003344271040707, 0.017003344271040707, 0.014574295089463464, 0.01275250820328053, 0.012752508203280529, 0.010930721317097597, 0.008501672135520354, 0.008501672135520354, 0.0076515049219683185, 0.007287147544731732, 0.006376254101640265, 0.006376254101640264, 0.005465360658548799, 0.0008855908474500367, 0.0008501672135520351, 0.0007590778692428886, 0.0006641931355875275, 0.0006376254101640265, 0.0005693084019321666, 0.00044279542372501835, 0.0003985158813525165, 0.0003985158813525165, 0.0003795389346214443, 0.0003415850411592999, 0.00033209656779376376, 0.00031881270508201325, 0.0002846542009660833, 0.00023910952881150995, 4.427954237250183e-05, 4.4279542372501824e-05, 3.7953893462144425e-05, 3.320965677937638e-05, 3.320965677937638e-05, 2.8465420096608327e-05, 2.075603548711023e-05, 1.7790887560380203e-05, 1.660482838968819e-05, 1.660482838968819e-05, 1.4232710048304164e-05, 1.2453621292266143e-05, 1.2453621292266141e-05, 1.0674532536228122e-05, 2.3062261652344706e-06, 1.976765284486689e-06, 1.729669623925853e-06, 1.4825739633650169e-06, 8.648348119629265e-07, 7.412869816825084e-07, 6.486261089721948e-07, 5.559652362618815e-07, 1.087344247987448e-11, 3.976573249782667e-12, 1.484587346585529e-12, 2.0711319009284724e-13, 1.775255915081548e-13, 7.732225763466297e-14, 7.732225763466295e-14, 6.627622082971112e-14, 4.0272009184720296e-15, 3.4518865015474544e-15]</t>
  </si>
  <si>
    <t>[[23, 6, 33, 20], [23, 6, 9, 20], [12, 6, 33, 20], [12, 6, 9, 20], [8, 6, 20], [23, 4, 33, 20], [23, 6, 33, 18], [23, 6, 33, 2], [23, 4, 9, 20], [23, 6, 9, 18], [12, 4, 33, 20], [12, 6, 33, 18], [23, 6, 9, 2], [12, 6, 33, 2], [12, 6, 9, 18], [12, 4, 9, 20], [12, 6, 9, 2], [8, 4, 20], [8, 6, 18], [8, 6, 2], [10, 6, 33, 20], [10, 6, 9, 20], [23, 4, 33, 18], [23, 4, 33, 2], [23, 4, 9, 18], [12, 4, 33, 18], [23, 4, 9, 2], [12, 4, 33, 2], [12, 4, 9, 18], [12, 4, 9, 2], [8, 4, 18], [8, 4, 2], [10, 4, 33, 20], [10, 6, 33, 18], [10, 6, 33, 2], [10, 4, 9, 20], [10, 6, 9, 18], [10, 6, 9, 2], [10, 4, 33, 18], [10, 4, 33, 2], [10, 4, 9, 18], [10, 4, 9, 2], [0], [1, 20], [3, 6, 20], [1, 18], [1, 2], [3, 4, 20], [3, 6, 18], [3, 6, 2], [3, 4, 18], [3, 4, 2]]</t>
  </si>
  <si>
    <t>[0.28723672980054954, 0.21542754735041217, 0.1914911532003663, 0.14361836490027477, 0.02692844341880152, 0.014960246343778622, 0.014960246343778622, 0.012823068294667391, 0.011220184757833967, 0.011220184757833965, 0.00997349756251908, 0.009973497562519078, 0.009617301221000542, 0.008548712196444925, 0.007480123171889311, 0.007480123171889311, 0.006411534147333696, 0.0014025230947292456, 0.0014025230947292456, 0.0012021626526250678, 0.0011220184757833966, 0.0008415138568375475, 0.0007791794970718032, 0.0006678681403472599, 0.0005843846228038524, 0.0005194529980478687, 0.000500901105260445, 0.0004452454268981732, 0.0003895897485359016, 0.00033393407017362996, 7.304807785048154e-05, 6.261263815755561e-05, 5.843846228038524e-05, 5.843846228038524e-05, 5.00901105260445e-05, 4.382884671028893e-05, 4.3828846710288926e-05, 3.756758289453337e-05, 3.043669910436731e-06, 2.608859923231484e-06, 2.2827524328275484e-06, 1.9566449424236133e-06, 3.826761971311259e-11, 1.3995015209366891e-11, 5.224805678163639e-12, 7.289070421545256e-13, 6.247774647038791e-13, 2.7212529573768955e-13, 2.721252957376895e-13, 2.3325025348944817e-13, 1.4173192486337996e-14, 1.2148450702575428e-14]</t>
  </si>
  <si>
    <t>[[4, 3], [0], [6, 5, 3], [8, 5, 7, 3], [4, 1], [6, 5, 1], [8, 5, 7, 1]]</t>
  </si>
  <si>
    <t>[0.7486547609763707, 0.1754659596038369, 0.056149107073227816, 0.011229821414645564, 0.0077984870935038616, 0.0005848865320127897, 0.00011697730640255795]</t>
  </si>
  <si>
    <t>[[0], [1, 5, 7], [1, 4], [2, 5, 7, 3], [1, 5, 6], [2, 4, 3], [2, 5, 6, 3]]</t>
  </si>
  <si>
    <t>[0.9019617668428833, 0.048104627564953775, 0.040087189637461475, 0.003607847067371534, 0.003006539222809611, 0.003006539222809611, 0.00022549044171072088]</t>
  </si>
  <si>
    <t>[0.8376768428890542, 0.11169024571854057, 0.037230081906180185, 0.008376768428890544, 0.002792256142963514, 0.0016753536857781089, 0.0005584512285927029]</t>
  </si>
  <si>
    <t>[0.9383552717320472, 0.04170467874364654, 0.012511403623093964, 0.003127850905773491, 0.003127850905773491, 0.0009383552717320475, 0.00023458881793301189]</t>
  </si>
  <si>
    <t>[0.8919722497522298, 0.059464816650148654, 0.0396432111000991, 0.0044598612487611496, 0.002973240832507433, 0.0008919722497522301, 0.0005946481665014867]</t>
  </si>
  <si>
    <t>[0.7920792079207921, 0.1485148514851485, 0.05940594059405942]</t>
  </si>
  <si>
    <t>[[0], [4, 3], [4, 1], [6, 5, 3], [8, 5, 7, 3], [6, 5, 1], [8, 5, 7, 1]]</t>
  </si>
  <si>
    <t>[0.7467640225688682, 0.19913707268503153, 0.03318951211417192, 0.014935280451377368, 0.002987056090275474, 0.002489213408562894, 0.0004978426817125789]</t>
  </si>
  <si>
    <t>[[0], [4, 1], [4, 2, 3], [6, 5, 1], [8, 5, 1, 7], [6, 5, 2, 3], [8, 5, 2, 7, 3]]</t>
  </si>
  <si>
    <t>[0.950500068647227, 0.04224444749543231, 0.0031683335621574236, 0.0031683335621574236, 0.0006336667124314848, 0.00023762501716180682, 4.7525003432361366e-05]</t>
  </si>
  <si>
    <t>[0.8922866005971813, 0.06692149504478861, 0.026141209001870547, 0.013384299008957724, 0.0011618315111942465, 8.713736333956849e-05, 1.74274726679137e-05]</t>
  </si>
  <si>
    <t>[[5, 7, 3], [4, 3], [5, 6, 3], [0], [5, 7, 1], [4, 1], [5, 6, 1]]</t>
  </si>
  <si>
    <t>[0.6839903145902719, 0.28499596441261327, 0.021374697330945998, 0.00834949114490078, 0.0008906123887894165, 0.0003710884953289235, 2.7831637149669266e-05]</t>
  </si>
  <si>
    <t>[0.5294847635243829, 0.3529898423495886, 0.10589695270487659, 0.010341499287585603, 0.0006894332858390402, 0.0004596221905593601, 0.00013788665716780806]</t>
  </si>
  <si>
    <t>[0.5200976311742548, 0.4334146926452122, 0.032506101948390924, 0.012697696073590201, 0.0006772104572581441, 0.0005643420477151201, 4.232565357863401e-05]</t>
  </si>
  <si>
    <t>[0.5922879177377892, 0.3948586118251928, 0.011568123393316195, 0.0007712082262210796, 0.0005141388174807198]</t>
  </si>
  <si>
    <t>[0.7111934251649497, 0.2133580275494849, 0.05333950688737123, 0.020835744877879384, 0.000926033105683528, 0.00027780993170505844, 6.945248292626461e-05]</t>
  </si>
  <si>
    <t>[0.7962468572613463, 0.11943702858920197, 0.05971851429460098, 0.023327544646328503, 0.0010367797620590446, 0.0001555169643088567, 7.775848215442834e-05]</t>
  </si>
  <si>
    <t>[0.7435856059383572, 0.24786186864611906, 0.007261578182991769, 0.0009682104243989026, 0.0003227368081329675]</t>
  </si>
  <si>
    <t>[[0], [1, 14], [9, 14, 5, 4, 8], [9, 14, 3, 8], [13, 12, 14, 5, 11, 4, 8], [13, 12, 14, 3, 11, 8], [13, 10, 14, 5, 4, 8], [1, 15, 16], [9, 14, 2], [13, 10, 14, 3, 8], [13, 12, 14, 2, 11], [9, 14, 5, 4, 6], [13, 10, 14, 2], [9, 14, 3, 6], [1, 15, 18, 17], [9, 15, 5, 16, 4, 8], [13, 12, 14, 5, 11, 4, 6], [9, 15, 3, 16, 8], [13, 10, 14, 5, 4, 6], [13, 12, 14, 3, 11, 6], [13, 12, 15, 5, 16, 11, 4, 8], [13, 10, 14, 3, 6], [13, 12, 15, 3, 16, 11, 8], [9, 15, 5, 18, 17, 4, 8], [13, 10, 15, 5, 16, 4, 8], [9, 15, 2, 16], [13, 10, 15, 3, 16, 8], [9, 15, 3, 18, 17, 8], [13, 12, 15, 5, 18, 11, 17, 4, 8], [9, 15, 5, 16, 4, 6], [13, 12, 15, 2, 16, 11], [13, 12, 15, 3, 18, 11, 17, 8], [13, 10, 15, 5, 18, 17, 4, 8], [9, 15, 2, 18, 17], [9, 15, 3, 16, 6], [13, 10, 15, 2, 16], [13, 10, 15, 3, 18, 17, 8], [13, 12, 15, 5, 16, 11, 4, 6], [13, 12, 15, 3, 16, 11, 6], [9, 15, 5, 18, 17, 4, 6], [13, 12, 15, 2, 18, 11, 17], [13, 10, 15, 5, 16, 4, 6], [13, 10, 15, 3, 16, 6], [13, 10, 15, 2, 18, 17], [9, 15, 3, 18, 17, 6], [13, 12, 15, 5, 18, 11, 17, 4, 6], [13, 12, 15, 3, 18, 11, 17, 6], [13, 10, 15, 5, 18, 17, 4, 6], [13, 10, 15, 3, 18, 17, 6]]</t>
  </si>
  <si>
    <t>[0.05024943779564192, 0.033499625197094623, 0.029079535761366865, 0.02791635433091219, 0.0269254960753397, 0.025848476232326112, 0.02584847623232611, 0.025124718897820968, 0.025124718897820968, 0.02481453718303306, 0.023263628609093496, 0.023263628609093492, 0.022333083464729755, 0.022333083464729755, 0.022333083464729755, 0.021809651821025147, 0.021540396860271763, 0.020937265748184143, 0.02067878098586089, 0.02067878098586089, 0.020194122056504768, 0.01985162974642645, 0.019386357174244584, 0.019386357174244584, 0.01938635717424458, 0.018843539173365724, 0.018610902887274797, 0.018610902887274797, 0.017950330716893136, 0.01744772145682012, 0.01744772145682012, 0.017232317488217408, 0.017232317488217408, 0.016749812598547312, 0.016749812598547312, 0.016749812598547312, 0.01654302478868871, 0.016155297645203816, 0.015509085739395667, 0.015509085739395667, 0.015509085739395667, 0.015509085739395663, 0.014888722309819837, 0.014888722309819837, 0.014888722309819837, 0.014360264573514508, 0.013785853990573927, 0.013785853990573927, 0.013234419830950968]</t>
  </si>
  <si>
    <t>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</t>
  </si>
  <si>
    <t>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</t>
  </si>
  <si>
    <t>[[0], [9, 14, 5, 8], [1, 14], [13, 12, 14, 5, 11, 8], [13, 10, 14, 5, 8], [9, 14, 5, 6], [9, 14, 3, 8], [9, 15, 5, 16, 8], [13, 12, 14, 3, 11, 8], [13, 12, 14, 5, 11, 6], [9, 14, 2], [1, 15, 16], [13, 10, 14, 5, 6], [13, 10, 14, 3, 8], [13, 12, 15, 5, 16, 11, 8], [13, 12, 14, 2, 11], [9, 15, 5, 18, 17, 8], [13, 10, 15, 5, 16, 8], [13, 10, 14, 2], [1, 15, 18, 17], [9, 14, 3, 6], [13, 12, 15, 5, 18, 11, 17, 8], [9, 15, 5, 16, 6], [9, 15, 3, 16, 8], [13, 10, 15, 5, 18, 17, 8], [13, 12, 14, 3, 11, 6], [13, 10, 14, 3, 6], [13, 12, 15, 3, 16, 11, 8], [13, 12, 15, 5, 16, 11, 6], [9, 15, 2, 16], [9, 15, 5, 18, 17, 6], [13, 10, 15, 5, 16, 6], [9, 15, 3, 18, 17, 8], [13, 10, 15, 3, 16, 8], [13, 12, 15, 2, 16, 11], [13, 12, 15, 3, 18, 11, 17, 8], [13, 12, 15, 5, 18, 11, 17, 6], [9, 15, 3, 16, 6], [13, 10, 15, 2, 16], [9, 15, 2, 18, 17], [13, 10, 15, 5, 18, 17, 6], [13, 10, 15, 3, 18, 17, 8], [13, 12, 15, 3, 16, 11, 6], [13, 12, 15, 2, 18, 11, 17], [9, 15, 3, 18, 17, 6], [13, 10, 15, 2, 18, 17], [13, 10, 15, 3, 16, 6], [13, 12, 15, 3, 18, 11, 17, 6], [13, 10, 15, 3, 18, 17, 6]]</t>
  </si>
  <si>
    <t>[0.046908932966555635, 0.03257564789344143, 0.03127262197770377, 0.03016263693837171, 0.028956131460836834, 0.02606051831475315, 0.026060518314753145, 0.02443173592008107, 0.024130109550697366, 0.024130109550697366, 0.023454466483277828, 0.023454466483277828, 0.023164905168669467, 0.023164905168669463, 0.02262197770377877, 0.021717098595627624, 0.021717098595627624, 0.02171709859562762, 0.020848414651802517, 0.020848414651802517, 0.020848414651802517, 0.02010842462558114, 0.01954538873606486, 0.01954538873606486, 0.019304087640557892, 0.019304087640557892, 0.018531924134935575, 0.018097582163023023, 0.01809758216302302, 0.017590849862458367, 0.0173736788765021, 0.017373678876502097, 0.017373678876502097, 0.017373678876502097, 0.016287823946720716, 0.01608673970046491, 0.016086739700464908, 0.015636310988851886, 0.015636310988851886, 0.015636310988851886, 0.015443270112446313, 0.015443270112446313, 0.014478065730418418, 0.014478065730418418, 0.013898943101201678, 0.013898943101201678, 0.013898943101201678, 0.012869391760371928, 0.01235461608995705]</t>
  </si>
  <si>
    <t>[[14], [15, 16], [15, 17, 18], [0]]</t>
  </si>
  <si>
    <t>[0.34285714285714286, 0.2571428571428571, 0.2285714285714286, 0.17142857142857137]</t>
  </si>
  <si>
    <t>[[1, 17], [1, 16], [9, 2, 17], [0], [9, 5, 17, 4, 7, 8], [13, 12, 2, 11, 17], [9, 5, 17, 4, 6], [9, 3, 17, 7, 8], [13, 12, 5, 11, 17, 4, 7, 8], [13, 10, 2, 17], [9, 3, 17, 6], [13, 12, 3, 11, 17, 7, 8], [13, 10, 5, 17, 4, 7, 8], [13, 12, 5, 11, 17, 4, 6], [13, 12, 3, 11, 17, 6], [13, 10, 5, 17, 4, 6], [13, 10, 3, 17, 7, 8], [13, 10, 3, 17, 6], [9, 2, 16], [9, 5, 16, 4, 7, 8], [9, 5, 16, 4, 6], [9, 3, 16, 7, 8], [13, 12, 2, 11, 16], [13, 12, 5, 11, 16, 4, 7, 8], [9, 3, 16, 6], [13, 10, 2, 16], [1, 14], [13, 12, 3, 11, 16, 7, 8], [13, 12, 5, 11, 16, 4, 6], [13, 10, 5, 16, 4, 7, 8], [13, 12, 3, 11, 16, 6], [13, 10, 5, 16, 4, 6], [13, 10, 3, 16, 7, 8], [13, 10, 3, 16, 6], [9, 2, 14], [9, 5, 14, 4, 7, 8], [13, 12, 2, 11, 14], [9, 3, 14, 7, 8], [9, 5, 14, 4, 6], [13, 12, 5, 11, 14, 4, 7, 8], [13, 10, 2, 14], [9, 3, 14, 6], [13, 10, 5, 14, 4, 7, 8], [13, 12, 5, 11, 14, 4, 6], [13, 12, 3, 11, 14, 7, 8], [13, 12, 3, 11, 14, 6], [13, 10, 5, 14, 4, 6], [13, 10, 3, 14, 7, 8], [13, 10, 3, 14, 6]]</t>
  </si>
  <si>
    <t>[0.039447851827050386, 0.029585888870287787, 0.029585888870287787, 0.029585888870287777, 0.028535772444336218, 0.027394341546562773, 0.027394341546562773, 0.027394341546562773, 0.026422011522533546, 0.026298567884700263, 0.026298567884700263, 0.025365131061632205, 0.025365131061632205, 0.025365131061632205, 0.024350525819166916, 0.024350525819166916, 0.024350525819166913, 0.023376504786400236, 0.02218941665271584, 0.021401829333252166, 0.020545756159922077, 0.020545756159922077, 0.020545756159922077, 0.019816508641900155, 0.019723925913525193, 0.019723925913525193, 0.019723925913525193, 0.019023848296224156, 0.01902384829622415, 0.01902384829622415, 0.018262894364375188, 0.018262894364375185, 0.018262894364375185, 0.017532378589800175, 0.014792944435143894, 0.014267886222168109, 0.013697170773281387, 0.013697170773281387, 0.013697170773281387, 0.013211005761266773, 0.013149283942350131, 0.013149283942350131, 0.012682565530816103, 0.012682565530816103, 0.012682565530816103, 0.012175262909583458, 0.012175262909583458, 0.012175262909583456, 0.011688252393200118]</t>
  </si>
  <si>
    <t>[1, 17]</t>
  </si>
  <si>
    <t>[[9, 16, 4], [13, 12, 16, 11, 4], [13, 10, 16, 4], [9, 18, 17, 4], [13, 12, 18, 11, 17, 4], [9, 16, 3], [13, 10, 18, 17, 4], [13, 12, 16, 11, 3], [9, 18, 17, 3], [13, 10, 16, 3], [13, 12, 18, 11, 17, 3], [13, 10, 18, 17, 3], [1, 16], [1, 18, 17], [9, 14, 4], [13, 12, 14, 11, 4], [9, 16, 2], [13, 10, 14, 4], [13, 12, 16, 11, 2], [9, 14, 3], [13, 10, 16, 2], [9, 18, 17, 2], [13, 12, 14, 11, 3], [13, 12, 18, 11, 17, 2], [13, 10, 14, 3], [13, 10, 18, 17, 2], [0], [1, 14], [9, 14, 2], [13, 12, 14, 11, 2], [13, 10, 14, 2]]</t>
  </si>
  <si>
    <t>[0.08515111695137974, 0.07884362680683311, 0.07568988173455979, 0.07568988173455979, 0.07008322382829613, 0.0681208935611038, 0.06727989487516425, 0.06307490144546649, 0.060551905387647834, 0.060551905387647834, 0.0560665790626369, 0.053823915900131414, 0.01703022339027595, 0.015137976346911958, 0.01419185282522996, 0.013140604467805524, 0.01277266754270696, 0.0126149802890933, 0.011826544021024966, 0.011353482260183968, 0.011353482260183968, 0.011353482260183968, 0.010512483574244417, 0.010512483574244417, 0.01009198423127464, 0.01009198423127464, 0.004257555847568986, 0.002838370565045992, 0.002128777923784494, 0.001971090670170828, 0.0018922470433639948]</t>
  </si>
  <si>
    <t>[[9, 16], [13, 12, 16, 11], [9, 18, 17], [13, 10, 16], [13, 12, 18, 11, 17], [13, 10, 18, 17], [1, 16], [1, 18, 17], [9, 14], [0], [13, 12, 14, 11], [13, 10, 14], [1, 14]]</t>
  </si>
  <si>
    <t>[0.13655521213824104, 0.1264400112391121, 0.12138241078954762, 0.12138241078954762, 0.11239112110143303, 0.10789547625737568, 0.0910368080921607, 0.08092160719303176, 0.022759202023040177, 0.02275920202304017, 0.02107333520651869, 0.02023040179825794, 0.015172801348693452]</t>
  </si>
  <si>
    <t>[[1, 16], [1, 18, 17], [13, 2, 16, 11], [13, 5, 16, 11, 4, 7, 8], [13, 5, 16, 11, 4, 6], [13, 3, 16, 11, 7, 8], [9, 2, 16], [13, 2, 18, 11, 17], [13, 3, 16, 11, 6], [9, 5, 16, 4, 7, 8], [13, 5, 18, 11, 17, 4, 7, 8], [9, 3, 16, 7, 8], [9, 5, 16, 4, 6], [13, 5, 18, 11, 17, 4, 6], [13, 3, 18, 11, 17, 7, 8], [9, 3, 16, 6], [13, 2, 16, 10], [9, 2, 18, 17], [13, 3, 18, 11, 17, 6], [13, 5, 16, 10, 4, 7, 8], [9, 5, 18, 17, 4, 7, 8], [9, 5, 18, 17, 4, 6], [13, 5, 16, 10, 4, 6], [13, 3, 16, 10, 7, 8], [9, 3, 18, 17, 7, 8], [13, 2, 18, 10, 17], [13, 3, 16, 10, 6], [9, 3, 18, 17, 6], [13, 5, 18, 10, 17, 4, 7, 8], [13, 5, 18, 10, 17, 4, 6], [13, 3, 18, 10, 17, 7, 8], [13, 3, 18, 10, 17, 6], [0], [1, 14], [13, 2, 14, 11], [13, 5, 14, 11, 4, 7, 8], [13, 5, 14, 11, 4, 6], [13, 3, 14, 11, 7, 8], [9, 2, 14], [13, 3, 14, 11, 6], [9, 5, 14, 4, 7, 8], [9, 3, 14, 7, 8], [9, 5, 14, 4, 6], [9, 3, 14, 6], [13, 2, 14, 10], [13, 5, 14, 10, 4, 7, 8], [13, 5, 14, 10, 4, 6], [13, 3, 14, 10, 7, 8], [13, 3, 14, 10, 6]]</t>
  </si>
  <si>
    <t>[0.041550114214723675, 0.03693343485753216, 0.034625095178936395, 0.033396118035239584, 0.032060273313830004, 0.032060273313830004, 0.03116258566104275, 0.0307778623812768, 0.0307778623812768, 0.030056506231715626, 0.02968543825354631, 0.028854245982447, 0.028854245982447, 0.02849802072340446, 0.028498020723404457, 0.027700076143149118, 0.027700076143149118, 0.027700076143149118, 0.027358099894468274, 0.026716894428191678, 0.026716894428191678, 0.02564821865106401, 0.02564821865106401, 0.025648218651064005, 0.025648218651064005, 0.024622289905021442, 0.024622289905021442, 0.024622289905021442, 0.023748350602837046, 0.022798416578723564, 0.022798416578723564, 0.02188647991557462, 0.010387528553680915, 0.0069250190357872795, 0.0057708491964894, 0.005566019672539933, 0.005343378885638335, 0.0053433788856383346, 0.005193764276840459, 0.005129643730212801, 0.005009417705285937, 0.0048090409970745, 0.0048090409970745, 0.00461667935719152, 0.00461667935719152, 0.004452815738031946, 0.004274703108510668, 0.004274703108510667, 0.004103714984170241]</t>
  </si>
  <si>
    <t>[[9, 16, 7, 8], [1, 16], [9, 16, 6], [13, 12, 16, 11, 7, 8], [9, 18, 17, 7, 8], [13, 12, 16, 11, 6], [13, 10, 16, 7, 8], [13, 10, 16, 6], [1, 18, 17], [9, 18, 17, 6], [13, 12, 18, 11, 17, 7, 8], [13, 12, 18, 11, 17, 6], [13, 10, 18, 17, 7, 8], [13, 10, 18, 17, 6], [9, 16, 2], [13, 12, 16, 11, 2], [9, 18, 17, 2], [13, 10, 16, 2], [13, 12, 18, 11, 17, 2], [13, 10, 18, 17, 2], [0], [9, 14, 7, 8], [9, 14, 6], [1, 14], [13, 12, 14, 11, 7, 8], [13, 12, 14, 11, 6], [13, 10, 14, 7, 8], [13, 10, 14, 6], [9, 14, 2], [13, 12, 14, 11, 2], [13, 10, 14, 2]]</t>
  </si>
  <si>
    <t>[0.05643393281807372, 0.054176575505350766, 0.054176575505350766, 0.05225364149821641, 0.05016349583828776, 0.05016349583828776, 0.05016349583828776, 0.04815695600475625, 0.04815695600475625, 0.04815695600475625, 0.04644768133174794, 0.04458977407847802, 0.044589774078478014, 0.042806183115338896, 0.040632431629013074, 0.03762262187871582, 0.03611771700356718, 0.03611771700356718, 0.033442330558858514, 0.03210463733650417, 0.013544143876337688, 0.009405655469678954, 0.009029429250891795, 0.009029429250891795, 0.00870894024970274, 0.008360582639714629, 0.008360582639714627, 0.008026159334126043, 0.006772071938168846, 0.006270436979785971, 0.0060196195005945315]</t>
  </si>
  <si>
    <t>[[1, 16], [1, 18, 17], [9, 5, 16, 4, 8], [9, 3, 16, 8], [13, 12, 5, 16, 11, 4, 8], [13, 12, 3, 16, 11, 8], [9, 5, 18, 17, 4, 8], [13, 10, 5, 16, 4, 8], [9, 2, 16], [13, 10, 3, 16, 8], [9, 3, 18, 17, 8], [13, 12, 5, 18, 11, 17, 4, 8], [13, 12, 2, 16, 11], [9, 5, 16, 4, 6], [13, 12, 3, 18, 11, 17, 8], [13, 10, 5, 18, 17, 4, 8], [9, 3, 16, 6], [13, 10, 2, 16], [9, 2, 18, 17], [13, 10, 3, 18, 17, 8], [13, 12, 5, 16, 11, 4, 6], [13, 12, 2, 18, 11, 17], [9, 5, 18, 17, 4, 6], [13, 12, 3, 16, 11, 6], [13, 10, 5, 16, 4, 6], [9, 3, 18, 17, 6], [13, 10, 3, 16, 6], [13, 10, 2, 18, 17], [13, 12, 5, 18, 11, 17, 4, 6], [13, 12, 3, 18, 11, 17, 6], [13, 10, 5, 18, 17, 4, 6], [13, 10, 3, 18, 17, 6], [0], [1, 14], [9, 5, 14, 4, 8], [9, 3, 14, 8], [13, 12, 5, 14, 11, 4, 8], [13, 12, 3, 14, 11, 8], [13, 10, 5, 14, 4, 8], [9, 2, 14], [13, 10, 3, 14, 8], [13, 12, 2, 14, 11], [9, 5, 14, 4, 6], [13, 10, 2, 14], [9, 3, 14, 6], [13, 12, 5, 14, 11, 4, 6], [13, 10, 5, 14, 4, 6], [13, 12, 3, 14, 11, 6], [13, 10, 3, 14, 6]]</t>
  </si>
  <si>
    <t>[0.041042964214082114, 0.03648263485696189, 0.03562757310250184, 0.03420247017840177, 0.032988493613427636, 0.03166895386889054, 0.03166895386889054, 0.031668953868890536, 0.030782223160561586, 0.03040219571413491, 0.03040219571413491, 0.02932310543415791, 0.028502058482001474, 0.028502058482001474, 0.02815018121679159, 0.02815018121679159, 0.027361976142721414, 0.027361976142721414, 0.027361976142721414, 0.027024173968119927, 0.026390794890742107, 0.02533516309511243, 0.02533516309511243, 0.02533516309511243, 0.025335163095112426, 0.024321756571307928, 0.024321756571307928, 0.024321756571307928, 0.023458484347326326, 0.022520144973433274, 0.022520144973433274, 0.02161933917449594, 0.010260741053520525, 0.0068404940356803536, 0.005937928850416974, 0.005700411696400295, 0.005498082268904607, 0.005278158978148423, 0.005278158978148422, 0.005130370526760264, 0.005067032619022485, 0.00475034308033358, 0.004750343080333579, 0.004560329357120236, 0.004560329357120236, 0.004398465815123686, 0.004222527182518738, 0.004222527182518738, 0.004053626095217988]</t>
  </si>
  <si>
    <t>[[1, 16], [1, 18, 17], [9, 5, 16, 7, 8], [9, 5, 16, 6], [13, 12, 5, 16, 11, 7, 8], [9, 5, 18, 17, 7, 8], [13, 12, 5, 16, 11, 6], [13, 10, 5, 16, 7, 8], [9, 2, 16], [9, 5, 18, 17, 6], [13, 10, 5, 16, 6], [13, 12, 5, 18, 11, 17, 7, 8], [9, 3, 16, 7, 8], [13, 12, 2, 16, 11], [13, 10, 5, 18, 17, 7, 8], [13, 12, 5, 18, 11, 17, 6], [9, 2, 18, 17], [13, 10, 2, 16], [9, 3, 16, 6], [13, 10, 5, 18, 17, 6], [13, 12, 3, 16, 11, 7, 8], [13, 12, 3, 16, 11, 6], [13, 12, 2, 18, 11, 17], [13, 10, 3, 16, 7, 8], [9, 3, 18, 17, 7, 8], [9, 3, 18, 17, 6], [13, 10, 3, 16, 6], [13, 10, 2, 18, 17], [13, 12, 3, 18, 11, 17, 7, 8], [13, 12, 3, 18, 11, 17, 6], [13, 10, 3, 18, 17, 7, 8], [13, 10, 3, 18, 17, 6], [0], [1, 14], [9, 5, 14, 7, 8], [9, 5, 14, 6], [13, 12, 5, 14, 11, 7, 8], [13, 10, 5, 14, 7, 8], [13, 12, 5, 14, 11, 6], [9, 2, 14], [13, 10, 5, 14, 6], [13, 12, 2, 14, 11], [9, 3, 14, 7, 8], [13, 10, 2, 14], [9, 3, 14, 6], [13, 12, 3, 14, 11, 7, 8], [13, 12, 3, 14, 11, 6], [13, 10, 3, 14, 7, 8], [13, 10, 3, 14, 6]]</t>
  </si>
  <si>
    <t>[0.041042964214082114, 0.03648263485696189, 0.03562757310250184, 0.03420247017840177, 0.032988493613427636, 0.03166895386889054, 0.031668953868890536, 0.031668953868890536, 0.030782223160561586, 0.030402195714134914, 0.03040219571413491, 0.02932310543415791, 0.028502058482001474, 0.028502058482001474, 0.02815018121679159, 0.028150181216791588, 0.027361976142721414, 0.027361976142721414, 0.027361976142721414, 0.027024173968119927, 0.026390794890742118, 0.02533516309511243, 0.02533516309511243, 0.025335163095112426, 0.025335163095112426, 0.024321756571307928, 0.024321756571307928, 0.024321756571307928, 0.023458484347326326, 0.022520144973433274, 0.022520144973433274, 0.02161933917449594, 0.010260741053520525, 0.0068404940356803536, 0.005937928850416974, 0.005700411696400296, 0.005498082268904607, 0.005278158978148422, 0.005278158978148422, 0.005130370526760264, 0.005067032619022486, 0.00475034308033358, 0.004750343080333579, 0.004560329357120236, 0.004560329357120236, 0.004398465815123686, 0.004222527182518738, 0.004222527182518737, 0.004053626095217988]</t>
  </si>
  <si>
    <t>[[1, 16], [1, 18, 17], [9, 16, 4, 7, 8], [9, 16, 4, 6], [13, 12, 16, 11, 4, 7, 8], [13, 12, 16, 11, 4, 6], [9, 18, 17, 4, 7, 8], [13, 10, 16, 4, 7, 8], [9, 16, 2], [13, 10, 16, 4, 6], [9, 18, 17, 4, 6], [13, 12, 18, 11, 17, 4, 7, 8], [13, 12, 16, 11, 2], [9, 16, 3, 7, 8], [13, 12, 18, 11, 17, 4, 6], [13, 10, 18, 17, 4, 7, 8], [13, 10, 16, 2], [9, 18, 17, 2], [9, 16, 3, 6], [13, 10, 18, 17, 4, 6], [13, 12, 16, 11, 3, 7, 8], [13, 12, 18, 11, 17, 2], [13, 10, 16, 3, 7, 8], [9, 18, 17, 3, 7, 8], [13, 12, 16, 11, 3, 6], [13, 10, 16, 3, 6], [13, 10, 18, 17, 2], [9, 18, 17, 3, 6], [13, 12, 18, 11, 17, 3, 7, 8], [13, 10, 18, 17, 3, 7, 8], [13, 12, 18, 11, 17, 3, 6], [13, 10, 18, 17, 3, 6], [0], [1, 14], [9, 14, 4, 7, 8], [9, 14, 4, 6], [13, 12, 14, 11, 4, 7, 8], [13, 12, 14, 11, 4, 6], [13, 10, 14, 4, 7, 8], [9, 14, 2], [13, 10, 14, 4, 6], [13, 12, 14, 11, 2], [9, 14, 3, 7, 8], [9, 14, 3, 6], [13, 10, 14, 2], [13, 12, 14, 11, 3, 7, 8], [13, 12, 14, 11, 3, 6], [13, 10, 14, 3, 7, 8], [13, 10, 14, 3, 6]]</t>
  </si>
  <si>
    <t>[0.041042964214082114, 0.03648263485696189, 0.03562757310250184, 0.03420247017840177, 0.032988493613427636, 0.031668953868890536, 0.031668953868890536, 0.031668953868890536, 0.030782223160561586, 0.03040219571413491, 0.03040219571413491, 0.02932310543415791, 0.028502058482001474, 0.028502058482001474, 0.028150181216791595, 0.028150181216791584, 0.027361976142721414, 0.027361976142721414, 0.027361976142721414, 0.027024173968119923, 0.02639079489074211, 0.02533516309511243, 0.025335163095112426, 0.025335163095112426, 0.025335163095112426, 0.024321756571307928, 0.024321756571307928, 0.024321756571307928, 0.023458484347326326, 0.022520144973433274, 0.022520144973433274, 0.02161933917449594, 0.010260741053520525, 0.0068404940356803536, 0.005937928850416974, 0.005700411696400296, 0.005498082268904607, 0.005278158978148423, 0.005278158978148422, 0.005130370526760264, 0.005067032619022486, 0.00475034308033358, 0.004750343080333579, 0.004560329357120236, 0.004560329357120236, 0.004398465815123686, 0.004222527182518738, 0.004222527182518737, 0.004053626095217988]</t>
  </si>
  <si>
    <t>[[9, 5, 16, 4], [1, 16], [9, 3, 16], [13, 12, 5, 16, 11, 4], [13, 12, 3, 16, 11], [9, 5, 18, 17, 4], [13, 10, 5, 16, 4], [1, 18, 17], [9, 3, 18, 17], [13, 10, 3, 16], [13, 12, 5, 18, 11, 17, 4], [13, 12, 3, 18, 11, 17], [13, 10, 5, 18, 17, 4], [13, 10, 3, 18, 17], [9, 2, 16], [13, 12, 2, 16, 11], [9, 2, 18, 17], [13, 10, 2, 16], [13, 12, 2, 18, 11, 17], [13, 10, 2, 18, 17], [0], [9, 5, 14, 4], [9, 3, 14], [1, 14], [13, 12, 5, 14, 11, 4], [13, 12, 3, 14, 11], [13, 10, 5, 14, 4], [13, 10, 3, 14], [9, 2, 14], [13, 12, 2, 14, 11], [13, 10, 2, 14]]</t>
  </si>
  <si>
    <t>[0.05643393281807371, 0.05417657550535076, 0.05417657550535076, 0.0522536414982164, 0.05016349583828776, 0.05016349583828776, 0.050163495838287754, 0.048156956004756245, 0.048156956004756245, 0.048156956004756245, 0.04644768133174793, 0.044589774078478014, 0.044589774078478014, 0.04280618311533889, 0.04063243162901307, 0.03762262187871581, 0.036117717003567175, 0.036117717003567175, 0.03344233055885851, 0.03210463733650416, 0.013544143876337686, 0.009405655469678953, 0.009029429250891794, 0.009029429250891794, 0.008708940249702736, 0.008360582639714627, 0.008360582639714627, 0.00802615933412604, 0.006772071938168845, 0.00627043697978597, 0.006019619500594531]</t>
  </si>
  <si>
    <t>[[1, 16], [1, 18, 17], [9, 5, 16, 4, 7], [9, 3, 16, 7], [13, 12, 5, 16, 11, 4, 7], [13, 12, 3, 16, 11, 7], [9, 5, 18, 17, 4, 7], [13, 10, 5, 16, 4, 7], [9, 2, 16], [13, 10, 3, 16, 7], [9, 3, 18, 17, 7], [13, 12, 5, 18, 11, 17, 4, 7], [13, 12, 2, 16, 11], [9, 5, 16, 4, 6], [13, 12, 3, 18, 11, 17, 7], [13, 10, 5, 18, 17, 4, 7], [9, 3, 16, 6], [13, 10, 2, 16], [9, 2, 18, 17], [13, 10, 3, 18, 17, 7], [13, 12, 5, 16, 11, 4, 6], [13, 12, 2, 18, 11, 17], [9, 5, 18, 17, 4, 6], [13, 12, 3, 16, 11, 6], [13, 10, 5, 16, 4, 6], [9, 3, 18, 17, 6], [13, 10, 3, 16, 6], [13, 10, 2, 18, 17], [13, 12, 5, 18, 11, 17, 4, 6], [13, 12, 3, 18, 11, 17, 6], [13, 10, 5, 18, 17, 4, 6], [13, 10, 3, 18, 17, 6], [0], [1, 14], [9, 5, 14, 4, 7], [9, 3, 14, 7], [13, 12, 5, 14, 11, 4, 7], [13, 12, 3, 14, 11, 7], [13, 10, 5, 14, 4, 7], [9, 2, 14], [13, 10, 3, 14, 7], [13, 12, 2, 14, 11], [9, 5, 14, 4, 6], [13, 10, 2, 14], [9, 3, 14, 6], [13, 12, 5, 14, 11, 4, 6], [13, 10, 5, 14, 4, 6], [13, 12, 3, 14, 11, 6], [13, 10, 3, 14, 6]]</t>
  </si>
  <si>
    <t>[[1, 16], [0], [1, 18, 17], [9, 2, 16], [9, 5, 16, 4, 7, 8], [13, 12, 2, 16, 11], [9, 3, 16, 7, 8], [9, 5, 16, 4, 6], [13, 12, 5, 16, 11, 4, 7, 8], [1, 14], [9, 2, 18, 17], [13, 10, 2, 16], [9, 3, 16, 6], [13, 12, 3, 16, 11, 7, 8], [9, 5, 18, 17, 4, 7, 8], [13, 10, 5, 16, 4, 7, 8], [13, 12, 5, 16, 11, 4, 6], [13, 12, 2, 18, 11, 17], [9, 5, 18, 17, 4, 6], [13, 12, 3, 16, 11, 6], [13, 10, 3, 16, 7, 8], [9, 3, 18, 17, 7, 8], [13, 10, 5, 16, 4, 6],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[9, 2, 14], [9, 5, 14, 4, 7, 8], [13, 12, 2, 14, 11], [9, 3, 14, 7, 8], [9, 5, 14, 4, 6], [13, 12, 5, 14, 11, 4, 7, 8], [9, 3, 14, 6], [13, 10, 2, 14], [13, 12, 3, 14, 11, 7, 8], [13, 10, 5, 14, 4, 7, 8], [13, 12, 5, 14, 11, 4, 6], [13, 10, 5, 14, 4, 6], [13, 12, 3, 14, 11, 6], [13, 10, 3, 14, 7, 8], [13, 10, 3, 14, 6]]</t>
  </si>
  <si>
    <t>[0.03455347038946384, 0.03455347038946383, 0.030714195901745643, 0.02591510279209788, 0.024995276612748734, 0.02399546554823878, 0.02399546554823878, 0.02399546554823878, 0.023143774641434012, 0.02303564692630923, 0.02303564692630923, 0.02303564692630923, 0.02303564692630923, 0.02221802365577666, 0.02221802365577666, 0.022218023655776655, 0.02221802365577665, 0.02132930270954559, 0.02132930270954559, 0.02132930270954559, 0.021329302709545587, 0.021329302709545587, 0.021329302709545587, 0.02057224412571913, 0.020476130601163763, 0.020476130601163763, 0.020476130601163763, 0.019749354360690363, 0.019749354360690363, 0.019749354360690363, 0.01895938018626275, 0.01895938018626275, 0.01895938018626275, 0.018201004978812236, 0.01727673519473192, 0.016663517741832487, 0.01599697703215919, 0.015996977032159188, 0.015996977032159188, 0.015429183094289345, 0.015357097950872822, 0.015357097950872822, 0.014812015770517772, 0.014812015770517772, 0.014812015770517772, 0.014219535139697061, 0.014219535139697061, 0.014219535139697058, 0.013650753734109178]</t>
  </si>
  <si>
    <t>[[0], [1, 14], [1, 15, 16], [9, 14, 2], [9, 14, 5, 4, 7, 8], [13, 12, 14, 2, 11], [9, 14, 3, 7, 8], [9, 14, 5, 4, 6], [13, 12, 14, 5, 11, 4, 7, 8], [13, 10, 14, 2], [1, 15, 18, 17], [9, 14, 3, 6], [13, 12, 14, 5, 11, 4, 6], [13, 12, 14, 3, 11, 7, 8], [13, 10, 14, 5, 4, 7, 8], [13, 10, 14, 5, 4, 6], [13, 12, 14, 3, 11, 6], [13, 10, 14, 3, 7, 8], [13, 10, 14, 3, 6], [9, 15, 2, 16], [9, 15, 5, 16, 4, 7, 8], [9, 15, 5, 16, 4, 6], [9, 15, 3, 16, 7, 8], [13, 12, 15, 2, 16, 11], [13, 12, 15, 5, 16, 11, 4, 7, 8], [9, 15, 2, 18, 17], [9, 15, 3, 16, 6], [13, 10, 15, 2, 16], [13, 12, 15, 3, 16, 11, 7, 8], [9, 15, 5, 18, 17, 4, 7, 8], [13, 10, 15, 5, 16, 4, 7, 8], [13, 12, 15, 5, 16, 11, 4, 6], [9, 15, 5, 18, 17, 4, 6], [13, 12, 15, 3, 16, 11, 6], [13, 12, 15, 2, 18, 11, 17], [9, 15, 3, 18, 17, 7, 8], [13, 10, 15, 5, 16, 4, 6], [13, 10, 15, 3, 16, 7, 8], [13, 12, 15, 5, 18, 11, 17, 4, 7, 8], [13, 10, 15, 2, 18, 17], [13, 10, 15, 3, 16, 6], [9, 15, 3, 18, 17, 6], [13, 10, 15, 5, 18, 17, 4, 7, 8], [13, 12, 15, 5, 18, 11, 17, 4, 6], [13, 12, 15, 3, 18, 11, 17, 7, 8], [13, 10, 15, 5, 18, 17, 4, 6], [13, 12, 15, 3, 18, 11, 17, 6], [13, 10, 15, 3, 18, 17, 7, 8], [13, 10, 15, 3, 18, 17, 6]]</t>
  </si>
  <si>
    <t>[0.053720812055454564, 0.035813874703636395, 0.026860406027727293, 0.026860406027727293, 0.025907027418718455, 0.024870746321969724, 0.02487074632196972, 0.02487074632196972, 0.02398798835066525, 0.02387591646909093, 0.02387591646909093, 0.02387591646909093, 0.023028468816638642, 0.02302846881663864, 0.02302846881663864, 0.022107330063973092, 0.022107330063973092, 0.02210733006397309, 0.021223036861414166, 0.02014530452079547, 0.019430270564038843, 0.01865305974147729, 0.01865305974147729, 0.01865305974147729, 0.01799099126299893, 0.017906937351818197, 0.017906937351818197, 0.017906937351818197, 0.017271351612478978, 0.017271351612478978, 0.017271351612478975, 0.01727135161247897, 0.016580497547979817, 0.016580497547979817, 0.016580497547979817, 0.016580497547979814, 0.016580497547979814, 0.016580497547979814, 0.01599199223377683, 0.015917277646060622, 0.015917277646060622, 0.015917277646060622, 0.01535231254442576, 0.01535231254442576, 0.01535231254442576, 0.014738220042648728, 0.014738220042648728, 0.014738220042648728, 0.014148691240942778]</t>
  </si>
  <si>
    <t>[[1, 18], [1, 16], [9, 2, 18], [9, 5, 18, 4, 7, 8], [13, 12, 2, 18, 11], [9, 5, 18, 4, 6], [9, 3, 18, 7, 8], [13, 12, 5, 18, 11, 4, 7, 8], [13, 10, 2, 18], [9, 3, 18, 6], [13, 12, 5, 18, 11, 4, 6], [13, 10, 5, 18, 4, 7, 8], [13, 12, 3, 18, 11, 7, 8], [13, 10, 5, 18, 4, 6], [13, 12, 3, 18, 11, 6], [13, 10, 3, 18, 7, 8], [13, 10, 3, 18, 6], [9, 2, 16], [9, 5, 16, 4, 7, 8], [9, 5, 16, 4, 6], [9, 3, 16, 7, 8], [13, 12, 2, 16, 11], [13, 12, 5, 16, 11, 4, 7, 8], [9, 3, 16, 6], [13, 10, 2, 16], [13, 12, 3, 16, 11, 7, 8], [13, 10, 5, 16, 4, 7, 8], [13, 12, 5, 16, 11, 4, 6], [13, 12, 3, 16, 11, 6], [13, 10, 5, 16, 4, 6], [13, 10, 3, 16, 7, 8], [13, 10, 3, 16, 6], [0], [1, 14], [9, 2, 14], [9, 5, 14, 4, 7, 8], [13, 12, 2, 14, 11], [9, 5, 14, 4, 6], [9, 3, 14, 7, 8], [13, 12, 5, 14, 11, 4, 7, 8], [13, 10, 2, 14], [9, 3, 14, 6], [13, 12, 3, 14, 11, 7, 8], [13, 12, 5, 14, 11, 4, 6], [13, 10, 5, 14, 4, 7, 8], [13, 12, 3, 14, 11, 6], [13, 10, 5, 14, 4, 6], [13, 10, 3, 14, 7, 8], [13, 10, 3, 14, 6]]</t>
  </si>
  <si>
    <t>[0.04833851882473245, 0.036253889118549334, 0.036253889118549334, 0.03496709984427984, 0.03356841585050866, 0.033568415850508654, 0.033568415850508654, 0.03237694430025913, 0.03222567921648831, 0.03222567921648831, 0.031081866528248764, 0.031081866528248764, 0.031081866528248764, 0.029838591867118812, 0.029838591867118812, 0.029838591867118805, 0.028645048192434054, 0.027190416838912, 0.026225324883209885, 0.025176311887881487, 0.025176311887881487, 0.025176311887881487, 0.02428270822519434, 0.024169259412366226, 0.024169259412366226, 0.023311399896186573, 0.023311399896186566, 0.023311399896186566, 0.022378943900339107, 0.022378943900339104, 0.022378943900339104, 0.02148378614432554, 0.009063472279637332, 0.006042314853091557, 0.004531736139818667, 0.00437088748053498, 0.004196051981313583, 0.004196051981313582, 0.004196051981313582, 0.004047118037532391, 0.004028209902061038, 0.004028209902061038, 0.0038852333160310955, 0.0038852333160310955, 0.0038852333160310955, 0.0037298239833898515, 0.0037298239833898515, 0.0037298239833898506, 0.0035806310240542568]</t>
  </si>
  <si>
    <t>[1, 18]</t>
  </si>
  <si>
    <t>[[1, 17], [1, 16], [9, 2, 17], [9, 5, 17, 4, 7, 8], [9, 3, 17, 7, 8], [13, 12, 2, 11, 17], [9, 5, 17, 4, 6], [13, 12, 5, 11, 17, 4, 7, 8], [13, 10, 2, 17], [9, 3, 17, 6], [13, 12, 3, 11, 17, 7, 8], [13, 12, 5, 11, 17, 4, 6], [13, 10, 5, 17, 4, 7, 8], [13, 12, 3, 11, 17, 6], [13, 10, 5, 17, 4, 6], [13, 10, 3, 17, 7, 8], [13, 10, 3, 17, 6], [9, 2, 16], [9, 5, 16, 4, 7, 8], [9, 5, 16, 4, 6], [9, 3, 16, 7, 8], [13, 12, 2, 11, 16], [13, 12, 5, 11, 16, 4, 7, 8], [13, 10, 2, 16], [9, 3, 16, 6], [13, 12, 3, 11, 16, 7, 8], [13, 12, 5, 11, 16, 4, 6], [13, 10, 5, 16, 4, 7, 8], [13, 12, 3, 11, 16, 6], [13, 10, 5, 16, 4, 6], [13, 10, 3, 16, 7, 8], [13, 10, 3, 16, 6], [0], [1, 14], [9, 2, 14], [9, 5, 14, 4, 7, 8], [13, 12, 2, 11, 14], [9, 3, 14, 7, 8], [9, 5, 14, 4, 6], [13, 12, 5, 11, 14, 4, 7, 8], [9, 3, 14, 6], [13, 10, 2, 14], [13, 12, 3, 11, 14, 7, 8], [13, 10, 5, 14, 4, 7, 8], [13, 12, 5, 11, 14, 4, 6], [13, 10, 5, 14, 4, 6], [13, 12, 3, 11, 14, 6], [13, 10, 3, 14, 7, 8], [13, 10, 3, 14, 6]]</t>
  </si>
  <si>
    <t>[0.04833851882473245, 0.036253889118549334, 0.036253889118549334, 0.03496709984427984, 0.033568415850508654, 0.033568415850508654, 0.033568415850508654, 0.03237694430025913, 0.03222567921648831, 0.03222567921648831, 0.031081866528248764, 0.031081866528248764, 0.031081866528248764, 0.029838591867118812, 0.029838591867118812, 0.029838591867118805, 0.028645048192434054, 0.027190416838912, 0.026225324883209885, 0.025176311887881487, 0.025176311887881487, 0.025176311887881487, 0.02428270822519434, 0.024169259412366226, 0.024169259412366226, 0.023311399896186573, 0.023311399896186566, 0.023311399896186566, 0.022378943900339107, 0.022378943900339104, 0.022378943900339104, 0.02148378614432554, 0.009063472279637332, 0.006042314853091557, 0.004531736139818667, 0.00437088748053498, 0.004196051981313582, 0.004196051981313582, 0.004196051981313582, 0.004047118037532391, 0.004028209902061038, 0.004028209902061038, 0.0038852333160310955, 0.0038852333160310955, 0.0038852333160310955, 0.0037298239833898515, 0.0037298239833898515, 0.0037298239833898506, 0.0035806310240542568]</t>
  </si>
  <si>
    <t>[[6, 5], [0], [8, 7, 5], [11, 7, 12, 5, 10], [6, 1], [9, 7, 12, 5], [8, 7, 1], [11, 7, 12, 1, 10], [9, 7, 12, 1]]</t>
  </si>
  <si>
    <t>[0.16167664670658682, 0.16167664670658677, 0.1212574850299401, 0.11227544910179642, 0.10778443113772455, 0.10778443113772455, 0.08083832335329341, 0.07485029940119763, 0.07185628742514971]</t>
  </si>
  <si>
    <t>[6, 5]</t>
  </si>
  <si>
    <t>[[0], [6, 1], [6, 2, 5], [8, 7, 1], [11, 7, 12, 1, 10], [9, 7, 12, 1], [6, 4, 5, 3], [8, 7, 2, 5], [11, 7, 12, 2, 5, 10], [8, 7, 4, 5, 3], [9, 7, 12, 2, 5], [11, 7, 12, 4, 5, 10, 3], [9, 7, 12, 4, 5, 3]]</t>
  </si>
  <si>
    <t>[0.16632443531827512, 0.11088295687885014, 0.08316221765913759, 0.08316221765913759, 0.0770020533880904, 0.07392197125256676, 0.07392197125256676, 0.062371663244353184, 0.05775154004106778, 0.05544147843942507, 0.05544147843942507, 0.05133470225872693, 0.049281314168377846]</t>
  </si>
  <si>
    <t>[[6], [7, 8], [7, 12, 10, 11], [7, 12, 9], [0]]</t>
  </si>
  <si>
    <t>[0.2769230769230769, 0.20769230769230765, 0.19230769230769232, 0.18461538461538463, 0.1384615384615384]</t>
  </si>
  <si>
    <t>[[0], [6, 1], [6, 2, 5], [8, 1, 7], [11, 1, 7, 12, 10], [9, 1, 7, 12], [6, 4, 5, 3], [8, 2, 7, 5], [11, 2, 7, 12, 5, 10], [8, 4, 7, 5, 3], [9, 2, 7, 12, 5], [11, 4, 7, 12, 5, 10, 3], [9, 4, 7, 12, 5, 3]]</t>
  </si>
  <si>
    <t>[0.2777777777777778, 0.24999999999999994, 0.2222222222222222, 0.16666666666666666, 0.0833333333333333]</t>
  </si>
  <si>
    <t>[[0], [6, 1], [11, 1, 7, 12], [6, 2, 5], [8, 1, 7], [9, 1, 7, 12], [6, 4, 5, 3], [11, 2, 7, 12, 5], [8, 2, 7, 5], [11, 4, 7, 12, 5, 3], [9, 2, 7, 12, 5], [8, 4, 7, 5, 3], [9, 4, 7, 12, 5, 3]]</t>
  </si>
  <si>
    <t>[0.1603563474387527, 0.10690423162583519, 0.089086859688196, 0.08017817371937638, 0.08017817371937638, 0.0712694877505568, 0.0712694877505568, 0.066815144766147, 0.06013363028953228, 0.05939123979213068, 0.053452115812917596, 0.053452115812917596, 0.04751299183370453]</t>
  </si>
  <si>
    <t>[[6, 2], [0], [6, 4, 3], [8, 7, 2], [11, 7, 12, 2, 10], [6, 1], [8, 7, 4, 3], [9, 7, 12, 2], [11, 7, 12, 4, 10, 3], [9, 7, 12, 4, 3], [8, 7, 1], [11, 7, 12, 1, 10], [9, 7, 12, 1]]</t>
  </si>
  <si>
    <t>[0.11172413793103447, 0.11172413793103445, 0.09931034482758622, 0.08379310344827584, 0.07758620689655173, 0.07448275862068966, 0.07448275862068966, 0.07448275862068966, 0.06896551724137934, 0.06620689655172415, 0.055862068965517236, 0.051724137931034496, 0.04965517241379311]</t>
  </si>
  <si>
    <t>[0.25130890052356025, 0.18848167539267016, 0.174520069808028, 0.16753926701570684, 0.047120418848167527, 0.03141361256544503, 0.02356020942408377, 0.02356020942408377, 0.0218150087260035, 0.020942408376963356, 0.017670157068062825, 0.01636125654450262, 0.015706806282722516]</t>
  </si>
  <si>
    <t>[[0], [6, 1], [6, 4, 5], [6, 2, 5], [8, 7, 1], [8, 7, 4, 5], [11, 7, 12, 1, 10], [11, 7, 12, 4, 5, 10], [9, 7, 12, 1], [9, 7, 12, 4, 5], [8, 7, 2, 5], [11, 7, 12, 2, 5, 10], [9, 7, 12, 2, 5]]</t>
  </si>
  <si>
    <t>[0.14917127071823197, 0.09944751381215469, 0.09944751381215469, 0.07458563535911601, 0.07458563535911601, 0.07458563535911601, 0.069060773480663, 0.069060773480663, 0.06629834254143646, 0.06629834254143646, 0.055939226519337, 0.05179558011049724, 0.049723756906077346]</t>
  </si>
  <si>
    <t>[[0], [6, 1], [6, 5, 3], [6, 5, 2], [8, 7, 1], [8, 7, 5, 3], [11, 7, 12, 1, 10], [11, 7, 12, 5, 10, 3], [9, 7, 12, 1], [9, 7, 12, 5, 3], [8, 7, 5, 2], [11, 7, 12, 5, 10, 2], [9, 7, 12, 5, 2]]</t>
  </si>
  <si>
    <t>[0.14917127071823197, 0.09944751381215469, 0.09944751381215469, 0.07458563535911601, 0.07458563535911601, 0.07458563535911601, 0.069060773480663, 0.06906077348066299, 0.06629834254143646, 0.06629834254143646, 0.055939226519337, 0.05179558011049724, 0.049723756906077346]</t>
  </si>
  <si>
    <t>[[0], [6, 1], [6, 2, 5], [8, 1, 7], [11, 1, 12, 7, 10], [9, 1, 12, 7], [6, 4, 5, 3], [8, 2, 7, 5], [11, 2, 12, 7, 5, 10], [8, 4, 7, 5, 3], [9, 2, 12, 7, 5], [11, 4, 12, 7, 5, 10, 3], [9, 4, 12, 7, 5, 3]]</t>
  </si>
  <si>
    <t>[[8, 1], [0], [11, 1, 12, 10], [9, 1, 12], [8, 2, 5], [11, 2, 12, 5, 10], [6, 1], [9, 2, 12, 5], [8, 4, 5, 3], [11, 4, 12, 5, 10, 3], [9, 4, 12, 5, 3], [6, 2, 5], [6, 4, 5, 3]]</t>
  </si>
  <si>
    <t>[0.10622950819672129, 0.10622950819672126, 0.09836065573770494, 0.09442622950819674, 0.07967213114754096, 0.07377049180327869, 0.07081967213114754, 0.07081967213114754, 0.07081967213114754, 0.0655737704918033, 0.06295081967213116, 0.053114754098360646, 0.04721311475409837]</t>
  </si>
  <si>
    <t>[8, 1]</t>
  </si>
  <si>
    <t>[[1, 12], [1, 8], [2, 12, 5], [0], [4, 12, 5, 3], [2, 8, 5], [1, 6], [4, 8, 5, 3], [2, 6, 5], [4, 6, 5, 3]]</t>
  </si>
  <si>
    <t>[0.16161616161616163, 0.1212121212121212, 0.1212121212121212, 0.12121212121212116, 0.10774410774410777, 0.0909090909090909, 0.08080808080808081, 0.08080808080808081, 0.0606060606060606, 0.053872053872053884]</t>
  </si>
  <si>
    <t>[[0], [6, 1], [7, 12, 1], [6, 2, 5], [7, 8, 1], [7, 12, 2, 5], [6, 4, 5, 3], [7, 12, 4, 5, 3], [7, 8, 2, 5], [7, 8, 4, 5, 3]]</t>
  </si>
  <si>
    <t>[0.1841432225063938, 0.12276214833759592, 0.12276214833759592, 0.09207161125319693, 0.09207161125319693, 0.09207161125319693, 0.08184143222506396, 0.08184143222506396, 0.06905370843989769, 0.06138107416879796]</t>
  </si>
  <si>
    <t>[[0], [6, 1], [6, 2, 5], [8, 7, 1], [11, 7, 1, 12, 10], [9, 7, 1, 12], [6, 4, 5, 3], [8, 7, 2, 5], [11, 7, 2, 12, 5, 10], [8, 7, 4, 5, 3], [9, 7, 2, 12, 5], [11, 7, 4, 12, 5, 10, 3], [9, 7, 4, 12, 5, 3]]</t>
  </si>
  <si>
    <t>[[0], [6, 1], [11, 7, 1, 12], [6, 2, 5], [8, 7, 1], [9, 7, 1, 12], [6, 4, 5, 3], [11, 7, 2, 12, 5], [8, 7, 2, 5], [11, 7, 4, 12, 5, 3], [9, 7, 2, 12, 5], [8, 7, 4, 5, 3], [9, 7, 4, 12, 5, 3]]</t>
  </si>
  <si>
    <t>[[0], [6, 1], [11, 7, 12, 1], [6, 2, 5], [8, 7, 1], [9, 7, 12, 1], [6, 4, 5, 3], [11, 7, 12, 2, 5], [8, 7, 2, 5], [11, 7, 12, 4, 5, 3], [9, 7, 12, 2, 5], [8, 7, 4, 5, 3], [9, 7, 12, 4, 5, 3]]</t>
  </si>
  <si>
    <t>[[0], [6, 1], [7, 12, 1, 10], [6, 2, 5], [7, 8, 1], [7, 12, 1, 9], [6, 4, 5, 3], [7, 12, 2, 5, 10], [7, 8, 2, 5], [7, 12, 4, 5, 10, 3], [7, 12, 2, 5, 9], [7, 8, 4, 5, 3], [7, 12, 4, 5, 9, 3]]</t>
  </si>
  <si>
    <t>[0.1603563474387527, 0.10690423162583519, 0.08908685968819599, 0.08017817371937638, 0.08017817371937638, 0.0712694877505568, 0.0712694877505568, 0.066815144766147, 0.06013363028953228, 0.05939123979213067, 0.053452115812917596, 0.053452115812917596, 0.04751299183370453]</t>
  </si>
  <si>
    <t>[[31, 18, 28], [24, 18, 28], [31, 18, 11], [24, 18, 11], [31, 22, 28, 20], [24, 22, 28, 20], [31, 22, 11, 20], [31, 19, 28, 20], [24, 22, 11, 20], [24, 19, 28, 20], [31, 19, 11, 20], [24, 19, 11, 20], [31, 2, 28], [24, 2, 28], [31, 2, 11], [24, 2, 11], [10, 18], [12, 18, 28], [12, 18, 11], [10, 22, 20], [12, 22, 28, 20], [12, 22, 11, 20], [10, 19, 20], [12, 19, 28, 20], [12, 19, 11, 20], [10, 2], [12, 2, 28], [12, 2, 11], [8, 18], [8, 22, 20], [8, 19, 20], [8, 2], [3, 18], [3, 22, 20], [3, 19, 20], [3, 2], [1, 18], [0], [1, 22, 20], [1, 19, 20], [1, 2]]</t>
  </si>
  <si>
    <t>[0.09978839512036841, 0.08731484573032236, 0.08553291010317293, 0.07484129634027631, 0.07391732971879139, 0.06467766350394247, 0.06335771118753548, 0.059133863775033116, 0.055437997289093564, 0.05174213080315398, 0.05068616895002839, 0.04435039783127484, 0.03326279837345613, 0.029104948576774117, 0.028510970034390973, 0.0249470987800921, 0.010023387902715576, 0.009355162042534539, 0.008018710322172462, 0.007424731779789315, 0.006929749661136694, 0.005939785423831452, 0.005939785423831451, 0.005543799728909356, 0.004751828339065163, 0.0033411293009051914, 0.003118387347511513, 0.002672903440724154, 0.0001252923487839447, 9.280914724736643e-05, 7.424731779789314e-05, 4.1764116261314895e-05, 8.961607130809644e-11, 6.638227504303439e-11, 5.310582003442752e-11, 2.987202376936548e-11, 2.9171898212270974e-14, 2.187892365920324e-14, 2.1608813490571088e-14, 1.728705079245687e-14, 9.72396607075699e-15]</t>
  </si>
  <si>
    <t>[31, 18, 28]</t>
  </si>
  <si>
    <t>[[6, 23, 33, 25, 13], [6, 12, 33, 25, 13], [6, 23, 9, 25, 13], [6, 12, 9, 25, 13], [4, 23, 33, 13], [4, 12, 33, 13], [4, 23, 9, 13], [4, 12, 9, 13], [6, 8, 25, 13], [6, 23, 33, 5, 13], [6, 10, 33, 25, 13], [6, 12, 33, 5, 13], [6, 23, 9, 5, 13], [6, 10, 9, 25, 13], [6, 12, 9, 5, 13], [4, 8, 13], [4, 10, 33, 13], [4, 10, 9, 13], [6, 8, 5, 13], [6, 10, 33, 5, 13], [6, 10, 9, 5, 13], [6, 23, 33, 25, 7], [6, 12, 33, 25, 7], [6, 23, 9, 25, 7], [6, 12, 9, 25, 7], [6, 3, 25], [4, 23, 33, 7], [4, 12, 33, 7], [4, 23, 9, 7], [1], [4, 12, 9, 7], [6, 8, 25, 7], [6, 23, 33, 5, 7], [6, 10, 33, 25, 7], [6, 12, 33, 5, 7], [6, 23, 9, 5, 7], [6, 10, 9, 25, 7], [6, 12, 9, 5, 7], [4, 3], [4, 8, 7], [6, 3, 5], [4, 10, 33, 7], [4, 10, 9, 7], [6, 8, 5, 7], [6, 10, 33, 5, 7], [6, 10, 9, 5, 7], [0]]</t>
  </si>
  <si>
    <t>[0.1645179337451943, 0.14101537178159515, 0.13709827812099526, 0.11751280981799596, 0.05552480263900309, 0.047592687976288364, 0.04627066886583591, 0.03966057331357364, 0.03525384294539878, 0.03290358674903886, 0.029378202454498986, 0.02820307435631903, 0.027419655624199044, 0.024481835378749154, 0.023502561963599188, 0.01189817199407209, 0.00991514332839341, 0.00826261944032784, 0.007050768589079755, 0.005875640490899796, 0.00489636707574983, 0.00025705927147686607, 0.00022033651840874238, 0.0002142160595640551, 0.00018361376534061866, 9.29544687036882e-05, 8.675750412344233e-05, 7.436357496295057e-05, 7.22979201028686e-05, 6.274426637498952e-05, 6.196964580245881e-05, 5.508412960218558e-05, 5.141185429537321e-05, 4.590344133515466e-05, 4.406730368174848e-05, 4.2843211912811005e-05, 3.825286777929556e-05, 3.672275306812373e-05, 3.137213318749477e-05, 1.8590893740737637e-05, 1.8590893740737637e-05, 1.54924114506147e-05, 1.2910342875512249e-05, 1.1016825920437117e-05, 9.18068826703093e-06, 7.650573555859109e-06, 2.991879767178991e-11]</t>
  </si>
  <si>
    <t>[6, 23, 33, 25, 13]</t>
  </si>
  <si>
    <t>[[6, 18, 31, 28], [6, 18, 24, 28], [6, 20, 31, 28, 22], [6, 20, 24, 28, 22], [6, 20, 31, 28, 19], [6, 20, 24, 28, 19], [6, 18, 31, 11], [6, 18, 24, 11], [6, 2, 31, 28], [6, 20, 31, 11, 22], [6, 2, 24, 28], [6, 20, 24, 11, 22], [6, 20, 31, 11, 19], [6, 20, 24, 11, 19], [4, 18, 31, 28], [4, 18, 24, 28], [6, 2, 31, 11], [4, 20, 31, 28, 22], [6, 2, 24, 11], [4, 20, 24, 28, 22], [4, 20, 31, 28, 19], [4, 20, 24, 28, 19], [4, 18, 31, 11], [4, 18, 24, 11], [4, 2, 31, 28], [4, 20, 31, 11, 22], [4, 2, 24, 28], [4, 20, 24, 11, 22], [4, 20, 31, 11, 19], [6, 18, 12, 28], [4, 20, 24, 11, 19], [6, 20, 12, 28, 22], [6, 20, 12, 28, 19], [4, 2, 31, 11], [6, 18, 10], [4, 2, 24, 11], [6, 18, 12, 11], [6, 20, 10, 22], [6, 2, 12, 28], [6, 20, 12, 11, 22], [6, 20, 10, 19], [6, 20, 12, 11, 19], [4, 18, 12, 28], [6, 2, 10], [6, 2, 12, 11], [4, 20, 12, 28, 22], [4, 20, 12, 28, 19], [4, 18, 10], [4, 18, 12, 11], [4, 20, 10, 22], [4, 2, 12, 28], [4, 20, 12, 11, 22], [4, 20, 10, 19], [4, 20, 12, 11, 19], [4, 2, 10], [4, 2, 12, 11], [6, 18, 8], [6, 20, 8, 22], [6, 20, 8, 19], [6, 2, 8], [4, 18, 8], [4, 20, 8, 22], [4, 20, 8, 19], [4, 2, 8], [6, 18, 3], [6, 20, 3, 22], [6, 20, 3, 19], [1, 18], [6, 2, 3], [0], [1, 20, 22], [1, 20, 19], [4, 18, 3], [4, 20, 3, 22], [1, 2], [4, 20, 3, 19], [4, 2, 3]]</t>
  </si>
  <si>
    <t>[0.11392473244007077, 0.09968414088506193, 0.08438869069634872, 0.07384010435930512, 0.06751095255707897, 0.05907208348744409, 0.04882488533145891, 0.042721774665026545, 0.03797491081335692, 0.0361665817270066, 0.0332280469616873, 0.031645759011130765, 0.028933265381605275, 0.02531660720890461, 0.02136088733251327, 0.018690776415949115, 0.016274961777152968, 0.015822879505565386, 0.014240591555008845, 0.013845019567369712, 0.012658303604452307, 0.01107601565389577, 0.009154665999648546, 0.008010332749692478, 0.007120295777504423, 0.006781234073813738, 0.006230258805316371, 0.005933579814587021, 0.00542498725905099, 0.005340221833128318, 0.0047468638516696155, 0.0039557198763913465, 0.0031645759011130767, 0.0030515553332161817, 0.0028608331248901704, 0.002670110916564159, 0.0022886664999121364, 0.0021191356480667924, 0.0017800739443761058, 0.0016953085184534345, 0.0016953085184534338, 0.0013562468147627475, 0.0010012915937115598, 0.0009536110416300565, 0.0007628888333040454, 0.0007416974768233776, 0.0005933579814587019, 0.000536406210916907, 0.00042912496873352565, 0.0003973379340125237, 0.0003337638645705199, 0.000317870347210019, 0.0003178703472100189, 0.0002542962777680151, 0.00017880207030563565, 0.00014304165624450852, 0.0001430416562445085, 0.00010595678240333963, 8.476542592267169e-05, 4.7680552081502826e-05, 2.6820310545845343e-05, 1.9866896700626182e-05, 1.5893517360500945e-05, 8.940103515281781e-06, 8.381347045576671e-07, 6.208405218945682e-07, 4.966724175156545e-07, 3.1430051420912514e-07, 2.7937823485255566e-07, 2.3572538565684392e-07, 2.3281519571046302e-07, 1.862521565683704e-07, 1.571502571045626e-07, 1.1640759785523154e-07, 1.0476683806970836e-07, 9.312607828418523e-08, 5.238341903485419e-08]</t>
  </si>
  <si>
    <t>[6, 18, 31, 28]</t>
  </si>
  <si>
    <t>[[6, 33, 23, 15, 25, 13], [6, 9, 23, 15, 25, 13], [6, 33, 23, 7, 25], [6, 9, 23, 7, 25], [6, 33, 23, 14, 25, 13], [6, 9, 23, 14, 25, 13], [4, 33, 23, 15, 13], [4, 9, 23, 15, 13], [6, 33, 12, 15, 25, 13], [4, 33, 23, 7], [6, 33, 23, 15, 5, 13], [6, 9, 12, 15, 25, 13], [4, 9, 23, 7], [6, 9, 23, 15, 5, 13], [4, 33, 23, 14, 13], [6, 33, 12, 7, 25], [6, 33, 23, 7, 5], [4, 9, 23, 14, 13], [6, 9, 12, 7, 25], [6, 9, 23, 7, 5], [6, 33, 12, 14, 25, 13], [6, 33, 23, 14, 5, 13], [6, 9, 12, 14, 25, 13], [4, 33, 12, 15, 13], [6, 9, 23, 14, 5, 13], [4, 9, 12, 15, 13], [4, 33, 12, 7], [6, 33, 12, 15, 5, 13], [4, 9, 12, 7], [6, 9, 12, 15, 5, 13], [4, 33, 12, 14, 13], [6, 33, 12, 7, 5], [4, 9, 12, 14, 13], [6, 9, 12, 7, 5], [6, 33, 12, 14, 5, 13], [6, 9, 12, 14, 5, 13], [6, 3, 25], [6, 8, 15, 25, 13], [6, 33, 10, 15, 25, 13], [6, 9, 10, 15, 25, 13], [1], [6, 8, 7, 25], [6, 33, 10, 7, 25], [6, 8, 14, 25, 13], [6, 9, 10, 7, 25], [6, 33, 10, 14, 25, 13], [4, 3], [4, 8, 15, 13], [6, 9, 10, 14, 25, 13], [4, 33, 10, 15, 13], [4, 9, 10, 15, 13], [4, 8, 7], [6, 3, 5], [6, 8, 15, 5, 13], [4, 33, 10, 7], [6, 33, 10, 15, 5, 13], [4, 8, 14, 13], [4, 9, 10, 7], [6, 9, 10, 15, 5, 13], [6, 8, 7, 5], [4, 33, 10, 14, 13], [6, 33, 10, 7, 5], [4, 9, 10, 14, 13], [6, 9, 10, 7, 5], [6, 8, 14, 5, 13], [6, 33, 10, 14, 5, 13], [6, 9, 10, 14, 5, 13], [0]]</t>
  </si>
  <si>
    <t>[0.14451859572151607, 0.12043216310126337, 0.08671115743290961, 0.07225929786075799, 0.060216081550631684, 0.05018006795885973, 0.04877502605601167, 0.04064585504667638, 0.030968270511753437, 0.029265015633607, 0.028903719144303206, 0.02580689209312786, 0.024387513028005823, 0.02408643262025267, 0.020322927523338193, 0.018580962307052064, 0.01734223148658192, 0.01693577293611516, 0.015484135255876713, 0.014451859572151598, 0.012903446046563934, 0.012043216310126335, 0.010752871705469942, 0.010451791297716787, 0.010036013591771946, 0.008709826081430656, 0.006271074778630071, 0.006193654102350687, 0.005225895648858392, 0.005161378418625572, 0.004354913040715328, 0.003716192461410412, 0.003629094200596106, 0.003096827051175342, 0.002580689209312786, 0.0021505743410939883, 0.0002449638585402371, 0.0002419396133730737, 0.00020161634447756147, 0.00016801362039796784, 0.00016535060451466002, 0.0001451637680238442, 0.00012096980668653685, 0.00010080817223878071, 0.0001008081722387807, 8.400681019898393e-05, 8.267530225733004e-05, 8.165461951341237e-05, 7.000567516581993e-05, 6.8045516261177e-05, 5.6704596884314155e-05, 4.899277170804742e-05, 4.899277170804742e-05, 4.838792267461474e-05, 4.0827309756706186e-05, 4.032326889551229e-05, 3.402275813058849e-05, 3.4022758130588486e-05, 3.360272407959357e-05, 2.9032753604768835e-05, 2.8352298442157078e-05, 2.4193961337307367e-05, 2.3626915368464228e-05, 2.0161634447756137e-05, 2.0161634447756137e-05, 1.6801362039796783e-05, 1.4001135033163989e-05, 1.0334412782166256e-05]</t>
  </si>
  <si>
    <t>[6, 33, 23, 15, 25, 13]</t>
  </si>
  <si>
    <t>[[6, 18], [4, 18], [6, 22, 20], [6, 19, 20], [4, 22, 20], [4, 19, 20], [6, 2], [4, 2], [1, 18], [0], [1, 22, 20], [1, 19, 20], [1, 2]]</t>
  </si>
  <si>
    <t>[0.18113207547169813, 0.1358490566037736, 0.13417190775681337, 0.10733752620545071, 0.10062893081761005, 0.08050314465408805, 0.06037735849056603, 0.04528301886792453, 0.04528301886792453, 0.03396226415094341, 0.03354297693920334, 0.02683438155136268, 0.015094339622641508]</t>
  </si>
  <si>
    <t>[[25, 35, 13, 15], [25, 34, 13, 15], [25, 9, 13, 15], [25, 35, 7], [25, 3], [25, 8, 13, 15], [25, 34, 7], [25, 9, 7], [25, 35, 13, 14], [25, 34, 13, 14], [25, 8, 7], [25, 9, 13, 14], [25, 8, 13, 14], [5, 35, 13, 15], [5, 34, 13, 15], [5, 9, 13, 15], [5, 35, 7], [5, 3], [5, 8, 13, 15], [5, 34, 7], [5, 9, 7], [5, 35, 13, 14], [5, 34, 13, 14], [5, 8, 7], [5, 9, 13, 14], [5, 8, 13, 14], [1], [4, 35, 13, 15], [4, 34, 13, 15], [4, 9, 13, 15], [4, 35, 7], [0], [4, 3], [4, 8, 13, 15], [4, 34, 7], [4, 9, 7], [4, 35, 13, 14], [4, 34, 13, 14], [4, 8, 7], [4, 9, 13, 14], [4, 8, 13, 14]]</t>
  </si>
  <si>
    <t>[0.12047732838498929, 0.10326628147284796, 0.08605523456070664, 0.07228639703099354, 0.06970473999417236, 0.06884418764856529, 0.06195976888370876, 0.051633140736423964, 0.05019888682707886, 0.043027617280353314, 0.041306512589139165, 0.03585634773362776, 0.028685078186902205, 0.024095465676997854, 0.020653256294569593, 0.01721104691214132, 0.014457279406198708, 0.013940947998834472, 0.013768837529713057, 0.012391953776741751, 0.010326628147284791, 0.010039777365415772, 0.008605523456070662, 0.008261302517827834, 0.007171269546725551, 0.005737015637380441, 5.10532763629192e-06, 4.4120115375362295e-06, 3.7817241750310534e-06, 3.1514368125258776e-06, 2.647206922521737e-06, 2.552663818145961e-06, 2.5526638181459607e-06, 2.5211494500207022e-06, 2.2690345050186313e-06, 1.890862087515526e-06, 1.8383381406400953e-06, 1.5757184062629388e-06, 1.5126896700124208e-06, 1.3130986718857823e-06, 1.0504789375086258e-06]</t>
  </si>
  <si>
    <t>[25, 35, 13, 15]</t>
  </si>
  <si>
    <t>[0.9221331082031661, 0.04322498944702342, 0.02881665963134894, 0.005403123680877927, 0.00025327142254115285, 0.00016884761502743522, 1.3104299628752842e-14, 9.213960676466846e-16, 6.142640450977896e-16, 4.095093633985263e-16]</t>
  </si>
  <si>
    <t>[[33, 20], [9, 20], [33, 18], [9, 18], [33, 2], [9, 2], [8, 20], [8, 18], [8, 2], [3, 20], [3, 18], [3, 2], [1, 20], [0], [1, 18], [1, 2]]</t>
  </si>
  <si>
    <t>[0.5057492552977881, 0.42145771274815674, 0.023706996342083824, 0.01975583028506985, 0.01580466422805588, 0.013170553523379898, 0.00032926383808449747, 1.543424241021082e-05, 1.0289494940140546e-05, 2.87485167574339e-14, 1.3475867230047143e-15, 8.983911486698093e-16, 9.35824113197718e-18, 6.580013295921457e-19, 4.386675530614303e-19, 2.9244503537428687e-19]</t>
  </si>
  <si>
    <t>[0.87646590480395, 0.045649265875205715, 0.041084339287685165, 0.02738955952512344, 0.005135542410960645, 0.0021398093379002684, 0.0014265395586001786, 0.00026747616723753355, 0.00024072855051378026, 0.00016048570034252015, 1.7831744482502236e-05, 1.2537945339259386e-05, 8.358630226172924e-06, 8.358630226172924e-07, 5.572420150781949e-07, 1.0448287782716155e-07, 1.0448287782716155e-07, 4.897634898148199e-09, 4.897634898148199e-09, 3.2650899320987986e-09, 3.2650899320987986e-09, 1.2244087245370493e-09, 6.122043622685247e-10, 8.609123844401132e-11, 5.739415896267419e-11, 3.826277264178279e-11, 2.8697079481337102e-11, 1.9131386320891398e-11]</t>
  </si>
  <si>
    <t>[[13, 20, 33], [13, 20, 9], [13, 18, 33], [13, 18, 9], [13, 2, 33], [13, 2, 9], [7, 20, 33], [7, 20, 9], [13, 20, 8], [7, 18, 33], [7, 18, 9], [7, 2, 33], [7, 2, 9], [13, 18, 8], [13, 2, 8], [3, 20], [7, 20, 8], [1, 20], [3, 18], [3, 2], [7, 18, 8], [7, 2, 8], [0], [1, 18], [1, 2]]</t>
  </si>
  <si>
    <t>[0.5042627036557255, 0.4202189197131046, 0.023637314233862138, 0.01969776186155178, 0.01575820948924142, 0.013131841241034519, 0.0015758209489241423, 0.0013131841241034517, 0.00016414801551293144, 7.386660698081918e-05, 6.155550581734931e-05, 4.924440465387945e-05, 4.1037003878232866e-05, 7.694438227168662e-06, 5.129625484779107e-06, 8.656243005564747e-07, 5.129625484779108e-07, 7.213535837970621e-08, 4.057613908858475e-08, 2.7050759392389834e-08, 2.4045119459902074e-08, 1.6030079639934712e-08, 5.0720173860730955e-09, 3.3813449240487292e-09, 2.254229949365819e-09]</t>
  </si>
  <si>
    <t>[[26, 6, 16, 20], [26, 6, 14, 20], [26, 6, 7, 20], [26, 6, 3, 20], [26, 6, 16, 18], [26, 6, 14, 18], [26, 6, 16, 2], [26, 6, 14, 2], [26, 6, 7, 18], [26, 6, 3, 18], [4, 16, 20], [26, 6, 7, 2], [4, 14, 20], [26, 6, 3, 2], [5, 6, 16, 20], [1, 20], [5, 6, 14, 20], [4, 7, 20], [4, 3, 20], [5, 6, 7, 20], [5, 6, 3, 20], [4, 16, 18], [4, 14, 18], [0], [4, 16, 2], [5, 6, 16, 18], [4, 14, 2], [1, 18], [5, 6, 14, 18], [5, 6, 16, 2], [4, 7, 18], [1, 2], [5, 6, 14, 2], [4, 3, 18], [4, 7, 2], [5, 6, 7, 18], [4, 3, 2], [5, 6, 3, 18], [5, 6, 7, 2], [5, 6, 3, 2]]</t>
  </si>
  <si>
    <t>[0.3766068832355459, 0.31383906936295497, 0.12553562774518195, 0.09415172080888648, 0.01765344765166622, 0.014711206376388515, 0.01176896510111081, 0.009807470917592343, 0.005884482550555405, 0.004413361912916555, 0.003972025721624899, 0.003922988367036936, 0.0033100214346874156, 0.0029422412752777025, 0.0023537930202221623, 0.001986012860812449, 0.0019614941835184685, 0.0013240085738749664, 0.0009930064304062248, 0.0007845976734073873, 0.0005884482550555406, 0.0001861887057011672, 0.00015515725475097266, 0.0001396415292758754, 0.0001241258038007781, 0.00011033404782291389, 0.00010343816983398174, 9.309435285058358e-05, 9.194503985242823e-05, 7.355603188194257e-05, 6.206290190038906e-05, 6.206290190038904e-05, 6.129669323495214e-05, 4.65471764252918e-05, 4.13752679335927e-05, 3.677801594097129e-05, 3.1031450950194526e-05, 2.7583511955728472e-05, 2.4518677293980853e-05, 1.8389007970485643e-05]</t>
  </si>
  <si>
    <t>[[13, 20, 33], [13, 20, 9], [13, 18, 33], [13, 18, 9], [13, 2, 33], [13, 2, 9], [7, 20, 33], [7, 20, 9], [13, 20, 8], [7, 18, 33], [7, 18, 9], [7, 2, 33], [7, 2, 9], [13, 18, 8], [13, 2, 8], [3, 20], [1, 20], [7, 20, 8], [0], [3, 18], [3, 2], [1, 18], [7, 18, 8], [1, 2], [7, 2, 8]]</t>
  </si>
  <si>
    <t>[0.5042624112336233, 0.4202186760280194, 0.023637300526576092, 0.019697750438813413, 0.015758200351050727, 0.013131833625875606, 0.0015758200351050728, 0.0013131833625875606, 0.00016414792032344504, 7.38665641455503e-05, 6.155547012129191e-05, 4.9244376097033526e-05, 4.103698008086127e-05, 7.694433765161488e-06, 5.1296225101076576e-06, 8.656237985806674e-07, 5.770825323871115e-07, 5.129622510107658e-07, 4.05761155584688e-08, 4.057611555846879e-08, 2.7050743705645856e-08, 2.7050743705645856e-08, 2.404510551612965e-08, 1.8033829137097235e-08, 1.603007034408643e-08]</t>
  </si>
  <si>
    <t>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</t>
  </si>
  <si>
    <t>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</t>
  </si>
  <si>
    <t>[[17, 6, 33], [17, 6, 9], [17, 4, 33], [17, 4, 9], [17, 6, 8], [17, 4, 8], [2, 6, 33], [2, 6, 9], [2, 4, 33], [2, 4, 9], [2, 6, 8], [17, 6, 3], [17, 1], [2, 4, 8], [17, 4, 3], [2, 6, 3], [0], [2, 1], [2, 4, 3]]</t>
  </si>
  <si>
    <t>[0.5206614194965687, 0.43388451624714053, 0.024406004038901658, 0.020338336699084716, 0.0006779445566361571, 3.177865109231986e-05, 1.6163457790283133e-10, 1.3469548158569276e-10, 7.57662083919522e-12, 6.313850699329349e-12, 2.1046168997764492e-13, 1.1838470061242532e-13, 1.1098565682414871e-14, 9.865391717702108e-15, 5.5492828412074364e-15, 3.675144805648218e-23, 7.752258574414213e-24, 3.445448255295204e-24, 1.7227241276476026e-24]</t>
  </si>
  <si>
    <t>[[17, 6, 33], [17, 6, 9], [17, 4, 33], [17, 4, 9], [17, 6, 8], [17, 4, 8], [2, 6, 33], [2, 6, 9], [2, 4, 33], [2, 4, 9], [2, 6, 8], [2, 4, 8], [17, 6, 3], [17, 1], [17, 4, 3], [2, 6, 3], [0], [2, 1], [2, 4, 3]]</t>
  </si>
  <si>
    <t>[0.5206614093135905, 0.4338845077613254, 0.024406003561574557, 0.02033833630131213, 0.0006779445433770709, 3.1778650470800195e-05, 1.0344612783463606e-08, 8.620510652886338e-09, 4.849037242248566e-10, 4.0408643685404716e-10, 1.34695478951349e-11, 6.313850575844486e-13, 1.1838469829708413e-13, 1.1098565465351636e-14, 5.549282732675819e-15, 2.3520926296131633e-21, 4.961445390590268e-22, 2.2050868402623405e-22, 1.1025434201311705e-22]</t>
  </si>
  <si>
    <t>[[17, 6, 33], [17, 6, 9], [17, 4, 33], [2, 6, 33], [17, 4, 9], [2, 6, 9], [2, 4, 33], [2, 4, 9], [17, 6, 8], [17, 4, 8], [2, 6, 8], [2, 4, 8], [17, 6, 3], [17, 1], [17, 4, 3], [2, 6, 3], [0], [2, 1], [2, 4, 3]]</t>
  </si>
  <si>
    <t>[0.4998349628718747, 0.41652913572656225, 0.023429763884619127, 0.02082645678632811, 0.019524803237182607, 0.017355380655273422, 0.0009762401618591302, 0.0008135334682159419, 0.0006508267745727534, 3.0507505058097816e-05, 2.7117782273864723e-05, 1.271146044087409e-06, 1.1364931262320958e-13, 1.0654623058425897e-14, 5.3273115292129494e-15, 4.7353880259670656e-15, 9.988709117274281e-16, 4.439426274344123e-16, 2.219713137172062e-16]</t>
  </si>
  <si>
    <t>[[6, 18, 31, 28], [6, 18, 24, 28], [6, 18, 31, 11], [6, 18, 24, 11], [6, 20, 31, 28, 22], [6, 2, 31, 28], [6, 20, 24, 28, 22], [6, 20, 31, 11, 22], [6, 20, 31, 28, 19], [6, 2, 24, 28], [6, 2, 31, 11], [6, 20, 24, 11, 22], [6, 20, 24, 28, 19], [6, 20, 31, 11, 19], [6, 2, 24, 11], [6, 20, 24, 11, 19], [6, 18, 10], [6, 18, 12, 28], [6, 18, 12, 11], [6, 20, 10, 22], [6, 20, 12, 28, 22], [6, 2, 10], [6, 2, 12, 28], [6, 20, 12, 11, 22], [6, 20, 10, 19], [6, 20, 12, 28, 19], [6, 2, 12, 11], [6, 20, 12, 11, 19], [4, 18, 31, 28], [4, 18, 24, 28], [4, 18, 31, 11], [4, 18, 24, 11], [4, 20, 31, 28, 22], [4, 2, 31, 28], [4, 20, 24, 28, 22], [4, 20, 31, 11, 22], [4, 20, 31, 28, 19], [4, 2, 24, 28], [4, 2, 31, 11], [4, 20, 24, 11, 22], [4, 20, 24, 28, 19], [4, 20, 31, 11, 19], [4, 2, 24, 11], [4, 20, 24, 11, 19], [4, 18, 10], [4, 18, 12, 28], [4, 18, 12, 11], [4, 20, 10, 22], [4, 20, 12, 28, 22], [4, 2, 10], [4, 2, 12, 28], [4, 20, 12, 11, 22], [4, 20, 10, 19], [4, 20, 12, 28, 19], [4, 2, 12, 11], [4, 20, 12, 11, 19], [6, 18, 8], [6, 20, 8, 22], [6, 2, 8], [6, 20, 8, 19], [4, 18, 8], [4, 20, 8, 22], [4, 2, 8], [4, 20, 8, 19], [6, 18, 3], [6, 20, 3, 22], [6, 2, 3], [6, 20, 3, 19], [0], [1, 18], [1, 20, 22], [1, 2], [1, 20, 19], [4, 18, 3], [4, 20, 3, 22], [4, 2, 3], [4, 20, 3, 19]]</t>
  </si>
  <si>
    <t>[0.08472911824211214, 0.07413797846184814, 0.072624958493239, 0.06354683868158412, 0.06276230980897196, 0.05648607882807476, 0.05491702108285045, 0.0537962655505474, 0.05020984784717756, 0.04942531897456541, 0.04841663899549265, 0.047071732356728964, 0.04393361686628036, 0.043037012440437915, 0.042364559121056064, 0.03765738588538317, 0.008510737323426444, 0.007943354835198015, 0.006808589858741156, 0.006304249869204772, 0.005883966544591121, 0.005673824882284294, 0.005295569890132009, 0.005043399895363819, 0.005043399895363817, 0.004707173235672896, 0.004539059905827437, 0.004034719916291055, 0.0039716774175990064, 0.0034752177403991314, 0.003404294929370578, 0.002978758063199256, 0.0029419832722955607, 0.0026477849450660044, 0.0025742353632586157, 0.0025216999476819096, 0.002353586617836448, 0.0023168118269327543, 0.0022695299529137186, 0.002206487454221671, 0.002059388290606893, 0.0020173599581455276, 0.0019858387087995037, 0.0017651899633773364, 0.0003989408120356146, 0.000372344757899907, 0.0003191526496284917, 0.00029551171261897374, 0.0002758109317777089, 0.0002659605413570764, 0.00024822983859993796, 0.000236409370095179, 0.00023640937009517898, 0.00022064874542216705, 0.00021276843308566112, 0.0001891274960761432, 0.00010638421654283055, 7.880312336505965e-05, 7.092281102855368e-05, 6.304249869204771e-05, 4.986760150445182e-06, 3.6938964077371716e-06, 3.3245067669634545e-06, 2.955117126189737e-06, 7.60919212409238e-11, 5.6364386104387995e-11, 5.0727947493949196e-11, 4.509150888351039e-11, 1.0700426424504912e-11, 7.133617616336605e-12, 5.284161197286373e-12, 4.755745077557736e-12, 4.227328957829099e-12, 3.5668088081683035e-12, 2.6420805986431874e-12, 2.3778725387788686e-12, 2.11366447891455e-12]</t>
  </si>
  <si>
    <t>[[33, 6, 13, 20], [9, 6, 13, 20], [8, 6, 13, 20], [33, 6, 13, 18], [33, 4, 13, 20], [9, 6, 13, 18], [9, 4, 13, 20], [33, 6, 13, 2], [8, 6, 13, 18], [8, 4, 13, 20], [9, 6, 13, 2], [8, 6, 13, 2], [33, 4, 13, 18], [9, 4, 13, 18], [3, 6, 20], [33, 6, 7, 20], [8, 4, 13, 18], [33, 4, 13, 2], [9, 6, 7, 20], [9, 4, 13, 2], [8, 6, 7, 20], [8, 4, 13, 2], [1, 20], [3, 6, 18], [3, 4, 20], [33, 6, 7, 18], [33, 4, 7, 20], [9, 4, 7, 20], [9, 6, 7, 18], [3, 6, 2], [8, 6, 7, 18], [8, 4, 7, 20], [33, 6, 7, 2], [9, 6, 7, 2], [8, 6, 7, 2], [0], [1, 18], [1, 2], [3, 4, 18], [33, 4, 7, 18], [9, 4, 7, 18], [3, 4, 2], [8, 4, 7, 18], [33, 4, 7, 2], [9, 4, 7, 2], [8, 4, 7, 2]]</t>
  </si>
  <si>
    <t>[0.3535771149240945, 0.2946475957700787, 0.23571807661606295, 0.016573927262066936, 0.016573927262066933, 0.013811606051722443, 0.013811606051722443, 0.011049284841377953, 0.011049284841377953, 0.011049284841377953, 0.00920773736781496, 0.007366189894251967, 0.0007769028404093876, 0.0006474190336744896, 0.0006215222723275099, 0.0005524642420688977, 0.0005179352269395918, 0.0005179352269395917, 0.0004603868683907479, 0.00043161268911632634, 0.00036830949471259835, 0.00034529015129306103, 5.826771303070404e-05, 2.9133856515352032e-05, 2.9133856515352025e-05, 2.5896761346979582e-05, 2.589676134697958e-05, 2.158063445581631e-05, 2.158063445581631e-05, 1.9422571010234686e-05, 1.7264507564653053e-05, 1.7264507564653053e-05, 1.7264507564653053e-05, 1.4387089637210872e-05, 1.1509671709768698e-05, 4.09694857247138e-06, 2.7312990483142526e-06, 1.8208660322095013e-06, 1.3656495241571265e-06, 1.213910688139668e-06, 1.0115922401163897e-06, 9.104330161047508e-07, 8.092737920931119e-07, 8.092737920931118e-07, 6.743948267442597e-07, 5.395158613954079e-07]</t>
  </si>
  <si>
    <t>[[6, 18, 31, 28], [6, 18, 24, 28], [6, 20, 31, 28, 22], [6, 2, 31, 28], [6, 20, 24, 28, 22], [6, 20, 31, 28, 19], [6, 2, 24, 28], [6, 20, 24, 28, 19], [6, 18, 31, 11], [6, 18, 24, 11], [6, 20, 31, 11, 22], [6, 2, 31, 11], [6, 20, 24, 11, 22], [6, 20, 31, 11, 19], [6, 2, 24, 11], [6, 20, 24, 11, 19], [6, 18, 12, 28], [4, 18, 31, 28], [4, 18, 24, 28], [4, 20, 31, 28, 22], [6, 20, 12, 28, 22], [4, 2, 31, 28], [6, 2, 12, 28], [4, 20, 24, 28, 22], [6, 20, 12, 28, 19], [4, 20, 31, 28, 19], [4, 2, 24, 28], [6, 18, 10], [4, 20, 24, 28, 19], [4, 18, 31, 11], [6, 18, 12, 11], [6, 20, 10, 22], [4, 18, 24, 11], [6, 2, 10], [4, 20, 31, 11, 22], [6, 20, 12, 11, 22], [6, 20, 10, 19], [4, 2, 31, 11], [6, 2, 12, 11], [4, 20, 24, 11, 22], [4, 20, 31, 11, 19], [6, 20, 12, 11, 19], [4, 2, 24, 11], [4, 20, 24, 11, 19], [4, 18, 12, 28], [4, 20, 12, 28, 22], [4, 2, 12, 28], [4, 20, 12, 28, 19], [6, 18, 8], [4, 18, 10], [4, 18, 12, 11], [6, 20, 8, 22], [4, 20, 10, 22], [6, 2, 8], [4, 2, 10], [6, 20, 8, 19], [4, 20, 12, 11, 22], [4, 20, 10, 19], [4, 2, 12, 11], [4, 20, 12, 11, 19], [4, 18, 8], [4, 20, 8, 22], [4, 2, 8], [4, 20, 8, 19], [6, 18, 3], [6, 20, 3, 22], [6, 2, 3], [6, 20, 3, 19], [0], [1, 18], [1, 20, 22], [1, 2], [1, 20, 19], [4, 18, 3], [4, 20, 3, 22], [4, 2, 3], [4, 20, 3, 19]]</t>
  </si>
  <si>
    <t>[0.1148694643632646, 0.10051078131785654, 0.08508849212093673, 0.07657964290884306, 0.07445243060581963, 0.06807079369674938, 0.06700718754523767, 0.0595619444846557, 0.049229770441399125, 0.04307604913622423, 0.03646649662325861, 0.03281984696093274, 0.03190818454535128, 0.029173197298606884, 0.028717366090816147, 0.025526547636281018, 0.005384506142028029, 0.005384506142028028, 0.004711442874274526, 0.00398852306816891, 0.00398852306816891, 0.003589670761352019, 0.003589670761352019, 0.0034899576846477965, 0.0031908184545351276, 0.0031908184545351276, 0.003140961916183017, 0.0028845568618007297, 0.0027919661477182373, 0.002307645489440584, 0.002307645489440584, 0.002136708786519059, 0.0020191898032605113, 0.0019230379078671528, 0.0017093670292152475, 0.0017093670292152475, 0.0017093670292152466, 0.0015384303262937226, 0.0015384303262937226, 0.0014956961505633417, 0.0013674936233721978, 0.0013674936233721978, 0.0013461265355070072, 0.001196556920450673, 0.0002523987254075639, 0.0001869620188204177, 0.0001682658169383759, 0.00014956961505633413, 0.00014422784309003648, 0.00013521360289690923, 0.00010817088231752739, 0.00010683543932595294, 0.0001001582243680809, 9.615189539335764e-05, 9.01424019312728e-05, 8.546835146076234e-05, 8.012657949446473e-05, 8.01265794944647e-05, 7.211392154501825e-05, 6.410126359557178e-05, 6.7606801448454595e-06, 5.007911218404044e-06, 4.50712009656364e-06, 4.006328974723235e-06, 8.450850181056825e-07, 6.259889023005055e-07, 5.63390012070455e-07, 5.007911218404044e-07, 1.1884008067111164e-07, 7.922672044740773e-08, 5.868645959067239e-08, 5.2817813631605145e-08, 4.694916767253791e-08, 3.961336022370388e-08, 2.93432297953362e-08, 2.640890681580258e-08, 2.347458383626896e-08]</t>
  </si>
  <si>
    <t>[[6, 13, 20], [4, 13, 20], [6, 13, 18], [6, 13, 2], [4, 13, 18], [6, 7, 20], [4, 13, 2], [6, 3, 20], [1, 20], [6, 7, 18], [4, 7, 20], [6, 3, 18], [4, 3, 20], [6, 7, 2], [6, 3, 2], [0], [1, 18], [4, 7, 18], [1, 2], [4, 3, 18], [4, 7, 2], [4, 3, 2]]</t>
  </si>
  <si>
    <t>[0.8834902015104776, 0.041413603195803644, 0.041413603195803644, 0.027609068797202426, 0.0019412626498032963, 0.0013804534398601214, 0.0012941750998688639, 0.0010353400798950912, 9.706313249016478e-05, 6.47087549934432e-05, 6.47087549934432e-05, 4.8531566245082405e-05, 4.85315662450824e-05, 4.3139169995628795e-05, 3.23543774967216e-05, 6.824751503214715e-06, 4.549834335476475e-06, 3.0332228903176503e-06, 3.0332228903176495e-06, 2.274917167738238e-06, 2.0221485935451e-06, 1.516611445158825e-06]</t>
  </si>
  <si>
    <t>[0.3114355231143553, 0.23069298008470754, 0.20762368207623683, 0.18455438406776606, 0.014598540145985404, 0.010813733441470668, 0.009732360097323603, 0.008650986753176536, 0.007299270072992704, 0.0048661800486618015, 0.0036045778138235553, 0.0032441200324412004, 0.0028836622510588447]</t>
  </si>
  <si>
    <t>[[33, 20], [9, 20], [33, 18], [9, 18], [33, 2], [9, 2], [8, 20], [8, 18], [8, 2], [3, 20], [3, 18], [3, 2], [1, 20], [1, 18], [0], [1, 2]]</t>
  </si>
  <si>
    <t>[0.5130046340750001, 0.4275038617291666, 0.02404709222226563, 0.020039243518554687, 0.008015697407421876, 0.006679747839518228, 0.0006679747839518228, 3.1311317997741704e-05, 1.0437105999247232e-05, 1.166437491690431e-13, 5.467675742298895e-15, 1.8225585807662983e-15, 3.7969970432631205e-17, 1.7798423640295882e-18, 1.3348817730221915e-18, 5.932807880098626e-19]</t>
  </si>
  <si>
    <t>[[25, 6, 33, 20], [25, 6, 9, 20], [4, 33, 20], [4, 9, 20], [5, 6, 33, 20], [5, 6, 9, 20], [25, 6, 33, 18], [25, 6, 9, 18], [25, 6, 33, 2], [25, 6, 9, 2], [4, 33, 18], [4, 9, 18], [4, 33, 2], [5, 6, 33, 18], [4, 9, 2], [5, 6, 9, 18], [5, 6, 33, 2], [5, 6, 9, 2], [25, 6, 8, 20], [4, 8, 20], [5, 6, 8, 20], [25, 6, 8, 18], [25, 6, 8, 2], [4, 8, 18], [4, 8, 2], [5, 6, 8, 18], [5, 6, 8, 2], [25, 6, 3, 20], [1, 20], [4, 3, 20], [5, 6, 3, 20], [0], [25, 6, 3, 18], [1, 18], [25, 6, 3, 2], [1, 2], [4, 3, 18], [4, 3, 2], [5, 6, 3, 18], [5, 6, 3, 2]]</t>
  </si>
  <si>
    <t>[0.32882587597123114, 0.2740215633093593, 0.11097873314029054, 0.09248227761690878, 0.06576517519424624, 0.05480431266187186, 0.015413712936151463, 0.012844760780126219, 0.010275808624100973, 0.008563173853417478, 0.00520212811595112, 0.004335106763292599, 0.0034680854106340793, 0.003082742587230293, 0.0028900711755283992, 0.0025689521560252437, 0.002055161724820195, 0.0017126347706834955, 0.0004281586926708738, 0.00014450355877641997, 8.563173853417477e-05, 2.0069938718947213e-05, 1.3379959145964807e-05, 6.773604317644687e-06, 4.515736211763124e-06, 4.013987743789443e-06, 2.6759918291929615e-06, 7.476634800041919e-14, 5.046728490028296e-14, 2.5233642450141483e-14, 1.495326960008384e-14, 3.548480969551147e-15, 3.5046725625196503e-15, 2.365653979700764e-15, 2.3364483750130997e-15, 1.5771026531338425e-15, 1.1828269898503822e-15, 7.885513265669213e-16, 7.009345125039301e-16, 4.6728967500262e-16]</t>
  </si>
  <si>
    <t>[25, 6, 33, 20]</t>
  </si>
  <si>
    <t>[[6, 33, 20], [6, 9, 20], [4, 33, 20], [4, 9, 20], [6, 33, 18], [6, 9, 18], [6, 33, 2], [6, 9, 2], [4, 33, 18], [4, 9, 18], [4, 33, 2], [4, 9, 2], [6, 8, 20], [4, 8, 20], [6, 8, 18], [6, 8, 2], [4, 8, 18], [4, 8, 2], [6, 3, 20], [1, 20], [4, 3, 20], [6, 3, 18], [1, 18], [6, 3, 2], [0], [4, 3, 18], [1, 2], [4, 3, 2]]</t>
  </si>
  <si>
    <t>[0.43200390237892994, 0.36000325198244154, 0.08100073169604936, 0.0675006097467078, 0.020250182924012344, 0.01687515243667695, 0.00675006097467078, 0.005625050812225649, 0.003796909298252315, 0.0031640910818769284, 0.0012656364327507713, 0.0010546970272923093, 0.000562505081222565, 0.00010546970272923094, 2.6367425682307735e-05, 8.789141894102577e-06, 4.943892315432701e-06, 1.6479641051442335e-06, 9.822631508971652e-14, 3.683486815864369e-14, 1.8417434079321848e-14, 4.604358519830463e-15, 1.7266344449364233e-15, 1.5347861732768207e-15, 1.2949758337023178e-15, 8.633172224682119e-16, 5.755448149788076e-16, 2.8777240748940387e-16]</t>
  </si>
  <si>
    <t>[[6, 33, 20], [6, 9, 20], [4, 33, 20], [4, 9, 20], [6, 33, 18], [6, 9, 18], [4, 33, 18], [4, 9, 18], [6, 33, 2], [6, 9, 2], [4, 33, 2], [4, 9, 2], [6, 8, 20], [4, 8, 20], [6, 8, 18], [4, 8, 18], [6, 8, 2], [4, 8, 2], [1, 20], [6, 3, 20], [4, 3, 20], [1, 18], [0], [6, 3, 18], [4, 3, 18], [1, 2], [6, 3, 2], [4, 3, 2]]</t>
  </si>
  <si>
    <t>[0.29314550518568216, 0.2442879209880684, 0.2198591288892616, 0.18321594074105133, 0.013741195555578851, 0.011450996296315708, 0.01030589666668414, 0.008588247222236781, 0.004580398518526284, 0.0038169987654385687, 0.0034352988888947124, 0.002862749074078927, 0.0003816998765438569, 0.00028627490740789274, 1.7892181712993296e-05, 1.3419136284744972e-05, 5.964060570997764e-06, 4.473045428248324e-06, 9.998035643059737e-14, 6.66535709537316e-14, 4.999017821529869e-14, 4.686579207684253e-15, 3.5149344057631907e-15, 3.1243861384561686e-15, 2.343289603842127e-15, 1.562193069228084e-15, 1.0414620461520562e-15, 7.810965346140421e-16]</t>
  </si>
  <si>
    <t>[[25, 33, 20], [25, 9, 20], [5, 33, 20], [5, 9, 20], [4, 33, 20], [4, 9, 20], [25, 33, 18], [25, 9, 18], [25, 33, 2], [25, 9, 2], [5, 33, 18], [5, 9, 18], [4, 33, 18], [5, 33, 2], [4, 9, 18], [5, 9, 2], [4, 33, 2], [4, 9, 2], [25, 8, 20], [5, 8, 20], [4, 8, 20], [25, 8, 18], [25, 8, 2], [5, 8, 18], [4, 8, 18], [5, 8, 2], [4, 8, 2], [25, 3, 20], [1, 20], [5, 3, 20], [4, 3, 20], [25, 3, 18], [25, 3, 2], [0], [1, 18], [5, 3, 18], [1, 2], [4, 3, 18], [5, 3, 2], [4, 3, 2]]</t>
  </si>
  <si>
    <t>[0.3744961365228017, 0.31208011376900147, 0.07489922730456035, 0.062416022753800274, 0.056174420478420264, 0.046812017065350216, 0.017554506399506335, 0.014628755332921945, 0.011703004266337554, 0.009752503555281296, 0.003510901279901267, 0.0029257510665843885, 0.0026331759599259505, 0.002340600853267511, 0.002194313299938292, 0.0019505007110562586, 0.0017554506399506333, 0.0014628755332921942, 0.00048762517776406464, 9.752503555281294e-05, 7.314377666460971e-05, 2.2857430207690535e-05, 1.523828680512702e-05, 4.571486041538107e-06, 3.428614531153581e-06, 3.0476573610254045e-06, 2.2857430207690536e-06, 8.515056300047984e-14, 2.5545168900143952e-14, 1.703011260009597e-14, 1.2772584450071978e-14, 3.991432640647494e-15, 2.660955093764995e-15, 1.7961446882913726e-15, 1.197429792194248e-15, 7.982865281294987e-16, 7.982865281294985e-16, 5.987148960971241e-16, 5.32191018752999e-16, 3.991432640647493e-16]</t>
  </si>
  <si>
    <t>[[4, 33, 20], [4, 9, 20], [26, 6, 33, 20], [26, 6, 9, 20], [5, 6, 33, 20], [5, 6, 9, 20], [4, 33, 18], [4, 9, 18], [26, 6, 33, 18], [4, 33, 2], [26, 6, 9, 18], [5, 6, 33, 18], [4, 9, 2], [5, 6, 9, 18], [26, 6, 33, 2], [26, 6, 9, 2], [5, 6, 33, 2], [5, 6, 9, 2], [4, 8, 20], [26, 6, 8, 20], [5, 6, 8, 20], [4, 8, 18], [26, 6, 8, 18], [4, 8, 2], [5, 6, 8, 18], [26, 6, 8, 2], [5, 6, 8, 2], [1, 20], [4, 3, 20], [26, 6, 3, 20], [5, 6, 3, 20], [0], [1, 18], [1, 2], [4, 3, 18], [26, 6, 3, 18], [4, 3, 2], [5, 6, 3, 18], [26, 6, 3, 2], [5, 6, 3, 2]]</t>
  </si>
  <si>
    <t>[0.21667276470246, 0.18056063725205, 0.1604983442240444, 0.1337486201867037, 0.12839867537923555, 0.10699889614936293, 0.010156535845427816, 0.008463779871189845, 0.007523359885502083, 0.006771023896951875, 0.0062694665712517365, 0.006018687908401668, 0.005642519914126562, 0.005015573257001389, 0.005015573257001388, 0.00417964438083449, 0.004012458605601111, 0.0033437155046675917, 0.00028212599570632814, 0.00020898221904172445, 0.00016718577523337959, 1.3224656048734132e-05, 9.796041517580836e-06, 8.816437365822754e-06, 7.83683321406467e-06, 6.530694345053889e-06, 5.224555476043112e-06, 9.853136575768984e-14, 4.9265682878844927e-14, 3.649309842877401e-14, 2.9194478743019215e-14, 6.92798665483757e-15, 4.618657769891712e-15, 3.0791051799278075e-15, 2.3093288849458567e-15, 1.7106139888487822e-15, 1.539552589963904e-15, 1.368491191079026e-15, 1.1404093258991879e-15, 9.123274607193505e-16]</t>
  </si>
  <si>
    <t>[[6, 33, 16, 20], [6, 9, 16, 20], [6, 33, 16, 18], [4, 33, 16, 20], [4, 9, 16, 20], [6, 9, 16, 18], [6, 33, 16, 2], [6, 9, 16, 2], [4, 33, 16, 18], [4, 9, 16, 18], [4, 33, 16, 2], [6, 8, 16, 20], [4, 9, 16, 2], [4, 8, 16, 20], [6, 8, 16, 18], [6, 33, 14, 20], [6, 9, 14, 20], [6, 8, 16, 2], [4, 8, 16, 18], [4, 33, 14, 20], [6, 33, 14, 18], [6, 9, 14, 18], [4, 9, 14, 20], [4, 8, 16, 2], [6, 33, 14, 2], [6, 9, 14, 2], [4, 33, 14, 18], [4, 9, 14, 18], [4, 33, 14, 2], [6, 8, 14, 20], [4, 9, 14, 2], [4, 8, 14, 20], [6, 8, 14, 18], [6, 8, 14, 2], [6, 33, 7, 20], [6, 9, 7, 20], [4, 8, 14, 18], [4, 8, 14, 2], [6, 33, 7, 18], [4, 33, 7, 20], [6, 9, 7, 18], [4, 9, 7, 20], [6, 33, 7, 2], [6, 9, 7, 2], [4, 33, 7, 18], [6, 3, 20], [4, 9, 7, 18], [4, 33, 7, 2], [6, 8, 7, 20], [4, 9, 7, 2], [1, 20], [6, 3, 18], [4, 3, 20], [6, 3, 2], [4, 8, 7, 20], [6, 8, 7, 18], [6, 8, 7, 2], [0], [1, 18], [1, 2], [4, 3, 18], [4, 3, 2], [4, 8, 7, 18], [4, 8, 7, 2]]</t>
  </si>
  <si>
    <t>[0.4829077691678404, 0.4024231409732002, 0.02263630167974252, 0.02263630167974252, 0.018863584733118763, 0.018863584733118763, 0.015090867786495012, 0.012575723155412506, 0.0010610766412379308, 0.0008842305343649422, 0.0007073844274919538, 0.0006287861577706254, 0.0005894870229099613, 2.947435114549807e-05, 2.947435114549807e-05, 2.4561959287915055e-05, 2.0468299406595878e-05, 1.9649567430332045e-05, 1.3816102099452222e-06, 1.1513418416210185e-06, 1.1513418416210185e-06, 9.594515346841818e-07, 9.594515346841818e-07, 9.210734732968147e-07, 7.675612277473455e-07, 6.396343564561212e-07, 5.396914882598524e-08, 4.497429068832103e-08, 3.5979432550656827e-08, 3.198171782280606e-08, 2.998286045888068e-08, 1.499143022944034e-09, 1.499143022944034e-09, 9.994286819626893e-10, 1.4991430229440342e-10, 1.2492858524533614e-10, 7.027232920050161e-11, 4.6848219467001066e-11, 7.027232920050161e-12, 7.02723292005016e-12, 5.856027433375132e-12, 5.856027433375132e-12, 4.684821946700107e-12, 3.904018288916754e-12, 3.2940154312735133e-13, 3.294015431273513e-13, 2.745012859394594e-13, 2.196010287515675e-13, 1.9520091444583774e-13, 1.8300085729297289e-13, 3.088139466818918e-14, 1.5440697334094593e-14, 1.544069733409459e-14, 1.0293798222729727e-14, 9.150042864648646e-15, 9.150042864648646e-15, 6.1000285764324295e-15, 2.1713480626070524e-15, 1.4475653750713679e-15, 9.650435833809118e-16, 7.237826875356841e-16, 4.825217916904559e-16, 4.2890825928040534e-16, 2.859388395202702e-16]</t>
  </si>
  <si>
    <t>[[6, 33, 16, 20], [6, 9, 16, 20], [6, 33, 16, 18], [4, 33, 16, 20], [6, 9, 16, 18], [4, 9, 16, 20], [6, 33, 16, 2], [6, 9, 16, 2], [4, 33, 16, 18], [4, 9, 16, 18], [4, 33, 16, 2], [6, 8, 16, 20], [4, 9, 16, 2], [6, 8, 16, 18], [4, 8, 16, 20], [6, 33, 14, 20], [6, 9, 14, 20], [6, 8, 16, 2], [6, 33, 7, 20], [6, 9, 7, 20], [4, 8, 16, 18], [6, 33, 14, 18], [4, 33, 14, 20], [4, 9, 14, 20], [6, 9, 14, 18], [4, 8, 16, 2], [6, 33, 14, 2], [6, 9, 14, 2], [6, 33, 7, 18], [4, 33, 7, 20], [4, 9, 7, 20], [6, 9, 7, 18], [6, 33, 7, 2], [6, 9, 7, 2], [4, 33, 14, 18], [4, 9, 14, 18], [4, 33, 14, 2], [6, 8, 14, 20], [4, 9, 14, 2], [4, 33, 7, 18], [6, 3, 20], [4, 9, 7, 18], [4, 33, 7, 2], [6, 8, 7, 20], [4, 9, 7, 2], [4, 8, 14, 20], [6, 8, 14, 18], [1, 20], [6, 8, 14, 2], [6, 3, 18], [4, 3, 20], [6, 3, 2], [4, 8, 7, 20], [6, 8, 7, 18], [6, 8, 7, 2], [0], [4, 8, 14, 18], [1, 18], [4, 8, 14, 2], [1, 2], [4, 3, 18], [4, 3, 2], [4, 8, 7, 18], [4, 8, 7, 2]]</t>
  </si>
  <si>
    <t>[0.4829028507817595, 0.40241904231813275, 0.022636071130394977, 0.022636071130394977, 0.018863392608662478, 0.018863392608662478, 0.015090714086929984, 0.012575595072441648, 0.0010610658342372645, 0.0008842215285310538, 0.000707377222824843, 0.0006287797536220825, 0.0005894810190207024, 2.9474050951035125e-05, 2.9474050951035125e-05, 2.4561709125862598e-05, 2.046809093821883e-05, 1.9649367300690078e-05, 4.912341825172519e-06, 4.093618187643765e-06, 1.3815961383297715e-06, 1.1513301152748096e-06, 1.1513301152748094e-06, 9.594417627290078e-07, 9.594417627290078e-07, 9.210640922198477e-07, 7.675534101832062e-07, 6.396278418193384e-07, 2.302660230549619e-07, 2.3026602305496186e-07, 1.9188835254580152e-07, 1.9188835254580152e-07, 1.5351068203664123e-07, 1.2792556836386764e-07, 5.39685991535067e-08, 4.497383262792225e-08, 3.5979066102337795e-08, 3.198139209096692e-08, 2.998255508528149e-08, 1.079371983070134e-08, 1.0793719830701337e-08, 8.994766525584449e-09, 7.195813220467558e-09, 6.3962784181933835e-09, 5.9965110170562975e-09, 1.4991277542640746e-09, 1.4991277542640746e-09, 1.0119112341282502e-09, 9.994185028427162e-10, 5.059556170641253e-10, 5.059556170641252e-10, 3.3730374470941677e-10, 2.998255508528149e-10, 2.998255508528149e-10, 1.9988370056854324e-10, 7.115000864964263e-11, 7.027161348112852e-11, 4.7433339099761736e-11, 4.684774232075233e-11, 3.162222606650782e-11, 2.3716669549880875e-11, 1.5811113033253912e-11, 1.4054322696225703e-11, 9.369548464150466e-12]</t>
  </si>
  <si>
    <t>[[31, 6, 28, 20], [24, 6, 28, 20], [31, 6, 11, 20], [24, 6, 11, 20], [10, 6, 20], [12, 6, 28, 20], [12, 6, 11, 20], [31, 4, 28, 20], [31, 6, 28, 18], [24, 6, 28, 18], [24, 4, 28, 20], [31, 6, 11, 18], [31, 4, 11, 20], [24, 4, 11, 20], [24, 6, 11, 18], [31, 6, 28, 2], [24, 6, 28, 2], [31, 6, 11, 2], [24, 6, 11, 2], [8, 6, 20], [10, 4, 20], [10, 6, 18], [12, 4, 28, 20], [12, 6, 28, 18], [12, 4, 11, 20], [12, 6, 11, 18], [10, 6, 2], [12, 6, 28, 2], [12, 6, 11, 2], [31, 4, 28, 18], [24, 4, 28, 18], [31, 4, 11, 18], [24, 4, 11, 18], [31, 4, 28, 2], [24, 4, 28, 2], [31, 4, 11, 2], [24, 4, 11, 2], [8, 4, 20], [8, 6, 18], [10, 4, 18], [12, 4, 28, 18], [12, 4, 11, 18], [8, 6, 2], [10, 4, 2], [12, 4, 28, 2], [12, 4, 11, 2], [8, 4, 18], [8, 4, 2], [3, 6, 20], [1, 20], [3, 6, 18], [3, 4, 20], [3, 6, 2], [0], [1, 18], [1, 2], [3, 4, 18], [3, 4, 2]]</t>
  </si>
  <si>
    <t>[0.2192378524986259, 0.19183312093629767, 0.1879181592845365, 0.16442838937396942, 0.04404331858231323, 0.04110709734349236, 0.0352346548658506, 0.01027677433587309, 0.010276774335873089, 0.008992177543888955, 0.008992177543888953, 0.00880866371646265, 0.00880866371646265, 0.007707580751904819, 0.007707580751904817, 0.006851182890582059, 0.005994785029259302, 0.005872442477641766, 0.005138387167936544, 0.002202165929115662, 0.002064530558545933, 0.002064530558545933, 0.0019268951879762048, 0.0019268951879762048, 0.001651624446836747, 0.001651624446836747, 0.0013763537056972884, 0.0012845967919841363, 0.0011010829645578311, 0.0004817237969940512, 0.0004215083223697948, 0.00041290611170918676, 0.0003612928477455384, 0.0003211491979960341, 0.0002810055482465298, 0.0002752707411394578, 0.0002408618984970256, 0.00010322652792729666, 0.00010322652792729666, 9.677486993184063e-05, 9.03232119363846e-05, 7.741989594547251e-05, 6.881768528486443e-05, 6.451657995456041e-05, 6.02154746242564e-05, 5.1613263963648345e-05, 4.838743496592032e-06, 3.2258289977280207e-06, 3.845487830314661e-13, 3.605144840919994e-14, 1.8025724204599977e-14, 1.8025724204599974e-14, 1.2017149469733315e-14, 2.5348674662718723e-15, 1.6899116441812476e-15, 1.1266077627874982e-15, 8.44955822090624e-16, 5.633038813937492e-16]</t>
  </si>
  <si>
    <t>[31, 6, 28, 20]</t>
  </si>
  <si>
    <t>[[6, 33, 20], [6, 9, 20], [6, 33, 18], [4, 33, 20], [4, 9, 20], [6, 9, 18], [6, 33, 2], [6, 9, 2], [6, 8, 20], [4, 33, 18], [4, 9, 18], [4, 33, 2], [4, 9, 2], [4, 8, 20], [6, 8, 18], [6, 8, 2], [4, 8, 18], [4, 8, 2], [6, 3, 20], [1, 20], [6, 3, 18], [4, 3, 20], [6, 3, 2], [0], [1, 18], [1, 2], [4, 3, 18], [4, 3, 2]]</t>
  </si>
  <si>
    <t>[0.48190627108304634, 0.40158855923587183, 0.0225893564570178, 0.022589356457017797, 0.018824463714181495, 0.018824463714181495, 0.015059570971345198, 0.012549642476120995, 0.002509928495224199, 0.0010588760839227095, 0.0008823967366022577, 0.0007059173892818061, 0.0005882644910681717, 0.00011765289821363436, 0.00011765289821363436, 7.843526547575622e-05, 5.514979603764111e-06, 3.676653069176074e-06, 4.3829120030117915e-13, 4.108980002823554e-14, 2.0544900014117775e-14, 2.0544900014117772e-14, 1.3696600009411848e-14, 2.8891265644853127e-15, 1.9260843763235413e-15, 1.2840562508823605e-15, 9.630421881617708e-16, 6.420281254411804e-16]</t>
  </si>
  <si>
    <t>[[31, 6, 28, 20], [24, 6, 28, 20], [31, 6, 11, 20], [10, 6, 20], [12, 6, 28, 20], [24, 6, 11, 20], [12, 6, 11, 20], [31, 4, 28, 20], [31, 6, 28, 18], [24, 6, 28, 18], [24, 4, 28, 20], [31, 4, 11, 20], [31, 6, 11, 18], [8, 6, 20], [10, 4, 20], [10, 6, 18], [24, 4, 11, 20], [12, 4, 28, 20], [12, 6, 28, 18], [24, 6, 11, 18], [31, 6, 28, 2], [12, 4, 11, 20], [12, 6, 11, 18], [24, 6, 28, 2], [31, 6, 11, 2], [10, 6, 2], [12, 6, 28, 2], [24, 6, 11, 2], [12, 6, 11, 2], [31, 4, 28, 18], [24, 4, 28, 18], [31, 4, 11, 18], [8, 4, 20], [8, 6, 18], [10, 4, 18], [24, 4, 11, 18], [12, 4, 28, 18], [31, 4, 28, 2], [12, 4, 11, 18], [24, 4, 28, 2], [31, 4, 11, 2], [8, 6, 2], [10, 4, 2], [24, 4, 11, 2], [12, 4, 28, 2], [12, 4, 11, 2], [8, 4, 18], [8, 4, 2], [3, 6, 20], [1, 20], [3, 6, 18], [3, 4, 20], [3, 6, 2], [0], [1, 18], [1, 2], [3, 4, 18], [3, 4, 2]]</t>
  </si>
  <si>
    <t>[0.1549297938908733, 0.13556356965451416, 0.13279696619217715, 0.12449715580516604, 0.116197345418155, 0.11619734541815499, 0.09959772464413287, 0.007262334088634688, 0.007262334088634687, 0.006354542327555352, 0.006354542327555351, 0.006224857790258304, 0.006224857790258304, 0.006224857790258303, 0.005835804178367159, 0.005835804178367159, 0.0054467505664760165, 0.0054467505664760165, 0.0054467505664760165, 0.005446750566476016, 0.004841556059089791, 0.0046686433426937285, 0.0046686433426937285, 0.0042363615517035675, 0.004149905193505536, 0.003890536118911439, 0.003631167044317344, 0.0036311670443173434, 0.003112428895129152, 0.00034042191040475103, 0.0002978691716041572, 0.00029179020891835803, 0.000291790208918358, 0.000291790208918358, 0.00027355332086096063, 0.0002553164328035633, 0.0002553164328035633, 0.000226947940269834, 0.00021884265668876854, 0.00019857944773610473, 0.000194526805945572, 0.00019452680594557196, 0.0001823688805739737, 0.00017021095520237551, 0.00017021095520237551, 0.00014589510445917902, 1.3677666043048032e-05, 9.118444028698687e-06, 1.087003234469734e-12, 1.0190655323153755e-13, 5.095327661576879e-14, 5.0953276615768784e-14, 3.396885107717919e-14, 7.165304524092488e-15, 4.7768696827283235e-15, 3.1845797884855486e-15, 2.388434841364162e-15, 1.5922898942427745e-15]</t>
  </si>
  <si>
    <t>[[6, 20, 33], [6, 20, 9], [6, 20, 8], [4, 20, 33], [6, 18, 33], [6, 18, 9], [4, 20, 9], [6, 2, 33], [6, 2, 9], [4, 20, 8], [6, 18, 8], [6, 2, 8], [4, 18, 33], [4, 18, 9], [4, 2, 33], [4, 2, 9], [4, 18, 8], [4, 2, 8], [6, 20, 3], [1, 20], [6, 18, 3], [4, 20, 3], [6, 2, 3], [0], [1, 18], [1, 2], [4, 18, 3], [4, 2, 3]]</t>
  </si>
  <si>
    <t>[0.40892527328702283, 0.340771061072519, 0.1363084244290076, 0.0191683721853292, 0.0191683721853292, 0.01597364348777433, 0.01597364348777433, 0.012778914790219463, 0.010649095658516218, 0.006389457395109732, 0.006389457395109732, 0.004259638263406487, 0.0008985174461873062, 0.0007487645384894219, 0.0005990116307915375, 0.0004991763589929478, 0.0002995058153957687, 0.00019967054359717912, 2.3802583646438016e-11, 2.2314922168535637e-12, 1.1157461084267823e-12, 1.1157461084267823e-12, 7.43830738951188e-13, 1.5690179649751627e-13, 1.0460119766501082e-13, 6.973413177667387e-14, 5.230059883250542e-14, 3.4867065888336946e-14]</t>
  </si>
  <si>
    <t>[[31, 6, 28, 20], [24, 6, 28, 20], [31, 6, 11, 20], [10, 6, 20], [12, 6, 28, 20], [24, 6, 11, 20], [12, 6, 11, 20], [8, 6, 20], [31, 4, 28, 20], [31, 6, 28, 18], [24, 6, 28, 18], [24, 4, 28, 20], [31, 4, 11, 20], [31, 6, 11, 18], [10, 4, 20], [10, 6, 18], [24, 4, 11, 20], [12, 4, 28, 20], [12, 6, 28, 18], [24, 6, 11, 18], [31, 6, 28, 2], [12, 4, 11, 20], [12, 6, 11, 18], [8, 6, 18], [8, 4, 20], [24, 6, 28, 2], [31, 6, 11, 2], [10, 6, 2], [12, 6, 28, 2], [24, 6, 11, 2], [12, 6, 11, 2], [8, 6, 2], [31, 4, 28, 18], [24, 4, 28, 18], [31, 4, 11, 18], [10, 4, 18], [12, 4, 28, 18], [24, 4, 11, 18], [31, 4, 28, 2], [12, 4, 11, 18], [8, 4, 18], [24, 4, 28, 2], [31, 4, 11, 2], [10, 4, 2], [24, 4, 11, 2], [12, 4, 28, 2], [12, 4, 11, 2], [8, 4, 2], [3, 6, 20], [1, 20], [3, 6, 18], [3, 4, 20], [3, 6, 2], [0], [1, 18], [1, 2], [3, 4, 18], [3, 4, 2]]</t>
  </si>
  <si>
    <t>[0.14015894489450198, 0.12263907678268925, 0.12013623848100173, 0.11262772357593909, 0.10511920867087651, 0.1051192086708765, 0.09010217886075131, 0.09010217886075128, 0.006569950541929782, 0.006569950541929781, 0.00574870672418856, 0.005748706724188559, 0.005631386178796957, 0.005631386178796957, 0.005279424542622146, 0.005279424542622146, 0.004927462906447337, 0.004927462906447337, 0.004927462906447337, 0.004927462906447336, 0.004379967027953187, 0.004223539634097718, 0.004223539634097718, 0.004223539634097717, 0.004223539634097717, 0.003832471149459039, 0.003754257452531304, 0.0035196163617480965, 0.003284975270964891, 0.0032849752709648906, 0.0028156930893984784, 0.0028156930893984775, 0.00030796643165295856, 0.00026947062769633876, 0.0002639712271311074, 0.0002474730254354131, 0.00023097482373971896, 0.00023097482373971896, 0.0002053109544353057, 0.00019797842034833055, 0.00019797842034833052, 0.00017964708513089247, 0.0001759808180874049, 0.00016498201695694205, 0.00015398321582647928, 0.00015398321582647928, 0.0001319856135655537, 0.00013198561356555366, 1.5733911224073608e-11, 1.4750541772569006e-12, 7.375270886284505e-13, 7.375270886284504e-13, 4.916847257523003e-13, 1.0371474683837586e-13, 6.914316455891722e-14, 4.609544303927814e-14, 3.457158227945862e-14, 2.3047721519639074e-14]</t>
  </si>
  <si>
    <t>[[6, 20, 33], [6, 20, 9], [6, 20, 8], [4, 20, 33], [6, 18, 33], [6, 18, 9], [4, 20, 9], [4, 20, 8], [6, 2, 33], [6, 18, 8], [6, 2, 9], [6, 2, 8], [4, 18, 33], [4, 18, 9], [4, 2, 33], [4, 18, 8], [4, 2, 9], [4, 2, 8], [6, 20, 3], [1, 20], [6, 18, 3], [4, 20, 3], [6, 2, 3], [0], [1, 18], [1, 2], [4, 18, 3], [4, 2, 3]]</t>
  </si>
  <si>
    <t>[0.3544019035077716, 0.2953349195898097, 0.2362679356718477, 0.016612589226926797, 0.016612589226926797, 0.01384382435577233, 0.01384382435577233, 0.011075059484617863, 0.011075059484617863, 0.011075059484617863, 0.009229216237181552, 0.007383372989745241, 0.0007787151200121937, 0.0006489292666768281, 0.0005191434133414624, 0.0005191434133414623, 0.0004326195111178853, 0.0003460956088943082, 4.125781165293553e-11, 3.867919842462706e-12, 1.9339599212313533e-12, 1.9339599212313533e-12, 1.2893066141542354e-12, 2.719631139231591e-13, 1.8130874261543936e-13, 1.2087249507695956e-13, 9.06543713077197e-14, 6.043624753847979e-14]</t>
  </si>
  <si>
    <t>[0.8860047588146209, 0.041531473069435366, 0.041531473069435366, 0.027687648712956904, 0.0019467878001297827, 0.0012978585334198552, 1.5738606130615212e-15, 1.1066207435588827e-16, 7.377471623725883e-17, 4.918314415817254e-17]</t>
  </si>
  <si>
    <t>[0.8860047588146097, 0.04153147306943484, 0.04153147306943484, 0.027687648712956554, 0.001946787800129758, 0.0012978585334198387, 1.259088490449201e-14, 8.852965948470949e-16, 5.901977298980631e-16, 3.9346515326537533e-16]</t>
  </si>
  <si>
    <t>[[32, 6, 33, 20], [32, 6, 9, 20], [24, 6, 33, 20], [24, 6, 9, 20], [32, 4, 33, 20], [32, 6, 33, 18], [12, 6, 33, 20], [32, 6, 9, 18], [12, 6, 9, 20], [32, 4, 9, 20], [32, 6, 33, 2], [32, 6, 9, 2], [8, 6, 20], [24, 4, 33, 20], [24, 6, 33, 18], [10, 6, 33, 20], [24, 4, 9, 20], [24, 6, 9, 18], [10, 6, 9, 20], [24, 6, 33, 2], [24, 6, 9, 2], [12, 6, 33, 18], [12, 4, 33, 20], [32, 4, 33, 18], [32, 4, 9, 18], [12, 6, 9, 18], [12, 4, 9, 20], [12, 6, 33, 2], [32, 4, 33, 2], [32, 4, 9, 2], [12, 6, 9, 2], [8, 6, 18], [8, 4, 20], [24, 4, 33, 18], [10, 4, 33, 20], [10, 6, 33, 18], [24, 4, 9, 18], [10, 6, 9, 18], [10, 4, 9, 20], [8, 6, 2], [24, 4, 33, 2], [10, 6, 33, 2], [24, 4, 9, 2], [10, 6, 9, 2], [12, 4, 33, 18], [12, 4, 9, 18], [12, 4, 33, 2], [12, 4, 9, 2], [8, 4, 18], [10, 4, 33, 18], [10, 4, 9, 18], [8, 4, 2], [10, 4, 33, 2], [10, 4, 9, 2], [3, 6, 20], [1, 20], [3, 6, 18], [3, 4, 20], [3, 6, 2], [0], [1, 18], [1, 2], [3, 4, 18], [3, 4, 2]]</t>
  </si>
  <si>
    <t>[0.4150677268893773, 0.3458897724078143, 0.04539803262852563, 0.03783169385710469, 0.019456299697939564, 0.019456299697939564, 0.019456299697939564, 0.0162135830816163, 0.0162135830816163, 0.0162135830816163, 0.012970866465293041, 0.010809055387744198, 0.0024320374622424446, 0.00212803277946214, 0.0021280327794621396, 0.002026697885202037, 0.001773360649551783, 0.001773360649551783, 0.001688914904335031, 0.001418688519641426, 0.0011822404330345216, 0.0009120140483409172, 0.0009120140483409172, 0.0009120140483409172, 0.0007600117069507643, 0.0007600117069507643, 0.0007600117069507642, 0.0006080093655606114, 0.0006080093655606114, 0.0005066744713005094, 0.0005066744713005094, 0.00011400175604261462, 0.00011400175604261462, 9.975153653728781e-05, 9.500146336884551e-05, 9.500146336884551e-05, 8.312628044773985e-05, 7.916788614070459e-05, 7.916788614070459e-05, 7.600117069507639e-05, 6.650102435819187e-05, 6.333430891256366e-05, 5.541752029849322e-05, 5.277859076046972e-05, 4.275065851598049e-05, 3.5625548763317074e-05, 2.850043901065366e-05, 2.375036584221138e-05, 5.34383231449756e-06, 4.453193595414634e-06, 3.7109946628455282e-06, 3.5625548763317068e-06, 2.9687957302764222e-06, 2.4739964418970185e-06, 4.246896357931741e-13, 3.981465335561007e-14, 1.9907326677805038e-14, 1.9907326677805038e-14, 1.3271551118536691e-14, 2.7994678140663343e-15, 1.866311876044222e-15, 1.2442079173628147e-15, 9.331559380221112e-16, 6.221039586814074e-16]</t>
  </si>
  <si>
    <t>[[6, 33, 28, 20], [6, 9, 28, 20], [6, 33, 11, 20], [6, 8, 20], [6, 33, 10, 20], [6, 9, 11, 20], [6, 9, 10, 20], [6, 33, 28, 18], [4, 33, 28, 20], [6, 9, 28, 18], [4, 9, 28, 20], [6, 33, 28, 2], [6, 9, 28, 2], [6, 33, 11, 18], [4, 33, 11, 20], [4, 8, 20], [6, 8, 18], [6, 33, 10, 18], [4, 9, 11, 20], [6, 9, 11, 18], [4, 33, 10, 20], [6, 9, 10, 18], [4, 9, 10, 20], [6, 33, 11, 2], [6, 8, 2], [6, 33, 10, 2], [6, 9, 11, 2], [6, 9, 10, 2], [4, 33, 28, 18], [4, 9, 28, 18], [4, 33, 28, 2], [4, 9, 28, 2], [4, 33, 11, 18], [4, 8, 18], [4, 33, 10, 18], [4, 9, 11, 18], [4, 9, 10, 18], [4, 33, 11, 2], [4, 8, 2], [4, 9, 11, 2], [4, 33, 10, 2], [4, 9, 10, 2], [6, 3, 20], [1, 20], [6, 3, 18], [4, 3, 20], [6, 3, 2], [0], [1, 18], [1, 2], [4, 3, 18], [4, 3, 2]]</t>
  </si>
  <si>
    <t>[0.2393067515716412, 0.19942229297636763, 0.10256003638784623, 0.1025600363878462, 0.08546669698987186, 0.08546669698987183, 0.07122224749155986, 0.011217503979920683, 0.011217503979920683, 0.009347919983267235, 0.009347919983267233, 0.007478335986613787, 0.006231946655511488, 0.0048075017056802925, 0.0048075017056802925, 0.004807501705680292, 0.004807501705680292, 0.004006251421400244, 0.004006251421400243, 0.004006251421400243, 0.004006251421400243, 0.003338542851166869, 0.003338542851166869, 0.003205001137120195, 0.003205001137120194, 0.0026708342809334956, 0.0026708342809334948, 0.0022256952341112458, 0.0005258204990587821, 0.0004381837492156516, 0.00035054699937252134, 0.00029212249947710103, 0.00022535164245376374, 0.0002253516424537637, 0.00018779303537813644, 0.00018779303537813644, 0.000156494196148447, 0.00015023442830250914, 0.0001502344283025091, 0.0001251953569187576, 0.0001251953569187576, 0.00010432946409896466, 1.7909339464009894e-11, 1.6790005747509275e-12, 8.39500287375464e-13, 8.395002873754639e-13, 5.596668582503092e-13, 1.1805472791217463e-13, 7.870315194144974e-14, 5.2468767960966484e-14, 3.935157597072488e-14, 2.6234383980483245e-14]</t>
  </si>
  <si>
    <t>[[32, 6, 20, 23, 33], [32, 6, 20, 23, 9], [12, 6, 20, 33], [8, 6, 20], [24, 6, 20, 23, 33], [12, 6, 20, 9], [10, 6, 20, 33], [24, 6, 20, 23, 9], [10, 6, 20, 9], [32, 4, 20, 23, 33], [32, 6, 18, 23, 33], [32, 6, 18, 23, 9], [32, 4, 20, 23, 9], [32, 6, 2, 23, 33], [32, 6, 2, 23, 9], [12, 6, 18, 33], [12, 4, 20, 33], [8, 6, 18], [8, 4, 20], [24, 4, 20, 23, 33], [24, 6, 18, 23, 33], [12, 6, 18, 9], [12, 4, 20, 9], [10, 6, 18, 33], [10, 4, 20, 33], [24, 4, 20, 23, 9], [24, 6, 18, 23, 9], [10, 4, 20, 9], [10, 6, 18, 9], [12, 6, 2, 33], [8, 6, 2], [24, 6, 2, 23, 33], [12, 6, 2, 9], [10, 6, 2, 33], [24, 6, 2, 23, 9], [10, 6, 2, 9], [32, 4, 18, 23, 33], [32, 4, 18, 23, 9], [32, 4, 2, 23, 33], [32, 4, 2, 23, 9], [12, 4, 18, 33], [8, 4, 18], [24, 4, 18, 23, 33], [12, 4, 18, 9], [10, 4, 18, 33], [24, 4, 18, 23, 9], [10, 4, 18, 9], [12, 4, 2, 33], [8, 4, 2], [24, 4, 2, 23, 33], [12, 4, 2, 9], [10, 4, 2, 33], [24, 4, 2, 23, 9], [10, 4, 2, 9], [3, 6, 20], [1, 20], [3, 6, 18], [3, 4, 20], [3, 6, 2], [0], [1, 18], [1, 2], [3, 4, 18], [3, 4, 2]]</t>
  </si>
  <si>
    <t>[0.26965362224414424, 0.22471135187012023, 0.06500578393385621, 0.0650057839338562, 0.058986729865906556, 0.05417148661154684, 0.05417148661154683, 0.049155608221588785, 0.04514290550962236, 0.012640013542694263, 0.012640013542694263, 0.010533344618911885, 0.010533344618911885, 0.008426675695129508, 0.007022229745941257, 0.00304714612189951, 0.00304714612189951, 0.0030471461218995097, 0.0030471461218995097, 0.0027650029624643703, 0.00276500296246437, 0.0025392884349162586, 0.002539288434916258, 0.002539288434916258, 0.002539288434916258, 0.002304169135386975, 0.0023041691353869746, 0.0021160736957635483, 0.0021160736957635483, 0.0020314307479330066, 0.002031430747933006, 0.0018433353083095799, 0.0016928589566108387, 0.0016928589566108385, 0.0015361127569246495, 0.0014107157971756988, 0.0005925006348137937, 0.0004937505290114948, 0.0003950004232091957, 0.0003291670193409964, 0.00014283497446403957, 0.00014283497446403954, 0.00012960951386551737, 0.00011902914538669963, 0.00011902914538669963, 0.00010800792822126447, 9.919095448891635e-05, 9.522331630935969e-05, 9.522331630935968e-05, 8.640634257701157e-05, 7.935276359113307e-05, 7.935276359113307e-05, 7.200528548084297e-05, 6.612730299261089e-05, 1.1351503885908089e-11, 1.0642034893038833e-12, 5.321017446519417e-13, 5.321017446519416e-13, 3.5473449643462777e-13, 7.482680784167932e-14, 4.9884538561119534e-14, 3.325635904074635e-14, 2.494226928055977e-14, 1.6628179520373176e-14]</t>
  </si>
  <si>
    <t>[[32, 6, 20, 23, 33], [12, 6, 20, 33], [8, 6, 20], [24, 6, 20, 23, 33], [32, 6, 20, 23, 9], [12, 6, 20, 9], [10, 6, 20, 33], [24, 6, 20, 23, 9], [10, 6, 20, 9], [32, 4, 20, 23, 33], [32, 6, 18, 23, 33], [12, 6, 18, 33], [12, 4, 20, 33], [8, 6, 18], [8, 4, 20], [24, 4, 20, 23, 33], [24, 6, 18, 23, 33], [32, 6, 18, 23, 9], [32, 4, 20, 23, 9], [12, 6, 18, 9], [12, 4, 20, 9], [10, 6, 18, 33], [10, 4, 20, 33], [24, 4, 20, 23, 9], [24, 6, 18, 23, 9], [10, 4, 20, 9], [10, 6, 18, 9], [32, 6, 2, 23, 33], [12, 6, 2, 33], [8, 6, 2], [24, 6, 2, 23, 33], [32, 6, 2, 23, 9], [12, 6, 2, 9], [10, 6, 2, 33], [24, 6, 2, 23, 9], [10, 6, 2, 9], [32, 4, 18, 23, 33], [12, 4, 18, 33], [8, 4, 18], [24, 4, 18, 23, 33], [32, 4, 18, 23, 9], [10, 4, 18, 33], [12, 4, 18, 9], [24, 4, 18, 23, 9], [10, 4, 18, 9], [32, 4, 2, 23, 33], [12, 4, 2, 33], [8, 4, 2], [24, 4, 2, 23, 33], [32, 4, 2, 23, 9], [10, 4, 2, 33], [12, 4, 2, 9], [24, 4, 2, 23, 9], [10, 4, 2, 9], [3, 6, 20], [1, 20], [3, 6, 18], [3, 4, 20], [3, 6, 2], [0], [1, 18], [1, 2], [3, 4, 18], [3, 4, 2]]</t>
  </si>
  <si>
    <t>[0.11592585629070432, 0.1117856471374649, 0.11178564713746486, 0.10143512425436628, 0.0966048802422536, 0.0931547059478874, 0.09315470594788738, 0.08452927021197189, 0.07762892162323949, 0.005434024513626765, 0.005434024513626765, 0.005239952209568667, 0.005239952209568667, 0.005239952209568666, 0.005239952209568666, 0.00475477144942342, 0.00475477144942342, 0.004528353761355638, 0.004528353761355638, 0.004366626841307223, 0.004366626841307222, 0.004366626841307222, 0.004366626841307222, 0.003962309541186183, 0.0039623095411861825, 0.003638855701089352, 0.003638855701089352, 0.00362268300908451, 0.003493301473045778, 0.003493301473045777, 0.0031698476329489462, 0.003018902507570425, 0.002911084560871481, 0.0029110845608714808, 0.0026415396941241215, 0.002425903800726234, 0.0002547198990762547, 0.0002456227598235313, 0.00024562275982353127, 0.00022287991169172284, 0.00021226658256354557, 0.00020468563318627609, 0.00020468563318627609, 0.00018573325974310237, 0.00017057136098856337, 0.0001698132660508364, 0.00016374850654902085, 0.00016374850654902082, 0.00014858660779448188, 0.0001415110550423637, 0.0001364570887908507, 0.0001364570887908507, 0.00012382217316206823, 0.00011371424065904224, 1.9520343130710223e-11, 1.8300321685040833e-12, 9.150160842520418e-13, 9.150160842520416e-13, 6.100107228346945e-13, 1.2867413684794341e-13, 8.578275789862891e-14, 5.71885052657526e-14, 4.289137894931447e-14, 2.85942526328763e-14]</t>
  </si>
  <si>
    <t>[0.482589826077621, 0.4021581883980174, 0.02262139809738849, 0.022621398097388487, 0.01885116508115707, 0.01885116508115707, 0.015080932064925657, 0.012567443387438045, 0.0012567443387438047, 0.0010603780358150855, 0.0008836483631792378, 0.0007069186905433902, 0.0005890989087861584, 5.890989087861585e-05, 5.890989087861585e-05, 3.9273260585743896e-05, 2.7614011349351185e-06, 1.8409340899567452e-06, 2.1945644497355762e-13, 2.0574041716271025e-14, 1.0287020858135516e-14, 1.0287020858135514e-14, 6.8580139054236756e-15, 1.4466123081753072e-15, 9.644082054502045e-16, 6.429388036334695e-16, 4.822041027251023e-16, 3.214694018167348e-16]</t>
  </si>
  <si>
    <t>[0.44300237940024983, 0.36916864950020817, 0.07383372990004163, 0.020765736534386715, 0.020765736534386715, 0.01730478044532226, 0.01730478044532226, 0.013843824356257807, 0.011536520296881505, 0.003460956089064452, 0.003460956089064452, 0.002307304059376301, 0.0009733939000493773, 0.000811161583374481, 0.0006489292666995849, 0.0005407743889163206, 0.0001622323166748962, 0.00010815487778326412, 1.289306614199449e-11, 1.2087249508119833e-12, 6.043624754059919e-13, 6.043624754059919e-13, 4.0290831693732783e-13, 8.498847310396762e-14, 5.6658982069311726e-14, 3.777265471287448e-14, 2.832949103465587e-14, 1.8886327356437246e-14]</t>
  </si>
  <si>
    <t>[[31, 6, 33, 20], [24, 6, 33, 20], [31, 6, 9, 20], [12, 6, 33, 20], [24, 6, 9, 20], [12, 6, 9, 20], [31, 4, 33, 20], [31, 6, 33, 18], [24, 4, 33, 20], [24, 6, 33, 18], [31, 4, 9, 20], [31, 6, 9, 18], [12, 4, 33, 20], [12, 6, 33, 18], [24, 4, 9, 20], [24, 6, 9, 18], [31, 6, 33, 2], [12, 6, 9, 18], [12, 4, 9, 20], [24, 6, 33, 2], [31, 6, 9, 2], [12, 6, 33, 2], [24, 6, 9, 2], [12, 6, 9, 2], [8, 6, 20], [10, 6, 33, 20], [31, 4, 33, 18], [10, 6, 9, 20], [24, 4, 33, 18], [31, 4, 9, 18], [12, 4, 33, 18], [24, 4, 9, 18], [31, 4, 33, 2], [12, 4, 9, 18], [24, 4, 33, 2], [31, 4, 9, 2], [12, 4, 33, 2], [24, 4, 9, 2], [12, 4, 9, 2], [8, 4, 20], [8, 6, 18], [10, 6, 33, 18], [10, 4, 33, 20], [10, 6, 9, 18], [10, 4, 9, 20], [8, 6, 2], [10, 6, 33, 2], [10, 6, 9, 2], [8, 4, 18], [10, 4, 33, 18], [10, 4, 9, 18], [8, 4, 2], [10, 4, 33, 2], [10, 4, 9, 2], [3, 6, 20], [1, 20], [3, 6, 18], [3, 4, 20], [3, 6, 2], [0], [1, 18], [1, 2], [3, 4, 18], [3, 4, 2]]</t>
  </si>
  <si>
    <t>[0.1838220148971384, 0.16084426303499608, 0.15318501241428198, 0.1378665111728538, 0.13403688586249674, 0.1148887593107115, 0.008616656948303363, 0.008616656948303363, 0.007539574829765443, 0.007539574829765442, 0.007180547456919469, 0.007180547456919469, 0.006462492711227523, 0.006462492711227523, 0.006282979024804536, 0.006282979024804536, 0.005744437965535575, 0.005385410592689603, 0.0053854105926896025, 0.005026383219843627, 0.004787031637946312, 0.004308328474151682, 0.004188652683203023, 0.0035902737284597345, 0.0005385410592689601, 0.0004487842160574667, 0.0004039057944517202, 0.0003739868467145556, 0.0003534175701452552, 0.0003365881620431002, 0.0003029293458387902, 0.00029451464178771266, 0.0002692705296344801, 0.0002524411215323251, 0.0002356117134301701, 0.0002243921080287334, 0.0002019528972258601, 0.00019634309452514176, 0.00016829408102155008, 2.524411215323251e-05, 2.524411215323251e-05, 2.1036760127693756e-05, 2.1036760127693756e-05, 1.7530633439744796e-05, 1.7530633439744796e-05, 1.6829408102155003e-05, 1.4024506751795835e-05, 1.1687088959829862e-05, 1.183317757182774e-06, 9.86098130985645e-07, 8.217484424880375e-07, 7.888785047885159e-07, 6.573987539904299e-07, 5.478322949920249e-07, 9.404164609772157e-14, 8.816404321661396e-15, 4.408202160830699e-15, 4.408202160830698e-15, 2.938801440553799e-15, 6.199034288668171e-16, 4.1326895257787798e-16, 2.755126350519186e-16, 2.0663447628893904e-16, 1.377563175259593e-16]</t>
  </si>
  <si>
    <t>[31, 6, 33, 20]</t>
  </si>
  <si>
    <t>[[6, 33, 16, 20], [6, 9, 16, 20], [6, 33, 14, 20], [4, 33, 16, 20], [6, 33, 16, 18], [6, 9, 14, 20], [4, 9, 16, 20], [6, 9, 16, 18], [6, 33, 16, 2], [6, 9, 16, 2], [4, 33, 14, 20], [6, 33, 14, 18], [4, 33, 16, 18], [4, 9, 14, 20], [6, 9, 14, 18], [4, 9, 16, 18], [6, 33, 14, 2], [4, 33, 16, 2], [6, 9, 14, 2], [6, 8, 16, 20], [4, 9, 16, 2], [4, 33, 14, 18], [4, 9, 14, 18], [4, 33, 14, 2], [6, 8, 14, 20], [4, 9, 14, 2], [4, 8, 16, 20], [6, 8, 16, 18], [6, 8, 16, 2], [4, 8, 14, 20], [6, 8, 14, 18], [4, 8, 16, 18], [6, 8, 14, 2], [4, 8, 16, 2], [4, 8, 14, 18], [4, 8, 14, 2], [6, 33, 7, 20], [6, 9, 7, 20], [6, 33, 7, 18], [4, 33, 7, 20], [4, 9, 7, 20], [6, 9, 7, 18], [6, 33, 7, 2], [6, 9, 7, 2], [4, 33, 7, 18], [6, 3, 20], [4, 9, 7, 18], [4, 33, 7, 2], [6, 8, 7, 20], [4, 9, 7, 2], [1, 20], [6, 3, 18], [4, 3, 20], [6, 3, 2], [4, 8, 7, 20], [6, 8, 7, 18], [6, 8, 7, 2], [0], [1, 18], [1, 2], [4, 3, 18], [4, 3, 2], [4, 8, 7, 18], [4, 8, 7, 2]]</t>
  </si>
  <si>
    <t>[0.4590247890399145, 0.382520657533262, 0.023907541095828877, 0.021516786986245994, 0.021516786986245994, 0.019922950913190726, 0.017930655821871658, 0.017930655821871658, 0.014344524657497328, 0.011953770547914437, 0.0011206659888669788, 0.0011206659888669788, 0.001008599389980281, 0.0009338883240558155, 0.0009338883240558155, 0.0008404994916502342, 0.0007471106592446524, 0.0006723995933201873, 0.0006225922160372102, 0.0005976885273957219, 0.0005603329944334893, 5.2531218228139636e-05, 4.377601519011636e-05, 3.502081215209309e-05, 3.112961080186051e-05, 2.9184010126744235e-05, 2.801664972167447e-05, 2.801664972167447e-05, 1.867776648111631e-05, 1.4592005063372117e-06, 1.4592005063372117e-06, 1.3132804557034909e-06, 9.72800337558141e-07, 8.755203038023272e-07, 6.840002373455681e-08, 4.5600015823037867e-08, 1.1400003955759466e-09, 9.500003296466219e-10, 5.343751854262251e-11, 5.34375185426225e-11, 4.453126545218541e-11, 4.453126545218541e-11, 3.562501236174833e-11, 2.9687510301456934e-11, 2.5048836816854302e-12, 2.50488368168543e-12, 2.0874030680711914e-12, 1.6699224544569532e-12, 1.4843755150728468e-12, 1.391602045380794e-12, 2.3483284515800897e-13, 1.1741642257900454e-13, 1.174164225790045e-13, 7.827761505266968e-14, 6.958010226903971e-14, 6.958010226903971e-14, 4.638673484602646e-14, 1.6511684425172517e-14, 1.1007789616781674e-14, 7.33852641118778e-15, 5.503894808390838e-15, 3.669263205593891e-15, 3.261567293861237e-15, 2.174378195907491e-15]</t>
  </si>
  <si>
    <t>[[6, 16, 20, 26, 33], [6, 16, 20, 26, 9], [6, 14, 20, 26, 33], [6, 14, 20, 26, 9], [4, 16, 20, 33], [4, 16, 20, 9], [4, 14, 20, 33], [4, 14, 20, 9], [6, 16, 20, 5, 33], [6, 16, 18, 26, 33], [6, 16, 20, 5, 9], [6, 14, 20, 5, 33], [6, 16, 18, 26, 9], [6, 14, 18, 26, 33], [6, 14, 20, 5, 9], [6, 14, 18, 26, 9], [6, 16, 2, 26, 33], [6, 16, 2, 26, 9], [6, 14, 2, 26, 33], [6, 14, 2, 26, 9], [4, 16, 18, 33], [4, 14, 18, 33], [4, 16, 18, 9], [4, 14, 18, 9], [4, 16, 2, 33], [6, 16, 18, 5, 33], [4, 14, 2, 33], [4, 16, 2, 9], [6, 16, 18, 5, 9], [6, 14, 18, 5, 33], [4, 14, 2, 9], [6, 14, 18, 5, 9], [6, 16, 2, 5, 33], [6, 16, 2, 5, 9], [6, 16, 20, 26, 8], [6, 14, 2, 5, 33], [6, 14, 20, 26, 8], [6, 14, 2, 5, 9], [4, 16, 20, 8], [4, 14, 20, 8], [6, 16, 20, 5, 8], [6, 16, 18, 26, 8], [6, 14, 20, 5, 8], [6, 14, 18, 26, 8], [6, 16, 2, 26, 8], [6, 14, 2, 26, 8], [4, 16, 18, 8], [4, 14, 18, 8], [4, 16, 2, 8], [6, 16, 18, 5, 8], [4, 14, 2, 8], [6, 14, 18, 5, 8], [6, 16, 2, 5, 8], [6, 14, 2, 5, 8], [6, 7, 20, 26, 33], [6, 7, 20, 26, 9], [4, 7, 20, 33], [4, 7, 20, 9], [6, 7, 20, 5, 33], [6, 7, 18, 26, 33], [6, 7, 20, 5, 9], [6, 7, 18, 26, 9], [6, 7, 2, 26, 33], [6, 7, 2, 26, 9], [4, 7, 18, 33], [4, 7, 18, 9], [4, 7, 2, 33], [6, 7, 18, 5, 33], [6, 3, 20, 26], [4, 7, 2, 9], [6, 7, 18, 5, 9], [6, 7, 2, 5, 33], [6, 7, 20, 26, 8], [6, 7, 2, 5, 9], [1, 20], [4, 3, 20], [4, 7, 20, 8], [6, 3, 20, 5], [6, 3, 18, 26], [6, 3, 2, 26], [6, 7, 20, 5, 8], [6, 7, 18, 26, 8], [6, 7, 2, 26, 8], [0], [1, 18], [1, 2], [4, 3, 18], [4, 3, 2], [6, 3, 18, 5], [4, 7, 18, 8], [6, 3, 2, 5], [4, 7, 2, 8], [6, 7, 18, 5, 8], [6, 7, 2, 5, 8]]</t>
  </si>
  <si>
    <t>[0.24309891429973335, 0.20258242858311112, 0.2025824285831111, 0.1688186904859259, 0.020511470894040002, 0.0170928924117, 0.0170928924117, 0.01424407700975, 0.012154945714986667, 0.011395261607800002, 0.010129121429155556, 0.010129121429155553, 0.009496051339833335, 0.009496051339833333, 0.008440934524296293, 0.007913376116527778, 0.007596841071866667, 0.006330700893222223, 0.006330700893222222, 0.0052755840776851845, 0.0009614751981581253, 0.0008012293317984377, 0.0008012293317984377, 0.0006676911098320314, 0.0006409834654387501, 0.0005697630803900001, 0.000534152887865625, 0.000534152887865625, 0.00047480256699166675, 0.0004748025669916666, 0.0004451274065546875, 0.00039566880582638886, 0.00037984205359333336, 0.00031653504466111113, 0.0003165350446611111, 0.000316535044661111, 0.0002637792038842592, 0.00026377920388425915, 2.6707644393281248e-05, 2.225637032773437e-05, 1.5826752233055557e-05, 1.4837580218489584e-05, 1.3188960194212956e-05, 1.2364650182074652e-05, 9.891720145659721e-06, 8.2431001213831e-06, 1.2519208309350587e-06, 1.0432673591125488e-06, 8.34613887290039e-07, 7.418790109244792e-07, 6.955115727416991e-07, 6.182325091037325e-07, 4.945860072829861e-07, 4.121550060691549e-07, 9.659882954745823e-09, 8.049902462288185e-09, 8.150526243066789e-10, 6.792105202555656e-10, 4.82994147737291e-10, 4.5280701350371046e-10, 4.0249512311440923e-10, 3.773391779197587e-10, 3.0187134233580697e-10, 2.515594519465058e-10, 3.820559176437557e-11, 3.1837993136979644e-11, 2.5470394509583716e-11, 2.2640350675185523e-11, 2.1225328757986426e-11, 2.1225328757986426e-11, 1.8866958895987936e-11, 1.5093567116790345e-11, 1.2577972597325288e-11, 1.2577972597325288e-11, 3.581774227910209e-12, 1.7908871139551046e-12, 1.0612664378993214e-12, 1.0612664378993214e-12, 9.949372855306139e-13, 6.632915236870758e-13, 6.288986298662643e-13, 5.895924654996229e-13, 3.9306164366641526e-13, 2.518435003999367e-13, 1.6789566693329107e-13, 1.1193044462219403e-13, 8.394783346664555e-14, 5.596522231109702e-14, 4.9746864276530696e-14, 4.9746864276530696e-14, 3.3164576184353793e-14, 3.3164576184353793e-14, 2.947962327498115e-14, 1.9653082183320758e-14]</t>
  </si>
  <si>
    <t>[[6, 33, 20], [6, 9, 20], [6, 33, 18], [6, 9, 18], [6, 33, 2], [6, 9, 2], [4, 33, 20], [4, 9, 20], [4, 33, 18], [4, 9, 18], [4, 33, 2], [4, 9, 2], [6, 8, 20], [6, 8, 18], [6, 8, 2], [4, 8, 20], [4, 8, 18], [4, 8, 2], [6, 3, 20], [6, 3, 18], [6, 3, 2], [0], [1, 20], [1, 18], [4, 3, 20], [1, 2], [4, 3, 18], [4, 3, 2]]</t>
  </si>
  <si>
    <t>[0.23140507540364463, 0.19283756283637046, 0.1735538065527335, 0.14462817212727788, 0.11570253770182232, 0.09641878141818523, 0.010847112909545842, 0.009039260757954868, 0.008135334682159384, 0.006779445568466152, 0.005423556454772921, 0.004519630378977434, 0.0003013086919318289, 0.0002259815189488717, 0.00015065434596591446, 1.4123844934304482e-05, 1.0592883700728363e-05, 7.061922467152241e-06, 5.2615422510744937e-14, 3.946156688305871e-14, 2.6307711255372468e-14, 5.549282842930132e-15, 4.932695860382337e-15, 3.6995218952867536e-15, 2.466347930191169e-15, 2.4663479301911685e-15, 1.849760947643377e-15, 1.2331739650955845e-15]</t>
  </si>
  <si>
    <t>[[6, 23, 33], [6, 12, 33], [6, 23, 9], [6, 12, 9], [4, 23, 33], [4, 12, 33], [4, 23, 9], [4, 12, 9], [6, 8], [6, 10, 33], [6, 10, 9], [4, 8], [4, 10, 33], [4, 10, 9], [6, 3], [1], [4, 3], [0]]</t>
  </si>
  <si>
    <t>[0.2803810231616503, 0.2403265912814146, 0.23365085263470858, 0.20027215940117882, 0.013142860460702361, 0.01126530896631631, 0.010952383717251967, 0.009387757471930259, 0.00023469393679825638, 0.00019557828066521366, 0.00016298190055434472, 1.100127828741827e-05, 9.167731906181892e-06, 7.63977658848491e-06, 4.098295527479898e-14, 3.842152057012404e-15, 1.9210760285062023e-15, 1.8320808682500865e-21]</t>
  </si>
  <si>
    <t>[[6, 33, 23, 7], [6, 33, 23, 15, 13], [6, 9, 23, 7], [6, 9, 23, 15, 13], [6, 33, 23, 14, 13], [6, 9, 23, 14, 13], [6, 33, 12, 7], [6, 33, 12, 15, 13], [6, 9, 12, 7], [6, 33, 12, 14, 13], [6, 9, 12, 15, 13], [6, 9, 12, 14, 13], [4, 33, 23, 7], [4, 33, 23, 15, 13], [4, 9, 23, 7], [4, 33, 23, 14, 13], [4, 9, 23, 15, 13], [4, 9, 23, 14, 13], [4, 33, 12, 7], [4, 33, 12, 15, 13], [4, 9, 12, 7], [4, 9, 12, 15, 13], [4, 33, 12, 14, 13], [4, 9, 12, 14, 13], [6, 3], [6, 8, 7], [6, 33, 10, 7], [6, 8, 15, 13], [6, 33, 10, 15, 13], [6, 8, 14, 13], [6, 9, 10, 7], [6, 33, 10, 14, 13], [6, 9, 10, 15, 13], [6, 9, 10, 14, 13], [1], [4, 3], [4, 8, 7], [4, 8, 15, 13], [4, 33, 10, 7], [4, 33, 10, 15, 13], [4, 8, 14, 13], [4, 9, 10, 7], [4, 9, 10, 15, 13], [4, 33, 10, 14, 13], [4, 9, 10, 14, 13], [0]]</t>
  </si>
  <si>
    <t>[0.16974609875820507, 0.14145508229850426, 0.14145508229850418, 0.11787923524875353, 0.11787923524875353, 0.09823269604062793, 0.03637416401961537, 0.03031180334967948, 0.030311803349679468, 0.025259836124732902, 0.0252598361247329, 0.021049863437277414, 0.007956848379290863, 0.006630706982742388, 0.006630706982742384, 0.005525589152285322, 0.0055255891522853215, 0.0046046576269044345, 0.001705038938419471, 0.001420865782016226, 0.0014208657820162253, 0.0011840548183468548, 0.0011840548183468548, 0.0009867123486223788, 1.8732117243377973e-06, 1.110051392200176e-06, 9.250428268334801e-07, 9.250428268334801e-07, 7.708690223612336e-07, 7.708690223612334e-07, 7.708690223612333e-07, 6.423908519676946e-07, 6.423908519676945e-07, 5.353257099730787e-07, 1.7561359915666846e-07, 8.780679957833424e-08, 5.2033659009383254e-08, 4.336138250781938e-08, 4.336138250781938e-08, 3.6134485423182826e-08, 3.613448542318282e-08, 3.613448542318281e-08, 3.011207118598568e-08, 3.011207118598568e-08, 2.509339265498807e-08, 1.0975849947291784e-08]</t>
  </si>
  <si>
    <t>[[4, 9, 7], [4, 33, 35, 7], [4, 9, 15, 13], [4, 33, 34, 7], [4, 33, 35, 15, 13], [6, 9, 7, 25], [4, 9, 14, 13], [6, 33, 35, 7, 25], [4, 33, 34, 15, 13], [4, 33, 35, 14, 13], [6, 9, 15, 25, 13], [6, 33, 34, 7, 25], [6, 9, 7, 5], [6, 33, 35, 15, 25, 13], [4, 33, 34, 14, 13], [6, 33, 35, 7, 5], [6, 9, 14, 25, 13], [6, 33, 34, 15, 25, 13], [6, 9, 15, 5, 13], [6, 33, 35, 14, 25, 13], [6, 33, 34, 7, 5], [6, 33, 35, 15, 5, 13], [6, 33, 34, 14, 25, 13], [6, 9, 14, 5, 13], [6, 33, 34, 15, 5, 13], [6, 33, 35, 14, 5, 13], [6, 33, 34, 14, 5, 13], [1], [0], [4, 3], [6, 3, 25], [6, 3, 5], [4, 8, 7], [4, 8, 15, 13], [6, 8, 7, 25], [4, 8, 14, 13], [6, 8, 15, 25, 13], [6, 8, 7, 5], [6, 8, 14, 25, 13], [6, 8, 15, 5, 13], [6, 8, 14, 5, 13]]</t>
  </si>
  <si>
    <t>[0.061939128437366216, 0.057809853208208486, 0.05161594036447186, 0.049551302749892986, 0.04817487767350708, 0.04588083587953053, 0.04301328363705988, 0.04282211348756183, 0.0412927522915775, 0.040145731394589226, 0.038234029899608786, 0.03670466870362443, 0.03670466870362441, 0.03568509457296821, 0.03441062690964791, 0.034257690790049464, 0.031861691583007314, 0.03058722391968703, 0.03058722391968702, 0.029737578810806835, 0.029363734962899547, 0.02854807565837456, 0.025489353266405862, 0.02548935326640585, 0.02446977913574962, 0.023790063048645466, 0.020391482613124685, 0.0003266321226189234, 0.00016331606130946179, 0.00016331606130946173, 0.00012097486022923092, 9.677988818338473e-05, 9.677988818338473e-05, 8.064990681948728e-05, 7.168880606176646e-05, 6.720825568290607e-05, 5.974067171813872e-05, 5.735104484941316e-05, 4.9783893098448936e-05, 4.779253737451098e-05, 3.982711447875914e-05]</t>
  </si>
  <si>
    <t>[4, 9, 7]</t>
  </si>
  <si>
    <t>[[17, 6, 33, 20], [17, 6, 9, 20], [2, 6, 33], [2, 6, 9], [17, 6, 33, 18], [17, 6, 9, 18], [17, 4, 33, 20], [17, 4, 9, 20], [2, 4, 33], [2, 4, 9], [17, 4, 33, 18], [17, 4, 9, 18], [17, 6, 8, 20], [2, 6, 8], [17, 6, 8, 18], [17, 4, 8, 20], [2, 4, 8], [17, 4, 8, 18], [17, 6, 3, 20], [2, 6, 3], [17, 6, 3, 18], [0], [17, 1, 20], [2, 1], [17, 4, 3, 20], [17, 1, 18], [2, 4, 3], [17, 4, 3, 18]]</t>
  </si>
  <si>
    <t>[0.2450171386626817, 0.20418094888556806, 0.18376285399701126, 0.15313571166417603, 0.09188142699850564, 0.07656785583208804, 0.011485178374813205, 0.009570981979011003, 0.008613883781109903, 0.007178236484258253, 0.004306941890554953, 0.0035891182421291267, 0.0003190327326337001, 0.00023927454947527503, 0.00011963727473763755, 1.4954659342204693e-05, 1.1215994506653519e-05, 5.60799725332676e-06, 5.571044736431798e-14, 4.1782835523238476e-14, 2.089141776161924e-14, 8.813566868183118e-15, 5.2228544404048095e-15, 3.917140830303607e-15, 2.611427220202405e-15, 1.9585704151518038e-15, 1.9585704151518038e-15, 9.79285207575902e-16]</t>
  </si>
  <si>
    <t>[[6, 33, 20], [6, 9, 20], [4, 33, 20], [4, 9, 20], [6, 33, 18], [6, 9, 18], [6, 33, 2], [6, 9, 2], [6, 8, 20], [4, 33, 18], [4, 9, 18], [4, 33, 2], [4, 9, 2], [4, 8, 20], [6, 8, 18], [6, 8, 2], [4, 8, 18], [4, 8, 2], [6, 3, 20], [1, 20], [4, 3, 20], [6, 3, 18], [6, 3, 2], [0], [1, 18], [1, 2], [4, 3, 18], [4, 3, 2]]</t>
  </si>
  <si>
    <t>[0.5007323007421935, 0.4172769172851612, 0.023471826597290326, 0.019559855497741935, 0.011735913298645163, 0.009779927748870968, 0.007823942199096774, 0.006519951832580644, 0.001303990366516129, 0.0005501209358739921, 0.0004584341132283267, 0.00036674729058266134, 0.00030562274215221774, 6.112454843044355e-05, 3.0562274215221774e-05, 2.0374849476814515e-05, 1.4326066038385209e-06, 9.550710692256804e-07, 2.2770668726579677e-13, 2.1347501931168447e-14, 1.0673750965584225e-14, 5.3368754827921125e-15, 3.5579169885280745e-15, 7.50498114767641e-16, 5.003320765117605e-16, 3.33554717674507e-16, 2.501660382558803e-16, 1.6677735883725352e-16]</t>
  </si>
  <si>
    <t>[[13, 6, 33, 20], [13, 6, 9, 20], [13, 6, 33, 18], [13, 4, 33, 20], [13, 6, 9, 18], [13, 4, 9, 20], [13, 6, 33, 2], [13, 6, 9, 2], [7, 6, 33, 20], [7, 6, 9, 20], [13, 6, 8, 20], [13, 4, 33, 18], [13, 4, 9, 18], [13, 4, 33, 2], [13, 4, 9, 2], [7, 6, 33, 18], [7, 4, 33, 20], [7, 4, 9, 20], [7, 6, 9, 18], [13, 4, 8, 20], [13, 6, 8, 18], [7, 6, 33, 2], [7, 6, 9, 2], [13, 6, 8, 2], [3, 6, 20], [7, 6, 8, 20], [7, 4, 33, 18], [7, 4, 9, 18], [13, 4, 8, 18], [7, 4, 33, 2], [7, 4, 9, 2], [13, 4, 8, 2], [1, 20], [3, 6, 18], [3, 4, 20], [3, 6, 2], [7, 4, 8, 20], [7, 6, 8, 18], [7, 6, 8, 2], [0], [1, 18], [1, 2], [3, 4, 18], [3, 4, 2], [7, 4, 8, 18], [7, 4, 8, 2]]</t>
  </si>
  <si>
    <t>[0.48108250146552706, 0.4009020845546059, 0.022550742256196587, 0.022550742256196587, 0.018792285213497153, 0.018792285213497153, 0.01503382817079772, 0.012528190142331435, 0.0015033828170797723, 0.0012528190142331434, 0.0012528190142331432, 0.0010570660432592152, 0.0008808883693826792, 0.0007047106955061433, 0.000587258912921786, 7.047106955061434e-05, 7.047106955061434e-05, 5.872589129217861e-05, 5.872589129217861e-05, 5.8725891292178596e-05, 5.8725891292178596e-05, 4.6980713033742883e-05, 3.915059419478573e-05, 3.9150594194785724e-05, 6.606662770370093e-06, 3.915059419478573e-06, 3.3033313851850475e-06, 2.752776154320873e-06, 2.7527761543208724e-06, 2.202220923456698e-06, 1.8351841028805815e-06, 1.8351841028805811e-06, 6.193746347221961e-07, 3.0968731736109816e-07, 3.096873173610981e-07, 2.0645821157406542e-07, 1.8351841028805814e-07, 1.8351841028805814e-07, 1.223456068587054e-07, 4.354977900390444e-08, 2.903318600260295e-08, 1.935545733506863e-08, 1.4516593001301477e-08, 9.677728667534316e-09, 8.602425482252727e-09, 5.734950321501817e-09]</t>
  </si>
  <si>
    <t>[0.3444934869200129, 0.3307137474432124, 0.31004413822801163, 0.0044855922776043345, 0.003588473822083469, 0.00344493486920013, 0.0032296264398751213]</t>
  </si>
  <si>
    <t>[0.4155844155844156, 0.37402597402597404, 0.054112554112554105, 0.0432900432900433, 0.03896103896103896, 0.03896103896103896, 0.03506493506493506]</t>
  </si>
  <si>
    <t>[0.2364066193853428, 0.2269503546099291, 0.21276595744680854, 0.09850275807722615, 0.07880220646178096, 0.0756501182033097, 0.07092198581560284]</t>
  </si>
  <si>
    <t>[0.2547770700636943, 0.22929936305732485, 0.13269639065817407, 0.10615711252653931, 0.09554140127388536, 0.09554140127388536, 0.08598726114649682]</t>
  </si>
  <si>
    <t>[0.17857142857142858, 0.17142857142857143, 0.16071428571428573, 0.14880952380952378, 0.11904761904761908, 0.11428571428571431, 0.10714285714285715]</t>
  </si>
  <si>
    <t>[0.49382716049382713, 0.4444444444444444, 0.06172839506172838]</t>
  </si>
  <si>
    <t>[0.2820874471086037, 0.2708039492242595, 0.2538787023977433, 0.05876821814762575, 0.04701457451810062, 0.04513399153737659, 0.04231311706629055]</t>
  </si>
  <si>
    <t>[[0], [4, 1], [8, 5, 1, 7], [4, 2, 3], [6, 5, 1], [8, 5, 2, 7, 3], [6, 5, 2, 3]]</t>
  </si>
  <si>
    <t>[0.18701376421304605, 0.1496110113704369, 0.14362657091561942, 0.13464991023339318, 0.13464991023339318, 0.12926391382405747, 0.12118491921005387]</t>
  </si>
  <si>
    <t>[0.34899731435660436, 0.3350374217823402, 0.3140975829209439, 0.0005680294830022856, 0.0004544235864018287, 0.0004362466429457555, 0.0004089812277616457]</t>
  </si>
  <si>
    <t>[0.9086993094905759, 0.0473280890359675, 0.042595280132370746, 0.0011832022258991875, 7.703139491531166e-05, 6.162511593224936e-05, 5.5462604339024406e-05]</t>
  </si>
  <si>
    <t>[[8, 7, 3], [6, 3], [4, 3], [8, 7, 1], [6, 1], [0], [4, 1]]</t>
  </si>
  <si>
    <t>[0.3895819792971166, 0.3652331055910467, 0.24348873706069782, 0.0005072682022097873, 0.0004755639395716754, 0.0003963032829763961, 0.000317042626381117]</t>
  </si>
  <si>
    <t>[0.8335792419231748, 0.08683117103366404, 0.07814805393029764, 0.0010853896379208006, 0.00014132677577093756, 0.00011306142061675008, 0.00010175527855507505]</t>
  </si>
  <si>
    <t>[0.5988304093567252, 0.3992202729044834, 0.0007797270955165692, 0.0006497725795971409, 0.0005198180636777129]</t>
  </si>
  <si>
    <t>[0.5572031016188274, 0.23216795900784476, 0.2089511631070603, 0.0007255248718995149, 0.00037787753744766394, 0.00030230202995813125, 0.00027207182696231805]</t>
  </si>
  <si>
    <t>[0.3863907930318847, 0.32199232752657064, 0.2897930947739136, 0.0005240760539169443, 0.0005031130117602666, 0.0004192608431335556, 0.00037733475882019993]</t>
  </si>
  <si>
    <t>[0.7487204484523519, 0.24957348281745062, 0.0009748964172556665, 0.00040620684052319433, 0.0003249654724185556]</t>
  </si>
  <si>
    <t>[[0], [1, 14], [9, 14, 2], [9, 14, 3, 6], [9, 14, 3, 8], [1, 15, 16], [13, 10, 14, 2], [13, 10, 14, 3, 6], [9, 15, 2, 16], [9, 15, 3, 16, 6], [13, 10, 14, 3, 8], [9, 14, 5, 4, 6], [9, 15, 3, 16, 8], [13, 10, 15, 2, 16], [13, 10, 15, 3, 16, 6], [9, 14, 5, 4, 8], [13, 12, 14, 2, 11], [1, 15, 18, 17], [13, 10, 14, 5, 4, 6], [13, 12, 14, 3, 11, 6], [13, 10, 15, 3, 16, 8], [9, 15, 5, 16, 4, 6], [9, 15, 2, 18, 17], [9, 15, 3, 18, 17, 6], [13, 12, 14, 3, 11, 8], [13, 10, 14, 5, 4, 8], [9, 15, 5, 16, 4, 8], [9, 15, 3, 18, 17, 8], [13, 12, 15, 2, 16, 11], [13, 12, 15, 3, 16, 11, 6], [13, 10, 15, 5, 16, 4, 6], [13, 10, 15, 2, 18, 17], [13, 10, 15, 3, 18, 17, 6], [13, 12, 14, 5, 11, 4, 6], [13, 12, 15, 3, 16, 11, 8], [13, 10, 15, 5, 16, 4, 8], [13, 10, 15, 3, 18, 17, 8], [9, 15, 5, 18, 17, 4, 6], [13, 12, 14, 5, 11, 4, 8], [9, 15, 5, 18, 17, 4, 8], [13, 12, 15, 5, 16, 11, 4, 6], [13, 12, 15, 2, 18, 11, 17], [13, 12, 15, 3, 18, 11, 17, 6], [13, 10, 15, 5, 18, 17, 4, 6], [13, 12, 15, 5, 16, 11, 4, 8], [13, 12, 15, 3, 18, 11, 17, 8], [13, 10, 15, 5, 18, 17, 4, 8], [13, 12, 15, 5, 18, 11, 17, 4, 6], [13, 12, 15, 5, 18, 11, 17, 4, 8]]</t>
  </si>
  <si>
    <t>[0.19301152751257458, 0.12867435167504976, 0.09650576375628732, 0.08578290111669985, 0.053614313197937406, 0.04825288187814366, 0.042891450558349926, 0.03812573382964439, 0.03618966140860774, 0.03216858791876244, 0.02382858364352774, 0.022339297165807254, 0.020105367449226526, 0.01608429395938122, 0.014297150186116643, 0.013962060728629534, 0.011169648582903629, 0.010722862639587482, 0.009928576518136561, 0.009928576518136561, 0.008935718866322903, 0.008377236437177719, 0.00804214697969061, 0.007148575093058321, 0.006205360323835351, 0.006205360323835349, 0.005235772773236075, 0.004467859433161451, 0.0041886182185888595, 0.0037232161943012098, 0.0037232161943012093, 0.0035742875465291607, 0.003177144485803699, 0.002585566801598063, 0.002327010121438256, 0.0023270101214382557, 0.001985715303627312, 0.0018616080971506049, 0.0016159792509987893, 0.001163505060719128, 0.0009695875505992732, 0.0009308040485753024, 0.0008273813765113801, 0.0008273813765113801, 0.0006059922191245457, 0.0005171133603196126, 0.0005171133603196126, 0.0002154639001331719, 0.00013466493758323243]</t>
  </si>
  <si>
    <t>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</t>
  </si>
  <si>
    <t>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</t>
  </si>
  <si>
    <t>[[0], [1, 14], [9, 14, 2], [9, 14, 3, 6], [9, 14, 5, 6], [9, 14, 3, 8], [1, 15, 16], [13, 10, 14, 2], [13, 10, 14, 3, 6], [9, 15, 2, 16], [9, 14, 5, 8], [9, 15, 3, 16, 6], [13, 10, 14, 5, 6], [13, 10, 14, 3, 8], [9, 15, 3, 16, 8], [9, 15, 5, 16, 6], [13, 10, 15, 2, 16], [13, 10, 14, 5, 8], [13, 10, 15, 3, 16, 6], [9, 15, 5, 16, 8], [13, 12, 14, 2, 11], [1, 15, 18, 17], [13, 12, 14, 3, 11, 6], [13, 10, 15, 5, 16, 6], [13, 10, 15, 3, 16, 8], [9, 15, 2, 18, 17], [9, 15, 3, 18, 17, 6], [13, 12, 14, 5, 11, 6], [13, 12, 14, 3, 11, 8], [13, 10, 15, 5, 16, 8], [9, 15, 5, 18, 17, 6], [9, 15, 3, 18, 17, 8], [13, 12, 15, 2, 16, 11], [13, 12, 14, 5, 11, 8], [13, 12, 15, 3, 16, 11, 6], [13, 10, 15, 2, 18, 17], [13, 10, 15, 3, 18, 17, 6], [9, 15, 5, 18, 17, 8], [13, 12, 15, 3, 16, 11, 8], [13, 12, 15, 5, 16, 11, 6], [13, 10, 15, 5, 18, 17, 6], [13, 10, 15, 3, 18, 17, 8], [13, 12, 15, 5, 16, 11, 8], [13, 10, 15, 5, 18, 17, 8], [13, 12, 15, 2, 18, 11, 17], [13, 12, 15, 3, 18, 11, 17, 6], [13, 12, 15, 3, 18, 11, 17, 8], [13, 12, 15, 5, 18, 11, 17, 6], [13, 12, 15, 5, 18, 11, 17, 8]]</t>
  </si>
  <si>
    <t>[0.17300620577628278, 0.11533747051752191, 0.08650310288814142, 0.07689164701168129, 0.048057279382300803, 0.0480572793823008, 0.04325155144407071, 0.038445823505840644, 0.034174065338525024, 0.03243866358305303, 0.030035799613938, 0.028834367629380478, 0.02135879083657814, 0.021358790836578136, 0.0180214797683628, 0.0180214797683628, 0.014417183814690239, 0.013349244272861336, 0.012815274501946881, 0.011263424855226748, 0.010011933204646002, 0.009611455876460161, 0.008899496181907558, 0.0080095465637168, 0.0080095465637168, 0.0072085919073451195, 0.006407637250973441, 0.005562185113692225, 0.005562185113692225, 0.005005966602323, 0.004004773281858401, 0.0040047732818584, 0.00375447495174225, 0.0034763656960576403, 0.0033373110682153343, 0.0032038186254867203, 0.0028478387782104185, 0.0025029833011615005, 0.002085819417634584, 0.0020858194176345836, 0.0017798992363815117, 0.0017798992363815117, 0.0013036371360216146, 0.0011124370227384448, 0.0008343277670538336, 0.0007416246818256299, 0.0004635154261410187, 0.00046351542614101864, 0.00028969714133813667]</t>
  </si>
  <si>
    <t>[0.5106382978723405, 0.25531914893617014, 0.19148936170212766, 0.04255319148936171]</t>
  </si>
  <si>
    <t>[[1, 16], [0], [9, 2, 16], [1, 17], [1, 14], [9, 3, 16, 6], [9, 2, 17], [9, 2, 14], [9, 3, 14, 6], [9, 3, 17, 6], [13, 10, 2, 16], [13, 10, 3, 16, 6], [13, 10, 2, 14], [13, 10, 2, 17], [13, 10, 3, 17, 6], [13, 10, 3, 14, 6], [9, 5, 16, 4, 6], [9, 3, 16, 7, 8], [9, 5, 17, 4, 6], [9, 3, 17, 7, 8], [9, 5, 14, 4, 6], [9, 3, 14, 7, 8], [13, 12, 2, 11, 16], [13, 12, 3, 11, 16, 6], [13, 10, 3, 16, 7, 8], [13, 10, 5, 16, 4, 6], [13, 12, 2, 11, 17], [13, 12, 2, 11, 14], [13, 10, 5, 17, 4, 6], [13, 10, 5, 14, 4, 6], [13, 12, 3, 11, 14, 6], [13, 12, 3, 11, 17, 6], [13, 10, 3, 17, 7, 8], [13, 10, 3, 14, 7, 8], [9, 5, 16, 4, 7, 8], [9, 5, 17, 4, 7, 8], [9, 5, 14, 4, 7, 8], [13, 12, 3, 11, 16, 7, 8], [13, 10, 5, 16, 4, 7, 8], [13, 12, 5, 11, 16, 4, 6], [13, 10, 5, 17, 4, 7, 8], [13, 12, 5, 11, 17, 4, 6], [13, 12, 3, 11, 17, 7, 8], [13, 12, 3, 11, 14, 7, 8], [13, 10, 5, 14, 4, 7, 8], [13, 12, 5, 11, 14, 4, 6], [13, 12, 5, 11, 16, 4, 7, 8], [13, 12, 5, 11, 14, 4, 7, 8], [13, 12, 5, 11, 17, 4, 7, 8]]</t>
  </si>
  <si>
    <t>[0.10081418072154011, 0.10081418072154008, 0.07561063554115507, 0.06720945381436008, 0.06720945381436008, 0.06720945381436008, 0.050407090360770054, 0.050407090360770054, 0.044806302542906726, 0.044806302542906726, 0.03360472690718004, 0.02987086836193782, 0.022403151271453363, 0.022403151271453363, 0.01991391224129188, 0.01991391224129188, 0.01750246193082294, 0.01750246193082294, 0.01166830795388196, 0.01166830795388196, 0.01166830795388196, 0.01166830795388196, 0.00875123096541147, 0.007778871969254642, 0.0077788719692546415, 0.0077788719692546415, 0.00583415397694098, 0.00583415397694098, 0.005185914646169762, 0.005185914646169762, 0.005185914646169762, 0.005185914646169762, 0.005185914646169761, 0.005185914646169761, 0.004557932794485141, 0.0030386218629900935, 0.0030386218629900935, 0.0020257479086600635, 0.0020257479086600626, 0.0020257479086600626, 0.0013504986057733756, 0.0013504986057733756, 0.0013504986057733756, 0.0013504986057733756, 0.0013504986057733756, 0.0013504986057733756, 0.0005275385178802246, 0.00035169234525348316, 0.00035169234525348316]</t>
  </si>
  <si>
    <t>[[9, 16, 3], [9, 16, 4], [13, 10, 16, 3], [13, 10, 16, 4], [1, 16], [9, 18, 17, 3], [9, 16, 2], [9, 14, 3], [9, 18, 17, 4], [13, 12, 16, 11, 3], [9, 14, 4], [13, 10, 18, 17, 3], [13, 10, 16, 2], [13, 10, 14, 3], [13, 12, 16, 11, 4], [0], [13, 10, 18, 17, 4], [1, 18, 17], [13, 10, 14, 4], [9, 18, 17, 2], [1, 14], [9, 14, 2], [13, 12, 18, 11, 17, 3], [13, 12, 16, 11, 2], [13, 12, 14, 11, 3], [13, 10, 18, 17, 2], [13, 12, 18, 11, 17, 4], [13, 10, 14, 2], [13, 12, 14, 11, 4], [13, 12, 18, 11, 17, 2], [13, 12, 14, 11, 2]]</t>
  </si>
  <si>
    <t>[0.2305596839292398, 0.14409980245577486, 0.1024709706352177, 0.06404435664701107, 0.05763992098230995, 0.05123548531760885, 0.043229940736732454, 0.03842661398820663, 0.03202217832350553, 0.026685148602921278, 0.024016633742629148, 0.02277132680782616, 0.019213306994103316, 0.017078495105869618, 0.016678217876825798, 0.014409980245577483, 0.01423207925489135, 0.012808871329402213, 0.010674059441168513, 0.009606653497051658, 0.009606653497051658, 0.007204990122788744, 0.005930033022871397, 0.00500346536304774, 0.004447524767153548, 0.004269623776467404, 0.0037062706392946235, 0.0032022178323505533, 0.0027797029794709672, 0.001111881191788387, 0.0008339108938412901]</t>
  </si>
  <si>
    <t>[[9, 16], [1, 16], [13, 10, 16], [9, 18, 17], [9, 14], [0], [1, 18, 17], [13, 12, 16, 11], [1, 14], [13, 10, 18, 17], [13, 10, 14], [13, 12, 18, 11, 17], [13, 12, 14, 11]]</t>
  </si>
  <si>
    <t>[0.30679397143533493, 0.20452931429022328, 0.13635287619348221, 0.06817643809674111, 0.05113232857255582, 0.051132328572555806, 0.04545095873116074, 0.035508561508719325, 0.034088219048370554, 0.030300639154107162, 0.02272547936558037, 0.007890791446382075, 0.005918093584786556]</t>
  </si>
  <si>
    <t>[[1, 16], [9, 2, 16], [9, 3, 16, 6], [13, 2, 16, 10], [13, 3, 16, 10, 6], [0], [1, 18, 17], [13, 2, 16, 11], [13, 3, 16, 11, 6], [9, 3, 16, 7, 8], [9, 5, 16, 4, 6], [1, 14], [9, 2, 18, 17], [9, 3, 18, 17, 6], [9, 2, 14], [9, 3, 14, 6], [13, 5, 16, 10, 4, 6], [13, 3, 16, 10, 7, 8], [13, 2, 18, 10, 17], [13, 3, 18, 10, 17, 6], [13, 2, 14, 10], [13, 3, 14, 10, 6], [13, 5, 16, 11, 4, 6], [13, 3, 16, 11, 7, 8], [13, 2, 18, 11, 17], [9, 5, 16, 4, 7, 8], [13, 3, 18, 11, 17, 6], [9, 5, 18, 17, 4, 6], [9, 3, 18, 17, 7, 8], [13, 2, 14, 11], [13, 3, 14, 11, 6], [9, 3, 14, 7, 8], [9, 5, 14, 4, 6], [13, 5, 16, 10, 4, 7, 8], [13, 5, 18, 10, 17, 4, 6], [13, 3, 18, 10, 17, 7, 8], [13, 5, 14, 10, 4, 6], [13, 3, 14, 10, 7, 8], [13, 5, 16, 11, 4, 7, 8], [13, 5, 18, 11, 17, 4, 6], [13, 3, 18, 11, 17, 7, 8], [9, 5, 18, 17, 4, 7, 8], [13, 5, 14, 11, 4, 6], [13, 3, 14, 11, 7, 8], [9, 5, 14, 4, 7, 8], [13, 5, 18, 10, 17, 4, 7, 8], [13, 5, 14, 10, 4, 7, 8], [13, 5, 18, 11, 17, 4, 7, 8], [13, 5, 14, 11, 4, 7, 8]]</t>
  </si>
  <si>
    <t>[0.16761054599680514, 0.12570790949760385, 0.1117403639978701, 0.05587018199893505, 0.049662383999053386, 0.04190263649920127, 0.03724678799929004, 0.03491886374933441, 0.031038989999408368, 0.029099053124445343, 0.029099053124445343, 0.027935090999467525, 0.027935090999467525, 0.024831191999526693, 0.020951318249600642, 0.01862339399964502, 0.01293291249975349, 0.012932912499753488, 0.012415595999763347, 0.011036085333122978, 0.00931169699982251, 0.008277063999842233, 0.00808307031234593, 0.00808307031234593, 0.007759747499852092, 0.007577878417824308, 0.006897553333201861, 0.006466456249876745, 0.006466456249876744, 0.005819810624889068, 0.005173164999901395, 0.004849842187407557, 0.004849842187407557, 0.0033679459634774716, 0.0028739805555007755, 0.0028739805555007755, 0.0021554854166255816, 0.002155485416625581, 0.0021049662271734187, 0.0017962378471879851, 0.001796237847187985, 0.0016839729817387358, 0.0013471783853909885, 0.0013471783853909883, 0.0012629797363040512, 0.000748432436328327, 0.0005613243272462453, 0.0004677702727052044, 0.00035082770452890327]</t>
  </si>
  <si>
    <t>[[1, 16], [9, 16, 6], [9, 16, 2], [13, 10, 16, 6], [13, 10, 16, 2], [9, 16, 7, 8], [0], [1, 18, 17], [9, 18, 17, 6], [9, 18, 17, 2], [1, 14], [9, 14, 6], [9, 14, 2], [13, 12, 16, 11, 6], [13, 10, 16, 7, 8], [13, 10, 18, 17, 6], [13, 12, 16, 11, 2], [13, 10, 18, 17, 2], [13, 10, 14, 6], [9, 18, 17, 7, 8], [13, 10, 14, 2], [9, 14, 7, 8], [13, 12, 16, 11, 7, 8], [13, 12, 18, 11, 17, 6], [13, 10, 18, 17, 7, 8], [13, 12, 14, 11, 6], [13, 12, 18, 11, 17, 2], [13, 10, 14, 7, 8], [13, 12, 14, 11, 2], [13, 12, 18, 11, 17, 7, 8], [13, 12, 14, 11, 7, 8]]</t>
  </si>
  <si>
    <t>[0.16679708115833092, 0.16679708115833092, 0.1250978108687482, 0.07413203607036932, 0.05559902705277698, 0.04343673988498201, 0.041699270289582716, 0.03706601803518466, 0.03706601803518466, 0.02779951352638849, 0.02779951352638849, 0.02779951352638849, 0.020849635144791365, 0.019305217726658677, 0.019305217726658677, 0.016473785793415407, 0.014478913294994006, 0.012355339345061554, 0.012355339345061554, 0.009652608863329339, 0.009266504508796165, 0.007239456647497003, 0.0050274004496506965, 0.004290048383701929, 0.004290048383701928, 0.0032175362877764468, 0.0032175362877764468, 0.0032175362877764463, 0.002413152215832335, 0.0011172000999223775, 0.0008379000749417832]</t>
  </si>
  <si>
    <t>[[1, 16], [9, 2, 16], [9, 3, 16, 6], [9, 3, 16, 8], [13, 10, 2, 16], [13, 10, 3, 16, 6], [0], [1, 18, 17], [13, 10, 3, 16, 8], [9, 5, 16, 4, 6], [9, 2, 18, 17], [1, 14], [9, 3, 18, 17, 6], [9, 2, 14], [9, 3, 14, 6], [9, 5, 16, 4, 8], [9, 3, 18, 17, 8], [13, 12, 2, 16, 11], [13, 12, 3, 16, 11, 6], [13, 10, 5, 16, 4, 6], [13, 10, 2, 18, 17], [9, 3, 14, 8], [13, 10, 3, 18, 17, 6], [13, 10, 2, 14], [13, 10, 3, 14, 6], [13, 12, 3, 16, 11, 8], [13, 10, 5, 16, 4, 8], [13, 10, 3, 18, 17, 8], [9, 5, 18, 17, 4, 6], [13, 10, 3, 14, 8], [9, 5, 14, 4, 6], [9, 5, 18, 17, 4, 8], [13, 12, 5, 16, 11, 4, 6], [13, 12, 2, 18, 11, 17], [9, 5, 14, 4, 8], [13, 10, 5, 18, 17, 4, 6], [13, 12, 3, 18, 11, 17, 6], [13, 12, 2, 14, 11], [13, 12, 3, 14, 11, 6], [13, 10, 5, 14, 4, 6], [13, 12, 5, 16, 11, 4, 8], [13, 10, 5, 18, 17, 4, 8], [13, 12, 3, 18, 11, 17, 8], [13, 12, 3, 14, 11, 8], [13, 10, 5, 14, 4, 8], [13, 12, 5, 18, 11, 17, 4, 6], [13, 12, 5, 14, 11, 4, 6], [13, 12, 5, 18, 11, 17, 4, 8], [13, 12, 5, 14, 11, 4, 8]]</t>
  </si>
  <si>
    <t>[0.16069649729629118, 0.12052237297221836, 0.10713099819752746, 0.06695687387345467, 0.05356549909876373, 0.04761377697667888, 0.04017412432407278, 0.035710332732509155, 0.0297586106104243, 0.027898697447272778, 0.026782749549381864, 0.026782749549381864, 0.02380688848833944, 0.020087062162036397, 0.017855166366254577, 0.017436685904545484, 0.01487930530521215, 0.013949348723636389, 0.012399421087676794, 0.012399421087676792, 0.01190344424416972, 0.01115947897890911, 0.010580839328150864, 0.008927583183127289, 0.007935629496113147, 0.0077496381797979965, 0.007749638179797995, 0.00661302458009429, 0.006199710543838397, 0.004959768435070716, 0.004649782907878796, 0.0038748190898989982, 0.0032290159082491643, 0.0030998552719191984, 0.0029061143174242475, 0.002755426908372621, 0.002755426908372621, 0.0023248914539393986, 0.0020665701812794656, 0.0020665701812794656, 0.0020181349426557273, 0.0017221418177328883, 0.0017221418177328883, 0.0012916063632996662, 0.001291606363299666, 0.0007175590907220368, 0.0005381693180415276, 0.000448474431701273, 0.00033635582377595466]</t>
  </si>
  <si>
    <t>[[1, 16], [9, 2, 16], [9, 3, 16, 6], [9, 5, 16, 6], [13, 10, 2, 16], [13, 10, 3, 16, 6], [0], [1, 18, 17], [13, 10, 5, 16, 6], [9, 3, 16, 7, 8], [1, 14], [9, 2, 18, 17], [9, 3, 18, 17, 6], [9, 2, 14], [9, 3, 14, 6], [9, 5, 16, 7, 8], [9, 5, 18, 17, 6], [13, 12, 2, 16, 11], [13, 12, 3, 16, 11, 6], [13, 10, 3, 16, 7, 8], [13, 10, 2, 18, 17], [9, 5, 14, 6], [13, 10, 3, 18, 17, 6], [13, 10, 2, 14], [13, 10, 3, 14, 6], [13, 12, 5, 16, 11, 6], [13, 10, 5, 16, 7, 8], [13, 10, 5, 18, 17, 6], [9, 3, 18, 17, 7, 8], [13, 10, 5, 14, 6], [9, 3, 14, 7, 8], [9, 5, 18, 17, 7, 8], [13, 12, 3, 16, 11, 7, 8], [13, 12, 2, 18, 11, 17], [9, 5, 14, 7, 8], [13, 10, 3, 18, 17, 7, 8], [13, 12, 3, 18, 11, 17, 6], [13, 12, 2, 14, 11], [13, 12, 3, 14, 11, 6], [13, 10, 3, 14, 7, 8], [13, 12, 5, 16, 11, 7, 8], [13, 10, 5, 18, 17, 7, 8], [13, 12, 5, 18, 11, 17, 6], [13, 10, 5, 14, 7, 8], [13, 12, 5, 14, 11, 6], [13, 12, 3, 18, 11, 17, 7, 8], [13, 12, 3, 14, 11, 7, 8], [13, 12, 5, 18, 11, 17, 7, 8], [13, 12, 5, 14, 11, 7, 8]]</t>
  </si>
  <si>
    <t>[0.16069649729629118, 0.12052237297221836, 0.10713099819752746, 0.06695687387345467, 0.05356549909876373, 0.04761377697667888, 0.04017412432407278, 0.035710332732509155, 0.0297586106104243, 0.027898697447272778, 0.026782749549381864, 0.026782749549381864, 0.02380688848833944, 0.020087062162036397, 0.017855166366254577, 0.017436685904545484, 0.014879305305212151, 0.013949348723636389, 0.012399421087676794, 0.012399421087676792, 0.01190344424416972, 0.011159478978909112, 0.010580839328150864, 0.008927583183127289, 0.007935629496113147, 0.007749638179797995, 0.007749638179797995, 0.00661302458009429, 0.006199710543838396, 0.004959768435070717, 0.004649782907878796, 0.0038748190898989982, 0.0032290159082491656, 0.0030998552719191984, 0.0029061143174242475, 0.002755426908372621, 0.002755426908372621, 0.0023248914539393986, 0.0020665701812794656, 0.002066570181279465, 0.0020181349426557273, 0.0017221418177328883, 0.001722141817732888, 0.001291606363299666, 0.001291606363299666, 0.0007175590907220368, 0.0005381693180415276, 0.000448474431701273, 0.00033635582377595466]</t>
  </si>
  <si>
    <t>[[1, 16], [9, 16, 2], [9, 16, 3, 6], [9, 16, 4, 6], [13, 10, 16, 2], [13, 10, 16, 3, 6], [0], [1, 18, 17], [13, 10, 16, 4, 6], [9, 16, 3, 7, 8], [9, 18, 17, 2], [1, 14], [9, 18, 17, 3, 6], [9, 14, 2], [9, 14, 3, 6], [9, 16, 4, 7, 8], [9, 18, 17, 4, 6], [13, 12, 16, 11, 2], [13, 10, 16, 3, 7, 8], [13, 12, 16, 11, 3, 6], [13, 10, 18, 17, 2], [9, 14, 4, 6], [13, 10, 18, 17, 3, 6], [13, 10, 14, 2], [13, 10, 14, 3, 6], [13, 10, 16, 4, 7, 8], [13, 12, 16, 11, 4, 6], [13, 10, 18, 17, 4, 6], [9, 18, 17, 3, 7, 8], [13, 10, 14, 4, 6], [9, 14, 3, 7, 8], [9, 18, 17, 4, 7, 8], [13, 12, 16, 11, 3, 7, 8], [13, 12, 18, 11, 17, 2], [9, 14, 4, 7, 8], [13, 10, 18, 17, 3, 7, 8], [13, 12, 18, 11, 17, 3, 6], [13, 12, 14, 11, 2], [13, 12, 14, 11, 3, 6], [13, 10, 14, 3, 7, 8], [13, 12, 16, 11, 4, 7, 8], [13, 12, 18, 11, 17, 4, 6], [13, 10, 18, 17, 4, 7, 8], [13, 12, 14, 11, 4, 6], [13, 10, 14, 4, 7, 8], [13, 12, 18, 11, 17, 3, 7, 8], [13, 12, 14, 11, 3, 7, 8], [13, 12, 18, 11, 17, 4, 7, 8], [13, 12, 14, 11, 4, 7, 8]]</t>
  </si>
  <si>
    <t>[0.16069649729629118, 0.12052237297221836, 0.10713099819752746, 0.06695687387345467, 0.05356549909876373, 0.04761377697667888, 0.04017412432407278, 0.035710332732509155, 0.0297586106104243, 0.027898697447272778, 0.026782749549381864, 0.026782749549381864, 0.02380688848833944, 0.020087062162036397, 0.017855166366254577, 0.017436685904545484, 0.01487930530521215, 0.013949348723636389, 0.012399421087676792, 0.012399421087676792, 0.01190344424416972, 0.011159478978909112, 0.010580839328150864, 0.008927583183127289, 0.007935629496113147, 0.007749638179797995, 0.007749638179797995, 0.006613024580094289, 0.006199710543838396, 0.004959768435070717, 0.004649782907878796, 0.0038748190898989974, 0.0032290159082491647, 0.0030998552719191984, 0.0029061143174242475, 0.002755426908372621, 0.002755426908372621, 0.0023248914539393986, 0.0020665701812794656, 0.002066570181279465, 0.0020181349426557273, 0.0017221418177328885, 0.0017221418177328879, 0.0012916063632996662, 0.001291606363299666, 0.0007175590907220368, 0.0005381693180415276, 0.000448474431701273, 0.0003363558237759547]</t>
  </si>
  <si>
    <t>[[1, 16], [9, 3, 16], [9, 2, 16], [13, 10, 3, 16], [13, 10, 2, 16], [9, 5, 16, 4], [0], [1, 18, 17], [9, 3, 18, 17], [1, 14], [9, 3, 14], [9, 2, 18, 17], [9, 2, 14], [13, 12, 3, 16, 11], [13, 10, 5, 16, 4], [13, 10, 3, 18, 17], [13, 12, 2, 16, 11], [13, 10, 2, 18, 17], [13, 10, 3, 14], [9, 5, 18, 17, 4], [13, 10, 2, 14], [9, 5, 14, 4], [13, 12, 5, 16, 11, 4], [13, 12, 3, 18, 11, 17], [13, 10, 5, 18, 17, 4], [13, 12, 3, 14, 11], [13, 12, 2, 18, 11, 17], [13, 10, 5, 14, 4], [13, 12, 2, 14, 11], [13, 12, 5, 18, 11, 17, 4], [13, 12, 5, 14, 11, 4]]</t>
  </si>
  <si>
    <t>[0.16679708115833095, 0.16679708115833095, 0.1250978108687482, 0.07413203607036932, 0.055599027052776986, 0.04343673988498202, 0.04169927028958272, 0.03706601803518466, 0.03706601803518466, 0.027799513526388493, 0.027799513526388493, 0.027799513526388493, 0.020849635144791368, 0.01930521772665868, 0.019305217726658677, 0.016473785793415407, 0.014478913294994008, 0.012355339345061556, 0.012355339345061556, 0.00965260886332934, 0.009266504508796165, 0.007239456647497004, 0.005027400449650697, 0.00429004838370193, 0.00429004838370193, 0.003217536287776447, 0.003217536287776447, 0.0032175362877764468, 0.002413152215832335, 0.0011172000999223775, 0.0008379000749417831]</t>
  </si>
  <si>
    <t>[[1, 16], [9, 2, 16], [9, 3, 16, 6], [9, 3, 16, 7], [13, 10, 2, 16], [13, 10, 3, 16, 6], [0], [1, 18, 17], [13, 10, 3, 16, 7], [9, 5, 16, 4, 6], [9, 2, 18, 17], [1, 14], [9, 3, 18, 17, 6], [9, 2, 14], [9, 3, 14, 6], [9, 5, 16, 4, 7], [9, 3, 18, 17, 7], [13, 12, 2, 16, 11], [13, 12, 3, 16, 11, 6], [13, 10, 5, 16, 4, 6], [13, 10, 2, 18, 17], [9, 3, 14, 7], [13, 10, 3, 18, 17, 6], [13, 10, 2, 14], [13, 10, 3, 14, 6], [13, 12, 3, 16, 11, 7], [13, 10, 5, 16, 4, 7], [13, 10, 3, 18, 17, 7], [9, 5, 18, 17, 4, 6], [13, 10, 3, 14, 7], [9, 5, 14, 4, 6], [9, 5, 18, 17, 4, 7], [13, 12, 5, 16, 11, 4, 6], [13, 12, 2, 18, 11, 17], [9, 5, 14, 4, 7], [13, 10, 5, 18, 17, 4, 6], [13, 12, 3, 18, 11, 17, 6], [13, 12, 2, 14, 11], [13, 12, 3, 14, 11, 6], [13, 10, 5, 14, 4, 6], [13, 12, 5, 16, 11, 4, 7], [13, 10, 5, 18, 17, 4, 7], [13, 12, 3, 18, 11, 17, 7], [13, 12, 3, 14, 11, 7], [13, 10, 5, 14, 4, 7], [13, 12, 5, 18, 11, 17, 4, 6], [13, 12, 5, 14, 11, 4, 6], [13, 12, 5, 18, 11, 17, 4, 7], [13, 12, 5, 14, 11, 4, 7]]</t>
  </si>
  <si>
    <t>[[1, 16], [0], [9, 2, 16], [1, 14], [9, 3, 16, 6], [9, 2, 14], [9, 3, 14, 6], [13, 10, 2, 16], [13, 10, 3, 16, 6], [1, 18, 17], [13, 10, 2, 14], [13, 10, 3, 14, 6], [9, 5, 16, 4, 6], [9, 3, 16, 7, 8], [9, 2, 18, 17], [9, 3, 18, 17, 6], [9, 3, 14, 7, 8], [9, 5, 14, 4, 6], [13, 12, 2, 16, 11], [13, 12, 3, 16, 11, 6], [13, 10, 5, 16, 4, 6], [13, 10, 3, 16, 7, 8], [13, 10, 2, 18, 17], [13, 10, 3, 18, 17, 6], [13, 12, 2, 14, 11], [13, 10, 5, 14, 4, 6], [13, 12, 3, 14, 11, 6], [13, 10, 3, 14, 7, 8], [9, 5, 16, 4, 7, 8], [9, 5, 18, 17, 4, 6], [9, 3, 18, 17, 7, 8], [9, 5, 14, 4, 7, 8], [13, 12, 3, 16, 11, 7, 8], [13, 10, 5, 16, 4, 7, 8], [13, 12, 5, 16, 11, 4, 6], [13, 12, 2, 18, 11, 17], [13, 12, 3, 18, 11, 17, 6], [13, 10, 3, 18, 17, 7, 8], [13, 10, 5, 18, 17, 4, 6], [13, 12, 3, 14, 11, 7, 8], [13, 10, 5, 14, 4, 7, 8], [13, 12, 5, 14, 11, 4, 6], [9, 5, 18, 17, 4, 7, 8], [13, 12, 5, 16, 11, 4, 7, 8], [13, 12, 5, 18, 11, 17, 4, 6], [13, 12, 3, 18, 11, 17, 7, 8], [13, 10, 5, 18, 17, 4, 7, 8], [13, 12, 5, 14, 11, 4, 7, 8], [13, 12, 5, 18, 11, 17, 4, 7, 8]]</t>
  </si>
  <si>
    <t>[0.12164951818289575, 0.12164951818289571, 0.0912371386371718, 0.08109967878859717, 0.08109967878859717, 0.060824759091447876, 0.05406645252573145, 0.040549839394298584, 0.03604430168382097, 0.027033226262865726, 0.027033226262865726, 0.02402953445588065, 0.021119708017863847, 0.021119708017863847, 0.020274919697149292, 0.018022150841910486, 0.014079805345242566, 0.014079805345242566, 0.010559854008931923, 0.00938653689682838, 0.009386536896828378, 0.009386536896828378, 0.009011075420955243, 0.008009844818626884, 0.007039902672621284, 0.0062576912645522535, 0.0062576912645522535, 0.006257691264552253, 0.0054999239629853775, 0.00469326844841419, 0.004693268448414189, 0.0036666159753235847, 0.0024444106502157243, 0.002444410650215724, 0.0024444106502157234, 0.002346634224207095, 0.002085897088184085, 0.002085897088184085, 0.002085897088184085, 0.0016296071001438161, 0.0016296071001438161, 0.0016296071001438161, 0.0012222053251078622, 0.000636565273493678, 0.0005432023667146054, 0.0005432023667146054, 0.0005432023667146054, 0.0004243768489957854, 0.00014145894966526183]</t>
  </si>
  <si>
    <t>[[0], [1, 14], [9, 14, 2], [9, 14, 3, 6], [1, 15, 16], [13, 10, 14, 2], [13, 10, 14, 3, 6], [9, 15, 2, 16], [9, 15, 3, 16, 6], [9, 14, 5, 4, 6], [9, 14, 3, 7, 8], [13, 10, 15, 2, 16], [13, 10, 15, 3, 16, 6], [13, 12, 14, 2, 11], [1, 15, 18, 17], [13, 10, 14, 5, 4, 6], [13, 12, 14, 3, 11, 6], [13, 10, 14, 3, 7, 8], [9, 15, 5, 16, 4, 6], [9, 15, 3, 16, 7, 8], [9, 15, 2, 18, 17], [9, 15, 3, 18, 17, 6], [9, 14, 5, 4, 7, 8], [13, 12, 15, 2, 16, 11], [13, 12, 15, 3, 16, 11, 6], [13, 10, 15, 5, 16, 4, 6], [13, 10, 15, 3, 16, 7, 8], [13, 10, 15, 2, 18, 17], [13, 10, 15, 3, 18, 17, 6], [13, 12, 14, 5, 11, 4, 6], [13, 10, 14, 5, 4, 7, 8], [13, 12, 14, 3, 11, 7, 8], [9, 15, 5, 16, 4, 7, 8], [9, 15, 5, 18, 17, 4, 6], [9, 15, 3, 18, 17, 7, 8], [13, 12, 15, 3, 16, 11, 7, 8], [13, 12, 15, 5, 16, 11, 4, 6], [13, 10, 15, 5, 16, 4, 7, 8], [13, 12, 15, 2, 18, 11, 17], [13, 10, 15, 5, 18, 17, 4, 6], [13, 12, 15, 3, 18, 11, 17, 6], [13, 10, 15, 3, 18, 17, 7, 8], [13, 12, 14, 5, 11, 4, 7, 8], [9, 15, 5, 18, 17, 4, 7, 8], [13, 12, 15, 5, 16, 11, 4, 7, 8], [13, 10, 15, 5, 18, 17, 4, 7, 8], [13, 12, 15, 5, 18, 11, 17, 4, 6], [13, 12, 15, 3, 18, 11, 17, 7, 8], [13, 12, 15, 5, 18, 11, 17, 4, 7, 8]]</t>
  </si>
  <si>
    <t>[0.2120283794255872, 0.14135225295039153, 0.10601418971279364, 0.09423483530026103, 0.05300709485639682, 0.047117417650130514, 0.04188214902233824, 0.03975532114229761, 0.03533806323759788, 0.02454032169277631, 0.02454032169277631, 0.01766903161879894, 0.01570580588337684, 0.012270160846388158, 0.011779354412532628, 0.01090680964123392, 0.01090680964123392, 0.010906809641233917, 0.009202620634791115, 0.009202620634791115, 0.00883451580939947, 0.00785290294168842, 0.006390708774160497, 0.004601310317395558, 0.00409005361546272, 0.004090053615462719, 0.004090053615462719, 0.00392645147084421, 0.0034901790851948537, 0.0028403150107380003, 0.002840315010738, 0.002840315010738, 0.0023965157903101863, 0.00204502680773136, 0.0020450268077313594, 0.00106511812902675, 0.0010651181290267497, 0.0010651181290267497, 0.00102251340386568, 0.00090890080343616, 0.00090890080343616, 0.00090890080343616, 0.0007396653673796876, 0.000532559064513375, 0.0002773745127673827, 0.0002366929175615, 0.0002366929175615, 0.0002366929175615, 6.163878061497396e-05]</t>
  </si>
  <si>
    <t>[[1, 16], [9, 2, 16], [1, 18], [9, 3, 16, 6], [9, 2, 18], [9, 3, 18, 6], [13, 10, 2, 16], [13, 10, 3, 16, 6], [0], [13, 10, 2, 18], [13, 10, 3, 18, 6], [9, 3, 16, 7, 8], [9, 5, 16, 4, 6], [1, 14], [9, 2, 14], [9, 3, 18, 7, 8], [9, 5, 18, 4, 6], [9, 3, 14, 6], [13, 12, 2, 16, 11], [13, 12, 3, 16, 11, 6], [13, 10, 3, 16, 7, 8], [13, 10, 5, 16, 4, 6], [13, 12, 2, 18, 11], [13, 10, 2, 14], [13, 10, 5, 18, 4, 6], [13, 12, 3, 18, 11, 6], [13, 10, 3, 18, 7, 8], [13, 10, 3, 14, 6], [9, 5, 16, 4, 7, 8], [9, 5, 18, 4, 7, 8], [9, 5, 14, 4, 6], [9, 3, 14, 7, 8], [13, 12, 3, 16, 11, 7, 8], [13, 12, 5, 16, 11, 4, 6], [13, 10, 5, 16, 4, 7, 8], [13, 12, 2, 14, 11], [13, 12, 5, 18, 11, 4, 6], [13, 10, 5, 18, 4, 7, 8], [13, 12, 3, 18, 11, 7, 8], [13, 12, 3, 14, 11, 6], [13, 10, 5, 14, 4, 6], [13, 10, 3, 14, 7, 8], [9, 5, 14, 4, 7, 8], [13, 12, 5, 16, 11, 4, 7, 8], [13, 12, 5, 18, 11, 4, 7, 8], [13, 12, 3, 14, 11, 7, 8], [13, 12, 5, 14, 11, 4, 6], [13, 10, 5, 14, 4, 7, 8], [13, 12, 5, 14, 11, 4, 7, 8]]</t>
  </si>
  <si>
    <t>[0.13777949860375235, 0.10333462395281426, 0.09185299906916825, 0.09185299906916825, 0.06888974930187618, 0.06123533271277884, 0.04592649953458412, 0.04082355514185256, 0.034444874650938075, 0.03061766635638942, 0.02721570342790171, 0.02392005184092923, 0.02392005184092923, 0.02296324976729206, 0.017222437325469044, 0.015946701227286156, 0.015946701227286156, 0.01530883317819471, 0.011960025920464615, 0.010631134151524106, 0.010631134151524104, 0.010631134151524104, 0.00797335061364308, 0.007654416589097355, 0.007087422767682738, 0.007087422767682738, 0.007087422767682736, 0.006803925856975428, 0.006229180166908654, 0.004152786777939102, 0.003986675306821539, 0.003986675306821539, 0.0027685245186260697, 0.002768524518626069, 0.002768524518626069, 0.00199333765341077, 0.0018456830124173797, 0.0018456830124173797, 0.0018456830124173797, 0.0017718556919206845, 0.0017718556919206845, 0.001771855691920684, 0.0010381966944847756, 0.0007209699267255387, 0.00048064661781702594, 0.00046142075310434493, 0.00046142075310434493, 0.00046142075310434493, 0.00012016165445425648]</t>
  </si>
  <si>
    <t>[[1, 16], [9, 2, 16], [1, 17], [9, 3, 16, 6], [9, 2, 17], [9, 3, 17, 6], [13, 10, 2, 16], [13, 10, 3, 16, 6], [0], [13, 10, 2, 17], [13, 10, 3, 17, 6], [9, 5, 16, 4, 6], [9, 3, 16, 7, 8], [1, 14], [9, 2, 14], [9, 3, 17, 7, 8], [9, 5, 17, 4, 6], [9, 3, 14, 6], [13, 12, 2, 11, 16], [13, 12, 3, 11, 16, 6], [13, 10, 3, 16, 7, 8], [13, 10, 5, 16, 4, 6], [13, 12, 2, 11, 17], [13, 10, 2, 14], [13, 12, 3, 11, 17, 6], [13, 10, 5, 17, 4, 6], [13, 10, 3, 17, 7, 8], [13, 10, 3, 14, 6], [9, 5, 16, 4, 7, 8], [9, 5, 17, 4, 7, 8], [9, 3, 14, 7, 8], [9, 5, 14, 4, 6], [13, 12, 3, 11, 16, 7, 8], [13, 10, 5, 16, 4, 7, 8], [13, 12, 5, 11, 16, 4, 6], [13, 12, 2, 11, 14], [13, 12, 5, 11, 17, 4, 6], [13, 10, 5, 17, 4, 7, 8], [13, 12, 3, 11, 17, 7, 8], [13, 10, 5, 14, 4, 6], [13, 12, 3, 11, 14, 6], [13, 10, 3, 14, 7, 8], [9, 5, 14, 4, 7, 8], [13, 12, 5, 11, 16, 4, 7, 8], [13, 12, 5, 11, 17, 4, 7, 8], [13, 12, 5, 11, 14, 4, 6], [13, 12, 3, 11, 14, 7, 8], [13, 10, 5, 14, 4, 7, 8], [13, 12, 5, 11, 14, 4, 7, 8]]</t>
  </si>
  <si>
    <t>[0.13777949860375233, 0.10333462395281423, 0.09185299906916823, 0.09185299906916823, 0.06888974930187616, 0.061235332712778826, 0.045926499534584116, 0.040823555141852555, 0.03444487465093807, 0.030617666356389413, 0.027215703427901704, 0.023920051840929227, 0.023920051840929227, 0.022963249767292058, 0.01722243732546904, 0.015946701227286152, 0.015946701227286152, 0.015308833178194706, 0.011960025920464613, 0.010631134151524104, 0.010631134151524103, 0.010631134151524103, 0.007973350613643076, 0.007654416589097353, 0.007087422767682736, 0.007087422767682736, 0.007087422767682735, 0.006803925856975426, 0.0062291801669086535, 0.0041527867779391015, 0.003986675306821538, 0.003986675306821538, 0.0027685245186260692, 0.0027685245186260684, 0.002768524518626068, 0.001993337653410769, 0.0018456830124173793, 0.0018456830124173793, 0.0018456830124173793, 0.001771855691920684, 0.001771855691920684, 0.0017718556919206839, 0.0010381966944847754, 0.0007209699267255386, 0.00048064661781702583, 0.0004614207531043448, 0.0004614207531043448, 0.0004614207531043448, 0.00012016165445425646]</t>
  </si>
  <si>
    <t>[0.3509698385295013, 0.23397989235300096, 0.1754849192647507, 0.08774245963237536, 0.06580684472428151, 0.03899664872550017, 0.02924748654412512, 0.01015537727226567, 0.0076165329541992505]</t>
  </si>
  <si>
    <t>[[0], [6, 1], [6, 2, 5], [8, 7, 1], [9, 7, 12, 1], [8, 7, 2, 5], [6, 4, 5, 3], [9, 7, 12, 2, 5], [11, 7, 12, 1, 10], [8, 7, 4, 5, 3], [11, 7, 12, 2, 5, 10], [9, 7, 12, 4, 5, 3], [11, 7, 12, 4, 5, 10, 3]]</t>
  </si>
  <si>
    <t>[0.3935396936858286, 0.26235979579055246, 0.09838492342145717, 0.09838492342145717, 0.04372663263175875, 0.036894346283046435, 0.021863316315879375, 0.01639748723690953, 0.01138714391452051, 0.008198743618454764, 0.0042701789679451905, 0.0036438860526465627, 0.0009489286595433759]</t>
  </si>
  <si>
    <t>[0.4796003330557869, 0.23980016652789338, 0.17985012489592006, 0.07993338884263115, 0.02081598667776853]</t>
  </si>
  <si>
    <t>[[8], [6], [12, 9], [0], [12, 10]]</t>
  </si>
  <si>
    <t>[0.36734693877551017, 0.2448979591836735, 0.163265306122449, 0.1224489795918367, 0.10204081632653063]</t>
  </si>
  <si>
    <t>[0.3845982639661695, 0.2563988426441131, 0.09614956599154241, 0.09614956599154241, 0.04273314044068552, 0.0360560872468284, 0.026708212775428453, 0.02136657022034276, 0.01602492766525707, 0.010015579790785668, 0.008012463832628535, 0.0035610950367237935, 0.0022256843979523715]</t>
  </si>
  <si>
    <t>[[6, 2], [0], [6, 1], [8, 7, 2], [8, 7, 1], [6, 4, 3], [9, 7, 12, 2], [9, 7, 12, 1], [8, 7, 4, 3], [11, 7, 12, 2, 10], [9, 7, 12, 4, 3], [11, 7, 12, 1, 10], [11, 7, 12, 4, 10, 3]]</t>
  </si>
  <si>
    <t>[0.2503743057232553, 0.2503743057232552, 0.16691620381550354, 0.09389036464622072, 0.06259357643081383, 0.055638734605167856, 0.041729050953875885, 0.027819367302583928, 0.020864525476937942, 0.010866940352571845, 0.009273122434194642, 0.0072446269017145655, 0.002414875633904855]</t>
  </si>
  <si>
    <t>[[6, 4, 5], [0], [6, 1], [8, 7, 4, 5], [6, 2, 5], [8, 7, 1], [9, 7, 12, 4, 5], [9, 7, 12, 1], [8, 7, 2, 5], [11, 7, 12, 4, 5, 10], [9, 7, 12, 2, 5], [11, 7, 12, 1, 10], [11, 7, 12, 2, 5, 10]]</t>
  </si>
  <si>
    <t>[0.2919874536641004, 0.21899059024807518, 0.1459937268320502, 0.10949529512403763, 0.05474764756201882, 0.05474764756201882, 0.0486645756106834, 0.0243322878053417, 0.020530367835757055, 0.012673066565282137, 0.009124607927003137, 0.006336533282641069, 0.0023761999809904003]</t>
  </si>
  <si>
    <t>[[0], [6, 1], [6, 2, 5], [8, 7, 1], [6, 4, 5], [9, 7, 12, 1], [8, 7, 2, 5], [8, 7, 4, 5], [9, 7, 12, 2, 5], [11, 7, 12, 1, 10], [9, 7, 12, 4, 5], [11, 7, 12, 2, 5, 10], [11, 7, 12, 4, 5, 10]]</t>
  </si>
  <si>
    <t>[0.3680315212182524, 0.24535434747883503, 0.09200788030456312, 0.09200788030456312, 0.06133858686970876, 0.04089239124647251, 0.03450295511421117, 0.02300197007614078, 0.01533464671742719, 0.010649060220435552, 0.010223097811618127, 0.003993397582663331, 0.002662265055108888]</t>
  </si>
  <si>
    <t>[[0], [6, 1], [6, 5, 2], [8, 7, 1], [6, 5, 3], [9, 7, 12, 1], [8, 7, 5, 2], [8, 7, 5, 3], [9, 7, 12, 5, 2], [11, 7, 12, 1, 10], [9, 7, 12, 5, 3], [11, 7, 12, 5, 10, 2], [11, 7, 12, 5, 10, 3]]</t>
  </si>
  <si>
    <t>[0.3680315212182524, 0.24535434747883503, 0.09200788030456312, 0.09200788030456312, 0.06133858686970876, 0.04089239124647251, 0.03450295511421117, 0.02300197007614078, 0.01533464671742719, 0.010649060220435552, 0.010223097811618127, 0.003993397582663331, 0.0026622650551088875]</t>
  </si>
  <si>
    <t>[[8, 1], [0], [6, 1], [9, 1, 12], [8, 2, 5], [6, 2, 5], [9, 2, 12, 5], [11, 1, 12, 10], [8, 4, 5, 3], [6, 4, 5, 3], [11, 2, 12, 5, 10], [9, 4, 12, 5, 3], [11, 4, 12, 5, 10, 3]]</t>
  </si>
  <si>
    <t>[0.23543303510604477, 0.2354330351060447, 0.1569553567373632, 0.10463690449157548, 0.08828738816476678, 0.05885825877651119, 0.0392388391843408, 0.02724919387801445, 0.0196194195921704, 0.013079613061446935, 0.010218447704255416, 0.008719742040964623, 0.0022707661565012044]</t>
  </si>
  <si>
    <t>[[1, 8], [0], [1, 12], [1, 6], [2, 8, 5], [2, 12, 5], [2, 6, 5], [4, 8, 5, 3], [4, 12, 5, 3], [4, 6, 5, 3]]</t>
  </si>
  <si>
    <t>[0.22712933753943218, 0.2271293375394321, 0.15141955835962145, 0.15141955835962145, 0.08517350157728705, 0.056782334384858045, 0.056782334384858045, 0.01892744479495268, 0.012618296529968457, 0.012618296529968457]</t>
  </si>
  <si>
    <t>[1, 8]</t>
  </si>
  <si>
    <t>[[0], [6, 1], [6, 2, 5], [7, 8, 1], [7, 12, 1], [7, 8, 2, 5], [7, 12, 2, 5], [6, 4, 5, 3], [7, 8, 4, 5, 3], [7, 12, 4, 5, 3]]</t>
  </si>
  <si>
    <t>[0.3876177658142664, 0.2584118438761777, 0.09690444145356664, 0.09690444145356664, 0.06460296096904443, 0.03633916554508748, 0.02422611036339166, 0.021534320323014812, 0.008075370121130554, 0.005383580080753703]</t>
  </si>
  <si>
    <t>[[0], [6, 1], [6, 2, 5], [8, 7, 1], [9, 7, 1, 12], [8, 7, 2, 5], [6, 4, 5, 3], [9, 7, 2, 12, 5], [11, 7, 1, 12, 10], [8, 7, 4, 5, 3], [11, 7, 2, 12, 5, 10], [9, 7, 4, 12, 5, 3], [11, 7, 4, 12, 5, 10, 3]]</t>
  </si>
  <si>
    <t>[0.3845982639661695, 0.2563988426441131, 0.09614956599154241, 0.09614956599154241, 0.04273314044068552, 0.0360560872468284, 0.02670821277542845, 0.02136657022034276, 0.01602492766525707, 0.010015579790785668, 0.008012463832628535, 0.0035610950367237935, 0.002225684397952371]</t>
  </si>
  <si>
    <t>[[24, 18, 11], [24, 18, 28], [24, 19, 11, 20], [24, 2, 11], [10, 18], [12, 18, 11], [24, 22, 11, 20], [24, 2, 28], [24, 19, 28, 20], [12, 18, 28], [24, 22, 28, 20], [10, 2], [10, 19, 20], [12, 2, 11], [12, 19, 11, 20], [10, 22, 20], [12, 22, 11, 20], [12, 19, 28, 20], [12, 2, 28], [12, 22, 28, 20], [8, 18], [8, 19, 20], [8, 2], [8, 22, 20], [3, 18], [3, 2], [3, 19, 20], [3, 22, 20], [1, 18], [0], [1, 19, 20], [1, 2], [1, 22, 20]]</t>
  </si>
  <si>
    <t>[0.24649243442038113, 0.143787253411889, 0.08216414480679371, 0.08216414480679371, 0.058688674861995506, 0.05281980737579595, 0.051352590504246065, 0.047929084470629664, 0.047929084470629664, 0.03081155430254764, 0.02995567779414354, 0.019562891620665167, 0.019562891620665167, 0.01760660245859865, 0.01760660245859865, 0.01222680726291573, 0.011004126536624158, 0.010270518100849214, 0.010270518100849214, 0.006419073813030758, 0.0007336084357749439, 0.0002445361452583146, 0.0002445361452583146, 0.00015283509078644662, 5.247176426231459e-10, 1.74905880874382e-10, 1.74905880874382e-10, 1.0931617554648874e-10, 1.7080652429138866e-13, 1.138710161942591e-13, 5.693550809712955e-14, 5.693550809712955e-14, 3.5584692560705967e-14]</t>
  </si>
  <si>
    <t>[[4, 12, 9, 13], [6, 12, 25, 9, 13], [4, 12, 29, 13], [4, 23, 9, 13], [6, 12, 25, 29, 13], [6, 23, 25, 9, 13], [4, 23, 29, 13], [6, 12, 5, 9, 13], [6, 23, 25, 29, 13], [4, 8, 13], [6, 8, 25, 13], [4, 10, 9, 13], [6, 12, 5, 29, 13], [6, 23, 5, 9, 13], [6, 10, 25, 9, 13], [4, 10, 29, 13], [6, 23, 5, 29, 13], [6, 10, 25, 29, 13], [6, 8, 5, 13], [6, 10, 5, 9, 13], [6, 10, 5, 29, 13], [4, 12, 9, 7], [6, 12, 25, 9, 7], [1], [4, 12, 29, 7], [4, 23, 9, 7], [6, 12, 25, 29, 7], [6, 23, 25, 9, 7], [4, 3], [4, 23, 29, 7], [6, 3, 25], [6, 12, 5, 9, 7], [6, 23, 25, 29, 7], [4, 8, 7], [6, 8, 25, 7], [4, 10, 9, 7], [6, 12, 5, 29, 7], [6, 23, 5, 9, 7], [6, 10, 25, 9, 7], [6, 3, 5], [4, 10, 29, 7], [6, 23, 5, 29, 7], [6, 10, 25, 29, 7], [6, 8, 5, 7], [6, 10, 5, 9, 7], [6, 10, 5, 29, 7], [0]]</t>
  </si>
  <si>
    <t>[0.1467343954365706, 0.12227866286380884, 0.08804063726194236, 0.08559506400466618, 0.0733671977182853, 0.07132922000388849, 0.05135703840279971, 0.04891146514552353, 0.04279753200233309, 0.03912917211641883, 0.032607643430349026, 0.03056966571595221, 0.02934687908731412, 0.028531688001555394, 0.025474721429960174, 0.018341799429571325, 0.017119012800933236, 0.015284832857976105, 0.01304305737213961, 0.010189888571984069, 0.0061139331431904415, 0.00045854498573928313, 0.0003821208214494026, 0.0003260764343034902, 0.00027512699144356987, 0.0002674845750145818, 0.00022927249286964157, 0.00022290381251215152, 0.00018341799429571326, 0.00016049074500874909, 0.00015284832857976105, 0.00015284832857976105, 0.0001337422875072909, 0.00012227866286380884, 0.0001018988857198407, 9.553020536235065e-05, 9.170899714785663e-05, 8.916152500486061e-05, 7.960850446862554e-05, 6.113933143190442e-05, 5.731812321741039e-05, 5.349691500291636e-05, 4.7765102681175324e-05, 4.0759554287936276e-05, 3.184340178745022e-05, 1.910604107247013e-05, 1.5548536029028426e-10]</t>
  </si>
  <si>
    <t>[[6, 11, 18, 24], [4, 11, 18, 24], [6, 11, 20, 24, 19], [6, 11, 2, 24], [6, 27, 18, 24, 28], [6, 11, 20, 24, 22], [4, 11, 2, 24], [4, 11, 20, 24, 19], [6, 10, 18], [6, 11, 18, 12], [4, 27, 18, 24, 28], [6, 27, 20, 24, 28, 19], [6, 27, 2, 24, 28], [4, 11, 20, 24, 22], [6, 27, 20, 24, 28, 22], [4, 10, 18], [4, 11, 18, 12], [6, 10, 2], [6, 10, 20, 19], [6, 11, 20, 12, 19], [6, 11, 2, 12], [4, 27, 2, 24, 28], [4, 27, 20, 24, 28, 19], [6, 27, 18, 12, 28], [6, 10, 20, 22], [6, 11, 20, 12, 22], [4, 27, 20, 24, 28, 22], [4, 10, 2], [4, 10, 20, 19], [4, 11, 20, 12, 19], [4, 11, 2, 12], [4, 27, 18, 12, 28], [4, 10, 20, 22], [6, 27, 20, 12, 28, 19], [6, 27, 2, 12, 28], [4, 11, 20, 12, 22], [6, 8, 18], [6, 27, 20, 12, 28, 22], [4, 27, 2, 12, 28], [4, 27, 20, 12, 28, 19], [4, 8, 18], [4, 27, 20, 12, 28, 22], [6, 8, 20, 19], [6, 8, 2], [6, 8, 20, 22], [4, 8, 20, 19], [4, 8, 2], [4, 8, 20, 22], [6, 3, 18], [1, 18], [0], [4, 3, 18], [6, 3, 2], [6, 3, 20, 19], [1, 20, 19], [1, 2], [6, 3, 20, 22], [1, 20, 22], [4, 3, 2], [4, 3, 20, 19], [4, 3, 20, 22]]</t>
  </si>
  <si>
    <t>[0.25606739472183443, 0.0960252730206879, 0.08535579824061147, 0.08535579824061147, 0.06535053302796816, 0.05334737390038217, 0.032008424340229304, 0.032008424340229304, 0.03048421365736124, 0.027435792291625117, 0.02450644988548806, 0.021783511009322718, 0.021783511009322718, 0.020005265212643314, 0.0136146943808267, 0.011431580121510465, 0.01028842210935942, 0.010161404552453747, 0.010161404552453747, 0.009145264097208372, 0.009145264097208372, 0.00816881662849602, 0.00816881662849602, 0.0070018428244251595, 0.006350877845283592, 0.0057157900607552325, 0.0051055103928100126, 0.003810526707170155, 0.003810526707170155, 0.0034294740364531396, 0.0034294740364531396, 0.002625691059159435, 0.002381579191981347, 0.00233394760814172, 0.00233394760814172, 0.002143421272783212, 0.001524210682868062, 0.001458717255088575, 0.0008752303530531449, 0.0008752303530531449, 0.0005715790060755232, 0.0005470189706582156, 0.0005080702276226873, 0.0005080702276226873, 0.0003175438922641796, 0.00019052633535850775, 0.00019052633535850775, 0.00011907895959906735, 8.93092196993005e-06, 5.953947979953367e-06, 3.969298653302245e-06, 3.349095738723769e-06, 2.9769739899766836e-06, 2.9769739899766836e-06, 1.9846493266511223e-06, 1.9846493266511223e-06, 1.8606087437354273e-06, 1.2404058291569515e-06, 1.1163652462412563e-06, 1.1163652462412563e-06, 6.977282789007852e-07]</t>
  </si>
  <si>
    <t>[[4, 23, 7, 9], [6, 23, 7, 25, 9], [4, 23, 7, 29], [6, 23, 7, 25, 29], [4, 23, 15, 9, 13], [4, 12, 7, 9], [6, 23, 15, 25, 9, 13], [4, 23, 14, 9, 13], [6, 12, 7, 25, 9], [6, 23, 7, 5, 9], [6, 23, 14, 25, 9, 13], [4, 23, 15, 29, 13], [4, 12, 7, 29], [4, 23, 14, 29, 13], [6, 23, 15, 25, 29, 13], [6, 12, 7, 25, 29], [4, 12, 15, 9, 13], [6, 23, 7, 5, 29], [6, 23, 14, 25, 29, 13], [6, 12, 15, 25, 9, 13], [4, 12, 14, 9, 13], [6, 23, 15, 5, 9, 13], [6, 12, 7, 5, 9], [6, 12, 14, 25, 9, 13], [6, 23, 14, 5, 9, 13], [4, 12, 15, 29, 13], [6, 12, 15, 25, 29, 13], [4, 12, 14, 29, 13], [6, 23, 15, 5, 29, 13], [6, 12, 7, 5, 29], [6, 12, 14, 25, 29, 13], [6, 23, 14, 5, 29, 13], [6, 12, 15, 5, 9, 13], [6, 12, 14, 5, 9, 13], [6, 12, 15, 5, 29, 13], [6, 12, 14, 5, 29, 13], [1], [4, 3], [6, 3, 25], [4, 8, 7], [6, 8, 7, 25], [4, 10, 7, 9], [6, 10, 7, 25, 9], [6, 3, 5], [4, 8, 15, 13], [4, 10, 7, 29], [6, 10, 7, 25, 29], [6, 8, 15, 25, 13], [4, 8, 14, 13], [4, 10, 15, 9, 13], [6, 8, 7, 5], [6, 8, 14, 25, 13], [4, 10, 14, 9, 13], [6, 10, 15, 25, 9, 13], [6, 10, 7, 5, 9], [6, 10, 14, 25, 9, 13], [4, 10, 15, 29, 13], [6, 10, 15, 25, 29, 13], [4, 10, 14, 29, 13], [0], [6, 8, 15, 5, 13], [6, 10, 7, 5, 29], [6, 10, 14, 25, 29, 13], [6, 8, 14, 5, 13], [6, 10, 15, 5, 9, 13], [6, 10, 14, 5, 9, 13], [6, 10, 15, 5, 29, 13], [6, 10, 14, 5, 29, 13]]</t>
  </si>
  <si>
    <t>[0.10796299917637044, 0.0899691659803087, 0.06477779950582227, 0.05398149958818522, 0.05060765586392364, 0.04626985678987305, 0.04217304655326971, 0.04217304655326971, 0.03855821399156087, 0.03598766639212348, 0.035144205461058085, 0.030364593518354188, 0.027761914073923828, 0.02530382793196182, 0.02530382793196182, 0.023134928394936524, 0.02168899537025299, 0.02159259983527409, 0.021086523276634853, 0.01807416280854416, 0.01807416280854416, 0.016869218621307882, 0.015423285596624349, 0.015061802340453465, 0.014057682184423234, 0.013013397222151795, 0.010844497685126495, 0.010844497685126495, 0.010121531172784729, 0.00925397135797461, 0.00903708140427208, 0.008434609310653941, 0.007229665123417664, 0.006024720936181387, 0.004337799074050598, 0.003614832561708832, 0.0010282190397749567, 0.0005783732098734131, 0.0004819776748945109, 0.0003855821399156087, 0.00032131844992967394, 0.0003012360468090693, 0.0002510300390075578, 0.00019279106995780435, 0.0001807416280854416, 0.0001807416280854416, 0.00015061802340453464, 0.00015061802340453464, 0.00015061802340453464, 0.00014120439694175125, 0.00012852737997186959, 0.0001255150195037789, 0.0001176703307847927, 0.0001176703307847927, 0.0001004120156030231, 9.805860898732726e-05, 8.472263816505074e-05, 7.060219847087562e-05, 7.060219847087562e-05, 6.426368998593479e-05, 6.024720936181386e-05, 6.024720936181386e-05, 5.883516539239635e-05, 5.020600780151155e-05, 4.706813231391708e-05, 3.92234435949309e-05, 2.824087938835025e-05, 2.353406615695854e-05]</t>
  </si>
  <si>
    <t>[[4, 18], [6, 18], [4, 2], [1, 18], [4, 19, 20], [0], [6, 2], [6, 19, 20], [4, 22, 20], [6, 22, 20], [1, 2], [1, 19, 20], [1, 22, 20]]</t>
  </si>
  <si>
    <t>[0.2517482517482518, 0.16783216783216784, 0.08391608391608392, 0.08391608391608392, 0.08391608391608392, 0.055944055944055944, 0.055944055944055944, 0.055944055944055944, 0.05244755244755245, 0.03496503496503497, 0.027972027972027972, 0.027972027972027972, 0.017482517482517484]</t>
  </si>
  <si>
    <t>[[25, 7], [25, 13, 15], [5, 7], [25, 13, 14], [25, 3], [5, 13, 15], [5, 13, 14], [5, 3], [4, 7], [1], [4, 13, 15], [4, 13, 14], [4, 3], [0]]</t>
  </si>
  <si>
    <t>[0.3196561121440033, 0.14983880256750154, 0.12786244485760132, 0.12486566880625129, 0.11987104205400123, 0.059935521027000616, 0.04994626752250051, 0.04794841682160049, 2.3412312901172114e-05, 1.560820860078141e-05, 1.0974521672424429e-05, 9.145434727020358e-06, 8.779617337939544e-06, 7.804104300390705e-06]</t>
  </si>
  <si>
    <t>[0.8548471251173688, 0.08014191797975333, 0.05342794531983555, 0.010017739747469166, 0.0009391631013252342, 0.0006261087342168229, 2.4296216597502076e-14, 3.0370270746877595e-15, 2.2777703060158196e-15, 1.5185135373438797e-15]</t>
  </si>
  <si>
    <t>[0.5402767335417178, 0.3241660401250307, 0.05065094376953605, 0.03376729584635736, 0.030390566261721628, 0.02026037750781442, 0.0004220911980794671, 3.9571049819950036e-05, 2.6380699879966693e-05, 3.6853411998553235e-14, 3.455007374864366e-15, 2.3033382499095772e-15, 1.1996553384945716e-17, 1.4995691731182145e-18, 1.1246768798386607e-18, 7.497845865591072e-19]</t>
  </si>
  <si>
    <t>[[6, 16, 20], [6, 14, 20], [6, 16, 18], [6, 16, 2], [4, 16, 20], [6, 14, 18], [6, 14, 2], [4, 14, 20], [4, 16, 18], [4, 16, 2], [4, 14, 18], [4, 14, 2], [6, 7, 20], [6, 7, 18], [6, 7, 2], [4, 7, 20], [6, 3, 20], [4, 7, 18], [4, 7, 2], [6, 3, 18], [6, 3, 2], [1, 20], [4, 3, 20], [0], [1, 18], [1, 2], [4, 3, 18], [4, 3, 2]]</t>
  </si>
  <si>
    <t>[0.7741724695880606, 0.08064296558208965, 0.07257866902388069, 0.04838577934925379, 0.009072333627985086, 0.007560278023320904, 0.005040185348880603, 0.000945034752915113, 0.0008505312776236018, 0.0005670208517490679, 8.859700808579185e-05, 5.9064672057194565e-05, 3.150115843050377e-05, 2.9532336028597284e-06, 1.9688224019064857e-06, 3.6915420035746604e-07, 1.8457710017873302e-07, 3.4608206283512443e-08, 2.3072137522341628e-08, 1.7304103141756222e-08, 1.1536068761170814e-08, 3.845356253723605e-09, 2.1630128927195277e-09, 4.806695317154506e-10, 3.6050214878658793e-10, 2.403347658577253e-10, 2.0278245869245572e-10, 1.3518830579497048e-10]</t>
  </si>
  <si>
    <t>[[9, 13, 20], [29, 13, 20], [9, 13, 18], [9, 13, 2], [29, 13, 18], [29, 13, 2], [9, 7, 20], [29, 7, 20], [9, 7, 18], [9, 7, 2], [8, 13, 20], [29, 7, 18], [29, 7, 2], [8, 13, 18], [8, 13, 2], [3, 20], [8, 7, 20], [3, 18], [1, 20], [3, 2], [8, 7, 18], [8, 7, 2], [0], [1, 18], [1, 2]]</t>
  </si>
  <si>
    <t>[0.5370506956064299, 0.32223041736385793, 0.0503485027131028, 0.03356566847540187, 0.03020910162786168, 0.02013940108524112, 0.0033565668475401865, 0.002013940108524112, 0.0003146781419568925, 0.00020978542797126166, 0.00020978542797126166, 0.0001888068851741355, 0.000125871256782757, 1.9667383872305782e-05, 1.3111589248203854e-05, 1.9667383872305782e-06, 1.3111589248203854e-06, 1.843817238028667e-07, 1.6389486560254818e-07, 1.2292114920191114e-07, 1.2292114920191114e-07, 8.194743280127409e-08, 2.0486858200318522e-08, 1.5365143650238892e-08, 1.0243429100159261e-08]</t>
  </si>
  <si>
    <t>[[26, 6, 14, 20], [26, 6, 16, 20], [26, 6, 7, 20], [26, 6, 3, 20], [26, 6, 14, 18], [26, 6, 14, 2], [26, 6, 16, 18], [26, 6, 7, 18], [4, 14, 20], [26, 6, 16, 2], [26, 6, 3, 18], [26, 6, 7, 2], [4, 16, 20], [1, 20], [26, 6, 3, 2], [4, 7, 20], [5, 6, 14, 20], [4, 3, 20], [5, 6, 16, 20], [5, 6, 7, 20], [5, 6, 3, 20], [4, 14, 18], [0], [4, 14, 2], [4, 16, 18], [1, 18], [4, 16, 2], [4, 7, 18], [1, 2], [5, 6, 14, 18], [4, 3, 18], [4, 7, 2], [5, 6, 14, 2], [5, 6, 16, 18], [4, 3, 2], [5, 6, 7, 18], [5, 6, 16, 2], [5, 6, 3, 18], [5, 6, 7, 2], [5, 6, 3, 2]]</t>
  </si>
  <si>
    <t>[0.3548655392292764, 0.21291932353756585, 0.14194621569171056, 0.10645966176878292, 0.03326864430274466, 0.022179096201829774, 0.0199611865816468, 0.013307457721097865, 0.013307457721097865, 0.013307457721097865, 0.0099805932908234, 0.00887163848073191, 0.007984474632658719, 0.007097310784585528, 0.006653728860548933, 0.0053229830884391465, 0.004435819240365955, 0.0039922373163293595, 0.0026614915442195733, 0.001774327696146382, 0.0013307457721097866, 0.001247574161352925, 0.000887163848073191, 0.0008317161075686166, 0.0007485444968117549, 0.0006653728860548933, 0.0004990296645411699, 0.0004990296645411699, 0.0004435819240365955, 0.0004158580537843083, 0.00037427224840587745, 0.00033268644302744666, 0.0002772387025228722, 0.00024951483227058497, 0.00024951483227058497, 0.00016634322151372333, 0.00016634322151372333, 0.00012475741613529248, 0.00011089548100914888, 8.317161075686166e-05]</t>
  </si>
  <si>
    <t>[[9, 13, 20], [29, 13, 20], [9, 13, 18], [9, 13, 2], [29, 13, 18], [29, 13, 2], [9, 7, 20], [29, 7, 20], [9, 7, 18], [9, 7, 2], [8, 13, 20], [29, 7, 18], [29, 7, 2], [8, 13, 18], [8, 13, 2], [3, 20], [8, 7, 20], [1, 20], [3, 18], [0], [1, 18], [3, 2], [8, 7, 18], [8, 7, 2], [1, 2]]</t>
  </si>
  <si>
    <t>[0.5370499061795464, 0.32222994370772784, 0.05034842870433248, 0.03356561913622165, 0.03020905722259949, 0.02013937148173299, 0.0033565619136221654, 0.002013937148173299, 0.00031467767940207797, 0.00020978511960138534, 0.00020978511960138534, 0.0001888066076412468, 0.0001258710717608312, 1.9667354962629873e-05, 1.3111569975086584e-05, 1.9667354962629874e-06, 1.3111569975086583e-06, 1.3111569975086583e-06, 1.8438145277465508e-07, 1.638946246885823e-07, 1.229209685164367e-07, 1.229209685164367e-07, 1.229209685164367e-07, 8.194731234429115e-08, 8.194731234429115e-08]</t>
  </si>
  <si>
    <t>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</t>
  </si>
  <si>
    <t>[0.5708710797848173, 0.3425226478708904, 0.053519163729826624, 0.032111498237895976, 0.000891986062163777, 8.36236933278541e-05, 3.5444341586580957e-10, 2.1266604951948572e-10, 3.3229070237419645e-11, 1.9937442142451786e-11, 5.538178372903274e-13, 1.5576126673790458e-13, 5.1920422245968194e-14, 2.5960211122984097e-14, 1.4602618756678556e-14, 9.670932264247573e-23, 3.223644088082524e-23, 1.611822044041262e-23, 9.066498997732099e-24]</t>
  </si>
  <si>
    <t>[0.570871057454883, 0.3425226344729298, 0.053519161636395286, 0.03211149698183717, 0.0008919860272732547, 8.362369005686763e-05, 2.2684377728099944e-08, 1.3610626636859966e-08, 2.1266604120093695e-09, 1.2759962472056217e-09, 3.544434020015616e-11, 3.32290689376464e-12, 1.557612606452175e-13, 2.596021010753625e-14, 1.460261818548914e-14, 6.189396407016814e-21, 2.0631321356722714e-21, 1.0315660678361357e-21, 5.802559131578263e-22]</t>
  </si>
  <si>
    <t>[[17, 9, 6], [17, 29, 6], [17, 9, 4], [2, 9, 6], [17, 29, 4], [2, 29, 6], [2, 9, 4], [2, 29, 4], [17, 8, 6], [17, 8, 4], [2, 8, 6], [2, 8, 4], [17, 3, 6], [17, 1], [17, 3, 4], [2, 3, 6], [0], [2, 1], [2, 3, 4]]</t>
  </si>
  <si>
    <t>[0.5269579201285463, 0.31617475207712775, 0.049402305012051215, 0.04391316001071219, 0.029641383007230727, 0.026347896006427313, 0.004116858751004268, 0.0024701152506025606, 0.0008233717502008535, 7.719110158133002e-05, 6.86143125167378e-05, 6.432591798444168e-06, 1.4377963092425841e-13, 2.3963271820709736e-14, 1.3479340399149226e-14, 1.1981635910354868e-14, 3.993878636784956e-15, 1.996939318392478e-15, 1.1232783665957689e-15]</t>
  </si>
  <si>
    <t>[[6, 18, 24, 11], [6, 2, 24, 11], [6, 18, 24, 28], [6, 2, 24, 28], [6, 20, 24, 11, 19], [6, 18, 10], [6, 18, 12, 11], [6, 20, 24, 11, 22], [6, 20, 24, 28, 19], [6, 2, 10], [6, 2, 12, 11], [6, 18, 12, 28], [6, 20, 24, 28, 22], [4, 18, 24, 11], [6, 2, 12, 28], [6, 20, 10, 19], [6, 20, 12, 11, 19], [4, 2, 24, 11], [4, 18, 24, 28], [6, 20, 10, 22], [6, 20, 12, 11, 22], [6, 20, 12, 28, 19], [4, 2, 24, 28], [4, 20, 24, 11, 19], [6, 20, 12, 28, 22], [4, 18, 10], [4, 18, 12, 11], [4, 20, 24, 11, 22], [4, 20, 24, 28, 19], [4, 2, 10], [4, 2, 12, 11], [4, 18, 12, 28], [4, 20, 24, 28, 22], [4, 2, 12, 28], [4, 20, 10, 19], [4, 20, 12, 11, 19], [4, 20, 10, 22], [4, 20, 12, 11, 22], [4, 20, 12, 28, 19], [6, 18, 8], [4, 20, 12, 28, 22], [6, 2, 8], [6, 20, 8, 19], [6, 20, 8, 22], [4, 18, 8], [4, 2, 8], [4, 20, 8, 19], [4, 20, 8, 22], [6, 18, 3], [6, 2, 3], [6, 20, 3, 19], [0], [6, 20, 3, 22], [1, 18], [1, 2], [4, 18, 3], [4, 2, 3], [1, 20, 19], [1, 20, 22], [4, 20, 3, 19], [4, 20, 3, 22]]</t>
  </si>
  <si>
    <t>[0.19134722667394077, 0.12756481778262718, 0.11161921555979878, 0.07441281037319919, 0.06378240889131359, 0.04555886349379542, 0.04100297714441588, 0.039864005557070994, 0.037206405186599595, 0.030372575662530283, 0.027335318096277254, 0.023918403334242597, 0.023254003241624747, 0.017938802500681948, 0.015945602222828398, 0.015186287831265141, 0.013667659048138627, 0.011959201667121298, 0.010464301458731135, 0.009491429894540713, 0.008542286905086642, 0.007972801111414199, 0.006976200972487424, 0.005979600833560649, 0.004983000694633874, 0.004271143452543321, 0.0038440291072889886, 0.0037372505209754057, 0.003488100486243712, 0.0028474289683622137, 0.0025626860715259924, 0.0022423503125852434, 0.00218006280390232, 0.0014949002083901623, 0.0014237144841811069, 0.0012813430357629962, 0.0008898215526131918, 0.0008008393973518727, 0.0007474501041950811, 0.0005694857936724428, 0.0004671563151219257, 0.0003796571957816285, 0.00018982859789081426, 0.00011864287368175892, 5.338929315679151e-05, 3.559286210452767e-05, 1.7796431052263836e-05, 1.1122769407664897e-05, 4.073279812377282e-10, 2.715519874918188e-10, 1.357759937459094e-10, 9.05173291639396e-11, 8.485999609119337e-11, 6.78879968729547e-11, 4.52586645819698e-11, 3.818699824103702e-11, 2.5457998827358013e-11, 2.26293322909849e-11, 1.4143332681865563e-11, 1.2728999413679007e-11, 7.95562463354938e-12]</t>
  </si>
  <si>
    <t>[[9, 6, 13, 20], [8, 6, 13, 20], [29, 6, 13, 20], [9, 6, 13, 18], [9, 4, 13, 20], [8, 6, 13, 18], [8, 4, 13, 20], [9, 6, 13, 2], [29, 4, 13, 20], [29, 6, 13, 18], [8, 6, 13, 2], [29, 6, 13, 2], [9, 4, 13, 18], [8, 4, 13, 18], [9, 4, 13, 2], [29, 4, 13, 18], [8, 4, 13, 2], [3, 6, 20], [29, 4, 13, 2], [9, 6, 7, 20], [8, 6, 7, 20], [29, 6, 7, 20], [1, 20], [3, 4, 20], [3, 6, 18], [9, 6, 7, 18], [9, 4, 7, 20], [8, 6, 7, 18], [8, 4, 7, 20], [3, 6, 2], [9, 6, 7, 2], [29, 4, 7, 20], [29, 6, 7, 18], [8, 6, 7, 2], [29, 6, 7, 2], [0], [1, 18], [1, 2], [3, 4, 18], [9, 4, 7, 18], [8, 4, 7, 18], [3, 4, 2], [9, 4, 7, 2], [29, 4, 7, 18], [8, 4, 7, 2], [29, 4, 7, 2]]</t>
  </si>
  <si>
    <t>[0.3278490389644901, 0.2622792311715921, 0.19670942337869404, 0.030735847402920947, 0.030735847402920947, 0.024588677922336755, 0.024588677922336755, 0.02049056493528063, 0.018441508441752567, 0.018441508441752567, 0.016392451948224505, 0.012294338961168378, 0.002881485694023839, 0.002305188555219071, 0.0019209904626825592, 0.0017288914164143032, 0.0015367923701460472, 0.001229433896116838, 0.0011525942776095355, 0.0010245282467640315, 0.0008196225974112252, 0.000614716948058419, 0.0002049056493528063, 0.00011525942776095355, 0.00011525942776095355, 9.604952313412795e-05, 9.604952313412795e-05, 7.683961850730237e-05, 7.683961850730237e-05, 7.683961850730237e-05, 6.403301542275197e-05, 5.762971388047677e-05, 5.762971388047677e-05, 5.1226412338201575e-05, 3.8419809253651184e-05, 2.5613206169100787e-05, 1.9209904626825592e-05, 1.2806603084550394e-05, 1.0805571352589395e-05, 9.004642793824496e-06, 7.203714235059597e-06, 7.203714235059597e-06, 6.003095195882997e-06, 5.4027856762946975e-06, 4.802476156706398e-06, 3.6018571175297983e-06]</t>
  </si>
  <si>
    <t>[[6, 11, 18, 24], [6, 11, 2, 24], [6, 11, 20, 24, 19], [6, 27, 18, 24, 28], [6, 11, 20, 24, 22], [6, 27, 2, 24, 28], [6, 10, 18], [6, 11, 18, 12], [4, 11, 18, 24], [6, 27, 20, 24, 28, 19], [6, 10, 2], [6, 11, 2, 12], [4, 11, 2, 24], [6, 27, 20, 24, 28, 22], [6, 10, 20, 19], [6, 11, 20, 12, 19], [4, 11, 20, 24, 19], [6, 27, 18, 12, 28], [6, 10, 20, 22], [4, 27, 18, 24, 28], [6, 11, 20, 12, 22], [4, 11, 20, 24, 22], [6, 27, 2, 12, 28], [4, 27, 2, 24, 28], [4, 10, 18], [4, 11, 18, 12], [6, 27, 20, 12, 28, 19], [4, 27, 20, 24, 28, 19], [4, 10, 2], [4, 11, 2, 12], [6, 8, 18], [6, 27, 20, 12, 28, 22], [4, 27, 20, 24, 28, 22], [6, 8, 2], [4, 10, 20, 19], [4, 11, 20, 12, 19], [4, 27, 18, 12, 28], [4, 10, 20, 22], [4, 11, 20, 12, 22], [6, 8, 20, 19], [4, 27, 2, 12, 28], [6, 8, 20, 22], [4, 27, 20, 12, 28, 19], [4, 8, 18], [4, 27, 20, 12, 28, 22], [4, 8, 2], [4, 8, 20, 19], [4, 8, 20, 22], [6, 3, 18], [6, 3, 2], [6, 3, 20, 19], [0], [6, 3, 20, 22], [1, 18], [1, 2], [4, 3, 18], [4, 3, 2], [1, 20, 19], [1, 20, 22], [4, 3, 20, 19], [4, 3, 20, 22]]</t>
  </si>
  <si>
    <t>[0.27332520822596057, 0.18221680548397373, 0.09110840274198687, 0.0697548708493337, 0.05694275171374179, 0.04650324723288913, 0.032538715264995306, 0.02928484373849578, 0.025624238271183805, 0.023251623616444565, 0.021692476843330206, 0.019523229158997187, 0.017082825514122536, 0.014532264760277852, 0.010846238421665103, 0.009761614579498593, 0.008541412757061268, 0.00747373616242861, 0.006778899013540689, 0.006539519142125034, 0.00610100911218662, 0.005338382973163293, 0.004982490774952407, 0.004359679428083356, 0.00305050455609331, 0.0027454541004839792, 0.0024912453874762035, 0.002179839714041678, 0.0020336697040622066, 0.0018303027336559862, 0.0016269357632497654, 0.0015570283671726272, 0.0013623998212760487, 0.0010846238421665104, 0.0010168348520311033, 0.0009151513668279931, 0.0007006627652276822, 0.0006355217825194397, 0.0005719696042674957, 0.0005423119210832552, 0.00046710851015178815, 0.0003389449506770345, 0.00023355425507589408, 0.00015252522780466552, 0.00014597140942243378, 0.00010168348520311034, 5.084174260155517e-05, 3.177608912597198e-05, 9.532826737791595e-06, 6.355217825194396e-06, 3.177608912597198e-06, 2.1184059417314656e-06, 1.9860055703732487e-06, 1.588804456298599e-06, 1.0592029708657328e-06, 8.93702506667962e-07, 5.958016711119747e-07, 5.296014854328664e-07, 3.310009283955415e-07, 2.9790083555598734e-07, 1.8618802222249208e-07]</t>
  </si>
  <si>
    <t>[[6, 13, 20], [4, 13, 20], [6, 13, 18], [6, 13, 2], [4, 13, 18], [4, 13, 2], [6, 7, 20], [6, 3, 20], [1, 20], [6, 7, 18], [4, 7, 20], [6, 3, 18], [4, 3, 20], [6, 7, 2], [6, 3, 2], [0], [1, 18], [4, 7, 18], [1, 2], [4, 3, 18], [4, 7, 2], [4, 3, 2]]</t>
  </si>
  <si>
    <t>[0.7861233679657367, 0.0736990657467878, 0.0736990657467878, 0.04913271049785854, 0.006909287413761358, 0.004606191609174238, 0.002456635524892927, 0.0018424766436696952, 0.00030707944061161586, 0.0002303095804587119, 0.0002303095804587119, 0.00017273218534403394, 0.00017273218534403394, 0.00015353972030580793, 0.00011515479022935595, 3.838493007645198e-05, 2.8788697557338988e-05, 2.1591523168004243e-05, 1.919246503822599e-05, 1.6193642376003182e-05, 1.4394348778669494e-05, 1.0795761584002121e-05]</t>
  </si>
  <si>
    <t>[[6, 18], [6, 2], [6, 19, 20], [6, 22, 20], [4, 18], [4, 2], [0], [1, 18], [4, 19, 20], [1, 2], [4, 22, 20], [1, 19, 20], [1, 22, 20]]</t>
  </si>
  <si>
    <t>[0.3958762886597938, 0.2639175257731959, 0.13195876288659794, 0.08247422680412371, 0.03711340206185567, 0.024742268041237112, 0.016494845360824743, 0.012371134020618556, 0.012371134020618556, 0.008247422680412371, 0.007731958762886598, 0.004123711340206186, 0.002577319587628866]</t>
  </si>
  <si>
    <t>[0.5550135501354068, 0.3330081300812441, 0.05203252032519439, 0.031219512195116633, 0.01734417344173146, 0.010406504065038878, 0.0008672086720865731, 8.130081300811623e-05, 2.710027100270541e-05, 1.514345649781008e-13, 1.4196990466696949e-14, 4.73233015556565e-15, 4.929510578714218e-17, 4.62141616754458e-18, 3.0809441116963864e-18, 1.5404720558481932e-18]</t>
  </si>
  <si>
    <t>[[4, 9, 20], [25, 9, 6, 20], [4, 29, 20], [25, 29, 6, 20], [5, 9, 6, 20], [5, 29, 6, 20], [4, 9, 18], [25, 9, 6, 18], [4, 9, 2], [4, 29, 18], [25, 9, 6, 2], [25, 29, 6, 18], [4, 29, 2], [5, 9, 6, 18], [25, 29, 6, 2], [5, 9, 6, 2], [5, 29, 6, 18], [5, 29, 6, 2], [4, 8, 20], [25, 8, 6, 20], [5, 8, 6, 20], [4, 8, 18], [25, 8, 6, 18], [4, 8, 2], [25, 8, 6, 2], [5, 8, 6, 18], [5, 8, 6, 2], [1, 20], [4, 3, 20], [25, 3, 6, 20], [5, 3, 6, 20], [0], [1, 18], [1, 2], [4, 3, 18], [25, 3, 6, 18], [4, 3, 2], [25, 3, 6, 2], [5, 3, 6, 18], [5, 3, 6, 2]]</t>
  </si>
  <si>
    <t>[0.24923685411482183, 0.2076973784290182, 0.1495421124688931, 0.12461842705741091, 0.08307895137160727, 0.049847370822964365, 0.023365955073264548, 0.019471629227720454, 0.015577303382176364, 0.014019573043958728, 0.012981086151813637, 0.011682977536632274, 0.009346382029305818, 0.007788651691088182, 0.007788651691088182, 0.005192434460725454, 0.004673191014652909, 0.003115460676435273, 0.0003894325845544091, 0.0003245271537953409, 0.00012981086151813638, 3.6509304801975853e-05, 3.042442066831321e-05, 2.433953653465057e-05, 2.0282947112208806e-05, 1.2169768267325284e-05, 8.113178844883524e-06, 1.2089578576212411e-13, 6.800387949119481e-14, 5.6669899575995675e-14, 2.266795983039827e-14, 1.5111973220265514e-14, 1.1333979915199135e-14, 7.555986610132757e-15, 6.3753637022995134e-15, 5.312803085249595e-15, 4.250242468199676e-15, 3.5418687234997297e-15, 2.125121234099838e-15, 1.4167474893998919e-15]</t>
  </si>
  <si>
    <t>[[9, 6, 20], [29, 6, 20], [9, 4, 20], [29, 4, 20], [9, 6, 18], [29, 6, 18], [9, 4, 18], [9, 6, 2], [29, 4, 18], [29, 6, 2], [9, 4, 2], [29, 4, 2], [8, 6, 20], [8, 4, 20], [8, 6, 18], [8, 4, 18], [8, 6, 2], [8, 4, 2], [3, 6, 20], [1, 20], [3, 4, 20], [3, 6, 18], [1, 18], [0], [3, 4, 18], [3, 6, 2], [1, 2], [3, 4, 2]]</t>
  </si>
  <si>
    <t>[0.40364621828026065, 0.2421877309681564, 0.15136733185509774, 0.09082039911305864, 0.037841832963774434, 0.02270509977826466, 0.014190687361415414, 0.012613944321258145, 0.008514412416849249, 0.007568366592754888, 0.004730229120471804, 0.0028381374722830826, 0.0006306972160629073, 0.00023651145602359024, 5.912786400589756e-05, 2.2172949002211582e-05, 1.9709288001965853e-05, 7.390983000737195e-06, 1.1013422907497279e-13, 7.34228193833152e-14, 4.130033590311479e-14, 1.0325083975778698e-14, 6.8833893171857996e-15, 4.5889262114572e-15, 3.871906490917012e-15, 3.4416946585928998e-15, 2.2944631057286e-15, 1.2906354969723373e-15]</t>
  </si>
  <si>
    <t>[[9, 4, 20], [9, 6, 20], [29, 4, 20], [29, 6, 20], [9, 4, 18], [9, 6, 18], [29, 4, 18], [29, 6, 18], [9, 4, 2], [9, 6, 2], [29, 4, 2], [29, 6, 2], [8, 4, 20], [8, 6, 20], [8, 4, 18], [8, 6, 18], [8, 4, 2], [8, 6, 2], [1, 20], [3, 4, 20], [3, 6, 20], [1, 18], [0], [3, 4, 18], [3, 6, 18], [1, 2], [3, 4, 2], [3, 6, 2]]</t>
  </si>
  <si>
    <t>[0.3330081300811802, 0.22200542005412013, 0.1998048780487081, 0.13320325203247207, 0.031219512195110644, 0.02081300813007376, 0.018731707317066387, 0.012487804878044257, 0.01040650406503688, 0.006937669376691254, 0.0062439024390221285, 0.004162601626014752, 0.000520325203251844, 0.00034688346883456273, 4.878048780486038e-05, 3.252032520324025e-05, 1.6260162601620126e-05, 1.0840108401080085e-05, 1.6153020264327653e-13, 9.086073898684304e-14, 6.057382599122869e-14, 1.5143456497807173e-14, 1.0095637665204783e-14, 8.518194280016536e-15, 5.67879618667769e-15, 5.047818832602392e-15, 2.839398093338845e-15, 1.8929320622258967e-15]</t>
  </si>
  <si>
    <t>[[25, 9, 20], [25, 29, 20], [5, 9, 20], [4, 9, 20], [5, 29, 20], [4, 29, 20], [25, 9, 18], [25, 9, 2], [25, 29, 18], [5, 9, 18], [25, 29, 2], [4, 9, 18], [5, 9, 2], [5, 29, 18], [4, 9, 2], [4, 29, 18], [5, 29, 2], [4, 29, 2], [25, 8, 20], [5, 8, 20], [4, 8, 20], [25, 8, 18], [25, 8, 2], [5, 8, 18], [4, 8, 18], [5, 8, 2], [4, 8, 2], [25, 3, 20], [1, 20], [5, 3, 20], [4, 3, 20], [25, 3, 18], [0], [25, 3, 2], [1, 18], [5, 3, 18], [1, 2], [4, 3, 18], [5, 3, 2], [4, 3, 2]]</t>
  </si>
  <si>
    <t>[0.31765481406794055, 0.19059288844076433, 0.12706192562717622, 0.09529644422038216, 0.07623715537630572, 0.057177866532229296, 0.029780138818869425, 0.019853425879246284, 0.017868083291321654, 0.01191205552754777, 0.01191205552754777, 0.008934041645660827, 0.007941370351698514, 0.007147233316528662, 0.005956027763773885, 0.005360424987396497, 0.004764822211019108, 0.003573616658264331, 0.0004963356469811571, 0.00019853425879246282, 0.00014890069409434712, 4.653146690448348e-05, 3.102097793632232e-05, 1.861258676179339e-05, 1.3959440071345043e-05, 1.2408391174528926e-05, 9.306293380896695e-06, 8.667161111623697e-14, 4.6224859261993044e-14, 3.4668644446494783e-14, 2.600148333487109e-14, 8.125463542147215e-15, 5.7781074077491306e-15, 5.4169756947648105e-15, 4.333580555811848e-15, 3.250185416858886e-15, 2.8890537038745653e-15, 2.4376390626441648e-15, 2.166790277905924e-15, 1.625092708429443e-15]</t>
  </si>
  <si>
    <t>[[9, 4, 20], [29, 4, 20], [9, 5, 6, 20], [9, 26, 6, 20], [29, 5, 6, 20], [29, 26, 6, 20], [9, 4, 18], [9, 4, 2], [29, 4, 18], [29, 4, 2], [9, 5, 6, 18], [9, 5, 6, 2], [9, 26, 6, 18], [29, 5, 6, 18], [9, 26, 6, 2], [29, 5, 6, 2], [29, 26, 6, 18], [29, 26, 6, 2], [8, 4, 20], [8, 5, 6, 20], [8, 26, 6, 20], [8, 4, 18], [8, 4, 2], [8, 5, 6, 18], [8, 5, 6, 2], [8, 26, 6, 18], [8, 26, 6, 2], [1, 20], [3, 4, 20], [3, 5, 6, 20], [0], [3, 26, 6, 20], [1, 18], [1, 2], [3, 4, 18], [3, 4, 2], [3, 5, 6, 18], [3, 5, 6, 2], [3, 26, 6, 18], [3, 26, 6, 2]]</t>
  </si>
  <si>
    <t>[0.35027882199918703, 0.21016729319951222, 0.11675960733306234, 0.07297475458316396, 0.0700557643998374, 0.04378485274989838, 0.032838639562423784, 0.02189242637494919, 0.01970318373745427, 0.013135455824969514, 0.010946213187474595, 0.0072974754583163964, 0.006841383242171622, 0.006567727912484757, 0.004560922161447748, 0.004378485274989838, 0.004104829945302973, 0.0027365532968686487, 0.0005473106593737297, 0.0001824368864579099, 0.0001140230540361937, 5.131037431628716e-05, 3.420691621085811e-05, 1.7103458105429054e-05, 1.140230540361937e-05, 1.0689661315893159e-05, 7.126440877262106e-06, 1.6990759080081238e-13, 9.557301982545697e-14, 3.185767327515232e-14, 2.1238448850101548e-14, 1.99110457969702e-14, 1.592883663757616e-14, 1.0619224425050774e-14, 8.95997060863659e-15, 5.9733137390910604e-15, 2.9866568695455302e-15, 1.99110457969702e-15, 1.8666605434659564e-15, 1.2444403623106376e-15]</t>
  </si>
  <si>
    <t>[[9, 6, 16, 20], [29, 6, 16, 20], [9, 6, 16, 18], [9, 4, 16, 20], [9, 6, 16, 2], [29, 4, 16, 20], [29, 6, 16, 18], [29, 6, 16, 2], [9, 4, 16, 18], [9, 4, 16, 2], [29, 4, 16, 18], [29, 4, 16, 2], [8, 6, 16, 20], [8, 6, 16, 18], [8, 4, 16, 20], [9, 6, 14, 20], [8, 6, 16, 2], [29, 6, 14, 20], [8, 4, 16, 18], [9, 6, 14, 18], [9, 4, 14, 20], [8, 4, 16, 2], [9, 6, 14, 2], [29, 4, 14, 20], [29, 6, 14, 18], [29, 6, 14, 2], [9, 4, 14, 18], [9, 4, 14, 2], [29, 4, 14, 18], [29, 4, 14, 2], [8, 6, 14, 20], [8, 4, 14, 20], [8, 6, 14, 18], [8, 6, 14, 2], [8, 4, 14, 18], [8, 4, 14, 2], [9, 6, 7, 20], [29, 6, 7, 20], [9, 6, 7, 18], [9, 4, 7, 20], [9, 6, 7, 2], [29, 6, 7, 18], [29, 4, 7, 20], [29, 6, 7, 2], [9, 4, 7, 18], [9, 4, 7, 2], [29, 4, 7, 18], [29, 4, 7, 2], [3, 6, 20], [8, 6, 7, 20], [1, 20], [3, 4, 20], [3, 6, 18], [8, 6, 7, 18], [3, 6, 2], [8, 4, 7, 20], [8, 6, 7, 2], [0], [1, 18], [1, 2], [3, 4, 18], [3, 4, 2], [8, 4, 7, 18], [8, 4, 7, 2]]</t>
  </si>
  <si>
    <t>[0.49367611994109684, 0.2962056719646581, 0.04628213624447783, 0.04628213624447783, 0.030854757496318552, 0.0277692817466867, 0.0277692817466867, 0.01851285449779113, 0.004338950272919796, 0.0028926335152798643, 0.0026033701637518778, 0.0017355801091679187, 0.0007713689374079638, 7.23158378819966e-05, 7.23158378819966e-05, 5.021933186249764e-05, 4.8210558587997737e-05, 3.0131599117498586e-05, 6.779609801437182e-06, 4.708062362109154e-06, 4.708062362109154e-06, 4.519739867624788e-06, 3.1387082414061026e-06, 2.8248374172654925e-06, 2.8248374172654925e-06, 1.8832249448436616e-06, 4.413808464477332e-07, 2.9425389763182213e-07, 2.648285078686399e-07, 1.7655233857909328e-07, 7.846770603515257e-08, 7.356347440795553e-09, 7.356347440795553e-09, 4.904231627197036e-09, 6.896575725745831e-10, 4.597717150497221e-10, 3.0651447669981474e-10, 1.8390868601988883e-10, 2.873573219060763e-11, 2.873573219060763e-11, 1.915715479373842e-11, 1.7241439314364577e-11, 1.7241439314364577e-11, 1.1494292876243052e-11, 2.6939748928694653e-12, 1.7959832619129769e-12, 1.6163849357216793e-12, 1.077589957147786e-12, 7.183933047651907e-13, 4.789288698434605e-13, 1.1973221746086512e-13, 6.734937232173663e-14, 6.734937232173663e-14, 4.489958154782442e-14, 4.489958154782442e-14, 4.489958154782442e-14, 2.993305436521628e-14, 1.496652718260814e-14, 1.1224895386956105e-14, 7.48326359130407e-15, 6.31400365516281e-15, 4.209335770108539e-15, 4.209335770108539e-15, 2.8062238467390263e-15]</t>
  </si>
  <si>
    <t>[[9, 6, 16, 20], [29, 6, 16, 20], [9, 6, 16, 18], [9, 4, 16, 20], [9, 6, 16, 2], [29, 6, 16, 18], [29, 4, 16, 20], [29, 6, 16, 2], [9, 4, 16, 18], [9, 4, 16, 2], [29, 4, 16, 18], [29, 4, 16, 2], [8, 6, 16, 20], [8, 6, 16, 18], [8, 4, 16, 20], [9, 6, 14, 20], [8, 6, 16, 2], [29, 6, 14, 20], [9, 6, 7, 20], [8, 4, 16, 18], [29, 6, 7, 20], [9, 6, 14, 18], [9, 4, 14, 20], [8, 4, 16, 2], [9, 6, 14, 2], [29, 6, 14, 18], [29, 4, 14, 20], [29, 6, 14, 2], [9, 6, 7, 18], [9, 4, 7, 20], [9, 6, 7, 2], [29, 6, 7, 18], [29, 4, 7, 20], [9, 4, 14, 18], [29, 6, 7, 2], [9, 4, 14, 2], [29, 4, 14, 18], [29, 4, 14, 2], [9, 4, 7, 18], [8, 6, 14, 20], [9, 4, 7, 2], [29, 4, 7, 18], [29, 4, 7, 2], [3, 6, 20], [8, 6, 7, 20], [8, 6, 14, 18], [8, 4, 14, 20], [8, 6, 14, 2], [1, 20], [3, 6, 18], [3, 4, 20], [8, 4, 7, 20], [8, 6, 7, 18], [3, 6, 2], [8, 6, 7, 2], [8, 4, 14, 18], [0], [8, 4, 14, 2], [1, 18], [1, 2], [3, 4, 18], [3, 4, 2], [8, 4, 7, 18], [8, 4, 7, 2]]</t>
  </si>
  <si>
    <t>[0.49366606042985783, 0.2961996362579147, 0.04628119316529917, 0.04628119316529917, 0.030854128776866115, 0.0277687158991795, 0.0277687158991795, 0.018512477266119667, 0.004338861859246797, 0.002892574572831198, 0.0026033171155480784, 0.0017355447436987188, 0.0007713532194216528, 7.231436432077995e-05, 7.231436432077995e-05, 5.021830855609719e-05, 4.82095762138533e-05, 3.0130985133658315e-05, 1.0043661711219437e-05, 6.77947165507312e-06, 6.026197026731663e-06, 4.7079664271341115e-06, 4.7079664271341115e-06, 4.519647770048747e-06, 3.1386442847560743e-06, 2.824779856280467e-06, 2.824779856280467e-06, 1.8831865708536447e-06, 9.415932854268223e-07, 9.415932854268223e-07, 6.277288569512148e-07, 5.649559712560934e-07, 5.649559712560934e-07, 4.4137185254382293e-07, 3.7663731417072893e-07, 2.9424790169588197e-07, 2.648231115262938e-07, 1.7654874101752918e-07, 8.827437050876459e-08, 7.846610711890185e-08, 5.8849580339176397e-08, 5.296462230525875e-08, 3.5309748203505835e-08, 2.3539832135670558e-08, 1.5693221423780372e-08, 7.3561975423970496e-09, 7.3561975423970496e-09, 4.904131694931366e-09, 3.923305355945093e-09, 2.2068592627191147e-09, 2.2068592627191147e-09, 1.4712395084794099e-09, 1.4712395084794099e-09, 1.4712395084794099e-09, 9.808263389862732e-10, 6.896435195997233e-10, 4.904131694931366e-10, 4.597623463998156e-10, 3.6780987711985247e-10, 2.452065847465683e-10, 2.06893055879917e-10, 1.3792870391994467e-10, 1.3792870391994467e-10, 9.195246927996312e-11]</t>
  </si>
  <si>
    <t>[[6, 24, 11, 20], [6, 24, 28, 20], [6, 10, 20], [6, 12, 11, 20], [6, 12, 28, 20], [4, 24, 11, 20], [6, 24, 11, 18], [6, 24, 11, 2], [6, 24, 28, 18], [4, 24, 28, 20], [6, 10, 18], [4, 10, 20], [6, 12, 11, 18], [4, 12, 11, 20], [6, 24, 28, 2], [6, 10, 2], [6, 12, 11, 2], [6, 8, 20], [4, 12, 28, 20], [6, 12, 28, 18], [6, 12, 28, 2], [4, 24, 11, 18], [4, 24, 11, 2], [4, 24, 28, 18], [4, 10, 18], [4, 12, 11, 18], [4, 24, 28, 2], [4, 10, 2], [4, 12, 11, 2], [4, 8, 20], [6, 8, 18], [4, 12, 28, 18], [6, 8, 2], [4, 12, 28, 2], [4, 8, 18], [4, 8, 2], [6, 3, 20], [1, 20], [6, 3, 18], [4, 3, 20], [6, 3, 2], [0], [1, 18], [1, 2], [4, 3, 18], [4, 3, 2]]</t>
  </si>
  <si>
    <t>[0.28630009319614114, 0.167008387697749, 0.13633337771244816, 0.12270003994120335, 0.07157502329903528, 0.026840633737138235, 0.026840633737138235, 0.01789375582475882, 0.01565703634666397, 0.01565703634666397, 0.012781254160542016, 0.012781254160542016, 0.011503128744487815, 0.011503128744487815, 0.010438024231109313, 0.00852083610702801, 0.007668752496325209, 0.006816668885622408, 0.006710158434284559, 0.006710158434284559, 0.004473438956189705, 0.0025163094128567093, 0.0016775396085711397, 0.0014678471574997472, 0.001198242577550814, 0.0010784183197957327, 0.0009785647716664982, 0.000798828385033876, 0.0007189455465304884, 0.0006390627080271008, 0.0006390627080271008, 0.0006290773532141773, 0.0004260418053514005, 0.0004193849021427849, 5.99121288775407e-05, 3.99414192516938e-05, 1.1903470531610788e-12, 1.9839117552684645e-13, 1.1159503623385112e-13, 1.1159503623385112e-13, 7.439669082256742e-14, 2.4798896940855806e-14, 1.8599172705641856e-14, 1.2399448470427903e-14, 1.0462034646923544e-14, 6.974689764615695e-15]</t>
  </si>
  <si>
    <t>[6, 24, 11, 20]</t>
  </si>
  <si>
    <t>[[9, 6, 20], [29, 6, 20], [9, 4, 20], [9, 6, 18], [9, 6, 2], [29, 6, 18], [29, 4, 20], [29, 6, 2], [9, 4, 18], [8, 6, 20], [9, 4, 2], [29, 4, 18], [29, 4, 2], [8, 6, 18], [8, 4, 20], [8, 6, 2], [8, 4, 18], [8, 4, 2], [3, 6, 20], [1, 20], [3, 6, 18], [3, 4, 20], [3, 6, 2], [0], [1, 18], [1, 2], [3, 4, 18], [3, 4, 2]]</t>
  </si>
  <si>
    <t>[0.49228550395826476, 0.29537130237495884, 0.04615176599608732, 0.04615176599608732, 0.030767843997391547, 0.02769105959765239, 0.02769105959765239, 0.018460706398434928, 0.004326728062133186, 0.0030767843997391545, 0.0028844853747554576, 0.0025960368372799116, 0.0017306912248532744, 0.00028844853747554575, 0.00028844853747554575, 0.00019229902498369716, 2.7042050388332412e-05, 1.802803359222161e-05, 5.372772691315892e-13, 8.954621152193153e-14, 5.0369743981086485e-14, 5.0369743981086485e-14, 3.3579829320724325e-14, 1.1193276440241441e-14, 8.394957330181081e-15, 5.596638220120721e-15, 4.722163498226858e-15, 3.1481089988179053e-15]</t>
  </si>
  <si>
    <t>[[6, 10, 20], [6, 12, 11, 20], [6, 24, 11, 20], [6, 12, 28, 20], [6, 24, 28, 20], [4, 10, 20], [6, 10, 18], [6, 12, 11, 18], [4, 12, 11, 20], [6, 10, 2], [6, 12, 11, 2], [6, 8, 20], [4, 24, 11, 20], [4, 12, 28, 20], [6, 12, 28, 18], [6, 24, 11, 18], [6, 24, 11, 2], [6, 12, 28, 2], [6, 24, 28, 18], [4, 24, 28, 20], [6, 24, 28, 2], [4, 10, 18], [4, 12, 11, 18], [4, 10, 2], [4, 12, 11, 2], [6, 8, 18], [4, 8, 20], [4, 24, 11, 18], [4, 12, 28, 18], [6, 8, 2], [4, 12, 28, 2], [4, 24, 11, 2], [4, 24, 28, 18], [4, 24, 28, 2], [4, 8, 18], [4, 8, 2], [6, 3, 20], [1, 20], [6, 3, 18], [4, 3, 20], [6, 3, 2], [0], [1, 18], [1, 2], [4, 3, 18], [4, 3, 2]]</t>
  </si>
  <si>
    <t>[0.23916327886008318, 0.21524695097407484, 0.12556072140154367, 0.12556072140154367, 0.07324375415090047, 0.022421557393132795, 0.022421557393132795, 0.020179401653819515, 0.020179401653819515, 0.014947704928755199, 0.013452934435879678, 0.011958163943004158, 0.011771317631394718, 0.011771317631394718, 0.011771317631394718, 0.011771317631394718, 0.00784754508759648, 0.00784754508759648, 0.006866601951646919, 0.006866601951646919, 0.004577734634431279, 0.0021020210056062, 0.0018918189050455797, 0.0014013473370707997, 0.0012612126033637197, 0.00112107786965664, 0.00112107786965664, 0.0011035610279432548, 0.0011035610279432548, 0.0007473852464377599, 0.0007357073519621699, 0.0007357073519621699, 0.0006437439329668986, 0.00042916262197793245, 0.00010510105028030998, 7.006736685354e-05, 2.0881702558261155e-12, 3.480283759710192e-13, 1.957659614836983e-13, 1.957659614836983e-13, 1.3051064098913222e-13, 4.35035469963774e-14, 3.2627660247283055e-14, 2.17517734981887e-14, 1.8353058889096715e-14, 1.2235372592731144e-14]</t>
  </si>
  <si>
    <t>[[9, 6, 20], [29, 6, 20], [8, 6, 20], [9, 4, 20], [9, 6, 18], [9, 6, 2], [29, 6, 18], [29, 4, 20], [29, 6, 2], [8, 4, 20], [8, 6, 18], [8, 6, 2], [9, 4, 18], [9, 4, 2], [29, 4, 18], [8, 4, 18], [29, 4, 2], [8, 4, 2], [3, 6, 20], [1, 20], [3, 6, 18], [3, 4, 20], [3, 6, 2], [0], [1, 18], [1, 2], [3, 4, 18], [3, 4, 2]]</t>
  </si>
  <si>
    <t>[0.3953667953506558, 0.23722007721039348, 0.15814671814026232, 0.03706563706412398, 0.03706563706412398, 0.024710424709415986, 0.022239382238474388, 0.022239382238474388, 0.014826254825649593, 0.014826254825649593, 0.014826254825649593, 0.009884169883766395, 0.0034749034747616234, 0.002316602316507749, 0.002084942084856974, 0.0013899613899046493, 0.0013899613899046493, 0.0009266409266030995, 2.7616051632258282e-11, 4.602675272043047e-12, 2.589004840524214e-12, 2.589004840524214e-12, 1.7260032270161426e-12, 5.753344090053809e-13, 4.3150080675403566e-13, 2.8766720450269044e-13, 2.4271920379914507e-13, 1.6181280253276337e-13]</t>
  </si>
  <si>
    <t>[[6, 10, 20], [6, 12, 11, 20], [6, 8, 20], [6, 12, 28, 20], [6, 24, 11, 20], [6, 24, 28, 20], [4, 10, 20], [6, 10, 18], [6, 12, 11, 18], [4, 12, 11, 20], [6, 8, 18], [4, 8, 20], [6, 10, 2], [6, 12, 11, 2], [6, 8, 2], [6, 12, 28, 18], [4, 24, 11, 20], [6, 24, 11, 18], [4, 12, 28, 20], [6, 24, 11, 2], [6, 12, 28, 2], [6, 24, 28, 18], [4, 24, 28, 20], [6, 24, 28, 2], [4, 10, 18], [4, 12, 11, 18], [4, 8, 18], [4, 10, 2], [4, 12, 11, 2], [4, 8, 2], [4, 24, 11, 18], [4, 12, 28, 18], [4, 12, 28, 2], [4, 24, 11, 2], [4, 24, 28, 18], [4, 24, 28, 2], [6, 3, 20], [1, 20], [6, 3, 18], [4, 3, 20], [6, 3, 2], [0], [1, 18], [1, 2], [4, 3, 18], [4, 3, 2]]</t>
  </si>
  <si>
    <t>[0.19494202544265252, 0.17544782289838726, 0.155953620354122, 0.10234456335739256, 0.10234456335739256, 0.05970099529181233, 0.01827581488524867, 0.01827581488524867, 0.016448233396723806, 0.016448233396723806, 0.014620651908198938, 0.014620651908198938, 0.012183876590165782, 0.010965488931149204, 0.009747101272132625, 0.009594802814755552, 0.009594802814755552, 0.009594802814755552, 0.009594802814755552, 0.006396535209837035, 0.006396535209837035, 0.005596968308607406, 0.005596968308607406, 0.0037313122057382707, 0.001713357645492063, 0.0015420218809428566, 0.0013706861163936504, 0.001142238430328042, 0.0010280145872952379, 0.0009137907442624336, 0.0008995127638833331, 0.0008995127638833331, 0.000599675175922222, 0.000599675175922222, 0.0005247157789319443, 0.0003498105192879629, 2.7233086355401088e-11, 4.538847725900181e-12, 2.553101845818852e-12, 2.553101845818852e-12, 1.702067897212568e-12, 5.673559657375226e-13, 4.25516974303142e-13, 2.836779828687613e-13, 2.393532980455174e-13, 1.5956886536367825e-13]</t>
  </si>
  <si>
    <t>[[9, 6, 20], [8, 6, 20], [29, 6, 20], [9, 4, 20], [9, 6, 18], [8, 4, 20], [8, 6, 18], [9, 6, 2], [29, 6, 18], [29, 4, 20], [8, 6, 2], [29, 6, 2], [9, 4, 18], [8, 4, 18], [9, 4, 2], [29, 4, 18], [8, 4, 2], [29, 4, 2], [3, 6, 20], [1, 20], [3, 6, 18], [3, 4, 20], [3, 6, 2], [0], [1, 18], [1, 2], [3, 4, 18], [3, 4, 2]]</t>
  </si>
  <si>
    <t>[0.3294723294499134, 0.26357786355993074, 0.19768339766994805, 0.030888030885929382, 0.030888030885929382, 0.024710424708743507, 0.024710424708743507, 0.020592020590619587, 0.018532818531557627, 0.018532818531557627, 0.01647361647249567, 0.012355212354371753, 0.0028957528955558796, 0.0023166023164447034, 0.0019305019303705864, 0.0017374517373335277, 0.0015444015442964692, 0.0011583011582223517, 4.6026752719177877e-11, 7.671125453196313e-12, 4.315008067422925e-12, 4.315008067422925e-12, 2.8766720449486173e-12, 9.58890681649539e-13, 7.191680112371543e-13, 4.794453408247695e-13, 4.045320063208993e-13, 2.6968800421393283e-13]</t>
  </si>
  <si>
    <t>[0.7907335907335878, 0.07413127413127386, 0.07413127413127386, 0.04942084942084924, 0.006949806949806924, 0.0046332046332046165, 2.8092500440862546e-15, 3.511562555107818e-16, 2.633671916330864e-16, 1.755781277553909e-16]</t>
  </si>
  <si>
    <t>[0.790733590733568, 0.07413127413127199, 0.07413127413127199, 0.049420849420848, 0.00694980694980675, 0.004633204633204499, 2.2474000352689472e-14, 2.809250044086184e-15, 2.1069375330646378e-15, 1.404625022043092e-15]</t>
  </si>
  <si>
    <t>[[9, 6, 28, 20], [8, 6, 20], [9, 6, 11, 20], [9, 6, 10, 20], [29, 6, 28, 20], [29, 6, 11, 20], [29, 6, 10, 20], [9, 6, 28, 18], [9, 4, 28, 20], [8, 4, 20], [8, 6, 18], [9, 4, 11, 20], [9, 6, 11, 18], [9, 4, 10, 20], [9, 6, 10, 18], [9, 6, 28, 2], [8, 6, 2], [29, 4, 28, 20], [29, 6, 28, 18], [9, 6, 11, 2], [29, 4, 11, 20], [29, 6, 11, 18], [9, 6, 10, 2], [29, 4, 10, 20], [29, 6, 10, 18], [29, 6, 28, 2], [29, 6, 11, 2], [29, 6, 10, 2], [9, 4, 28, 18], [8, 4, 18], [9, 4, 11, 18], [9, 4, 10, 18], [9, 4, 28, 2], [8, 4, 2], [29, 4, 28, 18], [9, 4, 11, 2], [29, 4, 11, 18], [9, 4, 10, 2], [29, 4, 10, 18], [29, 4, 28, 2], [29, 4, 11, 2], [29, 4, 10, 2], [3, 6, 20], [1, 20], [3, 6, 18], [3, 4, 20], [3, 6, 2], [0], [1, 18], [1, 2], [3, 4, 18], [3, 4, 2]]</t>
  </si>
  <si>
    <t>[0.15724815724232166, 0.14376974376440838, 0.13478413477913284, 0.11232011231594405, 0.094348894345393, 0.08087048086747971, 0.06739206738956642, 0.014742014741467656, 0.014742014741467656, 0.013478413477913285, 0.013478413477913285, 0.012636012635543705, 0.012636012635543705, 0.010530010529619754, 0.010530010529619754, 0.009828009827645104, 0.008985608985275523, 0.008845208844880593, 0.008845208844880593, 0.008424008423695803, 0.007581607581326223, 0.007581607581326223, 0.007020007019746503, 0.006318006317771852, 0.006318006317771852, 0.005896805896587062, 0.005054405054217482, 0.004212004211847901, 0.0013820638820125927, 0.0012636012635543704, 0.0011846261845822224, 0.000987188487151852, 0.0009213759213417285, 0.0008424008423695803, 0.0008292383292075556, 0.0007897507897214815, 0.0007107757107493334, 0.0006581256581012346, 0.0005923130922911112, 0.000552825552805037, 0.00047385047383288894, 0.0003948753948607408, 2.5105501483964334e-11, 4.184250247327389e-12, 2.353640764121656e-12, 2.353640764121656e-12, 1.5690938427477709e-12, 5.230312809159236e-13, 3.922734606869427e-13, 2.615156404579618e-13, 2.2065382163640528e-13, 1.471025477576035e-13]</t>
  </si>
  <si>
    <t>[[23, 9, 6, 20], [23, 29, 6, 20], [23, 9, 6, 18], [23, 9, 4, 20], [23, 9, 6, 2], [23, 29, 6, 18], [23, 29, 4, 20], [23, 29, 6, 2], [8, 6, 20], [12, 9, 6, 20], [10, 9, 6, 20], [23, 9, 4, 18], [12, 29, 6, 20], [10, 29, 6, 20], [23, 9, 4, 2], [23, 29, 4, 18], [23, 29, 4, 2], [8, 4, 20], [8, 6, 18], [12, 9, 6, 18], [12, 9, 4, 20], [10, 9, 4, 20], [10, 9, 6, 18], [8, 6, 2], [12, 9, 6, 2], [12, 29, 4, 20], [12, 29, 6, 18], [10, 9, 6, 2], [10, 29, 6, 18], [10, 29, 4, 20], [12, 29, 6, 2], [10, 29, 6, 2], [8, 4, 18], [12, 9, 4, 18], [10, 9, 4, 18], [8, 4, 2], [12, 9, 4, 2], [12, 29, 4, 18], [10, 9, 4, 2], [10, 29, 4, 18], [12, 29, 4, 2], [10, 29, 4, 2], [3, 6, 20], [1, 20], [3, 6, 18], [3, 4, 20], [3, 6, 2], [0], [1, 18], [1, 2], [3, 4, 18], [3, 4, 2]]</t>
  </si>
  <si>
    <t>[0.47819741988124187, 0.2869184519287451, 0.04483100811386643, 0.04483100811386643, 0.029887338742577617, 0.026898604868319857, 0.026898604868319857, 0.01793240324554657, 0.00683139171258917, 0.006404429730552347, 0.005337024775460289, 0.004202907010674977, 0.003842657838331408, 0.0032022148652761733, 0.002801938007116652, 0.0025217442064049867, 0.001681162804269991, 0.0006404429730552347, 0.0006404429730552347, 0.0006004152872392825, 0.0006004152872392825, 0.0005003460726994021, 0.0005003460726994021, 0.0004269619820368231, 0.00040027685815952166, 0.00036024917234356947, 0.00036024917234356947, 0.00033356404846626806, 0.00030020764361964123, 0.00030020764361964123, 0.000240166114895713, 0.00020013842907976083, 6.004152872392825e-05, 5.628893317868273e-05, 4.6907444315568946e-05, 4.0027685815952166e-05, 3.7525955452455154e-05, 3.377335990720964e-05, 3.127162954371263e-05, 2.8144466589341366e-05, 2.2515573271473092e-05, 1.8762977726227577e-05, 1.1929179971203854e-12, 1.988196661867309e-13, 1.1183606223003613e-13, 1.1183606223003613e-13, 7.455737482002408e-14, 2.4852458273341363e-14, 1.863934370500602e-14, 1.2426229136670681e-14, 1.0484630834065886e-14, 6.989753889377258e-15]</t>
  </si>
  <si>
    <t>[0.493245124823876, 0.2959470748943256, 0.046241730452238373, 0.046241730452238373, 0.03082782030149225, 0.027745038271343024, 0.027745038271343024, 0.01849669218089535, 0.004335162229897348, 0.0028901081532648983, 0.0026010973379384087, 0.001734064891958939, 0.0015413910150746124, 0.00014450540766324492, 0.00014450540766324492, 9.633693844216327e-05, 1.3547381968429211e-05, 9.031587978952807e-06, 2.691622966215851e-13, 4.486038277026418e-14, 2.5233965308273604e-14, 2.5233965308273604e-14, 1.682264353884907e-14, 5.607547846283023e-15, 4.205660884712267e-15, 2.8037739231415114e-15, 2.3656842476506506e-15, 1.5771228317671003e-15]</t>
  </si>
  <si>
    <t>[[9, 6, 20], [29, 6, 20], [8, 6, 20], [9, 4, 20], [9, 6, 18], [9, 6, 2], [29, 6, 18], [29, 4, 20], [29, 6, 2], [8, 4, 20], [8, 6, 18], [8, 6, 2], [9, 4, 18], [9, 4, 2], [29, 4, 18], [29, 4, 2], [8, 4, 18], [8, 4, 2], [3, 6, 20], [1, 20], [3, 6, 18], [3, 4, 20], [3, 6, 2], [0], [1, 18], [1, 2], [3, 4, 18], [3, 4, 2]]</t>
  </si>
  <si>
    <t>[0.4392964392864766, 0.26357786357188595, 0.08785928785729533, 0.04118404118310718, 0.04118404118310718, 0.027456027455404788, 0.024710424709864308, 0.024710424709864308, 0.016473616473242872, 0.008236808236621436, 0.008236808236621436, 0.005491205491080958, 0.0038610038609162983, 0.0025740025739441987, 0.002316602316549779, 0.0015444015443665192, 0.0007722007721832596, 0.0005148005147888397, 1.534225090708851e-11, 2.5570418178480854e-12, 1.4383360225395479e-12, 1.4383360225395479e-12, 9.58890681693032e-13, 3.1963022723101067e-13, 2.39722670423258e-13, 1.5981511361550534e-13, 1.3484400211308263e-13, 8.989600140872174e-14]</t>
  </si>
  <si>
    <t>[[9, 6, 12, 20], [29, 6, 12, 20], [9, 6, 24, 20], [29, 6, 24, 20], [9, 4, 12, 20], [9, 6, 12, 18], [9, 6, 12, 2], [29, 6, 12, 18], [29, 4, 12, 20], [9, 4, 24, 20], [9, 6, 24, 18], [29, 6, 12, 2], [9, 6, 24, 2], [29, 6, 24, 18], [29, 4, 24, 20], [29, 6, 24, 2], [9, 4, 12, 18], [9, 4, 12, 2], [29, 4, 12, 18], [9, 4, 24, 18], [8, 6, 20], [29, 4, 12, 2], [9, 4, 24, 2], [9, 6, 10, 20], [29, 4, 24, 18], [29, 4, 24, 2], [29, 6, 10, 20], [8, 6, 18], [8, 4, 20], [9, 6, 10, 18], [9, 4, 10, 20], [8, 6, 2], [9, 6, 10, 2], [29, 6, 10, 18], [29, 4, 10, 20], [29, 6, 10, 2], [8, 4, 18], [9, 4, 10, 18], [8, 4, 2], [9, 4, 10, 2], [29, 4, 10, 18], [29, 4, 10, 2], [3, 6, 20], [1, 20], [3, 4, 20], [3, 6, 18], [3, 6, 2], [0], [1, 18], [1, 2], [3, 4, 18], [3, 4, 2]]</t>
  </si>
  <si>
    <t>[0.3109808468267076, 0.18658850809602456, 0.1814054939822461, 0.10884329638934766, 0.029154454390003838, 0.029154454390003838, 0.019436302926669227, 0.017492672634002303, 0.017492672634002303, 0.017006765060835573, 0.017006765060835573, 0.011661781756001535, 0.01133784337389038, 0.010204059036501343, 0.010204059036501343, 0.006802706024334229, 0.0027332300990628596, 0.0018221533993752399, 0.0016399380594377159, 0.001594384224453335, 0.001295753528444615, 0.001093292039625144, 0.0010629228163022233, 0.0010123074440973555, 0.0009566305346720009, 0.000637753689781334, 0.0006073844664584133, 0.00012147689329168266, 0.00012147689329168266, 9.490382288412707e-05, 9.490382288412707e-05, 8.098459552778844e-05, 6.326921525608472e-05, 5.6942293730476246e-05, 5.6942293730476246e-05, 3.796152915365083e-05, 1.138845874609525e-05, 8.897233395386913e-06, 7.5923058307301664e-06, 5.931488930257942e-06, 5.338340037232148e-06, 3.5588933581547654e-06, 2.262683460333993e-13, 3.771139100556655e-14, 2.1212657440631183e-14, 2.1212657440631183e-14, 1.4141771627087456e-14, 4.713923875695819e-15, 3.535442906771864e-15, 2.3569619378479093e-15, 1.9886866350591734e-15, 1.325791090039449e-15]</t>
  </si>
  <si>
    <t>[[9, 6, 16, 20], [29, 6, 16, 20], [9, 6, 14, 20], [9, 4, 16, 20], [9, 6, 16, 18], [29, 6, 14, 20], [9, 6, 16, 2], [29, 6, 16, 18], [29, 4, 16, 20], [29, 6, 16, 2], [9, 6, 14, 18], [9, 4, 14, 20], [9, 4, 16, 18], [9, 6, 14, 2], [9, 4, 16, 2], [29, 6, 14, 18], [29, 4, 14, 20], [29, 4, 16, 18], [29, 6, 14, 2], [29, 4, 16, 2], [8, 6, 16, 20], [9, 4, 14, 18], [9, 4, 14, 2], [29, 4, 14, 18], [29, 4, 14, 2], [8, 6, 14, 20], [8, 6, 16, 18], [8, 4, 16, 20], [8, 6, 16, 2], [8, 6, 14, 18], [8, 4, 14, 20], [8, 4, 16, 18], [8, 6, 14, 2], [8, 4, 16, 2], [8, 4, 14, 18], [8, 4, 14, 2], [9, 6, 7, 20], [29, 6, 7, 20], [9, 6, 7, 18], [9, 4, 7, 20], [9, 6, 7, 2], [29, 6, 7, 18], [29, 4, 7, 20], [29, 6, 7, 2], [9, 4, 7, 18], [9, 4, 7, 2], [29, 4, 7, 18], [29, 4, 7, 2], [3, 6, 20], [8, 6, 7, 20], [1, 20], [3, 4, 20], [3, 6, 18], [8, 6, 7, 18], [3, 6, 2], [8, 4, 7, 20], [8, 6, 7, 2], [0], [1, 18], [1, 2], [3, 4, 18], [3, 4, 2], [8, 4, 7, 18], [8, 4, 7, 2]]</t>
  </si>
  <si>
    <t>[0.4471483810009259, 0.26828902860055553, 0.046577956354263116, 0.0419201607188368, 0.0419201607188368, 0.02794677381255787, 0.02794677381255787, 0.02515209643130208, 0.02515209643130208, 0.01676806428753472, 0.004366683408212167, 0.004366683408212167, 0.00393001506739095, 0.0029111222721414447, 0.0026200100449273, 0.0026200100449273, 0.0026200100449273, 0.00235800904043457, 0.0017466733632848668, 0.00157200602695638, 0.0006986693453139467, 0.00040937656951989064, 0.00027291771301326043, 0.00024562594171193436, 0.00016375062780795625, 7.277805680353612e-05, 6.55002511231825e-05, 6.55002511231825e-05, 4.366683408212167e-05, 6.822942825331511e-06, 6.822942825331511e-06, 6.140648542798359e-06, 4.548628550221007e-06, 4.0937656951989065e-06, 6.396508898748291e-07, 4.2643392658321944e-07, 2.2210100342876013e-09, 1.3326060205725606e-09, 2.0821969071446262e-10, 2.0821969071446262e-10, 1.3881312714297508e-10, 1.2493181442867757e-10, 1.2493181442867757e-10, 8.328787628578504e-11, 1.952059600448087e-11, 1.3013730669653914e-11, 1.1712357602688521e-11, 7.808238401792348e-12, 5.205492267861565e-12, 3.4703281785743766e-12, 8.675820446435942e-13, 4.880149001120217e-13, 4.880149001120217e-13, 3.253432667413478e-13, 3.253432667413478e-13, 3.253432667413478e-13, 2.1689551116089854e-13, 1.0844775558044927e-13, 8.133581668533695e-14, 5.4223877790224635e-14, 4.5751396885502035e-14, 3.050093125700136e-14, 3.050093125700136e-14, 2.0333954171334238e-14]</t>
  </si>
  <si>
    <t>[[6, 14, 20, 26, 9], [6, 14, 20, 26, 29], [6, 16, 20, 26, 9], [6, 16, 20, 26, 29], [4, 14, 20, 9], [4, 16, 20, 9], [4, 14, 20, 29], [4, 16, 20, 29], [6, 14, 20, 5, 9], [6, 14, 18, 26, 9], [6, 14, 2, 26, 9], [6, 16, 20, 5, 9], [6, 14, 20, 5, 29], [6, 16, 18, 26, 9], [6, 14, 18, 26, 29], [6, 16, 2, 26, 9], [6, 14, 2, 26, 29], [6, 16, 20, 5, 29], [6, 16, 18, 26, 29], [4, 14, 18, 9], [6, 16, 2, 26, 29], [4, 14, 2, 9], [4, 14, 18, 29], [4, 16, 18, 9], [4, 14, 2, 29], [4, 16, 2, 9], [4, 16, 18, 29], [6, 14, 18, 5, 9], [4, 16, 2, 29], [6, 14, 2, 5, 9], [6, 14, 18, 5, 29], [6, 16, 18, 5, 9], [6, 16, 2, 5, 9], [6, 14, 2, 5, 29], [6, 16, 18, 5, 29], [6, 16, 2, 5, 29], [6, 14, 20, 26, 8], [6, 16, 20, 26, 8], [4, 14, 20, 8], [4, 16, 20, 8], [6, 14, 20, 5, 8], [6, 14, 18, 26, 8], [6, 14, 2, 26, 8], [6, 16, 20, 5, 8], [6, 16, 18, 26, 8], [6, 16, 2, 26, 8], [4, 14, 18, 8], [4, 14, 2, 8], [4, 16, 18, 8], [4, 16, 2, 8], [6, 14, 18, 5, 8], [6, 14, 2, 5, 8], [6, 16, 18, 5, 8], [6, 16, 2, 5, 8], [6, 7, 20, 26, 9], [6, 7, 20, 26, 29], [4, 7, 20, 9], [4, 7, 20, 29], [6, 7, 20, 5, 9], [6, 7, 18, 26, 9], [6, 7, 2, 26, 9], [6, 7, 20, 5, 29], [6, 7, 18, 26, 29], [6, 7, 2, 26, 29], [4, 7, 18, 9], [4, 7, 2, 9], [4, 7, 18, 29], [4, 7, 2, 29], [6, 7, 18, 5, 9], [6, 7, 2, 5, 9], [6, 7, 18, 5, 29], [6, 7, 2, 5, 29], [6, 3, 20, 26], [6, 7, 20, 26, 8], [1, 20], [4, 3, 20], [4, 7, 20, 8], [6, 3, 20, 5], [6, 3, 18, 26], [0], [6, 7, 20, 5, 8], [6, 3, 2, 26], [6, 7, 18, 26, 8], [1, 18], [6, 7, 2, 26, 8], [1, 2], [4, 3, 18], [4, 3, 2], [4, 7, 18, 8], [4, 7, 2, 8], [6, 3, 18, 5], [6, 3, 2, 5], [6, 7, 18, 5, 8], [6, 7, 2, 5, 8]]</t>
  </si>
  <si>
    <t>[0.24107730704842978, 0.14464638422905787, 0.14464638422905787, 0.08678783053743472, 0.07232319211452894, 0.04339391526871736, 0.04339391526871736, 0.026036349161230418, 0.02410773070484298, 0.022600997535790292, 0.015067331690526861, 0.014464638422905787, 0.014464638422905787, 0.013560598521474175, 0.013560598521474175, 0.009040399014316117, 0.009040399014316117, 0.008678783053743472, 0.008136359112884505, 0.006780299260737087, 0.00542423940858967, 0.0045201995071580585, 0.004068179556442252, 0.004068179556442252, 0.002712119704294835, 0.002712119704294835, 0.0024409077338653517, 0.0022600997535790293, 0.0016272718225769011, 0.0015067331690526862, 0.0013560598521474175, 0.0013560598521474175, 0.0009040399014316117, 0.0009040399014316117, 0.0008136359112884506, 0.000542423940858967, 0.00037668329226317156, 0.00022600997535790292, 0.00011300498767895146, 6.780299260737088e-05, 3.7668329226317153e-05, 3.531405864967233e-05, 2.3542705766448223e-05, 2.2600997535790292e-05, 2.1188435189803398e-05, 1.4125623459868933e-05, 1.0594217594901699e-05, 7.062811729934466e-06, 6.35653055694102e-06, 4.23768703796068e-06, 3.531405864967233e-06, 2.354270576644822e-06, 2.11884351898034e-06, 1.4125623459868933e-06, 1.1495461800023546e-08, 6.897277080014127e-09, 3.4486385400070636e-09, 2.069183124004238e-09, 1.1495461800023545e-09, 1.0776995437522074e-09, 7.184663625014716e-10, 6.897277080014127e-10, 6.466197262513244e-10, 4.3107981750088295e-10, 3.233098631256622e-10, 2.1553990875044148e-10, 1.9398591787539734e-10, 1.2932394525026489e-10, 1.0776995437522074e-10, 7.184663625014716e-11, 6.466197262513244e-11, 4.3107981750088295e-11, 2.6942488593805184e-11, 1.796165906253679e-11, 1.4369327250029432e-11, 8.082746578141555e-12, 5.388497718761037e-12, 2.6942488593805184e-12, 2.525858305669236e-12, 1.796165906253679e-12, 1.796165906253679e-12, 1.683905537112824e-12, 1.683905537112824e-12, 1.3471244296902592e-12, 1.1226036914085494e-12, 8.980829531268395e-13, 7.577574917007709e-13, 5.051716611338472e-13, 5.051716611338472e-13, 3.367811074225648e-13, 2.525858305669236e-13, 1.683905537112824e-13, 1.683905537112824e-13, 1.1226036914085494e-13]</t>
  </si>
  <si>
    <t>[[9, 6, 18], [9, 6, 20], [9, 6, 2], [29, 6, 18], [29, 6, 20], [29, 6, 2], [9, 4, 18], [9, 4, 2], [9, 4, 20], [29, 4, 18], [29, 4, 2], [29, 4, 20], [8, 6, 18], [8, 6, 20], [8, 6, 2], [8, 4, 18], [8, 4, 2], [8, 4, 20], [3, 6, 18], [3, 6, 20], [3, 6, 2], [0], [1, 18], [1, 20], [1, 2], [3, 4, 18], [3, 4, 20], [3, 4, 2]]</t>
  </si>
  <si>
    <t>[0.24465903434539382, 0.16310602289692921, 0.16310602289692921, 0.1467954206072363, 0.09786361373815754, 0.09786361373815754, 0.02293678446988067, 0.015291189646587114, 0.015291189646587114, 0.013762070681928404, 0.009174713787952269, 0.009174713787952269, 0.0003822797411646779, 0.0002548531607764519, 0.0002548531607764519, 3.583872573418855e-05, 2.3892483822792367e-05, 2.3892483822792367e-05, 6.675482864340497e-14, 4.4503219095603316e-14, 4.4503219095603316e-14, 1.4834406365201105e-14, 1.1125804773900829e-14, 7.417203182600553e-15, 7.417203182600553e-15, 6.2582651853192164e-15, 4.172176790212811e-15, 4.172176790212811e-15]</t>
  </si>
  <si>
    <t>[[6, 9, 12], [6, 29, 12], [6, 9, 23], [6, 29, 23], [4, 9, 12], [4, 29, 12], [4, 9, 23], [4, 29, 23], [6, 8], [6, 9, 10], [6, 29, 10], [4, 8], [4, 9, 10], [4, 29, 10], [6, 3], [1], [4, 3], [0]]</t>
  </si>
  <si>
    <t>[0.3605686703149689, 0.21634120218898137, 0.21033172435039854, 0.12619903461023912, 0.03380331284202834, 0.020281987705217004, 0.019718599157849865, 0.011831159494709918, 0.000375592364911426, 0.0002934315350870516, 0.00017605892105223092, 3.5211784210446186e-05, 2.7509206414411083e-05, 1.650552384864665e-05, 6.558705905535479e-14, 1.09311765092258e-14, 6.148786786439512e-15, 5.212391142475986e-21]</t>
  </si>
  <si>
    <t>[[6, 23, 7, 9], [6, 23, 7, 29], [6, 12, 7, 9], [6, 23, 14, 9, 13], [6, 12, 7, 29], [6, 23, 14, 29, 13], [6, 23, 15, 9, 13], [6, 12, 14, 9, 13], [6, 23, 15, 29, 13], [6, 12, 15, 9, 13], [6, 12, 14, 29, 13], [4, 23, 7, 9], [6, 12, 15, 29, 13], [4, 23, 7, 29], [4, 12, 7, 9], [4, 23, 14, 9, 13], [4, 12, 7, 29], [4, 23, 14, 29, 13], [4, 23, 15, 9, 13], [4, 12, 14, 9, 13], [4, 23, 15, 29, 13], [4, 12, 14, 29, 13], [4, 12, 15, 9, 13], [4, 12, 15, 29, 13], [6, 3], [6, 8, 7], [6, 10, 7, 9], [6, 10, 7, 29], [6, 8, 14, 13], [6, 10, 14, 9, 13], [1], [6, 8, 15, 13], [6, 10, 14, 29, 13], [6, 10, 15, 9, 13], [4, 3], [6, 10, 15, 29, 13], [4, 8, 7], [4, 10, 7, 9], [4, 10, 7, 29], [4, 8, 14, 13], [4, 10, 14, 9, 13], [4, 8, 15, 13], [4, 10, 15, 9, 13], [4, 10, 14, 29, 13], [0], [4, 10, 15, 29, 13]]</t>
  </si>
  <si>
    <t>[0.24614885447701917, 0.14768931268621152, 0.10549236620443679, 0.09615189628008562, 0.06329541972266207, 0.05769113776805137, 0.05769113776805137, 0.04120795554860812, 0.03461468266083082, 0.024724773329164874, 0.024724773329164874, 0.023076455107220548, 0.014834863997498924, 0.01384587306433233, 0.009889909331665949, 0.009014240276258027, 0.00593394559899957, 0.005408544165754816, 0.005408544165754816, 0.0038632458326820114, 0.0032451264994528897, 0.0023179474996092068, 0.0023179474996092068, 0.001390768499765524, 5.150994443576015e-06, 3.4339962957173436e-06, 2.6828096060291746e-06, 1.6096857636175047e-06, 1.3414048030145873e-06, 1.0479725023551463e-06, 8.584990739293359e-07, 8.048428818087524e-07, 6.287835014130878e-07, 6.287835014130878e-07, 4.829057290852514e-07, 3.772701008478527e-07, 3.2193715272350095e-07, 2.515134005652351e-07, 1.5090804033914106e-07, 1.2575670028261755e-07, 9.824742209579497e-08, 7.545402016957053e-08, 5.894845325747698e-08, 5.894845325747698e-08, 5.3656192120583494e-08, 3.536907195448619e-08]</t>
  </si>
  <si>
    <t>[[4, 7, 29], [4, 7, 9], [4, 14, 29, 13], [6, 7, 5, 29], [4, 14, 9, 13], [6, 7, 5, 9], [4, 15, 29, 13], [6, 7, 25, 29], [4, 15, 9, 13], [6, 7, 25, 9], [6, 14, 5, 29, 13], [6, 14, 5, 9, 13], [6, 14, 25, 29, 13], [6, 15, 5, 29, 13], [6, 14, 25, 9, 13], [6, 15, 5, 9, 13], [6, 15, 25, 29, 13], [6, 15, 25, 9, 13], [1], [4, 3], [0], [4, 7, 8], [6, 3, 5], [4, 14, 8, 13], [6, 7, 5, 8], [6, 3, 25], [4, 15, 8, 13], [6, 7, 25, 8], [6, 14, 5, 8, 13], [6, 14, 25, 8, 13], [6, 15, 5, 8, 13], [6, 15, 25, 8, 13]]</t>
  </si>
  <si>
    <t>[0.21718529297832947, 0.1809877441486079, 0.08483800506965995, 0.07239509765944316, 0.07069833755804997, 0.06032924804953597, 0.05090280304179597, 0.04524693603715198, 0.042419002534829976, 0.03770578003095998, 0.028279335023219984, 0.023566112519349987, 0.017674584389512492, 0.01696760101393199, 0.014728820324593743, 0.014139667511609992, 0.010604750633707494, 0.008837292194756246, 0.0007541156006191996, 0.00042419002534829976, 0.0003770578003095998, 0.00028279335023219984, 0.00014139667511609992, 0.00011046615243445306, 9.426445007739995e-05, 8.837292194756246e-05, 6.627969146067184e-05, 5.891528129837497e-05, 3.6822050811484354e-05, 2.301378175717772e-05, 2.2093230486890614e-05, 1.3808269054306633e-05]</t>
  </si>
  <si>
    <t>[[2, 9, 6], [2, 29, 6], [17, 9, 6, 20], [17, 9, 6, 18], [17, 29, 6, 20], [17, 29, 6, 18], [2, 9, 4], [2, 29, 4], [17, 9, 4, 20], [17, 9, 4, 18], [17, 29, 4, 20], [17, 29, 4, 18], [2, 8, 6], [17, 8, 6, 20], [17, 8, 6, 18], [2, 8, 4], [17, 8, 4, 20], [17, 8, 4, 18], [2, 3, 6], [17, 3, 6, 20], [0], [17, 3, 6, 18], [2, 1], [2, 3, 4], [17, 1, 20], [17, 1, 18], [17, 3, 4, 20], [17, 3, 4, 18]]</t>
  </si>
  <si>
    <t>[0.3446768785746372, 0.20680612714478233, 0.12925382946548894, 0.09694037209911671, 0.07755229767929338, 0.05816422325947003, 0.032313457366372235, 0.019388074419823344, 0.012117546512389589, 0.009088159884292192, 0.007270527907433754, 0.005452895930575315, 0.0005385576227728707, 0.0002019591085398265, 0.00015146933140486988, 5.0489777134956624e-05, 1.8933666425608735e-05, 1.420024981920655e-05, 9.404453846617904e-14, 3.526670192481714e-14, 3.134817948872635e-14, 2.6450026443612855e-14, 1.5674089744363174e-14, 8.816675481204286e-15, 5.87778365413619e-15, 4.408337740602143e-15, 3.306253305451607e-15, 2.479689979088705e-15]</t>
  </si>
  <si>
    <t>[0.6139677666922487, 0.27628549501151195, 0.07367613200306986, 0.015988743924277307, 0.012790995139421852, 0.005755947812739832, 0.001534919416730622]</t>
  </si>
  <si>
    <t>[[1, 5, 7], [0], [1, 4], [2, 5, 7, 3], [1, 5, 6], [2, 4, 3], [2, 5, 6, 3]]</t>
  </si>
  <si>
    <t>[0.40226272784412315, 0.2095118374188141, 0.16760946993505135, 0.09050911376492769, 0.07542426147077308, 0.03771213073538654, 0.016970458830923945]</t>
  </si>
  <si>
    <t>[0.2898550724637681, 0.24154589371980673, 0.19323671497584546, 0.13043478260869565, 0.08695652173913043, 0.034782608695652174, 0.023188405797101453]</t>
  </si>
  <si>
    <t>[0.3323363243602525, 0.2658690594882021, 0.15952143569292124, 0.11964107676969092, 0.05982053838484546, 0.035892323030907274, 0.026919242273180457]</t>
  </si>
  <si>
    <t>[0.3126954346466541, 0.2501563477173234, 0.1876172607879925, 0.1125703564727955, 0.08442776735459663, 0.030018761726078806, 0.0225140712945591]</t>
  </si>
  <si>
    <t>[0.7407407407407407, 0.16666666666666666, 0.09259259259259256]</t>
  </si>
  <si>
    <t>[[4, 3], [6, 5, 3], [0], [4, 1], [6, 5, 1], [8, 5, 7, 3], [8, 5, 7, 1]]</t>
  </si>
  <si>
    <t>[0.398406374501992, 0.1792828685258964, 0.16600265604249664, 0.13280212483399736, 0.05976095617529879, 0.047808764940239036, 0.01593625498007968]</t>
  </si>
  <si>
    <t>[0.39391790750807526, 0.31513432600646035, 0.14181044670290713, 0.07090522335145356, 0.03781611912077524, 0.0319073505081541, 0.008508626802174428]</t>
  </si>
  <si>
    <t>[0.6339772164437841, 0.28528974739970286, 0.0760772659732541, 0.002063727918111276, 0.0016509823344890214, 0.0007429420505200594, 0.00019811788013868254]</t>
  </si>
  <si>
    <t>[0.765607476635514, 0.15950155763239876, 0.07177570093457944, 0.0019937694704049843, 0.0005192107995846312, 0.0004153686396677052, 0.00018691588785046728]</t>
  </si>
  <si>
    <t>[[6, 3], [4, 3], [8, 7, 3], [6, 1], [0], [4, 1], [8, 7, 1]]</t>
  </si>
  <si>
    <t>[0.5153209572802505, 0.3435473048535004, 0.13741892194140018, 0.0013419816595839859, 0.0011183180496533213, 0.0008946544397226574, 0.00035786177588906297]</t>
  </si>
  <si>
    <t>[0.6212335692618807, 0.25884732052578363, 0.11648129423660264, 0.0016177957532861479, 0.000842601954836535, 0.0006740815638692283, 0.00030333670374115267]</t>
  </si>
  <si>
    <t>[0.5688888888888889, 0.42666666666666664, 0.0018518518518518515, 0.0014814814814814818, 0.0011111111111111111]</t>
  </si>
  <si>
    <t>[0.4857685009487666, 0.29146110056925995, 0.21859582542694497, 0.001581277672359266, 0.0012650221378874133, 0.0007590132827324479, 0.0005692599620493358]</t>
  </si>
  <si>
    <t>[0.5688888888888889, 0.256, 0.17066666666666666, 0.0018518518518518515, 0.0014814814814814818, 0.0006666666666666666, 0.00044444444444444447]</t>
  </si>
  <si>
    <t>[0.5976653696498054, 0.398443579766537, 0.0015564202334630351, 0.0012970168612191956, 0.001037613488975357]</t>
  </si>
  <si>
    <t>[[0], [1, 14], [9, 14, 2], [9, 14, 3, 6], [9, 14, 3, 8], [1, 15, 16], [13, 10, 14, 2], [13, 10, 14, 3, 6], [9, 15, 2, 16], [9, 15, 3, 16, 6], [13, 10, 14, 3, 8], [9, 14, 5, 4, 6], [9, 15, 3, 16, 8], [13, 10, 15, 2, 16], [13, 10, 15, 3, 16, 6], [9, 14, 5, 4, 8], [13, 12, 14, 2, 11], [1, 15, 18, 17], [13, 10, 14, 5, 4, 6], [13, 12, 14, 3, 11, 6], [13, 10, 15, 3, 16, 8], [9, 15, 5, 16, 4, 6], [9, 15, 2, 18, 17], [9, 15, 3, 18, 17, 6], [13, 12, 14, 3, 11, 8], [13, 10, 14, 5, 4, 8], [9, 15, 5, 16, 4, 8], [9, 15, 3, 18, 17, 8], [13, 12, 15, 2, 16, 11], [13, 10, 15, 5, 16, 4, 6], [13, 12, 15, 3, 16, 11, 6], [13, 10, 15, 2, 18, 17], [13, 10, 15, 3, 18, 17, 6], [13, 12, 14, 5, 11, 4, 6], [13, 12, 15, 3, 16, 11, 8], [13, 10, 15, 5, 16, 4, 8], [13, 10, 15, 3, 18, 17, 8], [9, 15, 5, 18, 17, 4, 6], [13, 12, 14, 5, 11, 4, 8], [9, 15, 5, 18, 17, 4, 8], [13, 12, 15, 5, 16, 11, 4, 6], [13, 12, 15, 2, 18, 11, 17], [13, 12, 15, 3, 18, 11, 17, 6], [13, 10, 15, 5, 18, 17, 4, 6], [13, 12, 15, 5, 16, 11, 4, 8], [13, 12, 15, 3, 18, 11, 17, 8], [13, 10, 15, 5, 18, 17, 4, 8], [13, 12, 15, 5, 18, 11, 17, 4, 6], [13, 12, 15, 5, 18, 11, 17, 4, 8]]</t>
  </si>
  <si>
    <t>[0.2890358488934569, 0.19269056592897135, 0.1445179244467285, 0.12846037728598092, 0.04014386790186903, 0.03612948111168213, 0.03211509432149523, 0.028546750507995763, 0.02709711083376159, 0.02408632074112142, 0.008920859533748675, 0.008363305812889382, 0.007526975231600444, 0.006021580185280355, 0.005352515720249205, 0.002613533066527932, 0.002090826453222346, 0.002007193395093452, 0.0018585124028643078, 0.0018585124028643078, 0.0016726611625778767, 0.0015681198399167592, 0.0015053950463200887, 0.0013381289300623013, 0.0005807851258950962, 0.0005807851258950961, 0.0004900374499739872, 0.0004181652906444692, 0.0003920299599791898, 0.00034847107553705767, 0.00034847107553705767, 0.00033453223251557533, 0.00029736198445828925, 0.00012099690122814507, 0.00010889721110533053, 0.00010889721110533051, 9.292562014321538e-05, 8.711776888426442e-05, 3.7811531633795324e-05, 2.7224302776332634e-05, 2.2686918980277187e-05, 2.1779442221066104e-05, 1.9359504196503208e-05, 1.9359504196503208e-05, 7.089662181336621e-06, 6.0498450614072526e-06, 6.0498450614072526e-06, 1.2603843877931776e-06, 3.93870121185368e-07]</t>
  </si>
  <si>
    <t>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</t>
  </si>
  <si>
    <t>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</t>
  </si>
  <si>
    <t>[[0], [1, 14], [9, 14, 2], [9, 14, 3, 6], [9, 14, 5, 6], [9, 14, 3, 8], [1, 15, 16], [13, 10, 14, 2], [13, 10, 14, 3, 6], [9, 15, 2, 16], [9, 15, 3, 16, 6], [9, 14, 5, 8], [13, 10, 14, 3, 8], [13, 10, 14, 5, 6], [9, 15, 3, 16, 8], [9, 15, 5, 16, 6], [13, 10, 15, 2, 16], [13, 10, 15, 3, 16, 6], [13, 10, 14, 5, 8], [9, 15, 5, 16, 8], [13, 12, 14, 2, 11], [1, 15, 18, 17], [13, 12, 14, 3, 11, 6], [13, 10, 15, 5, 16, 6], [13, 10, 15, 3, 16, 8], [9, 15, 2, 18, 17], [9, 15, 3, 18, 17, 6], [13, 12, 14, 5, 11, 6], [13, 12, 14, 3, 11, 8], [13, 10, 15, 5, 16, 8], [9, 15, 5, 18, 17, 6], [9, 15, 3, 18, 17, 8], [13, 12, 15, 2, 16, 11], [13, 12, 15, 3, 16, 11, 6], [13, 10, 15, 2, 18, 17], [13, 10, 15, 3, 18, 17, 6], [13, 12, 14, 5, 11, 8], [9, 15, 5, 18, 17, 8], [13, 12, 15, 3, 16, 11, 8], [13, 12, 15, 5, 16, 11, 6], [13, 10, 15, 5, 18, 17, 6], [13, 10, 15, 3, 18, 17, 8], [13, 12, 15, 5, 16, 11, 8], [13, 10, 15, 5, 18, 17, 8], [13, 12, 15, 2, 18, 11, 17], [13, 12, 15, 3, 18, 11, 17, 6], [13, 12, 15, 3, 18, 11, 17, 8], [13, 12, 15, 5, 18, 11, 17, 6], [13, 12, 15, 5, 18, 11, 17, 8]]</t>
  </si>
  <si>
    <t>[0.2722145469171387, 0.18147636461142588, 0.1361072734585694, 0.12098424307428395, 0.037807575960713734, 0.03780757596071373, 0.03402681836464235, 0.030246060768570986, 0.026885387349840882, 0.025520113773481762, 0.022684545576428235, 0.01181486748772304, 0.008401683546825274, 0.008401683546825274, 0.007088920492633824, 0.007088920492633824, 0.005671136394107059, 0.005041010128095164, 0.002625526108382898, 0.0022152876539480696, 0.0019691445812871737, 0.0018903787980356866, 0.0017503507389219327, 0.0015753156650297388, 0.0015753156650297388, 0.0014177840985267647, 0.001260252532023791, 0.0005469846059131039, 0.0005469846059131039, 0.0004922861453217933, 0.00039382891625743476, 0.0003938289162574347, 0.000369214608991345, 0.0003281907635478623, 0.00031506313300594776, 0.0002800561182275092, 0.000170932689347845, 0.00012307153633044836, 0.00010255961360870698, 0.00010255961360870697, 8.751753694609662e-05, 8.751753694609662e-05, 3.204987925272092e-05, 2.7349230295655198e-05, 2.0511922721741395e-05, 1.8232820197103466e-05, 5.697756311594833e-06, 5.697756311594833e-06, 1.7805488473733852e-06]</t>
  </si>
  <si>
    <t>[0.588957055214724, 0.29447852760736193, 0.11042944785276074, 0.006134969325153375]</t>
  </si>
  <si>
    <t>[[1, 16], [0], [9, 2, 16], [1, 14], [9, 3, 16, 6], [9, 2, 14], [9, 3, 14, 6], [1, 17], [9, 2, 17], [9, 3, 17, 6], [13, 10, 2, 16], [13, 10, 3, 16, 6], [13, 10, 2, 14], [13, 10, 3, 14, 6], [13, 10, 2, 17], [13, 10, 3, 17, 6], [9, 5, 16, 4, 6], [9, 3, 16, 7, 8], [9, 3, 14, 7, 8], [9, 5, 14, 4, 6], [9, 3, 17, 7, 8], [9, 5, 17, 4, 6], [13, 12, 2, 11, 16], [13, 12, 3, 11, 16, 6], [13, 10, 5, 16, 4, 6], [13, 10, 3, 16, 7, 8], [13, 12, 2, 11, 14], [13, 10, 5, 14, 4, 6], [13, 12, 3, 11, 14, 6], [13, 10, 3, 14, 7, 8], [13, 12, 2, 11, 17], [13, 10, 5, 17, 4, 6], [13, 12, 3, 11, 17, 6], [13, 10, 3, 17, 7, 8], [9, 5, 16, 4, 7, 8], [9, 5, 14, 4, 7, 8], [9, 5, 17, 4, 7, 8], [13, 12, 3, 11, 16, 7, 8], [13, 12, 5, 11, 16, 4, 6], [13, 10, 5, 16, 4, 7, 8], [13, 12, 5, 11, 14, 4, 6], [13, 12, 3, 11, 14, 7, 8], [13, 10, 5, 14, 4, 7, 8], [13, 12, 5, 11, 17, 4, 6], [13, 10, 5, 17, 4, 7, 8], [13, 12, 3, 11, 17, 7, 8], [13, 12, 5, 11, 16, 4, 7, 8], [13, 12, 5, 11, 14, 4, 7, 8], [13, 12, 5, 11, 17, 4, 7, 8]]</t>
  </si>
  <si>
    <t>[0.14868458890363995, 0.1486845889036399, 0.11151344167772995, 0.09912305926909332, 0.09912305926909332, 0.07434229445181997, 0.06608203951272888, 0.04956152963454666, 0.03717114722590999, 0.03304101975636444, 0.02478076481727333, 0.022027346504242963, 0.01652050987818222, 0.01468489766949531, 0.00826025493909111, 0.007342448834747655, 0.006453324171164929, 0.006453324171164929, 0.0043022161141099535, 0.0043022161141099535, 0.0021511080570549767, 0.0021511080570549767, 0.0016133310427912323, 0.0014340720380366515, 0.0014340720380366513, 0.0014340720380366513, 0.0010755540285274884, 0.0009560480253577677, 0.0009560480253577677, 0.0009560480253577675, 0.0005377770142637442, 0.00047802401267888384, 0.00047802401267888384, 0.00047802401267888373, 0.0004201382923935501, 0.0002800921949290334, 0.0001400460974645167, 9.33640649763445e-05, 9.336406497634448e-05, 9.336406497634448e-05, 6.224270998422967e-05, 6.224270998422967e-05, 6.224270998422967e-05, 3.1121354992114835e-05, 3.1121354992114835e-05, 3.1121354992114835e-05, 6.078389646897426e-06, 4.052259764598285e-06, 2.0261298822991425e-06]</t>
  </si>
  <si>
    <t>[[9, 16, 3], [9, 16, 4], [1, 16], [13, 10, 16, 3], [9, 16, 2], [9, 14, 3], [13, 10, 16, 4], [0], [9, 18, 17, 3], [9, 14, 4], [13, 10, 16, 2], [1, 14], [13, 10, 14, 3], [9, 14, 2], [9, 18, 17, 4], [13, 12, 16, 11, 3], [1, 18, 17], [13, 10, 18, 17, 3], [13, 10, 14, 4], [9, 18, 17, 2], [13, 10, 14, 2], [13, 12, 16, 11, 4], [13, 10, 18, 17, 4], [13, 12, 16, 11, 2], [13, 12, 14, 11, 3], [13, 10, 18, 17, 2], [13, 12, 18, 11, 17, 3], [13, 12, 14, 11, 4], [13, 12, 14, 11, 2], [13, 12, 18, 11, 17, 4], [13, 12, 18, 11, 17, 2]]</t>
  </si>
  <si>
    <t>[0.3794605277604948, 0.11858141492515462, 0.0948651319401237, 0.08432456172455442, 0.07114884895509277, 0.06324342129341581, 0.026351425538923254, 0.02371628298503092, 0.021081140431138606, 0.01976356915419244, 0.015810855323353953, 0.015810855323353953, 0.014054093620759071, 0.011858141492515463, 0.006587856384730814, 0.0054898803206090115, 0.005270285107784651, 0.004684697873586358, 0.004391904256487209, 0.003952713830838488, 0.0026351425538923257, 0.001715587600190316, 0.0014639680854957365, 0.0010293525601141897, 0.0009149800534348356, 0.0008783808512974419, 0.0003049933511449452, 0.0002859312666983861, 0.00017155876001903164, 9.531042223279538e-05, 5.7186253339677223e-05]</t>
  </si>
  <si>
    <t>[[9, 16], [1, 16], [13, 10, 16], [9, 14], [0], [1, 14], [9, 18, 17], [1, 18, 17], [13, 10, 14], [13, 12, 16, 11], [13, 10, 18, 17], [13, 12, 14, 11], [13, 12, 18, 11, 17]]</t>
  </si>
  <si>
    <t>[0.40112455185576845, 0.2674163679038457, 0.0891387893012819, 0.06685409197596143, 0.0668540919759614, 0.04456939465064095, 0.022284697325320475, 0.014856464883546985, 0.014856464883546985, 0.005803306595135541, 0.0049521549611823285, 0.0009672177658559237, 0.0003224059219519746]</t>
  </si>
  <si>
    <t>[[1, 16], [9, 2, 16], [9, 3, 16, 6], [0], [1, 14], [13, 2, 16, 10], [13, 3, 16, 10, 6], [9, 2, 14], [9, 3, 14, 6], [1, 18, 17], [13, 2, 16, 11], [13, 3, 16, 11, 6], [9, 5, 16, 4, 6], [9, 3, 16, 7, 8], [9, 2, 18, 17], [9, 3, 18, 17, 6], [13, 2, 14, 10], [13, 3, 14, 10, 6], [13, 5, 16, 10, 4, 6], [13, 3, 16, 10, 7, 8], [13, 2, 18, 10, 17], [13, 2, 14, 11], [13, 3, 18, 10, 17, 6], [13, 3, 14, 11, 6], [9, 3, 14, 7, 8], [9, 5, 14, 4, 6], [13, 5, 16, 11, 4, 6], [13, 3, 16, 11, 7, 8], [13, 2, 18, 11, 17], [9, 5, 16, 4, 7, 8], [13, 3, 18, 11, 17, 6], [9, 5, 18, 17, 4, 6], [9, 3, 18, 17, 7, 8], [13, 5, 14, 10, 4, 6], [13, 3, 14, 10, 7, 8], [13, 5, 16, 10, 4, 7, 8], [13, 5, 18, 10, 17, 4, 6], [13, 3, 18, 10, 17, 7, 8], [13, 5, 14, 11, 4, 6], [13, 3, 14, 11, 7, 8], [9, 5, 14, 4, 7, 8], [13, 5, 16, 11, 4, 7, 8], [13, 5, 18, 11, 17, 4, 6], [13, 3, 18, 11, 17, 7, 8], [9, 5, 18, 17, 4, 7, 8], [13, 5, 14, 10, 4, 7, 8], [13, 5, 18, 10, 17, 4, 7, 8], [13, 5, 14, 11, 4, 7, 8], [13, 5, 18, 11, 17, 4, 7, 8]]</t>
  </si>
  <si>
    <t>[0.2597253957863906, 0.19479404683979293, 0.17315026385759374, 0.06493134894659763, 0.043287565964398436, 0.043287565964398436, 0.038477836412798616, 0.032465674473298824, 0.028858377309598962, 0.014429188654799481, 0.013527364363874512, 0.012024323878999568, 0.011272803636562094, 0.011272803636562094, 0.010821891491099609, 0.009619459103199654, 0.0072145943273997405, 0.006412972735466437, 0.0025050674747915773, 0.002505067474791577, 0.0024048647757999135, 0.0022545607273124187, 0.0021376575784888127, 0.002004053979833262, 0.0018788006060936823, 0.0018788006060936823, 0.0007828335858723678, 0.0007828335858723678, 0.000751520242437473, 0.0007339064867553447, 0.0006680179932777539, 0.0006262668686978943, 0.0006262668686978942, 0.00041751124579859623, 0.0004175112457985961, 0.00016309033039007666, 0.00013917041526619874, 0.00013917041526619874, 0.00013047226431206133, 0.0001304722643120613, 0.00012231774779255744, 5.096572824689893e-05, 4.349075477068712e-05, 4.349075477068711e-05, 4.0772582597519166e-05, 2.7181721731679442e-05, 9.060573910559814e-06, 8.494288041149826e-06, 2.8314293470499423e-06]</t>
  </si>
  <si>
    <t>[[1, 16], [9, 16, 6], [9, 16, 2], [0], [13, 10, 16, 6], [13, 10, 16, 2], [1, 14], [9, 14, 6], [9, 14, 2], [9, 16, 7, 8], [1, 18, 17], [9, 18, 17, 6], [9, 18, 17, 2], [13, 10, 14, 6], [13, 10, 14, 2], [13, 10, 16, 7, 8], [13, 12, 16, 11, 6], [13, 10, 18, 17, 6], [9, 14, 7, 8], [13, 12, 16, 11, 2], [13, 10, 18, 17, 2], [9, 18, 17, 7, 8], [13, 12, 14, 11, 6], [13, 10, 14, 7, 8], [13, 12, 14, 11, 2], [13, 12, 16, 11, 7, 8], [13, 12, 18, 11, 17, 6], [13, 10, 18, 17, 7, 8], [13, 12, 18, 11, 17, 2], [13, 12, 14, 11, 7, 8], [13, 12, 18, 11, 17, 7, 8]]</t>
  </si>
  <si>
    <t>[0.23720459637606475, 0.23720459637606475, 0.17790344728204854, 0.05930114909401617, 0.0527121325280144, 0.0395340993960108, 0.0395340993960108, 0.0395340993960108, 0.029650574547008094, 0.015443007576566716, 0.0131780331320036, 0.0131780331320036, 0.0098835248490027, 0.008785355421335734, 0.0065890165660018, 0.003431779461459271, 0.003431779461459271, 0.002928451807111912, 0.002573834596094453, 0.002573834596094453, 0.0021963388553339334, 0.0008579448653648177, 0.0005719632435765453, 0.0005719632435765452, 0.00042897243268240896, 0.00022342314202208793, 0.0001906544145255151, 0.00019065441452551508, 0.00014299081089413633, 3.723719033701467e-05, 1.2412396779004891e-05]</t>
  </si>
  <si>
    <t>[[1, 16], [9, 2, 16], [9, 3, 16, 6], [0], [9, 3, 16, 8], [1, 14], [13, 10, 2, 16], [13, 10, 3, 16, 6], [9, 2, 14], [9, 3, 14, 6], [1, 18, 17], [13, 10, 3, 16, 8], [9, 5, 16, 4, 6], [9, 2, 18, 17], [9, 3, 18, 17, 6], [9, 3, 14, 8], [13, 10, 2, 14], [13, 10, 3, 14, 6], [9, 5, 16, 4, 8], [9, 3, 18, 17, 8], [13, 12, 2, 16, 11], [13, 12, 3, 16, 11, 6], [13, 10, 5, 16, 4, 6], [13, 10, 2, 18, 17], [13, 10, 3, 18, 17, 6], [13, 10, 3, 14, 8], [9, 5, 14, 4, 6], [13, 12, 3, 16, 11, 8], [13, 10, 5, 16, 4, 8], [13, 10, 3, 18, 17, 8], [9, 5, 18, 17, 4, 6], [9, 5, 14, 4, 8], [13, 12, 2, 14, 11], [13, 10, 5, 14, 4, 6], [13, 12, 3, 14, 11, 6], [9, 5, 18, 17, 4, 8], [13, 12, 5, 16, 11, 4, 6], [13, 12, 2, 18, 11, 17], [13, 12, 3, 18, 11, 17, 6], [13, 10, 5, 18, 17, 4, 6], [13, 12, 3, 14, 11, 8], [13, 10, 5, 14, 4, 8], [13, 12, 5, 16, 11, 4, 8], [13, 10, 5, 18, 17, 4, 8], [13, 12, 3, 18, 11, 17, 8], [13, 12, 5, 14, 11, 4, 6], [13, 12, 5, 18, 11, 17, 4, 6], [13, 12, 5, 14, 11, 4, 8], [13, 12, 5, 18, 11, 17, 4, 8]]</t>
  </si>
  <si>
    <t>[0.24909513138256187, 0.18682134853692137, 0.16606342092170792, 0.062273782845640446, 0.051894819038033724, 0.04151585523042698, 0.04151585523042698, 0.03690298242704621, 0.031136891422820234, 0.027677236820284657, 0.013838618410142329, 0.01153218200845194, 0.010811420632923693, 0.010378963807606745, 0.009225745606761553, 0.008649136506338955, 0.006919309205071164, 0.006150497071174369, 0.003378568947788654, 0.002883045502112985, 0.0027028551582309233, 0.0024025379184274883, 0.002402537918427488, 0.0023064364016903882, 0.0020501656903914567, 0.0019220303347419901, 0.0018019034388206156, 0.0007507930995085901, 0.0007507930995085899, 0.0006406767782473301, 0.0006006344796068721, 0.0005630948246314423, 0.000450475859705154, 0.0004004229864045814, 0.0004004229864045814, 0.00018769827487714752, 0.00015641522906428956, 0.00015015861990171802, 0.00013347432880152715, 0.00013347432880152715, 0.00012513218325143168, 0.00012513218325143166, 4.887975908259048e-05, 4.171072775047723e-05, 4.171072775047723e-05, 2.6069204844048266e-05, 8.68973494801609e-06, 8.146626513765083e-06, 2.715542171255028e-06]</t>
  </si>
  <si>
    <t>[[1, 16], [9, 2, 16], [9, 3, 16, 6], [0], [9, 5, 16, 6], [1, 14], [13, 10, 2, 16], [13, 10, 3, 16, 6], [9, 2, 14], [9, 3, 14, 6], [1, 18, 17], [13, 10, 5, 16, 6], [9, 3, 16, 7, 8], [9, 2, 18, 17], [9, 3, 18, 17, 6], [9, 5, 14, 6], [13, 10, 2, 14], [13, 10, 3, 14, 6], [9, 5, 16, 7, 8], [9, 5, 18, 17, 6], [13, 12, 2, 16, 11], [13, 12, 3, 16, 11, 6], [13, 10, 3, 16, 7, 8], [13, 10, 2, 18, 17], [13, 10, 3, 18, 17, 6], [13, 10, 5, 14, 6], [9, 3, 14, 7, 8], [13, 12, 5, 16, 11, 6], [13, 10, 5, 16, 7, 8], [13, 10, 5, 18, 17, 6], [9, 3, 18, 17, 7, 8], [9, 5, 14, 7, 8], [13, 12, 2, 14, 11], [13, 12, 3, 14, 11, 6], [13, 10, 3, 14, 7, 8], [9, 5, 18, 17, 7, 8], [13, 12, 3, 16, 11, 7, 8], [13, 12, 2, 18, 11, 17], [13, 10, 3, 18, 17, 7, 8], [13, 12, 3, 18, 11, 17, 6], [13, 10, 5, 14, 7, 8], [13, 12, 5, 14, 11, 6], [13, 12, 5, 16, 11, 7, 8], [13, 10, 5, 18, 17, 7, 8], [13, 12, 5, 18, 11, 17, 6], [13, 12, 3, 14, 11, 7, 8], [13, 12, 3, 18, 11, 17, 7, 8], [13, 12, 5, 14, 11, 7, 8], [13, 12, 5, 18, 11, 17, 7, 8]]</t>
  </si>
  <si>
    <t>[0.24909513138256187, 0.18682134853692137, 0.16606342092170792, 0.062273782845640446, 0.051894819038033724, 0.04151585523042698, 0.04151585523042698, 0.03690298242704621, 0.031136891422820234, 0.027677236820284657, 0.013838618410142329, 0.01153218200845194, 0.010811420632923693, 0.010378963807606745, 0.009225745606761553, 0.008649136506338955, 0.006919309205071164, 0.006150497071174369, 0.003378568947788654, 0.0028830455021129856, 0.0027028551582309233, 0.0024025379184274883, 0.002402537918427488, 0.0023064364016903882, 0.0020501656903914567, 0.0019220303347419903, 0.0018019034388206156, 0.0007507930995085899, 0.0007507930995085899, 0.0006406767782473301, 0.000600634479606872, 0.0005630948246314423, 0.000450475859705154, 0.0004004229864045814, 0.00040042298640458133, 0.00018769827487714752, 0.00015641522906428962, 0.00015015861990171802, 0.00013347432880152715, 0.00013347432880152715, 0.00012513218325143166, 0.00012513218325143166, 4.887975908259048e-05, 4.171072775047723e-05, 4.171072775047722e-05, 2.6069204844048266e-05, 8.68973494801609e-06, 8.146626513765083e-06, 2.715542171255028e-06]</t>
  </si>
  <si>
    <t>[[1, 16], [9, 16, 2], [9, 16, 3, 6], [0], [9, 16, 4, 6], [1, 14], [13, 10, 16, 2], [13, 10, 16, 3, 6], [9, 14, 2], [9, 14, 3, 6], [1, 18, 17], [13, 10, 16, 4, 6], [9, 16, 3, 7, 8], [9, 18, 17, 2], [9, 18, 17, 3, 6], [9, 14, 4, 6], [13, 10, 14, 2], [13, 10, 14, 3, 6], [9, 16, 4, 7, 8], [9, 18, 17, 4, 6], [13, 12, 16, 11, 2], [13, 10, 16, 3, 7, 8], [13, 12, 16, 11, 3, 6], [13, 10, 18, 17, 2], [13, 10, 18, 17, 3, 6], [13, 10, 14, 4, 6], [9, 14, 3, 7, 8], [13, 10, 16, 4, 7, 8], [13, 12, 16, 11, 4, 6], [13, 10, 18, 17, 4, 6], [9, 18, 17, 3, 7, 8], [9, 14, 4, 7, 8], [13, 12, 14, 11, 2], [13, 12, 14, 11, 3, 6], [13, 10, 14, 3, 7, 8], [9, 18, 17, 4, 7, 8], [13, 12, 16, 11, 3, 7, 8], [13, 12, 18, 11, 17, 2], [13, 12, 18, 11, 17, 3, 6], [13, 10, 18, 17, 3, 7, 8], [13, 12, 14, 11, 4, 6], [13, 10, 14, 4, 7, 8], [13, 12, 16, 11, 4, 7, 8], [13, 12, 18, 11, 17, 4, 6], [13, 10, 18, 17, 4, 7, 8], [13, 12, 14, 11, 3, 7, 8], [13, 12, 18, 11, 17, 3, 7, 8], [13, 12, 14, 11, 4, 7, 8], [13, 12, 18, 11, 17, 4, 7, 8]]</t>
  </si>
  <si>
    <t>[0.24909513138256187, 0.18682134853692137, 0.16606342092170792, 0.062273782845640446, 0.051894819038033724, 0.04151585523042698, 0.04151585523042698, 0.03690298242704621, 0.031136891422820234, 0.027677236820284657, 0.013838618410142329, 0.01153218200845194, 0.010811420632923693, 0.010378963807606745, 0.009225745606761553, 0.008649136506338955, 0.006919309205071164, 0.006150497071174369, 0.003378568947788654, 0.002883045502112985, 0.0027028551582309233, 0.002402537918427488, 0.002402537918427488, 0.0023064364016903882, 0.0020501656903914567, 0.0019220303347419903, 0.0018019034388206156, 0.0007507930995085899, 0.0007507930995085899, 0.0006406767782473301, 0.000600634479606872, 0.0005630948246314423, 0.000450475859705154, 0.0004004229864045814, 0.00040042298640458133, 0.00018769827487714747, 0.00015641522906428956, 0.00015015861990171802, 0.00013347432880152715, 0.00013347432880152715, 0.00012513218325143168, 0.00012513218325143166, 4.887975908259048e-05, 4.1710727750477237e-05, 4.171072775047722e-05, 2.6069204844048266e-05, 8.68973494801609e-06, 8.146626513765083e-06, 2.715542171255028e-06]</t>
  </si>
  <si>
    <t>[[1, 16], [9, 3, 16], [9, 2, 16], [0], [13, 10, 3, 16], [1, 14], [9, 3, 14], [13, 10, 2, 16], [9, 2, 14], [9, 5, 16, 4], [1, 18, 17], [9, 3, 18, 17], [9, 2, 18, 17], [13, 10, 3, 14], [13, 10, 2, 14], [13, 12, 3, 16, 11], [13, 10, 5, 16, 4], [13, 10, 3, 18, 17], [13, 12, 2, 16, 11], [9, 5, 14, 4], [13, 10, 2, 18, 17], [9, 5, 18, 17, 4], [13, 12, 3, 14, 11], [13, 10, 5, 14, 4], [13, 12, 2, 14, 11], [13, 12, 5, 16, 11, 4], [13, 12, 3, 18, 11, 17], [13, 10, 5, 18, 17, 4], [13, 12, 2, 18, 11, 17], [13, 12, 5, 14, 11, 4], [13, 12, 5, 18, 11, 17, 4]]</t>
  </si>
  <si>
    <t>[0.23720459637606475, 0.23720459637606475, 0.17790344728204854, 0.05930114909401617, 0.0527121325280144, 0.0395340993960108, 0.0395340993960108, 0.0395340993960108, 0.029650574547008094, 0.015443007576566716, 0.0131780331320036, 0.0131780331320036, 0.0098835248490027, 0.008785355421335734, 0.0065890165660018, 0.0034317794614592717, 0.003431779461459271, 0.002928451807111912, 0.002573834596094453, 0.002573834596094453, 0.0021963388553339334, 0.0008579448653648179, 0.0005719632435765453, 0.0005719632435765452, 0.00042897243268240896, 0.00022342314202208793, 0.0001906544145255151, 0.0001906544145255151, 0.00014299081089413633, 3.7237190337014666e-05, 1.2412396779004891e-05]</t>
  </si>
  <si>
    <t>[[1, 16], [9, 2, 16], [9, 3, 16, 6], [0], [9, 3, 16, 7], [1, 14], [13, 10, 2, 16], [13, 10, 3, 16, 6], [9, 2, 14], [9, 3, 14, 6], [1, 18, 17], [13, 10, 3, 16, 7], [9, 5, 16, 4, 6], [9, 2, 18, 17], [9, 3, 18, 17, 6], [9, 3, 14, 7], [13, 10, 2, 14], [13, 10, 3, 14, 6], [9, 5, 16, 4, 7], [9, 3, 18, 17, 7], [13, 12, 2, 16, 11], [13, 12, 3, 16, 11, 6], [13, 10, 5, 16, 4, 6], [13, 10, 2, 18, 17], [13, 10, 3, 18, 17, 6], [13, 10, 3, 14, 7], [9, 5, 14, 4, 6], [13, 12, 3, 16, 11, 7], [13, 10, 5, 16, 4, 7], [13, 10, 3, 18, 17, 7], [9, 5, 18, 17, 4, 6], [9, 5, 14, 4, 7], [13, 12, 2, 14, 11], [13, 10, 5, 14, 4, 6], [13, 12, 3, 14, 11, 6], [9, 5, 18, 17, 4, 7], [13, 12, 5, 16, 11, 4, 6], [13, 12, 2, 18, 11, 17], [13, 12, 3, 18, 11, 17, 6], [13, 10, 5, 18, 17, 4, 6], [13, 12, 3, 14, 11, 7], [13, 10, 5, 14, 4, 7], [13, 12, 5, 16, 11, 4, 7], [13, 10, 5, 18, 17, 4, 7], [13, 12, 3, 18, 11, 17, 7], [13, 12, 5, 14, 11, 4, 6], [13, 12, 5, 18, 11, 17, 4, 6], [13, 12, 5, 14, 11, 4, 7], [13, 12, 5, 18, 11, 17, 4, 7]]</t>
  </si>
  <si>
    <t>[[1, 16], [0], [9, 2, 16], [1, 14], [9, 3, 16, 6], [9, 2, 14], [9, 3, 14, 6], [13, 10, 2, 16], [13, 10, 3, 16, 6], [13, 10, 2, 14], [13, 10, 3, 14, 6], [1, 18, 17], [9, 3, 16, 7, 8], [9, 5, 16, 4, 6], [9, 2, 18, 17], [9, 3, 18, 17, 6], [9, 5, 14, 4, 6], [9, 3, 14, 7, 8], [13, 12, 2, 16, 11], [13, 12, 3, 16, 11, 6], [13, 10, 5, 16, 4, 6], [13, 10, 3, 16, 7, 8], [13, 10, 2, 18, 17], [13, 10, 3, 18, 17, 6], [13, 12, 2, 14, 11], [13, 10, 5, 14, 4, 6], [13, 12, 3, 14, 11, 6], [13, 10, 3, 14, 7, 8], [9, 5, 16, 4, 7, 8], [9, 5, 18, 17, 4, 6], [9, 3, 18, 17, 7, 8], [9, 5, 14, 4, 7, 8], [13, 12, 3, 16, 11, 7, 8], [13, 10, 5, 16, 4, 7, 8], [13, 12, 5, 16, 11, 4, 6], [13, 12, 2, 18, 11, 17], [13, 12, 3, 18, 11, 17, 6], [13, 10, 3, 18, 17, 7, 8], [13, 10, 5, 18, 17, 4, 6], [13, 12, 3, 14, 11, 7, 8], [13, 10, 5, 14, 4, 7, 8], [13, 12, 5, 14, 11, 4, 6], [9, 5, 18, 17, 4, 7, 8], [13, 12, 5, 16, 11, 4, 7, 8], [13, 12, 5, 18, 11, 17, 4, 6], [13, 12, 3, 18, 11, 17, 7, 8], [13, 10, 5, 18, 17, 4, 7, 8], [13, 12, 5, 14, 11, 4, 7, 8], [13, 12, 5, 18, 11, 17, 4, 7, 8]]</t>
  </si>
  <si>
    <t>[0.1686221807234368, 0.16862218072343674, 0.1264666355425776, 0.11241478714895786, 0.11241478714895786, 0.0843110903617184, 0.07494319143263858, 0.028103696787239466, 0.02498106381087953, 0.018735797858159646, 0.016654042540586358, 0.009367898929079823, 0.007318671038343612, 0.007318671038343612, 0.007025924196809866, 0.006245265952719883, 0.0048791140255624085, 0.0048791140255624085, 0.001829667759585903, 0.0016263713418541365, 0.0016263713418541363, 0.0016263713418541363, 0.0015613164881799707, 0.0013878368783821963, 0.0012197785063906023, 0.001084247561236091, 0.001084247561236091, 0.0010842475612360908, 0.00047647597905882893, 0.00040659283546353413, 0.0004065928354635341, 0.0003176506527058859, 0.00010588355090196202, 0.00010588355090196199, 0.00010588355090196198, 0.00010164820886588353, 9.035396343634093e-05, 9.035396343634093e-05, 9.035396343634093e-05, 7.058903393464135e-05, 7.058903393464135e-05, 7.058903393464135e-05, 2.6470887725490504e-05, 6.893460345179816e-06, 5.882419494553446e-06, 5.882419494553446e-06, 5.882419494553446e-06, 4.595640230119879e-06, 3.829700191766566e-07]</t>
  </si>
  <si>
    <t>[[0], [1, 14], [9, 14, 2], [9, 14, 3, 6], [1, 15, 16], [13, 10, 14, 2], [13, 10, 14, 3, 6], [9, 15, 2, 16], [9, 15, 3, 16, 6], [9, 14, 5, 4, 6], [9, 14, 3, 7, 8], [13, 10, 15, 2, 16], [13, 10, 15, 3, 16, 6], [13, 12, 14, 2, 11], [1, 15, 18, 17], [13, 10, 14, 5, 4, 6], [13, 12, 14, 3, 11, 6], [13, 10, 14, 3, 7, 8], [9, 15, 5, 16, 4, 6], [9, 15, 3, 16, 7, 8], [9, 15, 2, 18, 17], [9, 15, 3, 18, 17, 6], [9, 14, 5, 4, 7, 8], [13, 12, 15, 2, 16, 11], [13, 12, 15, 3, 16, 11, 6], [13, 10, 15, 5, 16, 4, 6], [13, 10, 15, 3, 16, 7, 8], [13, 10, 15, 2, 18, 17], [13, 10, 15, 3, 18, 17, 6], [13, 12, 14, 5, 11, 4, 6], [13, 10, 14, 5, 4, 7, 8], [13, 12, 14, 3, 11, 7, 8], [9, 15, 5, 16, 4, 7, 8], [9, 15, 5, 18, 17, 4, 6], [9, 15, 3, 18, 17, 7, 8], [13, 12, 15, 3, 16, 11, 7, 8], [13, 10, 15, 5, 16, 4, 7, 8], [13, 12, 15, 5, 16, 11, 4, 6], [13, 12, 15, 2, 18, 11, 17], [13, 10, 15, 5, 18, 17, 4, 6], [13, 12, 15, 3, 18, 11, 17, 6], [13, 10, 15, 3, 18, 17, 7, 8], [13, 12, 14, 5, 11, 4, 7, 8], [9, 15, 5, 18, 17, 4, 7, 8], [13, 12, 15, 5, 16, 11, 4, 7, 8], [13, 10, 15, 5, 18, 17, 4, 7, 8], [13, 12, 15, 5, 18, 11, 17, 4, 6], [13, 12, 15, 3, 18, 11, 17, 7, 8], [13, 12, 15, 5, 18, 11, 17, 4, 7, 8]]</t>
  </si>
  <si>
    <t>[0.30429520314197656, 0.20286346876131778, 0.15214760157098833, 0.1352423125075452, 0.03803690039274708, 0.0338105781268863, 0.030053847223898943, 0.02852767529456031, 0.025357933595164722, 0.008804838053876642, 0.008804838053876642, 0.0063394833987911806, 0.0056350963544810504, 0.002201209513469161, 0.002113161132930394, 0.001956630678639254, 0.001956630678639254, 0.0019566306786392537, 0.00165090713510187, 0.00165090713510187, 0.0015848708496977951, 0.0014087740886202626, 0.0005732316441325938, 0.0004127267837754675, 0.00036686825224486016, 0.0003668682522448601, 0.0003668682522448601, 0.00035219352215506565, 0.00031306090858228063, 0.00012738480980724315, 0.00012738480980724313, 0.00012738480980724313, 0.00010748093327486134, 9.171706306121504e-05, 9.171706306121503e-05, 2.3884651838858084e-05, 2.388465183885808e-05, 2.3884651838858078e-05, 2.292926576530376e-05, 2.03815695691589e-05, 2.03815695691589e-05, 2.03815695691589e-05, 8.293281888492391e-06, 5.971162959714521e-06, 1.5549903540923227e-06, 1.3269251021587826e-06, 1.3269251021587826e-06, 1.3269251021587826e-06, 8.638835300512908e-08]</t>
  </si>
  <si>
    <t>[[1, 16], [9, 2, 16], [9, 3, 16, 6], [1, 18], [9, 2, 18], [0], [9, 3, 18, 6], [1, 14], [13, 10, 2, 16], [13, 10, 3, 16, 6], [9, 2, 14], [9, 3, 14, 6], [13, 10, 2, 18], [13, 10, 3, 18, 6], [9, 3, 16, 7, 8], [9, 5, 16, 4, 6], [13, 10, 2, 14], [13, 10, 3, 14, 6], [9, 3, 18, 7, 8], [9, 5, 18, 4, 6], [13, 12, 2, 16, 11], [13, 12, 3, 16, 11, 6], [13, 10, 5, 16, 4, 6], [13, 10, 3, 16, 7, 8], [9, 5, 14, 4, 6], [9, 3, 14, 7, 8], [13, 12, 2, 18, 11], [13, 10, 5, 18, 4, 6], [13, 12, 3, 18, 11, 6], [13, 10, 3, 18, 7, 8], [9, 5, 16, 4, 7, 8], [13, 12, 2, 14, 11], [13, 10, 5, 14, 4, 6], [13, 12, 3, 14, 11, 6], [13, 10, 3, 14, 7, 8], [9, 5, 18, 4, 7, 8], [13, 12, 3, 16, 11, 7, 8], [13, 10, 5, 16, 4, 7, 8], [13, 12, 5, 16, 11, 4, 6], [9, 5, 14, 4, 7, 8], [13, 12, 3, 18, 11, 7, 8], [13, 10, 5, 18, 4, 7, 8], [13, 12, 5, 18, 11, 4, 6], [13, 12, 3, 14, 11, 7, 8], [13, 12, 5, 14, 11, 4, 6], [13, 10, 5, 14, 4, 7, 8], [13, 12, 5, 16, 11, 4, 7, 8], [13, 12, 5, 18, 11, 4, 7, 8], [13, 12, 5, 14, 11, 4, 7, 8]]</t>
  </si>
  <si>
    <t>[0.22005904422122738, 0.1650442831659205, 0.14670602948081826, 0.07335301474040913, 0.055014761055306845, 0.055014761055306824, 0.04890200982693942, 0.036676507370204565, 0.036676507370204565, 0.03260133988462629, 0.027507380527653422, 0.02445100491346971, 0.012225502456734856, 0.01086711329487543, 0.009551173794324106, 0.009551173794324106, 0.006112751228367428, 0.005433556647437715, 0.0031837245981080355, 0.0031837245981080355, 0.0023877934485810265, 0.0021224830654053574, 0.0021224830654053574, 0.0021224830654053574, 0.0015918622990540178, 0.0015918622990540178, 0.000795931149527009, 0.0007074943551351193, 0.0007074943551351193, 0.0007074943551351191, 0.0006218212105679756, 0.0003979655747635045, 0.00035374717756755963, 0.00035374717756755963, 0.0003537471775675596, 0.0002072737368559919, 0.00013818249123732798, 0.00013818249123732795, 0.00013818249123732793, 0.00010363686842799595, 4.6060830412442656e-05, 4.6060830412442656e-05, 4.6060830412442656e-05, 2.3030415206221328e-05, 2.3030415206221328e-05, 2.3030415206221328e-05, 8.996255939930204e-06, 2.9987519799767353e-06, 1.4993759899883676e-06]</t>
  </si>
  <si>
    <t>[[1, 16], [9, 2, 16], [9, 3, 16, 6], [1, 17], [9, 2, 17], [0], [9, 3, 17, 6], [13, 10, 2, 16], [1, 14], [13, 10, 3, 16, 6], [9, 2, 14], [9, 3, 14, 6], [13, 10, 2, 17], [13, 10, 3, 17, 6], [9, 3, 16, 7, 8], [9, 5, 16, 4, 6], [13, 10, 2, 14], [13, 10, 3, 14, 6], [9, 3, 17, 7, 8], [9, 5, 17, 4, 6], [13, 12, 2, 11, 16], [13, 12, 3, 11, 16, 6], [13, 10, 5, 16, 4, 6], [13, 10, 3, 16, 7, 8], [9, 3, 14, 7, 8], [9, 5, 14, 4, 6], [13, 12, 2, 11, 17], [13, 12, 3, 11, 17, 6], [13, 10, 5, 17, 4, 6], [13, 10, 3, 17, 7, 8], [9, 5, 16, 4, 7, 8], [13, 12, 2, 11, 14], [13, 10, 5, 14, 4, 6], [13, 12, 3, 11, 14, 6], [13, 10, 3, 14, 7, 8], [9, 5, 17, 4, 7, 8], [13, 12, 3, 11, 16, 7, 8], [13, 10, 5, 16, 4, 7, 8], [13, 12, 5, 11, 16, 4, 6], [9, 5, 14, 4, 7, 8], [13, 12, 5, 11, 17, 4, 6], [13, 12, 3, 11, 17, 7, 8], [13, 10, 5, 17, 4, 7, 8], [13, 10, 5, 14, 4, 7, 8], [13, 12, 5, 11, 14, 4, 6], [13, 12, 3, 11, 14, 7, 8], [13, 12, 5, 11, 16, 4, 7, 8], [13, 12, 5, 11, 17, 4, 7, 8], [13, 12, 5, 11, 14, 4, 7, 8]]</t>
  </si>
  <si>
    <t>[0.22005904422122735, 0.16504428316592049, 0.14670602948081823, 0.07335301474040912, 0.05501476105530684, 0.05501476105530682, 0.048902009826939416, 0.03667650737020456, 0.03667650737020456, 0.03260133988462628, 0.02750738052765342, 0.024451004913469708, 0.012225502456734854, 0.010867113294875429, 0.009551173794324104, 0.009551173794324104, 0.006112751228367427, 0.0054335566474377145, 0.003183724598108035, 0.003183724598108035, 0.002387793448581026, 0.0021224830654053574, 0.002122483065405357, 0.002122483065405357, 0.0015918622990540175, 0.0015918622990540175, 0.0007959311495270088, 0.0007074943551351191, 0.0007074943551351191, 0.000707494355135119, 0.0006218212105679755, 0.0003979655747635044, 0.0003537471775675596, 0.0003537471775675596, 0.0003537471775675595, 0.00020727373685599184, 0.00013818249123732795, 0.00013818249123732793, 0.0001381824912373279, 0.00010363686842799592, 4.606083041244265e-05, 4.606083041244265e-05, 4.606083041244265e-05, 2.3030415206221325e-05, 2.3030415206221325e-05, 2.3030415206221325e-05, 8.996255939930202e-06, 2.998751979976735e-06, 1.4993759899883674e-06]</t>
  </si>
  <si>
    <t>[0.4696549527550694, 0.3131033018367131, 0.1174137381887674, 0.0587068690943837, 0.022015075910393884, 0.013045970909863046, 0.004892239091198642, 0.000849347064444209, 0.00031850514916657825]</t>
  </si>
  <si>
    <t>[0.5040849713544919, 0.3360566475696614, 0.0630106214193115, 0.0630106214193115, 0.01400236031540256, 0.011814491516120906, 0.00350059007885064, 0.00262544255913798, 0.0009116119997006877, 0.000656360639784495, 0.00017092724994387888, 0.00014585791995211, 9.495958330215497e-06]</t>
  </si>
  <si>
    <t>[0.5774074306121171, 0.28870371530605843, 0.10826389323977194, 0.024058642942171547, 0.0015663178998809601]</t>
  </si>
  <si>
    <t>[0.4363636363636363, 0.2909090909090909, 0.1454545454545454, 0.09696969696969697, 0.030303030303030307]</t>
  </si>
  <si>
    <t>[0.502001797532478, 0.33466786502165213, 0.06275022469155978, 0.06275022469155978, 0.013944494375902176, 0.011765667129667456, 0.00435765449246943, 0.003486123593975544, 0.0026145926954816573, 0.000817060217338018, 0.0006536481738704143, 0.000145255149748981, 4.539223429655657e-05]</t>
  </si>
  <si>
    <t>[0.32035162050939403, 0.3203516205093939, 0.21356774700626271, 0.060065928845511374, 0.040043952563674254, 0.017797312250521894, 0.01334798418789142, 0.008898656125260947, 0.003336996046972855, 0.0008690093872325143, 0.000741554677105079, 0.000579339591488343, 4.8278299290695255e-05]</t>
  </si>
  <si>
    <t>[[0], [6, 1], [6, 4, 5], [6, 2, 5], [8, 7, 1], [8, 7, 4, 5], [9, 7, 12, 1], [8, 7, 2, 5], [9, 7, 12, 4, 5], [9, 7, 12, 2, 5], [11, 7, 12, 1, 10], [11, 7, 12, 4, 5, 10], [11, 7, 12, 2, 5, 10]]</t>
  </si>
  <si>
    <t>[0.4191353287285749, 0.2794235524857167, 0.13971177624285835, 0.052391916091071876, 0.052391916091071876, 0.026195958045535938, 0.011642648020238197, 0.009823484267075976, 0.005821324010119098, 0.002182996503794662, 0.0007579848971509245, 0.00037899244857546224, 0.00014212216821579828]</t>
  </si>
  <si>
    <t>[0.4934455341287332, 0.3289636894191556, 0.06168069176609167, 0.06168069176609167, 0.020560230588697225, 0.013706820392464819, 0.011565129706142187, 0.0038550432353807295, 0.002570028823587153, 0.0008923711193010951, 0.0008566762745290512, 0.0001673195848689553, 5.5773194956318446e-05]</t>
  </si>
  <si>
    <t>[0.4934455341287332, 0.3289636894191556, 0.06168069176609167, 0.06168069176609167, 0.020560230588697225, 0.013706820392464819, 0.011565129706142187, 0.0038550432353807295, 0.002570028823587153, 0.0008923711193010951, 0.0008566762745290512, 0.0001673195848689553, 5.577319495631843e-05]</t>
  </si>
  <si>
    <t>[0.3048722439595459, 0.30487224395954576, 0.20324816263969728, 0.06774938754656576, 0.05716354574241485, 0.038109030494943234, 0.01270301016498108, 0.0044107674183962095, 0.00317575254124527, 0.00211716836083018, 0.0008270188909492891, 0.0007057227869433934, 4.5945493941627185e-05]</t>
  </si>
  <si>
    <t>[[1, 8], [0], [1, 6], [1, 12], [2, 8, 5], [2, 6, 5], [2, 12, 5], [4, 8, 5, 3], [4, 6, 5, 3], [4, 12, 5, 3]]</t>
  </si>
  <si>
    <t>[0.29447852760736193, 0.2944785276073619, 0.19631901840490798, 0.09815950920245399, 0.05521472392638036, 0.03680981595092024, 0.01840490797546012, 0.003067484662576687, 0.002044989775051125, 0.0010224948875255625]</t>
  </si>
  <si>
    <t>[0.5004344048653343, 0.3336229365768897, 0.06255430060816682, 0.06255430060816682, 0.020851433536055605, 0.011728931364031275, 0.003909643788010426, 0.0034752389226759346, 0.0006516072980017377, 0.00021720243266724591]</t>
  </si>
  <si>
    <t>[0.502001797532478, 0.33466786502165213, 0.06275022469155978, 0.06275022469155978, 0.013944494375902176, 0.011765667129667456, 0.00435765449246943, 0.003486123593975544, 0.0026145926954816573, 0.000817060217338018, 0.0006536481738704143, 0.000145255149748981, 4.5392234296556564e-05]</t>
  </si>
  <si>
    <t>[[24, 18, 11], [10, 18], [12, 18, 11], [24, 2, 11], [24, 18, 28], [24, 19, 11, 20], [10, 2], [12, 2, 11], [12, 18, 28], [24, 2, 28], [10, 19, 20], [12, 19, 11, 20], [24, 22, 11, 20], [24, 19, 28, 20], [12, 2, 28], [10, 22, 20], [12, 22, 11, 20], [12, 19, 28, 20], [24, 22, 28, 20], [12, 22, 28, 20], [8, 18], [8, 2], [8, 19, 20], [8, 22, 20], [3, 18], [3, 2], [3, 19, 20], [3, 22, 20], [1, 18], [0], [1, 2], [1, 19, 20], [1, 22, 20]]</t>
  </si>
  <si>
    <t>[0.27683276352981245, 0.13182512549038689, 0.1186426129413482, 0.09227758784327082, 0.08074288936286196, 0.04613879392163541, 0.04394170849679563, 0.03954753764711606, 0.03460409544122656, 0.026914296454287324, 0.021970854248397814, 0.01977376882355803, 0.014418373100511065, 0.013457148227143662, 0.011534698480408853, 0.006865891952624317, 0.006179302757361885, 0.005767349240204426, 0.004205358820982394, 0.001802296637563883, 0.001647814068629836, 0.0005492713562099454, 0.0002746356781049727, 8.582364940780396e-05, 1.1786084665988702e-09, 3.928694888662901e-10, 1.9643474443314505e-10, 6.138585763535783e-11, 3.836616102209864e-13, 2.5577440681399097e-13, 1.2788720340699548e-13, 6.394360170349774e-14, 1.9982375532343043e-14]</t>
  </si>
  <si>
    <t>[[4, 12, 9, 13], [4, 12, 29, 13], [4, 23, 9, 13], [4, 8, 13], [4, 10, 9, 13], [6, 12, 25, 9, 13], [6, 12, 5, 9, 13], [4, 23, 29, 13], [6, 12, 25, 29, 13], [4, 10, 29, 13], [6, 23, 25, 9, 13], [6, 8, 25, 13], [6, 12, 5, 29, 13], [6, 23, 5, 9, 13], [6, 8, 5, 13], [6, 10, 25, 9, 13], [6, 10, 5, 9, 13], [6, 23, 25, 29, 13], [6, 23, 5, 29, 13], [6, 10, 25, 29, 13], [6, 10, 5, 29, 13], [4, 12, 9, 7], [1], [4, 3], [4, 12, 29, 7], [4, 23, 9, 7], [4, 8, 7], [4, 10, 9, 7], [6, 12, 25, 9, 7], [6, 12, 5, 9, 7], [4, 23, 29, 7], [6, 3, 25], [6, 3, 5], [4, 10, 29, 7], [6, 12, 25, 29, 7], [6, 23, 25, 9, 7], [6, 8, 25, 7], [6, 12, 5, 29, 7], [6, 23, 5, 9, 7], [6, 8, 5, 7], [6, 10, 25, 9, 7], [6, 10, 5, 9, 7], [6, 23, 25, 29, 7], [6, 23, 5, 29, 7], [6, 10, 25, 29, 7], [6, 10, 5, 29, 7], [0]]</t>
  </si>
  <si>
    <t>[0.3252193181421303, 0.09756579544263909, 0.09485563445812134, 0.08672515150456808, 0.06775402461294382, 0.06775402461294382, 0.05420321969035505, 0.0284566903374364, 0.020326207383883143, 0.020326207383883143, 0.01976159051210861, 0.018067739896785017, 0.016260965907106514, 0.01580927240968689, 0.014454191917428014, 0.014115421794363295, 0.011292337435490636, 0.005928477153632584, 0.004742781722906067, 0.0042346265383089885, 0.0033877012306471905, 0.002032620738388314, 0.0014454191917428014, 0.0008130482953553257, 0.0006097862215164943, 0.0005928477153632584, 0.0005420321969035506, 0.0004234626538308988, 0.0004234626538308988, 0.00033877012306471907, 0.0001778543146089775, 0.00016938506153235954, 0.00013550804922588764, 0.00012703879614926964, 0.00012703879614926964, 0.00012350994070067884, 0.00011292337435490636, 0.00010163103691941572, 9.880795256054306e-05, 9.033869948392509e-05, 8.82213862147706e-05, 7.057710897181647e-05, 3.705298221020365e-05, 2.964238576816292e-05, 2.6466415864431176e-05, 2.1173132691544942e-05, 6.892295798028953e-10]</t>
  </si>
  <si>
    <t>[[6, 11, 18, 24], [4, 11, 18, 24], [6, 11, 2, 24], [4, 11, 2, 24], [6, 10, 18], [6, 11, 18, 12], [4, 10, 18], [6, 11, 20, 24, 19], [4, 11, 18, 12], [4, 11, 20, 24, 19], [6, 10, 2], [6, 11, 2, 12], [6, 27, 18, 24, 28], [4, 10, 2], [4, 11, 2, 12], [6, 11, 20, 24, 22], [4, 27, 18, 24, 28], [6, 10, 20, 19], [4, 11, 20, 24, 22], [6, 11, 20, 12, 19], [4, 10, 20, 19], [4, 11, 20, 12, 19], [6, 27, 2, 24, 28], [4, 27, 2, 24, 28], [6, 27, 18, 12, 28], [6, 10, 20, 22], [6, 8, 18], [6, 11, 20, 12, 22], [6, 27, 20, 24, 28, 19], [4, 27, 18, 12, 28], [4, 10, 20, 22], [4, 8, 18], [4, 11, 20, 12, 22], [4, 27, 20, 24, 28, 19], [6, 27, 2, 12, 28], [6, 8, 2], [4, 27, 2, 12, 28], [6, 27, 20, 24, 28, 22], [4, 8, 2], [4, 27, 20, 24, 28, 22], [6, 27, 20, 12, 28, 19], [6, 8, 20, 19], [4, 27, 20, 12, 28, 19], [4, 8, 20, 19], [6, 27, 20, 12, 28, 22], [6, 8, 20, 22], [4, 27, 20, 12, 28, 22], [4, 8, 20, 22], [1, 18], [6, 3, 18], [0], [4, 3, 18], [1, 2], [6, 3, 2], [4, 3, 2], [1, 20, 19], [6, 3, 20, 19], [4, 3, 20, 19], [1, 20, 22], [6, 3, 20, 22], [4, 3, 20, 22]]</t>
  </si>
  <si>
    <t>[0.2387751827742681, 0.17908138708070107, 0.0795917275914227, 0.059693795693567024, 0.05685123399387336, 0.051166110594486024, 0.042638425495405016, 0.03979586379571135, 0.038374582945864516, 0.029846897846783512, 0.01895041133129112, 0.017055370198162008, 0.015234354109295752, 0.01421280849846834, 0.012791527648621506, 0.012436207436159797, 0.011425765581971814, 0.00947520566564556, 0.009327155577119849, 0.008527685099081004, 0.00710640424923417, 0.006395763824310753, 0.005078118036431917, 0.003808588527323938, 0.0032645044519919466, 0.0029610017705142375, 0.002842561699693668, 0.0026649015934628135, 0.0025390590182159584, 0.00244837833899396, 0.0022207513278856782, 0.002131921274770251, 0.0019986761950971104, 0.001904294263661969, 0.0010881681506639822, 0.000947520566564556, 0.0008161261129979866, 0.0007934559431924871, 0.000710640424923417, 0.0005950919573943652, 0.0005440840753319911, 0.000473760283282278, 0.0004080630564989933, 0.0003553202124617085, 0.00017002627354124723, 0.00014805008852571187, 0.00012751970515593542, 0.0001110375663942839, 2.220751327885678e-05, 1.6655634959142586e-05, 1.4805008852571187e-05, 1.249172621935694e-05, 7.402504426285594e-06, 5.551878319714195e-06, 4.1639087397856465e-06, 3.701252213142797e-06, 2.7759391598570976e-06, 2.0819543698928232e-06, 1.156641316607124e-06, 8.67480987455343e-07, 6.506107405915072e-07]</t>
  </si>
  <si>
    <t>[[4, 23, 7, 9], [4, 12, 7, 9], [4, 23, 7, 29], [4, 12, 7, 29], [6, 23, 7, 25, 9], [4, 23, 14, 9, 13], [6, 12, 7, 25, 9], [4, 12, 14, 9, 13], [6, 23, 7, 5, 9], [6, 12, 7, 5, 9], [4, 23, 15, 9, 13], [4, 12, 15, 9, 13], [6, 23, 7, 25, 29], [4, 23, 14, 29, 13], [6, 12, 7, 25, 29], [4, 12, 14, 29, 13], [6, 23, 7, 5, 29], [6, 12, 7, 5, 29], [6, 23, 14, 25, 9, 13], [4, 23, 15, 29, 13], [6, 12, 14, 25, 9, 13], [6, 23, 14, 5, 9, 13], [4, 12, 15, 29, 13], [6, 12, 14, 5, 9, 13], [6, 23, 15, 25, 9, 13], [6, 12, 15, 25, 9, 13], [6, 23, 15, 5, 9, 13], [1], [6, 12, 15, 5, 9, 13], [6, 23, 14, 25, 29, 13], [4, 3], [6, 12, 14, 25, 29, 13], [6, 23, 14, 5, 29, 13], [6, 12, 14, 5, 29, 13], [6, 23, 15, 25, 29, 13], [4, 8, 7], [6, 12, 15, 25, 29, 13], [6, 23, 15, 5, 29, 13], [4, 10, 7, 9], [6, 12, 15, 5, 29, 13], [6, 3, 25], [6, 3, 5], [4, 10, 7, 29], [6, 8, 7, 25], [4, 8, 14, 13], [6, 8, 7, 5], [0], [6, 10, 7, 25, 9], [4, 10, 14, 9, 13], [6, 10, 7, 5, 9], [4, 8, 15, 13], [4, 10, 15, 9, 13], [6, 10, 7, 25, 29], [4, 10, 14, 29, 13], [6, 8, 14, 25, 13], [6, 10, 7, 5, 29], [6, 8, 14, 5, 13], [6, 10, 14, 25, 9, 13], [4, 10, 15, 29, 13], [6, 10, 14, 5, 9, 13], [6, 8, 15, 25, 13], [6, 8, 15, 5, 13], [6, 10, 15, 25, 9, 13], [6, 10, 15, 5, 9, 13], [6, 10, 14, 25, 29, 13], [6, 10, 14, 5, 29, 13], [6, 10, 15, 25, 29, 13], [6, 10, 15, 5, 29, 13]]</t>
  </si>
  <si>
    <t>[0.22634757507437325, 0.19401220720660564, 0.06790427252231197, 0.058203662161981695, 0.047155744807161094, 0.044208510756713525, 0.04041920983470951, 0.037893009220040165, 0.037724595845728875, 0.032335367867767605, 0.026525106454028117, 0.0227358055320241, 0.014146723442148328, 0.013262553227014058, 0.012125762950412853, 0.01136790276601205, 0.011317378753718663, 0.009700610360330283, 0.009210106407648652, 0.007957531936208434, 0.007894376920841701, 0.007368085126118921, 0.00682074165960723, 0.0063155015366733605, 0.005526063844589191, 0.004736626152505021, 0.004420851075671353, 0.004311382382369014, 0.0037893009220040163, 0.0027630319222945953, 0.0024251525900825708, 0.0023683130762525103, 0.0022104255378356764, 0.0018946504610020082, 0.0016578191533767573, 0.0016167683933883804, 0.0014209878457515062, 0.0013262553227014059, 0.001263100307334672, 0.001136790276601205, 0.0005052401229338688, 0.0004041920983470951, 0.00037893009220040164, 0.00033682674862257927, 0.000315775076833668, 0.00026946139889806337, 0.00026946139889806337, 0.00026314589736139006, 0.00024669927877630317, 0.00021051671788911204, 0.00018946504610020082, 0.0001480195672657819, 7.8943769208417e-05, 7.400978363289095e-05, 6.578647434034751e-05, 6.31550153667336e-05, 5.262917947227801e-05, 5.139568307839649e-05, 4.440587017973457e-05, 4.111654646271719e-05, 3.94718846042085e-05, 3.15775076833668e-05, 3.0837409847037896e-05, 2.4669927877630315e-05, 1.5418704923518948e-05, 1.2334963938815157e-05, 9.251222954111368e-06, 7.400978363289094e-06]</t>
  </si>
  <si>
    <t>[[4, 18], [4, 2], [6, 18], [1, 18], [0], [4, 19, 20], [1, 2], [6, 2], [6, 19, 20], [1, 19, 20], [4, 22, 20], [6, 22, 20], [1, 22, 20]]</t>
  </si>
  <si>
    <t>[0.35599505562422745, 0.11866501854140915, 0.11866501854140915, 0.11866501854140915, 0.07911001236093942, 0.059332509270704575, 0.03955500618046971, 0.03955500618046971, 0.019777503090234856, 0.019777503090234856, 0.018541409147095178, 0.006180469715698393, 0.006180469715698393]</t>
  </si>
  <si>
    <t>[[25, 7], [5, 7], [25, 3], [5, 3], [25, 13, 14], [5, 13, 14], [25, 13, 15], [5, 13, 15], [4, 7], [1], [4, 3], [0], [4, 13, 14], [4, 13, 15]]</t>
  </si>
  <si>
    <t>[0.3291754440422841, 0.26334035523382726, 0.12344079151585653, 0.09875263321268522, 0.06429207891450861, 0.05143366313160689, 0.03857524734870517, 0.030860197878964133, 4.8219059185881457e-05, 3.2146039457254304e-05, 1.808214719470555e-05, 1.6073019728627152e-05, 9.417784997242473e-06, 5.6506709983454836e-06]</t>
  </si>
  <si>
    <t>[0.7444565612504052, 0.13958560523445096, 0.09305707015630064, 0.01744820065430637, 0.0032715376226824444, 0.0021810250817882963, 4.231745613483356e-14, 1.057936403370839e-14, 7.934523025281292e-15, 5.289682016854195e-15]</t>
  </si>
  <si>
    <t>[0.585728585728555, 0.1757185757185665, 0.10982410982410407, 0.07321607321606938, 0.03294723294723122, 0.021964821964820812, 0.00045760045760043363, 8.58000858000813e-05, 5.7200057200054204e-05, 3.995377840478034e-14, 7.491333450896313e-15, 4.994222300597542e-15, 1.3005787241139434e-17, 3.2514468102848584e-18, 2.4385851077136436e-18, 1.6257234051424292e-18]</t>
  </si>
  <si>
    <t>[[6, 16, 20], [6, 14, 20], [6, 16, 18], [6, 16, 2], [6, 14, 18], [6, 14, 2], [4, 16, 20], [4, 14, 20], [4, 16, 18], [4, 16, 2], [4, 14, 18], [4, 14, 2], [6, 7, 20], [6, 7, 18], [6, 7, 2], [4, 7, 20], [6, 3, 20], [4, 7, 18], [4, 7, 2], [6, 3, 18], [6, 3, 2], [1, 20], [4, 3, 20], [0], [1, 18], [1, 2], [4, 3, 18], [4, 3, 2]]</t>
  </si>
  <si>
    <t>[0.6160602357036936, 0.1283458824382695, 0.11551129419444256, 0.0770075294629617, 0.024064852957175534, 0.016043235304783687, 0.01443891177430532, 0.003008106619646942, 0.0027072959576822475, 0.001804863971788165, 0.0005640199911838015, 0.0003760133274558677, 5.013511032744903e-05, 9.400333186396692e-06, 6.266888790931128e-06, 1.1750416482995865e-06, 2.9376041207489663e-07, 2.2032030905617248e-07, 1.4688020603744831e-07, 5.508007726404312e-08, 3.672005150936208e-08, 1.224001716978736e-08, 6.88500965800539e-09, 3.06000429244684e-09, 2.29500321933513e-09, 1.53000214622342e-09, 1.2909393108760107e-09, 8.606262072506738e-10]</t>
  </si>
  <si>
    <t>[[9, 13, 20], [29, 13, 20], [9, 13, 18], [9, 13, 2], [29, 13, 18], [29, 13, 2], [9, 7, 20], [29, 7, 20], [9, 7, 18], [9, 7, 2], [29, 7, 18], [29, 7, 2], [8, 13, 20], [8, 13, 18], [8, 13, 2], [3, 20], [8, 7, 20], [3, 18], [3, 2], [8, 7, 18], [8, 7, 2], [1, 20], [0], [1, 18], [1, 2]]</t>
  </si>
  <si>
    <t>[0.5786676053886213, 0.1736002816165864, 0.1085001760103665, 0.07233345067357766, 0.03255005280310995, 0.0217000352020733, 0.0072333450673577665, 0.00217000352020733, 0.0013562522001295812, 0.0009041681334197208, 0.00040687566003887437, 0.00027125044002591626, 0.0002260420333549302, 4.238288125404941e-05, 2.8255254169366275e-05, 4.238288125404942e-06, 2.8255254169366276e-06, 7.946790235134265e-07, 5.297860156756177e-07, 5.297860156756177e-07, 3.5319067711707845e-07, 3.5319067711707845e-07, 8.829766927926961e-08, 6.622325195945221e-08, 4.4148834639634806e-08]</t>
  </si>
  <si>
    <t>[[26, 6, 14, 20], [26, 6, 7, 20], [26, 6, 16, 20], [26, 6, 3, 20], [26, 6, 14, 18], [4, 14, 20], [26, 6, 14, 2], [1, 20], [26, 6, 7, 18], [4, 7, 20], [26, 6, 16, 18], [26, 6, 3, 18], [26, 6, 7, 2], [4, 16, 20], [4, 3, 20], [26, 6, 3, 2], [26, 6, 16, 2], [4, 14, 18], [5, 6, 14, 20], [0], [4, 14, 2], [1, 18], [4, 7, 18], [5, 6, 7, 20], [1, 2], [4, 16, 18], [4, 3, 18], [5, 6, 3, 20], [4, 7, 2], [5, 6, 16, 20], [4, 16, 2], [4, 3, 2], [5, 6, 14, 18], [5, 6, 14, 2], [5, 6, 7, 18], [5, 6, 16, 18], [5, 6, 3, 18], [5, 6, 7, 2], [5, 6, 3, 2], [5, 6, 16, 2]]</t>
  </si>
  <si>
    <t>[0.31158714703018503, 0.124634858812074, 0.0934761441090555, 0.0934761441090555, 0.05842259006815969, 0.04673807205452775, 0.03894839337877313, 0.0249269717624148, 0.023369036027263874, 0.0186952288218111, 0.017526777020447908, 0.017526777020447908, 0.01557935735150925, 0.014021421616358325, 0.014021421616358325, 0.011684518013631937, 0.011684518013631937, 0.008763388510223954, 0.007789678675754625, 0.0062317429406037, 0.005842259006815969, 0.004673807205452775, 0.003505355404089581, 0.00311587147030185, 0.00311587147030185, 0.002629016553067186, 0.002629016553067186, 0.0023369036027263874, 0.0023369036027263874, 0.0023369036027263874, 0.0017526777020447906, 0.0017526777020447906, 0.0014605647517039922, 0.0009737098344693282, 0.0005842259006815969, 0.00043816942551119765, 0.00043816942551119765, 0.00038948393378773126, 0.00029211295034079843, 0.00029211295034079843]</t>
  </si>
  <si>
    <t>[[9, 13, 20], [29, 13, 20], [9, 13, 18], [9, 13, 2], [29, 13, 18], [29, 13, 2], [9, 7, 20], [29, 7, 20], [9, 7, 18], [9, 7, 2], [29, 7, 18], [29, 7, 2], [8, 13, 20], [8, 13, 18], [8, 13, 2], [3, 20], [8, 7, 20], [1, 20], [3, 18], [0], [1, 18], [3, 2], [8, 7, 18], [8, 7, 2], [1, 2]]</t>
  </si>
  <si>
    <t>[0.5786653699909698, 0.17359961099729096, 0.10849975687330685, 0.07233317124887123, 0.03254992706199205, 0.02169995137466137, 0.007233317124887123, 0.002169995137466137, 0.0013562469609163356, 0.0009041646406108903, 0.0004068740882749007, 0.00027124939218326714, 0.00022604116015272259, 4.238271752863549e-05, 2.8255145019090323e-05, 4.238271752863549e-06, 2.8255145019090322e-06, 2.8255145019090322e-06, 7.946759536619154e-07, 7.063786254772581e-07, 5.297839691079436e-07, 5.297839691079436e-07, 5.297839691079436e-07, 3.5318931273862903e-07, 3.5318931273862903e-07]</t>
  </si>
  <si>
    <t>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</t>
  </si>
  <si>
    <t>[0.6469956395578185, 0.19409869186734555, 0.12131168241709096, 0.03639350472512729, 0.0010109306868090913, 0.00018954950377670464, 8.034155263973009e-10, 2.4102465791919024e-10, 1.506404111994939e-10, 4.5192123359848174e-11, 1.2553367599957825e-12, 2.353756424992092e-13, 1.7653173187440693e-13, 5.88439106248023e-14, 3.30996997264513e-14, 2.19210649374136e-22, 1.4614043291609065e-22, 7.307021645804533e-23, 4.11019967576505e-23]</t>
  </si>
  <si>
    <t>[0.6469955889426443, 0.1940986766827933, 0.12131167292674581, 0.036393501878023746, 0.0010109306077228817, 0.00018954948894804032, 5.1418589666894626e-08, 1.5425576900068386e-08, 9.640985562542741e-09, 2.8922956687628223e-09, 8.034154635452284e-11, 1.5064039941473033e-11, 1.765317180641371e-13, 5.884390602137904e-14, 3.309969713702571e-14, 1.4029480462403067e-20, 9.352986974935378e-21, 4.676493487467689e-21, 2.630527586700575e-21]</t>
  </si>
  <si>
    <t>[0.5545676917381913, 0.16637030752145737, 0.10398144220091086, 0.09242794862303187, 0.031194432660273257, 0.027728384586909564, 0.01733024036681848, 0.005199072110045543, 0.0008665120183409239, 0.00016247100343892322, 0.0001444186697234873, 2.707850057315387e-05, 1.5131291322309823e-13, 5.043763774103275e-14, 2.837117122933092e-14, 2.5218818870516374e-14, 1.6812545913677582e-14, 8.406272956838791e-15, 4.72852853822182e-15]</t>
  </si>
  <si>
    <t>[[6, 18, 24, 11], [6, 2, 24, 11], [6, 18, 10], [6, 18, 12, 11], [6, 2, 10], [6, 18, 24, 28], [6, 2, 12, 11], [6, 2, 24, 28], [4, 18, 24, 11], [6, 20, 24, 11, 19], [4, 2, 24, 11], [6, 18, 12, 28], [4, 18, 10], [6, 2, 12, 28], [4, 18, 12, 11], [6, 20, 10, 19], [6, 20, 12, 11, 19], [4, 2, 10], [4, 18, 24, 28], [4, 2, 12, 11], [6, 20, 24, 11, 22], [6, 20, 24, 28, 19], [4, 2, 24, 28], [4, 20, 24, 11, 19], [6, 20, 10, 22], [4, 18, 12, 28], [6, 20, 12, 11, 22], [6, 20, 12, 28, 19], [4, 2, 12, 28], [6, 20, 24, 28, 22], [4, 20, 10, 19], [4, 20, 12, 11, 19], [4, 20, 24, 11, 22], [4, 20, 24, 28, 19], [6, 20, 12, 28, 22], [6, 18, 8], [4, 20, 10, 22], [4, 20, 12, 11, 22], [6, 2, 8], [4, 20, 12, 28, 19], [4, 20, 24, 28, 22], [4, 20, 12, 28, 22], [4, 18, 8], [6, 20, 8, 19], [4, 2, 8], [6, 20, 8, 22], [4, 20, 8, 19], [4, 20, 8, 22], [6, 18, 3], [6, 2, 3], [0], [1, 18], [1, 2], [4, 18, 3], [6, 20, 3, 19], [4, 2, 3], [1, 20, 19], [6, 20, 3, 22], [4, 20, 3, 19], [1, 20, 22], [4, 20, 3, 22]]</t>
  </si>
  <si>
    <t>[0.19190732994390658, 0.12793821996260438, 0.0913844428304317, 0.08224599854738854, 0.06092296188695447, 0.05597297123363942, 0.05483066569825902, 0.037315314155759616, 0.035982624364482484, 0.031984554990651094, 0.023988416242988322, 0.023988416242988322, 0.017134583030705943, 0.015992277495325547, 0.015421124727635351, 0.015230740471738618, 0.013707666424564755, 0.011423055353803963, 0.010494932106307392, 0.010280749818423567, 0.009995173434578468, 0.009328828538939904, 0.006996621404204927, 0.005997104060747081, 0.004759606397418318, 0.0044978280455603105, 0.004283645757676486, 0.003998069373831387, 0.0029985520303735403, 0.00291525891841872, 0.002855763838450991, 0.002570187454605892, 0.0018740950189834627, 0.0017491553510512318, 0.0012493966793223085, 0.0011423055353803964, 0.0008924261995159346, 0.0008031835795643411, 0.0007615370235869309, 0.0007496380075933851, 0.00054661104720351, 0.00023426187737293284, 0.0002141822878838243, 0.00019038425589673272, 0.00014278819192254955, 5.949507996772898e-05, 3.569704798063739e-05, 1.1155327493949183e-05, 8.170405879357311e-10, 5.446937252904875e-10, 3.631291501936583e-10, 2.7234686264524374e-10, 1.8156457509682914e-10, 1.531951102379496e-10, 1.3617343132262187e-10, 1.0213007349196639e-10, 4.5391143774207286e-11, 4.255419728831933e-11, 2.5532518372991598e-11, 1.4184732429439778e-11, 7.978911991559874e-12]</t>
  </si>
  <si>
    <t>[[9, 6, 13, 20], [8, 6, 13, 20], [29, 6, 13, 20], [9, 6, 13, 18], [9, 4, 13, 20], [8, 6, 13, 18], [8, 4, 13, 20], [9, 6, 13, 2], [8, 6, 13, 2], [29, 6, 13, 18], [29, 4, 13, 20], [29, 6, 13, 2], [9, 4, 13, 18], [8, 4, 13, 18], [9, 4, 13, 2], [8, 4, 13, 2], [29, 4, 13, 18], [3, 6, 20], [29, 4, 13, 2], [9, 6, 7, 20], [8, 6, 7, 20], [1, 20], [29, 6, 7, 20], [3, 4, 20], [3, 6, 18], [9, 4, 7, 20], [9, 6, 7, 18], [8, 4, 7, 20], [3, 6, 2], [8, 6, 7, 18], [9, 6, 7, 2], [8, 6, 7, 2], [0], [1, 18], [29, 4, 7, 20], [29, 6, 7, 18], [1, 2], [3, 4, 18], [29, 6, 7, 2], [9, 4, 7, 18], [8, 4, 7, 18], [3, 4, 2], [9, 4, 7, 2], [8, 4, 7, 2], [29, 4, 7, 18], [29, 4, 7, 2]]</t>
  </si>
  <si>
    <t>[0.3021970522507262, 0.24175764180058093, 0.09065911567521785, 0.056661947297011156, 0.056661947297011156, 0.045329557837608926, 0.045329557837608926, 0.03777463153134077, 0.030219705225072616, 0.016998584189103348, 0.016998584189103348, 0.011332389459402232, 0.010624115118189592, 0.008499292094551674, 0.0070827434121263945, 0.005666194729701116, 0.0031872345354568773, 0.002266477891880446, 0.0021248230236379185, 0.0018887315765670385, 0.0015109852612536308, 0.0007554926306268154, 0.0005666194729701115, 0.00042496460472758366, 0.00042496460472758366, 0.00035413717060631974, 0.00035413717060631974, 0.00028330973648505576, 0.00028330973648505576, 0.00028330973648505576, 0.00023609144707087981, 0.00018887315765670385, 0.00018887315765670385, 0.00014165486824252788, 0.00010624115118189592, 0.00010624115118189592, 9.443657882835192e-05, 7.968086338642194e-05, 7.082743412126394e-05, 6.640071948868495e-05, 5.312057559094796e-05, 5.312057559094796e-05, 4.426714632578997e-05, 3.541371706063197e-05, 1.9920215846605484e-05, 1.328014389773699e-05]</t>
  </si>
  <si>
    <t>[[6, 11, 18, 24], [6, 11, 2, 24], [6, 10, 18], [6, 11, 18, 12], [4, 11, 18, 24], [6, 11, 20, 24, 19], [6, 10, 2], [6, 11, 2, 12], [4, 11, 2, 24], [6, 27, 18, 24, 28], [6, 11, 20, 24, 22], [4, 10, 18], [6, 27, 2, 24, 28], [4, 11, 18, 12], [6, 10, 20, 19], [6, 11, 20, 12, 19], [4, 11, 20, 24, 19], [4, 10, 2], [4, 11, 2, 12], [6, 27, 18, 12, 28], [6, 10, 20, 22], [4, 27, 18, 24, 28], [6, 8, 18], [6, 11, 20, 12, 22], [6, 27, 20, 24, 28, 19], [4, 11, 20, 24, 22], [6, 27, 2, 12, 28], [4, 27, 2, 24, 28], [6, 8, 2], [4, 10, 20, 19], [4, 11, 20, 12, 19], [6, 27, 20, 24, 28, 22], [4, 27, 18, 12, 28], [4, 10, 20, 22], [6, 27, 20, 12, 28, 19], [4, 8, 18], [4, 11, 20, 12, 22], [4, 27, 20, 24, 28, 19], [6, 8, 20, 19], [4, 27, 2, 12, 28], [4, 8, 2], [6, 27, 20, 12, 28, 22], [4, 27, 20, 24, 28, 22], [6, 8, 20, 22], [4, 27, 20, 12, 28, 19], [4, 8, 20, 19], [4, 27, 20, 12, 28, 22], [4, 8, 20, 22], [6, 3, 18], [6, 3, 2], [0], [1, 18], [1, 2], [4, 3, 18], [6, 3, 20, 19], [4, 3, 2], [1, 20, 19], [6, 3, 20, 22], [4, 3, 20, 19], [1, 20, 22], [4, 3, 20, 22]]</t>
  </si>
  <si>
    <t>[0.28967651978095027, 0.19311767985396683, 0.0689705999478453, 0.062073539953060766, 0.05431434745892817, 0.04827941996349171, 0.0459803999652302, 0.04138235996870718, 0.036209564972618784, 0.01848196545477417, 0.01508731873859116, 0.012931987490220993, 0.01232131030318278, 0.011638788741198895, 0.01149509999130755, 0.010345589992176794, 0.009052391243154696, 0.008621324993480662, 0.007759192494132596, 0.003960421168880179, 0.0035922187472836094, 0.003465368522770157, 0.003448529997392265, 0.0032329968725552482, 0.003080327575795695, 0.002828872263485842, 0.002640280779253453, 0.002310245681846771, 0.00229901999826151, 0.0021553312483701655, 0.001939798123533149, 0.0009626023674361546, 0.0007425789691650336, 0.0006735410151156768, 0.0006600701948133633, 0.0006465993745110496, 0.000606186913604109, 0.0005775614204616928, 0.0005747549995653775, 0.0004950526461100224, 0.0004310662496740331, 0.000206271935879176, 0.000180487943894279, 0.00017961093736418047, 0.0001237631615275056, 0.00010776656241850827, 3.86759879773455e-05, 3.3677050755783836e-05, 2.02062304534703e-05, 1.3470820302313534e-05, 8.980546868209024e-06, 6.735410151156767e-06, 4.490273434104512e-06, 3.7886682100256815e-06, 3.3677050755783836e-06, 2.5257788066837877e-06, 1.122568358526128e-06, 1.0524078361182449e-06, 6.314447016709469e-07, 3.50802612039415e-07, 1.973264692721709e-07]</t>
  </si>
  <si>
    <t>[0.6336805219819535, 0.11881509787161626, 0.11881509787161626, 0.07921006524774418, 0.02227783085092805, 0.014851887233952032, 0.003960503262387209, 0.0029703774467904065, 0.0009901258155968022, 0.0007425943616976016, 0.0007425943616976016, 0.0005569457712732012, 0.0005569457712732012, 0.0004950629077984011, 0.0003712971808488008, 0.00024753145389920056, 0.0001856485904244004, 0.0001392364428183003, 0.00012376572694960028, 0.00010442733211372523, 9.28242952122002e-05, 6.961822140915015e-05]</t>
  </si>
  <si>
    <t>[[6, 18], [6, 2], [4, 18], [6, 19, 20], [4, 2], [0], [1, 18], [6, 22, 20], [1, 2], [4, 19, 20], [1, 19, 20], [4, 22, 20], [1, 22, 20]]</t>
  </si>
  <si>
    <t>[0.40981856990394877, 0.27321237993596587, 0.0768409818569904, 0.06830309498399147, 0.051227321237993596, 0.03415154749199573, 0.025613660618996798, 0.021344717182497332, 0.017075773745997867, 0.012806830309498399, 0.004268943436499467, 0.00400213447171825, 0.0013340448239060833]</t>
  </si>
  <si>
    <t>[[9, 20], [29, 20], [9, 18], [9, 2], [29, 18], [29, 2], [8, 20], [8, 18], [8, 2], [3, 20], [3, 18], [3, 2], [1, 20], [1, 18], [0], [1, 2]]</t>
  </si>
  <si>
    <t>[0.6146458583432085, 0.18439375750296255, 0.11524609843935159, 0.03841536614645053, 0.034573829531805475, 0.01152460984393516, 0.0009603841536612633, 0.00018007202881148687, 6.0024009603828956e-05, 1.6770514548894657e-13, 3.144471477917748e-14, 1.0481571593059161e-14, 5.4591518713849797e-17, 1.0235909758846837e-17, 6.8239398392312246e-18, 3.4119699196156123e-18]</t>
  </si>
  <si>
    <t>[[4, 9, 20], [4, 29, 20], [25, 9, 6, 20], [4, 9, 18], [5, 9, 6, 20], [4, 9, 2], [25, 29, 6, 20], [4, 29, 18], [5, 29, 6, 20], [25, 9, 6, 18], [4, 29, 2], [5, 9, 6, 18], [25, 9, 6, 2], [5, 9, 6, 2], [25, 29, 6, 18], [5, 29, 6, 18], [25, 29, 6, 2], [5, 29, 6, 2], [4, 8, 20], [25, 8, 6, 20], [4, 8, 18], [5, 8, 6, 20], [4, 8, 2], [25, 8, 6, 18], [5, 8, 6, 18], [25, 8, 6, 2], [5, 8, 6, 2], [1, 20], [4, 3, 20], [0], [1, 18], [1, 2], [25, 3, 6, 20], [4, 3, 18], [5, 3, 6, 20], [4, 3, 2], [25, 3, 6, 18], [5, 3, 6, 18], [25, 3, 6, 2], [5, 3, 6, 2]]</t>
  </si>
  <si>
    <t>[0.42572873305143555, 0.12771861991543068, 0.0886934860523824, 0.07982413744714417, 0.07095478884190592, 0.053216091631429444, 0.026608045815714722, 0.02394724123414325, 0.021286436652571777, 0.0166300286348217, 0.015964827489428835, 0.013304022907857361, 0.0110866857565478, 0.00886934860523824, 0.004989008590446511, 0.003991206872357209, 0.0033260057269643402, 0.002660804581571472, 0.000665201145392868, 0.0001385835719568475, 0.00012472521476116277, 0.00011086685756547801, 8.31501431741085e-05, 2.5984419741908908e-05, 2.0787535793527126e-05, 1.732294649460594e-05, 1.3858357195684752e-05, 2.0650561445481705e-13, 1.161594081308346e-13, 5.162640361370426e-14, 3.8719802710278194e-14, 2.581320180685213e-14, 2.4199876693923872e-14, 2.1779889024531486e-14, 1.9359901355139097e-14, 1.4519926016354325e-14, 4.537476880110726e-15, 3.629981504088581e-15, 3.024984586740484e-15, 2.419987669392387e-15]</t>
  </si>
  <si>
    <t>[[9, 6, 20], [9, 4, 20], [29, 6, 20], [29, 4, 20], [9, 6, 18], [9, 4, 18], [9, 6, 2], [29, 6, 18], [9, 4, 2], [29, 4, 18], [29, 6, 2], [29, 4, 2], [8, 6, 20], [8, 4, 20], [8, 6, 18], [8, 4, 18], [8, 6, 2], [8, 4, 2], [1, 20], [3, 6, 20], [3, 4, 20], [1, 18], [3, 6, 18], [0], [3, 4, 18], [1, 2], [3, 6, 2], [3, 4, 2]]</t>
  </si>
  <si>
    <t>[0.351226204767486, 0.2634196535756145, 0.1053678614302458, 0.07902589607268434, 0.06585491339390362, 0.04939118504542772, 0.021951637797967875, 0.019756474018171086, 0.016463728348475905, 0.014817355513628316, 0.006585491339390363, 0.004939118504542771, 0.0005487909449491969, 0.0004115932087118977, 0.00010289830217797442, 7.71737266334808e-05, 3.4299434059324804e-05, 2.5724575544493605e-05, 1.2777534894393684e-13, 9.583151170795264e-14, 7.187363378096447e-14, 2.395787792698816e-14, 1.7968408445241117e-14, 1.5971918617992105e-14, 1.3476306333930839e-14, 7.985959308996052e-15, 5.98946948174704e-15, 4.492102111310279e-15]</t>
  </si>
  <si>
    <t>[[9, 4, 20], [9, 6, 20], [29, 4, 20], [9, 4, 18], [29, 6, 20], [9, 4, 2], [9, 6, 18], [29, 4, 18], [9, 6, 2], [29, 4, 2], [29, 6, 18], [29, 6, 2], [8, 4, 20], [8, 6, 20], [8, 4, 18], [8, 6, 18], [8, 4, 2], [8, 6, 2], [1, 20], [3, 4, 20], [1, 18], [3, 6, 20], [0], [3, 4, 18], [1, 2], [3, 4, 2], [3, 6, 18], [3, 6, 2]]</t>
  </si>
  <si>
    <t>[0.46098439375726463, 0.1536614645857549, 0.13829531812717938, 0.08643457382948712, 0.04609843937572646, 0.02881152460982904, 0.02881152460982904, 0.025930372148846137, 0.00960384153660968, 0.008643457382948711, 0.008643457382948711, 0.002881152460982904, 0.000720288115245726, 0.000240096038415242, 0.0001350540216085736, 4.501800720285787e-05, 4.501800720285787e-05, 1.5006002400952624e-05, 2.2360686065186e-13, 1.2577885911667125e-13, 4.192628637222375e-14, 4.192628637222375e-14, 2.79508575814825e-14, 2.3583536084375862e-14, 1.397542879074125e-14, 7.861178694791953e-15, 7.861178694791953e-15, 2.6203928982639844e-15]</t>
  </si>
  <si>
    <t>[[25, 9, 20], [5, 9, 20], [4, 9, 20], [25, 29, 20], [5, 29, 20], [25, 9, 18], [4, 29, 20], [5, 9, 18], [25, 9, 2], [4, 9, 18], [5, 9, 2], [4, 9, 2], [25, 29, 18], [5, 29, 18], [25, 29, 2], [4, 29, 18], [5, 29, 2], [4, 29, 2], [25, 8, 20], [5, 8, 20], [4, 8, 20], [25, 8, 18], [5, 8, 18], [25, 8, 2], [4, 8, 18], [5, 8, 2], [4, 8, 2], [1, 20], [25, 3, 20], [5, 3, 20], [4, 3, 20], [0], [1, 18], [25, 3, 18], [5, 3, 18], [1, 2], [25, 3, 2], [4, 3, 18], [5, 3, 2], [4, 3, 2]]</t>
  </si>
  <si>
    <t>[0.2439070866441033, 0.19512566931528263, 0.14634425198646198, 0.07317212599323099, 0.05853770079458479, 0.045732578745769366, 0.043903275595938596, 0.036586062996615494, 0.03048838583051291, 0.027439547247461622, 0.02439070866441033, 0.018293031498307747, 0.013719773623730811, 0.010975818898984649, 0.009146515749153874, 0.008231864174238487, 0.007317212599323099, 0.0054879094494923245, 0.0003811048228814114, 0.0003048838583051291, 0.00022866289372884684, 7.145715429026464e-05, 5.716572343221171e-05, 4.7638102860176425e-05, 4.2874292574158785e-05, 3.811048228814114e-05, 2.8582861716105855e-05, 7.09863049688584e-14, 6.654966090830475e-14, 5.32397287266438e-14, 3.992979654498285e-14, 1.77465762422146e-14, 1.330993218166095e-14, 1.2478061420307141e-14, 9.982449136245713e-15, 8.8732881211073e-15, 8.318707613538093e-15, 7.486836852184285e-15, 6.654966090830475e-15, 4.9912245681228564e-15]</t>
  </si>
  <si>
    <t>[[9, 4, 20], [29, 4, 20], [9, 4, 18], [9, 5, 6, 20], [9, 4, 2], [29, 4, 18], [9, 26, 6, 20], [29, 5, 6, 20], [29, 4, 2], [9, 5, 6, 18], [9, 5, 6, 2], [29, 26, 6, 20], [9, 26, 6, 18], [29, 5, 6, 18], [9, 26, 6, 2], [29, 5, 6, 2], [29, 26, 6, 18], [29, 26, 6, 2], [8, 4, 20], [8, 4, 18], [8, 5, 6, 20], [8, 4, 2], [8, 26, 6, 20], [8, 5, 6, 18], [8, 5, 6, 2], [8, 26, 6, 18], [8, 26, 6, 2], [1, 20], [3, 4, 20], [0], [1, 18], [1, 2], [3, 4, 18], [3, 5, 6, 20], [3, 4, 2], [3, 26, 6, 20], [3, 5, 6, 18], [3, 5, 6, 2], [3, 26, 6, 18], [3, 26, 6, 2]]</t>
  </si>
  <si>
    <t>[0.4803093398528818, 0.14409280195586455, 0.09005800122241535, 0.08005155664214697, 0.06003866748161023, 0.027017400366724603, 0.025016111450670928, 0.02401546699264409, 0.01801160024448307, 0.015009666870402557, 0.010006444580268371, 0.0075048334352012785, 0.004690520897000799, 0.004502900061120767, 0.003127013931333866, 0.0030019333740805114, 0.0014071562691002398, 0.0009381041794001598, 0.0007504833435201278, 0.00014071562691002397, 0.00012508055725335464, 9.381041794001598e-05, 3.9087674141673325e-05, 2.3452604485003995e-05, 1.563506965666933e-05, 7.3289389015637485e-06, 4.885959267709166e-06, 2.32980693231066e-13, 1.3105163994247464e-13, 5.82451733077665e-14, 4.368387998082488e-14, 2.912258665388325e-14, 2.4572182489213994e-14, 2.184193999041244e-14, 1.638145499280933e-14, 6.825606247003887e-15, 4.0953637482023324e-15, 2.730242498801555e-15, 1.279801171313229e-15, 8.532007808754859e-16]</t>
  </si>
  <si>
    <t>[[9, 6, 16, 20], [29, 6, 16, 20], [9, 6, 16, 18], [9, 4, 16, 20], [9, 6, 16, 2], [29, 4, 16, 20], [29, 6, 16, 18], [29, 6, 16, 2], [9, 4, 16, 18], [9, 4, 16, 2], [29, 4, 16, 18], [29, 4, 16, 2], [8, 6, 16, 20], [8, 6, 16, 18], [8, 4, 16, 20], [9, 6, 14, 20], [8, 6, 16, 2], [29, 6, 14, 20], [8, 4, 16, 18], [9, 6, 14, 18], [9, 4, 14, 20], [8, 4, 16, 2], [9, 6, 14, 2], [29, 4, 14, 20], [29, 6, 14, 18], [29, 6, 14, 2], [9, 4, 14, 18], [9, 4, 14, 2], [29, 4, 14, 18], [29, 4, 14, 2], [8, 6, 14, 20], [8, 4, 14, 20], [8, 6, 14, 18], [8, 6, 14, 2], [8, 4, 14, 18], [8, 4, 14, 2], [9, 6, 7, 20], [29, 6, 7, 20], [9, 6, 7, 18], [9, 4, 7, 20], [9, 6, 7, 2], [29, 6, 7, 18], [29, 4, 7, 20], [29, 6, 7, 2], [9, 4, 7, 18], [9, 4, 7, 2], [29, 4, 7, 18], [29, 4, 7, 2], [3, 6, 20], [8, 6, 7, 20], [1, 20], [3, 4, 20], [3, 6, 18], [8, 6, 7, 18], [3, 6, 2], [8, 4, 7, 20], [0], [8, 6, 7, 2], [1, 18], [1, 2], [3, 4, 18], [3, 4, 2], [8, 4, 7, 18], [8, 4, 7, 2]]</t>
  </si>
  <si>
    <t>[0.4928487883668201, 0.14785463651004602, 0.09240914781877876, 0.09240914781877876, 0.061606098545852514, 0.02772274434563363, 0.02772274434563363, 0.018481829563755752, 0.01732671521602102, 0.011551143477347346, 0.005198014564806306, 0.0034653430432042037, 0.0007700762318231563, 0.0001443892934668418, 0.0001443892934668418, 0.00010027034268530682, 9.625952897789454e-05, 3.0081102805592048e-05, 2.7072992525032842e-05, 1.8800689253495027e-05, 1.8800689253495027e-05, 1.8048661683355227e-05, 1.2533792835663353e-05, 5.6402067760485085e-06, 5.6402067760485085e-06, 3.760137850699006e-06, 3.525129235030318e-06, 2.3500861566868784e-06, 1.0575387705090955e-06, 7.050258470060636e-07, 1.566724104457919e-07, 2.9376076958585984e-08, 2.9376076958585984e-08, 1.9584051305723987e-08, 5.508014429734872e-09, 3.672009619823248e-09, 6.120016033038746e-10, 1.8360048099116238e-10, 1.147503006194765e-10, 1.147503006194765e-10, 7.650020041298433e-11, 3.4425090185842946e-11, 3.4425090185842946e-11, 2.2950060123895298e-11, 2.1515681366151842e-11, 1.4343787577434563e-11, 6.454704409845553e-12, 4.303136273230368e-12, 1.434378757743456e-12, 9.56252505162304e-13, 4.78126252581152e-13, 2.68946017076898e-13, 2.68946017076898e-13, 1.79297344717932e-13, 1.79297344717932e-13, 1.79297344717932e-13, 1.19531563145288e-13, 1.19531563145288e-13, 8.9648672358966e-14, 5.9765781572644e-14, 5.042737820191838e-14, 3.361825213461225e-14, 3.361825213461225e-14, 2.24121680897415e-14]</t>
  </si>
  <si>
    <t>[[9, 6, 16, 20], [29, 6, 16, 20], [9, 6, 16, 18], [9, 4, 16, 20], [9, 6, 16, 2], [29, 4, 16, 20], [29, 6, 16, 18], [29, 6, 16, 2], [9, 4, 16, 18], [9, 4, 16, 2], [29, 4, 16, 18], [29, 4, 16, 2], [8, 6, 16, 20], [8, 4, 16, 20], [8, 6, 16, 18], [9, 6, 14, 20], [8, 6, 16, 2], [29, 6, 14, 20], [8, 4, 16, 18], [9, 6, 7, 20], [9, 6, 14, 18], [9, 4, 14, 20], [8, 4, 16, 2], [9, 6, 14, 2], [29, 6, 7, 20], [29, 6, 14, 18], [29, 4, 14, 20], [9, 6, 7, 18], [9, 4, 7, 20], [29, 6, 14, 2], [9, 4, 14, 18], [9, 6, 7, 2], [9, 4, 14, 2], [29, 6, 7, 18], [29, 4, 7, 20], [29, 4, 14, 18], [29, 6, 7, 2], [29, 4, 14, 2], [9, 4, 7, 18], [9, 4, 7, 2], [29, 4, 7, 18], [8, 6, 14, 20], [29, 4, 7, 2], [3, 6, 20], [8, 6, 7, 20], [8, 6, 14, 18], [8, 4, 14, 20], [8, 6, 14, 2], [1, 20], [3, 6, 18], [3, 4, 20], [8, 6, 7, 18], [3, 6, 2], [8, 4, 7, 20], [8, 4, 14, 18], [0], [8, 6, 7, 2], [8, 4, 14, 2], [1, 18], [1, 2], [3, 4, 18], [3, 4, 2], [8, 4, 7, 18], [8, 4, 7, 2]]</t>
  </si>
  <si>
    <t>[0.4928286916409541, 0.14784860749228623, 0.0924053796826789, 0.0924053796826789, 0.061603586455119264, 0.02772161390480367, 0.02772161390480367, 0.01848107593653578, 0.01732600869050229, 0.011550672460334862, 0.005197802607150688, 0.0034652017381004586, 0.0007700448306889908, 0.00014438340575418577, 0.00014438340575418577, 0.00010026625399596234, 9.625560383612385e-05, 3.0079876198788703e-05, 2.7071888578909833e-05, 2.005325079919247e-05, 1.879992262424294e-05, 1.879992262424294e-05, 1.8047925719273222e-05, 1.2533281749495293e-05, 6.015975239757741e-06, 5.639976787272882e-06, 5.639976787272882e-06, 3.759984524848588e-06, 3.759984524848588e-06, 3.759984524848588e-06, 3.524985492045551e-06, 2.5066563498990586e-06, 2.3499903280303674e-06, 1.1279953574545764e-06, 1.1279953574545764e-06, 1.0574956476136652e-06, 7.519969049697176e-07, 7.049970984091102e-07, 7.049970984091102e-07, 4.699980656060735e-07, 2.1149912952273307e-07, 1.5666602186869116e-07, 1.4099941968182204e-07, 4.699980656060735e-08, 3.133320437373823e-08, 2.9374879100379593e-08, 2.9374879100379593e-08, 1.9583252733586395e-08, 1.5666602186869116e-08, 8.812463730113878e-09, 8.812463730113878e-09, 5.8749758200759185e-09, 5.8749758200759185e-09, 5.8749758200759185e-09, 5.507789831321174e-09, 3.916650546717279e-09, 3.916650546717279e-09, 3.671859887547449e-09, 2.9374879100379593e-09, 1.9583252733586395e-09, 1.652336949396352e-09, 1.1015579662642347e-09, 1.1015579662642347e-09, 7.343719775094898e-10]</t>
  </si>
  <si>
    <t>[[6, 24, 11, 20], [6, 10, 20], [6, 12, 11, 20], [6, 24, 28, 20], [6, 12, 28, 20], [4, 24, 11, 20], [6, 24, 11, 18], [4, 10, 20], [6, 10, 18], [6, 12, 11, 18], [4, 12, 11, 20], [6, 24, 11, 2], [6, 10, 2], [6, 12, 11, 2], [6, 24, 28, 18], [4, 24, 28, 20], [6, 8, 20], [4, 12, 28, 20], [6, 12, 28, 18], [6, 24, 28, 2], [4, 24, 11, 18], [4, 10, 18], [6, 12, 28, 2], [4, 12, 11, 18], [4, 24, 11, 2], [4, 10, 2], [4, 12, 11, 2], [4, 24, 28, 18], [4, 8, 20], [6, 8, 18], [4, 12, 28, 18], [4, 24, 28, 2], [6, 8, 2], [4, 12, 28, 2], [4, 8, 18], [4, 8, 2], [6, 3, 20], [1, 20], [6, 3, 18], [4, 3, 20], [6, 3, 2], [0], [1, 18], [1, 2], [4, 3, 18], [4, 3, 2]]</t>
  </si>
  <si>
    <t>[0.1887731588158646, 0.17978396077701392, 0.1618055646993125, 0.05505883798796051, 0.04719328970396615, 0.035394967277974615, 0.035394967277974615, 0.033709492645690106, 0.033709492645690106, 0.030338543381121096, 0.030338543381121096, 0.023596644851983074, 0.02247299509712674, 0.020225695587414064, 0.010323532122742595, 0.010323532122742595, 0.008989198038850696, 0.008848741819493654, 0.008848741819493654, 0.006882354748495064, 0.00663655636462024, 0.006320529871066895, 0.005899161212995769, 0.005688476883960206, 0.004424370909746827, 0.004213686580711263, 0.003792317922640137, 0.0019356622730142368, 0.0016854746322845053, 0.0016854746322845053, 0.00165913909115506, 0.0012904415153428244, 0.001123649754856337, 0.0011060927274367067, 0.00031602649355334475, 0.00021068432903556316, 1.5697205739882824e-12, 5.232401913294275e-13, 2.9432260762280295e-13, 2.9432260762280295e-13, 1.962150717485353e-13, 1.3081004783235688e-13, 9.810753587426765e-14, 6.540502391617844e-14, 5.5185488929275553e-14, 3.679032595285037e-14]</t>
  </si>
  <si>
    <t>[0.4911801033679215, 0.14735403101037645, 0.09209626938148528, 0.09209626938148528, 0.06139751292099019, 0.027628880814445585, 0.027628880814445585, 0.018419253876297056, 0.01726805050902849, 0.01151203367268566, 0.005180415152708547, 0.003453610101805698, 0.003069875646049509, 0.000575601683634283, 0.000575601683634283, 0.00038373445575618864, 0.00010792531568142807, 7.195021045428537e-05, 5.360708419552846e-13, 1.7869028065176152e-13, 1.0051328286661587e-13, 1.0051328286661587e-13, 6.700885524441057e-14, 4.467257016294038e-14, 3.3504427622205286e-14, 2.233628508147019e-14, 1.8846240537490474e-14, 1.2564160358326983e-14]</t>
  </si>
  <si>
    <t>[[6, 10, 20], [6, 12, 11, 20], [6, 12, 28, 20], [6, 24, 11, 20], [4, 10, 20], [6, 10, 18], [6, 12, 11, 18], [4, 12, 11, 20], [6, 10, 2], [6, 12, 11, 2], [6, 24, 28, 20], [6, 8, 20], [4, 24, 11, 20], [6, 24, 11, 18], [4, 12, 28, 20], [6, 12, 28, 18], [4, 10, 18], [6, 24, 11, 2], [6, 12, 28, 2], [4, 12, 11, 18], [4, 10, 2], [4, 12, 11, 2], [4, 24, 28, 20], [6, 24, 28, 18], [6, 24, 28, 2], [4, 8, 20], [6, 8, 18], [4, 24, 11, 18], [4, 12, 28, 18], [6, 8, 2], [4, 12, 28, 2], [4, 24, 11, 2], [4, 24, 28, 18], [4, 24, 28, 2], [4, 8, 18], [4, 8, 2], [6, 3, 20], [1, 20], [6, 3, 18], [4, 3, 20], [6, 3, 2], [0], [1, 18], [1, 2], [4, 3, 18], [4, 3, 2]]</t>
  </si>
  <si>
    <t>[0.2514553376694216, 0.22630980390247943, 0.06600702613822317, 0.06600702613822317, 0.04714787581301655, 0.04714787581301655, 0.04243308823171489, 0.04243308823171489, 0.0314319172086777, 0.02828872548780993, 0.019252049290315088, 0.012572766883471078, 0.012376317400916843, 0.012376317400916843, 0.012376317400916843, 0.012376317400916843, 0.008840226714940603, 0.008250878267277896, 0.008250878267277896, 0.007956204043446543, 0.005893484476627069, 0.005304136028964361, 0.0036097592419340793, 0.0036097592419340793, 0.002406506161289386, 0.002357393790650827, 0.002357393790650827, 0.002320559512671908, 0.002320559512671908, 0.0015715958604338848, 0.0015470396751146053, 0.0015470396751146053, 0.0006768298578626399, 0.0004512199052417599, 0.00044201133574703013, 0.0002946742238313534, 2.1954940544914707e-12, 7.318313514971569e-13, 4.116551352171508e-13, 4.116551352171508e-13, 2.7443675681143383e-13, 1.8295783787428923e-13, 1.3721837840571692e-13, 9.147891893714461e-14, 7.718533785321577e-14, 5.145689190214385e-14]</t>
  </si>
  <si>
    <t>[[9, 6, 20], [8, 6, 20], [29, 6, 20], [9, 4, 20], [9, 6, 18], [9, 6, 2], [8, 4, 20], [8, 6, 18], [29, 6, 18], [29, 4, 20], [8, 6, 2], [29, 6, 2], [9, 4, 18], [9, 4, 2], [8, 4, 18], [29, 4, 18], [8, 4, 2], [29, 4, 2], [3, 6, 20], [1, 20], [3, 6, 18], [3, 4, 20], [3, 6, 2], [0], [1, 18], [1, 2], [3, 4, 18], [3, 4, 2]]</t>
  </si>
  <si>
    <t>[0.37741412352346543, 0.15096564940938617, 0.11322423705703963, 0.07076514816064977, 0.07076514816064977, 0.04717676544043318, 0.028306059264259907, 0.028306059264259907, 0.02122954444819493, 0.02122954444819493, 0.01887070617617327, 0.014153029632129954, 0.01326846528012183, 0.008845643520081221, 0.005307386112048732, 0.003980539584036549, 0.0035382574080324884, 0.002653693056024366, 2.6362071991208854e-11, 8.787357330402951e-12, 4.94288849835166e-12, 4.94288849835166e-12, 3.2952589989011068e-12, 2.196839332600738e-12, 1.6476294994505534e-12, 1.098419666300369e-12, 9.267915934409362e-13, 6.178610622939575e-13]</t>
  </si>
  <si>
    <t>[[6, 10, 20], [6, 12, 11, 20], [6, 8, 20], [6, 12, 28, 20], [6, 24, 11, 20], [4, 10, 20], [6, 10, 18], [6, 12, 11, 18], [4, 12, 11, 20], [6, 8, 18], [4, 8, 20], [6, 10, 2], [6, 12, 11, 2], [6, 8, 2], [6, 24, 28, 20], [6, 12, 28, 18], [4, 24, 11, 20], [6, 24, 11, 18], [4, 12, 28, 20], [4, 10, 18], [6, 24, 11, 2], [6, 12, 28, 2], [4, 12, 11, 18], [4, 8, 18], [4, 10, 2], [4, 12, 11, 2], [4, 8, 2], [6, 24, 28, 18], [4, 24, 28, 20], [6, 24, 28, 2], [4, 24, 11, 18], [4, 12, 28, 18], [4, 12, 28, 2], [4, 24, 11, 2], [4, 24, 28, 18], [4, 24, 28, 2], [6, 3, 20], [1, 20], [6, 3, 18], [4, 3, 20], [6, 3, 2], [0], [1, 18], [1, 2], [4, 3, 18], [4, 3, 2]]</t>
  </si>
  <si>
    <t>[0.19433344363126323, 0.17490009926813693, 0.1554667549050106, 0.0510125289532066, 0.0510125289532066, 0.03643752068086186, 0.03643752068086186, 0.03279376861277567, 0.03279376861277567, 0.029150016544689485, 0.029150016544689485, 0.024291680453907904, 0.021862512408517117, 0.019433344363126326, 0.014878654278018592, 0.009564849178726237, 0.009564849178726237, 0.009564849178726237, 0.009564849178726237, 0.0068320351276615985, 0.006376566119150825, 0.006376566119150825, 0.006148831614895439, 0.005465628102129279, 0.004554690085107733, 0.004099221076596959, 0.0036437520680861857, 0.002789747677128486, 0.002789747677128486, 0.001859831784752324, 0.0017934092210111696, 0.0017934092210111696, 0.0011956061473407797, 0.0011956061473407797, 0.0005230776894615912, 0.00034871845964106076, 2.7148068458484006e-11, 9.049356152828003e-12, 5.090262835965752e-12, 5.090262835965752e-12, 3.393508557310501e-12, 2.262339038207001e-12, 1.6967542786552504e-12, 1.1311695191035004e-12, 9.544242817435784e-13, 6.36282854495719e-13]</t>
  </si>
  <si>
    <t>[[9, 6, 20], [8, 6, 20], [29, 6, 20], [9, 4, 20], [9, 6, 18], [8, 4, 20], [8, 6, 18], [9, 6, 2], [8, 6, 2], [29, 6, 18], [29, 4, 20], [29, 6, 2], [9, 4, 18], [8, 4, 18], [9, 4, 2], [8, 4, 2], [29, 4, 18], [29, 4, 2], [3, 6, 20], [1, 20], [3, 6, 18], [3, 4, 20], [3, 6, 2], [0], [1, 18], [1, 2], [3, 4, 18], [3, 4, 2]]</t>
  </si>
  <si>
    <t>[0.30552571903243736, 0.24442057522594987, 0.0916577157097312, 0.057286072318582, 0.057286072318582, 0.0458288578548656, 0.0458288578548656, 0.03819071487905467, 0.030552571903243734, 0.0171858216955746, 0.0171858216955746, 0.0114572144637164, 0.010741138559734124, 0.0085929108477873, 0.00716075903982275, 0.0057286072318582, 0.0032223415679202374, 0.002148227711946825, 4.268144988908023e-11, 1.4227149963026742e-11, 8.002771854202542e-12, 8.002771854202542e-12, 5.335181236135029e-12, 3.5567874907566856e-12, 2.6675906180675143e-12, 1.7783937453783428e-12, 1.5005197226629767e-12, 1.0003464817753177e-12]</t>
  </si>
  <si>
    <t>[0.6416040100250581, 0.1203007518796984, 0.1203007518796984, 0.08020050125313226, 0.022556390977443448, 0.0150375939849623, 4.558870685578555e-15, 1.1397176713946388e-15, 8.547882535459791e-16, 5.698588356973194e-16]</t>
  </si>
  <si>
    <t>[0.6416040100250261, 0.12030075187969239, 0.12030075187969239, 0.08020050125312826, 0.022556390977442324, 0.015037593984961548, 3.647096548462662e-14, 9.117741371156656e-15, 6.8383060283674914e-15, 4.558870685578328e-15]</t>
  </si>
  <si>
    <t>[[8, 6, 20], [9, 6, 11, 20], [9, 6, 10, 20], [9, 6, 28, 20], [29, 6, 11, 20], [29, 6, 10, 20], [8, 4, 20], [8, 6, 18], [9, 4, 11, 20], [9, 6, 11, 18], [29, 6, 28, 20], [9, 4, 10, 20], [9, 6, 10, 18], [8, 6, 2], [9, 6, 11, 2], [9, 6, 28, 18], [9, 4, 28, 20], [9, 6, 10, 2], [9, 6, 28, 2], [29, 6, 11, 18], [29, 4, 11, 20], [29, 4, 10, 20], [29, 6, 10, 18], [8, 4, 18], [29, 6, 11, 2], [9, 4, 11, 18], [29, 4, 28, 20], [29, 6, 28, 18], [29, 6, 10, 2], [9, 4, 10, 18], [8, 4, 2], [9, 4, 11, 2], [29, 6, 28, 2], [9, 4, 28, 18], [9, 4, 10, 2], [9, 4, 28, 2], [29, 4, 11, 18], [29, 4, 10, 18], [29, 4, 11, 2], [29, 4, 28, 18], [29, 4, 10, 2], [29, 4, 28, 2], [3, 6, 20], [1, 20], [3, 4, 20], [3, 6, 18], [3, 6, 2], [0], [1, 18], [1, 2], [3, 4, 18], [3, 4, 2]]</t>
  </si>
  <si>
    <t>[0.16262438272942256, 0.15246035880883366, 0.1270502990073614, 0.08893520930515297, 0.0457381076426501, 0.038115089702208414, 0.030492071761766732, 0.030492071761766732, 0.028586317276656312, 0.028586317276656312, 0.02668056279154589, 0.02382193106388026, 0.02382193106388026, 0.02032804784117782, 0.019057544851104207, 0.016675351744716183, 0.016675351744716183, 0.015881287375920174, 0.011116901163144122, 0.008575895182996894, 0.008575895182996894, 0.007146579319164078, 0.007146579319164078, 0.0057172634553312625, 0.0057172634553312625, 0.005359934489373059, 0.005002605523414854, 0.005002605523414854, 0.004764386212776052, 0.004466612074477548, 0.0038115089702208415, 0.003573289659582039, 0.003335070348943236, 0.0031266284521342842, 0.0029777413829850325, 0.002084418968089523, 0.0016079803468119175, 0.0013399836223432647, 0.0010719868978746117, 0.0009379885356402852, 0.0008933224148955098, 0.0006253256904268568, 2.8397954778528523e-11, 9.465984926176174e-12, 5.324616520974098e-12, 5.324616520974098e-12, 3.5497443473160653e-12, 2.3664962315440434e-12, 1.7748721736580327e-12, 1.1832481157720217e-12, 9.983655976826434e-13, 6.655770651217623e-13]</t>
  </si>
  <si>
    <t>[[23, 9, 6, 20], [23, 29, 6, 20], [23, 9, 6, 18], [23, 9, 4, 20], [23, 9, 6, 2], [23, 29, 6, 18], [23, 29, 4, 20], [23, 29, 6, 2], [23, 9, 4, 18], [8, 6, 20], [12, 9, 6, 20], [23, 9, 4, 2], [10, 9, 6, 20], [23, 29, 4, 18], [12, 29, 6, 20], [23, 29, 4, 2], [10, 29, 6, 20], [8, 4, 20], [8, 6, 18], [12, 9, 6, 18], [12, 9, 4, 20], [10, 9, 4, 20], [10, 9, 6, 18], [8, 6, 2], [12, 9, 6, 2], [10, 9, 6, 2], [12, 29, 4, 20], [12, 29, 6, 18], [10, 29, 6, 18], [10, 29, 4, 20], [12, 29, 6, 2], [8, 4, 18], [12, 9, 4, 18], [10, 29, 6, 2], [10, 9, 4, 18], [8, 4, 2], [12, 9, 4, 2], [10, 9, 4, 2], [12, 29, 4, 18], [10, 29, 4, 18], [12, 29, 4, 2], [10, 29, 4, 2], [3, 6, 20], [1, 20], [3, 6, 18], [3, 4, 20], [3, 6, 2], [0], [1, 18], [1, 2], [3, 4, 18], [3, 4, 2]]</t>
  </si>
  <si>
    <t>[0.4607864643954055, 0.13823593931862166, 0.08639746207413854, 0.08639746207413854, 0.05759830804942569, 0.02591923862224156, 0.02591923862224156, 0.017279492414827707, 0.016199524138900974, 0.013165327554154444, 0.01234249458201979, 0.010799682759267317, 0.010285412151683158, 0.004859857241670293, 0.003702748374605937, 0.003239904827780195, 0.0030856236455049477, 0.0024684989164039583, 0.0024684989164039583, 0.002314217734128711, 0.002314217734128711, 0.0019285147784405922, 0.0019285147784405922, 0.0016456659442693055, 0.0015428118227524738, 0.0012856765189603948, 0.0006942653202386132, 0.0006942653202386132, 0.0005785544335321777, 0.0005785544335321777, 0.00046284354682574213, 0.00046284354682574213, 0.00043391582514913326, 0.00038570295568811846, 0.00036159652095761103, 0.0003085623645504948, 0.00028927721676608886, 0.00024106434730507403, 0.00013017474754473997, 0.00010847895628728332, 8.678316502982665e-05, 7.231930419152221e-05, 2.2989687662608533e-12, 7.663229220869511e-13, 4.3105664367390995e-13, 4.3105664367390995e-13, 2.8737109578260667e-13, 1.9158073052173777e-13, 1.4368554789130333e-13, 9.579036526086888e-14, 8.082312068885812e-14, 5.3882080459238744e-14]</t>
  </si>
  <si>
    <t>[0.49235799330432933, 0.1477073979912988, 0.09231712374456176, 0.09231712374456176, 0.06154474916304117, 0.027695137123368525, 0.027695137123368525, 0.01846342474891235, 0.017309460702105327, 0.01153964046807022, 0.005192838210631599, 0.0034618921404210657, 0.0015386187290760292, 0.0002884910117017555, 0.0002884910117017555, 0.00019232734113450365, 5.409206469407915e-05, 3.6061376462719436e-05, 2.6867819177150306e-13, 8.955939725716768e-14, 5.037716095715682e-14, 5.037716095715682e-14, 3.358477397143788e-14, 2.238984931429192e-14, 1.679238698571894e-14, 1.119492465714596e-14, 9.445717679466905e-15, 6.297145119644603e-15]</t>
  </si>
  <si>
    <t>[[9, 6, 20], [29, 6, 20], [8, 6, 20], [9, 4, 20], [9, 6, 18], [9, 6, 2], [29, 6, 18], [29, 4, 20], [29, 6, 2], [8, 4, 20], [8, 6, 18], [9, 4, 18], [8, 6, 2], [9, 4, 2], [29, 4, 18], [8, 4, 18], [29, 4, 2], [8, 4, 2], [3, 6, 20], [1, 20], [3, 6, 18], [3, 4, 20], [3, 6, 2], [0], [1, 18], [1, 2], [3, 4, 18], [3, 4, 2]]</t>
  </si>
  <si>
    <t>[0.4277360066700881, 0.12832080200102644, 0.08554720133401762, 0.08020050125064151, 0.08020050125064151, 0.05346700083376101, 0.024060150375192456, 0.024060150375192456, 0.016040100250128305, 0.016040100250128305, 0.016040100250128305, 0.015037593984495286, 0.010693400166752203, 0.01002506265633019, 0.004511278195348586, 0.003007518796899057, 0.003007518796899057, 0.002005012531266038, 1.4938507462039874e-11, 4.979502487346624e-12, 2.800970149132476e-12, 2.800970149132476e-12, 1.8673134327549842e-12, 1.244875621836656e-12, 9.336567163774921e-13, 6.22437810918328e-13, 5.251819029623393e-13, 3.501212686415595e-13]</t>
  </si>
  <si>
    <t>[[9, 6, 12, 20], [29, 6, 12, 20], [9, 6, 24, 20], [9, 4, 12, 20], [9, 6, 12, 18], [9, 6, 12, 2], [29, 6, 24, 20], [29, 6, 12, 18], [29, 4, 12, 20], [9, 4, 24, 20], [9, 6, 24, 18], [29, 6, 12, 2], [9, 6, 24, 2], [9, 4, 12, 18], [9, 4, 12, 2], [29, 6, 24, 18], [29, 4, 24, 20], [29, 6, 24, 2], [29, 4, 12, 18], [9, 4, 24, 18], [29, 4, 12, 2], [9, 4, 24, 2], [8, 6, 20], [9, 6, 10, 20], [29, 4, 24, 18], [29, 4, 24, 2], [29, 6, 10, 20], [8, 4, 20], [8, 6, 18], [9, 6, 10, 18], [9, 4, 10, 20], [8, 6, 2], [9, 6, 10, 2], [29, 6, 10, 18], [29, 4, 10, 20], [8, 4, 18], [29, 6, 10, 2], [9, 4, 10, 18], [8, 4, 2], [9, 4, 10, 2], [29, 4, 10, 18], [29, 4, 10, 2], [3, 6, 20], [1, 20], [3, 4, 20], [3, 6, 18], [3, 6, 2], [0], [1, 18], [1, 2], [3, 4, 18], [3, 4, 2]]</t>
  </si>
  <si>
    <t>[0.380195115696898, 0.1140585347090694, 0.11089024207826192, 0.07128658419316838, 0.07128658419316838, 0.04752438946211225, 0.033267072623478576, 0.021385975257950513, 0.021385975257950513, 0.02079192038967411, 0.02079192038967411, 0.014257316838633675, 0.01386128025978274, 0.01336623453621907, 0.008910823024146048, 0.0062375761169022334, 0.0062375761169022334, 0.004158384077934822, 0.004009870360865721, 0.003898485073063896, 0.002673246907243814, 0.002598990048709264, 0.0015841463154037418, 0.0012376143089091731, 0.0011695455219191686, 0.0007796970146127792, 0.00037128429267275196, 0.00029702743413820157, 0.00029702743413820157, 0.00023205268292047, 0.00023205268292047, 0.00019801828942546772, 0.00015470178861364664, 6.9615804876141e-05, 6.9615804876141e-05, 5.5692643900912795e-05, 4.6410536584093996e-05, 4.350987804758812e-05, 3.7128429267275196e-05, 2.900658536505875e-05, 1.3052963414276436e-05, 8.701975609517625e-06, 2.7662835469301936e-13, 9.220945156433979e-14, 5.186781650494113e-14, 5.186781650494113e-14, 3.457854433662742e-14, 2.3052362891084948e-14, 1.728927216831371e-14, 1.1526181445542474e-14, 9.725215594676462e-15, 6.483477063117641e-15]</t>
  </si>
  <si>
    <t>[[9, 6, 16, 20], [29, 6, 16, 20], [9, 6, 14, 20], [9, 4, 16, 20], [9, 6, 16, 18], [9, 6, 16, 2], [29, 6, 14, 20], [29, 6, 16, 18], [29, 4, 16, 20], [9, 6, 14, 18], [9, 4, 14, 20], [29, 6, 16, 2], [9, 4, 16, 18], [9, 6, 14, 2], [9, 4, 16, 2], [29, 6, 14, 18], [29, 4, 14, 20], [29, 4, 16, 18], [29, 6, 14, 2], [9, 4, 14, 18], [29, 4, 16, 2], [9, 4, 14, 2], [29, 4, 14, 18], [8, 6, 16, 20], [29, 4, 14, 2], [8, 6, 14, 20], [8, 6, 16, 18], [8, 4, 16, 20], [8, 6, 16, 2], [8, 6, 14, 18], [8, 4, 14, 20], [8, 4, 16, 18], [8, 6, 14, 2], [8, 4, 16, 2], [8, 4, 14, 18], [8, 4, 14, 2], [9, 6, 7, 20], [29, 6, 7, 20], [9, 6, 7, 18], [9, 4, 7, 20], [9, 6, 7, 2], [29, 6, 7, 18], [29, 4, 7, 20], [29, 6, 7, 2], [9, 4, 7, 18], [9, 4, 7, 2], [29, 4, 7, 18], [29, 4, 7, 2], [3, 6, 20], [8, 6, 7, 20], [1, 20], [3, 4, 20], [3, 6, 18], [8, 6, 7, 18], [3, 6, 2], [8, 4, 7, 20], [0], [8, 6, 7, 2], [1, 18], [1, 2], [3, 4, 18], [3, 4, 2], [8, 4, 7, 18], [8, 4, 7, 2]]</t>
  </si>
  <si>
    <t>[0.40795783883631215, 0.12238735165089364, 0.0849912164242317, 0.07649209478180853, 0.07649209478180853, 0.05099472985453902, 0.02549736492726951, 0.02294762843454256, 0.02294762843454256, 0.015935853079543445, 0.015935853079543445, 0.015298418956361704, 0.014342267771589099, 0.010623902053028962, 0.009561511847726066, 0.004780755923863033, 0.004780755923863033, 0.0043026803314767294, 0.0031871706159086887, 0.0029879724524143956, 0.00286845355431782, 0.0019919816349429306, 0.0008963917357243187, 0.0006374341231817377, 0.0005975944904828791, 0.00013279877566286204, 0.00011951889809657582, 0.00011951889809657582, 7.967926539771721e-05, 2.489977043678663e-05, 2.489977043678663e-05, 2.2409793393107968e-05, 1.6599846957857755e-05, 1.4939862262071977e-05, 4.668706956897493e-06, 3.1124713045983288e-06, 4.052697011195741e-09, 1.215809103358722e-09, 7.598806895992014e-10, 7.598806895992014e-10, 5.065871263994676e-10, 2.279642068797604e-10, 2.279642068797604e-10, 1.5197613791984026e-10, 1.4247762929985026e-10, 9.498508619990017e-11, 4.274328878995508e-11, 2.849552585997005e-11, 9.498508619990016e-12, 6.332339079993345e-12, 3.1661695399966724e-12, 1.780970366248128e-12, 1.780970366248128e-12, 1.187313577498752e-12, 1.187313577498752e-12, 1.187313577498752e-12, 7.915423849991681e-13, 7.915423849991681e-13, 5.93656788749376e-13, 3.9577119249958405e-13, 3.3393194367152405e-13, 2.22621295781016e-13, 2.22621295781016e-13, 1.48414197187344e-13]</t>
  </si>
  <si>
    <t>[[4, 14, 20, 9], [6, 14, 20, 26, 9], [4, 16, 20, 9], [4, 14, 20, 29], [6, 14, 20, 26, 29], [6, 16, 20, 26, 9], [4, 14, 18, 9], [6, 14, 20, 5, 9], [6, 14, 18, 26, 9], [4, 14, 2, 9], [6, 14, 2, 26, 9], [4, 16, 20, 29], [6, 16, 20, 26, 29], [4, 16, 18, 9], [4, 14, 18, 29], [6, 14, 20, 5, 29], [6, 16, 20, 5, 9], [6, 16, 18, 26, 9], [6, 14, 18, 26, 29], [4, 14, 2, 29], [4, 16, 2, 9], [6, 14, 2, 26, 29], [6, 14, 18, 5, 9], [6, 16, 2, 26, 9], [6, 14, 2, 5, 9], [4, 16, 18, 29], [6, 16, 20, 5, 29], [6, 16, 18, 26, 29], [4, 16, 2, 29], [6, 16, 2, 26, 29], [6, 14, 18, 5, 29], [6, 16, 18, 5, 9], [6, 16, 2, 5, 9], [6, 14, 2, 5, 29], [6, 16, 18, 5, 29], [6, 16, 2, 5, 29], [4, 14, 20, 8], [6, 14, 20, 26, 8], [4, 16, 20, 8], [6, 16, 20, 26, 8], [4, 14, 18, 8], [6, 14, 20, 5, 8], [6, 14, 18, 26, 8], [4, 14, 2, 8], [6, 14, 2, 26, 8], [4, 16, 18, 8], [6, 16, 20, 5, 8], [6, 16, 18, 26, 8], [4, 16, 2, 8], [6, 16, 2, 26, 8], [6, 14, 18, 5, 8], [6, 14, 2, 5, 8], [6, 16, 18, 5, 8], [6, 16, 2, 5, 8], [4, 7, 20, 9], [6, 7, 20, 26, 9], [4, 7, 20, 29], [6, 7, 20, 26, 29], [4, 7, 18, 9], [6, 7, 20, 5, 9], [6, 7, 18, 26, 9], [4, 7, 2, 9], [6, 7, 2, 26, 9], [4, 7, 18, 29], [6, 7, 20, 5, 29], [6, 7, 18, 26, 29], [4, 7, 2, 29], [6, 7, 2, 26, 29], [6, 7, 18, 5, 9], [6, 7, 2, 5, 9], [6, 7, 18, 5, 29], [6, 7, 2, 5, 29], [1, 20], [4, 3, 20], [6, 3, 20, 26], [4, 7, 20, 8], [6, 7, 20, 26, 8], [0], [1, 18], [1, 2], [4, 3, 18], [6, 3, 20, 5], [6, 3, 18, 26], [4, 7, 18, 8], [4, 3, 2], [6, 7, 20, 5, 8], [6, 7, 18, 26, 8], [6, 3, 2, 26], [4, 7, 2, 8], [6, 7, 2, 26, 8], [6, 3, 18, 5], [6, 3, 2, 5], [6, 7, 18, 5, 8], [6, 7, 2, 5, 8]]</t>
  </si>
  <si>
    <t>[0.22514499476729116, 0.18762082897274263, 0.06754349843018735, 0.06754349843018735, 0.05628624869182279, 0.05628624869182279, 0.042214686518867096, 0.03752416579454853, 0.035178905432389246, 0.028143124345911395, 0.023452603621592828, 0.020263049529056203, 0.016885874607546838, 0.012664405955660128, 0.012664405955660128, 0.01125724973836456, 0.01125724973836456, 0.010553671629716774, 0.010553671629716774, 0.008442937303773419, 0.008442937303773419, 0.007035781086477849, 0.007035781086477849, 0.007035781086477849, 0.004690520724318566, 0.0037993217866980383, 0.0033771749215093677, 0.003166101488915032, 0.0025328811911320254, 0.0021107343259433547, 0.0021107343259433547, 0.0021107343259433547, 0.00140715621729557, 0.00140715621729557, 0.0006332202977830064, 0.00042214686518867096, 0.0003517890543238925, 0.0002931575452699104, 0.00010553671629716774, 8.794726358097312e-05, 6.596044768572984e-05, 5.8631509053982074e-05, 5.4967039738108194e-05, 4.397363179048656e-05, 3.66446931587388e-05, 1.978813430571895e-05, 1.758945271619462e-05, 1.649011192143246e-05, 1.3192089537145967e-05, 1.099340794762164e-05, 1.099340794762164e-05, 7.328938631747759e-06, 3.298022384286492e-06, 2.1986815895243276e-06, 1.0735749948849258e-08, 8.946458290707714e-09, 3.220724984654777e-09, 2.6839374872123144e-09, 2.0129531154092357e-09, 1.7892916581415428e-09, 1.6774609295076963e-09, 1.3419687436061572e-09, 1.1183072863384643e-09, 6.038859346227706e-10, 5.367874974424628e-10, 5.032382788523089e-10, 4.0259062308184715e-10, 3.354921859015393e-10, 3.354921859015393e-10, 2.2366145726769285e-10, 1.0064765577046179e-10, 6.709843718030785e-11, 4.473229145353857e-11, 2.5161913942615447e-11, 2.0968261618846206e-11, 1.6774609295076962e-11, 1.3978841079230803e-11, 1.1183072863384642e-11, 8.387304647538481e-12, 5.591536431692321e-12, 4.717858864240396e-12, 4.193652323769241e-12, 3.9315490535336635e-12, 3.145239242826931e-12, 3.145239242826931e-12, 2.7957682158461605e-12, 2.6210327023557758e-12, 2.6210327023557758e-12, 2.0968261618846203e-12, 1.7473551349038504e-12, 7.863098107067327e-13, 5.242065404711551e-13, 5.242065404711551e-13, 3.4947102698077007e-13]</t>
  </si>
  <si>
    <t>[[9, 6, 18], [9, 6, 2], [9, 6, 20], [29, 6, 18], [29, 6, 2], [9, 4, 18], [9, 4, 2], [29, 6, 20], [9, 4, 20], [29, 4, 18], [29, 4, 2], [29, 4, 20], [8, 6, 18], [8, 6, 2], [8, 6, 20], [8, 4, 18], [8, 4, 2], [8, 4, 20], [3, 6, 18], [3, 6, 2], [0], [3, 6, 20], [1, 18], [1, 2], [3, 4, 18], [3, 4, 2], [1, 20], [3, 4, 20]]</t>
  </si>
  <si>
    <t>[0.3234978201806043, 0.2156652134537362, 0.1078326067268681, 0.09704934605418129, 0.06469956403612086, 0.06065584128386331, 0.04043722752257554, 0.03234978201806043, 0.02021861376128777, 0.01819675238515899, 0.012131168256772662, 0.006065584128386331, 0.0005054653440321942, 0.0003369768960214628, 0.0001684884480107314, 9.477475200603642e-05, 6.318316800402427e-05, 3.159158400201214e-05, 8.826586604680532e-14, 5.884391069787021e-14, 3.9229273798580144e-14, 2.9421955348935106e-14, 2.9421955348935106e-14, 1.9614636899290072e-14, 1.6549849883775998e-14, 1.1033233255850666e-14, 9.807318449645036e-15, 5.516616627925333e-15]</t>
  </si>
  <si>
    <t>[[6, 9, 12], [6, 29, 12], [6, 9, 23], [4, 9, 12], [6, 29, 23], [4, 29, 12], [4, 9, 23], [4, 29, 23], [6, 8], [6, 9, 10], [6, 29, 10], [4, 8], [4, 9, 10], [4, 29, 10], [6, 3], [1], [4, 3], [0]]</t>
  </si>
  <si>
    <t>[0.5008756049876946, 0.15026268149630836, 0.14608871812141092, 0.09391417593519273, 0.04382661543642327, 0.028174252780557817, 0.027391634647764545, 0.008217490394329363, 0.0005217454218621818, 0.00040761361082982956, 0.00012228408324894887, 9.782726659915909e-05, 7.642755203059304e-05, 2.2928265609177913e-05, 9.110874179672365e-14, 3.036958059890788e-14, 1.7082889086885685e-14, 1.4481344508603994e-20]</t>
  </si>
  <si>
    <t>[[6, 23, 7, 9], [6, 12, 7, 9], [6, 23, 7, 29], [6, 12, 7, 29], [6, 23, 14, 9, 13], [4, 23, 7, 9], [6, 12, 14, 9, 13], [4, 12, 7, 9], [6, 23, 14, 29, 13], [6, 23, 15, 9, 13], [4, 23, 7, 29], [6, 12, 14, 29, 13], [6, 12, 15, 9, 13], [4, 12, 7, 29], [4, 23, 14, 9, 13], [4, 12, 14, 9, 13], [6, 23, 15, 29, 13], [6, 12, 15, 29, 13], [4, 23, 15, 9, 13], [4, 23, 14, 29, 13], [4, 12, 14, 29, 13], [4, 12, 15, 9, 13], [4, 23, 15, 29, 13], [4, 12, 15, 29, 13], [6, 3], [6, 8, 7], [6, 10, 7, 9], [1], [4, 3], [6, 10, 7, 29], [6, 8, 14, 13], [4, 8, 7], [6, 10, 14, 9, 13], [4, 10, 7, 9], [6, 8, 15, 13], [6, 10, 15, 9, 13], [6, 10, 14, 29, 13], [4, 10, 7, 29], [4, 8, 14, 13], [0], [4, 10, 14, 9, 13], [6, 10, 15, 29, 13], [4, 8, 15, 13], [4, 10, 15, 9, 13], [4, 10, 14, 29, 13], [4, 10, 15, 29, 13]]</t>
  </si>
  <si>
    <t>[0.2781600391572996, 0.23842289070625677, 0.08344801174718987, 0.07152686721187704, 0.054328132647910074, 0.052155007341993666, 0.04656697084106578, 0.044704292007423145, 0.01629843979437302, 0.01629843979437302, 0.0156465022025981, 0.013970091252319733, 0.013970091252319733, 0.013411287602226943, 0.010186524871483138, 0.008731307032699833, 0.004889531938311906, 0.00419102737569592, 0.0030559574614449415, 0.0030559574614449415, 0.0026193921098099497, 0.0026193921098099497, 0.0009167872384334824, 0.000785817632942985, 1.1641742710266444e-05, 7.761161806844296e-06, 6.0634076615971065e-06, 3.880580903422148e-06, 2.1828267581749584e-06, 1.8190222984791319e-06, 1.5158519153992766e-06, 1.4552178387833055e-06, 1.1842593089056847e-06, 1.1368889365494573e-06, 4.5475557461978297e-07, 3.5527779267170547e-07, 3.5527779267170547e-07, 3.4106668096483723e-07, 2.8422223413736433e-07, 2.4253630646388426e-07, 2.220486204198159e-07, 1.0658333780151164e-07, 8.526667024120931e-08, 6.661458612594477e-08, 6.661458612594477e-08, 1.998437583778343e-08]</t>
  </si>
  <si>
    <t>[[4, 7, 9], [4, 7, 29], [4, 14, 9, 13], [6, 7, 5, 9], [4, 14, 29, 13], [6, 7, 5, 29], [4, 15, 9, 13], [6, 7, 25, 9], [4, 15, 29, 13], [6, 14, 5, 9, 13], [6, 7, 25, 29], [6, 14, 5, 29, 13], [6, 14, 25, 9, 13], [6, 15, 5, 9, 13], [6, 14, 25, 29, 13], [6, 15, 5, 29, 13], [1], [6, 15, 25, 9, 13], [4, 3], [0], [6, 15, 25, 29, 13], [4, 7, 8], [6, 3, 5], [4, 14, 8, 13], [6, 7, 5, 8], [6, 3, 25], [4, 15, 8, 13], [6, 7, 25, 8], [6, 14, 5, 8, 13], [6, 14, 25, 8, 13], [6, 15, 5, 8, 13], [6, 15, 25, 8, 13]]</t>
  </si>
  <si>
    <t>[0.4070647814599061, 0.24423886887594365, 0.07950484012888791, 0.06784413024331767, 0.04770290407733274, 0.040706478145990606, 0.02385145203866637, 0.021201290701036775, 0.014310871223199823, 0.013250806688147983, 0.012720774420622066, 0.00795048401288879, 0.004140877090046245, 0.003975242006444395, 0.002484526254027747, 0.002385145203866637, 0.001696103256082942, 0.0012422631270138736, 0.0009540580815466549, 0.000848051628041471, 0.0007453578762083241, 0.0006360387210311032, 0.0001590096802577758, 0.00012422631270138734, 0.00010600645350518387, 4.9690525080554944e-05, 3.7267893810416204e-05, 3.312701672036996e-05, 2.0704385450231225e-05, 6.4701204531972575e-06, 6.211315635069368e-06, 1.941036135959177e-06]</t>
  </si>
  <si>
    <t>[[2, 9, 6], [2, 29, 6], [2, 9, 4], [17, 9, 6, 18], [17, 9, 6, 20], [2, 29, 4], [17, 29, 6, 18], [17, 29, 6, 20], [17, 9, 4, 18], [17, 9, 4, 20], [17, 29, 4, 18], [17, 29, 4, 20], [2, 8, 6], [2, 8, 4], [17, 8, 6, 18], [17, 8, 6, 20], [17, 8, 4, 18], [17, 8, 4, 20], [2, 3, 6], [0], [2, 1], [2, 3, 4], [17, 3, 6, 18], [17, 3, 6, 20], [17, 1, 18], [17, 1, 20], [17, 3, 4, 18], [17, 3, 4, 20]]</t>
  </si>
  <si>
    <t>[0.5241483668748738, 0.15724451006246212, 0.09827781878903884, 0.07370836409177912, 0.04913890939451942, 0.02948334563671165, 0.022112509227533737, 0.014741672818355825, 0.013820318267208585, 0.00921354551147239, 0.004146095480162575, 0.002764063653441717, 0.0008189818232419903, 0.00015355909185787317, 0.00011516931889340488, 7.677954592893658e-05, 2.1594247292513415e-05, 1.439616486167561e-05, 1.430130487846892e-13, 9.534203252312614e-14, 4.767101626156307e-14, 2.6814946647129227e-14, 2.011120998534692e-14, 1.3407473323564613e-14, 6.703736661782307e-15, 4.4691577745215376e-15, 3.770851872252547e-15, 2.513901248168365e-15]</t>
  </si>
  <si>
    <t>[[4, 3], [6, 5, 3], [0], [4, 1], [8, 5, 7, 3], [6, 5, 1], [8, 5, 7, 1]]</t>
  </si>
  <si>
    <t>[0.744186046511628, 0.1674418604651163, 0.03875968992248062, 0.031007751937984506, 0.01116279069767442, 0.006976744186046512, 0.0004651162790697676]</t>
  </si>
  <si>
    <t>[0.39337168707282283, 0.3146973496582584, 0.188818409794955, 0.07080690367310812, 0.01770172591827703, 0.010621035550966218, 0.003982888331612332]</t>
  </si>
  <si>
    <t>[0.3654970760233917, 0.2923976608187135, 0.21929824561403508, 0.06578947368421052, 0.049342105263157895, 0.004385964912280702, 0.003289473684210526]</t>
  </si>
  <si>
    <t>[0.4625614339404451, 0.37004914715235626, 0.08326105810928013, 0.055507372072853424, 0.02081526452732003, 0.0046834345186470075, 0.0031222896790980047]</t>
  </si>
  <si>
    <t>[0.4230118443316412, 0.3384094754653131, 0.12690355329949238, 0.07614213197969542, 0.028553299492385786, 0.005076142131979696, 0.0019035532994923856]</t>
  </si>
  <si>
    <t>[0.8465608465608465, 0.10582010582010579, 0.047619047619047616]</t>
  </si>
  <si>
    <t>[0.3448275862068965, 0.2873563218390804, 0.2298850574712644, 0.07758620689655171, 0.051724137931034475, 0.005172413793103447, 0.0034482758620689655]</t>
  </si>
  <si>
    <t>[0.4883289383728879, 0.3906631506983105, 0.08789920890711983, 0.021974802226779958, 0.0058599472604746565, 0.0049443305010254904, 0.0003296220334016994]</t>
  </si>
  <si>
    <t>[0.7981045018082055, 0.17957351290684626, 0.011971567527123082, 0.005195992850313837, 0.004156794280251072, 0.0009352787130564908, 6.235191420376606e-05]</t>
  </si>
  <si>
    <t>[0.4909701134729103, 0.40914176122742524, 0.09205689627617068, 0.002663683341324383, 0.002557136007671408, 0.002130946673059507, 0.00047946300143838897]</t>
  </si>
  <si>
    <t>[0.5725077030116289, 0.38167180200775264, 0.03816718020077527, 0.0029818109531855675, 0.0024848424609879723, 0.001987873968790379, 0.00019878739687903787]</t>
  </si>
  <si>
    <t>[0.5431784426055591, 0.32590706556333543, 0.12221514958625079, 0.0035363179857132747, 0.002829054388570621, 0.0016974326331423723, 0.0006365372374283895]</t>
  </si>
  <si>
    <t>[0.720112517580872, 0.27004219409282704, 0.004688232536333802, 0.003750586029067043, 0.0014064697609001407]</t>
  </si>
  <si>
    <t>[[4, 3], [5, 6, 3], [5, 7, 3], [0], [4, 1], [5, 6, 1], [5, 7, 1]]</t>
  </si>
  <si>
    <t>[0.720112517580872, 0.1620253164556962, 0.1080168776371308, 0.004688232536333802, 0.003750586029067043, 0.0008438818565400844, 0.0005625879043600563]</t>
  </si>
  <si>
    <t>[0.7614515169541939, 0.17132659131469363, 0.05710886377156454, 0.004957366646837199, 0.00396589331746976, 0.0008923259964306959, 0.000297441998810232]</t>
  </si>
  <si>
    <t>[0.5663716814159292, 0.42477876106194695, 0.0036873156342182886, 0.002949852507374632, 0.0022123893805309734]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</si>
</sst>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pivotCacheDefinition" Target="pivotCache/pivotCacheDefinition12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pivotCacheDefinition" Target="pivotCache/pivotCacheDefinition1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0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9.xml"/><Relationship Id="rId28" Type="http://schemas.openxmlformats.org/officeDocument/2006/relationships/pivotCacheDefinition" Target="pivotCache/pivotCacheDefinition14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8.xml"/><Relationship Id="rId27" Type="http://schemas.openxmlformats.org/officeDocument/2006/relationships/pivotCacheDefinition" Target="pivotCache/pivotCacheDefinition13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[results4-best model.xlsx]prior 1!PivotTable11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'prior 1'!$M$238</c:f>
              <c:strCache>
                <c:ptCount val="1"/>
                <c:pt idx="0">
                  <c:v>ממוצע של #diagnosis until faulty node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'prior 1'!$L$239:$L$245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'prior 1'!$M$239:$M$245</c:f>
              <c:numCache>
                <c:formatCode>General</c:formatCode>
                <c:ptCount val="6"/>
                <c:pt idx="0">
                  <c:v>20.041666666666668</c:v>
                </c:pt>
                <c:pt idx="1">
                  <c:v>7.0869565217391308</c:v>
                </c:pt>
                <c:pt idx="2">
                  <c:v>7.833333333333333</c:v>
                </c:pt>
                <c:pt idx="3">
                  <c:v>6.2352941176470589</c:v>
                </c:pt>
                <c:pt idx="4">
                  <c:v>4.5</c:v>
                </c:pt>
                <c:pt idx="5">
                  <c:v>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BF-445A-9002-6F64B9ACFFFF}"/>
            </c:ext>
          </c:extLst>
        </c:ser>
        <c:ser>
          <c:idx val="1"/>
          <c:order val="1"/>
          <c:tx>
            <c:strRef>
              <c:f>'prior 1'!$N$238</c:f>
              <c:strCache>
                <c:ptCount val="1"/>
                <c:pt idx="0">
                  <c:v>ממוצע של wasted effort - nodes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'prior 1'!$L$239:$L$245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'prior 1'!$N$239:$N$245</c:f>
              <c:numCache>
                <c:formatCode>General</c:formatCode>
                <c:ptCount val="6"/>
                <c:pt idx="0">
                  <c:v>5.916666666666667</c:v>
                </c:pt>
                <c:pt idx="1">
                  <c:v>5.8260869565217392</c:v>
                </c:pt>
                <c:pt idx="2">
                  <c:v>6.8125</c:v>
                </c:pt>
                <c:pt idx="3">
                  <c:v>8.0882352941176467</c:v>
                </c:pt>
                <c:pt idx="4">
                  <c:v>5.4</c:v>
                </c:pt>
                <c:pt idx="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BF-445A-9002-6F64B9ACF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155672"/>
        <c:axId val="602153048"/>
      </c:lineChart>
      <c:catAx>
        <c:axId val="602155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602153048"/>
        <c:crosses val="autoZero"/>
        <c:auto val="1"/>
        <c:lblAlgn val="ctr"/>
        <c:lblOffset val="100"/>
        <c:noMultiLvlLbl val="0"/>
      </c:catAx>
      <c:valAx>
        <c:axId val="60215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60215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[results4-best model.xlsx]prior 0.99!PivotTable10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'prior 0.99'!$M$239</c:f>
              <c:strCache>
                <c:ptCount val="1"/>
                <c:pt idx="0">
                  <c:v>ממוצע של #diagnosis until faulty node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'prior 0.99'!$L$240:$L$246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'prior 0.99'!$M$240:$M$246</c:f>
              <c:numCache>
                <c:formatCode>General</c:formatCode>
                <c:ptCount val="6"/>
                <c:pt idx="0">
                  <c:v>14.583333333333334</c:v>
                </c:pt>
                <c:pt idx="1">
                  <c:v>4.3695652173913047</c:v>
                </c:pt>
                <c:pt idx="2">
                  <c:v>6</c:v>
                </c:pt>
                <c:pt idx="3">
                  <c:v>6.5588235294117645</c:v>
                </c:pt>
                <c:pt idx="4">
                  <c:v>4.4545454545454541</c:v>
                </c:pt>
                <c:pt idx="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76-4C3D-955C-C886A2B186E3}"/>
            </c:ext>
          </c:extLst>
        </c:ser>
        <c:ser>
          <c:idx val="1"/>
          <c:order val="1"/>
          <c:tx>
            <c:strRef>
              <c:f>'prior 0.99'!$N$239</c:f>
              <c:strCache>
                <c:ptCount val="1"/>
                <c:pt idx="0">
                  <c:v>ממוצע של wasted effort - nodes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'prior 0.99'!$L$240:$L$246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'prior 0.99'!$N$240:$N$246</c:f>
              <c:numCache>
                <c:formatCode>General</c:formatCode>
                <c:ptCount val="6"/>
                <c:pt idx="0">
                  <c:v>5.625</c:v>
                </c:pt>
                <c:pt idx="1">
                  <c:v>3.4782608695652173</c:v>
                </c:pt>
                <c:pt idx="2">
                  <c:v>4.916666666666667</c:v>
                </c:pt>
                <c:pt idx="3">
                  <c:v>7.2352941176470589</c:v>
                </c:pt>
                <c:pt idx="4">
                  <c:v>5.9090909090909092</c:v>
                </c:pt>
                <c:pt idx="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76-4C3D-955C-C886A2B18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4845184"/>
        <c:axId val="604848464"/>
      </c:lineChart>
      <c:catAx>
        <c:axId val="60484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604848464"/>
        <c:crosses val="autoZero"/>
        <c:auto val="1"/>
        <c:lblAlgn val="ctr"/>
        <c:lblOffset val="100"/>
        <c:noMultiLvlLbl val="0"/>
      </c:catAx>
      <c:valAx>
        <c:axId val="60484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60484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[results4-best model.xlsx]prior 0.99^d!PivotTable9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'prior 0.99^d'!$J$225</c:f>
              <c:strCache>
                <c:ptCount val="1"/>
                <c:pt idx="0">
                  <c:v>ממוצע של #diagnosis until faulty node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'prior 0.99^d'!$I$226:$I$232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'prior 0.99^d'!$J$226:$J$232</c:f>
              <c:numCache>
                <c:formatCode>General</c:formatCode>
                <c:ptCount val="6"/>
                <c:pt idx="0">
                  <c:v>15.416666666666666</c:v>
                </c:pt>
                <c:pt idx="1">
                  <c:v>6.1739130434782608</c:v>
                </c:pt>
                <c:pt idx="2">
                  <c:v>8.3541666666666661</c:v>
                </c:pt>
                <c:pt idx="3">
                  <c:v>6.8529411764705879</c:v>
                </c:pt>
                <c:pt idx="4">
                  <c:v>4.5999999999999996</c:v>
                </c:pt>
                <c:pt idx="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D-4371-82DF-0467C077777E}"/>
            </c:ext>
          </c:extLst>
        </c:ser>
        <c:ser>
          <c:idx val="1"/>
          <c:order val="1"/>
          <c:tx>
            <c:strRef>
              <c:f>'prior 0.99^d'!$K$225</c:f>
              <c:strCache>
                <c:ptCount val="1"/>
                <c:pt idx="0">
                  <c:v>ממוצע של wasted effort - nodes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'prior 0.99^d'!$I$226:$I$232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'prior 0.99^d'!$K$226:$K$232</c:f>
              <c:numCache>
                <c:formatCode>General</c:formatCode>
                <c:ptCount val="6"/>
                <c:pt idx="0">
                  <c:v>7.041666666666667</c:v>
                </c:pt>
                <c:pt idx="1">
                  <c:v>6.9565217391304346</c:v>
                </c:pt>
                <c:pt idx="2">
                  <c:v>9.0833333333333339</c:v>
                </c:pt>
                <c:pt idx="3">
                  <c:v>9.8529411764705888</c:v>
                </c:pt>
                <c:pt idx="4">
                  <c:v>5.8</c:v>
                </c:pt>
                <c:pt idx="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9D-4371-82DF-0467C0777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497360"/>
        <c:axId val="322497688"/>
      </c:lineChart>
      <c:catAx>
        <c:axId val="32249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322497688"/>
        <c:crosses val="autoZero"/>
        <c:auto val="1"/>
        <c:lblAlgn val="ctr"/>
        <c:lblOffset val="100"/>
        <c:noMultiLvlLbl val="0"/>
      </c:catAx>
      <c:valAx>
        <c:axId val="32249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32249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[results4-best model.xlsx]2d for leaf!PivotTable8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'2d for leaf'!$J$225</c:f>
              <c:strCache>
                <c:ptCount val="1"/>
                <c:pt idx="0">
                  <c:v>ממוצע של #diagnosis until faulty node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'2d for leaf'!$I$226:$I$232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'2d for leaf'!$J$226:$J$232</c:f>
              <c:numCache>
                <c:formatCode>General</c:formatCode>
                <c:ptCount val="6"/>
                <c:pt idx="0">
                  <c:v>13.791666666666666</c:v>
                </c:pt>
                <c:pt idx="1">
                  <c:v>5.1086956521739131</c:v>
                </c:pt>
                <c:pt idx="2">
                  <c:v>6.333333333333333</c:v>
                </c:pt>
                <c:pt idx="3">
                  <c:v>7.2352941176470589</c:v>
                </c:pt>
                <c:pt idx="4">
                  <c:v>6</c:v>
                </c:pt>
                <c:pt idx="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A9-4C62-A783-9BFD8FC560E6}"/>
            </c:ext>
          </c:extLst>
        </c:ser>
        <c:ser>
          <c:idx val="1"/>
          <c:order val="1"/>
          <c:tx>
            <c:strRef>
              <c:f>'2d for leaf'!$K$225</c:f>
              <c:strCache>
                <c:ptCount val="1"/>
                <c:pt idx="0">
                  <c:v>ממוצע של wasted effort - nodes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'2d for leaf'!$I$226:$I$232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'2d for leaf'!$K$226:$K$232</c:f>
              <c:numCache>
                <c:formatCode>General</c:formatCode>
                <c:ptCount val="6"/>
                <c:pt idx="0">
                  <c:v>5.833333333333333</c:v>
                </c:pt>
                <c:pt idx="1">
                  <c:v>5.3695652173913047</c:v>
                </c:pt>
                <c:pt idx="2">
                  <c:v>6.791666666666667</c:v>
                </c:pt>
                <c:pt idx="3">
                  <c:v>9.117647058823529</c:v>
                </c:pt>
                <c:pt idx="4">
                  <c:v>6.4</c:v>
                </c:pt>
                <c:pt idx="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A9-4C62-A783-9BFD8FC56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143536"/>
        <c:axId val="602144520"/>
      </c:lineChart>
      <c:catAx>
        <c:axId val="60214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602144520"/>
        <c:crosses val="autoZero"/>
        <c:auto val="1"/>
        <c:lblAlgn val="ctr"/>
        <c:lblOffset val="100"/>
        <c:noMultiLvlLbl val="0"/>
      </c:catAx>
      <c:valAx>
        <c:axId val="60214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6021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[results4-best model.xlsx]4d for leaf!PivotTable7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'4d for leaf'!$M$229</c:f>
              <c:strCache>
                <c:ptCount val="1"/>
                <c:pt idx="0">
                  <c:v>ממוצע של #diagnosis until faulty node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'4d for leaf'!$L$230:$L$236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'4d for leaf'!$M$230:$M$236</c:f>
              <c:numCache>
                <c:formatCode>General</c:formatCode>
                <c:ptCount val="6"/>
                <c:pt idx="0">
                  <c:v>13.708333333333334</c:v>
                </c:pt>
                <c:pt idx="1">
                  <c:v>4.7391304347826084</c:v>
                </c:pt>
                <c:pt idx="2">
                  <c:v>5.354166666666667</c:v>
                </c:pt>
                <c:pt idx="3">
                  <c:v>7.71875</c:v>
                </c:pt>
                <c:pt idx="4">
                  <c:v>5</c:v>
                </c:pt>
                <c:pt idx="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4-492B-87EC-7DED84242C74}"/>
            </c:ext>
          </c:extLst>
        </c:ser>
        <c:ser>
          <c:idx val="1"/>
          <c:order val="1"/>
          <c:tx>
            <c:strRef>
              <c:f>'4d for leaf'!$N$229</c:f>
              <c:strCache>
                <c:ptCount val="1"/>
                <c:pt idx="0">
                  <c:v>ממוצע של wasted effort - nodes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'4d for leaf'!$L$230:$L$236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'4d for leaf'!$N$230:$N$236</c:f>
              <c:numCache>
                <c:formatCode>General</c:formatCode>
                <c:ptCount val="6"/>
                <c:pt idx="0">
                  <c:v>5.708333333333333</c:v>
                </c:pt>
                <c:pt idx="1">
                  <c:v>4.7608695652173916</c:v>
                </c:pt>
                <c:pt idx="2">
                  <c:v>5.9375</c:v>
                </c:pt>
                <c:pt idx="3">
                  <c:v>8.6875</c:v>
                </c:pt>
                <c:pt idx="4">
                  <c:v>5.9</c:v>
                </c:pt>
                <c:pt idx="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34-492B-87EC-7DED84242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105488"/>
        <c:axId val="602106144"/>
      </c:lineChart>
      <c:catAx>
        <c:axId val="60210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602106144"/>
        <c:crosses val="autoZero"/>
        <c:auto val="1"/>
        <c:lblAlgn val="ctr"/>
        <c:lblOffset val="100"/>
        <c:noMultiLvlLbl val="0"/>
      </c:catAx>
      <c:valAx>
        <c:axId val="60210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60210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[results4-best model.xlsx]0.01d 2 for leaf!PivotTable6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'0.01d 2 for leaf'!$L$227</c:f>
              <c:strCache>
                <c:ptCount val="1"/>
                <c:pt idx="0">
                  <c:v>ממוצע של #diagnosis until faulty node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'0.01d 2 for leaf'!$K$228:$K$234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'0.01d 2 for leaf'!$L$228:$L$234</c:f>
              <c:numCache>
                <c:formatCode>General</c:formatCode>
                <c:ptCount val="6"/>
                <c:pt idx="0">
                  <c:v>5.291666666666667</c:v>
                </c:pt>
                <c:pt idx="1">
                  <c:v>4.0434782608695654</c:v>
                </c:pt>
                <c:pt idx="2">
                  <c:v>5.395833333333333</c:v>
                </c:pt>
                <c:pt idx="3">
                  <c:v>7.84375</c:v>
                </c:pt>
                <c:pt idx="4">
                  <c:v>5.3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29-4BDC-A1CA-8B432E8E97EF}"/>
            </c:ext>
          </c:extLst>
        </c:ser>
        <c:ser>
          <c:idx val="1"/>
          <c:order val="1"/>
          <c:tx>
            <c:strRef>
              <c:f>'0.01d 2 for leaf'!$M$227</c:f>
              <c:strCache>
                <c:ptCount val="1"/>
                <c:pt idx="0">
                  <c:v>ממוצע של wasted effort - nodes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'0.01d 2 for leaf'!$K$228:$K$234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'0.01d 2 for leaf'!$M$228:$M$234</c:f>
              <c:numCache>
                <c:formatCode>General</c:formatCode>
                <c:ptCount val="6"/>
                <c:pt idx="0">
                  <c:v>2.2083333333333335</c:v>
                </c:pt>
                <c:pt idx="1">
                  <c:v>3.3695652173913042</c:v>
                </c:pt>
                <c:pt idx="2">
                  <c:v>4.9375</c:v>
                </c:pt>
                <c:pt idx="3">
                  <c:v>8.625</c:v>
                </c:pt>
                <c:pt idx="4">
                  <c:v>5.8</c:v>
                </c:pt>
                <c:pt idx="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29-4BDC-A1CA-8B432E8E9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535168"/>
        <c:axId val="609537792"/>
      </c:lineChart>
      <c:catAx>
        <c:axId val="60953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609537792"/>
        <c:crosses val="autoZero"/>
        <c:auto val="1"/>
        <c:lblAlgn val="ctr"/>
        <c:lblOffset val="100"/>
        <c:noMultiLvlLbl val="0"/>
      </c:catAx>
      <c:valAx>
        <c:axId val="60953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60953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[results4-best model.xlsx]0.01d 4 for leaf!PivotTable5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'0.01d 4 for leaf'!$L$226</c:f>
              <c:strCache>
                <c:ptCount val="1"/>
                <c:pt idx="0">
                  <c:v>ממוצע של #diagnosis until faulty node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'0.01d 4 for leaf'!$K$227:$K$233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'0.01d 4 for leaf'!$L$227:$L$233</c:f>
              <c:numCache>
                <c:formatCode>General</c:formatCode>
                <c:ptCount val="6"/>
                <c:pt idx="0">
                  <c:v>5.166666666666667</c:v>
                </c:pt>
                <c:pt idx="1">
                  <c:v>4.0652173913043477</c:v>
                </c:pt>
                <c:pt idx="2">
                  <c:v>5.1875</c:v>
                </c:pt>
                <c:pt idx="3">
                  <c:v>7.7941176470588234</c:v>
                </c:pt>
                <c:pt idx="4">
                  <c:v>5.7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4F-4E1C-B10A-A1C26CA51D83}"/>
            </c:ext>
          </c:extLst>
        </c:ser>
        <c:ser>
          <c:idx val="1"/>
          <c:order val="1"/>
          <c:tx>
            <c:strRef>
              <c:f>'0.01d 4 for leaf'!$M$226</c:f>
              <c:strCache>
                <c:ptCount val="1"/>
                <c:pt idx="0">
                  <c:v>ממוצע של wasted effort - nodes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'0.01d 4 for leaf'!$K$227:$K$233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'0.01d 4 for leaf'!$M$227:$M$233</c:f>
              <c:numCache>
                <c:formatCode>General</c:formatCode>
                <c:ptCount val="6"/>
                <c:pt idx="0">
                  <c:v>2.0416666666666665</c:v>
                </c:pt>
                <c:pt idx="1">
                  <c:v>3.347826086956522</c:v>
                </c:pt>
                <c:pt idx="2">
                  <c:v>4.875</c:v>
                </c:pt>
                <c:pt idx="3">
                  <c:v>8.4411764705882355</c:v>
                </c:pt>
                <c:pt idx="4">
                  <c:v>5.8</c:v>
                </c:pt>
                <c:pt idx="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4F-4E1C-B10A-A1C26CA51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575088"/>
        <c:axId val="435567872"/>
      </c:lineChart>
      <c:catAx>
        <c:axId val="43557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435567872"/>
        <c:crosses val="autoZero"/>
        <c:auto val="1"/>
        <c:lblAlgn val="ctr"/>
        <c:lblOffset val="100"/>
        <c:noMultiLvlLbl val="0"/>
      </c:catAx>
      <c:valAx>
        <c:axId val="43556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43557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[results4-best model.xlsx]0.1 div md-d!PivotTable1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'0.1 div md-d'!$L$235</c:f>
              <c:strCache>
                <c:ptCount val="1"/>
                <c:pt idx="0">
                  <c:v>ממוצע של #diagnosis until faulty node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'0.1 div md-d'!$K$236:$K$243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'0.1 div md-d'!$L$236:$L$243</c:f>
              <c:numCache>
                <c:formatCode>General</c:formatCode>
                <c:ptCount val="7"/>
                <c:pt idx="0">
                  <c:v>6.25</c:v>
                </c:pt>
                <c:pt idx="1">
                  <c:v>4.1086956521739131</c:v>
                </c:pt>
                <c:pt idx="2">
                  <c:v>6.583333333333333</c:v>
                </c:pt>
                <c:pt idx="3">
                  <c:v>8.28125</c:v>
                </c:pt>
                <c:pt idx="4">
                  <c:v>9.7272727272727266</c:v>
                </c:pt>
                <c:pt idx="5">
                  <c:v>5</c:v>
                </c:pt>
                <c:pt idx="6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E2-4A1C-B291-0E5AFA873F39}"/>
            </c:ext>
          </c:extLst>
        </c:ser>
        <c:ser>
          <c:idx val="1"/>
          <c:order val="1"/>
          <c:tx>
            <c:strRef>
              <c:f>'0.1 div md-d'!$M$235</c:f>
              <c:strCache>
                <c:ptCount val="1"/>
                <c:pt idx="0">
                  <c:v>ממוצע של wasted effort - nodes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'0.1 div md-d'!$K$236:$K$243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'0.1 div md-d'!$M$236:$M$243</c:f>
              <c:numCache>
                <c:formatCode>General</c:formatCode>
                <c:ptCount val="7"/>
                <c:pt idx="0">
                  <c:v>2.5</c:v>
                </c:pt>
                <c:pt idx="1">
                  <c:v>3.5217391304347827</c:v>
                </c:pt>
                <c:pt idx="2">
                  <c:v>5.645833333333333</c:v>
                </c:pt>
                <c:pt idx="3">
                  <c:v>9</c:v>
                </c:pt>
                <c:pt idx="4">
                  <c:v>7.4545454545454541</c:v>
                </c:pt>
                <c:pt idx="5">
                  <c:v>6</c:v>
                </c:pt>
                <c:pt idx="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E2-4A1C-B291-0E5AFA873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1634792"/>
        <c:axId val="551636104"/>
      </c:lineChart>
      <c:catAx>
        <c:axId val="55163479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551636104"/>
        <c:crosses val="autoZero"/>
        <c:auto val="1"/>
        <c:lblAlgn val="ctr"/>
        <c:lblOffset val="100"/>
        <c:noMultiLvlLbl val="0"/>
      </c:catAx>
      <c:valAx>
        <c:axId val="55163610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55163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[results4-best model.xlsx]same 2 for leaf!PivotTable4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'same 2 for leaf'!$K$228</c:f>
              <c:strCache>
                <c:ptCount val="1"/>
                <c:pt idx="0">
                  <c:v>ממוצע של #diagnosis until faulty node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'same 2 for leaf'!$J$229:$J$235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'same 2 for leaf'!$K$229:$K$235</c:f>
              <c:numCache>
                <c:formatCode>General</c:formatCode>
                <c:ptCount val="6"/>
                <c:pt idx="0">
                  <c:v>5</c:v>
                </c:pt>
                <c:pt idx="1">
                  <c:v>3.9782608695652173</c:v>
                </c:pt>
                <c:pt idx="2">
                  <c:v>5.4375</c:v>
                </c:pt>
                <c:pt idx="3">
                  <c:v>8</c:v>
                </c:pt>
                <c:pt idx="4">
                  <c:v>7.4</c:v>
                </c:pt>
                <c:pt idx="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3-4C12-81E6-87BFA4B32618}"/>
            </c:ext>
          </c:extLst>
        </c:ser>
        <c:ser>
          <c:idx val="1"/>
          <c:order val="1"/>
          <c:tx>
            <c:strRef>
              <c:f>'same 2 for leaf'!$L$228</c:f>
              <c:strCache>
                <c:ptCount val="1"/>
                <c:pt idx="0">
                  <c:v>ממוצע של wasted effort - nodes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'same 2 for leaf'!$J$229:$J$235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'same 2 for leaf'!$L$229:$L$235</c:f>
              <c:numCache>
                <c:formatCode>General</c:formatCode>
                <c:ptCount val="6"/>
                <c:pt idx="0">
                  <c:v>2.0416666666666665</c:v>
                </c:pt>
                <c:pt idx="1">
                  <c:v>3.347826086956522</c:v>
                </c:pt>
                <c:pt idx="2">
                  <c:v>4.9375</c:v>
                </c:pt>
                <c:pt idx="3">
                  <c:v>8.617647058823529</c:v>
                </c:pt>
                <c:pt idx="4">
                  <c:v>6.6</c:v>
                </c:pt>
                <c:pt idx="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93-4C12-81E6-87BFA4B32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738744"/>
        <c:axId val="578739072"/>
      </c:lineChart>
      <c:catAx>
        <c:axId val="578738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578739072"/>
        <c:crosses val="autoZero"/>
        <c:auto val="1"/>
        <c:lblAlgn val="ctr"/>
        <c:lblOffset val="100"/>
        <c:noMultiLvlLbl val="0"/>
      </c:catAx>
      <c:valAx>
        <c:axId val="5787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578738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[results4-best model.xlsx]same 4 for leaf!PivotTable3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'same 4 for leaf'!$J$235</c:f>
              <c:strCache>
                <c:ptCount val="1"/>
                <c:pt idx="0">
                  <c:v>ממוצע של #diagnosis until faulty node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'same 4 for leaf'!$I$236:$I$242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'same 4 for leaf'!$J$236:$J$242</c:f>
              <c:numCache>
                <c:formatCode>General</c:formatCode>
                <c:ptCount val="6"/>
                <c:pt idx="0">
                  <c:v>4.333333333333333</c:v>
                </c:pt>
                <c:pt idx="1">
                  <c:v>3.9782608695652173</c:v>
                </c:pt>
                <c:pt idx="2">
                  <c:v>4.979166666666667</c:v>
                </c:pt>
                <c:pt idx="3">
                  <c:v>8</c:v>
                </c:pt>
                <c:pt idx="4">
                  <c:v>7.6363636363636367</c:v>
                </c:pt>
                <c:pt idx="5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86-406E-AB3E-237AE91E4312}"/>
            </c:ext>
          </c:extLst>
        </c:ser>
        <c:ser>
          <c:idx val="1"/>
          <c:order val="1"/>
          <c:tx>
            <c:strRef>
              <c:f>'same 4 for leaf'!$K$235</c:f>
              <c:strCache>
                <c:ptCount val="1"/>
                <c:pt idx="0">
                  <c:v>ממוצע של wasted effort - nodes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'same 4 for leaf'!$I$236:$I$242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'same 4 for leaf'!$K$236:$K$242</c:f>
              <c:numCache>
                <c:formatCode>General</c:formatCode>
                <c:ptCount val="6"/>
                <c:pt idx="0">
                  <c:v>2.0833333333333335</c:v>
                </c:pt>
                <c:pt idx="1">
                  <c:v>3.3043478260869565</c:v>
                </c:pt>
                <c:pt idx="2">
                  <c:v>4.8125</c:v>
                </c:pt>
                <c:pt idx="3">
                  <c:v>8.4705882352941178</c:v>
                </c:pt>
                <c:pt idx="4">
                  <c:v>6.3636363636363633</c:v>
                </c:pt>
                <c:pt idx="5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86-406E-AB3E-237AE91E4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737432"/>
        <c:axId val="578734808"/>
      </c:lineChart>
      <c:catAx>
        <c:axId val="57873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578734808"/>
        <c:crosses val="autoZero"/>
        <c:auto val="1"/>
        <c:lblAlgn val="ctr"/>
        <c:lblOffset val="100"/>
        <c:noMultiLvlLbl val="0"/>
      </c:catAx>
      <c:valAx>
        <c:axId val="57873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57873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[results4-best model.xlsx]0.5 div md-d (4)!PivotTable2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'0.5 div md-d (4)'!$L$228</c:f>
              <c:strCache>
                <c:ptCount val="1"/>
                <c:pt idx="0">
                  <c:v>ממוצע של #diagnosis until faulty node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'0.5 div md-d (4)'!$K$229:$K$235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'0.5 div md-d (4)'!$L$229:$L$235</c:f>
              <c:numCache>
                <c:formatCode>General</c:formatCode>
                <c:ptCount val="6"/>
                <c:pt idx="0">
                  <c:v>6.333333333333333</c:v>
                </c:pt>
                <c:pt idx="1">
                  <c:v>4.1304347826086953</c:v>
                </c:pt>
                <c:pt idx="2">
                  <c:v>5.270833333333333</c:v>
                </c:pt>
                <c:pt idx="3">
                  <c:v>7.84375</c:v>
                </c:pt>
                <c:pt idx="4">
                  <c:v>5.2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D-4F12-91E5-0C1629C51425}"/>
            </c:ext>
          </c:extLst>
        </c:ser>
        <c:ser>
          <c:idx val="1"/>
          <c:order val="1"/>
          <c:tx>
            <c:strRef>
              <c:f>'0.5 div md-d (4)'!$M$228</c:f>
              <c:strCache>
                <c:ptCount val="1"/>
                <c:pt idx="0">
                  <c:v>ממוצע של wasted effort - nodes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'0.5 div md-d (4)'!$K$229:$K$235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'0.5 div md-d (4)'!$M$229:$M$235</c:f>
              <c:numCache>
                <c:formatCode>General</c:formatCode>
                <c:ptCount val="6"/>
                <c:pt idx="0">
                  <c:v>2.625</c:v>
                </c:pt>
                <c:pt idx="1">
                  <c:v>3.3695652173913042</c:v>
                </c:pt>
                <c:pt idx="2">
                  <c:v>4.520833333333333</c:v>
                </c:pt>
                <c:pt idx="3">
                  <c:v>8</c:v>
                </c:pt>
                <c:pt idx="4">
                  <c:v>5.5</c:v>
                </c:pt>
                <c:pt idx="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CD-4F12-91E5-0C1629C51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5655640"/>
        <c:axId val="545650064"/>
      </c:lineChart>
      <c:catAx>
        <c:axId val="545655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545650064"/>
        <c:crosses val="autoZero"/>
        <c:auto val="1"/>
        <c:lblAlgn val="ctr"/>
        <c:lblOffset val="100"/>
        <c:noMultiLvlLbl val="0"/>
      </c:catAx>
      <c:valAx>
        <c:axId val="54565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545655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[results4-best model.xlsx]1-(md-d+1)div(md+2)!PivotTable5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'1-(md-d+1)div(md+2)'!$M$238</c:f>
              <c:strCache>
                <c:ptCount val="1"/>
                <c:pt idx="0">
                  <c:v>ממוצע של #diagnosis until faulty node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'1-(md-d+1)div(md+2)'!$L$239:$L$245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'1-(md-d+1)div(md+2)'!$M$239:$M$245</c:f>
              <c:numCache>
                <c:formatCode>General</c:formatCode>
                <c:ptCount val="6"/>
                <c:pt idx="0">
                  <c:v>15.708333333333334</c:v>
                </c:pt>
                <c:pt idx="1">
                  <c:v>5.8043478260869561</c:v>
                </c:pt>
                <c:pt idx="2">
                  <c:v>6.708333333333333</c:v>
                </c:pt>
                <c:pt idx="3">
                  <c:v>10.205882352941176</c:v>
                </c:pt>
                <c:pt idx="4">
                  <c:v>5.1818181818181817</c:v>
                </c:pt>
                <c:pt idx="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E8-411D-8EA8-28CDAF539850}"/>
            </c:ext>
          </c:extLst>
        </c:ser>
        <c:ser>
          <c:idx val="1"/>
          <c:order val="1"/>
          <c:tx>
            <c:strRef>
              <c:f>'1-(md-d+1)div(md+2)'!$N$238</c:f>
              <c:strCache>
                <c:ptCount val="1"/>
                <c:pt idx="0">
                  <c:v>ממוצע של wasted effort - nodes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'1-(md-d+1)div(md+2)'!$L$239:$L$245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'1-(md-d+1)div(md+2)'!$N$239:$N$245</c:f>
              <c:numCache>
                <c:formatCode>General</c:formatCode>
                <c:ptCount val="6"/>
                <c:pt idx="0">
                  <c:v>7</c:v>
                </c:pt>
                <c:pt idx="1">
                  <c:v>5.6521739130434785</c:v>
                </c:pt>
                <c:pt idx="2">
                  <c:v>5.729166666666667</c:v>
                </c:pt>
                <c:pt idx="3">
                  <c:v>10.823529411764707</c:v>
                </c:pt>
                <c:pt idx="4">
                  <c:v>6.3636363636363633</c:v>
                </c:pt>
                <c:pt idx="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E8-411D-8EA8-28CDAF539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291808"/>
        <c:axId val="554293448"/>
      </c:lineChart>
      <c:catAx>
        <c:axId val="55429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554293448"/>
        <c:crosses val="autoZero"/>
        <c:auto val="1"/>
        <c:lblAlgn val="ctr"/>
        <c:lblOffset val="100"/>
        <c:noMultiLvlLbl val="0"/>
      </c:catAx>
      <c:valAx>
        <c:axId val="55429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55429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[results4-best model.xlsx]div 2 leaf!PivotTable4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'div 2 leaf'!$M$228</c:f>
              <c:strCache>
                <c:ptCount val="1"/>
                <c:pt idx="0">
                  <c:v>ממוצע של #diagnosis until faulty node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'div 2 leaf'!$L$229:$L$235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'div 2 leaf'!$M$229:$M$235</c:f>
              <c:numCache>
                <c:formatCode>General</c:formatCode>
                <c:ptCount val="6"/>
                <c:pt idx="0">
                  <c:v>10.375</c:v>
                </c:pt>
                <c:pt idx="1">
                  <c:v>4.4347826086956523</c:v>
                </c:pt>
                <c:pt idx="2">
                  <c:v>4.833333333333333</c:v>
                </c:pt>
                <c:pt idx="3">
                  <c:v>5.882352941176471</c:v>
                </c:pt>
                <c:pt idx="4">
                  <c:v>4.0999999999999996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2-4068-83CD-8A6EF83D20E0}"/>
            </c:ext>
          </c:extLst>
        </c:ser>
        <c:ser>
          <c:idx val="1"/>
          <c:order val="1"/>
          <c:tx>
            <c:strRef>
              <c:f>'div 2 leaf'!$N$228</c:f>
              <c:strCache>
                <c:ptCount val="1"/>
                <c:pt idx="0">
                  <c:v>ממוצע של wasted effort - nodes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'div 2 leaf'!$L$229:$L$235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'div 2 leaf'!$N$229:$N$235</c:f>
              <c:numCache>
                <c:formatCode>General</c:formatCode>
                <c:ptCount val="6"/>
                <c:pt idx="0">
                  <c:v>4.708333333333333</c:v>
                </c:pt>
                <c:pt idx="1">
                  <c:v>3.6739130434782608</c:v>
                </c:pt>
                <c:pt idx="2">
                  <c:v>4.041666666666667</c:v>
                </c:pt>
                <c:pt idx="3">
                  <c:v>6.4411764705882355</c:v>
                </c:pt>
                <c:pt idx="4">
                  <c:v>5.3</c:v>
                </c:pt>
                <c:pt idx="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92-4068-83CD-8A6EF83D2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343520"/>
        <c:axId val="332346800"/>
      </c:lineChart>
      <c:catAx>
        <c:axId val="33234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332346800"/>
        <c:crosses val="autoZero"/>
        <c:auto val="1"/>
        <c:lblAlgn val="ctr"/>
        <c:lblOffset val="100"/>
        <c:noMultiLvlLbl val="0"/>
      </c:catAx>
      <c:valAx>
        <c:axId val="33234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33234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[results4-best model.xlsx]div 4 leaf!PivotTable3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'div 4 leaf'!$M$228</c:f>
              <c:strCache>
                <c:ptCount val="1"/>
                <c:pt idx="0">
                  <c:v>ממוצע של #diagnosis until faulty node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'div 4 leaf'!$L$229:$L$235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'div 4 leaf'!$M$229:$M$235</c:f>
              <c:numCache>
                <c:formatCode>General</c:formatCode>
                <c:ptCount val="6"/>
                <c:pt idx="0">
                  <c:v>9.3333333333333339</c:v>
                </c:pt>
                <c:pt idx="1">
                  <c:v>4.2608695652173916</c:v>
                </c:pt>
                <c:pt idx="2">
                  <c:v>4.75</c:v>
                </c:pt>
                <c:pt idx="3">
                  <c:v>6.2352941176470589</c:v>
                </c:pt>
                <c:pt idx="4">
                  <c:v>4.2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82-4953-8F04-6660F56DF8C6}"/>
            </c:ext>
          </c:extLst>
        </c:ser>
        <c:ser>
          <c:idx val="1"/>
          <c:order val="1"/>
          <c:tx>
            <c:strRef>
              <c:f>'div 4 leaf'!$N$228</c:f>
              <c:strCache>
                <c:ptCount val="1"/>
                <c:pt idx="0">
                  <c:v>ממוצע של wasted effort - nodes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'div 4 leaf'!$L$229:$L$235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'div 4 leaf'!$N$229:$N$235</c:f>
              <c:numCache>
                <c:formatCode>General</c:formatCode>
                <c:ptCount val="6"/>
                <c:pt idx="0">
                  <c:v>4</c:v>
                </c:pt>
                <c:pt idx="1">
                  <c:v>3.5217391304347827</c:v>
                </c:pt>
                <c:pt idx="2">
                  <c:v>3.9375</c:v>
                </c:pt>
                <c:pt idx="3">
                  <c:v>6.7058823529411766</c:v>
                </c:pt>
                <c:pt idx="4">
                  <c:v>4.9000000000000004</c:v>
                </c:pt>
                <c:pt idx="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82-4953-8F04-6660F56DF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1628232"/>
        <c:axId val="551624296"/>
      </c:lineChart>
      <c:catAx>
        <c:axId val="551628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551624296"/>
        <c:crosses val="autoZero"/>
        <c:auto val="1"/>
        <c:lblAlgn val="ctr"/>
        <c:lblOffset val="100"/>
        <c:noMultiLvlLbl val="0"/>
      </c:catAx>
      <c:valAx>
        <c:axId val="55162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55162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803910</xdr:colOff>
      <xdr:row>246</xdr:row>
      <xdr:rowOff>68580</xdr:rowOff>
    </xdr:from>
    <xdr:to>
      <xdr:col>13</xdr:col>
      <xdr:colOff>1733550</xdr:colOff>
      <xdr:row>262</xdr:row>
      <xdr:rowOff>7620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E2B7B57B-BD35-1F2D-DE16-B9B033BA5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278130</xdr:colOff>
      <xdr:row>247</xdr:row>
      <xdr:rowOff>60960</xdr:rowOff>
    </xdr:from>
    <xdr:to>
      <xdr:col>13</xdr:col>
      <xdr:colOff>1207770</xdr:colOff>
      <xdr:row>263</xdr:row>
      <xdr:rowOff>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58B8AF27-53FE-9BDF-E5CB-340F81100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628650</xdr:colOff>
      <xdr:row>234</xdr:row>
      <xdr:rowOff>167640</xdr:rowOff>
    </xdr:from>
    <xdr:to>
      <xdr:col>10</xdr:col>
      <xdr:colOff>1558290</xdr:colOff>
      <xdr:row>250</xdr:row>
      <xdr:rowOff>106680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F097B2D3-1C16-0763-3280-708E0652C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560070</xdr:colOff>
      <xdr:row>234</xdr:row>
      <xdr:rowOff>160020</xdr:rowOff>
    </xdr:from>
    <xdr:to>
      <xdr:col>10</xdr:col>
      <xdr:colOff>1489710</xdr:colOff>
      <xdr:row>250</xdr:row>
      <xdr:rowOff>99060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02EA9893-E319-2324-C765-CFB8326F1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491490</xdr:colOff>
      <xdr:row>238</xdr:row>
      <xdr:rowOff>68580</xdr:rowOff>
    </xdr:from>
    <xdr:to>
      <xdr:col>13</xdr:col>
      <xdr:colOff>1421130</xdr:colOff>
      <xdr:row>254</xdr:row>
      <xdr:rowOff>7620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2042EEBA-0EFE-EC82-6639-928B3B509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796290</xdr:colOff>
      <xdr:row>235</xdr:row>
      <xdr:rowOff>152400</xdr:rowOff>
    </xdr:from>
    <xdr:to>
      <xdr:col>12</xdr:col>
      <xdr:colOff>1725930</xdr:colOff>
      <xdr:row>251</xdr:row>
      <xdr:rowOff>91440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688456F5-672A-CE27-3F70-12706FED6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323850</xdr:colOff>
      <xdr:row>235</xdr:row>
      <xdr:rowOff>121920</xdr:rowOff>
    </xdr:from>
    <xdr:to>
      <xdr:col>12</xdr:col>
      <xdr:colOff>1253490</xdr:colOff>
      <xdr:row>251</xdr:row>
      <xdr:rowOff>60960</xdr:rowOff>
    </xdr:to>
    <xdr:graphicFrame macro="">
      <xdr:nvGraphicFramePr>
        <xdr:cNvPr id="3" name="תרשים 2">
          <a:extLst>
            <a:ext uri="{FF2B5EF4-FFF2-40B4-BE49-F238E27FC236}">
              <a16:creationId xmlns:a16="http://schemas.microsoft.com/office/drawing/2014/main" id="{8FCE806F-EA61-2818-8796-D5AD07DB8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826770</xdr:colOff>
      <xdr:row>244</xdr:row>
      <xdr:rowOff>15240</xdr:rowOff>
    </xdr:from>
    <xdr:to>
      <xdr:col>12</xdr:col>
      <xdr:colOff>1756410</xdr:colOff>
      <xdr:row>259</xdr:row>
      <xdr:rowOff>129540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53C56EA7-E308-8483-6BA7-6DABC287B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49530</xdr:colOff>
      <xdr:row>236</xdr:row>
      <xdr:rowOff>106680</xdr:rowOff>
    </xdr:from>
    <xdr:to>
      <xdr:col>11</xdr:col>
      <xdr:colOff>979170</xdr:colOff>
      <xdr:row>252</xdr:row>
      <xdr:rowOff>45720</xdr:rowOff>
    </xdr:to>
    <xdr:graphicFrame macro="">
      <xdr:nvGraphicFramePr>
        <xdr:cNvPr id="3" name="תרשים 2">
          <a:extLst>
            <a:ext uri="{FF2B5EF4-FFF2-40B4-BE49-F238E27FC236}">
              <a16:creationId xmlns:a16="http://schemas.microsoft.com/office/drawing/2014/main" id="{D185CA9E-0969-0E24-CA0C-D8D9AD1DF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651510</xdr:colOff>
      <xdr:row>243</xdr:row>
      <xdr:rowOff>114300</xdr:rowOff>
    </xdr:from>
    <xdr:to>
      <xdr:col>10</xdr:col>
      <xdr:colOff>1581150</xdr:colOff>
      <xdr:row>259</xdr:row>
      <xdr:rowOff>53340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834247B0-62FE-FBF8-767A-42FE5AF02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803910</xdr:colOff>
      <xdr:row>237</xdr:row>
      <xdr:rowOff>38100</xdr:rowOff>
    </xdr:from>
    <xdr:to>
      <xdr:col>12</xdr:col>
      <xdr:colOff>1809750</xdr:colOff>
      <xdr:row>252</xdr:row>
      <xdr:rowOff>152400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5F6744A0-D069-1813-A45E-C246C030B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758190</xdr:colOff>
      <xdr:row>246</xdr:row>
      <xdr:rowOff>129540</xdr:rowOff>
    </xdr:from>
    <xdr:to>
      <xdr:col>13</xdr:col>
      <xdr:colOff>1687830</xdr:colOff>
      <xdr:row>262</xdr:row>
      <xdr:rowOff>68580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D34E19BC-98D7-F136-FB14-FBD524A95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590550</xdr:colOff>
      <xdr:row>237</xdr:row>
      <xdr:rowOff>68580</xdr:rowOff>
    </xdr:from>
    <xdr:to>
      <xdr:col>13</xdr:col>
      <xdr:colOff>1520190</xdr:colOff>
      <xdr:row>253</xdr:row>
      <xdr:rowOff>7620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05FED4A1-8270-9B1A-BF6A-DA1D51669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118110</xdr:colOff>
      <xdr:row>237</xdr:row>
      <xdr:rowOff>7620</xdr:rowOff>
    </xdr:from>
    <xdr:to>
      <xdr:col>13</xdr:col>
      <xdr:colOff>1047750</xdr:colOff>
      <xdr:row>252</xdr:row>
      <xdr:rowOff>121920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C6885534-2359-3FC8-77FC-277937D8B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mo" refreshedDate="44767.517607870373" createdVersion="8" refreshedVersion="8" minRefreshableVersion="3" recordCount="228" xr:uid="{D10A739F-91FF-4B7C-89E3-CF676ED3F853}">
  <cacheSource type="worksheet">
    <worksheetSource ref="A1:AY229" sheet="same 4 for leaf"/>
  </cacheSource>
  <cacheFields count="51">
    <cacheField name="drift size" numFmtId="0">
      <sharedItems containsSemiMixedTypes="0" containsString="0" containsNumber="1" containsInteger="1" minValue="600" maxValue="2000"/>
    </cacheField>
    <cacheField name="#samples used" numFmtId="0">
      <sharedItems containsSemiMixedTypes="0" containsString="0" containsNumber="1" containsInteger="1" minValue="60" maxValue="200"/>
    </cacheField>
    <cacheField name="feature types" numFmtId="0">
      <sharedItems/>
    </cacheField>
    <cacheField name="accuracy original model BEFORE drift" numFmtId="0">
      <sharedItems containsSemiMixedTypes="0" containsString="0" containsNumber="1" minValue="0.255" maxValue="0.99"/>
    </cacheField>
    <cacheField name="tree size" numFmtId="0">
      <sharedItems containsSemiMixedTypes="0" containsString="0" containsNumber="1" containsInteger="1" minValue="9" maxValue="39"/>
    </cacheField>
    <cacheField name="accuracy original model AFTER drift" numFmtId="0">
      <sharedItems containsSemiMixedTypes="0" containsString="0" containsNumber="1" minValue="8.5000000000000006E-2" maxValue="0.98"/>
    </cacheField>
    <cacheField name="diagnosis time" numFmtId="0">
      <sharedItems containsSemiMixedTypes="0" containsString="0" containsNumber="1" minValue="0" maxValue="4.9257175925925931E-6"/>
    </cacheField>
    <cacheField name="diagnoses list" numFmtId="0">
      <sharedItems longText="1"/>
    </cacheField>
    <cacheField name="probabilities" numFmtId="0">
      <sharedItems longText="1"/>
    </cacheField>
    <cacheField name="# of diagnoses" numFmtId="0">
      <sharedItems containsSemiMixedTypes="0" containsString="0" containsNumber="1" containsInteger="1" minValue="3" maxValue="194"/>
    </cacheField>
    <cacheField name="chosen diagnosis" numFmtId="0">
      <sharedItems/>
    </cacheField>
    <cacheField name="diagnosis cardinality" numFmtId="0">
      <sharedItems containsSemiMixedTypes="0" containsString="0" containsNumber="1" containsInteger="1" minValue="1" maxValue="4"/>
    </cacheField>
    <cacheField name="conflicts" numFmtId="0">
      <sharedItems/>
    </cacheField>
    <cacheField name="fixing time" numFmtId="0">
      <sharedItems containsSemiMixedTypes="0" containsString="0" containsNumber="1" minValue="0" maxValue="1.8082175925925929E-7"/>
    </cacheField>
    <cacheField name="accuracy FIXED model AFTER drift" numFmtId="0">
      <sharedItems containsSemiMixedTypes="0" containsString="0" containsNumber="1" minValue="0.08" maxValue="0.98"/>
    </cacheField>
    <cacheField name="test set size" numFmtId="0">
      <sharedItems containsSemiMixedTypes="0" containsString="0" containsNumber="1" containsInteger="1" minValue="60" maxValue="200"/>
    </cacheField>
    <cacheField name="accuracy original model - test data" numFmtId="0">
      <sharedItems containsSemiMixedTypes="0" containsString="0" containsNumber="1" minValue="7.0000000000000007E-2" maxValue="1"/>
    </cacheField>
    <cacheField name="new model all time" numFmtId="0">
      <sharedItems containsSemiMixedTypes="0" containsString="0" containsNumber="1" minValue="9.9013773148148146E-6" maxValue="4.444611111111111E-5"/>
    </cacheField>
    <cacheField name="accuracy New model (before &amp; after) model - test data" numFmtId="0">
      <sharedItems containsSemiMixedTypes="0" containsString="0" containsNumber="1" minValue="0.15" maxValue="1"/>
    </cacheField>
    <cacheField name="new model after time" numFmtId="0">
      <sharedItems containsSemiMixedTypes="0" containsString="0" containsNumber="1" minValue="7.0485069444444443E-6" maxValue="2.2135787037037041E-5"/>
    </cacheField>
    <cacheField name="accuracy New model (only after) model - test data" numFmtId="0">
      <sharedItems containsSemiMixedTypes="0" containsString="0" containsNumber="1" minValue="0.23499999999999999" maxValue="0.98"/>
    </cacheField>
    <cacheField name="accuracy FIXED model - test data" numFmtId="0">
      <sharedItems containsSemiMixedTypes="0" containsString="0" containsNumber="1" minValue="0.06" maxValue="1"/>
    </cacheField>
    <cacheField name="number of bad samples" numFmtId="0">
      <sharedItems containsSemiMixedTypes="0" containsString="0" containsNumber="1" containsInteger="1" minValue="2" maxValue="183"/>
    </cacheField>
    <cacheField name="FIXED accuracy on bad samples" numFmtId="0">
      <sharedItems containsSemiMixedTypes="0" containsString="0" containsNumber="1" minValue="0" maxValue="1"/>
    </cacheField>
    <cacheField name="faulty nodes" numFmtId="0">
      <sharedItems/>
    </cacheField>
    <cacheField name="# faulty nodes " numFmtId="0">
      <sharedItems containsSemiMixedTypes="0" containsString="0" containsNumber="1" containsInteger="1" minValue="1" maxValue="1"/>
    </cacheField>
    <cacheField name="# total features fixed" numFmtId="0">
      <sharedItems containsSemiMixedTypes="0" containsString="0" containsNumber="1" containsInteger="1" minValue="1" maxValue="3"/>
    </cacheField>
    <cacheField name="# faulty nodes fixed" numFmtId="0">
      <sharedItems containsSemiMixedTypes="0" containsString="0" containsNumber="1" containsInteger="1" minValue="0" maxValue="1"/>
    </cacheField>
    <cacheField name="# faulty features" numFmtId="0">
      <sharedItems containsSemiMixedTypes="0" containsString="0" containsNumber="1" containsInteger="1" minValue="1" maxValue="1"/>
    </cacheField>
    <cacheField name="# faulty features fixed" numFmtId="0">
      <sharedItems containsSemiMixedTypes="0" containsString="0" containsNumber="1" containsInteger="1" minValue="0" maxValue="1"/>
    </cacheField>
    <cacheField name="unnecessary features fixed" numFmtId="0">
      <sharedItems containsSemiMixedTypes="0" containsString="0" containsNumber="1" containsInteger="1" minValue="0" maxValue="2"/>
    </cacheField>
    <cacheField name="faulty features nodes fixed" numFmtId="0">
      <sharedItems containsSemiMixedTypes="0" containsString="0" containsNumber="1" containsInteger="1" minValue="0" maxValue="3"/>
    </cacheField>
    <cacheField name="unnecessary nodes fixed" numFmtId="0">
      <sharedItems containsSemiMixedTypes="0" containsString="0" containsNumber="1" containsInteger="1" minValue="0" maxValue="4"/>
    </cacheField>
    <cacheField name="wasted effort - nodes" numFmtId="0">
      <sharedItems containsSemiMixedTypes="0" containsString="0" containsNumber="1" containsInteger="1" minValue="0" maxValue="20"/>
    </cacheField>
    <cacheField name="#diagnosis until faulty node" numFmtId="0">
      <sharedItems containsSemiMixedTypes="0" containsString="0" containsNumber="1" containsInteger="1" minValue="-1" maxValue="38"/>
    </cacheField>
    <cacheField name="diagnosis found?" numFmtId="0">
      <sharedItems containsSemiMixedTypes="0" containsString="0" containsNumber="1" containsInteger="1" minValue="0" maxValue="1" count="2">
        <n v="1"/>
        <n v="0"/>
      </sharedItems>
    </cacheField>
    <cacheField name="probability difference" numFmtId="0">
      <sharedItems containsSemiMixedTypes="0" containsString="0" containsNumber="1" minValue="0" maxValue="0.96902667850812629"/>
    </cacheField>
    <cacheField name="samples in node after drift" numFmtId="0">
      <sharedItems containsSemiMixedTypes="0" containsString="0" containsNumber="1" containsInteger="1" minValue="0" maxValue="200"/>
    </cacheField>
    <cacheField name="# errors in node after drift" numFmtId="0">
      <sharedItems containsSemiMixedTypes="0" containsString="0" containsNumber="1" containsInteger="1" minValue="0" maxValue="183"/>
    </cacheField>
    <cacheField name="% errors in node after drift" numFmtId="0">
      <sharedItems containsSemiMixedTypes="0" containsString="0" containsNumber="1" minValue="-1" maxValue="1"/>
    </cacheField>
    <cacheField name="dataset" numFmtId="0">
      <sharedItems/>
    </cacheField>
    <cacheField name="depth" numFmtId="0">
      <sharedItems containsSemiMixedTypes="0" containsString="0" containsNumber="1" containsInteger="1" minValue="0" maxValue="6" count="7">
        <n v="0"/>
        <n v="1"/>
        <n v="2"/>
        <n v="3"/>
        <n v="4"/>
        <n v="5"/>
        <n v="6"/>
      </sharedItems>
    </cacheField>
    <cacheField name="samples in node" numFmtId="0">
      <sharedItems containsSemiMixedTypes="0" containsString="0" containsNumber="1" containsInteger="1" minValue="3" maxValue="1800"/>
    </cacheField>
    <cacheField name="change severity" numFmtId="0">
      <sharedItems containsSemiMixedTypes="0" containsString="0" containsNumber="1" containsInteger="1" minValue="1" maxValue="3"/>
    </cacheField>
    <cacheField name="change type" numFmtId="0">
      <sharedItems containsSemiMixedTypes="0" containsString="0" containsNumber="1" minValue="-2" maxValue="2"/>
    </cacheField>
    <cacheField name="feature type" numFmtId="0">
      <sharedItems/>
    </cacheField>
    <cacheField name="number of faulty nodes" numFmtId="0">
      <sharedItems containsSemiMixedTypes="0" containsString="0" containsNumber="1" containsInteger="1" minValue="1" maxValue="1"/>
    </cacheField>
    <cacheField name="feature in path" numFmtId="0">
      <sharedItems/>
    </cacheField>
    <cacheField name="diff new BA" numFmtId="0">
      <sharedItems containsSemiMixedTypes="0" containsString="0" containsNumber="1" minValue="-6.4999999999999947E-2" maxValue="0.27"/>
    </cacheField>
    <cacheField name="diff new A" numFmtId="0">
      <sharedItems containsSemiMixedTypes="0" containsString="0" containsNumber="1" minValue="-0.13" maxValue="0.38"/>
    </cacheField>
    <cacheField name="diff fixed" numFmtId="0">
      <sharedItems containsSemiMixedTypes="0" containsString="0" containsNumber="1" minValue="-8.333333333333337E-2" maxValue="2.000000000000001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mo" refreshedDate="44767.519395717594" createdVersion="8" refreshedVersion="8" minRefreshableVersion="3" recordCount="216" xr:uid="{B10C0F47-AB9F-4361-A74F-66EE70930BC3}">
  <cacheSource type="worksheet">
    <worksheetSource ref="A1:AY217" sheet="same 2 for leaf"/>
  </cacheSource>
  <cacheFields count="51">
    <cacheField name="drift size" numFmtId="0">
      <sharedItems containsSemiMixedTypes="0" containsString="0" containsNumber="1" containsInteger="1" minValue="600" maxValue="2000"/>
    </cacheField>
    <cacheField name="#samples used" numFmtId="0">
      <sharedItems containsSemiMixedTypes="0" containsString="0" containsNumber="1" containsInteger="1" minValue="60" maxValue="200"/>
    </cacheField>
    <cacheField name="feature types" numFmtId="0">
      <sharedItems/>
    </cacheField>
    <cacheField name="accuracy original model BEFORE drift" numFmtId="0">
      <sharedItems containsSemiMixedTypes="0" containsString="0" containsNumber="1" minValue="0.255" maxValue="0.99"/>
    </cacheField>
    <cacheField name="tree size" numFmtId="0">
      <sharedItems containsSemiMixedTypes="0" containsString="0" containsNumber="1" containsInteger="1" minValue="9" maxValue="35"/>
    </cacheField>
    <cacheField name="accuracy original model AFTER drift" numFmtId="0">
      <sharedItems containsSemiMixedTypes="0" containsString="0" containsNumber="1" minValue="8.5000000000000006E-2" maxValue="0.98"/>
    </cacheField>
    <cacheField name="diagnosis time" numFmtId="0">
      <sharedItems containsSemiMixedTypes="0" containsString="0" containsNumber="1" minValue="2.9560185185185179E-8" maxValue="5.034421296296297E-6"/>
    </cacheField>
    <cacheField name="diagnoses list" numFmtId="0">
      <sharedItems longText="1"/>
    </cacheField>
    <cacheField name="probabilities" numFmtId="0">
      <sharedItems longText="1"/>
    </cacheField>
    <cacheField name="# of diagnoses" numFmtId="0">
      <sharedItems containsSemiMixedTypes="0" containsString="0" containsNumber="1" containsInteger="1" minValue="3" maxValue="94"/>
    </cacheField>
    <cacheField name="chosen diagnosis" numFmtId="0">
      <sharedItems/>
    </cacheField>
    <cacheField name="diagnosis cardinality" numFmtId="0">
      <sharedItems containsSemiMixedTypes="0" containsString="0" containsNumber="1" containsInteger="1" minValue="1" maxValue="4"/>
    </cacheField>
    <cacheField name="conflicts" numFmtId="0">
      <sharedItems/>
    </cacheField>
    <cacheField name="fixing time" numFmtId="0">
      <sharedItems containsSemiMixedTypes="0" containsString="0" containsNumber="1" minValue="0" maxValue="1.462615740740741E-7"/>
    </cacheField>
    <cacheField name="accuracy FIXED model AFTER drift" numFmtId="0">
      <sharedItems containsSemiMixedTypes="0" containsString="0" containsNumber="1" minValue="0.08" maxValue="0.98"/>
    </cacheField>
    <cacheField name="test set size" numFmtId="0">
      <sharedItems containsSemiMixedTypes="0" containsString="0" containsNumber="1" containsInteger="1" minValue="60" maxValue="200"/>
    </cacheField>
    <cacheField name="accuracy original model - test data" numFmtId="0">
      <sharedItems containsSemiMixedTypes="0" containsString="0" containsNumber="1" minValue="7.0000000000000007E-2" maxValue="1"/>
    </cacheField>
    <cacheField name="new model all time" numFmtId="0">
      <sharedItems containsSemiMixedTypes="0" containsString="0" containsNumber="1" minValue="1.076662037037037E-5" maxValue="4.1146342592592603E-5"/>
    </cacheField>
    <cacheField name="accuracy New model (before &amp; after) model - test data" numFmtId="0">
      <sharedItems containsSemiMixedTypes="0" containsString="0" containsNumber="1" minValue="0.15" maxValue="1"/>
    </cacheField>
    <cacheField name="new model after time" numFmtId="0">
      <sharedItems containsSemiMixedTypes="0" containsString="0" containsNumber="1" minValue="7.5704629629629628E-6" maxValue="2.170472222222222E-5"/>
    </cacheField>
    <cacheField name="accuracy New model (only after) model - test data" numFmtId="0">
      <sharedItems containsSemiMixedTypes="0" containsString="0" containsNumber="1" minValue="0.22" maxValue="0.98"/>
    </cacheField>
    <cacheField name="accuracy FIXED model - test data" numFmtId="0">
      <sharedItems containsSemiMixedTypes="0" containsString="0" containsNumber="1" minValue="0.06" maxValue="1"/>
    </cacheField>
    <cacheField name="number of bad samples" numFmtId="0">
      <sharedItems containsSemiMixedTypes="0" containsString="0" containsNumber="1" containsInteger="1" minValue="2" maxValue="183"/>
    </cacheField>
    <cacheField name="FIXED accuracy on bad samples" numFmtId="0">
      <sharedItems containsSemiMixedTypes="0" containsString="0" containsNumber="1" minValue="0" maxValue="1"/>
    </cacheField>
    <cacheField name="faulty nodes" numFmtId="0">
      <sharedItems/>
    </cacheField>
    <cacheField name="# faulty nodes " numFmtId="0">
      <sharedItems containsSemiMixedTypes="0" containsString="0" containsNumber="1" containsInteger="1" minValue="1" maxValue="1"/>
    </cacheField>
    <cacheField name="# total features fixed" numFmtId="0">
      <sharedItems containsSemiMixedTypes="0" containsString="0" containsNumber="1" containsInteger="1" minValue="1" maxValue="3"/>
    </cacheField>
    <cacheField name="# faulty nodes fixed" numFmtId="0">
      <sharedItems containsSemiMixedTypes="0" containsString="0" containsNumber="1" containsInteger="1" minValue="0" maxValue="1"/>
    </cacheField>
    <cacheField name="# faulty features" numFmtId="0">
      <sharedItems containsSemiMixedTypes="0" containsString="0" containsNumber="1" containsInteger="1" minValue="1" maxValue="1"/>
    </cacheField>
    <cacheField name="# faulty features fixed" numFmtId="0">
      <sharedItems containsSemiMixedTypes="0" containsString="0" containsNumber="1" containsInteger="1" minValue="0" maxValue="1"/>
    </cacheField>
    <cacheField name="unnecessary features fixed" numFmtId="0">
      <sharedItems containsSemiMixedTypes="0" containsString="0" containsNumber="1" containsInteger="1" minValue="0" maxValue="2"/>
    </cacheField>
    <cacheField name="faulty features nodes fixed" numFmtId="0">
      <sharedItems containsSemiMixedTypes="0" containsString="0" containsNumber="1" containsInteger="1" minValue="0" maxValue="3"/>
    </cacheField>
    <cacheField name="unnecessary nodes fixed" numFmtId="0">
      <sharedItems containsSemiMixedTypes="0" containsString="0" containsNumber="1" containsInteger="1" minValue="0" maxValue="4"/>
    </cacheField>
    <cacheField name="wasted effort - nodes" numFmtId="0">
      <sharedItems containsSemiMixedTypes="0" containsString="0" containsNumber="1" containsInteger="1" minValue="0" maxValue="16"/>
    </cacheField>
    <cacheField name="#diagnosis until faulty node" numFmtId="0">
      <sharedItems containsSemiMixedTypes="0" containsString="0" containsNumber="1" containsInteger="1" minValue="-1" maxValue="52"/>
    </cacheField>
    <cacheField name="diagnosis found?" numFmtId="0">
      <sharedItems containsSemiMixedTypes="0" containsString="0" containsNumber="1" containsInteger="1" minValue="0" maxValue="1" count="2">
        <n v="1"/>
        <n v="0"/>
      </sharedItems>
    </cacheField>
    <cacheField name="probability difference" numFmtId="0">
      <sharedItems containsSemiMixedTypes="0" containsString="0" containsNumber="1" minValue="0" maxValue="0.96831434566665575"/>
    </cacheField>
    <cacheField name="samples in node after drift" numFmtId="0">
      <sharedItems containsSemiMixedTypes="0" containsString="0" containsNumber="1" containsInteger="1" minValue="0" maxValue="200"/>
    </cacheField>
    <cacheField name="# errors in node after drift" numFmtId="0">
      <sharedItems containsSemiMixedTypes="0" containsString="0" containsNumber="1" containsInteger="1" minValue="0" maxValue="183"/>
    </cacheField>
    <cacheField name="% errors in node after drift" numFmtId="0">
      <sharedItems containsSemiMixedTypes="0" containsString="0" containsNumber="1" minValue="-1" maxValue="1"/>
    </cacheField>
    <cacheField name="dataset" numFmtId="0">
      <sharedItems/>
    </cacheField>
    <cacheField name="depth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samples in node" numFmtId="0">
      <sharedItems containsSemiMixedTypes="0" containsString="0" containsNumber="1" containsInteger="1" minValue="3" maxValue="1800"/>
    </cacheField>
    <cacheField name="change severity" numFmtId="0">
      <sharedItems containsSemiMixedTypes="0" containsString="0" containsNumber="1" containsInteger="1" minValue="1" maxValue="3"/>
    </cacheField>
    <cacheField name="change type" numFmtId="0">
      <sharedItems containsSemiMixedTypes="0" containsString="0" containsNumber="1" minValue="-2" maxValue="2"/>
    </cacheField>
    <cacheField name="feature type" numFmtId="0">
      <sharedItems/>
    </cacheField>
    <cacheField name="number of faulty nodes" numFmtId="0">
      <sharedItems containsSemiMixedTypes="0" containsString="0" containsNumber="1" containsInteger="1" minValue="1" maxValue="1"/>
    </cacheField>
    <cacheField name="feature in path" numFmtId="0">
      <sharedItems/>
    </cacheField>
    <cacheField name="diff new BA" numFmtId="0">
      <sharedItems containsSemiMixedTypes="0" containsString="0" containsNumber="1" minValue="-6.4999999999999947E-2" maxValue="0.29000000000000004"/>
    </cacheField>
    <cacheField name="diff new A" numFmtId="0">
      <sharedItems containsSemiMixedTypes="0" containsString="0" containsNumber="1" minValue="-0.14000000000000001" maxValue="0.41000000000000003"/>
    </cacheField>
    <cacheField name="diff fixed" numFmtId="0">
      <sharedItems containsSemiMixedTypes="0" containsString="0" containsNumber="1" minValue="-8.333333333333337E-2" maxValue="2.000000000000001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mo" refreshedDate="44767.524213078701" createdVersion="8" refreshedVersion="8" minRefreshableVersion="3" recordCount="216" xr:uid="{9479A1BC-B02F-42CA-92D3-F73A4FED719E}">
  <cacheSource type="worksheet">
    <worksheetSource ref="A1:AY217" sheet="0.01d 4 for leaf"/>
  </cacheSource>
  <cacheFields count="51">
    <cacheField name="drift size" numFmtId="0">
      <sharedItems containsSemiMixedTypes="0" containsString="0" containsNumber="1" containsInteger="1" minValue="600" maxValue="2000"/>
    </cacheField>
    <cacheField name="#samples used" numFmtId="0">
      <sharedItems containsSemiMixedTypes="0" containsString="0" containsNumber="1" containsInteger="1" minValue="60" maxValue="200"/>
    </cacheField>
    <cacheField name="feature types" numFmtId="0">
      <sharedItems/>
    </cacheField>
    <cacheField name="accuracy original model BEFORE drift" numFmtId="0">
      <sharedItems containsSemiMixedTypes="0" containsString="0" containsNumber="1" minValue="0.255" maxValue="0.99"/>
    </cacheField>
    <cacheField name="tree size" numFmtId="0">
      <sharedItems containsSemiMixedTypes="0" containsString="0" containsNumber="1" containsInteger="1" minValue="9" maxValue="35"/>
    </cacheField>
    <cacheField name="accuracy original model AFTER drift" numFmtId="0">
      <sharedItems containsSemiMixedTypes="0" containsString="0" containsNumber="1" minValue="8.5000000000000006E-2" maxValue="0.98"/>
    </cacheField>
    <cacheField name="diagnosis time" numFmtId="0">
      <sharedItems containsSemiMixedTypes="0" containsString="0" containsNumber="1" minValue="5.8622685185185189E-8" maxValue="4.7988194444444436E-6"/>
    </cacheField>
    <cacheField name="diagnoses list" numFmtId="0">
      <sharedItems longText="1"/>
    </cacheField>
    <cacheField name="probabilities" numFmtId="0">
      <sharedItems longText="1"/>
    </cacheField>
    <cacheField name="# of diagnoses" numFmtId="0">
      <sharedItems containsSemiMixedTypes="0" containsString="0" containsNumber="1" containsInteger="1" minValue="3" maxValue="94"/>
    </cacheField>
    <cacheField name="chosen diagnosis" numFmtId="0">
      <sharedItems/>
    </cacheField>
    <cacheField name="diagnosis cardinality" numFmtId="0">
      <sharedItems containsSemiMixedTypes="0" containsString="0" containsNumber="1" containsInteger="1" minValue="1" maxValue="4"/>
    </cacheField>
    <cacheField name="conflicts" numFmtId="0">
      <sharedItems/>
    </cacheField>
    <cacheField name="fixing time" numFmtId="0">
      <sharedItems containsSemiMixedTypes="0" containsString="0" containsNumber="1" minValue="0" maxValue="1.214814814814815E-7"/>
    </cacheField>
    <cacheField name="accuracy FIXED model AFTER drift" numFmtId="0">
      <sharedItems containsSemiMixedTypes="0" containsString="0" containsNumber="1" minValue="0.08" maxValue="0.98"/>
    </cacheField>
    <cacheField name="test set size" numFmtId="0">
      <sharedItems containsSemiMixedTypes="0" containsString="0" containsNumber="1" containsInteger="1" minValue="60" maxValue="200"/>
    </cacheField>
    <cacheField name="accuracy original model - test data" numFmtId="0">
      <sharedItems containsSemiMixedTypes="0" containsString="0" containsNumber="1" minValue="7.0000000000000007E-2" maxValue="1"/>
    </cacheField>
    <cacheField name="new model all time" numFmtId="0">
      <sharedItems containsSemiMixedTypes="0" containsString="0" containsNumber="1" minValue="1.065179398148148E-5" maxValue="4.408689814814815E-5"/>
    </cacheField>
    <cacheField name="accuracy New model (before &amp; after) model - test data" numFmtId="0">
      <sharedItems containsSemiMixedTypes="0" containsString="0" containsNumber="1" minValue="0.15" maxValue="1"/>
    </cacheField>
    <cacheField name="new model after time" numFmtId="0">
      <sharedItems containsSemiMixedTypes="0" containsString="0" containsNumber="1" minValue="7.5042939814814819E-6" maxValue="2.2346527777777779E-5"/>
    </cacheField>
    <cacheField name="accuracy New model (only after) model - test data" numFmtId="0">
      <sharedItems containsSemiMixedTypes="0" containsString="0" containsNumber="1" minValue="0.22" maxValue="0.98"/>
    </cacheField>
    <cacheField name="accuracy FIXED model - test data" numFmtId="0">
      <sharedItems containsSemiMixedTypes="0" containsString="0" containsNumber="1" minValue="0.06" maxValue="1"/>
    </cacheField>
    <cacheField name="number of bad samples" numFmtId="0">
      <sharedItems containsSemiMixedTypes="0" containsString="0" containsNumber="1" containsInteger="1" minValue="2" maxValue="183"/>
    </cacheField>
    <cacheField name="FIXED accuracy on bad samples" numFmtId="0">
      <sharedItems containsSemiMixedTypes="0" containsString="0" containsNumber="1" minValue="0" maxValue="1"/>
    </cacheField>
    <cacheField name="faulty nodes" numFmtId="0">
      <sharedItems/>
    </cacheField>
    <cacheField name="# faulty nodes " numFmtId="0">
      <sharedItems containsSemiMixedTypes="0" containsString="0" containsNumber="1" containsInteger="1" minValue="1" maxValue="1"/>
    </cacheField>
    <cacheField name="# total features fixed" numFmtId="0">
      <sharedItems containsSemiMixedTypes="0" containsString="0" containsNumber="1" containsInteger="1" minValue="1" maxValue="3"/>
    </cacheField>
    <cacheField name="# faulty nodes fixed" numFmtId="0">
      <sharedItems containsSemiMixedTypes="0" containsString="0" containsNumber="1" containsInteger="1" minValue="0" maxValue="1"/>
    </cacheField>
    <cacheField name="# faulty features" numFmtId="0">
      <sharedItems containsSemiMixedTypes="0" containsString="0" containsNumber="1" containsInteger="1" minValue="1" maxValue="1"/>
    </cacheField>
    <cacheField name="# faulty features fixed" numFmtId="0">
      <sharedItems containsSemiMixedTypes="0" containsString="0" containsNumber="1" containsInteger="1" minValue="0" maxValue="1"/>
    </cacheField>
    <cacheField name="unnecessary features fixed" numFmtId="0">
      <sharedItems containsSemiMixedTypes="0" containsString="0" containsNumber="1" containsInteger="1" minValue="0" maxValue="2"/>
    </cacheField>
    <cacheField name="faulty features nodes fixed" numFmtId="0">
      <sharedItems containsSemiMixedTypes="0" containsString="0" containsNumber="1" containsInteger="1" minValue="0" maxValue="3"/>
    </cacheField>
    <cacheField name="unnecessary nodes fixed" numFmtId="0">
      <sharedItems containsSemiMixedTypes="0" containsString="0" containsNumber="1" containsInteger="1" minValue="0" maxValue="4"/>
    </cacheField>
    <cacheField name="wasted effort - nodes" numFmtId="0">
      <sharedItems containsSemiMixedTypes="0" containsString="0" containsNumber="1" containsInteger="1" minValue="0" maxValue="16" count="16">
        <n v="0"/>
        <n v="1"/>
        <n v="2"/>
        <n v="3"/>
        <n v="5"/>
        <n v="6"/>
        <n v="9"/>
        <n v="15"/>
        <n v="11"/>
        <n v="8"/>
        <n v="7"/>
        <n v="4"/>
        <n v="12"/>
        <n v="14"/>
        <n v="10"/>
        <n v="16"/>
      </sharedItems>
    </cacheField>
    <cacheField name="#diagnosis until faulty node" numFmtId="0">
      <sharedItems containsSemiMixedTypes="0" containsString="0" containsNumber="1" containsInteger="1" minValue="-1" maxValue="52"/>
    </cacheField>
    <cacheField name="diagnosis found?" numFmtId="0">
      <sharedItems containsSemiMixedTypes="0" containsString="0" containsNumber="1" containsInteger="1" minValue="0" maxValue="1" count="2">
        <n v="1"/>
        <n v="0"/>
      </sharedItems>
    </cacheField>
    <cacheField name="probability difference" numFmtId="0">
      <sharedItems containsSemiMixedTypes="0" containsString="0" containsNumber="1" minValue="0" maxValue="0.9606896217619082"/>
    </cacheField>
    <cacheField name="samples in node after drift" numFmtId="0">
      <sharedItems containsSemiMixedTypes="0" containsString="0" containsNumber="1" containsInteger="1" minValue="0" maxValue="200"/>
    </cacheField>
    <cacheField name="# errors in node after drift" numFmtId="0">
      <sharedItems containsSemiMixedTypes="0" containsString="0" containsNumber="1" containsInteger="1" minValue="0" maxValue="183"/>
    </cacheField>
    <cacheField name="% errors in node after drift" numFmtId="0">
      <sharedItems containsSemiMixedTypes="0" containsString="0" containsNumber="1" minValue="-1" maxValue="1"/>
    </cacheField>
    <cacheField name="dataset" numFmtId="0">
      <sharedItems/>
    </cacheField>
    <cacheField name="depth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samples in node" numFmtId="0">
      <sharedItems containsSemiMixedTypes="0" containsString="0" containsNumber="1" containsInteger="1" minValue="3" maxValue="1800"/>
    </cacheField>
    <cacheField name="change severity" numFmtId="0">
      <sharedItems containsSemiMixedTypes="0" containsString="0" containsNumber="1" containsInteger="1" minValue="1" maxValue="3"/>
    </cacheField>
    <cacheField name="change type" numFmtId="0">
      <sharedItems containsSemiMixedTypes="0" containsString="0" containsNumber="1" minValue="-2" maxValue="2"/>
    </cacheField>
    <cacheField name="feature type" numFmtId="0">
      <sharedItems/>
    </cacheField>
    <cacheField name="number of faulty nodes" numFmtId="0">
      <sharedItems containsSemiMixedTypes="0" containsString="0" containsNumber="1" containsInteger="1" minValue="1" maxValue="1"/>
    </cacheField>
    <cacheField name="feature in path" numFmtId="0">
      <sharedItems/>
    </cacheField>
    <cacheField name="diff new BA" numFmtId="0">
      <sharedItems containsSemiMixedTypes="0" containsString="0" containsNumber="1" minValue="-6.4999999999999947E-2" maxValue="0.29000000000000004"/>
    </cacheField>
    <cacheField name="diff new A" numFmtId="0">
      <sharedItems containsSemiMixedTypes="0" containsString="0" containsNumber="1" minValue="-0.13" maxValue="0.41000000000000003"/>
    </cacheField>
    <cacheField name="diff fixed" numFmtId="0">
      <sharedItems containsSemiMixedTypes="0" containsString="0" containsNumber="1" minValue="-9.9999999999999978E-2" maxValue="2.000000000000001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mo" refreshedDate="44767.527925231479" createdVersion="8" refreshedVersion="8" minRefreshableVersion="3" recordCount="216" xr:uid="{3940D573-404F-4DCB-ABF7-E0E550C34BCE}">
  <cacheSource type="worksheet">
    <worksheetSource ref="A1:AY217" sheet="0.01d 2 for leaf"/>
  </cacheSource>
  <cacheFields count="51">
    <cacheField name="drift size" numFmtId="0">
      <sharedItems containsSemiMixedTypes="0" containsString="0" containsNumber="1" containsInteger="1" minValue="600" maxValue="2000"/>
    </cacheField>
    <cacheField name="#samples used" numFmtId="0">
      <sharedItems containsSemiMixedTypes="0" containsString="0" containsNumber="1" containsInteger="1" minValue="60" maxValue="200"/>
    </cacheField>
    <cacheField name="feature types" numFmtId="0">
      <sharedItems/>
    </cacheField>
    <cacheField name="accuracy original model BEFORE drift" numFmtId="0">
      <sharedItems containsSemiMixedTypes="0" containsString="0" containsNumber="1" minValue="0.255" maxValue="0.99"/>
    </cacheField>
    <cacheField name="tree size" numFmtId="0">
      <sharedItems containsSemiMixedTypes="0" containsString="0" containsNumber="1" containsInteger="1" minValue="9" maxValue="35"/>
    </cacheField>
    <cacheField name="accuracy original model AFTER drift" numFmtId="0">
      <sharedItems containsSemiMixedTypes="0" containsString="0" containsNumber="1" minValue="8.5000000000000006E-2" maxValue="0.98"/>
    </cacheField>
    <cacheField name="diagnosis time" numFmtId="0">
      <sharedItems containsSemiMixedTypes="0" containsString="0" containsNumber="1" minValue="8.6574074074074072E-8" maxValue="4.1262268518518514E-6"/>
    </cacheField>
    <cacheField name="diagnoses list" numFmtId="0">
      <sharedItems longText="1"/>
    </cacheField>
    <cacheField name="probabilities" numFmtId="0">
      <sharedItems longText="1"/>
    </cacheField>
    <cacheField name="# of diagnoses" numFmtId="0">
      <sharedItems containsSemiMixedTypes="0" containsString="0" containsNumber="1" containsInteger="1" minValue="3" maxValue="94"/>
    </cacheField>
    <cacheField name="chosen diagnosis" numFmtId="0">
      <sharedItems/>
    </cacheField>
    <cacheField name="diagnosis cardinality" numFmtId="0">
      <sharedItems containsSemiMixedTypes="0" containsString="0" containsNumber="1" containsInteger="1" minValue="1" maxValue="4"/>
    </cacheField>
    <cacheField name="conflicts" numFmtId="0">
      <sharedItems/>
    </cacheField>
    <cacheField name="fixing time" numFmtId="0">
      <sharedItems containsSemiMixedTypes="0" containsString="0" containsNumber="1" minValue="0" maxValue="1.5740740740740741E-7"/>
    </cacheField>
    <cacheField name="accuracy FIXED model AFTER drift" numFmtId="0">
      <sharedItems containsSemiMixedTypes="0" containsString="0" containsNumber="1" minValue="0.08" maxValue="0.98"/>
    </cacheField>
    <cacheField name="test set size" numFmtId="0">
      <sharedItems containsSemiMixedTypes="0" containsString="0" containsNumber="1" containsInteger="1" minValue="60" maxValue="200"/>
    </cacheField>
    <cacheField name="accuracy original model - test data" numFmtId="0">
      <sharedItems containsSemiMixedTypes="0" containsString="0" containsNumber="1" minValue="7.0000000000000007E-2" maxValue="1"/>
    </cacheField>
    <cacheField name="new model all time" numFmtId="0">
      <sharedItems containsSemiMixedTypes="0" containsString="0" containsNumber="1" minValue="1.0803773148148151E-5" maxValue="3.6571307870370371E-5"/>
    </cacheField>
    <cacheField name="accuracy New model (before &amp; after) model - test data" numFmtId="0">
      <sharedItems containsSemiMixedTypes="0" containsString="0" containsNumber="1" minValue="0.15" maxValue="1"/>
    </cacheField>
    <cacheField name="new model after time" numFmtId="0">
      <sharedItems containsSemiMixedTypes="0" containsString="0" containsNumber="1" minValue="7.6403124999999995E-6" maxValue="1.562061342592593E-5"/>
    </cacheField>
    <cacheField name="accuracy New model (only after) model - test data" numFmtId="0">
      <sharedItems containsSemiMixedTypes="0" containsString="0" containsNumber="1" minValue="0.22" maxValue="0.98"/>
    </cacheField>
    <cacheField name="accuracy FIXED model - test data" numFmtId="0">
      <sharedItems containsSemiMixedTypes="0" containsString="0" containsNumber="1" minValue="0.06" maxValue="1"/>
    </cacheField>
    <cacheField name="number of bad samples" numFmtId="0">
      <sharedItems containsSemiMixedTypes="0" containsString="0" containsNumber="1" containsInteger="1" minValue="2" maxValue="183"/>
    </cacheField>
    <cacheField name="FIXED accuracy on bad samples" numFmtId="0">
      <sharedItems containsSemiMixedTypes="0" containsString="0" containsNumber="1" minValue="0" maxValue="1"/>
    </cacheField>
    <cacheField name="faulty nodes" numFmtId="0">
      <sharedItems/>
    </cacheField>
    <cacheField name="# faulty nodes " numFmtId="0">
      <sharedItems containsSemiMixedTypes="0" containsString="0" containsNumber="1" containsInteger="1" minValue="1" maxValue="1"/>
    </cacheField>
    <cacheField name="# total features fixed" numFmtId="0">
      <sharedItems containsSemiMixedTypes="0" containsString="0" containsNumber="1" containsInteger="1" minValue="1" maxValue="3"/>
    </cacheField>
    <cacheField name="# faulty nodes fixed" numFmtId="0">
      <sharedItems containsSemiMixedTypes="0" containsString="0" containsNumber="1" containsInteger="1" minValue="0" maxValue="1"/>
    </cacheField>
    <cacheField name="# faulty features" numFmtId="0">
      <sharedItems containsSemiMixedTypes="0" containsString="0" containsNumber="1" containsInteger="1" minValue="1" maxValue="1"/>
    </cacheField>
    <cacheField name="# faulty features fixed" numFmtId="0">
      <sharedItems containsSemiMixedTypes="0" containsString="0" containsNumber="1" containsInteger="1" minValue="0" maxValue="1"/>
    </cacheField>
    <cacheField name="unnecessary features fixed" numFmtId="0">
      <sharedItems containsSemiMixedTypes="0" containsString="0" containsNumber="1" containsInteger="1" minValue="0" maxValue="3"/>
    </cacheField>
    <cacheField name="faulty features nodes fixed" numFmtId="0">
      <sharedItems containsSemiMixedTypes="0" containsString="0" containsNumber="1" containsInteger="1" minValue="0" maxValue="3"/>
    </cacheField>
    <cacheField name="unnecessary nodes fixed" numFmtId="0">
      <sharedItems containsSemiMixedTypes="0" containsString="0" containsNumber="1" containsInteger="1" minValue="0" maxValue="4"/>
    </cacheField>
    <cacheField name="wasted effort - nodes" numFmtId="0">
      <sharedItems containsSemiMixedTypes="0" containsString="0" containsNumber="1" containsInteger="1" minValue="0" maxValue="16"/>
    </cacheField>
    <cacheField name="#diagnosis until faulty node" numFmtId="0">
      <sharedItems containsSemiMixedTypes="0" containsString="0" containsNumber="1" containsInteger="1" minValue="-1" maxValue="52"/>
    </cacheField>
    <cacheField name="diagnosis found?" numFmtId="0">
      <sharedItems containsSemiMixedTypes="0" containsString="0" containsNumber="1" containsInteger="1" minValue="0" maxValue="1" count="2">
        <n v="1"/>
        <n v="0"/>
      </sharedItems>
    </cacheField>
    <cacheField name="probability difference" numFmtId="0">
      <sharedItems containsSemiMixedTypes="0" containsString="0" containsNumber="1" minValue="0" maxValue="0.95980116980509111"/>
    </cacheField>
    <cacheField name="samples in node after drift" numFmtId="0">
      <sharedItems containsSemiMixedTypes="0" containsString="0" containsNumber="1" containsInteger="1" minValue="0" maxValue="200"/>
    </cacheField>
    <cacheField name="# errors in node after drift" numFmtId="0">
      <sharedItems containsSemiMixedTypes="0" containsString="0" containsNumber="1" containsInteger="1" minValue="0" maxValue="183"/>
    </cacheField>
    <cacheField name="% errors in node after drift" numFmtId="0">
      <sharedItems containsSemiMixedTypes="0" containsString="0" containsNumber="1" minValue="-1" maxValue="1"/>
    </cacheField>
    <cacheField name="dataset" numFmtId="0">
      <sharedItems/>
    </cacheField>
    <cacheField name="depth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samples in node" numFmtId="0">
      <sharedItems containsSemiMixedTypes="0" containsString="0" containsNumber="1" containsInteger="1" minValue="3" maxValue="1800"/>
    </cacheField>
    <cacheField name="change severity" numFmtId="0">
      <sharedItems containsSemiMixedTypes="0" containsString="0" containsNumber="1" containsInteger="1" minValue="1" maxValue="3"/>
    </cacheField>
    <cacheField name="change type" numFmtId="0">
      <sharedItems containsSemiMixedTypes="0" containsString="0" containsNumber="1" minValue="-2" maxValue="2"/>
    </cacheField>
    <cacheField name="feature type" numFmtId="0">
      <sharedItems/>
    </cacheField>
    <cacheField name="number of faulty nodes" numFmtId="0">
      <sharedItems containsSemiMixedTypes="0" containsString="0" containsNumber="1" containsInteger="1" minValue="1" maxValue="1"/>
    </cacheField>
    <cacheField name="feature in path" numFmtId="0">
      <sharedItems/>
    </cacheField>
    <cacheField name="diff new BA" numFmtId="0">
      <sharedItems containsSemiMixedTypes="0" containsString="0" containsNumber="1" minValue="-6.4999999999999947E-2" maxValue="0.28000000000000003"/>
    </cacheField>
    <cacheField name="diff new A" numFmtId="0">
      <sharedItems containsSemiMixedTypes="0" containsString="0" containsNumber="1" minValue="-0.16000000000000003" maxValue="0.41000000000000003"/>
    </cacheField>
    <cacheField name="diff fixed" numFmtId="0">
      <sharedItems containsSemiMixedTypes="0" containsString="0" containsNumber="1" minValue="-8.333333333333337E-2" maxValue="2.000000000000001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mo" refreshedDate="44767.603192939816" createdVersion="8" refreshedVersion="8" minRefreshableVersion="3" recordCount="216" xr:uid="{B3F12D2D-E42A-4A62-A2B3-B7FE121FADE9}">
  <cacheSource type="worksheet">
    <worksheetSource ref="A1:AX217" sheet="4d for leaf"/>
  </cacheSource>
  <cacheFields count="50">
    <cacheField name="drift size" numFmtId="0">
      <sharedItems containsSemiMixedTypes="0" containsString="0" containsNumber="1" containsInteger="1" minValue="600" maxValue="2000"/>
    </cacheField>
    <cacheField name="#samples used" numFmtId="0">
      <sharedItems containsSemiMixedTypes="0" containsString="0" containsNumber="1" containsInteger="1" minValue="60" maxValue="200"/>
    </cacheField>
    <cacheField name="feature types" numFmtId="0">
      <sharedItems/>
    </cacheField>
    <cacheField name="accuracy original model BEFORE drift" numFmtId="0">
      <sharedItems containsSemiMixedTypes="0" containsString="0" containsNumber="1" minValue="0.255" maxValue="0.99"/>
    </cacheField>
    <cacheField name="tree size" numFmtId="0">
      <sharedItems containsSemiMixedTypes="0" containsString="0" containsNumber="1" containsInteger="1" minValue="9" maxValue="35"/>
    </cacheField>
    <cacheField name="accuracy original model AFTER drift" numFmtId="0">
      <sharedItems containsSemiMixedTypes="0" containsString="0" containsNumber="1" minValue="8.5000000000000006E-2" maxValue="0.98"/>
    </cacheField>
    <cacheField name="diagnosis time" numFmtId="0">
      <sharedItems containsSemiMixedTypes="0" containsString="0" containsNumber="1" minValue="0" maxValue="2.6828125E-6"/>
    </cacheField>
    <cacheField name="diagnoses list" numFmtId="0">
      <sharedItems longText="1"/>
    </cacheField>
    <cacheField name="probabilities" numFmtId="0">
      <sharedItems longText="1"/>
    </cacheField>
    <cacheField name="# of diagnoses" numFmtId="0">
      <sharedItems containsSemiMixedTypes="0" containsString="0" containsNumber="1" containsInteger="1" minValue="3" maxValue="94"/>
    </cacheField>
    <cacheField name="chosen diagnosis" numFmtId="0">
      <sharedItems/>
    </cacheField>
    <cacheField name="diagnosis cardinality" numFmtId="0">
      <sharedItems containsSemiMixedTypes="0" containsString="0" containsNumber="1" containsInteger="1" minValue="1" maxValue="6"/>
    </cacheField>
    <cacheField name="conflicts" numFmtId="0">
      <sharedItems/>
    </cacheField>
    <cacheField name="fixing time" numFmtId="0">
      <sharedItems containsSemiMixedTypes="0" containsString="0" containsNumber="1" minValue="0" maxValue="1.8127314814814809E-7"/>
    </cacheField>
    <cacheField name="accuracy FIXED model AFTER drift" numFmtId="0">
      <sharedItems containsSemiMixedTypes="0" containsString="0" containsNumber="1" minValue="0.08" maxValue="0.98"/>
    </cacheField>
    <cacheField name="accuracy original model - test data" numFmtId="0">
      <sharedItems containsSemiMixedTypes="0" containsString="0" containsNumber="1" minValue="7.0000000000000007E-2" maxValue="1"/>
    </cacheField>
    <cacheField name="new model all time" numFmtId="0">
      <sharedItems containsSemiMixedTypes="0" containsString="0" containsNumber="1" minValue="9.9020138888888889E-6" maxValue="3.2317800925925932E-5"/>
    </cacheField>
    <cacheField name="accuracy New model (before &amp; after) model - test data" numFmtId="0">
      <sharedItems containsSemiMixedTypes="0" containsString="0" containsNumber="1" minValue="0.15" maxValue="1"/>
    </cacheField>
    <cacheField name="new model after time" numFmtId="0">
      <sharedItems containsSemiMixedTypes="0" containsString="0" containsNumber="1" minValue="6.9612268518518522E-6" maxValue="1.63430787037037E-5"/>
    </cacheField>
    <cacheField name="accuracy New model (only after) model - test data" numFmtId="0">
      <sharedItems containsSemiMixedTypes="0" containsString="0" containsNumber="1" minValue="0.22" maxValue="0.99"/>
    </cacheField>
    <cacheField name="accuracy FIXED model - test data" numFmtId="0">
      <sharedItems containsSemiMixedTypes="0" containsString="0" containsNumber="1" minValue="0.06" maxValue="1"/>
    </cacheField>
    <cacheField name="number of bad samples" numFmtId="0">
      <sharedItems containsSemiMixedTypes="0" containsString="0" containsNumber="1" containsInteger="1" minValue="2" maxValue="183"/>
    </cacheField>
    <cacheField name="FIXED accuracy on bad samples" numFmtId="0">
      <sharedItems containsSemiMixedTypes="0" containsString="0" containsNumber="1" minValue="0" maxValue="1"/>
    </cacheField>
    <cacheField name="faulty nodes" numFmtId="0">
      <sharedItems/>
    </cacheField>
    <cacheField name="# faulty nodes " numFmtId="0">
      <sharedItems containsSemiMixedTypes="0" containsString="0" containsNumber="1" containsInteger="1" minValue="1" maxValue="1"/>
    </cacheField>
    <cacheField name="# total features fixed" numFmtId="0">
      <sharedItems containsSemiMixedTypes="0" containsString="0" containsNumber="1" containsInteger="1" minValue="1" maxValue="3"/>
    </cacheField>
    <cacheField name="# faulty nodes fixed" numFmtId="0">
      <sharedItems containsSemiMixedTypes="0" containsString="0" containsNumber="1" containsInteger="1" minValue="0" maxValue="1"/>
    </cacheField>
    <cacheField name="# faulty features" numFmtId="0">
      <sharedItems containsSemiMixedTypes="0" containsString="0" containsNumber="1" containsInteger="1" minValue="1" maxValue="1"/>
    </cacheField>
    <cacheField name="# faulty features fixed" numFmtId="0">
      <sharedItems containsSemiMixedTypes="0" containsString="0" containsNumber="1" containsInteger="1" minValue="0" maxValue="1"/>
    </cacheField>
    <cacheField name="unnecessary features fixed" numFmtId="0">
      <sharedItems containsSemiMixedTypes="0" containsString="0" containsNumber="1" containsInteger="1" minValue="0" maxValue="3"/>
    </cacheField>
    <cacheField name="faulty features nodes fixed" numFmtId="0">
      <sharedItems containsSemiMixedTypes="0" containsString="0" containsNumber="1" containsInteger="1" minValue="0" maxValue="4"/>
    </cacheField>
    <cacheField name="unnecessary nodes fixed" numFmtId="0">
      <sharedItems containsSemiMixedTypes="0" containsString="0" containsNumber="1" containsInteger="1" minValue="0" maxValue="6"/>
    </cacheField>
    <cacheField name="wasted effort - nodes" numFmtId="0">
      <sharedItems containsSemiMixedTypes="0" containsString="0" containsNumber="1" containsInteger="1" minValue="0" maxValue="16"/>
    </cacheField>
    <cacheField name="#diagnosis until faulty node" numFmtId="0">
      <sharedItems containsSemiMixedTypes="0" containsString="0" containsNumber="1" containsInteger="1" minValue="-1" maxValue="68"/>
    </cacheField>
    <cacheField name="diagnosis found?" numFmtId="0">
      <sharedItems containsSemiMixedTypes="0" containsString="0" containsNumber="1" containsInteger="1" minValue="0" maxValue="1" count="2">
        <n v="1"/>
        <n v="0"/>
      </sharedItems>
    </cacheField>
    <cacheField name="probability difference" numFmtId="0">
      <sharedItems containsSemiMixedTypes="0" containsString="0" containsNumber="1" minValue="0" maxValue="0.87382348856584258"/>
    </cacheField>
    <cacheField name="samples in node after drift" numFmtId="0">
      <sharedItems containsSemiMixedTypes="0" containsString="0" containsNumber="1" containsInteger="1" minValue="0" maxValue="200"/>
    </cacheField>
    <cacheField name="# errors in node after drift" numFmtId="0">
      <sharedItems containsSemiMixedTypes="0" containsString="0" containsNumber="1" containsInteger="1" minValue="0" maxValue="183"/>
    </cacheField>
    <cacheField name="% errors in node after drift" numFmtId="0">
      <sharedItems containsSemiMixedTypes="0" containsString="0" containsNumber="1" minValue="-1" maxValue="1"/>
    </cacheField>
    <cacheField name="dataset" numFmtId="0">
      <sharedItems/>
    </cacheField>
    <cacheField name="depth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samples in node" numFmtId="0">
      <sharedItems containsSemiMixedTypes="0" containsString="0" containsNumber="1" containsInteger="1" minValue="3" maxValue="1800"/>
    </cacheField>
    <cacheField name="change severity" numFmtId="0">
      <sharedItems containsSemiMixedTypes="0" containsString="0" containsNumber="1" containsInteger="1" minValue="1" maxValue="3"/>
    </cacheField>
    <cacheField name="change type" numFmtId="0">
      <sharedItems containsSemiMixedTypes="0" containsString="0" containsNumber="1" minValue="-2" maxValue="2"/>
    </cacheField>
    <cacheField name="feature type" numFmtId="0">
      <sharedItems/>
    </cacheField>
    <cacheField name="number of faulty nodes" numFmtId="0">
      <sharedItems containsSemiMixedTypes="0" containsString="0" containsNumber="1" containsInteger="1" minValue="1" maxValue="1"/>
    </cacheField>
    <cacheField name="feature in path" numFmtId="0">
      <sharedItems/>
    </cacheField>
    <cacheField name="diff new BA" numFmtId="0">
      <sharedItems containsSemiMixedTypes="0" containsString="0" containsNumber="1" minValue="-6.4999999999999947E-2" maxValue="0.29000000000000004"/>
    </cacheField>
    <cacheField name="diff new A" numFmtId="0">
      <sharedItems containsSemiMixedTypes="0" containsString="0" containsNumber="1" minValue="-0.1399999999999999" maxValue="0.41000000000000003"/>
    </cacheField>
    <cacheField name="diff fixed" numFmtId="0">
      <sharedItems containsSemiMixedTypes="0" containsString="0" containsNumber="1" minValue="-7.999999999999996E-2" maxValue="2.000000000000001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mo" refreshedDate="44767.604624537038" createdVersion="8" refreshedVersion="8" minRefreshableVersion="3" recordCount="216" xr:uid="{26C6FB6B-F0D7-4243-9200-9F8CD368872F}">
  <cacheSource type="worksheet">
    <worksheetSource ref="A1:AX217" sheet="2d for leaf"/>
  </cacheSource>
  <cacheFields count="50">
    <cacheField name="drift size" numFmtId="0">
      <sharedItems containsSemiMixedTypes="0" containsString="0" containsNumber="1" containsInteger="1" minValue="600" maxValue="2000"/>
    </cacheField>
    <cacheField name="#samples used" numFmtId="0">
      <sharedItems containsSemiMixedTypes="0" containsString="0" containsNumber="1" containsInteger="1" minValue="60" maxValue="200"/>
    </cacheField>
    <cacheField name="feature types" numFmtId="0">
      <sharedItems/>
    </cacheField>
    <cacheField name="accuracy original model BEFORE drift" numFmtId="0">
      <sharedItems containsSemiMixedTypes="0" containsString="0" containsNumber="1" minValue="0.255" maxValue="0.99"/>
    </cacheField>
    <cacheField name="tree size" numFmtId="0">
      <sharedItems containsSemiMixedTypes="0" containsString="0" containsNumber="1" containsInteger="1" minValue="9" maxValue="35"/>
    </cacheField>
    <cacheField name="accuracy original model AFTER drift" numFmtId="0">
      <sharedItems containsSemiMixedTypes="0" containsString="0" containsNumber="1" minValue="8.5000000000000006E-2" maxValue="0.98"/>
    </cacheField>
    <cacheField name="diagnosis time" numFmtId="0">
      <sharedItems containsSemiMixedTypes="0" containsString="0" containsNumber="1" minValue="0" maxValue="4.0985532407407411E-6"/>
    </cacheField>
    <cacheField name="diagnoses list" numFmtId="0">
      <sharedItems longText="1"/>
    </cacheField>
    <cacheField name="probabilities" numFmtId="0">
      <sharedItems longText="1"/>
    </cacheField>
    <cacheField name="# of diagnoses" numFmtId="0">
      <sharedItems containsSemiMixedTypes="0" containsString="0" containsNumber="1" containsInteger="1" minValue="3" maxValue="94"/>
    </cacheField>
    <cacheField name="chosen diagnosis" numFmtId="0">
      <sharedItems/>
    </cacheField>
    <cacheField name="diagnosis cardinality" numFmtId="0">
      <sharedItems containsSemiMixedTypes="0" containsString="0" containsNumber="1" containsInteger="1" minValue="1" maxValue="8"/>
    </cacheField>
    <cacheField name="conflicts" numFmtId="0">
      <sharedItems/>
    </cacheField>
    <cacheField name="fixing time" numFmtId="0">
      <sharedItems containsSemiMixedTypes="0" containsString="0" containsNumber="1" minValue="0" maxValue="1.8125000000000001E-7"/>
    </cacheField>
    <cacheField name="accuracy FIXED model AFTER drift" numFmtId="0">
      <sharedItems containsSemiMixedTypes="0" containsString="0" containsNumber="1" minValue="0.08" maxValue="0.98"/>
    </cacheField>
    <cacheField name="accuracy original model - test data" numFmtId="0">
      <sharedItems containsSemiMixedTypes="0" containsString="0" containsNumber="1" minValue="7.0000000000000007E-2" maxValue="1"/>
    </cacheField>
    <cacheField name="new model all time" numFmtId="0">
      <sharedItems containsSemiMixedTypes="0" containsString="0" containsNumber="1" minValue="9.8283449074074067E-6" maxValue="3.9269293981481478E-5"/>
    </cacheField>
    <cacheField name="accuracy New model (before &amp; after) model - test data" numFmtId="0">
      <sharedItems containsSemiMixedTypes="0" containsString="0" containsNumber="1" minValue="0.15" maxValue="1"/>
    </cacheField>
    <cacheField name="new model after time" numFmtId="0">
      <sharedItems containsSemiMixedTypes="0" containsString="0" containsNumber="1" minValue="6.9625578703703701E-6" maxValue="2.0106574074074068E-5"/>
    </cacheField>
    <cacheField name="accuracy New model (only after) model - test data" numFmtId="0">
      <sharedItems containsSemiMixedTypes="0" containsString="0" containsNumber="1" minValue="0.22" maxValue="0.98"/>
    </cacheField>
    <cacheField name="accuracy FIXED model - test data" numFmtId="0">
      <sharedItems containsSemiMixedTypes="0" containsString="0" containsNumber="1" minValue="0.06" maxValue="1"/>
    </cacheField>
    <cacheField name="number of bad samples" numFmtId="0">
      <sharedItems containsSemiMixedTypes="0" containsString="0" containsNumber="1" containsInteger="1" minValue="2" maxValue="183"/>
    </cacheField>
    <cacheField name="FIXED accuracy on bad samples" numFmtId="0">
      <sharedItems containsSemiMixedTypes="0" containsString="0" containsNumber="1" minValue="0" maxValue="1"/>
    </cacheField>
    <cacheField name="faulty nodes" numFmtId="0">
      <sharedItems/>
    </cacheField>
    <cacheField name="# faulty nodes " numFmtId="0">
      <sharedItems containsSemiMixedTypes="0" containsString="0" containsNumber="1" containsInteger="1" minValue="1" maxValue="1"/>
    </cacheField>
    <cacheField name="# total features fixed" numFmtId="0">
      <sharedItems containsSemiMixedTypes="0" containsString="0" containsNumber="1" containsInteger="1" minValue="1" maxValue="3"/>
    </cacheField>
    <cacheField name="# faulty nodes fixed" numFmtId="0">
      <sharedItems containsSemiMixedTypes="0" containsString="0" containsNumber="1" containsInteger="1" minValue="0" maxValue="1"/>
    </cacheField>
    <cacheField name="# faulty features" numFmtId="0">
      <sharedItems containsSemiMixedTypes="0" containsString="0" containsNumber="1" containsInteger="1" minValue="1" maxValue="1"/>
    </cacheField>
    <cacheField name="# faulty features fixed" numFmtId="0">
      <sharedItems containsSemiMixedTypes="0" containsString="0" containsNumber="1" containsInteger="1" minValue="0" maxValue="1"/>
    </cacheField>
    <cacheField name="unnecessary features fixed" numFmtId="0">
      <sharedItems containsSemiMixedTypes="0" containsString="0" containsNumber="1" containsInteger="1" minValue="0" maxValue="3"/>
    </cacheField>
    <cacheField name="faulty features nodes fixed" numFmtId="0">
      <sharedItems containsSemiMixedTypes="0" containsString="0" containsNumber="1" containsInteger="1" minValue="0" maxValue="4"/>
    </cacheField>
    <cacheField name="unnecessary nodes fixed" numFmtId="0">
      <sharedItems containsSemiMixedTypes="0" containsString="0" containsNumber="1" containsInteger="1" minValue="0" maxValue="8"/>
    </cacheField>
    <cacheField name="wasted effort - nodes" numFmtId="0">
      <sharedItems containsSemiMixedTypes="0" containsString="0" containsNumber="1" containsInteger="1" minValue="0" maxValue="16"/>
    </cacheField>
    <cacheField name="#diagnosis until faulty node" numFmtId="0">
      <sharedItems containsSemiMixedTypes="0" containsString="0" containsNumber="1" containsInteger="1" minValue="-1" maxValue="68"/>
    </cacheField>
    <cacheField name="diagnosis found?" numFmtId="0">
      <sharedItems containsSemiMixedTypes="0" containsString="0" containsNumber="1" containsInteger="1" minValue="0" maxValue="1" count="2">
        <n v="1"/>
        <n v="0"/>
      </sharedItems>
    </cacheField>
    <cacheField name="probability difference" numFmtId="0">
      <sharedItems containsSemiMixedTypes="0" containsString="0" containsNumber="1" minValue="0" maxValue="0.88037237777718746"/>
    </cacheField>
    <cacheField name="samples in node after drift" numFmtId="0">
      <sharedItems containsSemiMixedTypes="0" containsString="0" containsNumber="1" containsInteger="1" minValue="0" maxValue="200"/>
    </cacheField>
    <cacheField name="# errors in node after drift" numFmtId="0">
      <sharedItems containsSemiMixedTypes="0" containsString="0" containsNumber="1" containsInteger="1" minValue="0" maxValue="183"/>
    </cacheField>
    <cacheField name="% errors in node after drift" numFmtId="0">
      <sharedItems containsSemiMixedTypes="0" containsString="0" containsNumber="1" minValue="-1" maxValue="1"/>
    </cacheField>
    <cacheField name="dataset" numFmtId="0">
      <sharedItems/>
    </cacheField>
    <cacheField name="depth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samples in node" numFmtId="0">
      <sharedItems containsSemiMixedTypes="0" containsString="0" containsNumber="1" containsInteger="1" minValue="3" maxValue="1800"/>
    </cacheField>
    <cacheField name="change severity" numFmtId="0">
      <sharedItems containsSemiMixedTypes="0" containsString="0" containsNumber="1" containsInteger="1" minValue="1" maxValue="3"/>
    </cacheField>
    <cacheField name="change type" numFmtId="0">
      <sharedItems containsSemiMixedTypes="0" containsString="0" containsNumber="1" minValue="-2" maxValue="2"/>
    </cacheField>
    <cacheField name="feature type" numFmtId="0">
      <sharedItems/>
    </cacheField>
    <cacheField name="number of faulty nodes" numFmtId="0">
      <sharedItems containsSemiMixedTypes="0" containsString="0" containsNumber="1" containsInteger="1" minValue="1" maxValue="1"/>
    </cacheField>
    <cacheField name="feature in path" numFmtId="0">
      <sharedItems/>
    </cacheField>
    <cacheField name="diff new BA" numFmtId="0">
      <sharedItems containsSemiMixedTypes="0" containsString="0" containsNumber="1" minValue="-6.4999999999999947E-2" maxValue="0.29000000000000004"/>
    </cacheField>
    <cacheField name="diff new A" numFmtId="0">
      <sharedItems containsSemiMixedTypes="0" containsString="0" containsNumber="1" minValue="-0.13" maxValue="0.39"/>
    </cacheField>
    <cacheField name="diff fixed" numFmtId="0">
      <sharedItems containsSemiMixedTypes="0" containsString="0" containsNumber="1" minValue="-9.9999999999999978E-2" maxValue="2.000000000000001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mo" refreshedDate="44767.606131712964" createdVersion="8" refreshedVersion="8" minRefreshableVersion="3" recordCount="216" xr:uid="{A24C380E-C155-420C-9263-9627A7B6FE46}">
  <cacheSource type="worksheet">
    <worksheetSource ref="A1:AX217" sheet="prior 0.99^d"/>
  </cacheSource>
  <cacheFields count="50">
    <cacheField name="drift size" numFmtId="0">
      <sharedItems containsSemiMixedTypes="0" containsString="0" containsNumber="1" containsInteger="1" minValue="600" maxValue="2000"/>
    </cacheField>
    <cacheField name="#samples used" numFmtId="0">
      <sharedItems containsSemiMixedTypes="0" containsString="0" containsNumber="1" containsInteger="1" minValue="60" maxValue="200"/>
    </cacheField>
    <cacheField name="feature types" numFmtId="0">
      <sharedItems/>
    </cacheField>
    <cacheField name="accuracy original model BEFORE drift" numFmtId="0">
      <sharedItems containsSemiMixedTypes="0" containsString="0" containsNumber="1" minValue="0.255" maxValue="0.99"/>
    </cacheField>
    <cacheField name="tree size" numFmtId="0">
      <sharedItems containsSemiMixedTypes="0" containsString="0" containsNumber="1" containsInteger="1" minValue="9" maxValue="35"/>
    </cacheField>
    <cacheField name="accuracy original model AFTER drift" numFmtId="0">
      <sharedItems containsSemiMixedTypes="0" containsString="0" containsNumber="1" minValue="8.5000000000000006E-2" maxValue="0.98"/>
    </cacheField>
    <cacheField name="diagnosis time" numFmtId="0">
      <sharedItems containsSemiMixedTypes="0" containsString="0" containsNumber="1" minValue="0" maxValue="2.3831712962962959E-6"/>
    </cacheField>
    <cacheField name="diagnoses list" numFmtId="0">
      <sharedItems longText="1"/>
    </cacheField>
    <cacheField name="probabilities" numFmtId="0">
      <sharedItems longText="1"/>
    </cacheField>
    <cacheField name="# of diagnoses" numFmtId="0">
      <sharedItems containsSemiMixedTypes="0" containsString="0" containsNumber="1" containsInteger="1" minValue="3" maxValue="94"/>
    </cacheField>
    <cacheField name="chosen diagnosis" numFmtId="0">
      <sharedItems/>
    </cacheField>
    <cacheField name="diagnosis cardinality" numFmtId="0">
      <sharedItems containsSemiMixedTypes="0" containsString="0" containsNumber="1" containsInteger="1" minValue="1" maxValue="9"/>
    </cacheField>
    <cacheField name="conflicts" numFmtId="0">
      <sharedItems/>
    </cacheField>
    <cacheField name="fixing time" numFmtId="0">
      <sharedItems containsSemiMixedTypes="0" containsString="0" containsNumber="1" minValue="0" maxValue="1.814583333333334E-7"/>
    </cacheField>
    <cacheField name="accuracy FIXED model AFTER drift" numFmtId="0">
      <sharedItems containsSemiMixedTypes="0" containsString="0" containsNumber="1" minValue="8.5000000000000006E-2" maxValue="0.98"/>
    </cacheField>
    <cacheField name="accuracy original model - test data" numFmtId="0">
      <sharedItems containsSemiMixedTypes="0" containsString="0" containsNumber="1" minValue="7.0000000000000007E-2" maxValue="1"/>
    </cacheField>
    <cacheField name="new model all time" numFmtId="0">
      <sharedItems containsSemiMixedTypes="0" containsString="0" containsNumber="1" minValue="1.0004490740740739E-5" maxValue="3.1540358796296303E-5"/>
    </cacheField>
    <cacheField name="accuracy New model (before &amp; after) model - test data" numFmtId="0">
      <sharedItems containsSemiMixedTypes="0" containsString="0" containsNumber="1" minValue="0.15" maxValue="1"/>
    </cacheField>
    <cacheField name="new model after time" numFmtId="0">
      <sharedItems containsSemiMixedTypes="0" containsString="0" containsNumber="1" minValue="7.0394212962962964E-6" maxValue="1.7089120370370371E-5"/>
    </cacheField>
    <cacheField name="accuracy New model (only after) model - test data" numFmtId="0">
      <sharedItems containsSemiMixedTypes="0" containsString="0" containsNumber="1" minValue="0.22" maxValue="0.98"/>
    </cacheField>
    <cacheField name="accuracy FIXED model - test data" numFmtId="0">
      <sharedItems containsSemiMixedTypes="0" containsString="0" containsNumber="1" minValue="0.06" maxValue="1"/>
    </cacheField>
    <cacheField name="number of bad samples" numFmtId="0">
      <sharedItems containsSemiMixedTypes="0" containsString="0" containsNumber="1" containsInteger="1" minValue="2" maxValue="183"/>
    </cacheField>
    <cacheField name="FIXED accuracy on bad samples" numFmtId="0">
      <sharedItems containsSemiMixedTypes="0" containsString="0" containsNumber="1" minValue="0" maxValue="1"/>
    </cacheField>
    <cacheField name="faulty nodes" numFmtId="0">
      <sharedItems/>
    </cacheField>
    <cacheField name="# faulty nodes " numFmtId="0">
      <sharedItems containsSemiMixedTypes="0" containsString="0" containsNumber="1" containsInteger="1" minValue="1" maxValue="1"/>
    </cacheField>
    <cacheField name="# total features fixed" numFmtId="0">
      <sharedItems containsSemiMixedTypes="0" containsString="0" containsNumber="1" containsInteger="1" minValue="1" maxValue="2"/>
    </cacheField>
    <cacheField name="# faulty nodes fixed" numFmtId="0">
      <sharedItems containsSemiMixedTypes="0" containsString="0" containsNumber="1" containsInteger="1" minValue="0" maxValue="1"/>
    </cacheField>
    <cacheField name="# faulty features" numFmtId="0">
      <sharedItems containsSemiMixedTypes="0" containsString="0" containsNumber="1" containsInteger="1" minValue="1" maxValue="1"/>
    </cacheField>
    <cacheField name="# faulty features fixed" numFmtId="0">
      <sharedItems containsSemiMixedTypes="0" containsString="0" containsNumber="1" containsInteger="1" minValue="0" maxValue="1"/>
    </cacheField>
    <cacheField name="unnecessary features fixed" numFmtId="0">
      <sharedItems containsSemiMixedTypes="0" containsString="0" containsNumber="1" containsInteger="1" minValue="0" maxValue="2"/>
    </cacheField>
    <cacheField name="faulty features nodes fixed" numFmtId="0">
      <sharedItems containsSemiMixedTypes="0" containsString="0" containsNumber="1" containsInteger="1" minValue="0" maxValue="4"/>
    </cacheField>
    <cacheField name="unnecessary nodes fixed" numFmtId="0">
      <sharedItems containsSemiMixedTypes="0" containsString="0" containsNumber="1" containsInteger="1" minValue="0" maxValue="9"/>
    </cacheField>
    <cacheField name="wasted effort - nodes" numFmtId="0">
      <sharedItems containsSemiMixedTypes="0" containsString="0" containsNumber="1" containsInteger="1" minValue="0" maxValue="17"/>
    </cacheField>
    <cacheField name="#diagnosis until faulty node" numFmtId="0">
      <sharedItems containsSemiMixedTypes="0" containsString="0" containsNumber="1" containsInteger="1" minValue="-1" maxValue="68"/>
    </cacheField>
    <cacheField name="diagnosis found?" numFmtId="0">
      <sharedItems containsSemiMixedTypes="0" containsString="0" containsNumber="1" containsInteger="1" minValue="0" maxValue="1" count="2">
        <n v="1"/>
        <n v="0"/>
      </sharedItems>
    </cacheField>
    <cacheField name="probability difference" numFmtId="0">
      <sharedItems containsSemiMixedTypes="0" containsString="0" containsNumber="1" minValue="0" maxValue="0.88353430325529647"/>
    </cacheField>
    <cacheField name="samples in node after drift" numFmtId="0">
      <sharedItems containsSemiMixedTypes="0" containsString="0" containsNumber="1" containsInteger="1" minValue="0" maxValue="200"/>
    </cacheField>
    <cacheField name="# errors in node after drift" numFmtId="0">
      <sharedItems containsSemiMixedTypes="0" containsString="0" containsNumber="1" containsInteger="1" minValue="0" maxValue="183"/>
    </cacheField>
    <cacheField name="% errors in node after drift" numFmtId="0">
      <sharedItems containsSemiMixedTypes="0" containsString="0" containsNumber="1" minValue="-1" maxValue="1"/>
    </cacheField>
    <cacheField name="dataset" numFmtId="0">
      <sharedItems/>
    </cacheField>
    <cacheField name="depth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samples in node" numFmtId="0">
      <sharedItems containsSemiMixedTypes="0" containsString="0" containsNumber="1" containsInteger="1" minValue="3" maxValue="1800"/>
    </cacheField>
    <cacheField name="change severity" numFmtId="0">
      <sharedItems containsSemiMixedTypes="0" containsString="0" containsNumber="1" containsInteger="1" minValue="1" maxValue="3"/>
    </cacheField>
    <cacheField name="change type" numFmtId="0">
      <sharedItems containsSemiMixedTypes="0" containsString="0" containsNumber="1" minValue="-2" maxValue="2"/>
    </cacheField>
    <cacheField name="feature type" numFmtId="0">
      <sharedItems/>
    </cacheField>
    <cacheField name="number of faulty nodes" numFmtId="0">
      <sharedItems containsSemiMixedTypes="0" containsString="0" containsNumber="1" containsInteger="1" minValue="1" maxValue="1"/>
    </cacheField>
    <cacheField name="feature in path" numFmtId="0">
      <sharedItems/>
    </cacheField>
    <cacheField name="diff new BA" numFmtId="0">
      <sharedItems containsSemiMixedTypes="0" containsString="0" containsNumber="1" minValue="-6.4999999999999947E-2" maxValue="0.33000000000000007"/>
    </cacheField>
    <cacheField name="diff new A" numFmtId="0">
      <sharedItems containsSemiMixedTypes="0" containsString="0" containsNumber="1" minValue="-0.16999999999999993" maxValue="0.41000000000000003"/>
    </cacheField>
    <cacheField name="diff fixed" numFmtId="0">
      <sharedItems containsSemiMixedTypes="0" containsString="0" containsNumber="1" minValue="-9.9999999999999978E-2" maxValue="2.000000000000001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mo" refreshedDate="44767.607782870371" createdVersion="8" refreshedVersion="8" minRefreshableVersion="3" recordCount="228" xr:uid="{66E9C80D-C098-4DF3-9BF3-524E62611716}">
  <cacheSource type="worksheet">
    <worksheetSource ref="A1:AX229" sheet="prior 0.99"/>
  </cacheSource>
  <cacheFields count="50">
    <cacheField name="drift size" numFmtId="0">
      <sharedItems containsSemiMixedTypes="0" containsString="0" containsNumber="1" containsInteger="1" minValue="600" maxValue="2000"/>
    </cacheField>
    <cacheField name="#samples used" numFmtId="0">
      <sharedItems containsSemiMixedTypes="0" containsString="0" containsNumber="1" containsInteger="1" minValue="60" maxValue="200"/>
    </cacheField>
    <cacheField name="feature types" numFmtId="0">
      <sharedItems/>
    </cacheField>
    <cacheField name="accuracy original model BEFORE drift" numFmtId="0">
      <sharedItems containsSemiMixedTypes="0" containsString="0" containsNumber="1" minValue="0.255" maxValue="0.99"/>
    </cacheField>
    <cacheField name="tree size" numFmtId="0">
      <sharedItems containsSemiMixedTypes="0" containsString="0" containsNumber="1" containsInteger="1" minValue="9" maxValue="39"/>
    </cacheField>
    <cacheField name="accuracy original model AFTER drift" numFmtId="0">
      <sharedItems containsSemiMixedTypes="0" containsString="0" containsNumber="1" minValue="8.5000000000000006E-2" maxValue="0.98"/>
    </cacheField>
    <cacheField name="diagnosis time" numFmtId="0">
      <sharedItems containsSemiMixedTypes="0" containsString="0" containsNumber="1" minValue="0" maxValue="6.4750347222222227E-6"/>
    </cacheField>
    <cacheField name="diagnoses list" numFmtId="0">
      <sharedItems longText="1"/>
    </cacheField>
    <cacheField name="probabilities" numFmtId="0">
      <sharedItems longText="1"/>
    </cacheField>
    <cacheField name="# of diagnoses" numFmtId="0">
      <sharedItems containsSemiMixedTypes="0" containsString="0" containsNumber="1" containsInteger="1" minValue="3" maxValue="94"/>
    </cacheField>
    <cacheField name="chosen diagnosis" numFmtId="0">
      <sharedItems/>
    </cacheField>
    <cacheField name="diagnosis cardinality" numFmtId="0">
      <sharedItems containsSemiMixedTypes="0" containsString="0" containsNumber="1" containsInteger="1" minValue="1" maxValue="6"/>
    </cacheField>
    <cacheField name="conflicts" numFmtId="0">
      <sharedItems/>
    </cacheField>
    <cacheField name="fixing time" numFmtId="0">
      <sharedItems containsSemiMixedTypes="0" containsString="0" containsNumber="1" minValue="0" maxValue="2.106944444444445E-7"/>
    </cacheField>
    <cacheField name="accuracy FIXED model AFTER drift" numFmtId="0">
      <sharedItems containsSemiMixedTypes="0" containsString="0" containsNumber="1" minValue="0.08" maxValue="0.98"/>
    </cacheField>
    <cacheField name="accuracy original model - test data" numFmtId="0">
      <sharedItems containsSemiMixedTypes="0" containsString="0" containsNumber="1" minValue="7.0000000000000007E-2" maxValue="1"/>
    </cacheField>
    <cacheField name="new model all time" numFmtId="0">
      <sharedItems containsSemiMixedTypes="0" containsString="0" containsNumber="1" minValue="9.8927199074074072E-6" maxValue="6.7704050925925926E-5"/>
    </cacheField>
    <cacheField name="accuracy New model (before &amp; after) model - test data" numFmtId="0">
      <sharedItems containsSemiMixedTypes="0" containsString="0" containsNumber="1" minValue="0.15" maxValue="1"/>
    </cacheField>
    <cacheField name="new model after time" numFmtId="0">
      <sharedItems containsSemiMixedTypes="0" containsString="0" containsNumber="1" minValue="6.9622916666666669E-6" maxValue="2.3640300925925929E-5"/>
    </cacheField>
    <cacheField name="accuracy New model (only after) model - test data" numFmtId="0">
      <sharedItems containsSemiMixedTypes="0" containsString="0" containsNumber="1" minValue="0.22" maxValue="0.98"/>
    </cacheField>
    <cacheField name="accuracy FIXED model - test data" numFmtId="0">
      <sharedItems containsSemiMixedTypes="0" containsString="0" containsNumber="1" minValue="0.06" maxValue="1"/>
    </cacheField>
    <cacheField name="number of bad samples" numFmtId="0">
      <sharedItems containsSemiMixedTypes="0" containsString="0" containsNumber="1" containsInteger="1" minValue="2" maxValue="183"/>
    </cacheField>
    <cacheField name="FIXED accuracy on bad samples" numFmtId="0">
      <sharedItems containsSemiMixedTypes="0" containsString="0" containsNumber="1" minValue="0" maxValue="1"/>
    </cacheField>
    <cacheField name="faulty nodes" numFmtId="0">
      <sharedItems/>
    </cacheField>
    <cacheField name="# faulty nodes " numFmtId="0">
      <sharedItems containsSemiMixedTypes="0" containsString="0" containsNumber="1" containsInteger="1" minValue="1" maxValue="1"/>
    </cacheField>
    <cacheField name="# total features fixed" numFmtId="0">
      <sharedItems containsSemiMixedTypes="0" containsString="0" containsNumber="1" containsInteger="1" minValue="1" maxValue="3"/>
    </cacheField>
    <cacheField name="# faulty nodes fixed" numFmtId="0">
      <sharedItems containsSemiMixedTypes="0" containsString="0" containsNumber="1" containsInteger="1" minValue="0" maxValue="1"/>
    </cacheField>
    <cacheField name="# faulty features" numFmtId="0">
      <sharedItems containsSemiMixedTypes="0" containsString="0" containsNumber="1" containsInteger="1" minValue="1" maxValue="1"/>
    </cacheField>
    <cacheField name="# faulty features fixed" numFmtId="0">
      <sharedItems containsSemiMixedTypes="0" containsString="0" containsNumber="1" containsInteger="1" minValue="0" maxValue="1"/>
    </cacheField>
    <cacheField name="unnecessary features fixed" numFmtId="0">
      <sharedItems containsSemiMixedTypes="0" containsString="0" containsNumber="1" containsInteger="1" minValue="0" maxValue="3"/>
    </cacheField>
    <cacheField name="faulty features nodes fixed" numFmtId="0">
      <sharedItems containsSemiMixedTypes="0" containsString="0" containsNumber="1" containsInteger="1" minValue="0" maxValue="4"/>
    </cacheField>
    <cacheField name="unnecessary nodes fixed" numFmtId="0">
      <sharedItems containsSemiMixedTypes="0" containsString="0" containsNumber="1" containsInteger="1" minValue="0" maxValue="6"/>
    </cacheField>
    <cacheField name="wasted effort - nodes" numFmtId="0">
      <sharedItems containsSemiMixedTypes="0" containsString="0" containsNumber="1" containsInteger="1" minValue="0" maxValue="16"/>
    </cacheField>
    <cacheField name="#diagnosis until faulty node" numFmtId="0">
      <sharedItems containsSemiMixedTypes="0" containsString="0" containsNumber="1" containsInteger="1" minValue="-1" maxValue="75"/>
    </cacheField>
    <cacheField name="diagnosis found?" numFmtId="0">
      <sharedItems containsSemiMixedTypes="0" containsString="0" containsNumber="1" containsInteger="1" minValue="0" maxValue="1" count="2">
        <n v="1"/>
        <n v="0"/>
      </sharedItems>
    </cacheField>
    <cacheField name="probability difference" numFmtId="0">
      <sharedItems containsSemiMixedTypes="0" containsString="0" containsNumber="1" minValue="0" maxValue="0.88199827734706304"/>
    </cacheField>
    <cacheField name="samples in node after drift" numFmtId="0">
      <sharedItems containsSemiMixedTypes="0" containsString="0" containsNumber="1" containsInteger="1" minValue="0" maxValue="200"/>
    </cacheField>
    <cacheField name="# errors in node after drift" numFmtId="0">
      <sharedItems containsSemiMixedTypes="0" containsString="0" containsNumber="1" containsInteger="1" minValue="0" maxValue="183"/>
    </cacheField>
    <cacheField name="% errors in node after drift" numFmtId="0">
      <sharedItems containsSemiMixedTypes="0" containsString="0" containsNumber="1" minValue="-1" maxValue="1"/>
    </cacheField>
    <cacheField name="dataset" numFmtId="0">
      <sharedItems/>
    </cacheField>
    <cacheField name="depth" numFmtId="0">
      <sharedItems containsSemiMixedTypes="0" containsString="0" containsNumber="1" containsInteger="1" minValue="0" maxValue="6" count="7">
        <n v="0"/>
        <n v="1"/>
        <n v="2"/>
        <n v="3"/>
        <n v="4"/>
        <n v="5"/>
        <n v="6"/>
      </sharedItems>
    </cacheField>
    <cacheField name="samples in node" numFmtId="0">
      <sharedItems containsSemiMixedTypes="0" containsString="0" containsNumber="1" containsInteger="1" minValue="3" maxValue="1800"/>
    </cacheField>
    <cacheField name="change severity" numFmtId="0">
      <sharedItems containsSemiMixedTypes="0" containsString="0" containsNumber="1" containsInteger="1" minValue="1" maxValue="3"/>
    </cacheField>
    <cacheField name="change type" numFmtId="0">
      <sharedItems containsSemiMixedTypes="0" containsString="0" containsNumber="1" minValue="-2" maxValue="2"/>
    </cacheField>
    <cacheField name="feature type" numFmtId="0">
      <sharedItems/>
    </cacheField>
    <cacheField name="number of faulty nodes" numFmtId="0">
      <sharedItems containsSemiMixedTypes="0" containsString="0" containsNumber="1" containsInteger="1" minValue="1" maxValue="1"/>
    </cacheField>
    <cacheField name="feature in path" numFmtId="0">
      <sharedItems/>
    </cacheField>
    <cacheField name="diff new BA" numFmtId="0">
      <sharedItems containsSemiMixedTypes="0" containsString="0" containsNumber="1" minValue="-6.4999999999999947E-2" maxValue="0.29000000000000004"/>
    </cacheField>
    <cacheField name="diff new A" numFmtId="0">
      <sharedItems containsSemiMixedTypes="0" containsString="0" containsNumber="1" minValue="-0.15000000000000002" maxValue="0.39"/>
    </cacheField>
    <cacheField name="diff fixed" numFmtId="0">
      <sharedItems containsSemiMixedTypes="0" containsString="0" containsNumber="1" minValue="-9.9999999999999978E-2" maxValue="1.000000000000000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mo" refreshedDate="44767.609390162041" createdVersion="8" refreshedVersion="8" minRefreshableVersion="3" recordCount="228" xr:uid="{78A6BA2B-7496-4436-9831-0EC03B5AE701}">
  <cacheSource type="worksheet">
    <worksheetSource ref="A1:AX229" sheet="prior 1"/>
  </cacheSource>
  <cacheFields count="50">
    <cacheField name="drift size" numFmtId="0">
      <sharedItems containsSemiMixedTypes="0" containsString="0" containsNumber="1" containsInteger="1" minValue="600" maxValue="2000"/>
    </cacheField>
    <cacheField name="#samples used" numFmtId="0">
      <sharedItems containsSemiMixedTypes="0" containsString="0" containsNumber="1" containsInteger="1" minValue="60" maxValue="200"/>
    </cacheField>
    <cacheField name="feature types" numFmtId="0">
      <sharedItems/>
    </cacheField>
    <cacheField name="accuracy original model BEFORE drift" numFmtId="0">
      <sharedItems containsSemiMixedTypes="0" containsString="0" containsNumber="1" minValue="0.255" maxValue="0.99"/>
    </cacheField>
    <cacheField name="tree size" numFmtId="0">
      <sharedItems containsSemiMixedTypes="0" containsString="0" containsNumber="1" containsInteger="1" minValue="9" maxValue="39"/>
    </cacheField>
    <cacheField name="accuracy original model AFTER drift" numFmtId="0">
      <sharedItems containsSemiMixedTypes="0" containsString="0" containsNumber="1" minValue="8.5000000000000006E-2" maxValue="0.98"/>
    </cacheField>
    <cacheField name="diagnosis time" numFmtId="0">
      <sharedItems containsSemiMixedTypes="0" containsString="0" containsNumber="1" minValue="0" maxValue="3.8423032407407408E-6"/>
    </cacheField>
    <cacheField name="diagnoses list" numFmtId="0">
      <sharedItems longText="1"/>
    </cacheField>
    <cacheField name="probabilities" numFmtId="0">
      <sharedItems longText="1"/>
    </cacheField>
    <cacheField name="# of diagnoses" numFmtId="0">
      <sharedItems containsSemiMixedTypes="0" containsString="0" containsNumber="1" containsInteger="1" minValue="3" maxValue="140"/>
    </cacheField>
    <cacheField name="chosen diagnosis" numFmtId="0">
      <sharedItems/>
    </cacheField>
    <cacheField name="diagnosis cardinality" numFmtId="0">
      <sharedItems containsSemiMixedTypes="0" containsString="0" containsNumber="1" containsInteger="1" minValue="1" maxValue="8"/>
    </cacheField>
    <cacheField name="conflicts" numFmtId="0">
      <sharedItems/>
    </cacheField>
    <cacheField name="fixing time" numFmtId="0">
      <sharedItems containsSemiMixedTypes="0" containsString="0" containsNumber="1" minValue="0" maxValue="1.8126157407407411E-7"/>
    </cacheField>
    <cacheField name="accuracy FIXED model AFTER drift" numFmtId="0">
      <sharedItems containsSemiMixedTypes="0" containsString="0" containsNumber="1" minValue="0.08" maxValue="0.98"/>
    </cacheField>
    <cacheField name="accuracy original model - test data" numFmtId="0">
      <sharedItems containsSemiMixedTypes="0" containsString="0" containsNumber="1" minValue="7.0000000000000007E-2" maxValue="1"/>
    </cacheField>
    <cacheField name="new model all time" numFmtId="0">
      <sharedItems containsSemiMixedTypes="0" containsString="0" containsNumber="1" minValue="9.9002777777777779E-6" maxValue="3.0886979166666668E-5"/>
    </cacheField>
    <cacheField name="accuracy New model (before &amp; after) model - test data" numFmtId="0">
      <sharedItems containsSemiMixedTypes="0" containsString="0" containsNumber="1" minValue="0.15" maxValue="1"/>
    </cacheField>
    <cacheField name="new model after time" numFmtId="0">
      <sharedItems containsSemiMixedTypes="0" containsString="0" containsNumber="1" minValue="6.9621990740740754E-6" maxValue="1.722143518518519E-5"/>
    </cacheField>
    <cacheField name="accuracy New model (only after) model - test data" numFmtId="0">
      <sharedItems containsSemiMixedTypes="0" containsString="0" containsNumber="1" minValue="0.22" maxValue="0.98"/>
    </cacheField>
    <cacheField name="accuracy FIXED model - test data" numFmtId="0">
      <sharedItems containsSemiMixedTypes="0" containsString="0" containsNumber="1" minValue="0.06" maxValue="1"/>
    </cacheField>
    <cacheField name="number of bad samples" numFmtId="0">
      <sharedItems containsSemiMixedTypes="0" containsString="0" containsNumber="1" containsInteger="1" minValue="2" maxValue="183"/>
    </cacheField>
    <cacheField name="FIXED accuracy on bad samples" numFmtId="0">
      <sharedItems containsSemiMixedTypes="0" containsString="0" containsNumber="1" minValue="0" maxValue="1"/>
    </cacheField>
    <cacheField name="faulty nodes" numFmtId="0">
      <sharedItems/>
    </cacheField>
    <cacheField name="# faulty nodes " numFmtId="0">
      <sharedItems containsSemiMixedTypes="0" containsString="0" containsNumber="1" containsInteger="1" minValue="1" maxValue="1"/>
    </cacheField>
    <cacheField name="# total features fixed" numFmtId="0">
      <sharedItems containsSemiMixedTypes="0" containsString="0" containsNumber="1" containsInteger="1" minValue="1" maxValue="3"/>
    </cacheField>
    <cacheField name="# faulty nodes fixed" numFmtId="0">
      <sharedItems containsSemiMixedTypes="0" containsString="0" containsNumber="1" containsInteger="1" minValue="0" maxValue="1"/>
    </cacheField>
    <cacheField name="# faulty features" numFmtId="0">
      <sharedItems containsSemiMixedTypes="0" containsString="0" containsNumber="1" containsInteger="1" minValue="1" maxValue="1"/>
    </cacheField>
    <cacheField name="# faulty features fixed" numFmtId="0">
      <sharedItems containsSemiMixedTypes="0" containsString="0" containsNumber="1" containsInteger="1" minValue="0" maxValue="1"/>
    </cacheField>
    <cacheField name="unnecessary features fixed" numFmtId="0">
      <sharedItems containsSemiMixedTypes="0" containsString="0" containsNumber="1" containsInteger="1" minValue="0" maxValue="3"/>
    </cacheField>
    <cacheField name="faulty features nodes fixed" numFmtId="0">
      <sharedItems containsSemiMixedTypes="0" containsString="0" containsNumber="1" containsInteger="1" minValue="0" maxValue="4"/>
    </cacheField>
    <cacheField name="unnecessary nodes fixed" numFmtId="0">
      <sharedItems containsSemiMixedTypes="0" containsString="0" containsNumber="1" containsInteger="1" minValue="0" maxValue="8"/>
    </cacheField>
    <cacheField name="wasted effort - nodes" numFmtId="0">
      <sharedItems containsSemiMixedTypes="0" containsString="0" containsNumber="1" containsInteger="1" minValue="0" maxValue="19"/>
    </cacheField>
    <cacheField name="#diagnosis until faulty node" numFmtId="0">
      <sharedItems containsSemiMixedTypes="0" containsString="0" containsNumber="1" containsInteger="1" minValue="-1" maxValue="140"/>
    </cacheField>
    <cacheField name="diagnosis found?" numFmtId="0">
      <sharedItems containsSemiMixedTypes="0" containsString="0" containsNumber="1" containsInteger="1" minValue="0" maxValue="1" count="2">
        <n v="1"/>
        <n v="0"/>
      </sharedItems>
    </cacheField>
    <cacheField name="probability difference" numFmtId="0">
      <sharedItems containsSemiMixedTypes="0" containsString="0" containsNumber="1" minValue="0" maxValue="0.88199827734706326"/>
    </cacheField>
    <cacheField name="samples in node after drift" numFmtId="0">
      <sharedItems containsSemiMixedTypes="0" containsString="0" containsNumber="1" containsInteger="1" minValue="0" maxValue="200"/>
    </cacheField>
    <cacheField name="# errors in node after drift" numFmtId="0">
      <sharedItems containsSemiMixedTypes="0" containsString="0" containsNumber="1" containsInteger="1" minValue="0" maxValue="183"/>
    </cacheField>
    <cacheField name="% errors in node after drift" numFmtId="0">
      <sharedItems containsSemiMixedTypes="0" containsString="0" containsNumber="1" minValue="-1" maxValue="1"/>
    </cacheField>
    <cacheField name="dataset" numFmtId="0">
      <sharedItems/>
    </cacheField>
    <cacheField name="depth" numFmtId="0">
      <sharedItems containsSemiMixedTypes="0" containsString="0" containsNumber="1" containsInteger="1" minValue="0" maxValue="6" count="7">
        <n v="0"/>
        <n v="1"/>
        <n v="2"/>
        <n v="3"/>
        <n v="4"/>
        <n v="5"/>
        <n v="6"/>
      </sharedItems>
    </cacheField>
    <cacheField name="samples in node" numFmtId="0">
      <sharedItems containsSemiMixedTypes="0" containsString="0" containsNumber="1" containsInteger="1" minValue="3" maxValue="1800"/>
    </cacheField>
    <cacheField name="change severity" numFmtId="0">
      <sharedItems containsSemiMixedTypes="0" containsString="0" containsNumber="1" containsInteger="1" minValue="1" maxValue="3"/>
    </cacheField>
    <cacheField name="change type" numFmtId="0">
      <sharedItems containsSemiMixedTypes="0" containsString="0" containsNumber="1" minValue="-2" maxValue="2"/>
    </cacheField>
    <cacheField name="feature type" numFmtId="0">
      <sharedItems/>
    </cacheField>
    <cacheField name="number of faulty nodes" numFmtId="0">
      <sharedItems containsSemiMixedTypes="0" containsString="0" containsNumber="1" containsInteger="1" minValue="1" maxValue="1"/>
    </cacheField>
    <cacheField name="feature in path" numFmtId="0">
      <sharedItems/>
    </cacheField>
    <cacheField name="diff new BA" numFmtId="0">
      <sharedItems containsSemiMixedTypes="0" containsString="0" containsNumber="1" minValue="-6.4999999999999947E-2" maxValue="0.27"/>
    </cacheField>
    <cacheField name="diff new A" numFmtId="0">
      <sharedItems containsSemiMixedTypes="0" containsString="0" containsNumber="1" minValue="-0.16000000000000003" maxValue="0.38"/>
    </cacheField>
    <cacheField name="diff fixed" numFmtId="0">
      <sharedItems containsSemiMixedTypes="0" containsString="0" containsNumber="1" minValue="-7.5000000000000011E-2" maxValue="1.000000000000000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mo" refreshedDate="44769.647803472224" createdVersion="8" refreshedVersion="8" minRefreshableVersion="3" recordCount="228" xr:uid="{BE54A7B3-380E-4D07-B2EA-125EE3616175}">
  <cacheSource type="worksheet">
    <worksheetSource ref="A1:AY229" sheet="0.1 div md-d"/>
  </cacheSource>
  <cacheFields count="51">
    <cacheField name="drift size" numFmtId="0">
      <sharedItems containsSemiMixedTypes="0" containsString="0" containsNumber="1" containsInteger="1" minValue="600" maxValue="2000"/>
    </cacheField>
    <cacheField name="#samples used" numFmtId="0">
      <sharedItems containsSemiMixedTypes="0" containsString="0" containsNumber="1" containsInteger="1" minValue="60" maxValue="200"/>
    </cacheField>
    <cacheField name="feature types" numFmtId="0">
      <sharedItems/>
    </cacheField>
    <cacheField name="accuracy original model BEFORE drift" numFmtId="0">
      <sharedItems containsSemiMixedTypes="0" containsString="0" containsNumber="1" minValue="0.255" maxValue="0.99"/>
    </cacheField>
    <cacheField name="tree size" numFmtId="0">
      <sharedItems containsSemiMixedTypes="0" containsString="0" containsNumber="1" containsInteger="1" minValue="9" maxValue="39"/>
    </cacheField>
    <cacheField name="accuracy original model AFTER drift" numFmtId="0">
      <sharedItems containsSemiMixedTypes="0" containsString="0" containsNumber="1" minValue="8.5000000000000006E-2" maxValue="0.98"/>
    </cacheField>
    <cacheField name="diagnosis time" numFmtId="0">
      <sharedItems containsSemiMixedTypes="0" containsString="0" containsNumber="1" minValue="5.2326388888888888E-8" maxValue="9.6870486111111104E-6"/>
    </cacheField>
    <cacheField name="diagnoses list" numFmtId="0">
      <sharedItems longText="1"/>
    </cacheField>
    <cacheField name="probabilities" numFmtId="0">
      <sharedItems longText="1"/>
    </cacheField>
    <cacheField name="# of diagnoses" numFmtId="0">
      <sharedItems containsSemiMixedTypes="0" containsString="0" containsNumber="1" containsInteger="1" minValue="3" maxValue="140"/>
    </cacheField>
    <cacheField name="chosen diagnosis" numFmtId="0">
      <sharedItems/>
    </cacheField>
    <cacheField name="diagnosis cardinality" numFmtId="0">
      <sharedItems containsSemiMixedTypes="0" containsString="0" containsNumber="1" containsInteger="1" minValue="1" maxValue="5"/>
    </cacheField>
    <cacheField name="conflicts" numFmtId="0">
      <sharedItems/>
    </cacheField>
    <cacheField name="fixing time" numFmtId="0">
      <sharedItems containsSemiMixedTypes="0" containsString="0" containsNumber="1" minValue="0" maxValue="1.4773148148148149E-7"/>
    </cacheField>
    <cacheField name="accuracy FIXED model AFTER drift" numFmtId="0">
      <sharedItems containsSemiMixedTypes="0" containsString="0" containsNumber="1" minValue="0.08" maxValue="0.98"/>
    </cacheField>
    <cacheField name="test set size" numFmtId="0">
      <sharedItems containsSemiMixedTypes="0" containsString="0" containsNumber="1" containsInteger="1" minValue="60" maxValue="200"/>
    </cacheField>
    <cacheField name="accuracy original model - test data" numFmtId="0">
      <sharedItems containsSemiMixedTypes="0" containsString="0" containsNumber="1" minValue="7.0000000000000007E-2" maxValue="1"/>
    </cacheField>
    <cacheField name="new model all time" numFmtId="0">
      <sharedItems containsSemiMixedTypes="0" containsString="0" containsNumber="1" minValue="1.05903125E-5" maxValue="3.6895706018518522E-5"/>
    </cacheField>
    <cacheField name="accuracy New model (before &amp; after) model - test data" numFmtId="0">
      <sharedItems containsSemiMixedTypes="0" containsString="0" containsNumber="1" minValue="0.15" maxValue="1"/>
    </cacheField>
    <cacheField name="new model after time" numFmtId="0">
      <sharedItems containsSemiMixedTypes="0" containsString="0" containsNumber="1" minValue="7.4061226851851853E-6" maxValue="2.125260416666667E-5"/>
    </cacheField>
    <cacheField name="accuracy New model (only after) model - test data" numFmtId="0">
      <sharedItems containsSemiMixedTypes="0" containsString="0" containsNumber="1" minValue="0.22" maxValue="0.98"/>
    </cacheField>
    <cacheField name="accuracy FIXED model - test data" numFmtId="0">
      <sharedItems containsSemiMixedTypes="0" containsString="0" containsNumber="1" minValue="0.06" maxValue="1"/>
    </cacheField>
    <cacheField name="number of bad samples" numFmtId="0">
      <sharedItems containsSemiMixedTypes="0" containsString="0" containsNumber="1" containsInteger="1" minValue="2" maxValue="183"/>
    </cacheField>
    <cacheField name="FIXED accuracy on bad samples" numFmtId="0">
      <sharedItems containsSemiMixedTypes="0" containsString="0" containsNumber="1" minValue="0" maxValue="1"/>
    </cacheField>
    <cacheField name="faulty nodes" numFmtId="0">
      <sharedItems/>
    </cacheField>
    <cacheField name="# faulty nodes " numFmtId="0">
      <sharedItems containsSemiMixedTypes="0" containsString="0" containsNumber="1" containsInteger="1" minValue="1" maxValue="1"/>
    </cacheField>
    <cacheField name="# total features fixed" numFmtId="0">
      <sharedItems containsSemiMixedTypes="0" containsString="0" containsNumber="1" containsInteger="1" minValue="1" maxValue="2"/>
    </cacheField>
    <cacheField name="# faulty nodes fixed" numFmtId="0">
      <sharedItems containsSemiMixedTypes="0" containsString="0" containsNumber="1" containsInteger="1" minValue="0" maxValue="1"/>
    </cacheField>
    <cacheField name="# faulty features" numFmtId="0">
      <sharedItems containsSemiMixedTypes="0" containsString="0" containsNumber="1" containsInteger="1" minValue="1" maxValue="1"/>
    </cacheField>
    <cacheField name="# faulty features fixed" numFmtId="0">
      <sharedItems containsSemiMixedTypes="0" containsString="0" containsNumber="1" containsInteger="1" minValue="0" maxValue="1"/>
    </cacheField>
    <cacheField name="unnecessary features fixed" numFmtId="0">
      <sharedItems containsSemiMixedTypes="0" containsString="0" containsNumber="1" containsInteger="1" minValue="0" maxValue="2"/>
    </cacheField>
    <cacheField name="faulty features nodes fixed" numFmtId="0">
      <sharedItems containsSemiMixedTypes="0" containsString="0" containsNumber="1" containsInteger="1" minValue="0" maxValue="4"/>
    </cacheField>
    <cacheField name="unnecessary nodes fixed" numFmtId="0">
      <sharedItems containsSemiMixedTypes="0" containsString="0" containsNumber="1" containsInteger="1" minValue="0" maxValue="5"/>
    </cacheField>
    <cacheField name="wasted effort - nodes" numFmtId="0">
      <sharedItems containsSemiMixedTypes="0" containsString="0" containsNumber="1" containsInteger="1" minValue="0" maxValue="18"/>
    </cacheField>
    <cacheField name="#diagnosis until faulty node" numFmtId="0">
      <sharedItems containsSemiMixedTypes="0" containsString="0" containsNumber="1" containsInteger="1" minValue="-1" maxValue="68"/>
    </cacheField>
    <cacheField name="diagnosis found?" numFmtId="0">
      <sharedItems containsSemiMixedTypes="0" containsString="0" containsNumber="1" containsInteger="1" minValue="0" maxValue="1" count="2">
        <n v="1"/>
        <n v="0"/>
      </sharedItems>
    </cacheField>
    <cacheField name="probability difference" numFmtId="0">
      <sharedItems containsSemiMixedTypes="0" containsString="0" containsNumber="1" minValue="0" maxValue="0.9667094007676621"/>
    </cacheField>
    <cacheField name="samples in node after drift" numFmtId="0">
      <sharedItems containsSemiMixedTypes="0" containsString="0" containsNumber="1" containsInteger="1" minValue="0" maxValue="200"/>
    </cacheField>
    <cacheField name="# errors in node after drift" numFmtId="0">
      <sharedItems containsSemiMixedTypes="0" containsString="0" containsNumber="1" containsInteger="1" minValue="0" maxValue="183"/>
    </cacheField>
    <cacheField name="% errors in node after drift" numFmtId="0">
      <sharedItems containsSemiMixedTypes="0" containsString="0" containsNumber="1" minValue="-1" maxValue="1"/>
    </cacheField>
    <cacheField name="dataset" numFmtId="0">
      <sharedItems/>
    </cacheField>
    <cacheField name="depth" numFmtId="0">
      <sharedItems containsSemiMixedTypes="0" containsString="0" containsNumber="1" containsInteger="1" minValue="0" maxValue="6" count="7">
        <n v="0"/>
        <n v="1"/>
        <n v="2"/>
        <n v="3"/>
        <n v="4"/>
        <n v="5"/>
        <n v="6"/>
      </sharedItems>
    </cacheField>
    <cacheField name="samples in node" numFmtId="0">
      <sharedItems containsSemiMixedTypes="0" containsString="0" containsNumber="1" containsInteger="1" minValue="3" maxValue="1800"/>
    </cacheField>
    <cacheField name="change severity" numFmtId="0">
      <sharedItems containsSemiMixedTypes="0" containsString="0" containsNumber="1" containsInteger="1" minValue="1" maxValue="3"/>
    </cacheField>
    <cacheField name="change type" numFmtId="0">
      <sharedItems containsSemiMixedTypes="0" containsString="0" containsNumber="1" minValue="-2" maxValue="2"/>
    </cacheField>
    <cacheField name="feature type" numFmtId="0">
      <sharedItems/>
    </cacheField>
    <cacheField name="number of faulty nodes" numFmtId="0">
      <sharedItems containsSemiMixedTypes="0" containsString="0" containsNumber="1" containsInteger="1" minValue="1" maxValue="1"/>
    </cacheField>
    <cacheField name="feature in path" numFmtId="0">
      <sharedItems/>
    </cacheField>
    <cacheField name="diff new BA" numFmtId="0">
      <sharedItems containsSemiMixedTypes="0" containsString="0" containsNumber="1" minValue="-6.4999999999999947E-2" maxValue="0.32000000000000006"/>
    </cacheField>
    <cacheField name="diff new A" numFmtId="0">
      <sharedItems containsSemiMixedTypes="0" containsString="0" containsNumber="1" minValue="-0.17000000000000004" maxValue="0.41000000000000003"/>
    </cacheField>
    <cacheField name="diff fixed" numFmtId="0">
      <sharedItems containsSemiMixedTypes="0" containsString="0" containsNumber="1" minValue="-8.333333333333337E-2" maxValue="2.000000000000001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mo" refreshedDate="44769.64955347222" createdVersion="8" refreshedVersion="8" minRefreshableVersion="3" recordCount="216" xr:uid="{FFF8FF53-BF91-431B-8ADD-0E5673A4BE33}">
  <cacheSource type="worksheet">
    <worksheetSource ref="A1:AY217" sheet="0.5 div md-d (4)"/>
  </cacheSource>
  <cacheFields count="51">
    <cacheField name="drift size" numFmtId="0">
      <sharedItems containsSemiMixedTypes="0" containsString="0" containsNumber="1" containsInteger="1" minValue="600" maxValue="2000"/>
    </cacheField>
    <cacheField name="#samples used" numFmtId="0">
      <sharedItems containsSemiMixedTypes="0" containsString="0" containsNumber="1" containsInteger="1" minValue="60" maxValue="200"/>
    </cacheField>
    <cacheField name="feature types" numFmtId="0">
      <sharedItems/>
    </cacheField>
    <cacheField name="accuracy original model BEFORE drift" numFmtId="0">
      <sharedItems containsSemiMixedTypes="0" containsString="0" containsNumber="1" minValue="0.255" maxValue="0.99"/>
    </cacheField>
    <cacheField name="tree size" numFmtId="0">
      <sharedItems containsSemiMixedTypes="0" containsString="0" containsNumber="1" containsInteger="1" minValue="9" maxValue="35"/>
    </cacheField>
    <cacheField name="accuracy original model AFTER drift" numFmtId="0">
      <sharedItems containsSemiMixedTypes="0" containsString="0" containsNumber="1" minValue="8.5000000000000006E-2" maxValue="0.98"/>
    </cacheField>
    <cacheField name="diagnosis time" numFmtId="0">
      <sharedItems containsSemiMixedTypes="0" containsString="0" containsNumber="1" minValue="3.5405092592592602E-8" maxValue="3.4757291666666659E-6"/>
    </cacheField>
    <cacheField name="diagnoses list" numFmtId="0">
      <sharedItems longText="1"/>
    </cacheField>
    <cacheField name="probabilities" numFmtId="0">
      <sharedItems longText="1"/>
    </cacheField>
    <cacheField name="# of diagnoses" numFmtId="0">
      <sharedItems containsSemiMixedTypes="0" containsString="0" containsNumber="1" containsInteger="1" minValue="3" maxValue="94"/>
    </cacheField>
    <cacheField name="chosen diagnosis" numFmtId="0">
      <sharedItems/>
    </cacheField>
    <cacheField name="diagnosis cardinality" numFmtId="0">
      <sharedItems containsSemiMixedTypes="0" containsString="0" containsNumber="1" containsInteger="1" minValue="1" maxValue="4"/>
    </cacheField>
    <cacheField name="conflicts" numFmtId="0">
      <sharedItems/>
    </cacheField>
    <cacheField name="fixing time" numFmtId="0">
      <sharedItems containsSemiMixedTypes="0" containsString="0" containsNumber="1" minValue="0" maxValue="1.2697916666666671E-7"/>
    </cacheField>
    <cacheField name="accuracy FIXED model AFTER drift" numFmtId="0">
      <sharedItems containsSemiMixedTypes="0" containsString="0" containsNumber="1" minValue="0.08" maxValue="0.98"/>
    </cacheField>
    <cacheField name="test set size" numFmtId="0">
      <sharedItems containsSemiMixedTypes="0" containsString="0" containsNumber="1" containsInteger="1" minValue="60" maxValue="200"/>
    </cacheField>
    <cacheField name="accuracy original model - test data" numFmtId="0">
      <sharedItems containsSemiMixedTypes="0" containsString="0" containsNumber="1" minValue="7.0000000000000007E-2" maxValue="1"/>
    </cacheField>
    <cacheField name="new model all time" numFmtId="0">
      <sharedItems containsSemiMixedTypes="0" containsString="0" containsNumber="1" minValue="1.041613425925926E-5" maxValue="4.3756041666666657E-5"/>
    </cacheField>
    <cacheField name="accuracy New model (before &amp; after) model - test data" numFmtId="0">
      <sharedItems containsSemiMixedTypes="0" containsString="0" containsNumber="1" minValue="0.15" maxValue="1"/>
    </cacheField>
    <cacheField name="new model after time" numFmtId="0">
      <sharedItems containsSemiMixedTypes="0" containsString="0" containsNumber="1" minValue="7.4066550925925926E-6" maxValue="2.4771701388888891E-5"/>
    </cacheField>
    <cacheField name="accuracy New model (only after) model - test data" numFmtId="0">
      <sharedItems containsSemiMixedTypes="0" containsString="0" containsNumber="1" minValue="0.22" maxValue="0.98"/>
    </cacheField>
    <cacheField name="accuracy FIXED model - test data" numFmtId="0">
      <sharedItems containsSemiMixedTypes="0" containsString="0" containsNumber="1" minValue="0.06" maxValue="1"/>
    </cacheField>
    <cacheField name="number of bad samples" numFmtId="0">
      <sharedItems containsSemiMixedTypes="0" containsString="0" containsNumber="1" containsInteger="1" minValue="2" maxValue="183"/>
    </cacheField>
    <cacheField name="FIXED accuracy on bad samples" numFmtId="0">
      <sharedItems containsSemiMixedTypes="0" containsString="0" containsNumber="1" minValue="0" maxValue="1"/>
    </cacheField>
    <cacheField name="faulty nodes" numFmtId="0">
      <sharedItems/>
    </cacheField>
    <cacheField name="# faulty nodes " numFmtId="0">
      <sharedItems containsSemiMixedTypes="0" containsString="0" containsNumber="1" containsInteger="1" minValue="1" maxValue="1"/>
    </cacheField>
    <cacheField name="# total features fixed" numFmtId="0">
      <sharedItems containsSemiMixedTypes="0" containsString="0" containsNumber="1" containsInteger="1" minValue="1" maxValue="3"/>
    </cacheField>
    <cacheField name="# faulty nodes fixed" numFmtId="0">
      <sharedItems containsSemiMixedTypes="0" containsString="0" containsNumber="1" containsInteger="1" minValue="0" maxValue="1"/>
    </cacheField>
    <cacheField name="# faulty features" numFmtId="0">
      <sharedItems containsSemiMixedTypes="0" containsString="0" containsNumber="1" containsInteger="1" minValue="1" maxValue="1"/>
    </cacheField>
    <cacheField name="# faulty features fixed" numFmtId="0">
      <sharedItems containsSemiMixedTypes="0" containsString="0" containsNumber="1" containsInteger="1" minValue="0" maxValue="1"/>
    </cacheField>
    <cacheField name="unnecessary features fixed" numFmtId="0">
      <sharedItems containsSemiMixedTypes="0" containsString="0" containsNumber="1" containsInteger="1" minValue="0" maxValue="3"/>
    </cacheField>
    <cacheField name="faulty features nodes fixed" numFmtId="0">
      <sharedItems containsSemiMixedTypes="0" containsString="0" containsNumber="1" containsInteger="1" minValue="0" maxValue="3"/>
    </cacheField>
    <cacheField name="unnecessary nodes fixed" numFmtId="0">
      <sharedItems containsSemiMixedTypes="0" containsString="0" containsNumber="1" containsInteger="1" minValue="0" maxValue="4"/>
    </cacheField>
    <cacheField name="wasted effort - nodes" numFmtId="0">
      <sharedItems containsSemiMixedTypes="0" containsString="0" containsNumber="1" containsInteger="1" minValue="0" maxValue="16"/>
    </cacheField>
    <cacheField name="#diagnosis until faulty node" numFmtId="0">
      <sharedItems containsSemiMixedTypes="0" containsString="0" containsNumber="1" containsInteger="1" minValue="-1" maxValue="52"/>
    </cacheField>
    <cacheField name="diagnosis found?" numFmtId="0">
      <sharedItems containsSemiMixedTypes="0" containsString="0" containsNumber="1" containsInteger="1" minValue="0" maxValue="1" count="2">
        <n v="1"/>
        <n v="0"/>
      </sharedItems>
    </cacheField>
    <cacheField name="probability difference" numFmtId="0">
      <sharedItems containsSemiMixedTypes="0" containsString="0" containsNumber="1" minValue="0" maxValue="0.85021063650142936"/>
    </cacheField>
    <cacheField name="samples in node after drift" numFmtId="0">
      <sharedItems containsSemiMixedTypes="0" containsString="0" containsNumber="1" containsInteger="1" minValue="0" maxValue="200"/>
    </cacheField>
    <cacheField name="# errors in node after drift" numFmtId="0">
      <sharedItems containsSemiMixedTypes="0" containsString="0" containsNumber="1" containsInteger="1" minValue="0" maxValue="183"/>
    </cacheField>
    <cacheField name="% errors in node after drift" numFmtId="0">
      <sharedItems containsSemiMixedTypes="0" containsString="0" containsNumber="1" minValue="-1" maxValue="1"/>
    </cacheField>
    <cacheField name="dataset" numFmtId="0">
      <sharedItems/>
    </cacheField>
    <cacheField name="depth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samples in node" numFmtId="0">
      <sharedItems containsSemiMixedTypes="0" containsString="0" containsNumber="1" containsInteger="1" minValue="3" maxValue="1800"/>
    </cacheField>
    <cacheField name="change severity" numFmtId="0">
      <sharedItems containsSemiMixedTypes="0" containsString="0" containsNumber="1" containsInteger="1" minValue="1" maxValue="3"/>
    </cacheField>
    <cacheField name="change type" numFmtId="0">
      <sharedItems containsSemiMixedTypes="0" containsString="0" containsNumber="1" minValue="-2" maxValue="2"/>
    </cacheField>
    <cacheField name="feature type" numFmtId="0">
      <sharedItems/>
    </cacheField>
    <cacheField name="number of faulty nodes" numFmtId="0">
      <sharedItems containsSemiMixedTypes="0" containsString="0" containsNumber="1" containsInteger="1" minValue="1" maxValue="1"/>
    </cacheField>
    <cacheField name="feature in path" numFmtId="0">
      <sharedItems/>
    </cacheField>
    <cacheField name="diff new BA" numFmtId="0">
      <sharedItems containsSemiMixedTypes="0" containsString="0" containsNumber="1" minValue="-6.4999999999999947E-2" maxValue="0.28000000000000003"/>
    </cacheField>
    <cacheField name="diff new A" numFmtId="0">
      <sharedItems containsSemiMixedTypes="0" containsString="0" containsNumber="1" minValue="-0.1399999999999999" maxValue="0.41000000000000003"/>
    </cacheField>
    <cacheField name="diff fixed" numFmtId="0">
      <sharedItems containsSemiMixedTypes="0" containsString="0" containsNumber="1" minValue="-8.333333333333337E-2" maxValue="2.000000000000001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mo" refreshedDate="44769.651229745374" createdVersion="8" refreshedVersion="8" minRefreshableVersion="3" recordCount="216" xr:uid="{2F0D14BF-1D47-428E-B861-FDCD5CA57AA4}">
  <cacheSource type="worksheet">
    <worksheetSource ref="A1:AY217" sheet="div 4 leaf"/>
  </cacheSource>
  <cacheFields count="51">
    <cacheField name="drift size" numFmtId="0">
      <sharedItems containsSemiMixedTypes="0" containsString="0" containsNumber="1" containsInteger="1" minValue="600" maxValue="2000"/>
    </cacheField>
    <cacheField name="#samples used" numFmtId="0">
      <sharedItems containsSemiMixedTypes="0" containsString="0" containsNumber="1" containsInteger="1" minValue="60" maxValue="200"/>
    </cacheField>
    <cacheField name="feature types" numFmtId="0">
      <sharedItems/>
    </cacheField>
    <cacheField name="accuracy original model BEFORE drift" numFmtId="0">
      <sharedItems containsSemiMixedTypes="0" containsString="0" containsNumber="1" minValue="0.255" maxValue="0.99"/>
    </cacheField>
    <cacheField name="tree size" numFmtId="0">
      <sharedItems containsSemiMixedTypes="0" containsString="0" containsNumber="1" containsInteger="1" minValue="9" maxValue="35"/>
    </cacheField>
    <cacheField name="accuracy original model AFTER drift" numFmtId="0">
      <sharedItems containsSemiMixedTypes="0" containsString="0" containsNumber="1" minValue="8.5000000000000006E-2" maxValue="0.98"/>
    </cacheField>
    <cacheField name="diagnosis time" numFmtId="0">
      <sharedItems containsSemiMixedTypes="0" containsString="0" containsNumber="1" minValue="5.8229166666666663E-8" maxValue="3.2911111111111111E-6"/>
    </cacheField>
    <cacheField name="diagnoses list" numFmtId="0">
      <sharedItems longText="1"/>
    </cacheField>
    <cacheField name="probabilities" numFmtId="0">
      <sharedItems longText="1"/>
    </cacheField>
    <cacheField name="# of diagnoses" numFmtId="0">
      <sharedItems containsSemiMixedTypes="0" containsString="0" containsNumber="1" containsInteger="1" minValue="3" maxValue="94"/>
    </cacheField>
    <cacheField name="chosen diagnosis" numFmtId="0">
      <sharedItems/>
    </cacheField>
    <cacheField name="diagnosis cardinality" numFmtId="0">
      <sharedItems containsSemiMixedTypes="0" containsString="0" containsNumber="1" containsInteger="1" minValue="1" maxValue="4"/>
    </cacheField>
    <cacheField name="conflicts" numFmtId="0">
      <sharedItems/>
    </cacheField>
    <cacheField name="fixing time" numFmtId="0">
      <sharedItems containsSemiMixedTypes="0" containsString="0" containsNumber="1" minValue="0" maxValue="1.181597222222222E-7"/>
    </cacheField>
    <cacheField name="accuracy FIXED model AFTER drift" numFmtId="0">
      <sharedItems containsSemiMixedTypes="0" containsString="0" containsNumber="1" minValue="0.08" maxValue="0.98"/>
    </cacheField>
    <cacheField name="test set size" numFmtId="0">
      <sharedItems containsSemiMixedTypes="0" containsString="0" containsNumber="1" containsInteger="1" minValue="60" maxValue="200"/>
    </cacheField>
    <cacheField name="accuracy original model - test data" numFmtId="0">
      <sharedItems containsSemiMixedTypes="0" containsString="0" containsNumber="1" minValue="7.0000000000000007E-2" maxValue="1"/>
    </cacheField>
    <cacheField name="new model all time" numFmtId="0">
      <sharedItems containsSemiMixedTypes="0" containsString="0" containsNumber="1" minValue="1.0475868055555559E-5" maxValue="4.0046539351851852E-5"/>
    </cacheField>
    <cacheField name="accuracy New model (before &amp; after) model - test data" numFmtId="0">
      <sharedItems containsSemiMixedTypes="0" containsString="0" containsNumber="1" minValue="0.15" maxValue="1"/>
    </cacheField>
    <cacheField name="new model after time" numFmtId="0">
      <sharedItems containsSemiMixedTypes="0" containsString="0" containsNumber="1" minValue="7.4076041666666659E-6" maxValue="1.646824074074074E-5"/>
    </cacheField>
    <cacheField name="accuracy New model (only after) model - test data" numFmtId="0">
      <sharedItems containsSemiMixedTypes="0" containsString="0" containsNumber="1" minValue="0.22" maxValue="0.98"/>
    </cacheField>
    <cacheField name="accuracy FIXED model - test data" numFmtId="0">
      <sharedItems containsSemiMixedTypes="0" containsString="0" containsNumber="1" minValue="0.06" maxValue="1"/>
    </cacheField>
    <cacheField name="number of bad samples" numFmtId="0">
      <sharedItems containsSemiMixedTypes="0" containsString="0" containsNumber="1" containsInteger="1" minValue="2" maxValue="183"/>
    </cacheField>
    <cacheField name="FIXED accuracy on bad samples" numFmtId="0">
      <sharedItems containsSemiMixedTypes="0" containsString="0" containsNumber="1" minValue="0" maxValue="1"/>
    </cacheField>
    <cacheField name="faulty nodes" numFmtId="0">
      <sharedItems/>
    </cacheField>
    <cacheField name="# faulty nodes " numFmtId="0">
      <sharedItems containsSemiMixedTypes="0" containsString="0" containsNumber="1" containsInteger="1" minValue="1" maxValue="1"/>
    </cacheField>
    <cacheField name="# total features fixed" numFmtId="0">
      <sharedItems containsSemiMixedTypes="0" containsString="0" containsNumber="1" containsInteger="1" minValue="1" maxValue="3"/>
    </cacheField>
    <cacheField name="# faulty nodes fixed" numFmtId="0">
      <sharedItems containsSemiMixedTypes="0" containsString="0" containsNumber="1" containsInteger="1" minValue="0" maxValue="1"/>
    </cacheField>
    <cacheField name="# faulty features" numFmtId="0">
      <sharedItems containsSemiMixedTypes="0" containsString="0" containsNumber="1" containsInteger="1" minValue="1" maxValue="1"/>
    </cacheField>
    <cacheField name="# faulty features fixed" numFmtId="0">
      <sharedItems containsSemiMixedTypes="0" containsString="0" containsNumber="1" containsInteger="1" minValue="0" maxValue="1"/>
    </cacheField>
    <cacheField name="unnecessary features fixed" numFmtId="0">
      <sharedItems containsSemiMixedTypes="0" containsString="0" containsNumber="1" containsInteger="1" minValue="0" maxValue="3"/>
    </cacheField>
    <cacheField name="faulty features nodes fixed" numFmtId="0">
      <sharedItems containsSemiMixedTypes="0" containsString="0" containsNumber="1" containsInteger="1" minValue="0" maxValue="4"/>
    </cacheField>
    <cacheField name="unnecessary nodes fixed" numFmtId="0">
      <sharedItems containsSemiMixedTypes="0" containsString="0" containsNumber="1" containsInteger="1" minValue="0" maxValue="4"/>
    </cacheField>
    <cacheField name="wasted effort - nodes" numFmtId="0">
      <sharedItems containsSemiMixedTypes="0" containsString="0" containsNumber="1" containsInteger="1" minValue="0" maxValue="16"/>
    </cacheField>
    <cacheField name="#diagnosis until faulty node" numFmtId="0">
      <sharedItems containsSemiMixedTypes="0" containsString="0" containsNumber="1" containsInteger="1" minValue="-1" maxValue="51"/>
    </cacheField>
    <cacheField name="diagnosis found?" numFmtId="0">
      <sharedItems containsSemiMixedTypes="0" containsString="0" containsNumber="1" containsInteger="1" minValue="0" maxValue="1" count="2">
        <n v="1"/>
        <n v="0"/>
      </sharedItems>
    </cacheField>
    <cacheField name="probability difference" numFmtId="0">
      <sharedItems containsSemiMixedTypes="0" containsString="0" containsNumber="1" minValue="0" maxValue="0.74445656125036286"/>
    </cacheField>
    <cacheField name="samples in node after drift" numFmtId="0">
      <sharedItems containsSemiMixedTypes="0" containsString="0" containsNumber="1" containsInteger="1" minValue="0" maxValue="200"/>
    </cacheField>
    <cacheField name="# errors in node after drift" numFmtId="0">
      <sharedItems containsSemiMixedTypes="0" containsString="0" containsNumber="1" containsInteger="1" minValue="0" maxValue="183"/>
    </cacheField>
    <cacheField name="% errors in node after drift" numFmtId="0">
      <sharedItems containsSemiMixedTypes="0" containsString="0" containsNumber="1" minValue="-1" maxValue="1"/>
    </cacheField>
    <cacheField name="dataset" numFmtId="0">
      <sharedItems/>
    </cacheField>
    <cacheField name="depth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samples in node" numFmtId="0">
      <sharedItems containsSemiMixedTypes="0" containsString="0" containsNumber="1" containsInteger="1" minValue="3" maxValue="1800"/>
    </cacheField>
    <cacheField name="change severity" numFmtId="0">
      <sharedItems containsSemiMixedTypes="0" containsString="0" containsNumber="1" containsInteger="1" minValue="1" maxValue="3"/>
    </cacheField>
    <cacheField name="change type" numFmtId="0">
      <sharedItems containsSemiMixedTypes="0" containsString="0" containsNumber="1" minValue="-2" maxValue="2"/>
    </cacheField>
    <cacheField name="feature type" numFmtId="0">
      <sharedItems/>
    </cacheField>
    <cacheField name="number of faulty nodes" numFmtId="0">
      <sharedItems containsSemiMixedTypes="0" containsString="0" containsNumber="1" containsInteger="1" minValue="1" maxValue="1"/>
    </cacheField>
    <cacheField name="feature in path" numFmtId="0">
      <sharedItems/>
    </cacheField>
    <cacheField name="diff new BA" numFmtId="0">
      <sharedItems containsSemiMixedTypes="0" containsString="0" containsNumber="1" minValue="-6.4999999999999947E-2" maxValue="0.27"/>
    </cacheField>
    <cacheField name="diff new A" numFmtId="0">
      <sharedItems containsSemiMixedTypes="0" containsString="0" containsNumber="1" minValue="-0.14000000000000001" maxValue="0.41000000000000003"/>
    </cacheField>
    <cacheField name="diff fixed" numFmtId="0">
      <sharedItems containsSemiMixedTypes="0" containsString="0" containsNumber="1" minValue="-0.14000000000000001" maxValue="2.000000000000001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mo" refreshedDate="44769.652243865741" createdVersion="8" refreshedVersion="8" minRefreshableVersion="3" recordCount="216" xr:uid="{71103B17-16DC-49FD-8A85-EE929C810130}">
  <cacheSource type="worksheet">
    <worksheetSource ref="A1:AY217" sheet="div 2 leaf"/>
  </cacheSource>
  <cacheFields count="51">
    <cacheField name="drift size" numFmtId="0">
      <sharedItems containsSemiMixedTypes="0" containsString="0" containsNumber="1" containsInteger="1" minValue="600" maxValue="2000"/>
    </cacheField>
    <cacheField name="#samples used" numFmtId="0">
      <sharedItems containsSemiMixedTypes="0" containsString="0" containsNumber="1" containsInteger="1" minValue="60" maxValue="200"/>
    </cacheField>
    <cacheField name="feature types" numFmtId="0">
      <sharedItems/>
    </cacheField>
    <cacheField name="accuracy original model BEFORE drift" numFmtId="0">
      <sharedItems containsSemiMixedTypes="0" containsString="0" containsNumber="1" minValue="0.255" maxValue="0.99"/>
    </cacheField>
    <cacheField name="tree size" numFmtId="0">
      <sharedItems containsSemiMixedTypes="0" containsString="0" containsNumber="1" containsInteger="1" minValue="9" maxValue="35"/>
    </cacheField>
    <cacheField name="accuracy original model AFTER drift" numFmtId="0">
      <sharedItems containsSemiMixedTypes="0" containsString="0" containsNumber="1" minValue="8.5000000000000006E-2" maxValue="0.98"/>
    </cacheField>
    <cacheField name="diagnosis time" numFmtId="0">
      <sharedItems containsSemiMixedTypes="0" containsString="0" containsNumber="1" minValue="0" maxValue="3.8356250000000002E-6"/>
    </cacheField>
    <cacheField name="diagnoses list" numFmtId="0">
      <sharedItems longText="1"/>
    </cacheField>
    <cacheField name="probabilities" numFmtId="0">
      <sharedItems longText="1"/>
    </cacheField>
    <cacheField name="# of diagnoses" numFmtId="0">
      <sharedItems containsSemiMixedTypes="0" containsString="0" containsNumber="1" containsInteger="1" minValue="3" maxValue="94"/>
    </cacheField>
    <cacheField name="chosen diagnosis" numFmtId="0">
      <sharedItems/>
    </cacheField>
    <cacheField name="diagnosis cardinality" numFmtId="0">
      <sharedItems containsSemiMixedTypes="0" containsString="0" containsNumber="1" containsInteger="1" minValue="1" maxValue="5"/>
    </cacheField>
    <cacheField name="conflicts" numFmtId="0">
      <sharedItems/>
    </cacheField>
    <cacheField name="fixing time" numFmtId="0">
      <sharedItems containsSemiMixedTypes="0" containsString="0" containsNumber="1" minValue="0" maxValue="1.203703703703704E-7"/>
    </cacheField>
    <cacheField name="accuracy FIXED model AFTER drift" numFmtId="0">
      <sharedItems containsSemiMixedTypes="0" containsString="0" containsNumber="1" minValue="0.08" maxValue="0.98"/>
    </cacheField>
    <cacheField name="test set size" numFmtId="0">
      <sharedItems containsSemiMixedTypes="0" containsString="0" containsNumber="1" containsInteger="1" minValue="60" maxValue="200"/>
    </cacheField>
    <cacheField name="accuracy original model - test data" numFmtId="0">
      <sharedItems containsSemiMixedTypes="0" containsString="0" containsNumber="1" minValue="7.0000000000000007E-2" maxValue="1"/>
    </cacheField>
    <cacheField name="new model all time" numFmtId="0">
      <sharedItems containsSemiMixedTypes="0" containsString="0" containsNumber="1" minValue="1.035746527777778E-5" maxValue="4.4677974537037039E-5"/>
    </cacheField>
    <cacheField name="accuracy New model (before &amp; after) model - test data" numFmtId="0">
      <sharedItems containsSemiMixedTypes="0" containsString="0" containsNumber="1" minValue="0.15" maxValue="1"/>
    </cacheField>
    <cacheField name="new model after time" numFmtId="0">
      <sharedItems containsSemiMixedTypes="0" containsString="0" containsNumber="1" minValue="7.4068518518518518E-6" maxValue="1.8488842592592591E-5"/>
    </cacheField>
    <cacheField name="accuracy New model (only after) model - test data" numFmtId="0">
      <sharedItems containsSemiMixedTypes="0" containsString="0" containsNumber="1" minValue="0.22" maxValue="0.98"/>
    </cacheField>
    <cacheField name="accuracy FIXED model - test data" numFmtId="0">
      <sharedItems containsSemiMixedTypes="0" containsString="0" containsNumber="1" minValue="0.06" maxValue="1"/>
    </cacheField>
    <cacheField name="number of bad samples" numFmtId="0">
      <sharedItems containsSemiMixedTypes="0" containsString="0" containsNumber="1" containsInteger="1" minValue="2" maxValue="183"/>
    </cacheField>
    <cacheField name="FIXED accuracy on bad samples" numFmtId="0">
      <sharedItems containsSemiMixedTypes="0" containsString="0" containsNumber="1" minValue="0" maxValue="1"/>
    </cacheField>
    <cacheField name="faulty nodes" numFmtId="0">
      <sharedItems/>
    </cacheField>
    <cacheField name="# faulty nodes " numFmtId="0">
      <sharedItems containsSemiMixedTypes="0" containsString="0" containsNumber="1" containsInteger="1" minValue="1" maxValue="1"/>
    </cacheField>
    <cacheField name="# total features fixed" numFmtId="0">
      <sharedItems containsSemiMixedTypes="0" containsString="0" containsNumber="1" containsInteger="1" minValue="1" maxValue="3"/>
    </cacheField>
    <cacheField name="# faulty nodes fixed" numFmtId="0">
      <sharedItems containsSemiMixedTypes="0" containsString="0" containsNumber="1" containsInteger="1" minValue="0" maxValue="1"/>
    </cacheField>
    <cacheField name="# faulty features" numFmtId="0">
      <sharedItems containsSemiMixedTypes="0" containsString="0" containsNumber="1" containsInteger="1" minValue="1" maxValue="1"/>
    </cacheField>
    <cacheField name="# faulty features fixed" numFmtId="0">
      <sharedItems containsSemiMixedTypes="0" containsString="0" containsNumber="1" containsInteger="1" minValue="0" maxValue="1"/>
    </cacheField>
    <cacheField name="unnecessary features fixed" numFmtId="0">
      <sharedItems containsSemiMixedTypes="0" containsString="0" containsNumber="1" containsInteger="1" minValue="0" maxValue="3"/>
    </cacheField>
    <cacheField name="faulty features nodes fixed" numFmtId="0">
      <sharedItems containsSemiMixedTypes="0" containsString="0" containsNumber="1" containsInteger="1" minValue="0" maxValue="4"/>
    </cacheField>
    <cacheField name="unnecessary nodes fixed" numFmtId="0">
      <sharedItems containsSemiMixedTypes="0" containsString="0" containsNumber="1" containsInteger="1" minValue="0" maxValue="4"/>
    </cacheField>
    <cacheField name="wasted effort - nodes" numFmtId="0">
      <sharedItems containsSemiMixedTypes="0" containsString="0" containsNumber="1" containsInteger="1" minValue="0" maxValue="16"/>
    </cacheField>
    <cacheField name="#diagnosis until faulty node" numFmtId="0">
      <sharedItems containsSemiMixedTypes="0" containsString="0" containsNumber="1" containsInteger="1" minValue="-1" maxValue="60"/>
    </cacheField>
    <cacheField name="diagnosis found?" numFmtId="0">
      <sharedItems containsSemiMixedTypes="0" containsString="0" containsNumber="1" containsInteger="1" minValue="0" maxValue="1" count="2">
        <n v="1"/>
        <n v="0"/>
      </sharedItems>
    </cacheField>
    <cacheField name="probability difference" numFmtId="0">
      <sharedItems containsSemiMixedTypes="0" containsString="0" containsNumber="1" minValue="0" maxValue="0.85484712511734451"/>
    </cacheField>
    <cacheField name="samples in node after drift" numFmtId="0">
      <sharedItems containsSemiMixedTypes="0" containsString="0" containsNumber="1" containsInteger="1" minValue="0" maxValue="200"/>
    </cacheField>
    <cacheField name="# errors in node after drift" numFmtId="0">
      <sharedItems containsSemiMixedTypes="0" containsString="0" containsNumber="1" containsInteger="1" minValue="0" maxValue="183"/>
    </cacheField>
    <cacheField name="% errors in node after drift" numFmtId="0">
      <sharedItems containsSemiMixedTypes="0" containsString="0" containsNumber="1" minValue="-1" maxValue="1"/>
    </cacheField>
    <cacheField name="dataset" numFmtId="0">
      <sharedItems/>
    </cacheField>
    <cacheField name="depth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samples in node" numFmtId="0">
      <sharedItems containsSemiMixedTypes="0" containsString="0" containsNumber="1" containsInteger="1" minValue="3" maxValue="1800"/>
    </cacheField>
    <cacheField name="change severity" numFmtId="0">
      <sharedItems containsSemiMixedTypes="0" containsString="0" containsNumber="1" containsInteger="1" minValue="1" maxValue="3"/>
    </cacheField>
    <cacheField name="change type" numFmtId="0">
      <sharedItems containsSemiMixedTypes="0" containsString="0" containsNumber="1" minValue="-2" maxValue="2"/>
    </cacheField>
    <cacheField name="feature type" numFmtId="0">
      <sharedItems/>
    </cacheField>
    <cacheField name="number of faulty nodes" numFmtId="0">
      <sharedItems containsSemiMixedTypes="0" containsString="0" containsNumber="1" containsInteger="1" minValue="1" maxValue="1"/>
    </cacheField>
    <cacheField name="feature in path" numFmtId="0">
      <sharedItems/>
    </cacheField>
    <cacheField name="diff new BA" numFmtId="0">
      <sharedItems containsSemiMixedTypes="0" containsString="0" containsNumber="1" minValue="-6.4999999999999947E-2" maxValue="0.29000000000000004"/>
    </cacheField>
    <cacheField name="diff new A" numFmtId="0">
      <sharedItems containsSemiMixedTypes="0" containsString="0" containsNumber="1" minValue="-0.16000000000000003" maxValue="0.41000000000000003"/>
    </cacheField>
    <cacheField name="diff fixed" numFmtId="0">
      <sharedItems containsSemiMixedTypes="0" containsString="0" containsNumber="1" minValue="-0.14000000000000001" maxValue="2.000000000000001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mo" refreshedDate="44769.653035185183" createdVersion="8" refreshedVersion="8" minRefreshableVersion="3" recordCount="228" xr:uid="{F73A5CA9-B39B-4193-9CE3-BC21D053F302}">
  <cacheSource type="worksheet">
    <worksheetSource ref="A1:AY229" sheet="1-(md-d+1)div(md+2)"/>
  </cacheSource>
  <cacheFields count="51">
    <cacheField name="drift size" numFmtId="0">
      <sharedItems containsSemiMixedTypes="0" containsString="0" containsNumber="1" containsInteger="1" minValue="600" maxValue="2000"/>
    </cacheField>
    <cacheField name="#samples used" numFmtId="0">
      <sharedItems containsSemiMixedTypes="0" containsString="0" containsNumber="1" containsInteger="1" minValue="60" maxValue="200"/>
    </cacheField>
    <cacheField name="feature types" numFmtId="0">
      <sharedItems/>
    </cacheField>
    <cacheField name="accuracy original model BEFORE drift" numFmtId="0">
      <sharedItems containsSemiMixedTypes="0" containsString="0" containsNumber="1" minValue="0.255" maxValue="0.99"/>
    </cacheField>
    <cacheField name="tree size" numFmtId="0">
      <sharedItems containsSemiMixedTypes="0" containsString="0" containsNumber="1" containsInteger="1" minValue="9" maxValue="39"/>
    </cacheField>
    <cacheField name="accuracy original model AFTER drift" numFmtId="0">
      <sharedItems containsSemiMixedTypes="0" containsString="0" containsNumber="1" minValue="8.5000000000000006E-2" maxValue="0.98"/>
    </cacheField>
    <cacheField name="diagnosis time" numFmtId="0">
      <sharedItems containsSemiMixedTypes="0" containsString="0" containsNumber="1" minValue="0" maxValue="4.9782175925925922E-6"/>
    </cacheField>
    <cacheField name="diagnoses list" numFmtId="0">
      <sharedItems longText="1"/>
    </cacheField>
    <cacheField name="probabilities" numFmtId="0">
      <sharedItems longText="1"/>
    </cacheField>
    <cacheField name="# of diagnoses" numFmtId="0">
      <sharedItems containsSemiMixedTypes="0" containsString="0" containsNumber="1" containsInteger="1" minValue="3" maxValue="94"/>
    </cacheField>
    <cacheField name="chosen diagnosis" numFmtId="0">
      <sharedItems/>
    </cacheField>
    <cacheField name="diagnosis cardinality" numFmtId="0">
      <sharedItems containsSemiMixedTypes="0" containsString="0" containsNumber="1" containsInteger="1" minValue="1" maxValue="6"/>
    </cacheField>
    <cacheField name="conflicts" numFmtId="0">
      <sharedItems/>
    </cacheField>
    <cacheField name="fixing time" numFmtId="0">
      <sharedItems containsSemiMixedTypes="0" containsString="0" containsNumber="1" minValue="0" maxValue="1.3850694444444451E-7"/>
    </cacheField>
    <cacheField name="accuracy FIXED model AFTER drift" numFmtId="0">
      <sharedItems containsSemiMixedTypes="0" containsString="0" containsNumber="1" minValue="8.5000000000000006E-2" maxValue="0.98"/>
    </cacheField>
    <cacheField name="test set size" numFmtId="0">
      <sharedItems containsSemiMixedTypes="0" containsString="0" containsNumber="1" containsInteger="1" minValue="60" maxValue="200"/>
    </cacheField>
    <cacheField name="accuracy original model - test data" numFmtId="0">
      <sharedItems containsSemiMixedTypes="0" containsString="0" containsNumber="1" minValue="7.0000000000000007E-2" maxValue="1"/>
    </cacheField>
    <cacheField name="new model all time" numFmtId="0">
      <sharedItems containsSemiMixedTypes="0" containsString="0" containsNumber="1" minValue="1.053297453703704E-5" maxValue="4.0831840277777781E-5"/>
    </cacheField>
    <cacheField name="accuracy New model (before &amp; after) model - test data" numFmtId="0">
      <sharedItems containsSemiMixedTypes="0" containsString="0" containsNumber="1" minValue="0.15" maxValue="1"/>
    </cacheField>
    <cacheField name="new model after time" numFmtId="0">
      <sharedItems containsSemiMixedTypes="0" containsString="0" containsNumber="1" minValue="7.4635879629629631E-6" maxValue="3.2975428240740742E-5"/>
    </cacheField>
    <cacheField name="accuracy New model (only after) model - test data" numFmtId="0">
      <sharedItems containsSemiMixedTypes="0" containsString="0" containsNumber="1" minValue="0.22" maxValue="0.98"/>
    </cacheField>
    <cacheField name="accuracy FIXED model - test data" numFmtId="0">
      <sharedItems containsSemiMixedTypes="0" containsString="0" containsNumber="1" minValue="0.06" maxValue="1"/>
    </cacheField>
    <cacheField name="number of bad samples" numFmtId="0">
      <sharedItems containsSemiMixedTypes="0" containsString="0" containsNumber="1" containsInteger="1" minValue="2" maxValue="183"/>
    </cacheField>
    <cacheField name="FIXED accuracy on bad samples" numFmtId="0">
      <sharedItems containsSemiMixedTypes="0" containsString="0" containsNumber="1" minValue="0" maxValue="1"/>
    </cacheField>
    <cacheField name="faulty nodes" numFmtId="0">
      <sharedItems/>
    </cacheField>
    <cacheField name="# faulty nodes " numFmtId="0">
      <sharedItems containsSemiMixedTypes="0" containsString="0" containsNumber="1" containsInteger="1" minValue="1" maxValue="1"/>
    </cacheField>
    <cacheField name="# total features fixed" numFmtId="0">
      <sharedItems containsSemiMixedTypes="0" containsString="0" containsNumber="1" containsInteger="1" minValue="1" maxValue="3"/>
    </cacheField>
    <cacheField name="# faulty nodes fixed" numFmtId="0">
      <sharedItems containsSemiMixedTypes="0" containsString="0" containsNumber="1" containsInteger="1" minValue="0" maxValue="1"/>
    </cacheField>
    <cacheField name="# faulty features" numFmtId="0">
      <sharedItems containsSemiMixedTypes="0" containsString="0" containsNumber="1" containsInteger="1" minValue="1" maxValue="1"/>
    </cacheField>
    <cacheField name="# faulty features fixed" numFmtId="0">
      <sharedItems containsSemiMixedTypes="0" containsString="0" containsNumber="1" containsInteger="1" minValue="0" maxValue="1"/>
    </cacheField>
    <cacheField name="unnecessary features fixed" numFmtId="0">
      <sharedItems containsSemiMixedTypes="0" containsString="0" containsNumber="1" containsInteger="1" minValue="0" maxValue="3"/>
    </cacheField>
    <cacheField name="faulty features nodes fixed" numFmtId="0">
      <sharedItems containsSemiMixedTypes="0" containsString="0" containsNumber="1" containsInteger="1" minValue="0" maxValue="4"/>
    </cacheField>
    <cacheField name="unnecessary nodes fixed" numFmtId="0">
      <sharedItems containsSemiMixedTypes="0" containsString="0" containsNumber="1" containsInteger="1" minValue="0" maxValue="6"/>
    </cacheField>
    <cacheField name="wasted effort - nodes" numFmtId="0">
      <sharedItems containsSemiMixedTypes="0" containsString="0" containsNumber="1" containsInteger="1" minValue="0" maxValue="16"/>
    </cacheField>
    <cacheField name="#diagnosis until faulty node" numFmtId="0">
      <sharedItems containsSemiMixedTypes="0" containsString="0" containsNumber="1" containsInteger="1" minValue="-1" maxValue="70"/>
    </cacheField>
    <cacheField name="diagnosis found?" numFmtId="0">
      <sharedItems containsSemiMixedTypes="0" containsString="0" containsNumber="1" containsInteger="1" minValue="0" maxValue="1" count="2">
        <n v="1"/>
        <n v="0"/>
      </sharedItems>
    </cacheField>
    <cacheField name="probability difference" numFmtId="0">
      <sharedItems containsSemiMixedTypes="0" containsString="0" containsNumber="1" minValue="0" maxValue="0.92213310820315297"/>
    </cacheField>
    <cacheField name="samples in node after drift" numFmtId="0">
      <sharedItems containsSemiMixedTypes="0" containsString="0" containsNumber="1" containsInteger="1" minValue="0" maxValue="200"/>
    </cacheField>
    <cacheField name="# errors in node after drift" numFmtId="0">
      <sharedItems containsSemiMixedTypes="0" containsString="0" containsNumber="1" containsInteger="1" minValue="0" maxValue="183"/>
    </cacheField>
    <cacheField name="% errors in node after drift" numFmtId="0">
      <sharedItems containsSemiMixedTypes="0" containsString="0" containsNumber="1" minValue="-1" maxValue="1"/>
    </cacheField>
    <cacheField name="dataset" numFmtId="0">
      <sharedItems/>
    </cacheField>
    <cacheField name="depth" numFmtId="0">
      <sharedItems containsSemiMixedTypes="0" containsString="0" containsNumber="1" containsInteger="1" minValue="0" maxValue="6" count="7">
        <n v="0"/>
        <n v="1"/>
        <n v="2"/>
        <n v="3"/>
        <n v="4"/>
        <n v="5"/>
        <n v="6"/>
      </sharedItems>
    </cacheField>
    <cacheField name="samples in node" numFmtId="0">
      <sharedItems containsSemiMixedTypes="0" containsString="0" containsNumber="1" containsInteger="1" minValue="3" maxValue="1800"/>
    </cacheField>
    <cacheField name="change severity" numFmtId="0">
      <sharedItems containsSemiMixedTypes="0" containsString="0" containsNumber="1" containsInteger="1" minValue="1" maxValue="3"/>
    </cacheField>
    <cacheField name="change type" numFmtId="0">
      <sharedItems containsSemiMixedTypes="0" containsString="0" containsNumber="1" minValue="-2" maxValue="2"/>
    </cacheField>
    <cacheField name="feature type" numFmtId="0">
      <sharedItems/>
    </cacheField>
    <cacheField name="number of faulty nodes" numFmtId="0">
      <sharedItems containsSemiMixedTypes="0" containsString="0" containsNumber="1" containsInteger="1" minValue="1" maxValue="1"/>
    </cacheField>
    <cacheField name="feature in path" numFmtId="0">
      <sharedItems/>
    </cacheField>
    <cacheField name="diff new BA" numFmtId="0">
      <sharedItems containsSemiMixedTypes="0" containsString="0" containsNumber="1" minValue="-6.4999999999999947E-2" maxValue="0.27"/>
    </cacheField>
    <cacheField name="diff new A" numFmtId="0">
      <sharedItems containsSemiMixedTypes="0" containsString="0" containsNumber="1" minValue="-0.15000000000000002" maxValue="0.41000000000000003"/>
    </cacheField>
    <cacheField name="diff fixed" numFmtId="0">
      <sharedItems containsSemiMixedTypes="0" containsString="0" containsNumber="1" minValue="-9.9999999999999978E-2" maxValue="2.000000000000001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8">
  <r>
    <n v="2000"/>
    <n v="200"/>
    <s v="['numeric', 'numeric', 'numeric', 'numeric', 'numeric', 'numeric', 'numeric', 'numeric', 'numeric', 'numeric', 'numeric']"/>
    <n v="0.52"/>
    <n v="19"/>
    <n v="0.435"/>
    <n v="2.4324421296296301E-6"/>
    <s v="[[0], [1, 14], [9, 14, 2], [1, 15, 16], [9, 14, 3, 6], [9, 14, 3, 8], [13, 10, 14, 2], [9, 15, 2, 16], [13, 10, 14, 3, 6], [1, 15, 18, 17], [9, 14, 5, 4, 6], [9, 15, 3, 16, 6], [13, 10, 14, 3, 8], [9, 14, 5, 4, 8], [9, 15, 3, 16, 8], [13, 12, 14, 2, 11], [13, 10, 15, 2, 16], [9, 15, 2, 18, 17], [13, 10, 14, 5, 4, 6], [13, 12, 14, 3, 11, 6], [13, 10, 15, 3, 16, 6], [9, 15, 5, 16, 4, 6], [13, 10, 14, 5, 4, 8], [13, 12, 14, 3, 11, 8], [13, 10, 15, 3, 16, 8], [9, 15, 5, 16, 4, 8], [9, 15, 3, 18, 17, 6], [13, 12, 15, 2, 16, 11], [9, 15, 3, 18, 17, 8], [13, 10, 15, 2, 18, 17], [13, 12, 14, 5, 11, 4, 6], [13, 12, 15, 3, 16, 11, 6], [13, 10, 15, 5, 16, 4, 6], [13, 12, 14, 5, 11, 4, 8], [13, 10, 15, 5, 16, 4, 8], [13, 12, 15, 3, 16, 11, 8], [13, 10, 15, 3, 18, 17, 6], [9, 15, 5, 18, 17, 4, 6], [13, 10, 15, 3, 18, 17, 8], [9, 15, 5, 18, 17, 4, 8], [13, 12, 15, 2, 18, 11, 17], [13, 12, 15, 5, 16, 11, 4, 6], [13, 12, 15, 5, 16, 11, 4, 8], [13, 12, 15, 3, 18, 11, 17, 6], [13, 10, 15, 5, 18, 17, 4, 6], [13, 12, 15, 3, 18, 11, 17, 8], [13, 10, 15, 5, 18, 17, 4, 8], [13, 12, 15, 5, 18, 11, 17, 4, 6], [13, 12, 15, 5, 18, 11, 17, 4, 8]]"/>
    <s v="[0.9678734625184486, 0.030246045703701527, 0.00134426869794229, 0.0003360671744855725, 0.00010082015234567176, 5.041007617283588e-05, 2.520503808641794e-05, 1.4936318866025442e-05, 1.8903778564813458e-06, 1.5753148804011213e-06, 1.260251904320897e-06, 1.1202239149519084e-06, 9.451889282406729e-07, 6.301259521604485e-07, 5.601119574759542e-07, 3.1506297608022425e-07, 2.8005597873797703e-07, 7.001399468449427e-08, 2.362972320601682e-08, 2.362972320601682e-08, 2.1004198405348286e-08, 1.4002798936898855e-08, 1.181486160300841e-08, 1.181486160300841e-08, 1.0502099202674143e-08, 7.001399468449427e-09, 5.251049601337071e-09, 3.500699734224713e-09, 2.6255248006685354e-09, 1.3127624003342677e-09, 2.953715400752103e-10, 2.625524800668536e-10, 2.625524800668536e-10, 1.4768577003760514e-10, 1.312762400334268e-10, 1.312762400334268e-10, 9.845718002507009e-11, 6.563812001671338e-11, 4.9228590012535044e-11, 3.281906000835669e-11, 1.6409530004178346e-11, 3.2819060008356695e-12, 1.6409530004178348e-12, 1.2307147503133763e-12, 1.2307147503133763e-12, 6.153573751566881e-13, 6.153573751566881e-13, 1.5383934378917205e-14, 7.691967189458602e-15]"/>
    <n v="49"/>
    <s v="[0]"/>
    <n v="1"/>
    <s v="{(0, 1, 9, 13), (0, 1, 9, 10, 12), (0, 14, 15), (0, 1, 2, 3, 5), (0, 14, 16, 18), (0, 1, 9, 10, 11), (0, 14, 16, 17), (0, 1, 2, 3, 4), (0, 1, 2, 6, 8)}"/>
    <n v="0"/>
    <n v="0.45500000000000002"/>
    <n v="200"/>
    <n v="0.46500000000000002"/>
    <n v="1.9906423611111109E-5"/>
    <n v="0.46500000000000002"/>
    <n v="9.3731597222222222E-6"/>
    <n v="0.39"/>
    <n v="0.44"/>
    <n v="113"/>
    <n v="0.61061946902654862"/>
    <s v="[0]"/>
    <n v="1"/>
    <n v="1"/>
    <n v="1"/>
    <n v="1"/>
    <n v="1"/>
    <n v="0"/>
    <n v="1"/>
    <n v="0"/>
    <n v="0"/>
    <n v="1"/>
    <x v="0"/>
    <n v="0"/>
    <n v="200"/>
    <n v="113"/>
    <n v="0.56499999999999995"/>
    <s v="data/real/winequality-white.csv"/>
    <x v="0"/>
    <n v="1800"/>
    <n v="1"/>
    <n v="0.5"/>
    <s v="numeric"/>
    <n v="1"/>
    <b v="0"/>
    <n v="0"/>
    <n v="-7.5000000000000011E-2"/>
    <n v="-2.5000000000000022E-2"/>
  </r>
  <r>
    <n v="2000"/>
    <n v="200"/>
    <s v="['numeric', 'numeric', 'numeric', 'numeric', 'numeric', 'numeric', 'numeric', 'numeric', 'numeric', 'numeric', 'numeric']"/>
    <n v="0.52"/>
    <n v="19"/>
    <n v="0.42"/>
    <n v="2.3163657407407411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0"/>
    <n v="0.4"/>
    <n v="200"/>
    <n v="0.435"/>
    <n v="2.3029641203703708E-5"/>
    <n v="0.45"/>
    <n v="9.3191782407407417E-6"/>
    <n v="0.39"/>
    <n v="0.435"/>
    <n v="116"/>
    <n v="0.60344827586206895"/>
    <s v="[0]"/>
    <n v="1"/>
    <n v="1"/>
    <n v="1"/>
    <n v="1"/>
    <n v="1"/>
    <n v="0"/>
    <n v="1"/>
    <n v="0"/>
    <n v="0"/>
    <n v="1"/>
    <x v="0"/>
    <n v="0"/>
    <n v="200"/>
    <n v="116"/>
    <n v="0.57999999999999996"/>
    <s v="data/real/winequality-white.csv"/>
    <x v="0"/>
    <n v="1800"/>
    <n v="1"/>
    <n v="-0.5"/>
    <s v="numeric"/>
    <n v="1"/>
    <b v="0"/>
    <n v="1.5000000000000013E-2"/>
    <n v="-4.4999999999999984E-2"/>
    <n v="0"/>
  </r>
  <r>
    <n v="2000"/>
    <n v="200"/>
    <s v="['numeric', 'numeric', 'numeric', 'numeric', 'numeric', 'numeric', 'numeric', 'numeric', 'numeric', 'numeric', 'numeric']"/>
    <n v="0.52"/>
    <n v="19"/>
    <n v="0.48499999999999999"/>
    <n v="2.1967824074074069E-6"/>
    <s v="[[0], [1, 14], [9, 14, 2], [1, 15, 16], [9, 14, 3, 6], [9, 14, 3, 8], [9, 14, 5, 6], [9, 14, 5, 8], [13, 10, 14, 2], [9, 15, 2, 16], [13, 10, 14, 3, 6], [1, 15, 18, 17], [9, 15, 3, 16, 6], [13, 10, 14, 3, 8], [13, 10, 14, 5, 6], [9, 15, 5, 16, 6], [9, 15, 3, 16, 8], [13, 10, 14, 5, 8], [13, 12, 14, 2, 11], [9, 15, 5, 16, 8], [13, 10, 15, 2, 16], [9, 15, 2, 18, 17], [13, 12, 14, 3, 11, 6], [13, 10, 15, 3, 16, 6], [13, 12, 14, 5, 11, 6], [13, 12, 14, 3, 11, 8], [13, 10, 15, 5, 16, 6], [13, 10, 15, 3, 16, 8], [13, 12, 14, 5, 11, 8], [13, 10, 15, 5, 16, 8], [9, 15, 3, 18, 17, 6], [13, 12, 15, 2, 16, 11], [9, 15, 3, 18, 17, 8], [9, 15, 5, 18, 17, 6], [13, 10, 15, 2, 18, 17], [9, 15, 5, 18, 17, 8], [13, 12, 15, 3, 16, 11, 6], [13, 12, 15, 5, 16, 11, 6], [13, 12, 15, 3, 16, 11, 8], [13, 10, 15, 3, 18, 17, 6], [13, 12, 15, 5, 16, 11, 8], [13, 10, 15, 3, 18, 17, 8], [13, 10, 15, 5, 18, 17, 6], [13, 10, 15, 5, 18, 17, 8], [13, 12, 15, 2, 18, 11, 17], [13, 12, 15, 3, 18, 11, 17, 6], [13, 12, 15, 3, 18, 11, 17, 8], [13, 12, 15, 5, 18, 11, 17, 6], [13, 12, 15, 5, 18, 11, 17, 8]]"/>
    <s v="[0.9677999455483912, 0.030243748298387232, 0.0013441665910394324, 0.0003360416477598581, 0.00010081249432795744, 5.040624716397872e-05, 5.040624716397872e-05, 2.520312358198936e-05, 2.520312358198936e-05, 1.493518434488258e-05, 1.8902342686492024e-06, 1.575195223874335e-06, 1.1201388258661937e-06, 9.451171343246012e-07, 9.451171343246012e-07, 5.600694129330968e-07, 5.600694129330968e-07, 4.725585671623006e-07, 3.1503904477486703e-07, 2.800347064665484e-07, 2.8003470646654837e-07, 7.00086766166371e-08, 2.362792835811503e-08, 2.1002602984991137e-08, 1.1813964179057515e-08, 1.1813964179057515e-08, 1.0501301492495569e-08, 1.0501301492495569e-08, 5.9069820895287575e-09, 5.250650746247784e-09, 5.2506507462477835e-09, 3.5004338308318546e-09, 2.6253253731238918e-09, 2.6253253731238918e-09, 1.3126626865619459e-09, 1.3126626865619459e-09, 2.625325373123892e-10, 1.312662686561946e-10, 1.312662686561946e-10, 9.844970149214596e-11, 6.56331343280973e-11, 4.922485074607298e-11, 4.922485074607298e-11, 2.461242537303649e-11, 1.6408283582024324e-11, 1.2306212686518246e-12, 6.153106343259123e-13, 6.153106343259123e-13, 3.0765531716295615e-13]"/>
    <n v="49"/>
    <s v="[0]"/>
    <n v="1"/>
    <s v="{(0, 1, 9, 13), (0, 1, 9, 10, 12), (0, 14, 15), (0, 1, 2, 3, 5), (0, 14, 16, 18), (0, 1, 9, 10, 11), (0, 14, 16, 17), (0, 1, 2, 6, 8)}"/>
    <n v="0"/>
    <n v="0.42"/>
    <n v="200"/>
    <n v="0.46500000000000002"/>
    <n v="1.961784722222222E-5"/>
    <n v="0.45"/>
    <n v="9.2614467592592597E-6"/>
    <n v="0.39"/>
    <n v="0.39"/>
    <n v="103"/>
    <n v="0.66019417475728159"/>
    <s v="[0]"/>
    <n v="1"/>
    <n v="1"/>
    <n v="1"/>
    <n v="1"/>
    <n v="1"/>
    <n v="0"/>
    <n v="1"/>
    <n v="0"/>
    <n v="0"/>
    <n v="1"/>
    <x v="0"/>
    <n v="0"/>
    <n v="200"/>
    <n v="103"/>
    <n v="0.51500000000000001"/>
    <s v="data/real/winequality-white.csv"/>
    <x v="0"/>
    <n v="1800"/>
    <n v="2"/>
    <n v="1"/>
    <s v="numeric"/>
    <n v="1"/>
    <b v="0"/>
    <n v="-1.5000000000000013E-2"/>
    <n v="-7.5000000000000011E-2"/>
    <n v="-7.5000000000000011E-2"/>
  </r>
  <r>
    <n v="2000"/>
    <n v="200"/>
    <s v="['numeric', 'numeric', 'numeric', 'numeric', 'numeric', 'numeric', 'numeric', 'numeric', 'numeric', 'numeric', 'numeric']"/>
    <n v="0.52"/>
    <n v="19"/>
    <n v="0.41499999999999998"/>
    <n v="2.3115046296296301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5.7939814814814813E-8"/>
    <n v="0.38500000000000001"/>
    <n v="200"/>
    <n v="0.39500000000000002"/>
    <n v="2.0603113425925921E-5"/>
    <n v="0.4"/>
    <n v="9.3743750000000012E-6"/>
    <n v="0.39"/>
    <n v="0.38"/>
    <n v="117"/>
    <n v="0.53846153846153844"/>
    <s v="[0]"/>
    <n v="1"/>
    <n v="1"/>
    <n v="1"/>
    <n v="1"/>
    <n v="1"/>
    <n v="0"/>
    <n v="1"/>
    <n v="0"/>
    <n v="0"/>
    <n v="1"/>
    <x v="0"/>
    <n v="0"/>
    <n v="200"/>
    <n v="117"/>
    <n v="0.58499999999999996"/>
    <s v="data/real/winequality-white.csv"/>
    <x v="0"/>
    <n v="1800"/>
    <n v="2"/>
    <n v="-1"/>
    <s v="numeric"/>
    <n v="1"/>
    <b v="0"/>
    <n v="5.0000000000000044E-3"/>
    <n v="-5.0000000000000044E-3"/>
    <n v="-1.5000000000000013E-2"/>
  </r>
  <r>
    <n v="2000"/>
    <n v="200"/>
    <s v="['numeric', 'numeric', 'numeric', 'numeric', 'numeric', 'numeric', 'numeric', 'numeric', 'numeric', 'numeric', 'numeric']"/>
    <n v="0.52"/>
    <n v="19"/>
    <n v="0.42"/>
    <n v="2.2785879629629631E-7"/>
    <s v="[[14], [0], [15, 16], [15, 17, 18]]"/>
    <s v="[0.5521313612530314, 0.44170508900242517, 0.00613479290281146, 2.8756841731928723e-05]"/>
    <n v="4"/>
    <s v="[14]"/>
    <n v="1"/>
    <s v="{(0, 14, 15), (0, 14, 16, 17), (0, 14, 16, 18)}"/>
    <n v="0"/>
    <n v="0.42"/>
    <n v="200"/>
    <n v="0.39"/>
    <n v="2.0255011574074071E-5"/>
    <n v="0.39"/>
    <n v="9.3166666666666667E-6"/>
    <n v="0.39"/>
    <n v="0.39"/>
    <n v="116"/>
    <n v="2.5862068965517241E-2"/>
    <s v="[0]"/>
    <n v="1"/>
    <n v="1"/>
    <n v="0"/>
    <n v="1"/>
    <n v="0"/>
    <n v="1"/>
    <n v="0"/>
    <n v="1"/>
    <n v="1"/>
    <n v="2"/>
    <x v="0"/>
    <n v="0.11042627225060619"/>
    <n v="200"/>
    <n v="116"/>
    <n v="0.57999999999999996"/>
    <s v="data/real/winequality-white.csv"/>
    <x v="0"/>
    <n v="1800"/>
    <n v="3"/>
    <n v="2"/>
    <s v="numeric"/>
    <n v="1"/>
    <b v="0"/>
    <n v="0"/>
    <n v="0"/>
    <n v="0"/>
  </r>
  <r>
    <n v="2000"/>
    <n v="200"/>
    <s v="['numeric', 'numeric', 'numeric', 'numeric', 'numeric', 'numeric', 'numeric', 'numeric', 'numeric', 'numeric', 'numeric']"/>
    <n v="0.52"/>
    <n v="19"/>
    <n v="0.35"/>
    <n v="2.2803703703703699E-6"/>
    <s v="[[0], [1, 16], [1, 14], [1, 17], [9, 2, 16], [9, 2, 14], [9, 2, 17], [9, 3, 16, 6], [9, 3, 14, 6], [9, 3, 17, 6], [13, 10, 2, 16], [13, 10, 2, 14], [13, 10, 2, 17], [13, 10, 3, 16, 6], [13, 10, 3, 14, 6], [9, 5, 16, 4, 6], [9, 3, 16, 7, 8], [9, 5, 14, 4, 6], [9, 3, 14, 7, 8], [13, 10, 3, 17, 6], [9, 3, 17, 7, 8], [9, 5, 17, 4, 6], [13, 12, 2, 11, 16], [13, 12, 2, 11, 14], [13, 12, 2, 11, 17], [13, 12, 3, 11, 16, 6], [13, 10, 5, 16, 4, 6], [13, 10, 3, 16, 7, 8], [13, 10, 5, 14, 4, 6], [13, 12, 3, 11, 14, 6], [13, 10, 3, 14, 7, 8], [9, 5, 16, 4, 7, 8], [9, 5, 14, 4, 7, 8], [13, 10, 3, 17, 7, 8], [13, 10, 5, 17, 4, 6], [13, 12, 3, 11, 17, 6], [9, 5, 17, 4, 7, 8], [13, 12, 5, 11, 16, 4, 6], [13, 10, 5, 16, 4, 7, 8], [13, 12, 3, 11, 16, 7, 8], [13, 12, 5, 11, 14, 4, 6], [13, 12, 3, 11, 14, 7, 8], [13, 10, 5, 14, 4, 7, 8], [13, 12, 3, 11, 17, 7, 8], [13, 10, 5, 17, 4, 7, 8], [13, 12, 5, 11, 17, 4, 6], [13, 12, 5, 11, 16, 4, 7, 8], [13, 12, 5, 11, 14, 4, 7, 8], [13, 12, 5, 11, 17, 4, 7, 8]]"/>
    <s v="[0.9150303994149686, 0.03812626664229036, 0.02859469998171777, 0.014297349990858885, 0.001694500739657349, 0.0012708755547430118, 0.0006354377773715059, 0.0001270875554743012, 9.53156666057259e-05, 4.765783330286295e-05, 3.17718888685753e-05, 2.3828916651431476e-05, 1.1914458325715738e-05, 2.3828916651431475e-06, 1.7871687488573612e-06, 1.5885944434287649e-06, 1.5885944434287649e-06, 1.1914458325715738e-06, 1.1914458325715738e-06, 8.935843744286806e-07, 5.957229162857869e-07, 5.957229162857869e-07, 3.9714861085719133e-07, 2.9786145814289344e-07, 1.4893072907144672e-07, 2.978614581428935e-08, 2.978614581428935e-08, 2.978614581428935e-08, 2.2339609360717012e-08, 2.2339609360717012e-08, 2.2339609360717012e-08, 1.9857430542859563e-08, 1.4893072907144675e-08, 1.1169804680358506e-08, 1.1169804680358506e-08, 1.1169804680358506e-08, 7.446536453572337e-09, 3.723268226786169e-10, 3.723268226786169e-10, 3.723268226786169e-10, 2.792451170089627e-10, 2.792451170089627e-10, 2.792451170089627e-10, 1.3962255850448135e-10, 1.3962255850448135e-10, 1.3962255850448135e-10, 4.6540852834827114e-12, 3.4905639626120336e-12, 1.7452819813060168e-12]"/>
    <n v="49"/>
    <s v="[0]"/>
    <n v="1"/>
    <s v="{(0, 1, 9, 13), (0, 1, 9, 10, 12), (0, 1, 2, 3, 5), (0, 1, 9, 10, 11), (0, 14, 16, 17), (0, 1, 2, 3, 4), (0, 1, 2, 6, 7), (0, 1, 2, 6, 8)}"/>
    <n v="2.3090277777777779E-8"/>
    <n v="0.35"/>
    <n v="200"/>
    <n v="0.38500000000000001"/>
    <n v="2.2405057870370371E-5"/>
    <n v="0.47499999999999998"/>
    <n v="9.3729629629629629E-6"/>
    <n v="0.39"/>
    <n v="0.37"/>
    <n v="130"/>
    <n v="0.19230769230769229"/>
    <s v="[0]"/>
    <n v="1"/>
    <n v="1"/>
    <n v="1"/>
    <n v="1"/>
    <n v="1"/>
    <n v="0"/>
    <n v="1"/>
    <n v="0"/>
    <n v="0"/>
    <n v="1"/>
    <x v="0"/>
    <n v="0"/>
    <n v="200"/>
    <n v="130"/>
    <n v="0.65"/>
    <s v="data/real/winequality-white.csv"/>
    <x v="0"/>
    <n v="1800"/>
    <n v="3"/>
    <n v="-2"/>
    <s v="numeric"/>
    <n v="1"/>
    <b v="0"/>
    <n v="8.9999999999999969E-2"/>
    <n v="5.0000000000000044E-3"/>
    <n v="-1.5000000000000013E-2"/>
  </r>
  <r>
    <n v="2000"/>
    <n v="200"/>
    <s v="['numeric', 'numeric', 'numeric', 'numeric', 'numeric', 'numeric', 'numeric', 'numeric', 'numeric', 'numeric', 'numeric']"/>
    <n v="0.52"/>
    <n v="19"/>
    <n v="0.46"/>
    <n v="2.5133564814814818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2.3090277777777779E-8"/>
    <n v="0.45500000000000002"/>
    <n v="200"/>
    <n v="0.435"/>
    <n v="2.090493055555555E-5"/>
    <n v="0.41499999999999998"/>
    <n v="9.6019907407407409E-6"/>
    <n v="0.39"/>
    <n v="0.44500000000000001"/>
    <n v="108"/>
    <n v="0.72222222222222221"/>
    <s v="[1]"/>
    <n v="1"/>
    <n v="1"/>
    <n v="0"/>
    <n v="1"/>
    <n v="0"/>
    <n v="1"/>
    <n v="0"/>
    <n v="1"/>
    <n v="2"/>
    <n v="2"/>
    <x v="0"/>
    <n v="0.6896237076407965"/>
    <n v="113"/>
    <n v="59"/>
    <n v="0.52212389380530977"/>
    <s v="data/real/winequality-white.csv"/>
    <x v="1"/>
    <n v="1131"/>
    <n v="1"/>
    <n v="0.5"/>
    <s v="numeric"/>
    <n v="1"/>
    <b v="0"/>
    <n v="-2.0000000000000018E-2"/>
    <n v="-4.4999999999999984E-2"/>
    <n v="1.0000000000000009E-2"/>
  </r>
  <r>
    <n v="2000"/>
    <n v="200"/>
    <s v="['numeric', 'numeric', 'numeric', 'numeric', 'numeric', 'numeric', 'numeric', 'numeric', 'numeric', 'numeric', 'numeric']"/>
    <n v="0.52"/>
    <n v="19"/>
    <n v="0.46"/>
    <n v="2.3758101851851849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0"/>
    <n v="0.45500000000000002"/>
    <n v="200"/>
    <n v="0.435"/>
    <n v="2.070505787037037E-5"/>
    <n v="0.375"/>
    <n v="9.3194907407407415E-6"/>
    <n v="0.435"/>
    <n v="0.435"/>
    <n v="108"/>
    <n v="0.47222222222222221"/>
    <s v="[1]"/>
    <n v="1"/>
    <n v="1"/>
    <n v="0"/>
    <n v="1"/>
    <n v="0"/>
    <n v="1"/>
    <n v="0"/>
    <n v="1"/>
    <n v="2"/>
    <n v="2"/>
    <x v="0"/>
    <n v="0.6896237076407965"/>
    <n v="113"/>
    <n v="59"/>
    <n v="0.52212389380530977"/>
    <s v="data/real/winequality-white.csv"/>
    <x v="1"/>
    <n v="1131"/>
    <n v="1"/>
    <n v="-0.5"/>
    <s v="numeric"/>
    <n v="1"/>
    <b v="0"/>
    <n v="-0.06"/>
    <n v="0"/>
    <n v="0"/>
  </r>
  <r>
    <n v="2000"/>
    <n v="200"/>
    <s v="['numeric', 'numeric', 'numeric', 'numeric', 'numeric', 'numeric', 'numeric', 'numeric', 'numeric', 'numeric', 'numeric']"/>
    <n v="0.52"/>
    <n v="19"/>
    <n v="0.44"/>
    <n v="1.274895833333333E-6"/>
    <s v="[[0], [1, 16], [9, 16, 3], [1, 14], [9, 16, 4], [9, 14, 3], [9, 16, 2], [9, 14, 4], [9, 14, 2], [13, 10, 16, 3], [1, 18, 17], [13, 10, 16, 4], [9, 18, 17, 3], [13, 10, 14, 3], [13, 10, 16, 2], [9, 18, 17, 4], [13, 10, 14, 4], [9, 18, 17, 2], [13, 10, 14, 2], [13, 12, 16, 11, 3], [13, 12, 16, 11, 4], [13, 10, 18, 17, 3], [13, 10, 18, 17, 4], [13, 12, 14, 11, 3], [13, 12, 16, 11, 2], [13, 12, 14, 11, 4], [13, 10, 18, 17, 2], [13, 12, 14, 11, 2], [13, 12, 18, 11, 17, 3], [13, 12, 18, 11, 17, 4], [13, 12, 18, 11, 17, 2]]"/>
    <s v="[0.7759850532502832, 0.12933084220838054, 0.034488224588901474, 0.024249532914071354, 0.017244112294450737, 0.006466542110419028, 0.005748037431483579, 0.003233271055209514, 0.001077757018403171, 0.0006466542110419028, 0.0006062383228517839, 0.0003233271055209514, 0.0001616635527604757, 0.0001212476645703568, 0.00010777570184031712, 8.083177638023785e-05, 6.06238322851784e-05, 2.694392546007928e-05, 2.0207944095059462e-05, 8.083177638023786e-06, 4.041588819011893e-06, 3.03119161425892e-06, 1.51559580712946e-06, 1.51559580712946e-06, 1.3471962730039642e-06, 7.5779790356473e-07, 5.051986023764866e-07, 2.525993011882433e-07, 3.78898951782365e-08, 1.894494758911825e-08, 6.314982529706083e-09]"/>
    <n v="31"/>
    <s v="[0]"/>
    <n v="1"/>
    <s v="{(0, 1, 9, 13), (0, 1, 9, 10, 12), (0, 14, 16, 18), (0, 1, 9, 10, 11), (0, 14, 16, 17), (0, 1, 2, 3, 4)}"/>
    <n v="0"/>
    <n v="0.44"/>
    <n v="200"/>
    <n v="0.41499999999999998"/>
    <n v="2.065820601851852E-5"/>
    <n v="0.46"/>
    <n v="9.838599537037037E-6"/>
    <n v="0.39"/>
    <n v="0.42499999999999999"/>
    <n v="112"/>
    <n v="0.7678571428571429"/>
    <s v="[1]"/>
    <n v="1"/>
    <n v="1"/>
    <n v="0"/>
    <n v="1"/>
    <n v="0"/>
    <n v="1"/>
    <n v="0"/>
    <n v="1"/>
    <n v="2"/>
    <n v="2"/>
    <x v="0"/>
    <n v="0.64665421104190268"/>
    <n v="113"/>
    <n v="63"/>
    <n v="0.55752212389380529"/>
    <s v="data/real/winequality-white.csv"/>
    <x v="1"/>
    <n v="1131"/>
    <n v="2"/>
    <n v="1"/>
    <s v="numeric"/>
    <n v="1"/>
    <b v="0"/>
    <n v="4.500000000000004E-2"/>
    <n v="-2.4999999999999967E-2"/>
    <n v="1.0000000000000009E-2"/>
  </r>
  <r>
    <n v="2000"/>
    <n v="200"/>
    <s v="['numeric', 'numeric', 'numeric', 'numeric', 'numeric', 'numeric', 'numeric', 'numeric', 'numeric', 'numeric', 'numeric']"/>
    <n v="0.52"/>
    <n v="19"/>
    <n v="0.435"/>
    <n v="2.4905555555555559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0"/>
    <n v="0.435"/>
    <n v="200"/>
    <n v="0.41"/>
    <n v="2.5927939814814819E-5"/>
    <n v="0.41"/>
    <n v="1.766105324074074E-5"/>
    <n v="0.435"/>
    <n v="0.41"/>
    <n v="113"/>
    <n v="0.41592920353982299"/>
    <s v="[1]"/>
    <n v="1"/>
    <n v="1"/>
    <n v="0"/>
    <n v="1"/>
    <n v="0"/>
    <n v="1"/>
    <n v="0"/>
    <n v="1"/>
    <n v="2"/>
    <n v="2"/>
    <x v="0"/>
    <n v="0.6896237076407965"/>
    <n v="113"/>
    <n v="64"/>
    <n v="0.5663716814159292"/>
    <s v="data/real/winequality-white.csv"/>
    <x v="1"/>
    <n v="1131"/>
    <n v="2"/>
    <n v="-1"/>
    <s v="numeric"/>
    <n v="1"/>
    <b v="0"/>
    <n v="0"/>
    <n v="2.5000000000000022E-2"/>
    <n v="0"/>
  </r>
  <r>
    <n v="2000"/>
    <n v="200"/>
    <s v="['numeric', 'numeric', 'numeric', 'numeric', 'numeric', 'numeric', 'numeric', 'numeric', 'numeric', 'numeric', 'numeric']"/>
    <n v="0.52"/>
    <n v="19"/>
    <n v="0.43"/>
    <n v="7.7377314814814808E-7"/>
    <s v="[[0], [9, 16], [1, 16], [9, 14], [1, 14], [13, 10, 16], [9, 18, 17], [1, 18, 17], [13, 10, 14], [13, 12, 16, 11], [13, 10, 18, 17], [13, 12, 14, 11], [13, 12, 18, 11, 17]]"/>
    <s v="[0.680893707715774, 0.15130971282572755, 0.11348228461929566, 0.028370571154823915, 0.02127792836611794, 0.002837057115482392, 0.000709264278870598, 0.0005319482091529485, 0.0005319482091529485, 3.54632139435299e-05, 1.3298705228823713e-05, 6.649352614411857e-06, 1.6623381536029644e-07]"/>
    <n v="13"/>
    <s v="[0]"/>
    <n v="1"/>
    <s v="{(0, 1, 9, 13), (0, 1, 9, 10, 12), (0, 14, 16, 18), (0, 1, 9, 10, 11), (0, 14, 16, 17)}"/>
    <n v="1.645833333333333E-8"/>
    <n v="0.43"/>
    <n v="200"/>
    <n v="0.41"/>
    <n v="2.4250914351851849E-5"/>
    <n v="0.45500000000000002"/>
    <n v="1.2151793981481479E-5"/>
    <n v="0.49"/>
    <n v="0.42"/>
    <n v="114"/>
    <n v="0.76315789473684215"/>
    <s v="[1]"/>
    <n v="1"/>
    <n v="1"/>
    <n v="0"/>
    <n v="1"/>
    <n v="0"/>
    <n v="1"/>
    <n v="0"/>
    <n v="1"/>
    <n v="3"/>
    <n v="3"/>
    <x v="0"/>
    <n v="0.5674114230964783"/>
    <n v="113"/>
    <n v="65"/>
    <n v="0.5752212389380531"/>
    <s v="data/real/winequality-white.csv"/>
    <x v="1"/>
    <n v="1131"/>
    <n v="3"/>
    <n v="2"/>
    <s v="numeric"/>
    <n v="1"/>
    <b v="0"/>
    <n v="4.500000000000004E-2"/>
    <n v="8.0000000000000016E-2"/>
    <n v="1.0000000000000009E-2"/>
  </r>
  <r>
    <n v="2000"/>
    <n v="200"/>
    <s v="['numeric', 'numeric', 'numeric', 'numeric', 'numeric', 'numeric', 'numeric', 'numeric', 'numeric', 'numeric', 'numeric']"/>
    <n v="0.52"/>
    <n v="19"/>
    <n v="0.43"/>
    <n v="2.5473148148148151E-6"/>
    <s v="[[0], [1, 16], [1, 14], [9, 2, 16], [9, 2, 14], [1, 18, 17], [9, 3, 16, 6], [13, 2, 16, 10], [9, 3, 14, 6], [13, 2, 16, 11], [9, 2, 18, 17], [13, 2, 14, 10], [13, 2, 14, 11], [13, 3, 16, 10, 6], [9, 3, 16, 7, 8], [9, 5, 16, 4, 6], [13, 3, 16, 11, 6], [9, 3, 18, 17, 6], [13, 3, 14, 10, 6], [9, 5, 14, 4, 6], [9, 3, 14, 7, 8], [13, 3, 14, 11, 6], [13, 2, 18, 10, 17], [13, 2, 18, 11, 17], [13, 3, 16, 10, 7, 8], [13, 5, 16, 10, 4, 6], [9, 5, 16, 4, 7, 8], [13, 3, 16, 11, 7, 8], [13, 5, 16, 11, 4, 6], [13, 3, 18, 10, 17, 6], [9, 3, 18, 17, 7, 8], [9, 5, 18, 17, 4, 6], [13, 5, 14, 10, 4, 6], [13, 3, 14, 10, 7, 8], [13, 3, 18, 11, 17, 6], [9, 5, 14, 4, 7, 8], [13, 5, 14, 11, 4, 6], [13, 3, 14, 11, 7, 8], [13, 5, 16, 10, 4, 7, 8], [13, 5, 16, 11, 4, 7, 8], [13, 3, 18, 10, 17, 7, 8], [13, 5, 18, 10, 17, 4, 6], [9, 5, 18, 17, 4, 7, 8], [13, 3, 18, 11, 17, 7, 8], [13, 5, 18, 11, 17, 4, 6], [13, 5, 14, 10, 4, 7, 8], [13, 5, 14, 11, 4, 7, 8], [13, 5, 18, 10, 17, 4, 7, 8], [13, 5, 18, 11, 17, 4, 7, 8]]"/>
    <s v="[0.8274889223978141, 0.1379148203996357, 0.0258590288249317, 0.006129547573317142, 0.001149290169996964, 0.0006464757206232925, 0.0004597160679987857, 0.00011492901699969642, 8.619676274977233e-05, 5.746450849984821e-05, 2.8732254249924105e-05, 2.1549190687443083e-05, 1.0774595343721542e-05, 8.619676274977233e-06, 5.746450849984821e-06, 5.746450849984821e-06, 4.3098381374886164e-06, 2.1549190687443082e-06, 1.6161893015582315e-06, 1.0774595343721541e-06, 1.0774595343721541e-06, 8.080946507791157e-07, 5.387297671860771e-07, 2.6936488359303853e-07, 1.0774595343721542e-07, 1.0774595343721542e-07, 7.183063562481027e-08, 5.387297671860771e-08, 5.387297671860771e-08, 4.0404732538955786e-08, 2.6936488359303856e-08, 2.6936488359303856e-08, 2.0202366269477893e-08, 2.0202366269477893e-08, 2.0202366269477893e-08, 1.3468244179651928e-08, 1.0101183134738946e-08, 1.0101183134738946e-08, 1.346824417965193e-09, 6.734122089825965e-10, 5.050591567369473e-10, 5.050591567369473e-10, 3.3670610449129823e-10, 2.5252957836847366e-10, 2.5252957836847366e-10, 2.5252957836847366e-10, 1.2626478918423683e-10, 6.313239459211842e-12, 3.156619729605921e-12]"/>
    <n v="49"/>
    <s v="[0]"/>
    <n v="1"/>
    <s v="{(0, 1, 9, 13), (0, 1, 2, 3, 5), (0, 14, 16, 18), (0, 1, 9, 10, 11), (0, 14, 16, 17), (0, 1, 2, 3, 4), (0, 1, 2, 6, 7), (0, 1, 2, 6, 8)}"/>
    <n v="0"/>
    <n v="0.43"/>
    <n v="200"/>
    <n v="0.40500000000000003"/>
    <n v="2.00187037037037E-5"/>
    <n v="0.42"/>
    <n v="9.7234606481481492E-6"/>
    <n v="0.435"/>
    <n v="0.40500000000000003"/>
    <n v="114"/>
    <n v="7.0175438596491224E-2"/>
    <s v="[1]"/>
    <n v="1"/>
    <n v="1"/>
    <n v="0"/>
    <n v="1"/>
    <n v="0"/>
    <n v="1"/>
    <n v="0"/>
    <n v="1"/>
    <n v="2"/>
    <n v="2"/>
    <x v="0"/>
    <n v="0.68957410199817848"/>
    <n v="113"/>
    <n v="65"/>
    <n v="0.5752212389380531"/>
    <s v="data/real/winequality-white.csv"/>
    <x v="1"/>
    <n v="1131"/>
    <n v="3"/>
    <n v="-2"/>
    <s v="numeric"/>
    <n v="1"/>
    <b v="0"/>
    <n v="1.4999999999999958E-2"/>
    <n v="2.9999999999999971E-2"/>
    <n v="0"/>
  </r>
  <r>
    <n v="2000"/>
    <n v="200"/>
    <s v="['numeric', 'numeric', 'numeric', 'numeric', 'numeric', 'numeric', 'numeric', 'numeric', 'numeric', 'numeric', 'numeric']"/>
    <n v="0.52"/>
    <n v="19"/>
    <n v="0.45"/>
    <n v="2.3161921296296289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499999999999998"/>
    <n v="2.268457175925926E-5"/>
    <n v="0.435"/>
    <n v="9.7792245370370372E-6"/>
    <n v="0.39"/>
    <n v="0.47499999999999998"/>
    <n v="110"/>
    <n v="0.60909090909090913"/>
    <s v="[2]"/>
    <n v="1"/>
    <n v="1"/>
    <n v="0"/>
    <n v="1"/>
    <n v="0"/>
    <n v="1"/>
    <n v="0"/>
    <n v="1"/>
    <n v="5"/>
    <n v="4"/>
    <x v="0"/>
    <n v="0.82141846065659319"/>
    <n v="52"/>
    <n v="29"/>
    <n v="0.55769230769230771"/>
    <s v="data/real/winequality-white.csv"/>
    <x v="2"/>
    <n v="550"/>
    <n v="1"/>
    <n v="0.5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3203356481481479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0"/>
    <n v="0.44"/>
    <n v="200"/>
    <n v="0.47"/>
    <n v="2.39553587962963E-5"/>
    <n v="0.45"/>
    <n v="1.099664351851852E-5"/>
    <n v="0.39"/>
    <n v="0.47"/>
    <n v="111"/>
    <n v="0.61261261261261257"/>
    <s v="[2]"/>
    <n v="1"/>
    <n v="1"/>
    <n v="0"/>
    <n v="1"/>
    <n v="0"/>
    <n v="1"/>
    <n v="0"/>
    <n v="1"/>
    <n v="5"/>
    <n v="4"/>
    <x v="0"/>
    <n v="0.82141846065659319"/>
    <n v="52"/>
    <n v="30"/>
    <n v="0.57692307692307687"/>
    <s v="data/real/winequality-white.csv"/>
    <x v="2"/>
    <n v="550"/>
    <n v="1"/>
    <n v="-0.5"/>
    <s v="numeric"/>
    <n v="1"/>
    <b v="0"/>
    <n v="-1.9999999999999962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4.9257175925925931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5.2534722222222208E-8"/>
    <n v="0.44500000000000001"/>
    <n v="200"/>
    <n v="0.47499999999999998"/>
    <n v="4.444611111111111E-5"/>
    <n v="0.435"/>
    <n v="2.2135787037037041E-5"/>
    <n v="0.39"/>
    <n v="0.47499999999999998"/>
    <n v="110"/>
    <n v="0.6"/>
    <s v="[2]"/>
    <n v="1"/>
    <n v="1"/>
    <n v="0"/>
    <n v="1"/>
    <n v="0"/>
    <n v="1"/>
    <n v="0"/>
    <n v="1"/>
    <n v="5"/>
    <n v="4"/>
    <x v="0"/>
    <n v="0.82141846065659319"/>
    <n v="52"/>
    <n v="29"/>
    <n v="0.55769230769230771"/>
    <s v="data/real/winequality-white.csv"/>
    <x v="2"/>
    <n v="550"/>
    <n v="2"/>
    <n v="1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3.9023148148148148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7.0833333333333326E-8"/>
    <n v="0.44"/>
    <n v="200"/>
    <n v="0.46500000000000002"/>
    <n v="2.8076412037037041E-5"/>
    <n v="0.435"/>
    <n v="1.348425925925926E-5"/>
    <n v="0.39"/>
    <n v="0.46500000000000002"/>
    <n v="111"/>
    <n v="0.61261261261261257"/>
    <s v="[2]"/>
    <n v="1"/>
    <n v="1"/>
    <n v="0"/>
    <n v="1"/>
    <n v="0"/>
    <n v="1"/>
    <n v="0"/>
    <n v="1"/>
    <n v="5"/>
    <n v="4"/>
    <x v="0"/>
    <n v="0.82141846065659319"/>
    <n v="52"/>
    <n v="30"/>
    <n v="0.57692307692307687"/>
    <s v="data/real/winequality-white.csv"/>
    <x v="2"/>
    <n v="550"/>
    <n v="2"/>
    <n v="-1"/>
    <s v="numeric"/>
    <n v="1"/>
    <b v="0"/>
    <n v="-3.0000000000000027E-2"/>
    <n v="-7.5000000000000011E-2"/>
    <n v="0"/>
  </r>
  <r>
    <n v="2000"/>
    <n v="200"/>
    <s v="['numeric', 'numeric', 'numeric', 'numeric', 'numeric', 'numeric', 'numeric', 'numeric', 'numeric', 'numeric', 'numeric']"/>
    <n v="0.52"/>
    <n v="19"/>
    <n v="0.45"/>
    <n v="1.8496643518518519E-6"/>
    <s v="[[0], [1, 16], [1, 14], [9, 16, 6], [9, 16, 2], [9, 14, 6], [9, 14, 2], [1, 18, 17], [13, 10, 16, 6], [9, 16, 7, 8], [13, 10, 16, 2], [9, 18, 17, 6], [13, 10, 14, 6], [9, 18, 17, 2], [13, 10, 14, 2], [9, 14, 7, 8], [13, 12, 16, 11, 6], [13, 10, 16, 7, 8], [13, 12, 16, 11, 2], [13, 10, 18, 17, 6], [13, 10, 18, 17, 2], [9, 18, 17, 7, 8], [13, 10, 14, 7, 8], [13, 12, 14, 11, 6], [13, 12, 14, 11, 2], [13, 12, 16, 11, 7, 8], [13, 12, 18, 11, 17, 6], [13, 10, 18, 17, 7, 8], [13, 12, 18, 11, 17, 2], [13, 12, 14, 11, 7, 8], [13, 12, 18, 11, 17, 7, 8]]"/>
    <s v="[0.8187571925065842, 0.1364595320844307, 0.02558616226583076, 0.009097302138962047, 0.0060648680926413635, 0.0017057441510553838, 0.0011371627673702558, 0.000639654056645769, 0.0001705744151055384, 0.00011371627673702558, 0.00011371627673702558, 4.26436037763846e-05, 3.1982702832288455e-05, 2.8429069184256395e-05, 2.13218018881923e-05, 2.13218018881923e-05, 2.13218018881923e-06, 2.13218018881923e-06, 1.4214534592128201e-06, 7.995675708072114e-07, 5.330450472048075e-07, 5.330450472048075e-07, 3.997837854036057e-07, 3.997837854036057e-07, 2.6652252360240377e-07, 2.665225236024038e-08, 9.994594635090142e-09, 9.994594635090142e-09, 6.663063090060095e-09, 4.997297317545071e-09, 1.249324329386268e-10]"/>
    <n v="31"/>
    <s v="[0]"/>
    <n v="1"/>
    <s v="{(0, 1, 9, 13), (0, 1, 9, 10, 12), (0, 14, 16, 18), (0, 1, 9, 10, 11), (0, 14, 16, 17), (0, 1, 2, 6, 7), (0, 1, 2, 6, 8)}"/>
    <n v="5.7962962962962967E-8"/>
    <n v="0.44500000000000001"/>
    <n v="200"/>
    <n v="0.47499999999999998"/>
    <n v="2.7199062499999999E-5"/>
    <n v="0.435"/>
    <n v="1.452712962962963E-5"/>
    <n v="0.39"/>
    <n v="0.47499999999999998"/>
    <n v="110"/>
    <n v="0.58181818181818179"/>
    <s v="[2]"/>
    <n v="1"/>
    <n v="1"/>
    <n v="0"/>
    <n v="1"/>
    <n v="0"/>
    <n v="1"/>
    <n v="0"/>
    <n v="1"/>
    <n v="6"/>
    <n v="5"/>
    <x v="0"/>
    <n v="0.81269232441394279"/>
    <n v="52"/>
    <n v="29"/>
    <n v="0.55769230769230771"/>
    <s v="data/real/winequality-white.csv"/>
    <x v="2"/>
    <n v="550"/>
    <n v="3"/>
    <n v="2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"/>
    <n v="2.5436921296296301E-6"/>
    <s v="[[0], [1, 16], [1, 14], [9, 2, 16], [9, 2, 14], [1, 18, 17], [9, 3, 16, 6], [9, 3, 16, 8], [13, 10, 2, 16], [9, 3, 14, 6], [9, 3, 14, 8], [9, 2, 18, 17], [13, 10, 2, 14], [13, 10, 3, 16, 6], [9, 5, 16, 4, 6], [13, 10, 3, 16, 8], [9, 5, 16, 4, 8], [9, 3, 18, 17, 6], [13, 10, 3, 14, 6], [13, 12, 2, 16, 11], [9, 3, 18, 17, 8], [9, 5, 14, 4, 6], [13, 10, 3, 14, 8], [9, 5, 14, 4, 8], [13, 10, 2, 18, 17], [13, 12, 2, 14, 11], [13, 12, 3, 16, 11, 6], [13, 10, 5, 16, 4, 6], [13, 10, 5, 16, 4, 8], [13, 12, 3, 16, 11, 8], [13, 10, 3, 18, 17, 6], [9, 5, 18, 17, 4, 6], [13, 10, 5, 14, 4, 6], [13, 10, 3, 18, 17, 8], [13, 12, 3, 14, 11, 6], [9, 5, 18, 17, 4, 8], [13, 10, 5, 14, 4, 8], [13, 12, 3, 14, 11, 8], [13, 12, 2, 18, 11, 17], [13, 12, 5, 16, 11, 4, 6], [13, 12, 5, 16, 11, 4, 8], [13, 10, 5, 18, 17, 4, 6], [13, 12, 3, 18, 11, 17, 6], [13, 12, 5, 14, 11, 4, 6], [13, 10, 5, 18, 17, 4, 8], [13, 12, 3, 18, 11, 17, 8], [13, 12, 5, 14, 11, 4, 8], [13, 12, 5, 18, 11, 17, 4, 6], [13, 12, 5, 18, 11, 17, 4, 8]]"/>
    <s v="[0.8273203748510963, 0.1378867291418494, 0.025853761714096764, 0.006128299072971083, 0.0011490560761820783, 0.0006463440428524192, 0.0004596224304728313, 0.00022981121523641564, 0.00011490560761820782, 8.617920571365588e-05, 4.308960285682794e-05, 2.8726401904551956e-05, 2.154480142841397e-05, 8.617920571365589e-06, 5.745280380910392e-06, 4.3089602856827945e-06, 2.872640190455196e-06, 2.1544801428413973e-06, 1.6158601071310482e-06, 1.436320095227598e-06, 1.0772400714206986e-06, 1.0772400714206986e-06, 8.079300535655241e-07, 5.386200357103493e-07, 5.386200357103493e-07, 2.6931001785517466e-07, 1.0772400714206988e-07, 1.0772400714206988e-07, 5.386200357103494e-08, 5.386200357103494e-08, 4.0396502678276205e-08, 2.693100178551747e-08, 2.0198251339138103e-08, 2.0198251339138103e-08, 2.0198251339138103e-08, 1.3465500892758735e-08, 1.0099125669569051e-08, 1.0099125669569051e-08, 6.732750446379367e-09, 1.3465500892758735e-09, 6.732750446379368e-10, 5.049562834784526e-10, 5.049562834784526e-10, 2.524781417392263e-10, 2.524781417392263e-10, 2.524781417392263e-10, 1.2623907086961316e-10, 6.311953543480657e-12, 3.1559767717403286e-12]"/>
    <n v="49"/>
    <s v="[0]"/>
    <n v="1"/>
    <s v="{(0, 1, 9, 13), (0, 1, 9, 10, 12), (0, 1, 2, 3, 5), (0, 14, 16, 18), (0, 1, 9, 10, 11), (0, 14, 16, 17), (0, 1, 2, 3, 4), (0, 1, 2, 6, 8)}"/>
    <n v="0"/>
    <n v="0.435"/>
    <n v="200"/>
    <n v="0.47"/>
    <n v="2.864458333333333E-5"/>
    <n v="0.45500000000000002"/>
    <n v="1.302376157407408E-5"/>
    <n v="0.39"/>
    <n v="0.47"/>
    <n v="112"/>
    <n v="0.6071428571428571"/>
    <s v="[2]"/>
    <n v="1"/>
    <n v="1"/>
    <n v="0"/>
    <n v="1"/>
    <n v="0"/>
    <n v="1"/>
    <n v="0"/>
    <n v="1"/>
    <n v="5"/>
    <n v="4"/>
    <x v="0"/>
    <n v="0.82119207577812525"/>
    <n v="52"/>
    <n v="31"/>
    <n v="0.59615384615384615"/>
    <s v="data/real/winequality-white.csv"/>
    <x v="2"/>
    <n v="550"/>
    <n v="3"/>
    <n v="-2"/>
    <s v="numeric"/>
    <n v="1"/>
    <b v="0"/>
    <n v="-1.499999999999995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721655092592593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1.132638888888889E-7"/>
    <n v="0.44500000000000001"/>
    <n v="200"/>
    <n v="0.47"/>
    <n v="2.801347222222222E-5"/>
    <n v="0.46"/>
    <n v="1.1865127314814819E-5"/>
    <n v="0.39"/>
    <n v="0.47"/>
    <n v="110"/>
    <n v="0.6"/>
    <s v="[3]"/>
    <n v="1"/>
    <n v="1"/>
    <n v="0"/>
    <n v="1"/>
    <n v="0"/>
    <n v="1"/>
    <n v="0"/>
    <n v="1"/>
    <n v="9"/>
    <n v="7"/>
    <x v="0"/>
    <n v="0.8270887000305287"/>
    <n v="13"/>
    <n v="7"/>
    <n v="0.53846153846153844"/>
    <s v="data/real/winequality-white.csv"/>
    <x v="3"/>
    <n v="198"/>
    <n v="1"/>
    <n v="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3.1743287037037038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1524479166666671E-5"/>
    <n v="0.46"/>
    <n v="1.13428587962963E-5"/>
    <n v="0.4"/>
    <n v="0.47"/>
    <n v="110"/>
    <n v="0.63636363636363635"/>
    <s v="[3]"/>
    <n v="1"/>
    <n v="1"/>
    <n v="0"/>
    <n v="1"/>
    <n v="0"/>
    <n v="1"/>
    <n v="0"/>
    <n v="1"/>
    <n v="9"/>
    <n v="7"/>
    <x v="0"/>
    <n v="0.8270887000305287"/>
    <n v="13"/>
    <n v="7"/>
    <n v="0.53846153846153844"/>
    <s v="data/real/winequality-white.csv"/>
    <x v="3"/>
    <n v="198"/>
    <n v="1"/>
    <n v="-0.5"/>
    <s v="numeric"/>
    <n v="1"/>
    <b v="0"/>
    <n v="-9.9999999999999534E-3"/>
    <n v="-6.9999999999999951E-2"/>
    <n v="0"/>
  </r>
  <r>
    <n v="2000"/>
    <n v="200"/>
    <s v="['numeric', 'numeric', 'numeric', 'numeric', 'numeric', 'numeric', 'numeric', 'numeric', 'numeric', 'numeric', 'numeric']"/>
    <n v="0.52"/>
    <n v="19"/>
    <n v="0.45"/>
    <n v="2.597604166666667E-6"/>
    <s v="[[0], [1, 16], [1, 14], [9, 2, 16], [9, 2, 14], [1, 18, 17], [9, 3, 16, 6], [9, 5, 16, 6], [13, 10, 2, 16], [9, 3, 14, 6], [9, 5, 14, 6], [9, 2, 18, 17], [13, 10, 2, 14], [13, 10, 3, 16, 6], [9, 3, 16, 7, 8], [13, 10, 5, 16, 6], [9, 5, 16, 7, 8], [9, 3, 18, 17, 6], [13, 10, 3, 14, 6], [13, 12, 2, 16, 11], [9, 5, 18, 17, 6], [9, 3, 14, 7, 8], [13, 10, 5, 14, 6], [9, 5, 14, 7, 8], [13, 10, 2, 18, 17], [13, 12, 2, 14, 11], [13, 12, 3, 16, 11, 6], [13, 10, 3, 16, 7, 8], [13, 12, 5, 16, 11, 6], [13, 10, 5, 16, 7, 8], [13, 10, 3, 18, 17, 6], [9, 3, 18, 17, 7, 8], [13, 10, 5, 18, 17, 6], [13, 12, 3, 14, 11, 6], [13, 10, 3, 14, 7, 8], [9, 5, 18, 17, 7, 8], [13, 10, 5, 14, 7, 8], [13, 12, 5, 14, 11, 6], [13, 12, 2, 18, 11, 17], [13, 12, 3, 16, 11, 7, 8], [13, 12, 5, 16, 11, 7, 8], [13, 12, 3, 18, 11, 17, 6], [13, 10, 3, 18, 17, 7, 8], [13, 12, 5, 18, 11, 17, 6], [13, 10, 5, 18, 17, 7, 8], [13, 12, 3, 14, 11, 7, 8], [13, 12, 5, 14, 11, 7, 8], [13, 12, 3, 18, 11, 17, 7, 8], [13, 12, 5, 18, 11, 17, 7, 8]]"/>
    <s v="[0.8273203748510963, 0.1378867291418494, 0.025853761714096764, 0.006128299072971083, 0.0011490560761820783, 0.0006463440428524192, 0.0004596224304728313, 0.00022981121523641564, 0.00011490560761820782, 8.617920571365588e-05, 4.308960285682794e-05, 2.8726401904551956e-05, 2.154480142841397e-05, 8.617920571365589e-06, 5.745280380910392e-06, 4.3089602856827945e-06, 2.872640190455196e-06, 2.1544801428413973e-06, 1.6158601071310482e-06, 1.436320095227598e-06, 1.0772400714206986e-06, 1.0772400714206986e-06, 8.079300535655241e-07, 5.386200357103493e-07, 5.386200357103493e-07, 2.6931001785517466e-07, 1.0772400714206988e-07, 1.0772400714206988e-07, 5.386200357103494e-08, 5.386200357103494e-08, 4.0396502678276205e-08, 2.693100178551747e-08, 2.0198251339138103e-08, 2.0198251339138103e-08, 2.0198251339138103e-08, 1.3465500892758735e-08, 1.0099125669569051e-08, 1.0099125669569051e-08, 6.732750446379367e-09, 1.3465500892758735e-09, 6.732750446379368e-10, 5.049562834784526e-10, 5.049562834784526e-10, 2.524781417392263e-10, 2.524781417392263e-10, 2.524781417392263e-10, 1.2623907086961316e-10, 6.311953543480657e-12, 3.1559767717403286e-12]"/>
    <n v="49"/>
    <s v="[0]"/>
    <n v="1"/>
    <s v="{(0, 1, 9, 13), (0, 1, 9, 10, 12), (0, 1, 2, 3, 5), (0, 14, 16, 18), (0, 1, 9, 10, 11), (0, 14, 16, 17), (0, 1, 2, 6, 7), (0, 1, 2, 6, 8)}"/>
    <n v="4.5787037037037039E-8"/>
    <n v="0.44500000000000001"/>
    <n v="200"/>
    <n v="0.47"/>
    <n v="2.5796296296296301E-5"/>
    <n v="0.46"/>
    <n v="9.3142361111111103E-6"/>
    <n v="0.39"/>
    <n v="0.47"/>
    <n v="110"/>
    <n v="0.58181818181818179"/>
    <s v="[3]"/>
    <n v="1"/>
    <n v="1"/>
    <n v="0"/>
    <n v="1"/>
    <n v="0"/>
    <n v="1"/>
    <n v="0"/>
    <n v="1"/>
    <n v="9"/>
    <n v="7"/>
    <x v="0"/>
    <n v="0.82686075242062351"/>
    <n v="13"/>
    <n v="7"/>
    <n v="0.53846153846153844"/>
    <s v="data/real/winequality-white.csv"/>
    <x v="3"/>
    <n v="198"/>
    <n v="2"/>
    <n v="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299652777777781E-6"/>
    <s v="[[0], [1, 16], [1, 14], [9, 16, 2], [9, 14, 2], [1, 18, 17], [9, 16, 3, 6], [9, 16, 4, 6], [13, 10, 16, 2], [9, 14, 3, 6], [9, 14, 4, 6], [9, 18, 17, 2], [13, 10, 14, 2], [13, 10, 16, 3, 6], [9, 16, 3, 7, 8], [13, 10, 16, 4, 6], [9, 16, 4, 7, 8], [9, 18, 17, 3, 6], [13, 10, 14, 3, 6], [13, 12, 16, 11, 2], [9, 18, 17, 4, 6], [9, 14, 3, 7, 8], [13, 10, 14, 4, 6], [13, 10, 18, 17, 2], [9, 14, 4, 7, 8], [13, 12, 14, 11, 2], [13, 10, 16, 3, 7, 8], [13, 12, 16, 11, 3, 6], [13, 12, 16, 11, 4, 6], [13, 10, 16, 4, 7, 8], [13, 10, 18, 17, 3, 6], [9, 18, 17, 3, 7, 8], [13, 10, 14, 3, 7, 8], [13, 10, 18, 17, 4, 6], [13, 12, 14, 11, 3, 6], [9, 18, 17, 4, 7, 8], [13, 10, 14, 4, 7, 8], [13, 12, 14, 11, 4, 6], [13, 12, 18, 11, 17, 2], [13, 12, 16, 11, 3, 7, 8], [13, 12, 16, 11, 4, 7, 8], [13, 12, 18, 11, 17, 3, 6], [13, 10, 18, 17, 3, 7, 8], [13, 12, 18, 11, 17, 4, 6], [13, 12, 14, 11, 3, 7, 8], [13, 10, 18, 17, 4, 7, 8], [13, 12, 14, 11, 4, 7, 8], [13, 12, 18, 11, 17, 3, 7, 8], [13, 12, 18, 11, 17, 4, 7, 8]]"/>
    <s v="[0.8273203748510963, 0.1378867291418494, 0.025853761714096764, 0.006128299072971083, 0.0011490560761820783, 0.0006463440428524192, 0.0004596224304728313, 0.00022981121523641564, 0.00011490560761820782, 8.617920571365588e-05, 4.308960285682794e-05, 2.8726401904551956e-05, 2.154480142841397e-05, 8.617920571365589e-06, 5.745280380910392e-06, 4.3089602856827945e-06, 2.872640190455196e-06, 2.1544801428413973e-06, 1.6158601071310482e-06, 1.4363200952275982e-06, 1.0772400714206986e-06, 1.0772400714206986e-06, 8.079300535655241e-07, 5.386200357103493e-07, 5.386200357103493e-07, 2.6931001785517466e-07, 1.0772400714206988e-07, 1.0772400714206988e-07, 5.386200357103494e-08, 5.386200357103494e-08, 4.0396502678276205e-08, 2.693100178551747e-08, 2.0198251339138103e-08, 2.0198251339138103e-08, 2.0198251339138103e-08, 1.3465500892758735e-08, 1.0099125669569051e-08, 1.0099125669569051e-08, 6.732750446379367e-09, 1.3465500892758735e-09, 6.732750446379368e-10, 5.049562834784526e-10, 5.049562834784526e-10, 2.524781417392263e-10, 2.524781417392263e-10, 2.524781417392263e-10, 1.2623907086961316e-10, 6.311953543480657e-12, 3.1559767717403286e-12]"/>
    <n v="49"/>
    <s v="[0]"/>
    <n v="1"/>
    <s v="{(0, 1, 9, 13), (0, 1, 9, 10, 12), (0, 14, 16, 18), (0, 1, 9, 10, 11), (0, 14, 16, 17), (0, 1, 2, 3, 4), (0, 1, 2, 6, 7), (0, 1, 2, 6, 8)}"/>
    <n v="0"/>
    <n v="0.44500000000000001"/>
    <n v="200"/>
    <n v="0.47"/>
    <n v="2.1396574074074071E-5"/>
    <n v="0.46"/>
    <n v="9.1432870370370379E-6"/>
    <n v="0.39"/>
    <n v="0.47"/>
    <n v="110"/>
    <n v="0.6454545454545455"/>
    <s v="[3]"/>
    <n v="1"/>
    <n v="1"/>
    <n v="0"/>
    <n v="1"/>
    <n v="0"/>
    <n v="1"/>
    <n v="0"/>
    <n v="1"/>
    <n v="9"/>
    <n v="7"/>
    <x v="0"/>
    <n v="0.82686075242062351"/>
    <n v="13"/>
    <n v="7"/>
    <n v="0.53846153846153844"/>
    <s v="data/real/winequality-white.csv"/>
    <x v="3"/>
    <n v="198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395138888888891E-6"/>
    <s v="[[0], [1, 16], [1, 14], [9, 2, 16], [9, 2, 14], [1, 18, 17], [9, 3, 16, 6], [9, 5, 16, 6], [13, 10, 2, 16], [9, 3, 14, 6], [9, 5, 14, 6], [9, 2, 18, 17], [13, 10, 2, 14], [13, 10, 3, 16, 6], [9, 3, 16, 7, 8], [13, 10, 5, 16, 6], [9, 5, 16, 7, 8], [9, 3, 18, 17, 6], [13, 10, 3, 14, 6], [13, 12, 2, 16, 11], [9, 5, 18, 17, 6], [9, 3, 14, 7, 8], [13, 10, 5, 14, 6], [9, 5, 14, 7, 8], [13, 10, 2, 18, 17], [13, 12, 2, 14, 11], [13, 12, 3, 16, 11, 6], [13, 10, 3, 16, 7, 8], [13, 12, 5, 16, 11, 6], [13, 10, 5, 16, 7, 8], [13, 10, 3, 18, 17, 6], [9, 3, 18, 17, 7, 8], [13, 10, 5, 18, 17, 6], [13, 12, 3, 14, 11, 6], [13, 10, 3, 14, 7, 8], [9, 5, 18, 17, 7, 8], [13, 10, 5, 14, 7, 8], [13, 12, 5, 14, 11, 6], [13, 12, 2, 18, 11, 17], [13, 12, 3, 16, 11, 7, 8], [13, 12, 5, 16, 11, 7, 8], [13, 12, 3, 18, 11, 17, 6], [13, 10, 3, 18, 17, 7, 8], [13, 12, 5, 18, 11, 17, 6], [13, 10, 5, 18, 17, 7, 8], [13, 12, 3, 14, 11, 7, 8], [13, 12, 5, 14, 11, 7, 8], [13, 12, 3, 18, 11, 17, 7, 8], [13, 12, 5, 18, 11, 17, 7, 8]]"/>
    <s v="[0.8273203748510963, 0.1378867291418494, 0.025853761714096764, 0.006128299072971083, 0.0011490560761820783, 0.0006463440428524192, 0.0004596224304728313, 0.00022981121523641564, 0.00011490560761820782, 8.617920571365588e-05, 4.308960285682794e-05, 2.8726401904551956e-05, 2.154480142841397e-05, 8.617920571365589e-06, 5.745280380910392e-06, 4.3089602856827945e-06, 2.872640190455196e-06, 2.1544801428413973e-06, 1.6158601071310482e-06, 1.436320095227598e-06, 1.0772400714206986e-06, 1.0772400714206986e-06, 8.079300535655241e-07, 5.386200357103493e-07, 5.386200357103493e-07, 2.6931001785517466e-07, 1.0772400714206988e-07, 1.0772400714206988e-07, 5.386200357103494e-08, 5.386200357103494e-08, 4.0396502678276205e-08, 2.693100178551747e-08, 2.0198251339138103e-08, 2.0198251339138103e-08, 2.0198251339138103e-08, 1.3465500892758735e-08, 1.0099125669569051e-08, 1.0099125669569051e-08, 6.732750446379367e-09, 1.3465500892758735e-09, 6.732750446379368e-10, 5.049562834784526e-10, 5.049562834784526e-10, 2.524781417392263e-10, 2.524781417392263e-10, 2.524781417392263e-10, 1.2623907086961316e-10, 6.311953543480657e-12, 3.1559767717403286e-12]"/>
    <n v="49"/>
    <s v="[0]"/>
    <n v="1"/>
    <s v="{(0, 1, 9, 13), (0, 1, 9, 10, 12), (0, 1, 2, 3, 5), (0, 14, 16, 18), (0, 1, 9, 10, 11), (0, 14, 16, 17), (0, 1, 2, 6, 7), (0, 1, 2, 6, 8)}"/>
    <n v="0"/>
    <n v="0.44500000000000001"/>
    <n v="200"/>
    <n v="0.47"/>
    <n v="2.0546481481481481E-5"/>
    <n v="0.46"/>
    <n v="9.8953703703703703E-6"/>
    <n v="0.39"/>
    <n v="0.47"/>
    <n v="110"/>
    <n v="0.58181818181818179"/>
    <s v="[3]"/>
    <n v="1"/>
    <n v="1"/>
    <n v="0"/>
    <n v="1"/>
    <n v="0"/>
    <n v="1"/>
    <n v="0"/>
    <n v="1"/>
    <n v="9"/>
    <n v="7"/>
    <x v="0"/>
    <n v="0.82686075242062351"/>
    <n v="13"/>
    <n v="7"/>
    <n v="0.53846153846153844"/>
    <s v="data/real/winequality-white.csv"/>
    <x v="3"/>
    <n v="198"/>
    <n v="3"/>
    <n v="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993518518518521E-6"/>
    <s v="[[0], [1, 16], [1, 14], [9, 16, 2], [9, 14, 2], [1, 18, 17], [9, 16, 3, 6], [9, 16, 4, 6], [13, 10, 16, 2], [9, 14, 3, 6], [9, 14, 4, 6], [9, 18, 17, 2], [13, 10, 14, 2], [13, 10, 16, 3, 6], [9, 16, 3, 7, 8], [13, 10, 16, 4, 6], [9, 16, 4, 7, 8], [9, 18, 17, 3, 6], [13, 10, 14, 3, 6], [13, 12, 16, 11, 2], [9, 18, 17, 4, 6], [9, 14, 3, 7, 8], [13, 10, 14, 4, 6], [13, 10, 18, 17, 2], [9, 14, 4, 7, 8], [13, 12, 14, 11, 2], [13, 10, 16, 3, 7, 8], [13, 12, 16, 11, 3, 6], [13, 12, 16, 11, 4, 6], [13, 10, 16, 4, 7, 8], [13, 10, 18, 17, 3, 6], [9, 18, 17, 3, 7, 8], [13, 10, 14, 3, 7, 8], [13, 10, 18, 17, 4, 6], [13, 12, 14, 11, 3, 6], [9, 18, 17, 4, 7, 8], [13, 10, 14, 4, 7, 8], [13, 12, 14, 11, 4, 6], [13, 12, 18, 11, 17, 2], [13, 12, 16, 11, 3, 7, 8], [13, 12, 16, 11, 4, 7, 8], [13, 12, 18, 11, 17, 3, 6], [13, 10, 18, 17, 3, 7, 8], [13, 12, 18, 11, 17, 4, 6], [13, 12, 14, 11, 3, 7, 8], [13, 10, 18, 17, 4, 7, 8], [13, 12, 14, 11, 4, 7, 8], [13, 12, 18, 11, 17, 3, 7, 8], [13, 12, 18, 11, 17, 4, 7, 8]]"/>
    <s v="[0.8273203748510963, 0.1378867291418494, 0.025853761714096764, 0.006128299072971083, 0.0011490560761820783, 0.0006463440428524192, 0.0004596224304728313, 0.00022981121523641564, 0.00011490560761820782, 8.617920571365588e-05, 4.308960285682794e-05, 2.8726401904551956e-05, 2.154480142841397e-05, 8.617920571365589e-06, 5.745280380910392e-06, 4.3089602856827945e-06, 2.872640190455196e-06, 2.1544801428413973e-06, 1.6158601071310482e-06, 1.4363200952275982e-06, 1.0772400714206986e-06, 1.0772400714206986e-06, 8.079300535655241e-07, 5.386200357103493e-07, 5.386200357103493e-07, 2.6931001785517466e-07, 1.0772400714206988e-07, 1.0772400714206988e-07, 5.386200357103494e-08, 5.386200357103494e-08, 4.0396502678276205e-08, 2.693100178551747e-08, 2.0198251339138103e-08, 2.0198251339138103e-08, 2.0198251339138103e-08, 1.3465500892758735e-08, 1.0099125669569051e-08, 1.0099125669569051e-08, 6.732750446379367e-09, 1.3465500892758735e-09, 6.732750446379368e-10, 5.049562834784526e-10, 5.049562834784526e-10, 2.524781417392263e-10, 2.524781417392263e-10, 2.524781417392263e-10, 1.2623907086961316e-10, 6.311953543480657e-12, 3.1559767717403286e-12]"/>
    <n v="49"/>
    <s v="[0]"/>
    <n v="1"/>
    <s v="{(0, 1, 9, 13), (0, 1, 9, 10, 12), (0, 14, 16, 18), (0, 1, 9, 10, 11), (0, 14, 16, 17), (0, 1, 2, 3, 4), (0, 1, 2, 6, 7), (0, 1, 2, 6, 8)}"/>
    <n v="5.7962962962962967E-8"/>
    <n v="0.44500000000000001"/>
    <n v="200"/>
    <n v="0.47"/>
    <n v="2.0656307870370368E-5"/>
    <n v="0.46"/>
    <n v="8.7888773148148147E-6"/>
    <n v="0.39"/>
    <n v="0.47"/>
    <n v="110"/>
    <n v="0.6454545454545455"/>
    <s v="[3]"/>
    <n v="1"/>
    <n v="1"/>
    <n v="0"/>
    <n v="1"/>
    <n v="0"/>
    <n v="1"/>
    <n v="0"/>
    <n v="1"/>
    <n v="9"/>
    <n v="7"/>
    <x v="0"/>
    <n v="0.82686075242062351"/>
    <n v="13"/>
    <n v="7"/>
    <n v="0.53846153846153844"/>
    <s v="data/real/winequality-white.csv"/>
    <x v="3"/>
    <n v="198"/>
    <n v="3"/>
    <n v="-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4"/>
    <n v="2.1051736111111111E-6"/>
    <s v="[[0], [1, 16], [1, 14], [9, 2, 16], [9, 2, 14], [1, 18, 17], [9, 3, 16, 6], [9, 3, 16, 8], [13, 10, 2, 16], [9, 3, 14, 6], [9, 3, 14, 8], [9, 2, 18, 17], [13, 10, 2, 14], [13, 10, 3, 16, 6], [9, 5, 16, 4, 6], [13, 10, 3, 16, 8], [9, 5, 16, 4, 8], [9, 3, 18, 17, 6], [13, 10, 3, 14, 6], [13, 12, 2, 16, 11], [9, 3, 18, 17, 8], [9, 5, 14, 4, 6], [13, 10, 3, 14, 8], [9, 5, 14, 4, 8], [13, 10, 2, 18, 17], [13, 12, 2, 14, 11], [13, 12, 3, 16, 11, 6], [13, 10, 5, 16, 4, 6], [13, 10, 5, 16, 4, 8], [13, 12, 3, 16, 11, 8], [13, 10, 3, 18, 17, 6], [9, 5, 18, 17, 4, 6], [13, 10, 5, 14, 4, 6], [13, 10, 3, 18, 17, 8], [13, 12, 3, 14, 11, 6], [9, 5, 18, 17, 4, 8], [13, 10, 5, 14, 4, 8], [13, 12, 3, 14, 11, 8], [13, 12, 2, 18, 11, 17], [13, 12, 5, 16, 11, 4, 6], [13, 12, 5, 16, 11, 4, 8], [13, 10, 5, 18, 17, 4, 6], [13, 12, 3, 18, 11, 17, 6], [13, 12, 5, 14, 11, 4, 6], [13, 10, 5, 18, 17, 4, 8], [13, 12, 3, 18, 11, 17, 8], [13, 12, 5, 14, 11, 4, 8], [13, 12, 5, 18, 11, 17, 4, 6], [13, 12, 5, 18, 11, 17, 4, 8]]"/>
    <s v="[0.8273203748510963, 0.1378867291418494, 0.025853761714096764, 0.006128299072971083, 0.0011490560761820783, 0.0006463440428524192, 0.0004596224304728313, 0.00022981121523641564, 0.00011490560761820782, 8.617920571365588e-05, 4.308960285682794e-05, 2.8726401904551956e-05, 2.154480142841397e-05, 8.617920571365589e-06, 5.745280380910392e-06, 4.3089602856827945e-06, 2.872640190455196e-06, 2.1544801428413973e-06, 1.6158601071310482e-06, 1.436320095227598e-06, 1.0772400714206986e-06, 1.0772400714206986e-06, 8.079300535655241e-07, 5.386200357103493e-07, 5.386200357103493e-07, 2.6931001785517466e-07, 1.0772400714206988e-07, 1.0772400714206988e-07, 5.386200357103494e-08, 5.386200357103494e-08, 4.0396502678276205e-08, 2.693100178551747e-08, 2.0198251339138103e-08, 2.0198251339138103e-08, 2.0198251339138103e-08, 1.3465500892758735e-08, 1.0099125669569051e-08, 1.0099125669569051e-08, 6.732750446379367e-09, 1.3465500892758735e-09, 6.732750446379368e-10, 5.049562834784526e-10, 5.049562834784526e-10, 2.524781417392263e-10, 2.524781417392263e-10, 2.524781417392263e-10, 1.2623907086961316e-10, 6.311953543480657e-12, 3.1559767717403286e-12]"/>
    <n v="49"/>
    <s v="[0]"/>
    <n v="1"/>
    <s v="{(0, 1, 9, 13), (0, 1, 9, 10, 12), (0, 1, 2, 3, 5), (0, 14, 16, 18), (0, 1, 9, 10, 11), (0, 14, 16, 17), (0, 1, 2, 3, 4), (0, 1, 2, 6, 8)}"/>
    <n v="0"/>
    <n v="0.44500000000000001"/>
    <n v="200"/>
    <n v="0.47"/>
    <n v="1.981364583333333E-5"/>
    <n v="0.44500000000000001"/>
    <n v="9.5283449074074079E-6"/>
    <n v="0.42"/>
    <n v="0.46500000000000002"/>
    <n v="112"/>
    <n v="0.5982142857142857"/>
    <s v="[6]"/>
    <n v="1"/>
    <n v="1"/>
    <n v="0"/>
    <n v="1"/>
    <n v="1"/>
    <n v="0"/>
    <n v="1"/>
    <n v="0"/>
    <n v="9"/>
    <n v="7"/>
    <x v="0"/>
    <n v="0.82686075242062351"/>
    <n v="32"/>
    <n v="21"/>
    <n v="0.65625"/>
    <s v="data/real/winequality-white.csv"/>
    <x v="3"/>
    <n v="352"/>
    <n v="1"/>
    <n v="0.5"/>
    <s v="numeric"/>
    <n v="1"/>
    <b v="1"/>
    <n v="-2.4999999999999967E-2"/>
    <n v="-4.9999999999999989E-2"/>
    <n v="-4.9999999999999489E-3"/>
  </r>
  <r>
    <n v="2000"/>
    <n v="200"/>
    <s v="['numeric', 'numeric', 'numeric', 'numeric', 'numeric', 'numeric', 'numeric', 'numeric', 'numeric', 'numeric', 'numeric']"/>
    <n v="0.52"/>
    <n v="19"/>
    <n v="0.44500000000000001"/>
    <n v="2.1061921296296301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2.3356481481481481E-8"/>
    <n v="0.44500000000000001"/>
    <n v="200"/>
    <n v="0.45500000000000002"/>
    <n v="1.9969583333333339E-5"/>
    <n v="0.44"/>
    <n v="8.778263888888888E-6"/>
    <n v="0.39"/>
    <n v="0.45500000000000002"/>
    <n v="111"/>
    <n v="0.60360360360360366"/>
    <s v="[6]"/>
    <n v="1"/>
    <n v="1"/>
    <n v="0"/>
    <n v="1"/>
    <n v="1"/>
    <n v="0"/>
    <n v="1"/>
    <n v="0"/>
    <n v="9"/>
    <n v="7"/>
    <x v="0"/>
    <n v="0.8270887000305287"/>
    <n v="39"/>
    <n v="23"/>
    <n v="0.58974358974358976"/>
    <s v="data/real/winequality-white.csv"/>
    <x v="3"/>
    <n v="352"/>
    <n v="1"/>
    <n v="-0.5"/>
    <s v="numeric"/>
    <n v="1"/>
    <b v="1"/>
    <n v="-1.5000000000000013E-2"/>
    <n v="-6.5000000000000002E-2"/>
    <n v="0"/>
  </r>
  <r>
    <n v="2000"/>
    <n v="200"/>
    <s v="['numeric', 'numeric', 'numeric', 'numeric', 'numeric', 'numeric', 'numeric', 'numeric', 'numeric', 'numeric', 'numeric']"/>
    <n v="0.52"/>
    <n v="19"/>
    <n v="0.44"/>
    <n v="2.1065624999999998E-6"/>
    <s v="[[0], [1, 16], [1, 14], [9, 2, 16], [9, 2, 14], [1, 18, 17], [9, 3, 16, 6], [9, 3, 16, 8], [13, 10, 2, 16], [9, 3, 14, 6], [9, 3, 14, 8], [9, 2, 18, 17], [13, 10, 2, 14], [13, 10, 3, 16, 6], [9, 5, 16, 4, 6], [13, 10, 3, 16, 8], [9, 5, 16, 4, 8], [9, 3, 18, 17, 6], [13, 10, 3, 14, 6], [13, 12, 2, 16, 11], [9, 3, 18, 17, 8], [9, 5, 14, 4, 6], [13, 10, 3, 14, 8], [9, 5, 14, 4, 8], [13, 10, 2, 18, 17], [13, 12, 2, 14, 11], [13, 12, 3, 16, 11, 6], [13, 10, 5, 16, 4, 6], [13, 10, 5, 16, 4, 8], [13, 12, 3, 16, 11, 8], [13, 10, 3, 18, 17, 6], [9, 5, 18, 17, 4, 6], [13, 10, 5, 14, 4, 6], [13, 10, 3, 18, 17, 8], [13, 12, 3, 14, 11, 6], [9, 5, 18, 17, 4, 8], [13, 10, 5, 14, 4, 8], [13, 12, 3, 14, 11, 8], [13, 12, 2, 18, 11, 17], [13, 12, 5, 16, 11, 4, 6], [13, 12, 5, 16, 11, 4, 8], [13, 10, 5, 18, 17, 4, 6], [13, 12, 3, 18, 11, 17, 6], [13, 12, 5, 14, 11, 4, 6], [13, 10, 5, 18, 17, 4, 8], [13, 12, 3, 18, 11, 17, 8], [13, 12, 5, 14, 11, 4, 8], [13, 12, 5, 18, 11, 17, 4, 6], [13, 12, 5, 18, 11, 17, 4, 8]]"/>
    <s v="[0.8273203748510963, 0.1378867291418494, 0.025853761714096764, 0.006128299072971083, 0.0011490560761820783, 0.0006463440428524192, 0.0004596224304728313, 0.00022981121523641564, 0.00011490560761820782, 8.617920571365588e-05, 4.308960285682794e-05, 2.8726401904551956e-05, 2.154480142841397e-05, 8.617920571365589e-06, 5.745280380910392e-06, 4.3089602856827945e-06, 2.872640190455196e-06, 2.1544801428413973e-06, 1.6158601071310482e-06, 1.436320095227598e-06, 1.0772400714206986e-06, 1.0772400714206986e-06, 8.079300535655241e-07, 5.386200357103493e-07, 5.386200357103493e-07, 2.6931001785517466e-07, 1.0772400714206988e-07, 1.0772400714206988e-07, 5.386200357103494e-08, 5.386200357103494e-08, 4.0396502678276205e-08, 2.693100178551747e-08, 2.0198251339138103e-08, 2.0198251339138103e-08, 2.0198251339138103e-08, 1.3465500892758735e-08, 1.0099125669569051e-08, 1.0099125669569051e-08, 6.732750446379367e-09, 1.3465500892758735e-09, 6.732750446379368e-10, 5.049562834784526e-10, 5.049562834784526e-10, 2.524781417392263e-10, 2.524781417392263e-10, 2.524781417392263e-10, 1.2623907086961316e-10, 6.311953543480657e-12, 3.1559767717403286e-12]"/>
    <n v="49"/>
    <s v="[0]"/>
    <n v="1"/>
    <s v="{(0, 1, 9, 13), (0, 1, 9, 10, 12), (0, 1, 2, 3, 5), (0, 14, 16, 18), (0, 1, 9, 10, 11), (0, 14, 16, 17), (0, 1, 2, 3, 4), (0, 1, 2, 6, 8)}"/>
    <n v="2.7731481481481479E-8"/>
    <n v="0.45500000000000002"/>
    <n v="200"/>
    <n v="0.47"/>
    <n v="1.9477916666666669E-5"/>
    <n v="0.47499999999999998"/>
    <n v="9.4773726851851851E-6"/>
    <n v="0.39500000000000002"/>
    <n v="0.47"/>
    <n v="112"/>
    <n v="0.6160714285714286"/>
    <s v="[6]"/>
    <n v="1"/>
    <n v="1"/>
    <n v="0"/>
    <n v="1"/>
    <n v="1"/>
    <n v="0"/>
    <n v="1"/>
    <n v="0"/>
    <n v="9"/>
    <n v="7"/>
    <x v="0"/>
    <n v="0.82686075242062351"/>
    <n v="28"/>
    <n v="20"/>
    <n v="0.7142857142857143"/>
    <s v="data/real/winequality-white.csv"/>
    <x v="3"/>
    <n v="352"/>
    <n v="2"/>
    <n v="1"/>
    <s v="numeric"/>
    <n v="1"/>
    <b v="1"/>
    <n v="5.0000000000000044E-3"/>
    <n v="-7.4999999999999956E-2"/>
    <n v="0"/>
  </r>
  <r>
    <n v="2000"/>
    <n v="200"/>
    <s v="['numeric', 'numeric', 'numeric', 'numeric', 'numeric', 'numeric', 'numeric', 'numeric', 'numeric', 'numeric', 'numeric']"/>
    <n v="0.52"/>
    <n v="19"/>
    <n v="0.45500000000000002"/>
    <n v="2.1134606481481479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0"/>
    <n v="0.45"/>
    <n v="200"/>
    <n v="0.42"/>
    <n v="1.978960648148148E-5"/>
    <n v="0.44"/>
    <n v="8.7896296296296296E-6"/>
    <n v="0.39"/>
    <n v="0.42"/>
    <n v="109"/>
    <n v="0.61467889908256879"/>
    <s v="[6]"/>
    <n v="1"/>
    <n v="1"/>
    <n v="0"/>
    <n v="1"/>
    <n v="1"/>
    <n v="0"/>
    <n v="1"/>
    <n v="0"/>
    <n v="9"/>
    <n v="7"/>
    <x v="0"/>
    <n v="0.8270887000305287"/>
    <n v="39"/>
    <n v="21"/>
    <n v="0.53846153846153844"/>
    <s v="data/real/winequality-white.csv"/>
    <x v="3"/>
    <n v="352"/>
    <n v="2"/>
    <n v="-1"/>
    <s v="numeric"/>
    <n v="1"/>
    <b v="1"/>
    <n v="2.0000000000000018E-2"/>
    <n v="-2.9999999999999971E-2"/>
    <n v="0"/>
  </r>
  <r>
    <n v="2000"/>
    <n v="200"/>
    <s v="['numeric', 'numeric', 'numeric', 'numeric', 'numeric', 'numeric', 'numeric', 'numeric', 'numeric', 'numeric', 'numeric']"/>
    <n v="0.52"/>
    <n v="19"/>
    <n v="0.44"/>
    <n v="1.169513888888889E-6"/>
    <s v="[[0], [1, 16], [1, 14], [9, 3, 16], [9, 2, 16], [9, 3, 14], [9, 2, 14], [1, 18, 17], [13, 10, 3, 16], [13, 10, 2, 16], [9, 5, 16, 4], [9, 3, 18, 17], [13, 10, 3, 14], [9, 2, 18, 17], [13, 10, 2, 14], [9, 5, 14, 4], [13, 10, 5, 16, 4], [13, 12, 3, 16, 11], [13, 12, 2, 16, 11], [13, 10, 3, 18, 17], [13, 10, 2, 18, 17], [9, 5, 18, 17, 4], [13, 10, 5, 14, 4], [13, 12, 3, 14, 11], [13, 12, 2, 14, 11], [13, 12, 5, 16, 11, 4], [13, 12, 3, 18, 11, 17], [13, 10, 5, 18, 17, 4], [13, 12, 2, 18, 11, 17], [13, 12, 5, 14, 11, 4], [13, 12, 5, 18, 11, 17, 4]]"/>
    <s v="[0.8187571925065841, 0.13645953208443068, 0.025586162265830756, 0.009097302138962045, 0.006064868092641363, 0.0017057441510553836, 0.0011371627673702556, 0.0006396540566457689, 0.00017057441510553837, 0.00011371627673702557, 0.00011371627673702557, 4.264360377638459e-05, 3.198270283228845e-05, 2.8429069184256392e-05, 2.1321801888192297e-05, 2.1321801888192297e-05, 2.1321801888192297e-06, 2.1321801888192297e-06, 1.4214534592128197e-06, 7.995675708072113e-07, 5.330450472048074e-07, 5.330450472048074e-07, 3.9978378540360566e-07, 3.9978378540360566e-07, 2.665225236024037e-07, 2.6652252360240376e-08, 9.99459463509014e-09, 9.99459463509014e-09, 6.663063090060094e-09, 4.99729731754507e-09, 1.2493243293862677e-10]"/>
    <n v="31"/>
    <s v="[0]"/>
    <n v="1"/>
    <s v="{(0, 1, 9, 13), (0, 1, 9, 10, 12), (0, 1, 2, 3, 5), (0, 14, 16, 18), (0, 1, 9, 10, 11), (0, 14, 16, 17), (0, 1, 2, 3, 4)}"/>
    <n v="0"/>
    <n v="0.435"/>
    <n v="200"/>
    <n v="0.47"/>
    <n v="2.0008900462962961E-5"/>
    <n v="0.40500000000000003"/>
    <n v="8.9216666666666662E-6"/>
    <n v="0.435"/>
    <n v="0.46500000000000002"/>
    <n v="112"/>
    <n v="0.7142857142857143"/>
    <s v="[6]"/>
    <n v="1"/>
    <n v="1"/>
    <n v="0"/>
    <n v="1"/>
    <n v="1"/>
    <n v="0"/>
    <n v="1"/>
    <n v="0"/>
    <n v="15"/>
    <n v="-1"/>
    <x v="1"/>
    <n v="0.81875719238165168"/>
    <n v="0"/>
    <n v="0"/>
    <n v="-1"/>
    <s v="data/real/winequality-white.csv"/>
    <x v="3"/>
    <n v="352"/>
    <n v="3"/>
    <n v="2"/>
    <s v="numeric"/>
    <n v="1"/>
    <b v="1"/>
    <n v="-6.4999999999999947E-2"/>
    <n v="-3.4999999999999976E-2"/>
    <n v="-4.9999999999999489E-3"/>
  </r>
  <r>
    <n v="2000"/>
    <n v="200"/>
    <s v="['numeric', 'numeric', 'numeric', 'numeric', 'numeric', 'numeric', 'numeric', 'numeric', 'numeric', 'numeric', 'numeric']"/>
    <n v="0.52"/>
    <n v="19"/>
    <n v="0.43"/>
    <n v="2.2003240740740741E-6"/>
    <s v="[[0], [1, 16], [1, 14], [9, 2, 16], [9, 2, 14], [1, 18, 17], [9, 3, 16, 6], [9, 3, 16, 7], [13, 10, 2, 16], [9, 3, 14, 6], [9, 3, 14, 7], [9, 2, 18, 17], [13, 10, 2, 14], [13, 10, 3, 16, 6], [9, 5, 16, 4, 6], [13, 10, 3, 16, 7], [9, 5, 16, 4, 7], [9, 3, 18, 17, 6], [13, 10, 3, 14, 6], [13, 12, 2, 16, 11], [9, 3, 18, 17, 7], [9, 5, 14, 4, 6], [13, 10, 3, 14, 7], [9, 5, 14, 4, 7], [13, 10, 2, 18, 17], [13, 12, 2, 14, 11], [13, 12, 3, 16, 11, 6], [13, 10, 5, 16, 4, 6], [13, 10, 5, 16, 4, 7], [13, 12, 3, 16, 11, 7], [13, 10, 3, 18, 17, 6], [9, 5, 18, 17, 4, 6], [13, 10, 5, 14, 4, 6], [13, 10, 3, 18, 17, 7], [13, 12, 3, 14, 11, 6], [9, 5, 18, 17, 4, 7], [13, 10, 5, 14, 4, 7], [13, 12, 3, 14, 11, 7], [13, 12, 2, 18, 11, 17], [13, 12, 5, 16, 11, 4, 6], [13, 12, 5, 16, 11, 4, 7], [13, 10, 5, 18, 17, 4, 6], [13, 12, 3, 18, 11, 17, 6], [13, 12, 5, 14, 11, 4, 6], [13, 10, 5, 18, 17, 4, 7], [13, 12, 3, 18, 11, 17, 7], [13, 12, 5, 14, 11, 4, 7], [13, 12, 5, 18, 11, 17, 4, 6], [13, 12, 5, 18, 11, 17, 4, 7]]"/>
    <s v="[0.8273203748510963, 0.1378867291418494, 0.025853761714096764, 0.006128299072971083, 0.0011490560761820783, 0.0006463440428524192, 0.0004596224304728313, 0.00022981121523641564, 0.00011490560761820782, 8.617920571365588e-05, 4.308960285682794e-05, 2.8726401904551956e-05, 2.154480142841397e-05, 8.617920571365589e-06, 5.745280380910392e-06, 4.3089602856827945e-06, 2.872640190455196e-06, 2.1544801428413973e-06, 1.6158601071310482e-06, 1.436320095227598e-06, 1.0772400714206986e-06, 1.0772400714206986e-06, 8.079300535655241e-07, 5.386200357103493e-07, 5.386200357103493e-07, 2.6931001785517466e-07, 1.0772400714206988e-07, 1.0772400714206988e-07, 5.386200357103494e-08, 5.386200357103494e-08, 4.0396502678276205e-08, 2.693100178551747e-08, 2.0198251339138103e-08, 2.0198251339138103e-08, 2.0198251339138103e-08, 1.3465500892758735e-08, 1.0099125669569051e-08, 1.0099125669569051e-08, 6.732750446379367e-09, 1.3465500892758735e-09, 6.732750446379368e-10, 5.049562834784526e-10, 5.049562834784526e-10, 2.524781417392263e-10, 2.524781417392263e-10, 2.524781417392263e-10, 1.2623907086961316e-10, 6.311953543480657e-12, 3.1559767717403286e-12]"/>
    <n v="49"/>
    <s v="[0]"/>
    <n v="1"/>
    <s v="{(0, 1, 9, 13), (0, 1, 9, 10, 12), (0, 1, 2, 3, 5), (0, 14, 16, 18), (0, 1, 9, 10, 11), (0, 14, 16, 17), (0, 1, 2, 3, 4), (0, 1, 2, 6, 7)}"/>
    <n v="2.380787037037037E-8"/>
    <n v="0.41499999999999998"/>
    <n v="200"/>
    <n v="0.42"/>
    <n v="1.9660601851851849E-5"/>
    <n v="0.44"/>
    <n v="8.7840856481481477E-6"/>
    <n v="0.39"/>
    <n v="0.40500000000000003"/>
    <n v="114"/>
    <n v="0.58771929824561409"/>
    <s v="[6]"/>
    <n v="1"/>
    <n v="1"/>
    <n v="0"/>
    <n v="1"/>
    <n v="1"/>
    <n v="0"/>
    <n v="1"/>
    <n v="0"/>
    <n v="9"/>
    <n v="7"/>
    <x v="0"/>
    <n v="0.82686075242062351"/>
    <n v="39"/>
    <n v="26"/>
    <n v="0.66666666666666663"/>
    <s v="data/real/winequality-white.csv"/>
    <x v="3"/>
    <n v="352"/>
    <n v="3"/>
    <n v="-2"/>
    <s v="numeric"/>
    <n v="1"/>
    <b v="1"/>
    <n v="2.0000000000000018E-2"/>
    <n v="-2.9999999999999971E-2"/>
    <n v="-1.4999999999999958E-2"/>
  </r>
  <r>
    <n v="2000"/>
    <n v="200"/>
    <s v="['numeric', 'numeric', 'numeric', 'numeric', 'numeric', 'numeric', 'numeric', 'numeric', 'numeric', 'numeric', 'numeric']"/>
    <n v="0.52"/>
    <n v="19"/>
    <n v="0.45"/>
    <n v="2.105671296296296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1.966119212962963E-5"/>
    <n v="0.45500000000000002"/>
    <n v="8.6562962962962969E-6"/>
    <n v="0.39"/>
    <n v="0.47"/>
    <n v="110"/>
    <n v="0.60909090909090913"/>
    <s v="[9]"/>
    <n v="1"/>
    <n v="1"/>
    <n v="0"/>
    <n v="1"/>
    <n v="0"/>
    <n v="1"/>
    <n v="0"/>
    <n v="1"/>
    <n v="5"/>
    <n v="4"/>
    <x v="0"/>
    <n v="0.82141846065659319"/>
    <n v="61"/>
    <n v="32"/>
    <n v="0.52459016393442626"/>
    <s v="data/real/winequality-white.csv"/>
    <x v="2"/>
    <n v="581"/>
    <n v="1"/>
    <n v="0.5"/>
    <s v="numeric"/>
    <n v="1"/>
    <b v="0"/>
    <n v="-1.499999999999995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053240740740742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1.168287037037037E-7"/>
    <n v="0.44500000000000001"/>
    <n v="200"/>
    <n v="0.47"/>
    <n v="1.9622141203703701E-5"/>
    <n v="0.46"/>
    <n v="9.927881944444445E-6"/>
    <n v="0.39"/>
    <n v="0.47"/>
    <n v="110"/>
    <n v="0.60909090909090913"/>
    <s v="[9]"/>
    <n v="1"/>
    <n v="1"/>
    <n v="0"/>
    <n v="1"/>
    <n v="0"/>
    <n v="1"/>
    <n v="0"/>
    <n v="1"/>
    <n v="5"/>
    <n v="4"/>
    <x v="0"/>
    <n v="0.82141846065659319"/>
    <n v="61"/>
    <n v="32"/>
    <n v="0.52459016393442626"/>
    <s v="data/real/winequality-white.csv"/>
    <x v="2"/>
    <n v="581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051273148148149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1.9740937499999999E-5"/>
    <n v="0.46"/>
    <n v="8.7766087962962956E-6"/>
    <n v="0.39"/>
    <n v="0.47"/>
    <n v="110"/>
    <n v="0.60909090909090913"/>
    <s v="[9]"/>
    <n v="1"/>
    <n v="1"/>
    <n v="0"/>
    <n v="1"/>
    <n v="0"/>
    <n v="1"/>
    <n v="0"/>
    <n v="1"/>
    <n v="5"/>
    <n v="4"/>
    <x v="0"/>
    <n v="0.82141846065659319"/>
    <n v="61"/>
    <n v="32"/>
    <n v="0.52459016393442626"/>
    <s v="data/real/winequality-white.csv"/>
    <x v="2"/>
    <n v="581"/>
    <n v="2"/>
    <n v="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3125000000001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1.9847453703703701E-5"/>
    <n v="0.435"/>
    <n v="8.9914120370370369E-6"/>
    <n v="0.39"/>
    <n v="0.47"/>
    <n v="110"/>
    <n v="0.60909090909090913"/>
    <s v="[9]"/>
    <n v="1"/>
    <n v="1"/>
    <n v="0"/>
    <n v="1"/>
    <n v="0"/>
    <n v="1"/>
    <n v="0"/>
    <n v="1"/>
    <n v="5"/>
    <n v="4"/>
    <x v="0"/>
    <n v="0.82141846065659319"/>
    <n v="61"/>
    <n v="32"/>
    <n v="0.52459016393442626"/>
    <s v="data/real/winequality-white.csv"/>
    <x v="2"/>
    <n v="581"/>
    <n v="2"/>
    <n v="-1"/>
    <s v="numeric"/>
    <n v="1"/>
    <b v="0"/>
    <n v="-3.4999999999999976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140625000000001E-6"/>
    <s v="[[0], [1, 16], [1, 14], [9, 2, 16], [9, 2, 14], [1, 18, 17], [9, 3, 16, 6], [13, 2, 16, 10], [9, 3, 14, 6], [13, 2, 16, 11], [9, 2, 18, 17], [13, 2, 14, 10], [13, 2, 14, 11], [13, 3, 16, 10, 6], [9, 3, 16, 7, 8], [9, 5, 16, 4, 6], [13, 3, 16, 11, 6], [9, 3, 18, 17, 6], [13, 3, 14, 10, 6], [9, 5, 14, 4, 6], [9, 3, 14, 7, 8], [13, 3, 14, 11, 6], [13, 2, 18, 10, 17], [13, 2, 18, 11, 17], [13, 3, 16, 10, 7, 8], [13, 5, 16, 10, 4, 6], [9, 5, 16, 4, 7, 8], [13, 3, 16, 11, 7, 8], [13, 5, 16, 11, 4, 6], [13, 3, 18, 10, 17, 6], [9, 3, 18, 17, 7, 8], [9, 5, 18, 17, 4, 6], [13, 5, 14, 10, 4, 6], [13, 3, 14, 10, 7, 8], [13, 3, 18, 11, 17, 6], [9, 5, 14, 4, 7, 8], [13, 5, 14, 11, 4, 6], [13, 3, 14, 11, 7, 8], [13, 5, 16, 10, 4, 7, 8], [13, 5, 16, 11, 4, 7, 8], [13, 3, 18, 10, 17, 7, 8], [13, 5, 18, 10, 17, 4, 6], [9, 5, 18, 17, 4, 7, 8], [13, 3, 18, 11, 17, 7, 8], [13, 5, 18, 11, 17, 4, 6], [13, 5, 14, 10, 4, 7, 8], [13, 5, 14, 11, 4, 7, 8], [13, 5, 18, 10, 17, 4, 7, 8], [13, 5, 18, 11, 17, 4, 7, 8]]"/>
    <s v="[0.8274889223978141, 0.1379148203996357, 0.0258590288249317, 0.006129547573317142, 0.001149290169996964, 0.0006464757206232925, 0.0004597160679987857, 0.00011492901699969642, 8.619676274977233e-05, 5.746450849984821e-05, 2.8732254249924105e-05, 2.1549190687443083e-05, 1.0774595343721542e-05, 8.619676274977233e-06, 5.746450849984821e-06, 5.746450849984821e-06, 4.3098381374886164e-06, 2.1549190687443082e-06, 1.6161893015582315e-06, 1.0774595343721541e-06, 1.0774595343721541e-06, 8.080946507791157e-07, 5.387297671860771e-07, 2.6936488359303853e-07, 1.0774595343721542e-07, 1.0774595343721542e-07, 7.183063562481027e-08, 5.387297671860771e-08, 5.387297671860771e-08, 4.0404732538955786e-08, 2.6936488359303856e-08, 2.6936488359303856e-08, 2.0202366269477893e-08, 2.0202366269477893e-08, 2.0202366269477893e-08, 1.3468244179651928e-08, 1.0101183134738946e-08, 1.0101183134738946e-08, 1.346824417965193e-09, 6.734122089825965e-10, 5.050591567369473e-10, 5.050591567369473e-10, 3.3670610449129823e-10, 2.5252957836847366e-10, 2.5252957836847366e-10, 2.5252957836847366e-10, 1.2626478918423683e-10, 6.313239459211842e-12, 3.156619729605921e-12]"/>
    <n v="49"/>
    <s v="[0]"/>
    <n v="1"/>
    <s v="{(0, 1, 9, 13), (0, 1, 2, 3, 5), (0, 14, 16, 18), (0, 1, 9, 10, 11), (0, 14, 16, 17), (0, 1, 2, 3, 4), (0, 1, 2, 6, 7), (0, 1, 2, 6, 8)}"/>
    <n v="0"/>
    <n v="0.44500000000000001"/>
    <n v="200"/>
    <n v="0.47"/>
    <n v="1.9626759259259259E-5"/>
    <n v="0.46"/>
    <n v="8.6684953703703703E-6"/>
    <n v="0.39"/>
    <n v="0.47"/>
    <n v="110"/>
    <n v="0.60909090909090913"/>
    <s v="[9]"/>
    <n v="1"/>
    <n v="1"/>
    <n v="0"/>
    <n v="1"/>
    <n v="0"/>
    <n v="1"/>
    <n v="0"/>
    <n v="1"/>
    <n v="5"/>
    <n v="4"/>
    <x v="0"/>
    <n v="0.82135937482449695"/>
    <n v="61"/>
    <n v="32"/>
    <n v="0.52459016393442626"/>
    <s v="data/real/winequality-white.csv"/>
    <x v="2"/>
    <n v="581"/>
    <n v="3"/>
    <n v="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010069444444449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2.3796296296296299E-8"/>
    <n v="0.44500000000000001"/>
    <n v="200"/>
    <n v="0.47"/>
    <n v="1.977894675925926E-5"/>
    <n v="0.45"/>
    <n v="8.6401157407407409E-6"/>
    <n v="0.39"/>
    <n v="0.47"/>
    <n v="110"/>
    <n v="0.60909090909090913"/>
    <s v="[9]"/>
    <n v="1"/>
    <n v="1"/>
    <n v="0"/>
    <n v="1"/>
    <n v="0"/>
    <n v="1"/>
    <n v="0"/>
    <n v="1"/>
    <n v="5"/>
    <n v="4"/>
    <x v="0"/>
    <n v="0.82141846065659319"/>
    <n v="61"/>
    <n v="32"/>
    <n v="0.52459016393442626"/>
    <s v="data/real/winequality-white.csv"/>
    <x v="2"/>
    <n v="581"/>
    <n v="3"/>
    <n v="-2"/>
    <s v="numeric"/>
    <n v="1"/>
    <b v="0"/>
    <n v="-1.9999999999999962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284259259259262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1.944122685185185E-5"/>
    <n v="0.46"/>
    <n v="8.5639351851851855E-6"/>
    <n v="0.39"/>
    <n v="0.47"/>
    <n v="110"/>
    <n v="0.60909090909090913"/>
    <s v="[10]"/>
    <n v="1"/>
    <n v="1"/>
    <n v="0"/>
    <n v="1"/>
    <n v="0"/>
    <n v="1"/>
    <n v="0"/>
    <n v="1"/>
    <n v="11"/>
    <n v="8"/>
    <x v="0"/>
    <n v="0.8274335118843491"/>
    <n v="50"/>
    <n v="24"/>
    <n v="0.48"/>
    <s v="data/real/winequality-white.csv"/>
    <x v="3"/>
    <n v="521"/>
    <n v="1"/>
    <n v="0.5"/>
    <s v="numeric"/>
    <n v="1"/>
    <b v="1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6"/>
    <n v="2.1148611111111112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0"/>
    <n v="0.45500000000000002"/>
    <n v="200"/>
    <n v="0.435"/>
    <n v="1.870317129629629E-5"/>
    <n v="0.41499999999999998"/>
    <n v="9.1131481481481484E-6"/>
    <n v="0.38"/>
    <n v="0.435"/>
    <n v="108"/>
    <n v="0.5"/>
    <s v="[10]"/>
    <n v="1"/>
    <n v="1"/>
    <n v="0"/>
    <n v="1"/>
    <n v="0"/>
    <n v="1"/>
    <n v="0"/>
    <n v="1"/>
    <n v="11"/>
    <n v="8"/>
    <x v="0"/>
    <n v="0.8274335118843491"/>
    <n v="29"/>
    <n v="11"/>
    <n v="0.37931034482758619"/>
    <s v="data/real/winequality-white.csv"/>
    <x v="3"/>
    <n v="521"/>
    <n v="1"/>
    <n v="-0.5"/>
    <s v="numeric"/>
    <n v="1"/>
    <b v="1"/>
    <n v="-2.0000000000000018E-2"/>
    <n v="-5.4999999999999993E-2"/>
    <n v="0"/>
  </r>
  <r>
    <n v="2000"/>
    <n v="200"/>
    <s v="['numeric', 'numeric', 'numeric', 'numeric', 'numeric', 'numeric', 'numeric', 'numeric', 'numeric', 'numeric', 'numeric']"/>
    <n v="0.52"/>
    <n v="19"/>
    <n v="0.45"/>
    <n v="2.1094675925925932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1.940609953703704E-5"/>
    <n v="0.43"/>
    <n v="8.6625231481481479E-6"/>
    <n v="0.39"/>
    <n v="0.47"/>
    <n v="110"/>
    <n v="0.60909090909090913"/>
    <s v="[10]"/>
    <n v="1"/>
    <n v="1"/>
    <n v="0"/>
    <n v="1"/>
    <n v="0"/>
    <n v="1"/>
    <n v="0"/>
    <n v="1"/>
    <n v="11"/>
    <n v="8"/>
    <x v="0"/>
    <n v="0.8274335118843491"/>
    <n v="50"/>
    <n v="24"/>
    <n v="0.48"/>
    <s v="data/real/winequality-white.csv"/>
    <x v="3"/>
    <n v="521"/>
    <n v="2"/>
    <n v="1"/>
    <s v="numeric"/>
    <n v="1"/>
    <b v="1"/>
    <n v="-3.99999999999999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4"/>
    <n v="2.105601851851852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0"/>
    <n v="0.44"/>
    <n v="200"/>
    <n v="0.41"/>
    <n v="1.8870416666666661E-5"/>
    <n v="0.43"/>
    <n v="8.7718865740740743E-6"/>
    <n v="0.39500000000000002"/>
    <n v="0.41"/>
    <n v="112"/>
    <n v="0.45535714285714279"/>
    <s v="[10]"/>
    <n v="1"/>
    <n v="1"/>
    <n v="0"/>
    <n v="1"/>
    <n v="0"/>
    <n v="1"/>
    <n v="0"/>
    <n v="1"/>
    <n v="11"/>
    <n v="8"/>
    <x v="0"/>
    <n v="0.8274335118843491"/>
    <n v="17"/>
    <n v="7"/>
    <n v="0.41176470588235292"/>
    <s v="data/real/winequality-white.csv"/>
    <x v="3"/>
    <n v="521"/>
    <n v="2"/>
    <n v="-1"/>
    <s v="numeric"/>
    <n v="1"/>
    <b v="1"/>
    <n v="2.0000000000000018E-2"/>
    <n v="-1.4999999999999958E-2"/>
    <n v="0"/>
  </r>
  <r>
    <n v="2000"/>
    <n v="200"/>
    <s v="['numeric', 'numeric', 'numeric', 'numeric', 'numeric', 'numeric', 'numeric', 'numeric', 'numeric', 'numeric', 'numeric']"/>
    <n v="0.52"/>
    <n v="19"/>
    <n v="0.45"/>
    <n v="2.1115972222222222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1.964260416666667E-5"/>
    <n v="0.43"/>
    <n v="8.6648263888888891E-6"/>
    <n v="0.39"/>
    <n v="0.47"/>
    <n v="110"/>
    <n v="0.60909090909090913"/>
    <s v="[10]"/>
    <n v="1"/>
    <n v="1"/>
    <n v="0"/>
    <n v="1"/>
    <n v="0"/>
    <n v="1"/>
    <n v="0"/>
    <n v="1"/>
    <n v="11"/>
    <n v="8"/>
    <x v="0"/>
    <n v="0.8274335118843491"/>
    <n v="50"/>
    <n v="24"/>
    <n v="0.48"/>
    <s v="data/real/winequality-white.csv"/>
    <x v="3"/>
    <n v="521"/>
    <n v="3"/>
    <n v="2"/>
    <s v="numeric"/>
    <n v="1"/>
    <b v="1"/>
    <n v="-3.99999999999999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2499999999999999"/>
    <n v="2.0714467592592591E-6"/>
    <s v="[[0], [1, 16], [1, 14], [9, 2, 16], [9, 2, 14], [1, 18, 17], [9, 3, 16, 6], [13, 2, 16, 10], [9, 3, 14, 6], [13, 2, 16, 11], [9, 2, 18, 17], [13, 2, 14, 10], [13, 2, 14, 11], [13, 3, 16, 10, 6], [9, 3, 16, 7, 8], [9, 5, 16, 4, 6], [13, 3, 16, 11, 6], [9, 3, 18, 17, 6], [13, 3, 14, 10, 6], [9, 5, 14, 4, 6], [9, 3, 14, 7, 8], [13, 3, 14, 11, 6], [13, 2, 18, 10, 17], [13, 2, 18, 11, 17], [13, 3, 16, 10, 7, 8], [13, 5, 16, 10, 4, 6], [9, 5, 16, 4, 7, 8], [13, 3, 16, 11, 7, 8], [13, 5, 16, 11, 4, 6], [13, 3, 18, 10, 17, 6], [9, 3, 18, 17, 7, 8], [9, 5, 18, 17, 4, 6], [13, 5, 14, 10, 4, 6], [13, 3, 14, 10, 7, 8], [13, 3, 18, 11, 17, 6], [9, 5, 14, 4, 7, 8], [13, 5, 14, 11, 4, 6], [13, 3, 14, 11, 7, 8], [13, 5, 16, 10, 4, 7, 8], [13, 5, 16, 11, 4, 7, 8], [13, 3, 18, 10, 17, 7, 8], [13, 5, 18, 10, 17, 4, 6], [9, 5, 18, 17, 4, 7, 8], [13, 3, 18, 11, 17, 7, 8], [13, 5, 18, 11, 17, 4, 6], [13, 5, 14, 10, 4, 7, 8], [13, 5, 14, 11, 4, 7, 8], [13, 5, 18, 10, 17, 4, 7, 8], [13, 5, 18, 11, 17, 4, 7, 8]]"/>
    <s v="[0.8274889223978141, 0.1379148203996357, 0.0258590288249317, 0.006129547573317142, 0.001149290169996964, 0.0006464757206232925, 0.0004597160679987857, 0.00011492901699969642, 8.619676274977233e-05, 5.746450849984821e-05, 2.8732254249924105e-05, 2.1549190687443083e-05, 1.0774595343721542e-05, 8.619676274977233e-06, 5.746450849984821e-06, 5.746450849984821e-06, 4.3098381374886164e-06, 2.1549190687443082e-06, 1.6161893015582315e-06, 1.0774595343721541e-06, 1.0774595343721541e-06, 8.080946507791157e-07, 5.387297671860771e-07, 2.6936488359303853e-07, 1.0774595343721542e-07, 1.0774595343721542e-07, 7.183063562481027e-08, 5.387297671860771e-08, 5.387297671860771e-08, 4.0404732538955786e-08, 2.6936488359303856e-08, 2.6936488359303856e-08, 2.0202366269477893e-08, 2.0202366269477893e-08, 2.0202366269477893e-08, 1.3468244179651928e-08, 1.0101183134738946e-08, 1.0101183134738946e-08, 1.346824417965193e-09, 6.734122089825965e-10, 5.050591567369473e-10, 5.050591567369473e-10, 3.3670610449129823e-10, 2.5252957836847366e-10, 2.5252957836847366e-10, 2.5252957836847366e-10, 1.2626478918423683e-10, 6.313239459211842e-12, 3.156619729605921e-12]"/>
    <n v="49"/>
    <s v="[0]"/>
    <n v="1"/>
    <s v="{(0, 1, 9, 13), (0, 1, 2, 3, 5), (0, 14, 16, 18), (0, 1, 9, 10, 11), (0, 14, 16, 17), (0, 1, 2, 3, 4), (0, 1, 2, 6, 7), (0, 1, 2, 6, 8)}"/>
    <n v="0"/>
    <n v="0.42499999999999999"/>
    <n v="200"/>
    <n v="0.4"/>
    <n v="2.0482094907407411E-5"/>
    <n v="0.37"/>
    <n v="8.654699074074074E-6"/>
    <n v="0.435"/>
    <n v="0.4"/>
    <n v="115"/>
    <n v="0.13043478260869559"/>
    <s v="[10]"/>
    <n v="1"/>
    <n v="1"/>
    <n v="0"/>
    <n v="1"/>
    <n v="0"/>
    <n v="1"/>
    <n v="0"/>
    <n v="1"/>
    <n v="11"/>
    <n v="8"/>
    <x v="0"/>
    <n v="0.82737399338081441"/>
    <n v="3"/>
    <n v="2"/>
    <n v="0.66666666666666663"/>
    <s v="data/real/winequality-white.csv"/>
    <x v="3"/>
    <n v="521"/>
    <n v="3"/>
    <n v="-2"/>
    <s v="numeric"/>
    <n v="1"/>
    <b v="1"/>
    <n v="-3.0000000000000027E-2"/>
    <n v="3.4999999999999976E-2"/>
    <n v="0"/>
  </r>
  <r>
    <n v="2000"/>
    <n v="200"/>
    <s v="['numeric', 'numeric', 'numeric', 'numeric', 'numeric', 'numeric', 'numeric', 'numeric', 'numeric', 'numeric', 'numeric']"/>
    <n v="0.52"/>
    <n v="19"/>
    <n v="0.45"/>
    <n v="2.1052083333333331E-6"/>
    <s v="[[0], [1, 16], [1, 14], [9, 2, 16], [9, 2, 14], [1, 18, 17], [9, 3, 16, 6], [9, 3, 14, 6], [13, 10, 2, 16], [13, 10, 2, 14], [9, 2, 18, 17], [13, 10, 3, 16, 6], [13, 10, 3, 14, 6], [9, 5, 16, 4, 6], [9, 3, 16, 7, 8], [9, 5, 14, 4, 6], [9, 3, 14, 7, 8], [9, 3, 18, 17, 6], [13, 12, 2, 16, 11], [13, 12, 2, 14, 11], [13, 10, 2, 18, 17], [13, 12, 3, 16, 11, 6], [13, 10, 3, 16, 7, 8], [13, 10, 5, 16, 4, 6], [13, 10, 5, 14, 4, 6], [13, 10, 3, 14, 7, 8], [13, 12, 3, 14, 11, 6], [9, 5, 16, 4, 7, 8], [9, 5, 14, 4, 7, 8], [13, 10, 3, 18, 17, 6], [9, 5, 18, 17, 4, 6], [9, 3, 18, 17, 7, 8], [13, 12, 2, 18, 11, 17], [13, 12, 3, 16, 11, 7, 8], [13, 12, 5, 16, 11, 4, 6], [13, 10, 5, 16, 4, 7, 8], [13, 10, 5, 14, 4, 7, 8], [13, 12, 5, 14, 11, 4, 6], [13, 12, 3, 14, 11, 7, 8], [13, 10, 5, 18, 17, 4, 6], [13, 12, 3, 18, 11, 17, 6], [13, 10, 3, 18, 17, 7, 8], [9, 5, 18, 17, 4, 7, 8], [13, 12, 5, 16, 11, 4, 7, 8], [13, 12, 5, 14, 11, 4, 7, 8], [13, 10, 5, 18, 17, 4, 7, 8], [13, 12, 5, 18, 11, 17, 4, 6], [13, 12, 3, 18, 11, 17, 7, 8], [13, 12, 5, 18, 11, 17, 4, 7, 8]]"/>
    <s v="[0.9287830784949204, 0.03869929493728835, 0.029024471202966265, 0.001719968663879482, 0.0012899764979096117, 0.00018140294501853917, 0.00012899764979096116, 9.67482373432209e-05, 3.224941244774029e-05, 2.4187059335805225e-05, 8.062353111935073e-06, 2.418705933580522e-06, 1.814029450185392e-06, 1.6124706223870146e-06, 1.6124706223870146e-06, 1.209352966790261e-06, 1.209352966790261e-06, 6.046764833951305e-07, 4.0311765559675365e-07, 3.0233824169756527e-07, 1.5116912084878263e-07, 3.0233824169756535e-08, 3.0233824169756535e-08, 3.0233824169756535e-08, 2.26753681273174e-08, 2.26753681273174e-08, 2.26753681273174e-08, 2.0155882779837685e-08, 1.5116912084878267e-08, 1.13376840636587e-08, 7.558456042439134e-09, 7.558456042439134e-09, 1.8896140106097834e-09, 3.779228021219567e-10, 3.779228021219567e-10, 3.779228021219567e-10, 2.8344210159146753e-10, 2.8344210159146753e-10, 2.8344210159146753e-10, 1.4172105079573377e-10, 1.4172105079573377e-10, 1.4172105079573377e-10, 9.448070053048917e-11, 4.724035026524459e-12, 3.5430262698933443e-12, 1.7715131349466722e-12, 1.7715131349466722e-12, 1.7715131349466722e-12, 2.21439141868334e-14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1.966399305555555E-5"/>
    <n v="0.46500000000000002"/>
    <n v="9.3431944444444445E-6"/>
    <n v="0.39"/>
    <n v="0.47"/>
    <n v="110"/>
    <n v="0.60909090909090913"/>
    <s v="[14]"/>
    <n v="1"/>
    <n v="1"/>
    <n v="0"/>
    <n v="1"/>
    <n v="0"/>
    <n v="1"/>
    <n v="0"/>
    <n v="1"/>
    <n v="3"/>
    <n v="3"/>
    <x v="0"/>
    <n v="0.89975860729195412"/>
    <n v="87"/>
    <n v="49"/>
    <n v="0.56321839080459768"/>
    <s v="data/real/winequality-white.csv"/>
    <x v="1"/>
    <n v="669"/>
    <n v="1"/>
    <n v="0.5"/>
    <s v="numeric"/>
    <n v="1"/>
    <b v="0"/>
    <n v="-4.9999999999999489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21932870370371E-6"/>
    <s v="[[0], [1, 14], [9, 14, 2], [1, 15, 16], [9, 14, 3, 6], [13, 10, 14, 2], [9, 15, 2, 16], [13, 10, 14, 3, 6], [1, 15, 18, 17], [9, 14, 5, 4, 6], [9, 14, 3, 7, 8], [9, 15, 3, 16, 6], [13, 12, 14, 2, 11], [13, 10, 15, 2, 16], [9, 15, 2, 18, 17], [13, 12, 14, 3, 11, 6], [13, 10, 14, 5, 4, 6], [13, 10, 14, 3, 7, 8], [13, 10, 15, 3, 16, 6], [9, 14, 5, 4, 7, 8], [9, 15, 5, 16, 4, 6], [9, 15, 3, 16, 7, 8], [9, 15, 3, 18, 17, 6], [13, 12, 15, 2, 16, 11], [13, 10, 15, 2, 18, 17], [13, 10, 14, 5, 4, 7, 8], [13, 12, 14, 5, 11, 4, 6], [13, 12, 14, 3, 11, 7, 8], [13, 10, 15, 5, 16, 4, 6], [13, 10, 15, 3, 16, 7, 8], [13, 12, 15, 3, 16, 11, 6], [9, 15, 5, 16, 4, 7, 8], [13, 10, 15, 3, 18, 17, 6], [9, 15, 3, 18, 17, 7, 8], [9, 15, 5, 18, 17, 4, 6], [13, 12, 15, 2, 18, 11, 17], [13, 12, 14, 5, 11, 4, 7, 8], [13, 10, 15, 5, 16, 4, 7, 8], [13, 12, 15, 5, 16, 11, 4, 6], [13, 12, 15, 3, 16, 11, 7, 8], [13, 10, 15, 5, 18, 17, 4, 6], [13, 10, 15, 3, 18, 17, 7, 8], [13, 12, 15, 3, 18, 11, 17, 6], [9, 15, 5, 18, 17, 4, 7, 8], [13, 12, 15, 5, 16, 11, 4, 7, 8], [13, 12, 15, 5, 18, 11, 17, 4, 6], [13, 12, 15, 3, 18, 11, 17, 7, 8], [13, 10, 15, 5, 18, 17, 4, 7, 8], [13, 12, 15, 5, 18, 11, 17, 4, 7, 8]]"/>
    <s v="[0.9679230927876141, 0.03024759664961295, 0.0013443376288716864, 0.0003360844072179216, 0.0001008253221653765, 2.5206330541344125e-05, 1.4937084765240958e-05, 1.8904747906008095e-06, 1.5753956588340078e-06, 1.260316527067206e-06, 1.260316527067206e-06, 1.1202813573930721e-06, 3.150791317668015e-07, 2.80070339348268e-07, 7.001758483706701e-08, 2.363093488251012e-08, 2.363093488251012e-08, 2.363093488251012e-08, 2.1005275451120106e-08, 1.5753956588340078e-08, 1.4003516967413401e-08, 1.4003516967413401e-08, 5.251318862780026e-09, 3.5008792418533494e-09, 1.3128297156950064e-09, 2.953866860313765e-10, 2.953866860313765e-10, 2.953866860313765e-10, 2.6256594313900134e-10, 2.6256594313900134e-10, 2.6256594313900134e-10, 1.7504396209266752e-10, 9.84622286771255e-11, 6.564148578475032e-11, 6.564148578475032e-11, 1.641037144618758e-11, 3.692333575392207e-12, 3.2820742892375163e-12, 3.2820742892375163e-12, 3.2820742892375163e-12, 1.2307778584640688e-12, 1.2307778584640688e-12, 1.2307778584640688e-12, 8.205185723093791e-13, 4.102592861546896e-14, 1.538472323080086e-14, 1.538472323080086e-14, 1.538472323080086e-14, 1.9230904038501078e-16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200"/>
    <n v="0.47"/>
    <n v="1.9569201388888891E-5"/>
    <n v="0.46"/>
    <n v="9.2491435185185186E-6"/>
    <n v="0.39"/>
    <n v="0.47"/>
    <n v="110"/>
    <n v="0.6454545454545455"/>
    <s v="[14]"/>
    <n v="1"/>
    <n v="1"/>
    <n v="0"/>
    <n v="1"/>
    <n v="0"/>
    <n v="1"/>
    <n v="0"/>
    <n v="1"/>
    <n v="2"/>
    <n v="2"/>
    <x v="0"/>
    <n v="0.93767549613800116"/>
    <n v="87"/>
    <n v="49"/>
    <n v="0.56321839080459768"/>
    <s v="data/real/winequality-white.csv"/>
    <x v="1"/>
    <n v="669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229976851851848E-6"/>
    <s v="[[0], [1, 16], [1, 14], [9, 2, 16], [9, 2, 14], [1, 18, 17], [9, 3, 16, 6], [9, 3, 14, 6], [13, 10, 2, 16], [13, 10, 2, 14], [9, 2, 18, 17], [13, 10, 3, 16, 6], [13, 10, 3, 14, 6], [9, 5, 16, 4, 6], [9, 3, 16, 7, 8], [9, 5, 14, 4, 6], [9, 3, 14, 7, 8], [9, 3, 18, 17, 6], [13, 12, 2, 16, 11], [13, 12, 2, 14, 11], [13, 10, 2, 18, 17], [13, 12, 3, 16, 11, 6], [13, 10, 3, 16, 7, 8], [13, 10, 5, 16, 4, 6], [13, 10, 5, 14, 4, 6], [13, 10, 3, 14, 7, 8], [13, 12, 3, 14, 11, 6], [9, 5, 16, 4, 7, 8], [9, 5, 14, 4, 7, 8], [13, 10, 3, 18, 17, 6], [9, 5, 18, 17, 4, 6], [9, 3, 18, 17, 7, 8], [13, 12, 2, 18, 11, 17], [13, 12, 3, 16, 11, 7, 8], [13, 12, 5, 16, 11, 4, 6], [13, 10, 5, 16, 4, 7, 8], [13, 10, 5, 14, 4, 7, 8], [13, 12, 5, 14, 11, 4, 6], [13, 12, 3, 14, 11, 7, 8], [13, 10, 5, 18, 17, 4, 6], [13, 12, 3, 18, 11, 17, 6], [13, 10, 3, 18, 17, 7, 8], [9, 5, 18, 17, 4, 7, 8], [13, 12, 5, 16, 11, 4, 7, 8], [13, 12, 5, 14, 11, 4, 7, 8], [13, 10, 5, 18, 17, 4, 7, 8], [13, 12, 5, 18, 11, 17, 4, 6], [13, 12, 3, 18, 11, 17, 7, 8], [13, 12, 5, 18, 11, 17, 4, 7, 8]]"/>
    <s v="[0.9287830784949204, 0.03869929493728835, 0.029024471202966265, 0.001719968663879482, 0.0012899764979096117, 0.00018140294501853917, 0.00012899764979096116, 9.67482373432209e-05, 3.224941244774029e-05, 2.4187059335805225e-05, 8.062353111935073e-06, 2.418705933580522e-06, 1.814029450185392e-06, 1.6124706223870146e-06, 1.6124706223870146e-06, 1.209352966790261e-06, 1.209352966790261e-06, 6.046764833951305e-07, 4.0311765559675365e-07, 3.0233824169756527e-07, 1.5116912084878263e-07, 3.0233824169756535e-08, 3.0233824169756535e-08, 3.0233824169756535e-08, 2.26753681273174e-08, 2.26753681273174e-08, 2.26753681273174e-08, 2.0155882779837685e-08, 1.5116912084878267e-08, 1.13376840636587e-08, 7.558456042439134e-09, 7.558456042439134e-09, 1.8896140106097834e-09, 3.779228021219567e-10, 3.779228021219567e-10, 3.779228021219567e-10, 2.8344210159146753e-10, 2.8344210159146753e-10, 2.8344210159146753e-10, 1.4172105079573377e-10, 1.4172105079573377e-10, 1.4172105079573377e-10, 9.448070053048917e-11, 4.724035026524459e-12, 3.5430262698933443e-12, 1.7715131349466722e-12, 1.7715131349466722e-12, 1.7715131349466722e-12, 2.21439141868334e-14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1.955135416666667E-5"/>
    <n v="0.48"/>
    <n v="1.017751157407407E-5"/>
    <n v="0.39"/>
    <n v="0.47"/>
    <n v="110"/>
    <n v="0.60909090909090913"/>
    <s v="[14]"/>
    <n v="1"/>
    <n v="1"/>
    <n v="0"/>
    <n v="1"/>
    <n v="0"/>
    <n v="1"/>
    <n v="0"/>
    <n v="1"/>
    <n v="3"/>
    <n v="3"/>
    <x v="0"/>
    <n v="0.89975860729195412"/>
    <n v="87"/>
    <n v="49"/>
    <n v="0.56321839080459768"/>
    <s v="data/real/winequality-white.csv"/>
    <x v="1"/>
    <n v="669"/>
    <n v="2"/>
    <n v="1"/>
    <s v="numeric"/>
    <n v="1"/>
    <b v="0"/>
    <n v="1.0000000000000009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230208333333331E-6"/>
    <s v="[[0], [1, 14], [9, 14, 2], [1, 15, 16], [9, 14, 3, 6], [13, 10, 14, 2], [9, 15, 2, 16], [13, 10, 14, 3, 6], [1, 15, 18, 17], [9, 14, 5, 4, 6], [9, 14, 3, 7, 8], [9, 15, 3, 16, 6], [13, 12, 14, 2, 11], [13, 10, 15, 2, 16], [9, 15, 2, 18, 17], [13, 12, 14, 3, 11, 6], [13, 10, 14, 5, 4, 6], [13, 10, 14, 3, 7, 8], [13, 10, 15, 3, 16, 6], [9, 14, 5, 4, 7, 8], [9, 15, 5, 16, 4, 6], [9, 15, 3, 16, 7, 8], [9, 15, 3, 18, 17, 6], [13, 12, 15, 2, 16, 11], [13, 10, 15, 2, 18, 17], [13, 10, 14, 5, 4, 7, 8], [13, 12, 14, 5, 11, 4, 6], [13, 12, 14, 3, 11, 7, 8], [13, 10, 15, 5, 16, 4, 6], [13, 10, 15, 3, 16, 7, 8], [13, 12, 15, 3, 16, 11, 6], [9, 15, 5, 16, 4, 7, 8], [13, 10, 15, 3, 18, 17, 6], [9, 15, 3, 18, 17, 7, 8], [9, 15, 5, 18, 17, 4, 6], [13, 12, 15, 2, 18, 11, 17], [13, 12, 14, 5, 11, 4, 7, 8], [13, 10, 15, 5, 16, 4, 7, 8], [13, 12, 15, 5, 16, 11, 4, 6], [13, 12, 15, 3, 16, 11, 7, 8], [13, 10, 15, 5, 18, 17, 4, 6], [13, 10, 15, 3, 18, 17, 7, 8], [13, 12, 15, 3, 18, 11, 17, 6], [9, 15, 5, 18, 17, 4, 7, 8], [13, 12, 15, 5, 16, 11, 4, 7, 8], [13, 12, 15, 5, 18, 11, 17, 4, 6], [13, 12, 15, 3, 18, 11, 17, 7, 8], [13, 10, 15, 5, 18, 17, 4, 7, 8], [13, 12, 15, 5, 18, 11, 17, 4, 7, 8]]"/>
    <s v="[0.9679230927876141, 0.03024759664961295, 0.0013443376288716864, 0.0003360844072179216, 0.0001008253221653765, 2.5206330541344125e-05, 1.4937084765240958e-05, 1.8904747906008095e-06, 1.5753956588340078e-06, 1.260316527067206e-06, 1.260316527067206e-06, 1.1202813573930721e-06, 3.150791317668015e-07, 2.80070339348268e-07, 7.001758483706701e-08, 2.363093488251012e-08, 2.363093488251012e-08, 2.363093488251012e-08, 2.1005275451120106e-08, 1.5753956588340078e-08, 1.4003516967413401e-08, 1.4003516967413401e-08, 5.251318862780026e-09, 3.5008792418533494e-09, 1.3128297156950064e-09, 2.953866860313765e-10, 2.953866860313765e-10, 2.953866860313765e-10, 2.6256594313900134e-10, 2.6256594313900134e-10, 2.6256594313900134e-10, 1.7504396209266752e-10, 9.84622286771255e-11, 6.564148578475032e-11, 6.564148578475032e-11, 1.641037144618758e-11, 3.692333575392207e-12, 3.2820742892375163e-12, 3.2820742892375163e-12, 3.2820742892375163e-12, 1.2307778584640688e-12, 1.2307778584640688e-12, 1.2307778584640688e-12, 8.205185723093791e-13, 4.102592861546896e-14, 1.538472323080086e-14, 1.538472323080086e-14, 1.538472323080086e-14, 1.9230904038501078e-16]"/>
    <n v="49"/>
    <s v="[0]"/>
    <n v="1"/>
    <s v="{(0, 1, 9, 13), (0, 1, 9, 10, 12), (0, 14, 15), (0, 1, 2, 3, 5), (0, 14, 16, 18), (0, 1, 9, 10, 11), (0, 14, 16, 17), (0, 1, 2, 3, 4), (0, 1, 2, 6, 7), (0, 1, 2, 6, 8)}"/>
    <n v="9.3333333333333335E-8"/>
    <n v="0.44500000000000001"/>
    <n v="200"/>
    <n v="0.47"/>
    <n v="1.9659918981481481E-5"/>
    <n v="0.46"/>
    <n v="9.3582638888888892E-6"/>
    <n v="0.39"/>
    <n v="0.47"/>
    <n v="110"/>
    <n v="0.68181818181818177"/>
    <s v="[14]"/>
    <n v="1"/>
    <n v="1"/>
    <n v="0"/>
    <n v="1"/>
    <n v="0"/>
    <n v="1"/>
    <n v="0"/>
    <n v="1"/>
    <n v="2"/>
    <n v="2"/>
    <x v="0"/>
    <n v="0.93767549613800116"/>
    <n v="87"/>
    <n v="49"/>
    <n v="0.56321839080459768"/>
    <s v="data/real/winequality-white.csv"/>
    <x v="1"/>
    <n v="669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217361111111109E-6"/>
    <s v="[[0], [1, 16], [1, 14], [9, 2, 16], [9, 2, 14], [1, 18, 17], [9, 3, 16, 6], [9, 3, 14, 6], [13, 10, 2, 16], [13, 10, 2, 14], [9, 2, 18, 17], [13, 10, 3, 16, 6], [13, 10, 3, 14, 6], [9, 5, 16, 4, 6], [9, 3, 16, 7, 8], [9, 5, 14, 4, 6], [9, 3, 14, 7, 8], [9, 3, 18, 17, 6], [13, 12, 2, 16, 11], [13, 12, 2, 14, 11], [13, 10, 2, 18, 17], [13, 12, 3, 16, 11, 6], [13, 10, 3, 16, 7, 8], [13, 10, 5, 16, 4, 6], [13, 10, 5, 14, 4, 6], [13, 10, 3, 14, 7, 8], [13, 12, 3, 14, 11, 6], [9, 5, 16, 4, 7, 8], [9, 5, 14, 4, 7, 8], [13, 10, 3, 18, 17, 6], [9, 5, 18, 17, 4, 6], [9, 3, 18, 17, 7, 8], [13, 12, 2, 18, 11, 17], [13, 12, 3, 16, 11, 7, 8], [13, 12, 5, 16, 11, 4, 6], [13, 10, 5, 16, 4, 7, 8], [13, 10, 5, 14, 4, 7, 8], [13, 12, 5, 14, 11, 4, 6], [13, 12, 3, 14, 11, 7, 8], [13, 10, 5, 18, 17, 4, 6], [13, 12, 3, 18, 11, 17, 6], [13, 10, 3, 18, 17, 7, 8], [9, 5, 18, 17, 4, 7, 8], [13, 12, 5, 16, 11, 4, 7, 8], [13, 12, 5, 14, 11, 4, 7, 8], [13, 10, 5, 18, 17, 4, 7, 8], [13, 12, 5, 18, 11, 17, 4, 6], [13, 12, 3, 18, 11, 17, 7, 8], [13, 12, 5, 18, 11, 17, 4, 7, 8]]"/>
    <s v="[0.9287830784949204, 0.03869929493728835, 0.029024471202966265, 0.001719968663879482, 0.0012899764979096117, 0.00018140294501853917, 0.00012899764979096116, 9.67482373432209e-05, 3.224941244774029e-05, 2.4187059335805225e-05, 8.062353111935073e-06, 2.418705933580522e-06, 1.814029450185392e-06, 1.6124706223870146e-06, 1.6124706223870146e-06, 1.209352966790261e-06, 1.209352966790261e-06, 6.046764833951305e-07, 4.0311765559675365e-07, 3.0233824169756527e-07, 1.5116912084878263e-07, 3.0233824169756535e-08, 3.0233824169756535e-08, 3.0233824169756535e-08, 2.26753681273174e-08, 2.26753681273174e-08, 2.26753681273174e-08, 2.0155882779837685e-08, 1.5116912084878267e-08, 1.13376840636587e-08, 7.558456042439134e-09, 7.558456042439134e-09, 1.8896140106097834e-09, 3.779228021219567e-10, 3.779228021219567e-10, 3.779228021219567e-10, 2.8344210159146753e-10, 2.8344210159146753e-10, 2.8344210159146753e-10, 1.4172105079573377e-10, 1.4172105079573377e-10, 1.4172105079573377e-10, 9.448070053048917e-11, 4.724035026524459e-12, 3.5430262698933443e-12, 1.7715131349466722e-12, 1.7715131349466722e-12, 1.7715131349466722e-12, 2.21439141868334e-14]"/>
    <n v="49"/>
    <s v="[0]"/>
    <n v="1"/>
    <s v="{(0, 1, 9, 13), (0, 1, 9, 10, 12), (0, 1, 2, 3, 5), (0, 14, 16, 18), (0, 1, 9, 10, 11), (0, 14, 16, 17), (0, 1, 2, 3, 4), (0, 1, 2, 6, 7), (0, 1, 2, 6, 8)}"/>
    <n v="9.3182870370370384E-8"/>
    <n v="0.44500000000000001"/>
    <n v="200"/>
    <n v="0.47"/>
    <n v="1.9836620370370371E-5"/>
    <n v="0.47499999999999998"/>
    <n v="9.3728124999999986E-6"/>
    <n v="0.39"/>
    <n v="0.47"/>
    <n v="110"/>
    <n v="0.60909090909090913"/>
    <s v="[14]"/>
    <n v="1"/>
    <n v="1"/>
    <n v="0"/>
    <n v="1"/>
    <n v="0"/>
    <n v="1"/>
    <n v="0"/>
    <n v="1"/>
    <n v="3"/>
    <n v="3"/>
    <x v="0"/>
    <n v="0.89975860729195412"/>
    <n v="87"/>
    <n v="49"/>
    <n v="0.56321839080459768"/>
    <s v="data/real/winequality-white.csv"/>
    <x v="1"/>
    <n v="669"/>
    <n v="3"/>
    <n v="2"/>
    <s v="numeric"/>
    <n v="1"/>
    <b v="0"/>
    <n v="5.000000000000004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110416666666672E-6"/>
    <s v="[[0], [1, 14], [9, 14, 2], [1, 15, 16], [9, 14, 3, 6], [13, 10, 14, 2], [9, 15, 2, 16], [13, 10, 14, 3, 6], [1, 15, 18, 17], [9, 14, 5, 4, 6], [9, 14, 3, 7, 8], [9, 15, 3, 16, 6], [13, 12, 14, 2, 11], [13, 10, 15, 2, 16], [9, 15, 2, 18, 17], [13, 12, 14, 3, 11, 6], [13, 10, 14, 5, 4, 6], [13, 10, 14, 3, 7, 8], [13, 10, 15, 3, 16, 6], [9, 14, 5, 4, 7, 8], [9, 15, 5, 16, 4, 6], [9, 15, 3, 16, 7, 8], [9, 15, 3, 18, 17, 6], [13, 12, 15, 2, 16, 11], [13, 10, 15, 2, 18, 17], [13, 10, 14, 5, 4, 7, 8], [13, 12, 14, 5, 11, 4, 6], [13, 12, 14, 3, 11, 7, 8], [13, 10, 15, 5, 16, 4, 6], [13, 10, 15, 3, 16, 7, 8], [13, 12, 15, 3, 16, 11, 6], [9, 15, 5, 16, 4, 7, 8], [13, 10, 15, 3, 18, 17, 6], [9, 15, 3, 18, 17, 7, 8], [9, 15, 5, 18, 17, 4, 6], [13, 12, 15, 2, 18, 11, 17], [13, 12, 14, 5, 11, 4, 7, 8], [13, 10, 15, 5, 16, 4, 7, 8], [13, 12, 15, 5, 16, 11, 4, 6], [13, 12, 15, 3, 16, 11, 7, 8], [13, 10, 15, 5, 18, 17, 4, 6], [13, 10, 15, 3, 18, 17, 7, 8], [13, 12, 15, 3, 18, 11, 17, 6], [9, 15, 5, 18, 17, 4, 7, 8], [13, 12, 15, 5, 16, 11, 4, 7, 8], [13, 12, 15, 5, 18, 11, 17, 4, 6], [13, 12, 15, 3, 18, 11, 17, 7, 8], [13, 10, 15, 5, 18, 17, 4, 7, 8], [13, 12, 15, 5, 18, 11, 17, 4, 7, 8]]"/>
    <s v="[0.9679230927876141, 0.03024759664961295, 0.0013443376288716864, 0.0003360844072179216, 0.0001008253221653765, 2.5206330541344125e-05, 1.4937084765240958e-05, 1.8904747906008095e-06, 1.5753956588340078e-06, 1.260316527067206e-06, 1.260316527067206e-06, 1.1202813573930721e-06, 3.150791317668015e-07, 2.80070339348268e-07, 7.001758483706701e-08, 2.363093488251012e-08, 2.363093488251012e-08, 2.363093488251012e-08, 2.1005275451120106e-08, 1.5753956588340078e-08, 1.4003516967413401e-08, 1.4003516967413401e-08, 5.251318862780026e-09, 3.5008792418533494e-09, 1.3128297156950064e-09, 2.953866860313765e-10, 2.953866860313765e-10, 2.953866860313765e-10, 2.6256594313900134e-10, 2.6256594313900134e-10, 2.6256594313900134e-10, 1.7504396209266752e-10, 9.84622286771255e-11, 6.564148578475032e-11, 6.564148578475032e-11, 1.641037144618758e-11, 3.692333575392207e-12, 3.2820742892375163e-12, 3.2820742892375163e-12, 3.2820742892375163e-12, 1.2307778584640688e-12, 1.2307778584640688e-12, 1.2307778584640688e-12, 8.205185723093791e-13, 4.102592861546896e-14, 1.538472323080086e-14, 1.538472323080086e-14, 1.538472323080086e-14, 1.9230904038501078e-16]"/>
    <n v="49"/>
    <s v="[0]"/>
    <n v="1"/>
    <s v="{(0, 1, 9, 13), (0, 1, 9, 10, 12), (0, 14, 15), (0, 1, 2, 3, 5), (0, 14, 16, 18), (0, 1, 9, 10, 11), (0, 14, 16, 17), (0, 1, 2, 3, 4), (0, 1, 2, 6, 7), (0, 1, 2, 6, 8)}"/>
    <n v="2.3680555555555559E-8"/>
    <n v="0.44500000000000001"/>
    <n v="200"/>
    <n v="0.47"/>
    <n v="1.9539224537037039E-5"/>
    <n v="0.48499999999999999"/>
    <n v="9.3369097222222223E-6"/>
    <n v="0.39"/>
    <n v="0.47"/>
    <n v="110"/>
    <n v="0.73636363636363633"/>
    <s v="[14]"/>
    <n v="1"/>
    <n v="1"/>
    <n v="0"/>
    <n v="1"/>
    <n v="0"/>
    <n v="1"/>
    <n v="0"/>
    <n v="1"/>
    <n v="2"/>
    <n v="2"/>
    <x v="0"/>
    <n v="0.93767549613800116"/>
    <n v="87"/>
    <n v="49"/>
    <n v="0.56321839080459768"/>
    <s v="data/real/winequality-white.csv"/>
    <x v="1"/>
    <n v="669"/>
    <n v="3"/>
    <n v="-2"/>
    <s v="numeric"/>
    <n v="1"/>
    <b v="0"/>
    <n v="1.5000000000000013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058333333333328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9.3217592592592598E-8"/>
    <n v="0.46"/>
    <n v="200"/>
    <n v="0.47"/>
    <n v="1.977878472222222E-5"/>
    <n v="0.46500000000000002"/>
    <n v="8.8638888888888877E-6"/>
    <n v="0.39"/>
    <n v="0.47"/>
    <n v="110"/>
    <n v="0.70909090909090911"/>
    <s v="[16]"/>
    <n v="1"/>
    <n v="1"/>
    <n v="0"/>
    <n v="1"/>
    <n v="1"/>
    <n v="0"/>
    <n v="1"/>
    <n v="0"/>
    <n v="2"/>
    <n v="2"/>
    <x v="0"/>
    <n v="0.6896237076407965"/>
    <n v="85"/>
    <n v="49"/>
    <n v="0.57647058823529407"/>
    <s v="data/real/winequality-white.csv"/>
    <x v="2"/>
    <n v="631"/>
    <n v="1"/>
    <n v="0.5"/>
    <s v="numeric"/>
    <n v="1"/>
    <b v="1"/>
    <n v="-4.9999999999999489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2499999999999999"/>
    <n v="2.1415624999999999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0"/>
    <n v="0.42"/>
    <n v="200"/>
    <n v="0.44500000000000001"/>
    <n v="1.995917824074074E-5"/>
    <n v="0.435"/>
    <n v="8.7835532407407412E-6"/>
    <n v="0.435"/>
    <n v="0.44500000000000001"/>
    <n v="115"/>
    <n v="0.60869565217391308"/>
    <s v="[16]"/>
    <n v="1"/>
    <n v="1"/>
    <n v="0"/>
    <n v="1"/>
    <n v="1"/>
    <n v="0"/>
    <n v="1"/>
    <n v="0"/>
    <n v="2"/>
    <n v="2"/>
    <x v="0"/>
    <n v="0.6896237076407965"/>
    <n v="57"/>
    <n v="35"/>
    <n v="0.61403508771929827"/>
    <s v="data/real/winequality-white.csv"/>
    <x v="2"/>
    <n v="631"/>
    <n v="1"/>
    <n v="-0.5"/>
    <s v="numeric"/>
    <n v="1"/>
    <b v="1"/>
    <n v="-1.0000000000000009E-2"/>
    <n v="-1.0000000000000009E-2"/>
    <n v="0"/>
  </r>
  <r>
    <n v="2000"/>
    <n v="200"/>
    <s v="['numeric', 'numeric', 'numeric', 'numeric', 'numeric', 'numeric', 'numeric', 'numeric', 'numeric', 'numeric', 'numeric']"/>
    <n v="0.52"/>
    <n v="19"/>
    <n v="0.45"/>
    <n v="2.105555555555555E-6"/>
    <s v="[[0], [1, 16], [1, 18], [1, 14], [9, 2, 16], [9, 2, 18], [9, 2, 14], [9, 3, 16, 6], [9, 3, 18, 6], [13, 10, 2, 16], [9, 3, 14, 6], [13, 10, 2, 18], [13, 10, 2, 14], [13, 10, 3, 16, 6], [9, 5, 16, 4, 6], [9, 3, 16, 7, 8], [13, 10, 3, 18, 6], [9, 3, 18, 7, 8], [9, 5, 18, 4, 6], [13, 10, 3, 14, 6], [13, 12, 2, 16, 11], [9, 5, 14, 4, 6], [9, 3, 14, 7, 8], [13, 12, 2, 18, 11], [13, 12, 2, 14, 11], [13, 12, 3, 16, 11, 6], [13, 10, 5, 16, 4, 6], [13, 10, 3, 16, 7, 8], [9, 5, 16, 4, 7, 8], [13, 10, 5, 18, 4, 6], [13, 12, 3, 18, 11, 6], [13, 10, 3, 18, 7, 8], [9, 5, 18, 4, 7, 8], [13, 12, 3, 14, 11, 6], [13, 10, 5, 14, 4, 6], [13, 10, 3, 14, 7, 8], [9, 5, 14, 4, 7, 8], [13, 12, 3, 16, 11, 7, 8], [13, 10, 5, 16, 4, 7, 8], [13, 12, 5, 16, 11, 4, 6], [13, 12, 3, 18, 11, 7, 8], [13, 10, 5, 18, 4, 7, 8], [13, 12, 5, 18, 11, 4, 6], [13, 12, 3, 14, 11, 7, 8], [13, 12, 5, 14, 11, 4, 6], [13, 10, 5, 14, 4, 7, 8], [13, 12, 5, 16, 11, 4, 7, 8], [13, 12, 5, 18, 11, 4, 7, 8], [13, 12, 5, 14, 11, 4, 7, 8]]"/>
    <s v="[0.7854736057566968, 0.13091226762611613, 0.049092100359793556, 0.024546050179896778, 0.005818323005605161, 0.0021818711271019355, 0.0010909355635509677, 0.00043637422542038706, 0.00016364033453264518, 0.00010909355635509677, 8.182016726632259e-05, 4.0910083633161296e-05, 2.0455041816580648e-05, 8.18201672663226e-06, 5.454677817754839e-06, 5.454677817754839e-06, 3.068256272487098e-06, 2.045504181658065e-06, 2.045504181658065e-06, 1.534128136243549e-06, 1.3636694544387098e-06, 1.0227520908290325e-06, 1.0227520908290325e-06, 5.113760454145162e-07, 2.556880227072581e-07, 1.0227520908290326e-07, 1.0227520908290326e-07, 1.0227520908290326e-07, 6.81834727219355e-08, 3.835320340608872e-08, 3.835320340608872e-08, 3.835320340608872e-08, 2.5568802270725814e-08, 1.917660170304436e-08, 1.917660170304436e-08, 1.917660170304436e-08, 1.2784401135362907e-08, 1.2784401135362909e-09, 1.2784401135362909e-09, 1.2784401135362909e-09, 4.794150425761091e-10, 4.794150425761091e-10, 4.794150425761091e-10, 2.3970752128805454e-10, 2.3970752128805454e-10, 2.3970752128805454e-10, 1.5980501419203636e-11, 5.992688032201363e-12, 2.9963440161006817e-12]"/>
    <n v="49"/>
    <s v="[0]"/>
    <n v="1"/>
    <s v="{(0, 1, 9, 13), (0, 1, 9, 10, 12), (0, 1, 2, 3, 5), (0, 14, 16, 18), (0, 1, 9, 10, 11), (0, 1, 2, 3, 4), (0, 1, 2, 6, 7), (0, 1, 2, 6, 8)}"/>
    <n v="0"/>
    <n v="0.45500000000000002"/>
    <n v="200"/>
    <n v="0.47"/>
    <n v="1.9554756944444441E-5"/>
    <n v="0.435"/>
    <n v="8.7781249999999999E-6"/>
    <n v="0.39"/>
    <n v="0.45500000000000002"/>
    <n v="110"/>
    <n v="0.76363636363636367"/>
    <s v="[16]"/>
    <n v="1"/>
    <n v="1"/>
    <n v="0"/>
    <n v="1"/>
    <n v="1"/>
    <n v="0"/>
    <n v="1"/>
    <n v="0"/>
    <n v="2"/>
    <n v="2"/>
    <x v="0"/>
    <n v="0.65456133813058059"/>
    <n v="85"/>
    <n v="49"/>
    <n v="0.57647058823529407"/>
    <s v="data/real/winequality-white.csv"/>
    <x v="2"/>
    <n v="631"/>
    <n v="2"/>
    <n v="1"/>
    <s v="numeric"/>
    <n v="1"/>
    <b v="1"/>
    <n v="-3.4999999999999976E-2"/>
    <n v="-7.999999999999996E-2"/>
    <n v="-1.4999999999999958E-2"/>
  </r>
  <r>
    <n v="2000"/>
    <n v="200"/>
    <s v="['numeric', 'numeric', 'numeric', 'numeric', 'numeric', 'numeric', 'numeric', 'numeric', 'numeric', 'numeric', 'numeric']"/>
    <n v="0.52"/>
    <n v="19"/>
    <n v="0.41"/>
    <n v="2.1124652777777781E-6"/>
    <s v="[[0], [1, 16], [1, 14], [9, 2, 16], [9, 2, 14], [1, 18, 17], [9, 3, 16, 6], [13, 10, 2, 16], [9, 3, 14, 6], [9, 2, 18, 17], [13, 10, 2, 14], [13, 10, 3, 16, 6], [9, 5, 16, 4, 6], [9, 3, 16, 7, 8], [9, 3, 18, 17, 6], [13, 10, 3, 14, 6], [13, 12, 2, 16, 11], [9, 5, 14, 4, 6], [9, 3, 14, 7, 8], [13, 10, 2, 18, 17], [13, 12, 2, 14, 11], [13, 10, 3, 16, 7, 8], [13, 10, 5, 16, 4, 6], [13, 12, 3, 16, 11, 6], [9, 5, 16, 4, 7, 8], [13, 10, 3, 18, 17, 6], [9, 5, 18, 17, 4, 6], [9, 3, 18, 17, 7, 8], [13, 10, 3, 14, 7, 8], [13, 12, 3, 14, 11, 6], [13, 10, 5, 14, 4, 6], [9, 5, 14, 4, 7, 8], [13, 12, 2, 18, 11, 17], [13, 12, 3, 16, 11, 7, 8], [13, 12, 5, 16, 11, 4, 6], [13, 10, 5, 16, 4, 7, 8], [13, 12, 3, 18, 11, 17, 6], [13, 10, 3, 18, 17, 7, 8], [13, 10, 5, 18, 17, 4, 6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8275484491689559, 0.1379247415281593, 0.025860889036529874, 0.006129988512362636, 0.0011493728460679942, 0.000646522225913247, 0.00045974913842719773, 0.00011493728460679943, 8.620296345509958e-05, 2.8734321151699858e-05, 2.1550740863774895e-05, 8.620296345509959e-06, 5.746864230339972e-06, 5.746864230339972e-06, 2.1550740863774897e-06, 1.6163055647831175e-06, 1.436716057584993e-06, 1.0775370431887448e-06, 1.0775370431887448e-06, 5.387685215943724e-07, 2.693842607971862e-07, 1.077537043188745e-07, 1.077537043188745e-07, 1.077537043188745e-07, 7.183580287924965e-08, 4.040763911957794e-08, 2.6938426079718624e-08, 2.6938426079718624e-08, 2.020381955978897e-08, 2.020381955978897e-08, 2.020381955978897e-08, 1.3469213039859312e-08, 6.734606519929656e-09, 1.3469213039859312e-09, 1.3469213039859312e-09, 1.3469213039859312e-09, 5.050954889947243e-10, 5.050954889947243e-10, 5.050954889947243e-10, 3.367303259964828e-10, 2.5254774449736216e-10, 2.5254774449736216e-10, 2.5254774449736216e-10, 1.6836516299824142e-11, 6.313693612434054e-12, 6.313693612434054e-12, 6.313693612434054e-12, 3.156846806217027e-12, 7.892117015542566e-14]"/>
    <n v="49"/>
    <s v="[0]"/>
    <n v="1"/>
    <s v="{(0, 1, 9, 13), (0, 1, 9, 10, 12), (0, 1, 2, 3, 5), (0, 14, 16, 18), (0, 1, 9, 10, 11), (0, 14, 16, 17), (0, 1, 2, 3, 4), (0, 1, 2, 6, 7), (0, 1, 2, 6, 8)}"/>
    <n v="9.356481481481481E-8"/>
    <n v="0.39500000000000002"/>
    <n v="200"/>
    <n v="0.435"/>
    <n v="1.8587847222222221E-5"/>
    <n v="0.42499999999999999"/>
    <n v="8.7857291666666655E-6"/>
    <n v="0.435"/>
    <n v="0.435"/>
    <n v="118"/>
    <n v="0.53389830508474578"/>
    <s v="[16]"/>
    <n v="1"/>
    <n v="1"/>
    <n v="0"/>
    <n v="1"/>
    <n v="1"/>
    <n v="0"/>
    <n v="1"/>
    <n v="0"/>
    <n v="2"/>
    <n v="2"/>
    <x v="0"/>
    <n v="0.6896237076407965"/>
    <n v="39"/>
    <n v="26"/>
    <n v="0.66666666666666663"/>
    <s v="data/real/winequality-white.csv"/>
    <x v="2"/>
    <n v="631"/>
    <n v="2"/>
    <n v="-1"/>
    <s v="numeric"/>
    <n v="1"/>
    <b v="1"/>
    <n v="-1.0000000000000009E-2"/>
    <n v="0"/>
    <n v="0"/>
  </r>
  <r>
    <n v="2000"/>
    <n v="200"/>
    <s v="['numeric', 'numeric', 'numeric', 'numeric', 'numeric', 'numeric', 'numeric', 'numeric', 'numeric', 'numeric', 'numeric']"/>
    <n v="0.52"/>
    <n v="19"/>
    <n v="0.45"/>
    <n v="2.1064236111111109E-6"/>
    <s v="[[0], [1, 16], [1, 18], [1, 14], [9, 2, 16], [9, 2, 18], [9, 2, 14], [9, 3, 16, 6], [9, 3, 18, 6], [13, 10, 2, 16], [9, 3, 14, 6], [13, 10, 2, 18], [13, 10, 2, 14], [13, 10, 3, 16, 6], [9, 5, 16, 4, 6], [9, 3, 16, 7, 8], [13, 10, 3, 18, 6], [9, 3, 18, 7, 8], [9, 5, 18, 4, 6], [13, 10, 3, 14, 6], [13, 12, 2, 16, 11], [9, 5, 14, 4, 6], [9, 3, 14, 7, 8], [13, 12, 2, 18, 11], [13, 12, 2, 14, 11], [13, 12, 3, 16, 11, 6], [13, 10, 5, 16, 4, 6], [13, 10, 3, 16, 7, 8], [9, 5, 16, 4, 7, 8], [13, 10, 5, 18, 4, 6], [13, 12, 3, 18, 11, 6], [13, 10, 3, 18, 7, 8], [9, 5, 18, 4, 7, 8], [13, 12, 3, 14, 11, 6], [13, 10, 5, 14, 4, 6], [13, 10, 3, 14, 7, 8], [9, 5, 14, 4, 7, 8], [13, 12, 3, 16, 11, 7, 8], [13, 10, 5, 16, 4, 7, 8], [13, 12, 5, 16, 11, 4, 6], [13, 12, 3, 18, 11, 7, 8], [13, 10, 5, 18, 4, 7, 8], [13, 12, 5, 18, 11, 4, 6], [13, 12, 3, 14, 11, 7, 8], [13, 12, 5, 14, 11, 4, 6], [13, 10, 5, 14, 4, 7, 8], [13, 12, 5, 16, 11, 4, 7, 8], [13, 12, 5, 18, 11, 4, 7, 8], [13, 12, 5, 14, 11, 4, 7, 8]]"/>
    <s v="[0.7854736057566968, 0.13091226762611613, 0.049092100359793556, 0.024546050179896778, 0.005818323005605161, 0.0021818711271019355, 0.0010909355635509677, 0.00043637422542038706, 0.00016364033453264518, 0.00010909355635509677, 8.182016726632259e-05, 4.0910083633161296e-05, 2.0455041816580648e-05, 8.18201672663226e-06, 5.454677817754839e-06, 5.454677817754839e-06, 3.068256272487098e-06, 2.045504181658065e-06, 2.045504181658065e-06, 1.534128136243549e-06, 1.3636694544387098e-06, 1.0227520908290325e-06, 1.0227520908290325e-06, 5.113760454145162e-07, 2.556880227072581e-07, 1.0227520908290326e-07, 1.0227520908290326e-07, 1.0227520908290326e-07, 6.81834727219355e-08, 3.835320340608872e-08, 3.835320340608872e-08, 3.835320340608872e-08, 2.5568802270725814e-08, 1.917660170304436e-08, 1.917660170304436e-08, 1.917660170304436e-08, 1.2784401135362907e-08, 1.2784401135362909e-09, 1.2784401135362909e-09, 1.2784401135362909e-09, 4.794150425761091e-10, 4.794150425761091e-10, 4.794150425761091e-10, 2.3970752128805454e-10, 2.3970752128805454e-10, 2.3970752128805454e-10, 1.5980501419203636e-11, 5.992688032201363e-12, 2.9963440161006817e-12]"/>
    <n v="49"/>
    <s v="[0]"/>
    <n v="1"/>
    <s v="{(0, 1, 9, 13), (0, 1, 9, 10, 12), (0, 1, 2, 3, 5), (0, 14, 16, 18), (0, 1, 9, 10, 11), (0, 1, 2, 3, 4), (0, 1, 2, 6, 7), (0, 1, 2, 6, 8)}"/>
    <n v="0"/>
    <n v="0.495"/>
    <n v="200"/>
    <n v="0.47"/>
    <n v="1.933545138888889E-5"/>
    <n v="0.435"/>
    <n v="8.7487384259259253E-6"/>
    <n v="0.47"/>
    <n v="0.46500000000000002"/>
    <n v="110"/>
    <n v="0.76363636363636367"/>
    <s v="[16]"/>
    <n v="1"/>
    <n v="1"/>
    <n v="0"/>
    <n v="1"/>
    <n v="1"/>
    <n v="0"/>
    <n v="1"/>
    <n v="0"/>
    <n v="2"/>
    <n v="2"/>
    <x v="0"/>
    <n v="0.65456133813058059"/>
    <n v="85"/>
    <n v="49"/>
    <n v="0.57647058823529407"/>
    <s v="data/real/winequality-white.csv"/>
    <x v="2"/>
    <n v="631"/>
    <n v="3"/>
    <n v="2"/>
    <s v="numeric"/>
    <n v="1"/>
    <b v="1"/>
    <n v="-3.4999999999999976E-2"/>
    <n v="0"/>
    <n v="-4.9999999999999489E-3"/>
  </r>
  <r>
    <n v="2000"/>
    <n v="200"/>
    <s v="['numeric', 'numeric', 'numeric', 'numeric', 'numeric', 'numeric', 'numeric', 'numeric', 'numeric', 'numeric', 'numeric']"/>
    <n v="0.52"/>
    <n v="19"/>
    <n v="0.375"/>
    <n v="2.079386574074074E-6"/>
    <s v="[[0], [1, 16], [1, 17], [1, 14], [9, 2, 16], [9, 2, 17], [9, 2, 14], [9, 3, 16, 6], [9, 3, 17, 6], [13, 10, 2, 16], [9, 3, 14, 6], [13, 10, 2, 17], [13, 10, 2, 14], [13, 10, 3, 16, 6], [9, 5, 16, 4, 6], [9, 3, 16, 7, 8], [13, 10, 3, 17, 6], [9, 3, 17, 7, 8], [9, 5, 17, 4, 6], [13, 10, 3, 14, 6], [13, 12, 2, 11, 16], [9, 3, 14, 7, 8], [9, 5, 14, 4, 6], [13, 12, 2, 11, 17], [13, 12, 2, 11, 14], [13, 10, 3, 16, 7, 8], [13, 10, 5, 16, 4, 6], [13, 12, 3, 11, 16, 6], [9, 5, 16, 4, 7, 8], [13, 10, 5, 17, 4, 6], [13, 10, 3, 17, 7, 8], [13, 12, 3, 11, 17, 6], [9, 5, 17, 4, 7, 8], [13, 10, 3, 14, 7, 8], [13, 10, 5, 14, 4, 6], [13, 12, 3, 11, 14, 6], [9, 5, 14, 4, 7, 8], [13, 12, 3, 11, 16, 7, 8], [13, 10, 5, 16, 4, 7, 8], [13, 12, 5, 11, 16, 4, 6], [13, 10, 5, 17, 4, 7, 8], [13, 12, 5, 11, 17, 4, 6], [13, 12, 3, 11, 17, 7, 8], [13, 12, 3, 11, 14, 7, 8], [13, 10, 5, 14, 4, 7, 8], [13, 12, 5, 11, 14, 4, 6], [13, 12, 5, 11, 16, 4, 7, 8], [13, 12, 5, 11, 17, 4, 7, 8], [13, 12, 5, 11, 14, 4, 7, 8]]"/>
    <s v="[0.7854736057566967, 0.1309122676261161, 0.04909210035979355, 0.024546050179896774, 0.00581832300560516, 0.002181871127101935, 0.0010909355635509675, 0.000436374225420387, 0.00016364033453264515, 0.00010909355635509675, 8.182016726632258e-05, 4.091008363316129e-05, 2.0455041816580644e-05, 8.182016726632258e-06, 5.4546778177548384e-06, 5.4546778177548384e-06, 3.0682562724870974e-06, 2.0455041816580645e-06, 2.0455041816580645e-06, 1.5341281362435487e-06, 1.3636694544387098e-06, 1.0227520908290323e-06, 1.0227520908290323e-06, 5.113760454145161e-07, 2.5568802270725807e-07, 1.0227520908290324e-07, 1.0227520908290324e-07, 1.0227520908290324e-07, 6.818347272193549e-08, 3.835320340608872e-08, 3.835320340608872e-08, 3.835320340608872e-08, 2.556880227072581e-08, 1.917660170304436e-08, 1.917660170304436e-08, 1.917660170304436e-08, 1.2784401135362905e-08, 1.2784401135362906e-09, 1.2784401135362906e-09, 1.2784401135362906e-09, 4.79415042576109e-10, 4.79415042576109e-10, 4.79415042576109e-10, 2.397075212880545e-10, 2.397075212880545e-10, 2.397075212880545e-10, 1.5980501419203632e-11, 5.9926880322013626e-12, 2.9963440161006813e-12]"/>
    <n v="49"/>
    <s v="[0]"/>
    <n v="1"/>
    <s v="{(0, 1, 9, 13), (0, 1, 9, 10, 12), (0, 1, 2, 3, 5), (0, 1, 9, 10, 11), (0, 14, 16, 17), (0, 1, 2, 3, 4), (0, 1, 2, 6, 7), (0, 1, 2, 6, 8)}"/>
    <n v="2.362268518518518E-8"/>
    <n v="0.375"/>
    <n v="200"/>
    <n v="0.43"/>
    <n v="1.9633923611111112E-5"/>
    <n v="0.51"/>
    <n v="8.7919791666666673E-6"/>
    <n v="0.39500000000000002"/>
    <n v="0.42499999999999999"/>
    <n v="125"/>
    <n v="0.2"/>
    <s v="[16]"/>
    <n v="1"/>
    <n v="1"/>
    <n v="0"/>
    <n v="1"/>
    <n v="1"/>
    <n v="0"/>
    <n v="1"/>
    <n v="0"/>
    <n v="2"/>
    <n v="2"/>
    <x v="0"/>
    <n v="0.65456133813058059"/>
    <n v="1"/>
    <n v="1"/>
    <n v="1"/>
    <s v="data/real/winequality-white.csv"/>
    <x v="2"/>
    <n v="631"/>
    <n v="3"/>
    <n v="-2"/>
    <s v="numeric"/>
    <n v="1"/>
    <b v="1"/>
    <n v="8.0000000000000016E-2"/>
    <n v="-3.4999999999999976E-2"/>
    <n v="-5.0000000000000044E-3"/>
  </r>
  <r>
    <n v="2000"/>
    <n v="200"/>
    <s v="['categorical', 'numeric', 'numeric', 'numeric', 'numeric', 'numeric', 'numeric', 'numeric']"/>
    <n v="0.255"/>
    <n v="13"/>
    <n v="0.16500000000000001"/>
    <n v="3.6181712962962961E-7"/>
    <s v="[[0], [6, 1], [6, 5], [8, 7, 1], [8, 7, 5], [9, 7, 12, 1], [9, 7, 12, 5], [11, 7, 12, 1, 10], [11, 7, 12, 5, 10]]"/>
    <s v="[0.9595654301421755, 0.02998641969194299, 0.009995473230647662, 0.0003331824410215887, 0.0001110608136738629, 6.24717076915479e-06, 2.0823902563849294e-06, 7.808963461443487e-08, 2.6029878204811623e-08]"/>
    <n v="9"/>
    <s v="[0]"/>
    <n v="1"/>
    <s v="{(0, 6, 8, 9, 11), (0, 6, 7), (0, 6, 8, 12), (0, 1, 5), (0, 6, 8, 9, 10)}"/>
    <n v="0"/>
    <n v="0.155"/>
    <n v="200"/>
    <n v="0.20499999999999999"/>
    <n v="2.6510451388888892E-5"/>
    <n v="0.20499999999999999"/>
    <n v="9.3498263888888885E-6"/>
    <n v="0.255"/>
    <n v="0.185"/>
    <n v="167"/>
    <n v="0.155688622754491"/>
    <s v="[0]"/>
    <n v="1"/>
    <n v="1"/>
    <n v="1"/>
    <n v="1"/>
    <n v="1"/>
    <n v="0"/>
    <n v="1"/>
    <n v="0"/>
    <n v="0"/>
    <n v="1"/>
    <x v="0"/>
    <n v="0"/>
    <n v="200"/>
    <n v="167"/>
    <n v="0.83499999999999996"/>
    <s v="data/real/abalone.data"/>
    <x v="0"/>
    <n v="1800"/>
    <n v="1"/>
    <n v="0.5"/>
    <s v="numeric"/>
    <n v="1"/>
    <b v="0"/>
    <n v="0"/>
    <n v="5.0000000000000017E-2"/>
    <n v="-1.999999999999999E-2"/>
  </r>
  <r>
    <n v="2000"/>
    <n v="200"/>
    <s v="['categorical', 'numeric', 'numeric', 'numeric', 'numeric', 'numeric', 'numeric', 'numeric']"/>
    <n v="0.255"/>
    <n v="13"/>
    <n v="0.27"/>
    <n v="5.6857638888888892E-7"/>
    <s v="[[0], [6, 1], [6, 2, 5], [8, 7, 1], [9, 7, 12, 1], [8, 7, 2, 5], [6, 4, 5, 3], [11, 7, 12, 1, 10], [9, 7, 12, 2, 5], [8, 7, 4, 5, 3], [11, 7, 12, 2, 5, 10], [9, 7, 12, 4, 5, 3], [11, 7, 12, 4, 5, 10, 3]]"/>
    <s v="[0.9690329873166375, 0.030282280853644927, 0.00033646978726272137, 0.00033646978726272137, 6.308808511176027e-06, 3.738553191808015e-06, 1.5772021277940067e-06, 7.886010638970033e-08, 7.009787234640027e-08, 1.7524468086600072e-08, 8.762234043300034e-10, 3.2858377662375144e-10, 4.107297207796893e-12]"/>
    <n v="13"/>
    <s v="[0]"/>
    <n v="1"/>
    <s v="{(0, 6, 8, 9, 11), (0, 6, 7), (0, 6, 8, 12), (0, 1, 2, 4), (0, 1, 5), (0, 6, 8, 9, 10), (0, 1, 2, 3)}"/>
    <n v="2.3645833333333331E-8"/>
    <n v="0.23"/>
    <n v="200"/>
    <n v="0.18"/>
    <n v="2.631634259259259E-5"/>
    <n v="0.22"/>
    <n v="9.6925810185185194E-6"/>
    <n v="0.27"/>
    <n v="0.17"/>
    <n v="146"/>
    <n v="0.46575342465753422"/>
    <s v="[0]"/>
    <n v="1"/>
    <n v="1"/>
    <n v="1"/>
    <n v="1"/>
    <n v="1"/>
    <n v="0"/>
    <n v="1"/>
    <n v="0"/>
    <n v="0"/>
    <n v="1"/>
    <x v="0"/>
    <n v="0"/>
    <n v="200"/>
    <n v="146"/>
    <n v="0.73"/>
    <s v="data/real/abalone.data"/>
    <x v="0"/>
    <n v="1800"/>
    <n v="1"/>
    <n v="-0.5"/>
    <s v="numeric"/>
    <n v="1"/>
    <b v="0"/>
    <n v="4.0000000000000008E-2"/>
    <n v="9.0000000000000024E-2"/>
    <n v="-9.9999999999999811E-3"/>
  </r>
  <r>
    <n v="2000"/>
    <n v="200"/>
    <s v="['categorical', 'numeric', 'numeric', 'numeric', 'numeric', 'numeric', 'numeric', 'numeric']"/>
    <n v="0.255"/>
    <n v="13"/>
    <n v="0.12"/>
    <n v="2.1021990740740741E-7"/>
    <s v="[[6], [0], [7, 8], [7, 12, 9], [7, 12, 10, 11]]"/>
    <s v="[0.5520829389598508, 0.44166635116788067, 0.006134254877331676, 0.00011501727894996893, 1.437715986874612e-06]"/>
    <n v="5"/>
    <s v="[6]"/>
    <n v="1"/>
    <s v="{(0, 6, 7), (0, 6, 8, 12), (0, 6, 8, 9, 10), (0, 6, 8, 9, 11)}"/>
    <n v="2.362268518518518E-8"/>
    <n v="0.1"/>
    <n v="200"/>
    <n v="0.155"/>
    <n v="2.887359953703704E-5"/>
    <n v="0.27500000000000002"/>
    <n v="9.6914351851851844E-6"/>
    <n v="0.27"/>
    <n v="0.17"/>
    <n v="176"/>
    <n v="0"/>
    <s v="[0]"/>
    <n v="1"/>
    <n v="1"/>
    <n v="0"/>
    <n v="1"/>
    <n v="1"/>
    <n v="0"/>
    <n v="1"/>
    <n v="0"/>
    <n v="1"/>
    <n v="2"/>
    <x v="0"/>
    <n v="0.11041658779197019"/>
    <n v="200"/>
    <n v="176"/>
    <n v="0.88"/>
    <s v="data/real/abalone.data"/>
    <x v="0"/>
    <n v="1800"/>
    <n v="2"/>
    <n v="1"/>
    <s v="numeric"/>
    <n v="1"/>
    <b v="0"/>
    <n v="0.12000000000000002"/>
    <n v="0.11500000000000002"/>
    <n v="1.5000000000000013E-2"/>
  </r>
  <r>
    <n v="2000"/>
    <n v="200"/>
    <s v="['categorical', 'numeric', 'numeric', 'numeric', 'numeric', 'numeric', 'numeric', 'numeric']"/>
    <n v="0.255"/>
    <n v="13"/>
    <n v="0.21"/>
    <n v="5.620601851851852E-7"/>
    <s v="[[0], [6, 1], [6, 2, 5], [8, 1, 7], [9, 1, 7, 12], [8, 2, 7, 5], [6, 4, 5, 3], [11, 1, 7, 12, 10], [9, 2, 7, 12, 5], [8, 4, 7, 5, 3], [11, 2, 7, 12, 5, 10], [9, 4, 7, 12, 5, 3], [11, 4, 7, 12, 5, 10, 3]]"/>
    <s v="[0.9690329873166375, 0.030282280853644927, 0.00033646978726272137, 0.00033646978726272137, 6.308808511176027e-06, 3.738553191808015e-06, 1.5772021277940067e-06, 7.886010638970033e-08, 7.009787234640027e-08, 1.7524468086600072e-08, 8.762234043300034e-10, 3.2858377662375144e-10, 4.107297207796893e-12]"/>
    <n v="13"/>
    <s v="[0]"/>
    <n v="1"/>
    <s v="{(0, 6, 8, 9, 11), (0, 1, 2, 4), (0, 6, 7), (0, 6, 8, 12), (0, 1, 5), (0, 6, 8, 9, 10), (0, 1, 2, 3)}"/>
    <n v="2.371527777777778E-8"/>
    <n v="0.14000000000000001"/>
    <n v="200"/>
    <n v="0.125"/>
    <n v="2.6169363425925919E-5"/>
    <n v="0.19500000000000001"/>
    <n v="9.5999074074074064E-6"/>
    <n v="0.26500000000000001"/>
    <n v="9.5000000000000001E-2"/>
    <n v="158"/>
    <n v="0.620253164556962"/>
    <s v="[0]"/>
    <n v="1"/>
    <n v="1"/>
    <n v="1"/>
    <n v="1"/>
    <n v="1"/>
    <n v="0"/>
    <n v="1"/>
    <n v="0"/>
    <n v="0"/>
    <n v="1"/>
    <x v="0"/>
    <n v="0"/>
    <n v="200"/>
    <n v="158"/>
    <n v="0.79"/>
    <s v="data/real/abalone.data"/>
    <x v="0"/>
    <n v="1800"/>
    <n v="2"/>
    <n v="-1"/>
    <s v="numeric"/>
    <n v="1"/>
    <b v="0"/>
    <n v="7.0000000000000007E-2"/>
    <n v="0.14000000000000001"/>
    <n v="-0.03"/>
  </r>
  <r>
    <n v="2000"/>
    <n v="200"/>
    <s v="['categorical', 'numeric', 'numeric', 'numeric', 'numeric', 'numeric', 'numeric', 'numeric']"/>
    <n v="0.255"/>
    <n v="13"/>
    <n v="8.5000000000000006E-2"/>
    <n v="2.16712962962963E-7"/>
    <s v="[[8], [6], [0], [12, 9], [12, 10]]"/>
    <s v="[0.4204993429697766, 0.31537450722733246, 0.252299605781866, 0.007884362680683312, 0.003942181340341656]"/>
    <n v="5"/>
    <s v="[8]"/>
    <n v="1"/>
    <s v="{(0, 6, 8, 12), (0, 6, 8, 9, 10)}"/>
    <n v="0"/>
    <n v="0.08"/>
    <n v="200"/>
    <n v="0.14000000000000001"/>
    <n v="2.853862268518518E-5"/>
    <n v="0.26500000000000001"/>
    <n v="9.3569444444444458E-6"/>
    <n v="0.26"/>
    <n v="0.125"/>
    <n v="183"/>
    <n v="0"/>
    <s v="[0]"/>
    <n v="1"/>
    <n v="1"/>
    <n v="0"/>
    <n v="1"/>
    <n v="1"/>
    <n v="0"/>
    <n v="1"/>
    <n v="0"/>
    <n v="2"/>
    <n v="3"/>
    <x v="0"/>
    <n v="0.16819973718791059"/>
    <n v="200"/>
    <n v="183"/>
    <n v="0.91500000000000004"/>
    <s v="data/real/abalone.data"/>
    <x v="0"/>
    <n v="1800"/>
    <n v="3"/>
    <n v="2"/>
    <s v="numeric"/>
    <n v="1"/>
    <b v="0"/>
    <n v="0.125"/>
    <n v="0.12"/>
    <n v="-1.5000000000000013E-2"/>
  </r>
  <r>
    <n v="2000"/>
    <n v="200"/>
    <s v="['categorical', 'numeric', 'numeric', 'numeric', 'numeric', 'numeric', 'numeric', 'numeric']"/>
    <n v="0.255"/>
    <n v="13"/>
    <n v="0.13500000000000001"/>
    <n v="5.8527777777777783E-7"/>
    <s v="[[0], [6, 1], [6, 2, 5], [8, 1, 7], [9, 1, 7, 12], [8, 2, 7, 5], [11, 1, 7, 12], [6, 4, 5, 3], [9, 2, 7, 12, 5], [11, 2, 7, 12, 5], [8, 4, 7, 5, 3], [9, 4, 7, 12, 5, 3], [11, 4, 7, 12, 5, 3]]"/>
    <s v="[0.9690299737525647, 0.030282186679767654, 0.0003364687408863072, 0.0003364687408863072, 6.308788891618261e-06, 3.738541565403413e-06, 3.1543944458091307e-06, 1.5771972229045653e-06, 7.0097654351314e-08, 3.5048827175657e-08, 1.7524413587828502e-08, 3.2858275477178447e-10, 1.6429137738589224e-10]"/>
    <n v="13"/>
    <s v="[0]"/>
    <n v="1"/>
    <s v="{(0, 6, 8, 9, 11), (0, 1, 2, 4), (0, 6, 7), (0, 6, 8, 12), (0, 1, 5), (0, 1, 2, 3)}"/>
    <n v="0"/>
    <n v="0.125"/>
    <n v="200"/>
    <n v="7.0000000000000007E-2"/>
    <n v="2.4227916666666669E-5"/>
    <n v="0.15"/>
    <n v="9.4764583333333331E-6"/>
    <n v="0.255"/>
    <n v="0.06"/>
    <n v="173"/>
    <n v="0.7052023121387283"/>
    <s v="[0]"/>
    <n v="1"/>
    <n v="1"/>
    <n v="1"/>
    <n v="1"/>
    <n v="1"/>
    <n v="0"/>
    <n v="1"/>
    <n v="0"/>
    <n v="0"/>
    <n v="1"/>
    <x v="0"/>
    <n v="0"/>
    <n v="200"/>
    <n v="173"/>
    <n v="0.86499999999999999"/>
    <s v="data/real/abalone.data"/>
    <x v="0"/>
    <n v="1800"/>
    <n v="3"/>
    <n v="-2"/>
    <s v="numeric"/>
    <n v="1"/>
    <b v="0"/>
    <n v="7.9999999999999988E-2"/>
    <n v="0.185"/>
    <n v="-1.0000000000000009E-2"/>
  </r>
  <r>
    <n v="2000"/>
    <n v="200"/>
    <s v="['categorical', 'numeric', 'numeric', 'numeric', 'numeric', 'numeric', 'numeric', 'numeric']"/>
    <n v="0.255"/>
    <n v="13"/>
    <n v="0.215"/>
    <n v="3.7482638888888892E-7"/>
    <s v="[[0], [6, 1], [6, 5], [8, 7, 1], [8, 7, 5], [9, 7, 12, 1], [9, 7, 12, 5], [11, 7, 12, 1, 10], [11, 7, 12, 5, 10]]"/>
    <s v="[0.9595654301421755, 0.02998641969194299, 0.009995473230647662, 0.0003331824410215887, 0.0001110608136738629, 6.24717076915479e-06, 2.0823902563849294e-06, 7.808963461443487e-08, 2.6029878204811623e-08]"/>
    <n v="9"/>
    <s v="[0]"/>
    <n v="1"/>
    <s v="{(0, 6, 8, 9, 11), (0, 6, 7), (0, 6, 8, 12), (0, 1, 5), (0, 6, 8, 9, 10)}"/>
    <n v="0"/>
    <n v="0.21"/>
    <n v="200"/>
    <n v="0.19"/>
    <n v="2.475586805555556E-5"/>
    <n v="0.23499999999999999"/>
    <n v="9.6209837962962972E-6"/>
    <n v="0.255"/>
    <n v="0.18"/>
    <n v="157"/>
    <n v="7.0063694267515922E-2"/>
    <s v="[1]"/>
    <n v="1"/>
    <n v="1"/>
    <n v="0"/>
    <n v="1"/>
    <n v="1"/>
    <n v="0"/>
    <n v="1"/>
    <n v="0"/>
    <n v="2"/>
    <n v="2"/>
    <x v="0"/>
    <n v="0.92957901045023261"/>
    <n v="34"/>
    <n v="30"/>
    <n v="0.88235294117647056"/>
    <s v="data/real/abalone.data"/>
    <x v="1"/>
    <n v="516"/>
    <n v="1"/>
    <n v="0.5"/>
    <s v="numeric"/>
    <n v="1"/>
    <b v="1"/>
    <n v="4.4999999999999984E-2"/>
    <n v="6.5000000000000002E-2"/>
    <n v="-1.0000000000000009E-2"/>
  </r>
  <r>
    <n v="2000"/>
    <n v="200"/>
    <s v="['categorical', 'numeric', 'numeric', 'numeric', 'numeric', 'numeric', 'numeric', 'numeric']"/>
    <n v="0.255"/>
    <n v="13"/>
    <n v="0.29499999999999998"/>
    <n v="4.9083333333333333E-7"/>
    <s v="[[0], [6, 1], [6, 2, 5], [8, 7, 1], [9, 7, 12, 1], [8, 7, 2, 5], [6, 4, 5, 3], [11, 7, 12, 1, 10], [9, 7, 12, 2, 5], [8, 7, 4, 5, 3], [11, 7, 12, 2, 5, 10], [9, 7, 12, 4, 5, 3], [11, 7, 12, 4, 5, 10, 3]]"/>
    <s v="[0.9690329873166375, 0.030282280853644927, 0.00033646978726272137, 0.00033646978726272137, 6.308808511176027e-06, 3.738553191808015e-06, 1.5772021277940067e-06, 7.886010638970033e-08, 7.009787234640027e-08, 1.7524468086600072e-08, 8.762234043300034e-10, 3.2858377662375144e-10, 4.107297207796893e-12]"/>
    <n v="13"/>
    <s v="[0]"/>
    <n v="1"/>
    <s v="{(0, 6, 8, 9, 11), (0, 6, 7), (0, 6, 8, 12), (0, 1, 2, 4), (0, 1, 5), (0, 6, 8, 9, 10), (0, 1, 2, 3)}"/>
    <n v="9.3182870370370384E-8"/>
    <n v="0.3"/>
    <n v="200"/>
    <n v="0.22500000000000001"/>
    <n v="2.560613425925926E-5"/>
    <n v="0.23499999999999999"/>
    <n v="9.4570949074074075E-6"/>
    <n v="0.255"/>
    <n v="0.215"/>
    <n v="141"/>
    <n v="0.27659574468085107"/>
    <s v="[1]"/>
    <n v="1"/>
    <n v="1"/>
    <n v="0"/>
    <n v="1"/>
    <n v="1"/>
    <n v="0"/>
    <n v="1"/>
    <n v="0"/>
    <n v="2"/>
    <n v="2"/>
    <x v="0"/>
    <n v="0.93875070646299252"/>
    <n v="60"/>
    <n v="36"/>
    <n v="0.6"/>
    <s v="data/real/abalone.data"/>
    <x v="1"/>
    <n v="516"/>
    <n v="1"/>
    <n v="-0.5"/>
    <s v="numeric"/>
    <n v="1"/>
    <b v="1"/>
    <n v="9.9999999999999811E-3"/>
    <n v="0.03"/>
    <n v="-1.0000000000000009E-2"/>
  </r>
  <r>
    <n v="2000"/>
    <n v="200"/>
    <s v="['categorical', 'numeric', 'numeric', 'numeric', 'numeric', 'numeric', 'numeric', 'numeric']"/>
    <n v="0.255"/>
    <n v="13"/>
    <n v="0.21"/>
    <n v="2.1040509259259259E-7"/>
    <s v="[[6], [0], [7, 8], [7, 12, 9], [7, 12, 10, 11]]"/>
    <s v="[0.5520829389598508, 0.44166635116788067, 0.006134254877331676, 0.00011501727894996893, 1.437715986874612e-06]"/>
    <n v="5"/>
    <s v="[6]"/>
    <n v="1"/>
    <s v="{(0, 6, 7), (0, 6, 8, 12), (0, 6, 8, 9, 10), (0, 6, 8, 9, 11)}"/>
    <n v="2.3738425925925921E-8"/>
    <n v="0.16500000000000001"/>
    <n v="200"/>
    <n v="0.17499999999999999"/>
    <n v="2.5967592592592591E-5"/>
    <n v="0.19500000000000001"/>
    <n v="9.6805902777777782E-6"/>
    <n v="0.245"/>
    <n v="0.19500000000000001"/>
    <n v="158"/>
    <n v="0.10759493670886081"/>
    <s v="[1]"/>
    <n v="1"/>
    <n v="1"/>
    <n v="0"/>
    <n v="1"/>
    <n v="1"/>
    <n v="0"/>
    <n v="1"/>
    <n v="0"/>
    <n v="8"/>
    <n v="-1"/>
    <x v="1"/>
    <n v="0.5520815012438639"/>
    <n v="0"/>
    <n v="0"/>
    <n v="-1"/>
    <s v="data/real/abalone.data"/>
    <x v="1"/>
    <n v="516"/>
    <n v="2"/>
    <n v="1"/>
    <s v="numeric"/>
    <n v="1"/>
    <b v="1"/>
    <n v="2.0000000000000018E-2"/>
    <n v="7.0000000000000007E-2"/>
    <n v="2.0000000000000018E-2"/>
  </r>
  <r>
    <n v="2000"/>
    <n v="200"/>
    <s v="['categorical', 'numeric', 'numeric', 'numeric', 'numeric', 'numeric', 'numeric', 'numeric']"/>
    <n v="0.255"/>
    <n v="13"/>
    <n v="0.3"/>
    <n v="4.6858796296296302E-7"/>
    <s v="[[0], [6, 2], [6, 1], [8, 7, 2], [8, 7, 1], [6, 4, 3], [9, 7, 12, 2], [9, 7, 12, 1], [8, 7, 4, 3], [11, 7, 12, 2, 10], [11, 7, 12, 1, 10], [9, 7, 12, 4, 3], [11, 7, 12, 4, 10, 3]]"/>
    <s v="[0.93115092713724, 0.038797955297385, 0.029098466473038754, 0.00043108839219316666, 0.000323316294144875, 0.00018186541545649223, 8.082907353621876e-06, 6.0621805152164075e-06, 2.020726838405469e-06, 1.0103634192027345e-07, 7.57772564402051e-08, 3.788862822010255e-08, 4.736078527512819e-10]"/>
    <n v="13"/>
    <s v="[0]"/>
    <n v="1"/>
    <s v="{(0, 6, 8, 9, 11), (0, 6, 7), (0, 6, 8, 12), (0, 1, 2, 4), (0, 6, 8, 9, 10), (0, 1, 2, 3)}"/>
    <n v="0"/>
    <n v="0.29499999999999998"/>
    <n v="200"/>
    <n v="0.215"/>
    <n v="2.584369212962963E-5"/>
    <n v="0.23499999999999999"/>
    <n v="9.4687847222222218E-6"/>
    <n v="0.25"/>
    <n v="0.2"/>
    <n v="140"/>
    <n v="0.30714285714285722"/>
    <s v="[1]"/>
    <n v="1"/>
    <n v="1"/>
    <n v="0"/>
    <n v="1"/>
    <n v="1"/>
    <n v="0"/>
    <n v="1"/>
    <n v="0"/>
    <n v="3"/>
    <n v="3"/>
    <x v="0"/>
    <n v="0.90205246066420131"/>
    <n v="60"/>
    <n v="35"/>
    <n v="0.58333333333333337"/>
    <s v="data/real/abalone.data"/>
    <x v="1"/>
    <n v="516"/>
    <n v="2"/>
    <n v="-1"/>
    <s v="numeric"/>
    <n v="1"/>
    <b v="1"/>
    <n v="1.999999999999999E-2"/>
    <n v="3.5000000000000003E-2"/>
    <n v="-1.4999999999999986E-2"/>
  </r>
  <r>
    <n v="2000"/>
    <n v="200"/>
    <s v="['categorical', 'numeric', 'numeric', 'numeric', 'numeric', 'numeric', 'numeric', 'numeric']"/>
    <n v="0.255"/>
    <n v="13"/>
    <n v="0.18"/>
    <n v="2.0995370370370371E-7"/>
    <s v="[[6], [0], [7, 8], [7, 12, 9], [7, 12, 10, 11]]"/>
    <s v="[0.5520829389598508, 0.44166635116788067, 0.006134254877331676, 0.00011501727894996893, 1.437715986874612e-06]"/>
    <n v="5"/>
    <s v="[6]"/>
    <n v="1"/>
    <s v="{(0, 6, 7), (0, 6, 8, 12), (0, 6, 8, 9, 10), (0, 6, 8, 9, 11)}"/>
    <n v="0"/>
    <n v="0.125"/>
    <n v="200"/>
    <n v="0.185"/>
    <n v="2.5860810185185179E-5"/>
    <n v="0.21"/>
    <n v="9.4929050925925923E-6"/>
    <n v="0.26"/>
    <n v="0.20499999999999999"/>
    <n v="164"/>
    <n v="0.34756097560975607"/>
    <s v="[1]"/>
    <n v="1"/>
    <n v="1"/>
    <n v="0"/>
    <n v="1"/>
    <n v="1"/>
    <n v="0"/>
    <n v="1"/>
    <n v="0"/>
    <n v="8"/>
    <n v="-1"/>
    <x v="1"/>
    <n v="0.5520815012438639"/>
    <n v="0"/>
    <n v="0"/>
    <n v="-1"/>
    <s v="data/real/abalone.data"/>
    <x v="1"/>
    <n v="516"/>
    <n v="3"/>
    <n v="2"/>
    <s v="numeric"/>
    <n v="1"/>
    <b v="1"/>
    <n v="2.4999999999999994E-2"/>
    <n v="7.5000000000000011E-2"/>
    <n v="1.999999999999999E-2"/>
  </r>
  <r>
    <n v="2000"/>
    <n v="200"/>
    <s v="['categorical', 'numeric', 'numeric', 'numeric', 'numeric', 'numeric', 'numeric', 'numeric']"/>
    <n v="0.255"/>
    <n v="13"/>
    <n v="0.3"/>
    <n v="5.8503472222222224E-7"/>
    <s v="[[0], [6, 2], [6, 1], [8, 7, 2], [8, 7, 1], [6, 4, 3], [9, 7, 12, 2], [9, 7, 12, 1], [8, 7, 4, 3], [11, 7, 12, 2, 10], [11, 7, 12, 1, 10], [9, 7, 12, 4, 3], [11, 7, 12, 4, 10, 3]]"/>
    <s v="[0.93115092713724, 0.038797955297385, 0.029098466473038754, 0.00043108839219316666, 0.000323316294144875, 0.00018186541545649223, 8.082907353621876e-06, 6.0621805152164075e-06, 2.020726838405469e-06, 1.0103634192027345e-07, 7.57772564402051e-08, 3.788862822010255e-08, 4.736078527512819e-10]"/>
    <n v="13"/>
    <s v="[0]"/>
    <n v="1"/>
    <s v="{(0, 6, 8, 9, 11), (0, 6, 7), (0, 6, 8, 12), (0, 1, 2, 4), (0, 6, 8, 9, 10), (0, 1, 2, 3)}"/>
    <n v="0"/>
    <n v="0.27"/>
    <n v="200"/>
    <n v="0.215"/>
    <n v="2.5854606481481481E-5"/>
    <n v="0.23499999999999999"/>
    <n v="9.338310185185186E-6"/>
    <n v="0.255"/>
    <n v="0.19"/>
    <n v="140"/>
    <n v="0.30714285714285722"/>
    <s v="[1]"/>
    <n v="1"/>
    <n v="1"/>
    <n v="0"/>
    <n v="1"/>
    <n v="1"/>
    <n v="0"/>
    <n v="1"/>
    <n v="0"/>
    <n v="3"/>
    <n v="3"/>
    <x v="0"/>
    <n v="0.90205246066420131"/>
    <n v="60"/>
    <n v="35"/>
    <n v="0.58333333333333337"/>
    <s v="data/real/abalone.data"/>
    <x v="1"/>
    <n v="516"/>
    <n v="3"/>
    <n v="-2"/>
    <s v="numeric"/>
    <n v="1"/>
    <b v="1"/>
    <n v="1.999999999999999E-2"/>
    <n v="4.0000000000000008E-2"/>
    <n v="-2.4999999999999994E-2"/>
  </r>
  <r>
    <n v="2000"/>
    <n v="200"/>
    <s v="['categorical', 'numeric', 'numeric', 'numeric', 'numeric', 'numeric', 'numeric', 'numeric']"/>
    <n v="0.255"/>
    <n v="13"/>
    <n v="0.28000000000000003"/>
    <n v="5.9223379629629626E-7"/>
    <s v="[[0], [6, 1], [6, 4, 5], [6, 2, 5], [8, 7, 1], [8, 7, 4, 5], [9, 7, 12, 1], [8, 7, 2, 5], [9, 7, 12, 4, 5], [11, 7, 12, 1, 10], [9, 7, 12, 2, 5], [11, 7, 12, 4, 5, 10], [11, 7, 12, 2, 5, 10]]"/>
    <s v="[0.9680463130003772, 0.030251447281261792, 0.0010083815760420598, 0.0003361271920140199, 0.0003361271920140199, 1.1204239733800662e-05, 6.302384850262874e-06, 3.734746577933554e-06, 2.1007949500876248e-07, 7.877981062828593e-08, 7.002649833625413e-08, 2.6259936876095312e-09, 8.753312292031767e-10]"/>
    <n v="13"/>
    <s v="[0]"/>
    <n v="1"/>
    <s v="{(0, 6, 8, 9, 11), (0, 6, 7), (0, 6, 8, 12), (0, 1, 2, 4), (0, 1, 5), (0, 6, 8, 9, 10)}"/>
    <n v="9.3194444444444451E-8"/>
    <n v="0.28000000000000003"/>
    <n v="200"/>
    <n v="0.24"/>
    <n v="2.581753472222222E-5"/>
    <n v="0.21"/>
    <n v="9.4816087962962965E-6"/>
    <n v="0.26500000000000001"/>
    <n v="0.23"/>
    <n v="144"/>
    <n v="7.6388888888888895E-2"/>
    <s v="[2]"/>
    <n v="1"/>
    <n v="1"/>
    <n v="0"/>
    <n v="1"/>
    <n v="0"/>
    <n v="1"/>
    <n v="0"/>
    <n v="1"/>
    <n v="5"/>
    <n v="4"/>
    <x v="0"/>
    <n v="0.96771018580836321"/>
    <n v="20"/>
    <n v="11"/>
    <n v="0.55000000000000004"/>
    <s v="data/real/abalone.data"/>
    <x v="2"/>
    <n v="154"/>
    <n v="1"/>
    <n v="0.5"/>
    <s v="numeric"/>
    <n v="1"/>
    <b v="0"/>
    <n v="-0.03"/>
    <n v="2.5000000000000022E-2"/>
    <n v="-9.9999999999999811E-3"/>
  </r>
  <r>
    <n v="2000"/>
    <n v="200"/>
    <s v="['categorical', 'numeric', 'numeric', 'numeric', 'numeric', 'numeric', 'numeric', 'numeric']"/>
    <n v="0.255"/>
    <n v="13"/>
    <n v="0.28000000000000003"/>
    <n v="4.9155092592592596E-7"/>
    <s v="[[0], [6, 1], [6, 2, 5], [8, 7, 1], [9, 7, 12, 1], [8, 7, 2, 5], [6, 4, 5, 3], [11, 7, 12, 1, 10], [9, 7, 12, 2, 5], [8, 7, 4, 5, 3], [11, 7, 12, 2, 5, 10], [9, 7, 12, 4, 5, 3], [11, 7, 12, 4, 5, 10, 3]]"/>
    <s v="[0.9690329873166375, 0.030282280853644927, 0.00033646978726272137, 0.00033646978726272137, 6.308808511176027e-06, 3.738553191808015e-06, 1.5772021277940067e-06, 7.886010638970033e-08, 7.009787234640027e-08, 1.7524468086600072e-08, 8.762234043300034e-10, 3.2858377662375144e-10, 4.107297207796893e-12]"/>
    <n v="13"/>
    <s v="[0]"/>
    <n v="1"/>
    <s v="{(0, 6, 8, 9, 11), (0, 6, 7), (0, 6, 8, 12), (0, 1, 2, 4), (0, 1, 5), (0, 6, 8, 9, 10), (0, 1, 2, 3)}"/>
    <n v="0"/>
    <n v="0.28000000000000003"/>
    <n v="200"/>
    <n v="0.24"/>
    <n v="2.5604178240740741E-5"/>
    <n v="0.21"/>
    <n v="9.3651620370370382E-6"/>
    <n v="0.255"/>
    <n v="0.23"/>
    <n v="144"/>
    <n v="7.6388888888888895E-2"/>
    <s v="[2]"/>
    <n v="1"/>
    <n v="1"/>
    <n v="0"/>
    <n v="1"/>
    <n v="0"/>
    <n v="1"/>
    <n v="0"/>
    <n v="1"/>
    <n v="4"/>
    <n v="3"/>
    <x v="0"/>
    <n v="0.96869651752937469"/>
    <n v="20"/>
    <n v="11"/>
    <n v="0.55000000000000004"/>
    <s v="data/real/abalone.data"/>
    <x v="2"/>
    <n v="154"/>
    <n v="1"/>
    <n v="-0.5"/>
    <s v="numeric"/>
    <n v="1"/>
    <b v="0"/>
    <n v="-0.03"/>
    <n v="1.5000000000000013E-2"/>
    <n v="-9.9999999999999811E-3"/>
  </r>
  <r>
    <n v="2000"/>
    <n v="200"/>
    <s v="['categorical', 'numeric', 'numeric', 'numeric', 'numeric', 'numeric', 'numeric', 'numeric']"/>
    <n v="0.255"/>
    <n v="13"/>
    <n v="0.26500000000000001"/>
    <n v="4.9112268518518519E-7"/>
    <s v="[[0], [6, 1], [6, 2, 5], [8, 7, 1], [6, 4, 5], [9, 7, 12, 1], [8, 7, 2, 5], [8, 7, 4, 5], [11, 7, 12, 1, 10], [9, 7, 12, 2, 5], [9, 7, 12, 4, 5], [11, 7, 12, 2, 5, 10], [11, 7, 12, 4, 5, 10]]"/>
    <s v="[0.9689108951612346, 0.030278465473788586, 0.0003364273941532065, 0.0003364273941532065, 0.00012616027280745243, 6.3080136403726224e-06, 3.7380821572578493e-06, 1.4017808089716937e-06, 7.885017050465779e-08, 7.008904044858468e-08, 2.628339016821926e-08, 8.761130056073085e-10, 3.285423771027408e-10]"/>
    <n v="13"/>
    <s v="[0]"/>
    <n v="1"/>
    <s v="{(0, 6, 8, 9, 11), (0, 6, 7), (0, 6, 8, 12), (0, 1, 2, 4), (0, 1, 5), (0, 6, 8, 9, 10)}"/>
    <n v="0"/>
    <n v="0.26500000000000001"/>
    <n v="200"/>
    <n v="0.23"/>
    <n v="2.5492928240740741E-5"/>
    <n v="0.26"/>
    <n v="9.605590277777778E-6"/>
    <n v="0.26"/>
    <n v="0.22"/>
    <n v="147"/>
    <n v="7.4829931972789115E-2"/>
    <s v="[2]"/>
    <n v="1"/>
    <n v="1"/>
    <n v="0"/>
    <n v="1"/>
    <n v="0"/>
    <n v="1"/>
    <n v="0"/>
    <n v="1"/>
    <n v="4"/>
    <n v="3"/>
    <x v="0"/>
    <n v="0.96857446776708145"/>
    <n v="20"/>
    <n v="14"/>
    <n v="0.7"/>
    <s v="data/real/abalone.data"/>
    <x v="2"/>
    <n v="154"/>
    <n v="2"/>
    <n v="1"/>
    <s v="numeric"/>
    <n v="1"/>
    <b v="0"/>
    <n v="0.03"/>
    <n v="0.03"/>
    <n v="-1.0000000000000009E-2"/>
  </r>
  <r>
    <n v="2000"/>
    <n v="200"/>
    <s v="['categorical', 'numeric', 'numeric', 'numeric', 'numeric', 'numeric', 'numeric', 'numeric']"/>
    <n v="0.255"/>
    <n v="13"/>
    <n v="0.26"/>
    <n v="6.0928240740740745E-7"/>
    <s v="[[0], [6, 1], [6, 5, 2], [8, 7, 1], [6, 5, 3], [9, 7, 12, 1], [8, 7, 5, 2], [8, 7, 5, 3], [11, 7, 12, 1, 10], [9, 7, 12, 5, 2], [9, 7, 12, 5, 3], [11, 7, 12, 5, 10, 2], [11, 7, 12, 5, 10, 3]]"/>
    <s v="[0.9689108951612346, 0.030278465473788586, 0.0003364273941532065, 0.0003364273941532065, 0.00012616027280745243, 6.3080136403726224e-06, 3.7380821572578493e-06, 1.4017808089716937e-06, 7.885017050465779e-08, 7.008904044858468e-08, 2.6283390168219257e-08, 8.761130056073086e-10, 3.2854237710274075e-10]"/>
    <n v="13"/>
    <s v="[0]"/>
    <n v="1"/>
    <s v="{(0, 6, 8, 9, 11), (0, 6, 7), (0, 6, 8, 12), (0, 1, 5), (0, 6, 8, 9, 10), (0, 1, 2, 3)}"/>
    <n v="0"/>
    <n v="0.26"/>
    <n v="200"/>
    <n v="0.215"/>
    <n v="2.6228078703703711E-5"/>
    <n v="0.21"/>
    <n v="9.4704050925925938E-6"/>
    <n v="0.255"/>
    <n v="0.20499999999999999"/>
    <n v="148"/>
    <n v="7.4324324324324328E-2"/>
    <s v="[2]"/>
    <n v="1"/>
    <n v="1"/>
    <n v="0"/>
    <n v="1"/>
    <n v="0"/>
    <n v="1"/>
    <n v="0"/>
    <n v="1"/>
    <n v="4"/>
    <n v="3"/>
    <x v="0"/>
    <n v="0.96857446776708145"/>
    <n v="20"/>
    <n v="15"/>
    <n v="0.75"/>
    <s v="data/real/abalone.data"/>
    <x v="2"/>
    <n v="154"/>
    <n v="2"/>
    <n v="-1"/>
    <s v="numeric"/>
    <n v="1"/>
    <b v="0"/>
    <n v="-5.0000000000000044E-3"/>
    <n v="4.0000000000000008E-2"/>
    <n v="-1.0000000000000009E-2"/>
  </r>
  <r>
    <n v="2000"/>
    <n v="200"/>
    <s v="['categorical', 'numeric', 'numeric', 'numeric', 'numeric', 'numeric', 'numeric', 'numeric']"/>
    <n v="0.255"/>
    <n v="13"/>
    <n v="0.26500000000000001"/>
    <n v="5.4251157407407403E-7"/>
    <s v="[[0], [6, 1], [6, 2, 5], [8, 7, 1], [6, 4, 5], [9, 7, 12, 1], [8, 7, 2, 5], [8, 7, 4, 5], [11, 7, 12, 1, 10], [9, 7, 12, 2, 5], [9, 7, 12, 4, 5], [11, 7, 12, 2, 5, 10], [11, 7, 12, 4, 5, 10]]"/>
    <s v="[0.9689108951612346, 0.030278465473788586, 0.0003364273941532065, 0.0003364273941532065, 0.00012616027280745243, 6.3080136403726224e-06, 3.7380821572578493e-06, 1.4017808089716937e-06, 7.885017050465779e-08, 7.008904044858468e-08, 2.628339016821926e-08, 8.761130056073085e-10, 3.285423771027408e-10]"/>
    <n v="13"/>
    <s v="[0]"/>
    <n v="1"/>
    <s v="{(0, 6, 8, 9, 11), (0, 6, 7), (0, 6, 8, 12), (0, 1, 2, 4), (0, 1, 5), (0, 6, 8, 9, 10)}"/>
    <n v="0"/>
    <n v="0.26500000000000001"/>
    <n v="200"/>
    <n v="0.23"/>
    <n v="2.5430219907407411E-5"/>
    <n v="0.26"/>
    <n v="9.4734606481481482E-6"/>
    <n v="0.255"/>
    <n v="0.22"/>
    <n v="147"/>
    <n v="7.4829931972789115E-2"/>
    <s v="[2]"/>
    <n v="1"/>
    <n v="1"/>
    <n v="0"/>
    <n v="1"/>
    <n v="0"/>
    <n v="1"/>
    <n v="0"/>
    <n v="1"/>
    <n v="4"/>
    <n v="3"/>
    <x v="0"/>
    <n v="0.96857446776708145"/>
    <n v="20"/>
    <n v="14"/>
    <n v="0.7"/>
    <s v="data/real/abalone.data"/>
    <x v="2"/>
    <n v="154"/>
    <n v="3"/>
    <n v="2"/>
    <s v="numeric"/>
    <n v="1"/>
    <b v="0"/>
    <n v="0.03"/>
    <n v="2.4999999999999994E-2"/>
    <n v="-1.0000000000000009E-2"/>
  </r>
  <r>
    <n v="2000"/>
    <n v="200"/>
    <s v="['categorical', 'numeric', 'numeric', 'numeric', 'numeric', 'numeric', 'numeric', 'numeric']"/>
    <n v="0.255"/>
    <n v="13"/>
    <n v="0.26"/>
    <n v="5.8533564814814814E-7"/>
    <s v="[[0], [6, 1], [6, 5, 2], [8, 7, 1], [6, 5, 3], [9, 7, 12, 1], [8, 7, 5, 2], [8, 7, 5, 3], [11, 7, 12, 1, 10], [9, 7, 12, 5, 2], [9, 7, 12, 5, 3], [11, 7, 12, 5, 10, 2], [11, 7, 12, 5, 10, 3]]"/>
    <s v="[0.9689108951612346, 0.030278465473788586, 0.0003364273941532065, 0.0003364273941532065, 0.00012616027280745243, 6.3080136403726224e-06, 3.7380821572578493e-06, 1.4017808089716937e-06, 7.885017050465779e-08, 7.008904044858468e-08, 2.6283390168219257e-08, 8.761130056073086e-10, 3.2854237710274075e-10]"/>
    <n v="13"/>
    <s v="[0]"/>
    <n v="1"/>
    <s v="{(0, 6, 8, 9, 11), (0, 6, 7), (0, 6, 8, 12), (0, 1, 5), (0, 6, 8, 9, 10), (0, 1, 2, 3)}"/>
    <n v="0"/>
    <n v="0.26"/>
    <n v="200"/>
    <n v="0.215"/>
    <n v="2.5611793981481479E-5"/>
    <n v="0.21"/>
    <n v="9.3559027777777786E-6"/>
    <n v="0.255"/>
    <n v="0.20499999999999999"/>
    <n v="148"/>
    <n v="7.4324324324324328E-2"/>
    <s v="[2]"/>
    <n v="1"/>
    <n v="1"/>
    <n v="0"/>
    <n v="1"/>
    <n v="0"/>
    <n v="1"/>
    <n v="0"/>
    <n v="1"/>
    <n v="4"/>
    <n v="3"/>
    <x v="0"/>
    <n v="0.96857446776708145"/>
    <n v="20"/>
    <n v="15"/>
    <n v="0.75"/>
    <s v="data/real/abalone.data"/>
    <x v="2"/>
    <n v="154"/>
    <n v="3"/>
    <n v="-2"/>
    <s v="numeric"/>
    <n v="1"/>
    <b v="0"/>
    <n v="-5.0000000000000044E-3"/>
    <n v="4.0000000000000008E-2"/>
    <n v="-1.0000000000000009E-2"/>
  </r>
  <r>
    <n v="2000"/>
    <n v="200"/>
    <s v="['categorical', 'numeric', 'numeric', 'numeric', 'numeric', 'numeric', 'numeric', 'numeric']"/>
    <n v="0.255"/>
    <n v="13"/>
    <n v="0.24"/>
    <n v="5.8484953703703706E-7"/>
    <s v="[[0], [6, 1], [6, 2, 5], [8, 1, 7], [9, 1, 12, 7], [8, 2, 7, 5], [6, 4, 5, 3], [11, 1, 12, 7, 10], [9, 2, 12, 7, 5], [8, 4, 7, 5, 3], [11, 2, 12, 7, 5, 10], [9, 4, 12, 7, 5, 3], [11, 4, 12, 7, 5, 10, 3]]"/>
    <s v="[0.9690329873166375, 0.030282280853644927, 0.00033646978726272137, 0.00033646978726272137, 6.308808511176027e-06, 3.738553191808015e-06, 1.5772021277940067e-06, 7.886010638970033e-08, 7.009787234640027e-08, 1.7524468086600072e-08, 8.762234043300034e-10, 3.2858377662375144e-10, 4.107297207796893e-12]"/>
    <n v="13"/>
    <s v="[0]"/>
    <n v="1"/>
    <s v="{(0, 6, 8, 9, 11), (0, 1, 2, 4), (0, 6, 8, 12), (0, 6, 7), (0, 1, 5), (0, 6, 8, 9, 10), (0, 1, 2, 3)}"/>
    <n v="0"/>
    <n v="0.24"/>
    <n v="200"/>
    <n v="0.255"/>
    <n v="2.979768518518519E-5"/>
    <n v="0.22500000000000001"/>
    <n v="9.8375115740740731E-6"/>
    <n v="0.27"/>
    <n v="0.22500000000000001"/>
    <n v="152"/>
    <n v="0.1710526315789474"/>
    <s v="[6]"/>
    <n v="1"/>
    <n v="1"/>
    <n v="0"/>
    <n v="1"/>
    <n v="1"/>
    <n v="0"/>
    <n v="1"/>
    <n v="0"/>
    <n v="2"/>
    <n v="2"/>
    <x v="0"/>
    <n v="0.93875070646299252"/>
    <n v="140"/>
    <n v="115"/>
    <n v="0.8214285714285714"/>
    <s v="data/real/abalone.data"/>
    <x v="1"/>
    <n v="1284"/>
    <n v="1"/>
    <n v="0.5"/>
    <s v="numeric"/>
    <n v="1"/>
    <b v="1"/>
    <n v="-0.03"/>
    <n v="1.5000000000000013E-2"/>
    <n v="-0.03"/>
  </r>
  <r>
    <n v="2000"/>
    <n v="200"/>
    <s v="['categorical', 'numeric', 'numeric', 'numeric', 'numeric', 'numeric', 'numeric', 'numeric']"/>
    <n v="0.255"/>
    <n v="13"/>
    <n v="0.26500000000000001"/>
    <n v="5.5952546296296289E-7"/>
    <s v="[[0], [6, 1], [6, 2, 5], [8, 7, 1], [9, 7, 12, 1], [8, 7, 2, 5], [6, 4, 5, 3], [11, 7, 12, 1, 10], [9, 7, 12, 2, 5], [8, 7, 4, 5, 3], [11, 7, 12, 2, 5, 10], [9, 7, 12, 4, 5, 3], [11, 7, 12, 4, 5, 10, 3]]"/>
    <s v="[0.9690329873166375, 0.030282280853644927, 0.00033646978726272137, 0.00033646978726272137, 6.308808511176027e-06, 3.738553191808015e-06, 1.5772021277940067e-06, 7.886010638970033e-08, 7.009787234640027e-08, 1.7524468086600072e-08, 8.762234043300034e-10, 3.2858377662375144e-10, 4.107297207796893e-12]"/>
    <n v="13"/>
    <s v="[0]"/>
    <n v="1"/>
    <s v="{(0, 6, 8, 9, 11), (0, 6, 7), (0, 6, 8, 12), (0, 1, 2, 4), (0, 1, 5), (0, 6, 8, 9, 10), (0, 1, 2, 3)}"/>
    <n v="2.3275462962962969E-8"/>
    <n v="0.24"/>
    <n v="200"/>
    <n v="0.19500000000000001"/>
    <n v="2.6215995370370371E-5"/>
    <n v="0.22500000000000001"/>
    <n v="9.3645370370370368E-6"/>
    <n v="0.26"/>
    <n v="0.2"/>
    <n v="147"/>
    <n v="0.27210884353741499"/>
    <s v="[6]"/>
    <n v="1"/>
    <n v="1"/>
    <n v="0"/>
    <n v="1"/>
    <n v="1"/>
    <n v="0"/>
    <n v="1"/>
    <n v="0"/>
    <n v="2"/>
    <n v="2"/>
    <x v="0"/>
    <n v="0.93875070646299252"/>
    <n v="114"/>
    <n v="86"/>
    <n v="0.75438596491228072"/>
    <s v="data/real/abalone.data"/>
    <x v="1"/>
    <n v="1284"/>
    <n v="1"/>
    <n v="-0.5"/>
    <s v="numeric"/>
    <n v="1"/>
    <b v="1"/>
    <n v="0.03"/>
    <n v="6.5000000000000002E-2"/>
    <n v="5.0000000000000044E-3"/>
  </r>
  <r>
    <n v="2000"/>
    <n v="200"/>
    <s v="['categorical', 'numeric', 'numeric', 'numeric', 'numeric', 'numeric', 'numeric', 'numeric']"/>
    <n v="0.255"/>
    <n v="13"/>
    <n v="0.2"/>
    <n v="4.895717592592593E-7"/>
    <s v="[[0], [8, 1], [6, 1], [9, 1, 12], [8, 2, 5], [6, 2, 5], [11, 1, 12, 10], [9, 2, 12, 5], [8, 4, 5, 3], [6, 4, 5, 3], [11, 2, 12, 5, 10], [9, 4, 12, 5, 3], [11, 4, 12, 5, 10, 3]]"/>
    <s v="[0.9306390132298984, 0.038776625551245766, 0.029082469163434328, 0.0007270617290858583, 0.00043085139501384184, 0.0003231385462603814, 9.08827161357323e-06, 8.078463656509534e-06, 2.0196159141273836e-06, 1.5147119355955381e-06, 1.0098079570636918e-07, 3.786779838988845e-08, 4.733474798736057e-10]"/>
    <n v="13"/>
    <s v="[0]"/>
    <n v="1"/>
    <s v="{(0, 6, 8, 9, 11), (0, 1, 2, 4), (0, 6, 8, 12), (0, 1, 5), (0, 6, 8, 9, 10), (0, 1, 2, 3)}"/>
    <n v="0"/>
    <n v="0.14499999999999999"/>
    <n v="200"/>
    <n v="0.22"/>
    <n v="2.5712418981481481E-5"/>
    <n v="0.27"/>
    <n v="9.1270486111111107E-6"/>
    <n v="0.255"/>
    <n v="0.16"/>
    <n v="160"/>
    <n v="0"/>
    <s v="[6]"/>
    <n v="1"/>
    <n v="1"/>
    <n v="0"/>
    <n v="1"/>
    <n v="1"/>
    <n v="0"/>
    <n v="1"/>
    <n v="0"/>
    <n v="3"/>
    <n v="3"/>
    <x v="0"/>
    <n v="0.90155654406646402"/>
    <n v="140"/>
    <n v="123"/>
    <n v="0.87857142857142856"/>
    <s v="data/real/abalone.data"/>
    <x v="1"/>
    <n v="1284"/>
    <n v="2"/>
    <n v="1"/>
    <s v="numeric"/>
    <n v="1"/>
    <b v="1"/>
    <n v="5.0000000000000017E-2"/>
    <n v="3.5000000000000003E-2"/>
    <n v="-0.06"/>
  </r>
  <r>
    <n v="2000"/>
    <n v="200"/>
    <s v="['categorical', 'numeric', 'numeric', 'numeric', 'numeric', 'numeric', 'numeric', 'numeric']"/>
    <n v="0.255"/>
    <n v="13"/>
    <n v="0.2"/>
    <n v="6.1855324074074068E-7"/>
    <s v="[[0], [6, 1], [6, 2, 5], [8, 1, 7], [9, 1, 7, 12], [8, 2, 7, 5], [6, 4, 5, 3], [11, 1, 7, 12, 10], [9, 2, 7, 12, 5], [8, 4, 7, 5, 3], [11, 2, 7, 12, 5, 10], [9, 4, 7, 12, 5, 3], [11, 4, 7, 12, 5, 10, 3]]"/>
    <s v="[0.9690329873166375, 0.030282280853644927, 0.00033646978726272137, 0.00033646978726272137, 6.308808511176027e-06, 3.738553191808015e-06, 1.5772021277940067e-06, 7.886010638970033e-08, 7.009787234640027e-08, 1.7524468086600072e-08, 8.762234043300034e-10, 3.2858377662375144e-10, 4.107297207796893e-12]"/>
    <n v="13"/>
    <s v="[0]"/>
    <n v="1"/>
    <s v="{(0, 6, 8, 9, 11), (0, 1, 2, 4), (0, 6, 7), (0, 6, 8, 12), (0, 1, 5), (0, 6, 8, 9, 10), (0, 1, 2, 3)}"/>
    <n v="0"/>
    <n v="0.15"/>
    <n v="200"/>
    <n v="0.15"/>
    <n v="3.0298831018518519E-5"/>
    <n v="0.16500000000000001"/>
    <n v="9.4793055555555553E-6"/>
    <n v="0.24"/>
    <n v="0.13"/>
    <n v="160"/>
    <n v="0.25624999999999998"/>
    <s v="[6]"/>
    <n v="1"/>
    <n v="1"/>
    <n v="0"/>
    <n v="1"/>
    <n v="1"/>
    <n v="0"/>
    <n v="1"/>
    <n v="0"/>
    <n v="2"/>
    <n v="2"/>
    <x v="0"/>
    <n v="0.93875070646299252"/>
    <n v="83"/>
    <n v="67"/>
    <n v="0.80722891566265065"/>
    <s v="data/real/abalone.data"/>
    <x v="1"/>
    <n v="1284"/>
    <n v="2"/>
    <n v="-1"/>
    <s v="numeric"/>
    <n v="1"/>
    <b v="1"/>
    <n v="1.5000000000000013E-2"/>
    <n v="0.09"/>
    <n v="-1.999999999999999E-2"/>
  </r>
  <r>
    <n v="2000"/>
    <n v="200"/>
    <s v="['categorical', 'numeric', 'numeric', 'numeric', 'numeric', 'numeric', 'numeric', 'numeric']"/>
    <n v="0.255"/>
    <n v="13"/>
    <n v="0.19500000000000001"/>
    <n v="3.7369212962962971E-7"/>
    <s v="[[0], [1, 8], [1, 6], [1, 12], [2, 8, 5], [2, 6, 5], [2, 12, 5], [4, 8, 5, 3], [4, 6, 5, 3], [4, 12, 5, 3]]"/>
    <s v="[0.9178268901402077, 0.03824278708917532, 0.028682090316881497, 0.014341045158440749, 0.00042491985654639246, 0.0003186898924097944, 0.0001593449462048972, 1.9918118275612148e-06, 1.4938588706709114e-06, 7.469294353354557e-07]"/>
    <n v="10"/>
    <s v="[0]"/>
    <n v="1"/>
    <s v="{(0, 1, 2, 4), (0, 6, 8, 12), (0, 1, 5), (0, 1, 2, 3)}"/>
    <n v="0"/>
    <n v="0.11"/>
    <n v="200"/>
    <n v="0.19500000000000001"/>
    <n v="2.582457175925926E-5"/>
    <n v="0.27500000000000002"/>
    <n v="1.1072719907407409E-5"/>
    <n v="0.26"/>
    <n v="0.125"/>
    <n v="161"/>
    <n v="0"/>
    <s v="[6]"/>
    <n v="1"/>
    <n v="1"/>
    <n v="0"/>
    <n v="1"/>
    <n v="1"/>
    <n v="0"/>
    <n v="1"/>
    <n v="0"/>
    <n v="3"/>
    <n v="3"/>
    <x v="0"/>
    <n v="0.88914479982332617"/>
    <n v="140"/>
    <n v="124"/>
    <n v="0.88571428571428568"/>
    <s v="data/real/abalone.data"/>
    <x v="1"/>
    <n v="1284"/>
    <n v="3"/>
    <n v="2"/>
    <s v="numeric"/>
    <n v="1"/>
    <b v="1"/>
    <n v="8.0000000000000016E-2"/>
    <n v="6.5000000000000002E-2"/>
    <n v="-7.0000000000000007E-2"/>
  </r>
  <r>
    <n v="2000"/>
    <n v="200"/>
    <s v="['categorical', 'numeric', 'numeric', 'numeric', 'numeric', 'numeric', 'numeric', 'numeric']"/>
    <n v="0.255"/>
    <n v="13"/>
    <n v="0.125"/>
    <n v="4.9145833333333332E-7"/>
    <s v="[[0], [6, 1], [6, 2, 5], [8, 1, 7], [9, 1, 7, 12], [8, 2, 7, 5], [11, 1, 7, 12], [6, 4, 5, 3], [9, 2, 7, 12, 5], [11, 2, 7, 12, 5], [8, 4, 7, 5, 3], [9, 4, 7, 12, 5, 3], [11, 4, 7, 12, 5, 3]]"/>
    <s v="[0.9690299737525647, 0.030282186679767654, 0.0003364687408863072, 0.0003364687408863072, 6.308788891618261e-06, 3.738541565403413e-06, 3.1543944458091307e-06, 1.5771972229045653e-06, 7.0097654351314e-08, 3.5048827175657e-08, 1.7524413587828502e-08, 3.2858275477178447e-10, 1.6429137738589224e-10]"/>
    <n v="13"/>
    <s v="[0]"/>
    <n v="1"/>
    <s v="{(0, 6, 8, 9, 11), (0, 1, 2, 4), (0, 6, 7), (0, 6, 8, 12), (0, 1, 5), (0, 1, 2, 3)}"/>
    <n v="0"/>
    <n v="0.115"/>
    <n v="200"/>
    <n v="9.5000000000000001E-2"/>
    <n v="2.6207511574074079E-5"/>
    <n v="0.22500000000000001"/>
    <n v="9.4924305555555553E-6"/>
    <n v="0.26"/>
    <n v="8.5000000000000006E-2"/>
    <n v="175"/>
    <n v="0"/>
    <s v="[6]"/>
    <n v="1"/>
    <n v="1"/>
    <n v="0"/>
    <n v="1"/>
    <n v="1"/>
    <n v="0"/>
    <n v="1"/>
    <n v="0"/>
    <n v="2"/>
    <n v="2"/>
    <x v="0"/>
    <n v="0.93874778707279705"/>
    <n v="22"/>
    <n v="20"/>
    <n v="0.90909090909090906"/>
    <s v="data/real/abalone.data"/>
    <x v="1"/>
    <n v="1284"/>
    <n v="3"/>
    <n v="-2"/>
    <s v="numeric"/>
    <n v="1"/>
    <b v="1"/>
    <n v="0.13"/>
    <n v="0.16500000000000001"/>
    <n v="-9.999999999999995E-3"/>
  </r>
  <r>
    <n v="2000"/>
    <n v="200"/>
    <s v="['categorical', 'numeric', 'numeric', 'numeric', 'numeric', 'numeric', 'numeric', 'numeric']"/>
    <n v="0.255"/>
    <n v="13"/>
    <n v="0.27"/>
    <n v="5.428819444444445E-7"/>
    <s v="[[0], [6, 1], [6, 2, 5], [8, 7, 1], [9, 7, 12, 1], [8, 7, 2, 5], [6, 4, 5, 3], [11, 7, 12, 1, 10], [9, 7, 12, 2, 5], [8, 7, 4, 5, 3], [11, 7, 12, 2, 5, 10], [9, 7, 12, 4, 5, 3], [11, 7, 12, 4, 5, 10, 3]]"/>
    <s v="[0.9690329873166375, 0.030282280853644927, 0.00033646978726272137, 0.00033646978726272137, 6.308808511176027e-06, 3.738553191808015e-06, 1.5772021277940067e-06, 7.886010638970033e-08, 7.009787234640027e-08, 1.7524468086600072e-08, 8.762234043300034e-10, 3.2858377662375144e-10, 4.107297207796893e-12]"/>
    <n v="13"/>
    <s v="[0]"/>
    <n v="1"/>
    <s v="{(0, 6, 8, 9, 11), (0, 6, 7), (0, 6, 8, 12), (0, 1, 2, 4), (0, 1, 5), (0, 6, 8, 9, 10), (0, 1, 2, 3)}"/>
    <n v="0"/>
    <n v="0.27500000000000002"/>
    <n v="200"/>
    <n v="0.24"/>
    <n v="2.746302083333333E-5"/>
    <n v="0.22"/>
    <n v="9.5547337962962959E-6"/>
    <n v="0.27"/>
    <n v="0.215"/>
    <n v="146"/>
    <n v="4.1095890410958902E-2"/>
    <s v="[8]"/>
    <n v="1"/>
    <n v="1"/>
    <n v="0"/>
    <n v="1"/>
    <n v="1"/>
    <n v="0"/>
    <n v="1"/>
    <n v="0"/>
    <n v="6"/>
    <n v="4"/>
    <x v="0"/>
    <n v="0.96869651752937469"/>
    <n v="93"/>
    <n v="75"/>
    <n v="0.80645161290322576"/>
    <s v="data/real/abalone.data"/>
    <x v="2"/>
    <n v="784"/>
    <n v="1"/>
    <n v="0.5"/>
    <s v="numeric"/>
    <n v="1"/>
    <b v="1"/>
    <n v="-1.999999999999999E-2"/>
    <n v="3.0000000000000027E-2"/>
    <n v="-2.4999999999999994E-2"/>
  </r>
  <r>
    <n v="2000"/>
    <n v="200"/>
    <s v="['categorical', 'numeric', 'numeric', 'numeric', 'numeric', 'numeric', 'numeric', 'numeric']"/>
    <n v="0.255"/>
    <n v="13"/>
    <n v="0.28999999999999998"/>
    <n v="5.8410879629629624E-7"/>
    <s v="[[0], [6, 1], [6, 2, 5], [8, 7, 1], [9, 7, 12, 1], [8, 7, 2, 5], [6, 4, 5, 3], [11, 7, 12, 1, 10], [9, 7, 12, 2, 5], [8, 7, 4, 5, 3], [11, 7, 12, 2, 5, 10], [9, 7, 12, 4, 5, 3], [11, 7, 12, 4, 5, 10, 3]]"/>
    <s v="[0.9690329873166375, 0.030282280853644927, 0.00033646978726272137, 0.00033646978726272137, 6.308808511176027e-06, 3.738553191808015e-06, 1.5772021277940067e-06, 7.886010638970033e-08, 7.009787234640027e-08, 1.7524468086600072e-08, 8.762234043300034e-10, 3.2858377662375144e-10, 4.107297207796893e-12]"/>
    <n v="13"/>
    <s v="[0]"/>
    <n v="1"/>
    <s v="{(0, 6, 8, 9, 11), (0, 6, 7), (0, 6, 8, 12), (0, 1, 2, 4), (0, 1, 5), (0, 6, 8, 9, 10), (0, 1, 2, 3)}"/>
    <n v="0"/>
    <n v="0.28999999999999998"/>
    <n v="200"/>
    <n v="0.22500000000000001"/>
    <n v="2.3988229166666669E-5"/>
    <n v="0.25"/>
    <n v="9.5997106481481489E-6"/>
    <n v="0.26"/>
    <n v="0.21"/>
    <n v="142"/>
    <n v="0.41549295774647887"/>
    <s v="[8]"/>
    <n v="1"/>
    <n v="1"/>
    <n v="0"/>
    <n v="1"/>
    <n v="1"/>
    <n v="0"/>
    <n v="1"/>
    <n v="0"/>
    <n v="6"/>
    <n v="4"/>
    <x v="0"/>
    <n v="0.96869651752937469"/>
    <n v="56"/>
    <n v="46"/>
    <n v="0.8214285714285714"/>
    <s v="data/real/abalone.data"/>
    <x v="2"/>
    <n v="784"/>
    <n v="1"/>
    <n v="-0.5"/>
    <s v="numeric"/>
    <n v="1"/>
    <b v="1"/>
    <n v="2.4999999999999994E-2"/>
    <n v="3.5000000000000003E-2"/>
    <n v="-1.5000000000000013E-2"/>
  </r>
  <r>
    <n v="2000"/>
    <n v="200"/>
    <s v="['categorical', 'numeric', 'numeric', 'numeric', 'numeric', 'numeric', 'numeric', 'numeric']"/>
    <n v="0.255"/>
    <n v="13"/>
    <n v="0.245"/>
    <n v="4.6809027777777779E-7"/>
    <s v="[[0], [6, 1], [6, 2, 5], [7, 8, 1], [7, 12, 1], [7, 8, 2, 5], [6, 4, 5, 3], [7, 12, 2, 5], [7, 8, 4, 5, 3], [7, 12, 4, 5, 3]]"/>
    <s v="[0.968915626709914, 0.03027861333468482, 0.0003364290370520535, 0.0003364290370520535, 0.00012616088889452008, 3.7381004116894833e-06, 1.577011111181501e-06, 1.4017876543835562e-06, 1.7522345679794455e-08, 6.5708796299229206e-09]"/>
    <n v="10"/>
    <s v="[0]"/>
    <n v="1"/>
    <s v="{(0, 6, 7), (0, 6, 8, 12), (0, 1, 2, 4), (0, 1, 5), (0, 1, 2, 3)}"/>
    <n v="0"/>
    <n v="0.21"/>
    <n v="200"/>
    <n v="0.215"/>
    <n v="2.7481423611111111E-5"/>
    <n v="0.24"/>
    <n v="9.4756944444444436E-6"/>
    <n v="0.26"/>
    <n v="0.19"/>
    <n v="151"/>
    <n v="0"/>
    <s v="[8]"/>
    <n v="1"/>
    <n v="1"/>
    <n v="0"/>
    <n v="1"/>
    <n v="1"/>
    <n v="0"/>
    <n v="1"/>
    <n v="0"/>
    <n v="6"/>
    <n v="4"/>
    <x v="0"/>
    <n v="0.96857919767286205"/>
    <n v="93"/>
    <n v="80"/>
    <n v="0.86021505376344087"/>
    <s v="data/real/abalone.data"/>
    <x v="2"/>
    <n v="784"/>
    <n v="2"/>
    <n v="1"/>
    <s v="numeric"/>
    <n v="1"/>
    <b v="1"/>
    <n v="2.4999999999999994E-2"/>
    <n v="4.5000000000000012E-2"/>
    <n v="-2.4999999999999994E-2"/>
  </r>
  <r>
    <n v="2000"/>
    <n v="200"/>
    <s v="['categorical', 'numeric', 'numeric', 'numeric', 'numeric', 'numeric', 'numeric', 'numeric']"/>
    <n v="0.255"/>
    <n v="13"/>
    <n v="0.26"/>
    <n v="5.8519675925925923E-7"/>
    <s v="[[0], [6, 1], [6, 2, 5], [8, 7, 1], [9, 7, 1, 12], [8, 7, 2, 5], [6, 4, 5, 3], [11, 7, 1, 12, 10], [9, 7, 2, 12, 5], [8, 7, 4, 5, 3], [11, 7, 2, 12, 5, 10], [9, 7, 4, 12, 5, 3], [11, 7, 4, 12, 5, 10, 3]]"/>
    <s v="[0.9690329873166375, 0.030282280853644927, 0.00033646978726272137, 0.00033646978726272137, 6.308808511176027e-06, 3.738553191808015e-06, 1.5772021277940067e-06, 7.886010638970033e-08, 7.009787234640027e-08, 1.7524468086600072e-08, 8.762234043300034e-10, 3.2858377662375144e-10, 4.107297207796893e-12]"/>
    <n v="13"/>
    <s v="[0]"/>
    <n v="1"/>
    <s v="{(0, 6, 8, 9, 11), (0, 6, 7), (0, 1, 2, 4), (0, 6, 8, 12), (0, 1, 5), (0, 6, 8, 9, 10), (0, 1, 2, 3)}"/>
    <n v="0"/>
    <n v="0.19"/>
    <n v="200"/>
    <n v="0.18"/>
    <n v="2.3968773148148149E-5"/>
    <n v="0.21"/>
    <n v="9.3633101851851849E-6"/>
    <n v="0.25"/>
    <n v="0.14499999999999999"/>
    <n v="148"/>
    <n v="0.5067567567567568"/>
    <s v="[8]"/>
    <n v="1"/>
    <n v="1"/>
    <n v="0"/>
    <n v="1"/>
    <n v="1"/>
    <n v="0"/>
    <n v="1"/>
    <n v="0"/>
    <n v="6"/>
    <n v="4"/>
    <x v="0"/>
    <n v="0.96869651752937469"/>
    <n v="29"/>
    <n v="26"/>
    <n v="0.89655172413793105"/>
    <s v="data/real/abalone.data"/>
    <x v="2"/>
    <n v="784"/>
    <n v="2"/>
    <n v="-1"/>
    <s v="numeric"/>
    <n v="1"/>
    <b v="1"/>
    <n v="0.03"/>
    <n v="7.0000000000000007E-2"/>
    <n v="-3.5000000000000003E-2"/>
  </r>
  <r>
    <n v="2000"/>
    <n v="200"/>
    <s v="['categorical', 'numeric', 'numeric', 'numeric', 'numeric', 'numeric', 'numeric', 'numeric']"/>
    <n v="0.255"/>
    <n v="13"/>
    <n v="0.245"/>
    <n v="4.4451388888888889E-7"/>
    <s v="[[0], [6, 1], [6, 2, 5], [7, 8, 1], [7, 12, 1], [7, 8, 2, 5], [6, 4, 5, 3], [7, 12, 2, 5], [7, 8, 4, 5, 3], [7, 12, 4, 5, 3]]"/>
    <s v="[0.968915626709914, 0.03027861333468482, 0.0003364290370520535, 0.0003364290370520535, 0.00012616088889452008, 3.7381004116894833e-06, 1.577011111181501e-06, 1.4017876543835562e-06, 1.7522345679794455e-08, 6.5708796299229206e-09]"/>
    <n v="10"/>
    <s v="[0]"/>
    <n v="1"/>
    <s v="{(0, 6, 7), (0, 6, 8, 12), (0, 1, 2, 4), (0, 1, 5), (0, 1, 2, 3)}"/>
    <n v="2.3784722222222219E-8"/>
    <n v="0.16"/>
    <n v="200"/>
    <n v="0.215"/>
    <n v="2.7491805555555551E-5"/>
    <n v="0.24"/>
    <n v="9.3870601851851862E-6"/>
    <n v="0.26"/>
    <n v="0.14499999999999999"/>
    <n v="151"/>
    <n v="0"/>
    <s v="[8]"/>
    <n v="1"/>
    <n v="1"/>
    <n v="0"/>
    <n v="1"/>
    <n v="1"/>
    <n v="0"/>
    <n v="1"/>
    <n v="0"/>
    <n v="6"/>
    <n v="4"/>
    <x v="0"/>
    <n v="0.96857919767286205"/>
    <n v="93"/>
    <n v="80"/>
    <n v="0.86021505376344087"/>
    <s v="data/real/abalone.data"/>
    <x v="2"/>
    <n v="784"/>
    <n v="3"/>
    <n v="2"/>
    <s v="numeric"/>
    <n v="1"/>
    <b v="1"/>
    <n v="2.4999999999999994E-2"/>
    <n v="4.5000000000000012E-2"/>
    <n v="-7.0000000000000007E-2"/>
  </r>
  <r>
    <n v="2000"/>
    <n v="200"/>
    <s v="['categorical', 'numeric', 'numeric', 'numeric', 'numeric', 'numeric', 'numeric', 'numeric']"/>
    <n v="0.255"/>
    <n v="13"/>
    <n v="0.19"/>
    <n v="5.8508101851851851E-7"/>
    <s v="[[0], [6, 1], [6, 2, 5], [8, 7, 1], [9, 7, 1, 12], [8, 7, 2, 5], [11, 7, 1, 12], [6, 4, 5, 3], [9, 7, 2, 12, 5], [11, 7, 2, 12, 5], [8, 7, 4, 5, 3], [9, 7, 4, 12, 5, 3], [11, 7, 4, 12, 5, 3]]"/>
    <s v="[0.9690299737525647, 0.030282186679767654, 0.0003364687408863072, 0.0003364687408863072, 6.308788891618261e-06, 3.738541565403413e-06, 3.1543944458091307e-06, 1.5771972229045653e-06, 7.0097654351314e-08, 3.5048827175657e-08, 1.7524413587828502e-08, 3.2858275477178447e-10, 1.6429137738589224e-10]"/>
    <n v="13"/>
    <s v="[0]"/>
    <n v="1"/>
    <s v="{(0, 6, 8, 9, 11), (0, 6, 7), (0, 1, 2, 4), (0, 6, 8, 12), (0, 1, 5), (0, 1, 2, 3)}"/>
    <n v="0"/>
    <n v="0.13500000000000001"/>
    <n v="200"/>
    <n v="0.14000000000000001"/>
    <n v="2.525997685185185E-5"/>
    <n v="0.17"/>
    <n v="9.5943055555555551E-6"/>
    <n v="0.26"/>
    <n v="0.105"/>
    <n v="162"/>
    <n v="0"/>
    <s v="[8]"/>
    <n v="1"/>
    <n v="1"/>
    <n v="0"/>
    <n v="1"/>
    <n v="1"/>
    <n v="0"/>
    <n v="1"/>
    <n v="0"/>
    <n v="6"/>
    <n v="4"/>
    <x v="0"/>
    <n v="0.96869350501167839"/>
    <n v="9"/>
    <n v="8"/>
    <n v="0.88888888888888884"/>
    <s v="data/real/abalone.data"/>
    <x v="2"/>
    <n v="784"/>
    <n v="3"/>
    <n v="-2"/>
    <s v="numeric"/>
    <n v="1"/>
    <b v="1"/>
    <n v="0.03"/>
    <n v="0.12"/>
    <n v="-3.5000000000000017E-2"/>
  </r>
  <r>
    <n v="2000"/>
    <n v="200"/>
    <s v="['categorical', 'numeric', 'numeric', 'numeric', 'numeric', 'numeric', 'numeric', 'numeric']"/>
    <n v="0.255"/>
    <n v="13"/>
    <n v="0.28999999999999998"/>
    <n v="5.8453703703703701E-7"/>
    <s v="[[0], [6, 1], [6, 2, 5], [8, 7, 1], [9, 7, 12, 1], [8, 7, 2, 5], [6, 4, 5, 3], [11, 7, 12, 1, 10], [9, 7, 12, 2, 5], [8, 7, 4, 5, 3], [11, 7, 12, 2, 5, 10], [9, 7, 12, 4, 5, 3], [11, 7, 12, 4, 5, 10, 3]]"/>
    <s v="[0.9690329873166375, 0.030282280853644927, 0.00033646978726272137, 0.00033646978726272137, 6.308808511176027e-06, 3.738553191808015e-06, 1.5772021277940067e-06, 7.886010638970033e-08, 7.009787234640027e-08, 1.7524468086600072e-08, 8.762234043300034e-10, 3.2858377662375144e-10, 4.107297207796893e-12]"/>
    <n v="13"/>
    <s v="[0]"/>
    <n v="1"/>
    <s v="{(0, 6, 8, 9, 11), (0, 6, 7), (0, 6, 8, 12), (0, 1, 2, 4), (0, 1, 5), (0, 6, 8, 9, 10), (0, 1, 2, 3)}"/>
    <n v="0"/>
    <n v="0.28999999999999998"/>
    <n v="200"/>
    <n v="0.24"/>
    <n v="3.4253437499999999E-5"/>
    <n v="0.23499999999999999"/>
    <n v="1.36009837962963E-5"/>
    <n v="0.25"/>
    <n v="0.23"/>
    <n v="142"/>
    <n v="7.0422535211267607E-3"/>
    <s v="[9]"/>
    <n v="1"/>
    <n v="1"/>
    <n v="0"/>
    <n v="1"/>
    <n v="0"/>
    <n v="1"/>
    <n v="0"/>
    <n v="1"/>
    <n v="8"/>
    <n v="5"/>
    <x v="0"/>
    <n v="0.96902667850812629"/>
    <n v="61"/>
    <n v="45"/>
    <n v="0.73770491803278693"/>
    <s v="data/real/abalone.data"/>
    <x v="3"/>
    <n v="529"/>
    <n v="1"/>
    <n v="0.5"/>
    <s v="numeric"/>
    <n v="1"/>
    <b v="0"/>
    <n v="-5.0000000000000044E-3"/>
    <n v="1.0000000000000009E-2"/>
    <n v="-9.9999999999999811E-3"/>
  </r>
  <r>
    <n v="2000"/>
    <n v="200"/>
    <s v="['categorical', 'numeric', 'numeric', 'numeric', 'numeric', 'numeric', 'numeric', 'numeric']"/>
    <n v="0.255"/>
    <n v="13"/>
    <n v="0.28999999999999998"/>
    <n v="9.6752314814814814E-7"/>
    <s v="[[0], [6, 1], [6, 2, 5], [8, 7, 1], [9, 7, 12, 1], [8, 7, 2, 5], [6, 4, 5, 3], [11, 7, 12, 1, 10], [9, 7, 12, 2, 5], [8, 7, 4, 5, 3], [11, 7, 12, 2, 5, 10], [9, 7, 12, 4, 5, 3], [11, 7, 12, 4, 5, 10, 3]]"/>
    <s v="[0.9690329873166375, 0.030282280853644927, 0.00033646978726272137, 0.00033646978726272137, 6.308808511176027e-06, 3.738553191808015e-06, 1.5772021277940067e-06, 7.886010638970033e-08, 7.009787234640027e-08, 1.7524468086600072e-08, 8.762234043300034e-10, 3.2858377662375144e-10, 4.107297207796893e-12]"/>
    <n v="13"/>
    <s v="[0]"/>
    <n v="1"/>
    <s v="{(0, 6, 8, 9, 11), (0, 6, 7), (0, 6, 8, 12), (0, 1, 2, 4), (0, 1, 5), (0, 6, 8, 9, 10), (0, 1, 2, 3)}"/>
    <n v="0"/>
    <n v="0.28999999999999998"/>
    <n v="200"/>
    <n v="0.24"/>
    <n v="3.469576388888889E-5"/>
    <n v="0.215"/>
    <n v="9.7137384259259254E-6"/>
    <n v="0.23499999999999999"/>
    <n v="0.23"/>
    <n v="142"/>
    <n v="0.20422535211267609"/>
    <s v="[9]"/>
    <n v="1"/>
    <n v="1"/>
    <n v="0"/>
    <n v="1"/>
    <n v="0"/>
    <n v="1"/>
    <n v="0"/>
    <n v="1"/>
    <n v="8"/>
    <n v="5"/>
    <x v="0"/>
    <n v="0.96902667850812629"/>
    <n v="61"/>
    <n v="45"/>
    <n v="0.73770491803278693"/>
    <s v="data/real/abalone.data"/>
    <x v="3"/>
    <n v="529"/>
    <n v="1"/>
    <n v="-0.5"/>
    <s v="numeric"/>
    <n v="1"/>
    <b v="0"/>
    <n v="-2.4999999999999994E-2"/>
    <n v="-5.0000000000000044E-3"/>
    <n v="-9.9999999999999811E-3"/>
  </r>
  <r>
    <n v="2000"/>
    <n v="200"/>
    <s v="['categorical', 'numeric', 'numeric', 'numeric', 'numeric', 'numeric', 'numeric', 'numeric']"/>
    <n v="0.255"/>
    <n v="13"/>
    <n v="0.28999999999999998"/>
    <n v="5.8730324074074077E-7"/>
    <s v="[[0], [6, 1], [6, 2, 5], [8, 7, 1], [9, 7, 12, 1], [8, 7, 2, 5], [11, 7, 12, 1], [6, 4, 5, 3], [9, 7, 12, 2, 5], [11, 7, 12, 2, 5], [8, 7, 4, 5, 3], [9, 7, 12, 4, 5, 3], [11, 7, 12, 4, 5, 3]]"/>
    <s v="[0.9690299737525647, 0.030282186679767654, 0.0003364687408863072, 0.0003364687408863072, 6.308788891618261e-06, 3.738541565403413e-06, 3.1543944458091307e-06, 1.5771972229045653e-06, 7.0097654351314e-08, 3.5048827175657e-08, 1.7524413587828502e-08, 3.2858275477178447e-10, 1.6429137738589224e-10]"/>
    <n v="13"/>
    <s v="[0]"/>
    <n v="1"/>
    <s v="{(0, 6, 8, 9, 11), (0, 6, 7), (0, 6, 8, 12), (0, 1, 2, 4), (0, 1, 5), (0, 1, 2, 3)}"/>
    <n v="0"/>
    <n v="0.28999999999999998"/>
    <n v="200"/>
    <n v="0.24"/>
    <n v="3.0977060185185183E-5"/>
    <n v="0.23499999999999999"/>
    <n v="9.3606712962962964E-6"/>
    <n v="0.255"/>
    <n v="0.23"/>
    <n v="142"/>
    <n v="0"/>
    <s v="[9]"/>
    <n v="1"/>
    <n v="1"/>
    <n v="0"/>
    <n v="1"/>
    <n v="0"/>
    <n v="1"/>
    <n v="0"/>
    <n v="1"/>
    <n v="8"/>
    <n v="5"/>
    <x v="0"/>
    <n v="0.96902366496367309"/>
    <n v="61"/>
    <n v="45"/>
    <n v="0.73770491803278693"/>
    <s v="data/real/abalone.data"/>
    <x v="3"/>
    <n v="529"/>
    <n v="2"/>
    <n v="1"/>
    <s v="numeric"/>
    <n v="1"/>
    <b v="0"/>
    <n v="-5.0000000000000044E-3"/>
    <n v="1.5000000000000013E-2"/>
    <n v="-9.9999999999999811E-3"/>
  </r>
  <r>
    <n v="2000"/>
    <n v="200"/>
    <s v="['categorical', 'numeric', 'numeric', 'numeric', 'numeric', 'numeric', 'numeric', 'numeric']"/>
    <n v="0.255"/>
    <n v="13"/>
    <n v="0.28999999999999998"/>
    <n v="7.2361111111111115E-7"/>
    <s v="[[0], [6, 1], [6, 2, 5], [8, 7, 1], [9, 7, 12, 1], [8, 7, 2, 5], [6, 4, 5, 3], [11, 7, 12, 1, 10], [9, 7, 12, 2, 5], [8, 7, 4, 5, 3], [11, 7, 12, 2, 5, 10], [9, 7, 12, 4, 5, 3], [11, 7, 12, 4, 5, 10, 3]]"/>
    <s v="[0.9690329873166375, 0.030282280853644927, 0.00033646978726272137, 0.00033646978726272137, 6.308808511176027e-06, 3.738553191808015e-06, 1.5772021277940067e-06, 7.886010638970033e-08, 7.009787234640027e-08, 1.7524468086600072e-08, 8.762234043300034e-10, 3.2858377662375144e-10, 4.107297207796893e-12]"/>
    <n v="13"/>
    <s v="[0]"/>
    <n v="1"/>
    <s v="{(0, 6, 8, 9, 11), (0, 6, 7), (0, 6, 8, 12), (0, 1, 2, 4), (0, 1, 5), (0, 6, 8, 9, 10), (0, 1, 2, 3)}"/>
    <n v="0"/>
    <n v="0.28999999999999998"/>
    <n v="200"/>
    <n v="0.24"/>
    <n v="2.544530092592593E-5"/>
    <n v="0.27"/>
    <n v="9.5639120370370369E-6"/>
    <n v="0.255"/>
    <n v="0.23"/>
    <n v="142"/>
    <n v="0.28169014084507038"/>
    <s v="[9]"/>
    <n v="1"/>
    <n v="1"/>
    <n v="0"/>
    <n v="1"/>
    <n v="0"/>
    <n v="1"/>
    <n v="0"/>
    <n v="1"/>
    <n v="8"/>
    <n v="5"/>
    <x v="0"/>
    <n v="0.96902667850812629"/>
    <n v="61"/>
    <n v="45"/>
    <n v="0.73770491803278693"/>
    <s v="data/real/abalone.data"/>
    <x v="3"/>
    <n v="529"/>
    <n v="2"/>
    <n v="-1"/>
    <s v="numeric"/>
    <n v="1"/>
    <b v="0"/>
    <n v="3.0000000000000027E-2"/>
    <n v="1.5000000000000013E-2"/>
    <n v="-9.9999999999999811E-3"/>
  </r>
  <r>
    <n v="2000"/>
    <n v="200"/>
    <s v="['categorical', 'numeric', 'numeric', 'numeric', 'numeric', 'numeric', 'numeric', 'numeric']"/>
    <n v="0.255"/>
    <n v="13"/>
    <n v="0.28999999999999998"/>
    <n v="5.4289351851851854E-7"/>
    <s v="[[0], [6, 1], [6, 2, 5], [8, 7, 1], [9, 7, 12, 1], [8, 7, 2, 5], [11, 7, 12, 1], [6, 4, 5, 3], [9, 7, 12, 2, 5], [11, 7, 12, 2, 5], [8, 7, 4, 5, 3], [9, 7, 12, 4, 5, 3], [11, 7, 12, 4, 5, 3]]"/>
    <s v="[0.9690299737525647, 0.030282186679767654, 0.0003364687408863072, 0.0003364687408863072, 6.308788891618261e-06, 3.738541565403413e-06, 3.1543944458091307e-06, 1.5771972229045653e-06, 7.0097654351314e-08, 3.5048827175657e-08, 1.7524413587828502e-08, 3.2858275477178447e-10, 1.6429137738589224e-10]"/>
    <n v="13"/>
    <s v="[0]"/>
    <n v="1"/>
    <s v="{(0, 6, 8, 9, 11), (0, 6, 7), (0, 6, 8, 12), (0, 1, 2, 4), (0, 1, 5), (0, 1, 2, 3)}"/>
    <n v="0"/>
    <n v="0.28999999999999998"/>
    <n v="200"/>
    <n v="0.24"/>
    <n v="2.5620891203703702E-5"/>
    <n v="0.23499999999999999"/>
    <n v="9.4786226851851862E-6"/>
    <n v="0.255"/>
    <n v="0.23"/>
    <n v="142"/>
    <n v="0"/>
    <s v="[9]"/>
    <n v="1"/>
    <n v="1"/>
    <n v="0"/>
    <n v="1"/>
    <n v="0"/>
    <n v="1"/>
    <n v="0"/>
    <n v="1"/>
    <n v="8"/>
    <n v="5"/>
    <x v="0"/>
    <n v="0.96902366496367309"/>
    <n v="61"/>
    <n v="45"/>
    <n v="0.73770491803278693"/>
    <s v="data/real/abalone.data"/>
    <x v="3"/>
    <n v="529"/>
    <n v="3"/>
    <n v="2"/>
    <s v="numeric"/>
    <n v="1"/>
    <b v="0"/>
    <n v="-5.0000000000000044E-3"/>
    <n v="1.5000000000000013E-2"/>
    <n v="-9.9999999999999811E-3"/>
  </r>
  <r>
    <n v="2000"/>
    <n v="200"/>
    <s v="['categorical', 'numeric', 'numeric', 'numeric', 'numeric', 'numeric', 'numeric', 'numeric']"/>
    <n v="0.255"/>
    <n v="13"/>
    <n v="0.28999999999999998"/>
    <n v="5.6109953703703707E-7"/>
    <s v="[[0], [6, 1], [6, 2, 5], [7, 8, 1], [7, 12, 1, 9], [7, 8, 2, 5], [7, 12, 1, 10], [6, 4, 5, 3], [7, 12, 2, 5, 9], [7, 12, 2, 5, 10], [7, 8, 4, 5, 3], [7, 12, 4, 5, 9, 3], [7, 12, 4, 5, 10, 3]]"/>
    <s v="[0.9690299737525647, 0.030282186679767654, 0.0003364687408863072, 0.0003364687408863072, 6.308788891618261e-06, 3.738541565403413e-06, 3.1543944458091307e-06, 1.5771972229045653e-06, 7.009765435131401e-08, 3.5048827175657004e-08, 1.7524413587828502e-08, 3.285827547717844e-10, 1.642913773858922e-10]"/>
    <n v="13"/>
    <s v="[0]"/>
    <n v="1"/>
    <s v="{(0, 6, 7), (0, 6, 8, 12), (0, 1, 2, 4), (0, 1, 5), (0, 6, 8, 9, 10), (0, 1, 2, 3)}"/>
    <n v="2.3391203703703699E-8"/>
    <n v="0.28999999999999998"/>
    <n v="200"/>
    <n v="0.24"/>
    <n v="2.538373842592593E-5"/>
    <n v="0.27"/>
    <n v="9.3870138888888896E-6"/>
    <n v="0.255"/>
    <n v="0.23"/>
    <n v="142"/>
    <n v="0.31690140845070419"/>
    <s v="[9]"/>
    <n v="1"/>
    <n v="1"/>
    <n v="0"/>
    <n v="1"/>
    <n v="0"/>
    <n v="1"/>
    <n v="0"/>
    <n v="1"/>
    <n v="8"/>
    <n v="5"/>
    <x v="0"/>
    <n v="0.96902366496367309"/>
    <n v="61"/>
    <n v="45"/>
    <n v="0.73770491803278693"/>
    <s v="data/real/abalone.data"/>
    <x v="3"/>
    <n v="529"/>
    <n v="3"/>
    <n v="-2"/>
    <s v="numeric"/>
    <n v="1"/>
    <b v="0"/>
    <n v="3.0000000000000027E-2"/>
    <n v="1.5000000000000013E-2"/>
    <n v="-9.9999999999999811E-3"/>
  </r>
  <r>
    <n v="1000"/>
    <n v="100"/>
    <s v="['numeric', 'numeric', 'numeric', 'numeric']"/>
    <n v="0.99"/>
    <n v="39"/>
    <n v="0.89"/>
    <n v="1.264675925925926E-6"/>
    <s v="[[18, 11], [2, 11], [18, 28], [2, 28], [18, 10], [2, 10], [19, 11, 20], [19, 28, 20], [22, 11, 20], [22, 28, 20], [18, 8], [19, 10, 20], [2, 8], [22, 10, 20], [19, 8, 20], [22, 8, 20], [18, 3], [2, 3], [0], [19, 3, 20], [22, 3, 20], [18, 1], [2, 1], [19, 1, 20], [22, 1, 20]]"/>
    <s v="[0.48940704532641216, 0.20974587656846236, 0.18352764199740457, 0.07865470371317339, 0.02294095524967557, 0.009831837964146673, 0.0029364422719584727, 0.0011011658519844273, 0.0009176382099870228, 0.0003441143287451336, 0.0002867619406209446, 0.00013764573149805342, 0.00012289797455183342, 4.30142910931417e-05, 1.720571643725668e-06, 5.376786386642712e-07, 2.2789791474417418e-10, 9.767053489036037e-11, 2.503761270382773e-12, 1.367387488465045e-12, 4.273085901453266e-13, 9.538138172886754e-14, 4.0877735026657525e-14, 5.722882903732053e-16, 1.7884009074162667e-16]"/>
    <n v="25"/>
    <s v="[18, 11]"/>
    <n v="2"/>
    <s v="{(0, 2, 18, 19, 22), (0, 1, 3, 8, 10, 11, 28), (0, 2, 18, 20)}"/>
    <n v="2.3645833333333331E-8"/>
    <n v="0.89"/>
    <n v="100"/>
    <n v="0.94"/>
    <n v="1.0690185185185191E-5"/>
    <n v="0.95"/>
    <n v="7.2778935185185186E-6"/>
    <n v="0.93"/>
    <n v="0.92"/>
    <n v="11"/>
    <n v="1"/>
    <s v="[0]"/>
    <n v="1"/>
    <n v="2"/>
    <n v="0"/>
    <n v="1"/>
    <n v="1"/>
    <n v="1"/>
    <n v="1"/>
    <n v="1"/>
    <n v="10"/>
    <n v="19"/>
    <x v="0"/>
    <n v="0.48940704532390839"/>
    <n v="100"/>
    <n v="11"/>
    <n v="0.11"/>
    <s v="data/real/data_banknote_authentication.txt"/>
    <x v="0"/>
    <n v="900"/>
    <n v="1"/>
    <n v="0.5"/>
    <s v="numeric"/>
    <n v="1"/>
    <b v="0"/>
    <n v="1.0000000000000009E-2"/>
    <n v="-9.9999999999998979E-3"/>
    <n v="-1.9999999999999907E-2"/>
  </r>
  <r>
    <n v="1000"/>
    <n v="100"/>
    <s v="['numeric', 'numeric', 'numeric', 'numeric']"/>
    <n v="0.99"/>
    <n v="39"/>
    <n v="0.87"/>
    <n v="8.4162037037037035E-7"/>
    <s v="[[1], [4, 8, 13], [4, 3], [4, 12, 9, 13], [4, 23, 9, 13], [4, 12, 33, 13], [4, 10, 9, 13], [4, 23, 33, 13], [4, 10, 33, 13], [6, 8, 25, 13], [4, 8, 7], [6, 8, 5, 13], [6, 3, 25], [6, 3, 5], [6, 12, 9, 25, 13], [4, 12, 9, 7], [6, 12, 9, 5, 13], [6, 23, 9, 25, 13], [6, 12, 33, 25, 13], [4, 23, 9, 7], [6, 23, 9, 5, 13], [4, 12, 33, 7], [6, 12, 33, 5, 13], [6, 10, 9, 25, 13], [4, 10, 9, 7], [6, 10, 9, 5, 13], [6, 23, 33, 25, 13], [4, 23, 33, 7], [6, 23, 33, 5, 13], [6, 10, 33, 25, 13], [4, 10, 33, 7], [6, 10, 33, 5, 13], [6, 8, 25, 7], [6, 8, 5, 7], [0], [6, 12, 9, 25, 7], [6, 12, 9, 5, 7], [6, 23, 9, 25, 7], [6, 12, 33, 25, 7], [6, 23, 9, 5, 7], [6, 12, 33, 5, 7], [6, 10, 9, 25, 7], [6, 10, 9, 5, 7], [6, 23, 33, 25, 7], [6, 23, 33, 5, 7], [6, 10, 33, 25, 7], [6, 10, 33, 5, 7]]"/>
    <s v="[0.8910308774535984, 0.06653030551653534, 0.017325600394931077, 0.01108838425275589, 0.00415814409478346, 0.0036961280842519634, 0.00207907204739173, 0.0013860480315944863, 0.0006930240157972432, 0.0004989772913740151, 0.0004158144094783459, 0.00039918183309921215, 0.00012994200296198309, 0.00010395360236958647, 8.316288189566919e-05, 6.930240157972433e-05, 6.653030551653534e-05, 3.1186080710875946e-05, 2.7720960631889724e-05, 2.5988400592396622e-05, 2.494886456870076e-05, 2.310080052657477e-05, 2.217676850551178e-05, 1.5593040355437973e-05, 1.2994200296198311e-05, 1.247443228435038e-05, 1.0395360236958649e-05, 8.662800197465541e-06, 8.316288189566918e-06, 5.197680118479324e-06, 4.331400098732771e-06, 4.158144094783459e-06, 3.1186080710875945e-06, 2.4948864568700757e-06, 7.435341050833689e-07, 5.197680118479325e-07, 4.158144094783459e-07, 1.9491300444297465e-07, 1.7325600394931078e-07, 1.5593040355437973e-07, 1.3860480315944862e-07, 9.745650222148733e-08, 7.796520177718986e-08, 6.497100148099156e-08, 5.1976801184793236e-08, 3.248550074049578e-08, 2.5988400592396618e-08]"/>
    <n v="47"/>
    <s v="[1]"/>
    <n v="1"/>
    <s v="{(0, 1, 4, 6), (0, 1, 3, 8, 10, 12, 23), (0, 1, 3, 8, 9, 33), (0, 1, 4, 5, 25), (0, 1, 3, 7, 13)}"/>
    <n v="9.326388888888888E-8"/>
    <n v="0.86"/>
    <n v="100"/>
    <n v="0.97"/>
    <n v="1.070972222222222E-5"/>
    <n v="0.98"/>
    <n v="7.1449537037037036E-6"/>
    <n v="0.93"/>
    <n v="0.97"/>
    <n v="13"/>
    <n v="0.92307692307692313"/>
    <s v="[0]"/>
    <n v="1"/>
    <n v="1"/>
    <n v="0"/>
    <n v="1"/>
    <n v="0"/>
    <n v="1"/>
    <n v="0"/>
    <n v="1"/>
    <n v="14"/>
    <n v="35"/>
    <x v="0"/>
    <n v="0.89103013391949337"/>
    <n v="100"/>
    <n v="13"/>
    <n v="0.13"/>
    <s v="data/real/data_banknote_authentication.txt"/>
    <x v="0"/>
    <n v="900"/>
    <n v="1"/>
    <n v="-0.5"/>
    <s v="numeric"/>
    <n v="1"/>
    <b v="0"/>
    <n v="1.0000000000000009E-2"/>
    <n v="-3.9999999999999925E-2"/>
    <n v="0"/>
  </r>
  <r>
    <n v="1000"/>
    <n v="100"/>
    <s v="['numeric', 'numeric', 'numeric', 'numeric']"/>
    <n v="0.99"/>
    <n v="39"/>
    <n v="0.73"/>
    <n v="9.8061342592592589E-7"/>
    <s v="[[6, 18, 11], [4, 18, 11], [6, 2, 11], [4, 2, 11], [6, 18, 10], [4, 18, 10], [6, 18, 27, 28], [4, 18, 27, 28], [6, 2, 10], [6, 18, 29, 28], [0], [4, 2, 10], [6, 2, 27, 28], [4, 18, 29, 28], [4, 2, 27, 28], [6, 20, 11, 19], [4, 20, 11, 19], [6, 2, 29, 28], [4, 2, 29, 28], [6, 20, 11, 22], [4, 20, 11, 22], [6, 18, 8], [4, 18, 8], [6, 2, 8], [4, 2, 8], [1, 18], [6, 20, 10, 19], [1, 2], [4, 20, 10, 19], [6, 20, 27, 28, 19], [4, 20, 27, 28, 19], [6, 20, 29, 28, 19], [4, 20, 29, 28, 19], [6, 20, 10, 22], [4, 20, 10, 22], [6, 20, 27, 28, 22], [4, 20, 27, 28, 22], [6, 20, 29, 28, 22], [4, 20, 29, 28, 22], [6, 18, 3], [6, 20, 8, 19], [4, 18, 3], [4, 20, 8, 19], [6, 2, 3], [4, 2, 3], [6, 20, 8, 22], [1, 20, 19], [4, 20, 8, 22], [1, 20, 22], [6, 20, 3, 19], [4, 20, 3, 19], [6, 20, 3, 22], [4, 20, 3, 22]]"/>
    <s v="[0.35952688604577543, 0.2996057383714795, 0.15408295116247522, 0.12840245930206268, 0.008426411391697863, 0.007022009493081552, 0.006741129113358291, 0.005617607594465242, 0.0036113191678705126, 0.0033705645566791454, 0.003085844015514354, 0.003009432639892094, 0.0028890553342964106, 0.002808803797232621, 0.0024075461119136754, 0.0021571613162746526, 0.001797634430228877, 0.0014445276671482053, 0.0012037730559568377, 0.000674112911335829, 0.0005617607594465241, 0.0004213205695848931, 0.0003511004746540776, 0.00018056595839352564, 0.0001504716319946047, 0.00011755596249578492, 5.055846835018718e-05, 5.0381126783907826e-05, 4.213205695848931e-05, 4.0446774680149746e-05, 3.3705645566791454e-05, 2.0223387340074873e-05, 1.6852822783395727e-05, 1.5799521359433496e-05, 1.3166267799527912e-05, 1.2639617087546796e-05, 1.053301423962233e-05, 6.319808543773398e-06, 5.266507119811165e-06, 2.742972458234981e-06, 2.527923417509359e-06, 2.285810381862484e-06, 2.1066028479244655e-06, 1.1755596249578493e-06, 9.796330207982077e-07, 7.899760679716748e-07, 7.053357749747095e-07, 6.583133899763955e-07, 2.2041742967959672e-07, 1.6457834749409886e-08, 1.3714862291174904e-08, 5.14307335919059e-09, 4.285894465992158e-09]"/>
    <n v="53"/>
    <s v="[6, 18, 11]"/>
    <n v="3"/>
    <s v="{(0, 1, 4, 6), (0, 2, 18, 20), (0, 1, 3, 8, 10, 11, 27, 29), (0, 1, 3, 8, 10, 11, 28), (0, 2, 18, 19, 22)}"/>
    <n v="0"/>
    <n v="0.73"/>
    <n v="100"/>
    <n v="0.71"/>
    <n v="1.0952627314814811E-5"/>
    <n v="0.92"/>
    <n v="7.4908680555555549E-6"/>
    <n v="0.93"/>
    <n v="0.69"/>
    <n v="27"/>
    <n v="1"/>
    <s v="[0]"/>
    <n v="1"/>
    <n v="2"/>
    <n v="0"/>
    <n v="1"/>
    <n v="1"/>
    <n v="1"/>
    <n v="1"/>
    <n v="2"/>
    <n v="9"/>
    <n v="11"/>
    <x v="0"/>
    <n v="0.35644104203026111"/>
    <n v="100"/>
    <n v="27"/>
    <n v="0.27"/>
    <s v="data/real/data_banknote_authentication.txt"/>
    <x v="0"/>
    <n v="900"/>
    <n v="2"/>
    <n v="1"/>
    <s v="numeric"/>
    <n v="1"/>
    <b v="0"/>
    <n v="0.21000000000000008"/>
    <n v="0.22000000000000008"/>
    <n v="-2.0000000000000018E-2"/>
  </r>
  <r>
    <n v="1000"/>
    <n v="100"/>
    <s v="['numeric', 'numeric', 'numeric', 'numeric']"/>
    <n v="0.99"/>
    <n v="39"/>
    <n v="0.74"/>
    <n v="4.6509606481481482E-6"/>
    <s v="[[1], [0], [3, 4], [7, 4, 8], [3, 6, 25], [3, 6, 5], [7, 4, 12, 30, 9], [7, 4, 12, 27, 9], [7, 4, 10, 9], [7, 4, 12, 27, 33], [7, 4, 12, 30, 33], [7, 4, 10, 33], [14, 4, 8, 13], [7, 6, 8, 25], [7, 6, 8, 5], [15, 4, 8, 13], [7, 4, 12, 11, 9], [7, 4, 24, 23, 27, 9], [7, 4, 24, 23, 30, 9], [7, 4, 31, 23, 30, 9], [7, 4, 31, 23, 27, 9], [14, 4, 12, 30, 9, 13], [14, 4, 12, 27, 9, 13], [7, 6, 12, 30, 9, 25], [7, 6, 12, 27, 9, 25], [7, 4, 12, 11, 33], [7, 4, 24, 23, 30, 33], [7, 4, 24, 23, 27, 33], [7, 6, 12, 30, 9, 5], [7, 6, 12, 27, 9, 5], [15, 4, 12, 27, 9, 13], [15, 4, 12, 30, 9, 13], [14, 4, 10, 9, 13], [7, 6, 10, 9, 25], [7, 4, 31, 23, 27, 33], [7, 4, 31, 23, 30, 33], [7, 6, 10, 9, 5], [14, 4, 12, 30, 33, 13], [14, 4, 12, 27, 33, 13], [7, 6, 12, 27, 33, 25], [7, 6, 12, 30, 33, 25], [15, 4, 10, 9, 13], [7, 6, 12, 30, 33, 5], [7, 6, 12, 27, 33, 5], [15, 4, 12, 27, 33, 13], [15, 4, 12, 30, 33, 13], [14, 4, 10, 33, 13], [7, 6, 10, 33, 25], [7, 6, 10, 33, 5], [14, 6, 8, 25, 13], [15, 4, 10, 33, 13], [14, 6, 8, 5, 13], [15, 6, 8, 25, 13], [15, 6, 8, 5, 13], [7, 4, 24, 23, 11, 9], [7, 4, 31, 23, 11, 9], [14, 4, 12, 11, 9, 13], [7, 6, 12, 11, 9, 25], [14, 4, 24, 23, 30, 9, 13], [14, 4, 24, 23, 27, 9, 13], [7, 6, 24, 23, 30, 9, 25], [7, 6, 24, 23, 27, 9, 25], [7, 4, 24, 23, 11, 33], [7, 6, 12, 11, 9, 5], [7, 6, 24, 23, 30, 9, 5], [7, 6, 24, 23, 27, 9, 5], [15, 4, 12, 11, 9, 13], [15, 4, 24, 23, 27, 9, 13], [15, 4, 24, 23, 30, 9, 13], [14, 4, 31, 23, 30, 9, 13], [14, 4, 31, 23, 27, 9, 13], [7, 6, 31, 23, 30, 9, 25], [7, 6, 31, 23, 27, 9, 25], [7, 4, 31, 23, 11, 33], [14, 6, 12, 27, 9, 25, 13], [14, 6, 12, 30, 9, 25, 13], [7, 6, 31, 23, 30, 9, 5], [7, 6, 31, 23, 27, 9, 5], [14, 4, 12, 11, 33, 13], [7, 6, 12, 11, 33, 25], [14, 4, 24, 23, 27, 33, 13], [15, 4, 31, 23, 27, 9, 13], [14, 4, 24, 23, 30, 33, 13], [15, 4, 31, 23, 30, 9, 13], [7, 6, 24, 23, 30, 33, 25], [7, 6, 24, 23, 27, 33, 25], [14, 6, 12, 30, 9, 5, 13], [14, 6, 12, 27, 9, 5, 13], [7, 6, 12, 11, 33, 5], [15, 6, 12, 27, 9, 25, 13], [15, 6, 12, 30, 9, 25, 13], [7, 6, 24, 23, 30, 33, 5], [7, 6, 24, 23, 27, 33, 5], [15, 4, 12, 11, 33, 13], [15, 4, 24, 23, 30, 33, 13], [15, 4, 24, 23, 27, 33, 13], [15, 6, 12, 27, 9, 5, 13], [15, 6, 12, 30, 9, 5, 13], [14, 6, 10, 9, 25, 13], [14, 4, 31, 23, 27, 33, 13], [14, 4, 31, 23, 30, 33, 13], [7, 6, 31, 23, 30, 33, 25], [7, 6, 31, 23, 27, 33, 25], [14, 6, 10, 9, 5, 13], [14, 6, 12, 27, 33, 25, 13], [14, 6, 12, 30, 33, 25, 13], [7, 6, 31, 23, 30, 33, 5], [7, 6, 31, 23, 27, 33, 5], [15, 6, 10, 9, 25, 13], [15, 4, 31, 23, 27, 33, 13], [15, 4, 31, 23, 30, 33, 13], [14, 6, 12, 30, 33, 5, 13], [14, 6, 12, 27, 33, 5, 13], [15, 6, 10, 9, 5, 13], [15, 6, 12, 27, 33, 25, 13], [15, 6, 12, 30, 33, 25, 13], [15, 6, 12, 30, 33, 5, 13], [15, 6, 12, 27, 33, 5, 13], [14, 6, 10, 33, 25, 13], [14, 6, 10, 33, 5, 13], [15, 6, 10, 33, 25, 13], [15, 6, 10, 33, 5, 13], [14, 4, 24, 23, 11, 9, 13], [7, 6, 24, 23, 11, 9, 25], [7, 6, 24, 23, 11, 9, 5], [15, 4, 24, 23, 11, 9, 13], [14, 4, 31, 23, 11, 9, 13], [7, 6, 31, 23, 11, 9, 25], [14, 6, 12, 11, 9, 25, 13], [7, 6, 31, 23, 11, 9, 5], [14, 6, 24, 23, 30, 9, 25, 13], [14, 6, 24, 23, 27, 9, 25, 13], [14, 4, 24, 23, 11, 33, 13], [15, 4, 31, 23, 11, 9, 13], [14, 6, 12, 11, 9, 5, 13], [7, 6, 24, 23, 11, 33, 25], [14, 6, 24, 23, 30, 9, 5, 13], [14, 6, 24, 23, 27, 9, 5, 13], [15, 6, 12, 11, 9, 25, 13], [7, 6, 24, 23, 11, 33, 5], [15, 6, 24, 23, 30, 9, 25, 13], [15, 6, 24, 23, 27, 9, 25, 13], [15, 4, 24, 23, 11, 33, 13], [15, 6, 12, 11, 9, 5, 13], [15, 6, 24, 23, 27, 9, 5, 13], [15, 6, 24, 23, 30, 9, 5, 13], [14, 6, 31, 23, 30, 9, 25, 13], [14, 6, 31, 23, 27, 9, 25, 13], [14, 4, 31, 23, 11, 33, 13], [7, 6, 31, 23, 11, 33, 25], [14, 6, 31, 23, 30, 9, 5, 13], [14, 6, 31, 23, 27, 9, 5, 13], [14, 6, 12, 11, 33, 25, 13], [7, 6, 31, 23, 11, 33, 5], [14, 6, 24, 23, 27, 33, 25, 13], [15, 6, 31, 23, 27, 9, 25, 13], [15, 6, 31, 23, 30, 9, 25, 13], [14, 6, 24, 23, 30, 33, 25, 13], [15, 4, 31, 23, 11, 33, 13], [14, 6, 12, 11, 33, 5, 13], [14, 6, 24, 23, 30, 33, 5, 13], [14, 6, 24, 23, 27, 33, 5, 13], [15, 6, 31, 23, 30, 9, 5, 13], [15, 6, 31, 23, 27, 9, 5, 13], [15, 6, 12, 11, 33, 25, 13], [15, 6, 24, 23, 27, 33, 25, 13], [15, 6, 24, 23, 30, 33, 25, 13], [15, 6, 12, 11, 33, 5, 13], [15, 6, 24, 23, 27, 33, 5, 13], [15, 6, 24, 23, 30, 33, 5, 13], [14, 6, 31, 23, 27, 33, 25, 13], [14, 6, 31, 23, 30, 33, 25, 13], [14, 6, 31, 23, 27, 33, 5, 13], [14, 6, 31, 23, 30, 33, 5, 13], [15, 6, 31, 23, 30, 33, 25, 13], [15, 6, 31, 23, 27, 33, 25, 13], [15, 6, 31, 23, 30, 33, 5, 13], [15, 6, 31, 23, 27, 33, 5, 13], [14, 6, 24, 23, 11, 9, 25, 13], [14, 6, 24, 23, 11, 9, 5, 13], [15, 6, 24, 23, 11, 9, 25, 13], [15, 6, 24, 23, 11, 9, 5, 13], [14, 6, 31, 23, 11, 9, 25, 13], [14, 6, 31, 23, 11, 9, 5, 13], [15, 6, 31, 23, 11, 9, 25, 13], [14, 6, 24, 23, 11, 33, 25, 13], [15, 6, 31, 23, 11, 9, 5, 13], [14, 6, 24, 23, 11, 33, 5, 13], [15, 6, 24, 23, 11, 33, 25, 13], [15, 6, 24, 23, 11, 33, 5, 13], [14, 6, 31, 23, 11, 33, 25, 13], [14, 6, 31, 23, 11, 33, 5, 13], [15, 6, 31, 23, 11, 33, 25, 13], [15, 6, 31, 23, 11, 33, 5, 13]]"/>
    <s v="[0.8852146432476906, 0.09682035160521615, 0.017212506952038426, 0.0004131001668489223, 0.0001290938021402882, 0.00010327504171223057, 2.7540011123261482e-05, 2.7540011123261482e-05, 1.2909380214028823e-05, 9.180003707753827e-06, 9.180003707753827e-06, 4.303126738009608e-06, 3.2273450535072057e-06, 3.0982512513669177e-06, 2.478601001093534e-06, 2.151563369004804e-06, 5.737502317346142e-07, 5.16375208561153e-07, 5.16375208561153e-07, 2.581876042805765e-07, 2.581876042805765e-07, 2.1515633690048038e-07, 2.1515633690048038e-07, 2.0655008342446114e-07, 2.0655008342446114e-07, 1.9125007724487136e-07, 1.7212506952038433e-07, 1.7212506952038433e-07, 1.6524006673956891e-07, 1.6524006673956891e-07, 1.4343755793365358e-07, 1.4343755793365358e-07, 1.0085453292210019e-07, 9.682035160521618e-08, 8.606253476019216e-08, 8.606253476019216e-08, 7.745628128417294e-08, 7.171877896682678e-08, 7.171877896682678e-08, 6.885002780815371e-08, 6.885002780815371e-08, 6.723635528140012e-08, 5.508002224652297e-08, 5.508002224652297e-08, 4.781251931121786e-08, 4.781251931121786e-08, 3.361817764070006e-08, 3.2273450535072055e-08, 2.5818760428057643e-08, 2.4205087901304044e-08, 2.241211842713337e-08, 1.9364070321043235e-08, 1.6136725267536027e-08, 1.2909380214028821e-08, 1.075781684502402e-08, 5.37890842251201e-09, 4.482423685426674e-09, 4.303126738009607e-09, 4.0341813168840085e-09, 4.0341813168840085e-09, 3.872814064208648e-09, 3.872814064208648e-09, 3.5859389483413393e-09, 3.4425013904076857e-09, 3.098251251366918e-09, 3.098251251366918e-09, 2.9882824569511162e-09, 2.689454211256005e-09, 2.689454211256005e-09, 2.0170906584420042e-09, 2.0170906584420042e-09, 1.936407032104324e-09, 1.936407032104324e-09, 1.7929694741706696e-09, 1.613672526753603e-09, 1.613672526753603e-09, 1.549125625683459e-09, 1.549125625683459e-09, 1.4941412284755581e-09, 1.4343755793365355e-09, 1.3447271056280025e-09, 1.3447271056280025e-09, 1.3447271056280025e-09, 1.3447271056280025e-09, 1.2909380214028824e-09, 1.2909380214028824e-09, 1.2909380214028824e-09, 1.2909380214028824e-09, 1.1475004634692284e-09, 1.0757816845024018e-09, 1.0757816845024018e-09, 1.0327504171223058e-09, 1.0327504171223058e-09, 9.960941523170387e-10, 8.964847370853349e-10, 8.964847370853349e-10, 8.606253476019213e-10, 8.606253476019213e-10, 7.564089969157514e-10, 6.723635528140013e-10, 6.723635528140013e-10, 6.454690107014412e-10, 6.454690107014412e-10, 6.051271975326011e-10, 5.37890842251201e-10, 5.37890842251201e-10, 5.163752085611529e-10, 5.163752085611529e-10, 5.04272664610501e-10, 4.4824236854266746e-10, 4.4824236854266746e-10, 4.3031267380096077e-10, 4.3031267380096077e-10, 4.034181316884008e-10, 3.5859389483413393e-10, 3.5859389483413393e-10, 2.868751158673071e-10, 2.868751158673071e-10, 2.5213633230525043e-10, 2.0170906584420034e-10, 1.6809088820350032e-10, 1.3447271056280022e-10, 8.404544410175016e-11, 8.068362633768015e-11, 6.454690107014412e-11, 5.6030296067833427e-11, 4.202272205087508e-11, 4.0341813168840074e-11, 3.361817764070006e-11, 3.227345053507206e-11, 3.0256359876630063e-11, 3.0256359876630063e-11, 2.8015148033916723e-11, 2.8015148033916713e-11, 2.6894542112560054e-11, 2.6894542112560048e-11, 2.4205087901304045e-11, 2.4205087901304045e-11, 2.241211842713337e-11, 2.1515633690048038e-11, 2.0170906584420037e-11, 2.0170906584420037e-11, 1.8676765355944478e-11, 1.7929694741706693e-11, 1.613672526753603e-11, 1.613672526753603e-11, 1.5128179938315032e-11, 1.5128179938315032e-11, 1.4007574016958361e-11, 1.3447271056280024e-11, 1.2102543950652022e-11, 1.2102543950652022e-11, 1.1206059213566687e-11, 1.0757816845024019e-11, 1.0085453292210018e-11, 1.0085453292210018e-11, 1.0085453292210018e-11, 1.0085453292210018e-11, 9.338382677972239e-12, 8.96484737085335e-12, 8.068362633768014e-12, 8.068362633768014e-12, 8.068362633768014e-12, 8.068362633768014e-12, 7.470706142377788e-12, 6.723635528140014e-12, 6.723635528140014e-12, 5.976564913902231e-12, 5.37890842251201e-12, 5.37890842251201e-12, 5.042726646105009e-12, 5.042726646105009e-12, 4.034181316884007e-12, 4.034181316884007e-12, 3.361817764070007e-12, 3.361817764070007e-12, 2.689454211256005e-12, 2.689454211256005e-12, 6.30340830763126e-13, 5.042726646105009e-13, 4.2022722050875085e-13, 3.3618177640700065e-13, 3.15170415381563e-13, 2.5213633230525045e-13, 2.1011361025437543e-13, 2.1011361025437537e-13, 1.6809088820350033e-13, 1.680908882035003e-13, 1.4007574016958357e-13, 1.1206059213566686e-13, 1.0505680512718769e-13, 8.404544410175015e-14, 7.003787008479178e-14, 5.603029606783343e-14]"/>
    <n v="194"/>
    <s v="[1]"/>
    <n v="1"/>
    <s v="{(0, 1, 3, 7, 14, 15), (0, 1, 4, 6), (0, 1, 3, 8, 10, 12, 24, 31), (0, 1, 3, 8, 10, 12, 23), (0, 1, 3, 8, 10, 11, 27, 30), (0, 1, 3, 8, 9, 33), (0, 1, 4, 5, 25), (0, 1, 3, 7, 13)}"/>
    <n v="2.3599537037037039E-8"/>
    <n v="0.73"/>
    <n v="100"/>
    <n v="0.81"/>
    <n v="1.0306620370370371E-5"/>
    <n v="0.94"/>
    <n v="7.2538541666666667E-6"/>
    <n v="0.93"/>
    <n v="0.8"/>
    <n v="26"/>
    <n v="0.69230769230769229"/>
    <s v="[0]"/>
    <n v="1"/>
    <n v="1"/>
    <n v="0"/>
    <n v="1"/>
    <n v="0"/>
    <n v="1"/>
    <n v="0"/>
    <n v="1"/>
    <n v="1"/>
    <n v="2"/>
    <x v="0"/>
    <n v="0.78839429164247443"/>
    <n v="100"/>
    <n v="26"/>
    <n v="0.26"/>
    <s v="data/real/data_banknote_authentication.txt"/>
    <x v="0"/>
    <n v="900"/>
    <n v="2"/>
    <n v="-1"/>
    <s v="numeric"/>
    <n v="1"/>
    <b v="0"/>
    <n v="0.12999999999999989"/>
    <n v="0.12"/>
    <n v="-1.0000000000000009E-2"/>
  </r>
  <r>
    <n v="1000"/>
    <n v="100"/>
    <s v="['numeric', 'numeric', 'numeric', 'numeric']"/>
    <n v="0.99"/>
    <n v="39"/>
    <n v="0.56000000000000005"/>
    <n v="3.2744212962962963E-7"/>
    <s v="[[0], [4, 18], [4, 2], [1, 18], [6, 18], [1, 2], [6, 2], [4, 19, 20], [1, 19, 20], [4, 22, 20], [6, 19, 20], [1, 22, 20], [6, 22, 20]]"/>
    <s v="[0.8191946254293875, 0.07281730003816778, 0.031207414302071905, 0.031207414302071905, 0.02184519001145033, 0.013374606129459388, 0.00936222429062157, 0.00043690380022900664, 0.00018724448581243142, 0.00013653243757156457, 0.00013107114006870202, 5.851390181638483e-05, 4.0959731271469375e-05]"/>
    <n v="13"/>
    <s v="[0]"/>
    <n v="1"/>
    <s v="{(0, 1, 4, 6), (0, 2, 18, 19, 22), (0, 2, 18, 20)}"/>
    <n v="2.3680555555555559E-8"/>
    <n v="0.55000000000000004"/>
    <n v="100"/>
    <n v="0.52"/>
    <n v="1.0661631944444439E-5"/>
    <n v="0.63"/>
    <n v="7.2582523148148153E-6"/>
    <n v="0.9"/>
    <n v="0.52"/>
    <n v="44"/>
    <n v="0.90909090909090906"/>
    <s v="[0]"/>
    <n v="1"/>
    <n v="1"/>
    <n v="1"/>
    <n v="1"/>
    <n v="1"/>
    <n v="0"/>
    <n v="1"/>
    <n v="0"/>
    <n v="0"/>
    <n v="1"/>
    <x v="0"/>
    <n v="0"/>
    <n v="100"/>
    <n v="44"/>
    <n v="0.44"/>
    <s v="data/real/data_banknote_authentication.txt"/>
    <x v="0"/>
    <n v="900"/>
    <n v="3"/>
    <n v="2"/>
    <s v="numeric"/>
    <n v="1"/>
    <b v="0"/>
    <n v="0.10999999999999999"/>
    <n v="0.38"/>
    <n v="0"/>
  </r>
  <r>
    <n v="1000"/>
    <n v="100"/>
    <s v="['numeric', 'numeric', 'numeric', 'numeric']"/>
    <n v="0.99"/>
    <n v="39"/>
    <n v="0.61"/>
    <n v="8.1829861111111114E-7"/>
    <s v="[[25, 3], [5, 3], [25, 7, 34], [5, 7, 34], [25, 7, 9], [5, 7, 9], [25, 7, 8], [5, 7, 8], [25, 7, 36], [5, 7, 36], [1], [0], [25, 13, 34, 14], [5, 13, 34, 14], [25, 13, 9, 14], [25, 13, 34, 15], [25, 13, 8, 14], [5, 13, 9, 14], [5, 13, 34, 15], [4, 3], [25, 13, 9, 15], [5, 13, 8, 14], [25, 13, 8, 15], [5, 13, 9, 15], [25, 13, 36, 14], [5, 13, 8, 15], [5, 13, 36, 14], [25, 13, 36, 15], [5, 13, 36, 15], [4, 7, 34], [4, 7, 9], [4, 7, 8], [4, 7, 36], [4, 13, 34, 14], [4, 13, 9, 14], [4, 13, 34, 15], [4, 13, 8, 14], [4, 13, 9, 15], [4, 13, 8, 15], [4, 13, 36, 14], [4, 13, 36, 15]]"/>
    <s v="[0.49636901738732253, 0.39709521390985797, 0.019854760695492902, 0.01588380855639432, 0.014891070521619676, 0.01191285641729574, 0.01191285641729574, 0.009530285133836594, 0.007445535260809838, 0.00595642820864787, 0.00415487458750549, 0.003635515264067304, 0.00015511531793353832, 0.00012409225434683064, 0.00011633648845015374, 0.00010341021195569219, 9.306919076012299e-05, 9.306919076012298e-05, 8.272816956455376e-05, 8.078922809038453e-05, 7.755765896676916e-05, 7.445535260809839e-05, 6.204612717341532e-05, 6.204612717341531e-05, 5.816824422507687e-05, 4.963690173873225e-05, 4.653459538006149e-05, 3.877882948338458e-05, 3.1023063586707654e-05, 3.2315691236153805e-06, 2.423676842711536e-06, 1.9389414741692284e-06, 1.211838421355768e-06, 2.5246633778245163e-08, 1.8934975333683877e-08, 1.6831089185496777e-08, 1.51479802669471e-08, 1.2623316889122582e-08, 1.0098653511298067e-08, 9.467487666841939e-09, 6.311658444561291e-09]"/>
    <n v="41"/>
    <s v="[25, 3]"/>
    <n v="2"/>
    <s v="{(0, 1, 4, 5, 25), (0, 1, 3, 7, 13), (0, 1, 3, 8, 9, 34, 36), (0, 1, 3, 7, 14, 15)}"/>
    <n v="0"/>
    <n v="0.61"/>
    <n v="100"/>
    <n v="0.57999999999999996"/>
    <n v="1.076398148148148E-5"/>
    <n v="0.85"/>
    <n v="7.2610532407407409E-6"/>
    <n v="0.91"/>
    <n v="0.57999999999999996"/>
    <n v="39"/>
    <n v="0.69230769230769229"/>
    <s v="[0]"/>
    <n v="1"/>
    <n v="2"/>
    <n v="0"/>
    <n v="1"/>
    <n v="1"/>
    <n v="1"/>
    <n v="1"/>
    <n v="1"/>
    <n v="9"/>
    <n v="12"/>
    <x v="0"/>
    <n v="0.49273350212325517"/>
    <n v="100"/>
    <n v="39"/>
    <n v="0.39"/>
    <s v="data/real/data_banknote_authentication.txt"/>
    <x v="0"/>
    <n v="900"/>
    <n v="3"/>
    <n v="-2"/>
    <s v="numeric"/>
    <n v="1"/>
    <b v="0"/>
    <n v="0.27"/>
    <n v="0.33000000000000007"/>
    <n v="0"/>
  </r>
  <r>
    <n v="1000"/>
    <n v="100"/>
    <s v="['numeric', 'numeric', 'numeric', 'numeric']"/>
    <n v="0.99"/>
    <n v="39"/>
    <n v="0.92"/>
    <n v="2.3366898148148149E-7"/>
    <s v="[[6, 20], [6, 18], [6, 2], [4, 20], [4, 18], [4, 2], [0], [1, 20], [1, 18], [1, 2]]"/>
    <s v="[0.7027297880215533, 0.1464020391711569, 0.12548746214670595, 0.018300254896394613, 0.0038125531034155446, 0.0032679026600704675, 6.241494326011872e-13, 5.706509098067997e-14, 1.1888560620974995e-14, 1.0190194817978568e-14]"/>
    <n v="10"/>
    <s v="[6, 20]"/>
    <n v="2"/>
    <s v="{(0, 1, 4, 6), (0, 2, 18, 20)}"/>
    <n v="0"/>
    <n v="0.92"/>
    <n v="100"/>
    <n v="0.87"/>
    <n v="1.026581018518519E-5"/>
    <n v="0.9"/>
    <n v="7.1421875E-6"/>
    <n v="0.93"/>
    <n v="0.87"/>
    <n v="8"/>
    <n v="1"/>
    <s v="[1]"/>
    <n v="1"/>
    <n v="1"/>
    <n v="0"/>
    <n v="1"/>
    <n v="0"/>
    <n v="1"/>
    <n v="0"/>
    <n v="2"/>
    <n v="6"/>
    <n v="8"/>
    <x v="0"/>
    <n v="0.70272978802149622"/>
    <n v="63"/>
    <n v="7"/>
    <n v="0.1111111111111111"/>
    <s v="data/real/data_banknote_authentication.txt"/>
    <x v="1"/>
    <n v="560"/>
    <n v="1"/>
    <n v="0.5"/>
    <s v="numeric"/>
    <n v="1"/>
    <b v="0"/>
    <n v="3.0000000000000027E-2"/>
    <n v="6.0000000000000053E-2"/>
    <n v="0"/>
  </r>
  <r>
    <n v="1000"/>
    <n v="100"/>
    <s v="['numeric', 'numeric', 'numeric', 'numeric']"/>
    <n v="0.99"/>
    <n v="39"/>
    <n v="0.98"/>
    <n v="3.2687499999999999E-7"/>
    <s v="[[9, 20], [33, 20], [9, 18], [9, 2], [33, 18], [33, 2], [8, 20], [8, 18], [8, 2], [3, 20], [3, 18], [3, 2], [0], [1, 20], [1, 18], [1, 2]]"/>
    <s v="[0.5404558588340248, 0.1801519529446749, 0.11259497059042183, 0.09650997479179015, 0.03753165686347394, 0.03216999159726338, 0.00042223113971408185, 8.796482077376704e-05, 7.539841780608605e-05, 4.0961811679306924e-14, 8.533710766522277e-15, 7.314609228447666e-15, 1.8750829320971802e-16, 1.7143615379174218e-17, 3.571586537327962e-18, 3.0613598891382535e-18]"/>
    <n v="16"/>
    <s v="[9, 20]"/>
    <n v="2"/>
    <s v="{(0, 1, 3, 8, 9, 33), (0, 2, 18, 20)}"/>
    <n v="0"/>
    <n v="0.98"/>
    <n v="100"/>
    <n v="0.98"/>
    <n v="1.0068229166666671E-5"/>
    <n v="0.97"/>
    <n v="7.2588657407407404E-6"/>
    <n v="0.93"/>
    <n v="0.98"/>
    <n v="2"/>
    <n v="1"/>
    <s v="[1]"/>
    <n v="1"/>
    <n v="2"/>
    <n v="0"/>
    <n v="1"/>
    <n v="1"/>
    <n v="1"/>
    <n v="1"/>
    <n v="1"/>
    <n v="8"/>
    <n v="14"/>
    <x v="0"/>
    <n v="0.5404558588340248"/>
    <n v="63"/>
    <n v="1"/>
    <n v="1.5873015873015869E-2"/>
    <s v="data/real/data_banknote_authentication.txt"/>
    <x v="1"/>
    <n v="560"/>
    <n v="1"/>
    <n v="-0.5"/>
    <s v="numeric"/>
    <n v="1"/>
    <b v="0"/>
    <n v="-1.0000000000000009E-2"/>
    <n v="-4.9999999999999933E-2"/>
    <n v="0"/>
  </r>
  <r>
    <n v="1000"/>
    <n v="100"/>
    <s v="['numeric', 'numeric', 'numeric', 'numeric']"/>
    <n v="0.99"/>
    <n v="39"/>
    <n v="0.77"/>
    <n v="4.680671296296296E-7"/>
    <s v="[[6, 16, 20], [6, 16, 18], [6, 14, 20], [6, 16, 2], [6, 14, 18], [6, 14, 2], [4, 16, 20], [4, 16, 18], [4, 14, 20], [4, 16, 2], [4, 14, 18], [4, 14, 2], [6, 7, 20], [6, 7, 18], [6, 7, 2], [0], [4, 7, 20], [1, 20], [6, 3, 20], [4, 7, 18], [4, 7, 2], [1, 18], [1, 2], [6, 3, 18], [6, 3, 2], [4, 3, 20], [4, 3, 18], [4, 3, 2]]"/>
    <s v="[0.5917329627077796, 0.12327770056412075, 0.1109499305077087, 0.1056666004835321, 0.023114568855772646, 0.01981248759066227, 0.015409712570515098, 0.0032103567855239785, 0.0028893211069715807, 0.002751734387591982, 0.000601941897285746, 0.0005159501976734966, 4.3339816604573715e-05, 9.029128459286188e-06, 7.73925296510245e-06, 4.133206997353908e-06, 1.1286410574107735e-06, 3.77893211186643e-07, 2.821602643526934e-07, 2.3513355362724448e-07, 2.015430459662096e-07, 7.872775233055063e-08, 6.74809305690434e-08, 5.878338840681112e-08, 5.03857614915524e-08, 7.347923550851392e-09, 1.5308174064273732e-09, 1.3121292055091772e-09]"/>
    <n v="28"/>
    <s v="[6, 16, 20]"/>
    <n v="3"/>
    <s v="{(0, 1, 4, 6), (0, 1, 3, 7, 14, 16), (0, 2, 18, 20)}"/>
    <n v="0"/>
    <n v="0.77"/>
    <n v="100"/>
    <n v="0.74"/>
    <n v="1.029804398148148E-5"/>
    <n v="0.84"/>
    <n v="7.251261574074074E-6"/>
    <n v="0.9"/>
    <n v="0.74"/>
    <n v="23"/>
    <n v="0.21739130434782611"/>
    <s v="[1]"/>
    <n v="1"/>
    <n v="1"/>
    <n v="0"/>
    <n v="1"/>
    <n v="0"/>
    <n v="1"/>
    <n v="0"/>
    <n v="3"/>
    <n v="9"/>
    <n v="18"/>
    <x v="0"/>
    <n v="0.59173258481456847"/>
    <n v="63"/>
    <n v="22"/>
    <n v="0.34920634920634919"/>
    <s v="data/real/data_banknote_authentication.txt"/>
    <x v="1"/>
    <n v="560"/>
    <n v="2"/>
    <n v="1"/>
    <s v="numeric"/>
    <n v="1"/>
    <b v="0"/>
    <n v="9.9999999999999978E-2"/>
    <n v="0.16000000000000003"/>
    <n v="0"/>
  </r>
  <r>
    <n v="1000"/>
    <n v="100"/>
    <s v="['numeric', 'numeric', 'numeric', 'numeric']"/>
    <n v="0.99"/>
    <n v="39"/>
    <n v="0.94"/>
    <n v="4.6780092592592598E-7"/>
    <s v="[[13, 20, 9], [13, 20, 33], [13, 18, 9], [13, 2, 9], [13, 18, 33], [13, 2, 33], [7, 20, 9], [7, 20, 33], [7, 18, 9], [7, 2, 9], [7, 18, 33], [7, 2, 33], [13, 20, 8], [0], [3, 20], [13, 18, 8], [13, 2, 8], [3, 18], [3, 2], [1, 20], [7, 20, 8], [1, 18], [1, 2], [7, 18, 8], [7, 2, 8]]"/>
    <s v="[0.5337829130765757, 0.1779276376921919, 0.11120477355761993, 0.09531837733510282, 0.037068257852539976, 0.03177279244503427, 0.006672286413457196, 0.0022240954711523985, 0.0013900596694702491, 0.001191479716688785, 0.0004633532231567496, 0.0003971599055629283, 0.00020850895042053737, 0.00012726376368441, 0.0001085984116773632, 4.3439364670945285e-05, 3.723374114652454e-05, 2.2624669099450666e-05, 1.939257351381486e-05, 1.1635544108288915e-05, 2.6063618802567174e-06, 2.4240716892268574e-06, 2.077775733623021e-06, 5.42992058386816e-07, 4.654217643315566e-07]"/>
    <n v="25"/>
    <s v="[13, 20, 9]"/>
    <n v="3"/>
    <s v="{(0, 1, 3, 7, 13), (0, 2, 18, 20), (0, 1, 3, 8, 9, 33)}"/>
    <n v="0"/>
    <n v="0.94"/>
    <n v="100"/>
    <n v="0.9"/>
    <n v="1.009123842592592E-5"/>
    <n v="0.92"/>
    <n v="7.2555324074074082E-6"/>
    <n v="0.9"/>
    <n v="0.89"/>
    <n v="6"/>
    <n v="0.83333333333333337"/>
    <s v="[1]"/>
    <n v="1"/>
    <n v="2"/>
    <n v="0"/>
    <n v="1"/>
    <n v="1"/>
    <n v="1"/>
    <n v="1"/>
    <n v="2"/>
    <n v="10"/>
    <n v="20"/>
    <x v="0"/>
    <n v="0.53377127753246734"/>
    <n v="63"/>
    <n v="5"/>
    <n v="7.9365079365079361E-2"/>
    <s v="data/real/data_banknote_authentication.txt"/>
    <x v="1"/>
    <n v="560"/>
    <n v="2"/>
    <n v="-1"/>
    <s v="numeric"/>
    <n v="1"/>
    <b v="0"/>
    <n v="2.0000000000000018E-2"/>
    <n v="0"/>
    <n v="-1.0000000000000009E-2"/>
  </r>
  <r>
    <n v="1000"/>
    <n v="100"/>
    <s v="['numeric', 'numeric', 'numeric', 'numeric']"/>
    <n v="0.99"/>
    <n v="39"/>
    <n v="0.62"/>
    <n v="8.1893518518518518E-7"/>
    <s v="[[0], [1, 20], [1, 18], [1, 2], [4, 14, 20], [4, 7, 20], [4, 16, 20], [4, 3, 20], [26, 6, 14, 20], [4, 14, 18], [4, 14, 2], [26, 6, 7, 20], [4, 7, 18], [26, 6, 16, 20], [26, 6, 3, 20], [4, 7, 2], [4, 16, 18], [4, 3, 18], [4, 16, 2], [4, 3, 2], [26, 6, 14, 18], [26, 6, 14, 2], [26, 6, 7, 18], [26, 6, 7, 2], [26, 6, 3, 18], [26, 6, 16, 18], [26, 6, 3, 2], [26, 6, 16, 2], [5, 6, 14, 20], [5, 6, 7, 20], [5, 6, 16, 20], [5, 6, 3, 20], [5, 6, 14, 18], [5, 6, 14, 2], [5, 6, 7, 18], [5, 6, 7, 2], [5, 6, 16, 18], [5, 6, 3, 18], [5, 6, 3, 2], [5, 6, 16, 2]]"/>
    <s v="[0.8727145485311647, 0.07979104443713506, 0.016623134257736472, 0.014248400792345548, 0.004654477592166212, 0.0018617910368664845, 0.0015514925307220705, 0.0015514925307220705, 0.001117074622119891, 0.0009696828317012941, 0.0008311567128868236, 0.0004468298488479563, 0.00038787313268051756, 0.0003723582073732969, 0.0003723582073732969, 0.0003324626851547294, 0.000323227610567098, 0.000323227610567098, 0.0002770522376289412, 0.0002770522376289412, 0.00023272387960831056, 0.00019947761109283767, 9.308955184332423e-05, 7.979104443713507e-05, 7.757462653610353e-05, 7.757462653610353e-05, 6.649253703094589e-05, 6.649253703094589e-05, 2.792686555299727e-05, 1.1170746221198909e-05, 9.308955184332423e-06, 9.308955184332423e-06, 5.818096990207764e-06, 4.9869402773209416e-06, 2.3272387960831063e-06, 1.994776110928377e-06, 1.939365663402588e-06, 1.939365663402588e-06, 1.662313425773647e-06, 1.662313425773647e-06]"/>
    <n v="40"/>
    <s v="[0]"/>
    <n v="1"/>
    <s v="{(0, 1, 4, 5, 26), (0, 1, 4, 6), (0, 1, 3, 7, 14, 16), (0, 2, 18, 20)}"/>
    <n v="0"/>
    <n v="0.61"/>
    <n v="100"/>
    <n v="0.6"/>
    <n v="1.040979166666667E-5"/>
    <n v="0.87"/>
    <n v="7.374340277777778E-6"/>
    <n v="0.9"/>
    <n v="0.6"/>
    <n v="38"/>
    <n v="0.23684210526315791"/>
    <s v="[1]"/>
    <n v="1"/>
    <n v="1"/>
    <n v="0"/>
    <n v="1"/>
    <n v="0"/>
    <n v="1"/>
    <n v="0"/>
    <n v="1"/>
    <n v="2"/>
    <n v="2"/>
    <x v="0"/>
    <n v="0.79292350409402967"/>
    <n v="63"/>
    <n v="37"/>
    <n v="0.58730158730158732"/>
    <s v="data/real/data_banknote_authentication.txt"/>
    <x v="1"/>
    <n v="560"/>
    <n v="3"/>
    <n v="2"/>
    <s v="numeric"/>
    <n v="1"/>
    <b v="0"/>
    <n v="0.27"/>
    <n v="0.30000000000000004"/>
    <n v="0"/>
  </r>
  <r>
    <n v="1000"/>
    <n v="100"/>
    <s v="['numeric', 'numeric', 'numeric', 'numeric']"/>
    <n v="0.99"/>
    <n v="39"/>
    <n v="0.91"/>
    <n v="4.6704861111111112E-7"/>
    <s v="[[13, 20, 9], [13, 20, 33], [13, 18, 9], [13, 2, 9], [13, 18, 33], [13, 2, 33], [7, 20, 9], [7, 20, 33], [7, 18, 9], [7, 2, 9], [0], [7, 18, 33], [7, 2, 33], [13, 20, 8], [3, 20], [1, 20], [13, 18, 8], [13, 2, 8], [3, 18], [3, 2], [1, 18], [1, 2], [7, 20, 8], [7, 18, 8], [7, 2, 8]]"/>
    <s v="[0.5332476347886631, 0.17774921159622104, 0.11109325724763816, 0.095222791926547, 0.03703108574921272, 0.03174093064218233, 0.006665595434858289, 0.002221865144952763, 0.0013886657155954768, 0.0011902848990818374, 0.001017089147164656, 0.0004628885718651589, 0.0003967616330272791, 0.00020829985733932153, 0.00010848950903089661, 9.299100774076855e-05, 4.339580361235865e-05, 3.719640309630742e-05, 2.2601981048103465e-05, 1.9373126612660114e-05, 1.9373126612660114e-05, 1.660553709656581e-05, 2.6037482167415195e-06, 5.424475451544831e-07, 4.649550387038427e-07]"/>
    <n v="25"/>
    <s v="[13, 20, 9]"/>
    <n v="3"/>
    <s v="{(0, 1, 3, 7, 13), (0, 2, 18, 20), (0, 1, 3, 8, 9, 33)}"/>
    <n v="0"/>
    <n v="0.91"/>
    <n v="100"/>
    <n v="0.86"/>
    <n v="1.0425532407407409E-5"/>
    <n v="0.93"/>
    <n v="7.0485069444444443E-6"/>
    <n v="0.93"/>
    <n v="0.86"/>
    <n v="9"/>
    <n v="0.88888888888888884"/>
    <s v="[1]"/>
    <n v="1"/>
    <n v="2"/>
    <n v="0"/>
    <n v="1"/>
    <n v="1"/>
    <n v="1"/>
    <n v="1"/>
    <n v="2"/>
    <n v="10"/>
    <n v="16"/>
    <x v="0"/>
    <n v="0.53315464378092237"/>
    <n v="63"/>
    <n v="8"/>
    <n v="0.126984126984127"/>
    <s v="data/real/data_banknote_authentication.txt"/>
    <x v="1"/>
    <n v="560"/>
    <n v="3"/>
    <n v="-2"/>
    <s v="numeric"/>
    <n v="1"/>
    <b v="0"/>
    <n v="7.0000000000000062E-2"/>
    <n v="7.0000000000000062E-2"/>
    <n v="0"/>
  </r>
  <r>
    <n v="1000"/>
    <n v="100"/>
    <s v="['numeric', 'numeric', 'numeric', 'numeric']"/>
    <n v="0.99"/>
    <n v="39"/>
    <n v="0.97"/>
    <n v="3.6159722222222221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9.9013773148148146E-6"/>
    <n v="1"/>
    <n v="7.2754976851851851E-6"/>
    <n v="0.91"/>
    <n v="1"/>
    <n v="3"/>
    <n v="1"/>
    <s v="[2]"/>
    <n v="1"/>
    <n v="2"/>
    <n v="0"/>
    <n v="1"/>
    <n v="1"/>
    <n v="1"/>
    <n v="2"/>
    <n v="1"/>
    <n v="6"/>
    <n v="5"/>
    <x v="0"/>
    <n v="0.36718846673331879"/>
    <n v="37"/>
    <n v="1"/>
    <n v="2.7027027027027029E-2"/>
    <s v="data/real/data_banknote_authentication.txt"/>
    <x v="1"/>
    <n v="340"/>
    <n v="1"/>
    <n v="0.5"/>
    <s v="numeric"/>
    <n v="1"/>
    <b v="0"/>
    <n v="0"/>
    <n v="-8.9999999999999969E-2"/>
    <n v="0"/>
  </r>
  <r>
    <n v="1000"/>
    <n v="100"/>
    <s v="['numeric', 'numeric', 'numeric', 'numeric']"/>
    <n v="0.99"/>
    <n v="39"/>
    <n v="0.93"/>
    <n v="3.2718749999999999E-7"/>
    <s v="[[17, 6, 9], [17, 6, 33], [17, 4, 9], [17, 4, 33], [17, 6, 8], [17, 4, 8], [2, 6, 9], [2, 6, 33], [2, 4, 9], [2, 4, 33], [17, 1], [2, 6, 8], [2, 4, 8], [17, 6, 3], [17, 4, 3], [0], [2, 1], [2, 6, 3], [2, 4, 3]]"/>
    <s v="[0.6199631348813699, 0.2066543782937899, 0.12915898643361873, 0.043052995477872905, 0.0009686923982521403, 0.00020181091630252926, 9.898039936189725e-10, 3.2993466453965746e-10, 2.0620916533728593e-10, 6.873638844576198e-11, 2.0137613802469327e-12, 1.5465687400296444e-12, 3.2220182083950924e-13, 1.8795106215638035e-13, 3.9156471282579245e-14, 1.9692345049784327e-19, 3.215076742821931e-21, 3.000738293300469e-22, 6.251538111042644e-23]"/>
    <n v="19"/>
    <s v="[17, 6, 9]"/>
    <n v="3"/>
    <s v="{(0, 2, 17), (0, 1, 4, 6), (0, 1, 3, 8, 9, 33)}"/>
    <n v="2.3657407407407401E-8"/>
    <n v="0.93"/>
    <n v="100"/>
    <n v="0.99"/>
    <n v="1.006708333333333E-5"/>
    <n v="1"/>
    <n v="7.2609490740740732E-6"/>
    <n v="0.93"/>
    <n v="0.99"/>
    <n v="7"/>
    <n v="1"/>
    <s v="[2]"/>
    <n v="1"/>
    <n v="2"/>
    <n v="0"/>
    <n v="1"/>
    <n v="1"/>
    <n v="1"/>
    <n v="2"/>
    <n v="1"/>
    <n v="6"/>
    <n v="7"/>
    <x v="0"/>
    <n v="0.61996313389156588"/>
    <n v="37"/>
    <n v="5"/>
    <n v="0.13513513513513509"/>
    <s v="data/real/data_banknote_authentication.txt"/>
    <x v="1"/>
    <n v="340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9"/>
    <n v="0.97"/>
    <n v="4.6858796296296302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30246527777778E-5"/>
    <n v="1"/>
    <n v="7.1455092592592593E-6"/>
    <n v="0.92"/>
    <n v="1"/>
    <n v="3"/>
    <n v="1"/>
    <s v="[2]"/>
    <n v="1"/>
    <n v="2"/>
    <n v="0"/>
    <n v="1"/>
    <n v="1"/>
    <n v="1"/>
    <n v="2"/>
    <n v="1"/>
    <n v="6"/>
    <n v="5"/>
    <x v="0"/>
    <n v="0.36718846673331879"/>
    <n v="37"/>
    <n v="1"/>
    <n v="2.7027027027027029E-2"/>
    <s v="data/real/data_banknote_authentication.txt"/>
    <x v="1"/>
    <n v="340"/>
    <n v="2"/>
    <n v="1"/>
    <s v="numeric"/>
    <n v="1"/>
    <b v="0"/>
    <n v="0"/>
    <n v="-7.999999999999996E-2"/>
    <n v="0"/>
  </r>
  <r>
    <n v="1000"/>
    <n v="100"/>
    <s v="['numeric', 'numeric', 'numeric', 'numeric']"/>
    <n v="0.99"/>
    <n v="39"/>
    <n v="0.87"/>
    <n v="3.5910879629629632E-7"/>
    <s v="[[17, 6, 9], [17, 6, 33], [17, 4, 9], [17, 4, 33], [17, 6, 8], [17, 4, 8], [2, 6, 9], [2, 6, 33], [2, 4, 9], [2, 4, 33], [2, 6, 8], [2, 4, 8], [17, 1], [17, 6, 3], [17, 4, 3], [0], [2, 1], [2, 6, 3], [2, 4, 3]]"/>
    <s v="[0.6199630725237246, 0.2066543575079082, 0.12915897344244265, 0.04305299114748088, 0.0009686923008183197, 0.00020181089600381663, 6.334744921994802e-08, 2.111581640664934e-08, 1.3197385254155838e-08, 4.399128418051946e-09, 9.898038940616878e-11, 2.0620914459618497e-11, 2.013761177697119e-12, 1.8795104325173106e-13, 3.915646734411064e-14, 1.2603099564206449e-17, 2.0576489084418695e-19, 1.9204723145457447e-20, 4.000983988636968e-21]"/>
    <n v="19"/>
    <s v="[17, 6, 9]"/>
    <n v="3"/>
    <s v="{(0, 2, 17), (0, 1, 4, 6), (0, 1, 3, 8, 9, 33)}"/>
    <n v="0"/>
    <n v="0.87"/>
    <n v="100"/>
    <n v="0.89"/>
    <n v="1.008247685185185E-5"/>
    <n v="0.99"/>
    <n v="7.2575925925925919E-6"/>
    <n v="0.91"/>
    <n v="0.89"/>
    <n v="13"/>
    <n v="1"/>
    <s v="[2]"/>
    <n v="1"/>
    <n v="2"/>
    <n v="0"/>
    <n v="1"/>
    <n v="1"/>
    <n v="1"/>
    <n v="2"/>
    <n v="1"/>
    <n v="6"/>
    <n v="7"/>
    <x v="0"/>
    <n v="0.61996300917627545"/>
    <n v="37"/>
    <n v="11"/>
    <n v="0.29729729729729731"/>
    <s v="data/real/data_banknote_authentication.txt"/>
    <x v="1"/>
    <n v="340"/>
    <n v="2"/>
    <n v="-1"/>
    <s v="numeric"/>
    <n v="1"/>
    <b v="0"/>
    <n v="9.9999999999999978E-2"/>
    <n v="2.0000000000000018E-2"/>
    <n v="0"/>
  </r>
  <r>
    <n v="1000"/>
    <n v="100"/>
    <s v="['numeric', 'numeric', 'numeric', 'numeric']"/>
    <n v="0.99"/>
    <n v="39"/>
    <n v="0.97"/>
    <n v="4.6711805555555552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18459490740741E-5"/>
    <n v="0.99"/>
    <n v="7.3082175925925928E-6"/>
    <n v="0.9"/>
    <n v="1"/>
    <n v="3"/>
    <n v="1"/>
    <s v="[2]"/>
    <n v="1"/>
    <n v="2"/>
    <n v="0"/>
    <n v="1"/>
    <n v="1"/>
    <n v="1"/>
    <n v="2"/>
    <n v="1"/>
    <n v="6"/>
    <n v="5"/>
    <x v="0"/>
    <n v="0.36718846673331879"/>
    <n v="37"/>
    <n v="1"/>
    <n v="2.7027027027027029E-2"/>
    <s v="data/real/data_banknote_authentication.txt"/>
    <x v="1"/>
    <n v="340"/>
    <n v="3"/>
    <n v="2"/>
    <s v="numeric"/>
    <n v="1"/>
    <b v="0"/>
    <n v="-1.0000000000000009E-2"/>
    <n v="-9.9999999999999978E-2"/>
    <n v="0"/>
  </r>
  <r>
    <n v="1000"/>
    <n v="100"/>
    <s v="['numeric', 'numeric', 'numeric', 'numeric']"/>
    <n v="0.99"/>
    <n v="39"/>
    <n v="0.66"/>
    <n v="1.8090277777777779E-7"/>
    <s v="[[17, 6, 9], [17, 6, 33], [2, 6, 9], [17, 4, 9], [2, 6, 33], [17, 4, 33], [2, 4, 9], [2, 4, 33], [17, 6, 8], [2, 6, 8], [17, 4, 8], [2, 4, 8], [0], [17, 1], [2, 1], [17, 6, 3], [2, 6, 3], [17, 4, 3], [2, 4, 3]]"/>
    <s v="[0.5105578765886774, 0.17018595886289242, 0.10940525926900228, 0.10636622428930777, 0.036468419756334094, 0.03545540809643592, 0.02279276234770881, 0.007597587449236271, 0.0007977466821698083, 0.00017094571760781606, 0.0001661972254520434, 3.5613691168295014e-05, 2.1766391423711184e-11, 1.6583917275208523e-12, 3.553696558973255e-13, 1.5478322790194618e-13, 3.316783455041704e-14, 3.2246505812905455e-14, 6.909965531336885e-15]"/>
    <n v="19"/>
    <s v="[17, 6, 9]"/>
    <n v="3"/>
    <s v="{(0, 2, 17), (0, 1, 4, 6), (0, 1, 3, 8, 9, 33)}"/>
    <n v="1.8082175925925929E-7"/>
    <n v="0.66"/>
    <n v="100"/>
    <n v="0.74"/>
    <n v="1.014369212962963E-5"/>
    <n v="0.99"/>
    <n v="7.3540740740740732E-6"/>
    <n v="0.92"/>
    <n v="0.74"/>
    <n v="34"/>
    <n v="1"/>
    <s v="[2]"/>
    <n v="1"/>
    <n v="2"/>
    <n v="0"/>
    <n v="1"/>
    <n v="1"/>
    <n v="1"/>
    <n v="2"/>
    <n v="1"/>
    <n v="4"/>
    <n v="3"/>
    <x v="0"/>
    <n v="0.40115261731967511"/>
    <n v="37"/>
    <n v="32"/>
    <n v="0.86486486486486491"/>
    <s v="data/real/data_banknote_authentication.txt"/>
    <x v="1"/>
    <n v="340"/>
    <n v="3"/>
    <n v="-2"/>
    <s v="numeric"/>
    <n v="1"/>
    <b v="0"/>
    <n v="0.25"/>
    <n v="0.18000000000000005"/>
    <n v="0"/>
  </r>
  <r>
    <n v="1000"/>
    <n v="100"/>
    <s v="['numeric', 'numeric', 'numeric', 'numeric']"/>
    <n v="0.99"/>
    <n v="39"/>
    <n v="0.88"/>
    <n v="7.2646990740740744E-7"/>
    <s v="[[6, 18, 11], [6, 2, 11], [6, 18, 28], [6, 2, 28], [4, 18, 11], [4, 2, 11], [4, 18, 28], [4, 2, 28], [6, 18, 10], [6, 2, 10], [4, 18, 10], [4, 2, 10], [6, 19, 11, 20], [6, 19, 28, 20], [6, 22, 11, 20], [4, 19, 11, 20], [6, 22, 28, 20], [6, 18, 8], [6, 2, 8], [4, 19, 28, 20], [4, 22, 11, 20], [6, 19, 10, 20], [4, 22, 28, 20], [4, 18, 8], [4, 2, 8], [6, 22, 10, 20], [4, 19, 10, 20], [4, 22, 10, 20], [6, 19, 8, 20], [6, 22, 8, 20], [4, 19, 8, 20], [0], [4, 22, 8, 20], [1, 18], [1, 2], [6, 18, 3], [6, 2, 3], [4, 18, 3], [4, 2, 3], [1, 19, 20], [1, 22, 20], [6, 19, 3, 20], [6, 22, 3, 20], [4, 19, 3, 20], [4, 22, 3, 20]]"/>
    <s v="[0.31195350064003546, 0.26738871483431614, 0.11698256274001331, 0.10027076806286855, 0.06499031263334072, 0.055705982257149206, 0.024371367237502772, 0.020889743346430952, 0.014622820342501664, 0.01253384600785857, 0.0030464209046878465, 0.002611217918303869, 0.0018717210038402129, 0.0007018953764400799, 0.0005849128137000666, 0.0003899418758000443, 0.00021934230513752498, 0.0001827852542812708, 0.0001566730750982321, 0.00014622820342501664, 0.00012185683618751388, 8.773692205500998e-05, 4.5696313570317706e-05, 3.8080261308598086e-05, 3.264022397879836e-05, 2.7417788142190622e-05, 1.827852542812708e-05, 5.712039196289713e-06, 1.096711525687625e-06, 3.4272235177738274e-07, 2.284815678515885e-07, 8.171137613710946e-08, 7.140048995362141e-08, 1.5564071645163708e-09, 1.334063283871175e-09, 1.4526466868819458e-10, 1.2451257316130965e-10, 3.026347264337387e-11, 2.5940119408606182e-11, 9.338442987098223e-12, 2.9182634334681954e-12, 8.715880121291675e-13, 2.7237125379036487e-13, 1.815808358602432e-13, 5.674401120632602e-14]"/>
    <n v="45"/>
    <s v="[6, 18, 11]"/>
    <n v="3"/>
    <s v="{(0, 1, 4, 6), (0, 2, 18, 19, 22), (0, 1, 3, 8, 10, 11, 28), (0, 2, 18, 20)}"/>
    <n v="9.3194444444444451E-8"/>
    <n v="0.88"/>
    <n v="100"/>
    <n v="0.95"/>
    <n v="1.0302303240740741E-5"/>
    <n v="0.97"/>
    <n v="7.2598263888888882E-6"/>
    <n v="0.82"/>
    <n v="0.93"/>
    <n v="12"/>
    <n v="1"/>
    <s v="[3]"/>
    <n v="1"/>
    <n v="2"/>
    <n v="0"/>
    <n v="1"/>
    <n v="1"/>
    <n v="1"/>
    <n v="1"/>
    <n v="2"/>
    <n v="13"/>
    <n v="36"/>
    <x v="0"/>
    <n v="0.31195350049477077"/>
    <n v="36"/>
    <n v="5"/>
    <n v="0.1388888888888889"/>
    <s v="data/real/data_banknote_authentication.txt"/>
    <x v="2"/>
    <n v="421"/>
    <n v="1"/>
    <n v="0.5"/>
    <s v="numeric"/>
    <n v="1"/>
    <b v="1"/>
    <n v="2.0000000000000018E-2"/>
    <n v="-0.13"/>
    <n v="-1.9999999999999907E-2"/>
  </r>
  <r>
    <n v="1000"/>
    <n v="100"/>
    <s v="['numeric', 'numeric', 'numeric', 'numeric']"/>
    <n v="0.99"/>
    <n v="39"/>
    <n v="0.9"/>
    <n v="8.4233796296296288E-7"/>
    <s v="[[0], [1, 20], [9, 6, 13, 20], [8, 6, 13, 20], [1, 18], [1, 2], [33, 6, 13, 20], [9, 4, 13, 20], [9, 6, 13, 18], [3, 6, 20], [9, 6, 13, 2], [8, 6, 13, 18], [8, 4, 13, 20], [8, 6, 13, 2], [33, 4, 13, 20], [33, 6, 13, 18], [33, 6, 13, 2], [9, 4, 13, 18], [3, 4, 20], [3, 6, 18], [9, 4, 13, 2], [3, 6, 2], [8, 4, 13, 18], [8, 4, 13, 2], [33, 4, 13, 18], [33, 4, 13, 2], [3, 4, 18], [3, 4, 2], [9, 6, 7, 20], [8, 6, 7, 20], [33, 6, 7, 20], [9, 6, 7, 18], [9, 4, 7, 20], [9, 6, 7, 2], [8, 6, 7, 18], [8, 4, 7, 20], [8, 6, 7, 2], [33, 4, 7, 20], [33, 6, 7, 18], [33, 6, 7, 2], [9, 4, 7, 18], [9, 4, 7, 2], [8, 4, 7, 18], [8, 4, 7, 2], [33, 4, 7, 18], [33, 4, 7, 2]]"/>
    <s v="[0.7761227981617965, 0.07095979868907853, 0.03178998981270719, 0.025431991850165748, 0.014783291393558029, 0.01267139262304974, 0.010596663270902395, 0.006622914544313997, 0.006622914544313996, 0.006622914544313996, 0.005676783895126283, 0.005298331635451198, 0.005298331635451198, 0.004541427116101026, 0.0022076381814379992, 0.0022076381814379992, 0.0018922612983754278, 0.0013797738633987494, 0.0013797738633987494, 0.0013797738633987491, 0.0011826633114846426, 0.0011826633114846424, 0.0011038190907189996, 0.0009461306491877139, 0.00045992462113291643, 0.00039422110382821414, 0.00028745288820807274, 0.00024638818989263384, 0.0001986874363294199, 0.00015894994906353593, 6.622914544313996e-05, 4.139321590196248e-05, 4.139321590196248e-05, 3.547989934453927e-05, 3.3114572721569986e-05, 3.311457272156998e-05, 2.838391947563142e-05, 1.3797738633987494e-05, 1.3797738633987492e-05, 1.1826633114846422e-05, 8.623586646242184e-06, 7.391645696779015e-06, 6.898869316993746e-06, 5.913316557423211e-06, 2.8745288820807274e-06, 2.463881898926338e-06]"/>
    <n v="46"/>
    <s v="[0]"/>
    <n v="1"/>
    <s v="{(0, 1, 3, 8, 9, 33), (0, 1, 4, 6), (0, 1, 3, 7, 13), (0, 2, 18, 20)}"/>
    <n v="0"/>
    <n v="0.89"/>
    <n v="100"/>
    <n v="0.99"/>
    <n v="1.0203564814814821E-5"/>
    <n v="0.97"/>
    <n v="7.1176504629629627E-6"/>
    <n v="0.94"/>
    <n v="0.99"/>
    <n v="10"/>
    <n v="1"/>
    <s v="[3]"/>
    <n v="1"/>
    <n v="1"/>
    <n v="0"/>
    <n v="1"/>
    <n v="1"/>
    <n v="0"/>
    <n v="1"/>
    <n v="0"/>
    <n v="11"/>
    <n v="10"/>
    <x v="0"/>
    <n v="0.76949988361748256"/>
    <n v="49"/>
    <n v="8"/>
    <n v="0.16326530612244899"/>
    <s v="data/real/data_banknote_authentication.txt"/>
    <x v="2"/>
    <n v="421"/>
    <n v="1"/>
    <n v="-0.5"/>
    <s v="numeric"/>
    <n v="1"/>
    <b v="1"/>
    <n v="-2.0000000000000018E-2"/>
    <n v="-5.0000000000000044E-2"/>
    <n v="0"/>
  </r>
  <r>
    <n v="1000"/>
    <n v="100"/>
    <s v="['numeric', 'numeric', 'numeric', 'numeric']"/>
    <n v="0.99"/>
    <n v="39"/>
    <n v="0.74"/>
    <n v="1.038877314814815E-6"/>
    <s v="[[6, 18, 11], [6, 2, 11], [4, 18, 11], [4, 2, 11], [6, 18, 10], [6, 2, 10], [6, 18, 27, 28], [6, 2, 27, 28], [6, 18, 29, 28], [6, 2, 29, 28], [6, 20, 11, 19], [4, 18, 10], [0], [4, 2, 10], [4, 18, 27, 28], [4, 2, 27, 28], [4, 18, 29, 28], [6, 20, 11, 22], [4, 2, 29, 28], [4, 20, 11, 19], [6, 18, 8], [6, 2, 8], [4, 20, 11, 22], [4, 18, 8], [4, 2, 8], [6, 20, 10, 19], [6, 20, 27, 28, 19], [1, 18], [1, 2], [6, 20, 29, 28, 19], [6, 20, 10, 22], [6, 20, 27, 28, 22], [4, 20, 10, 19], [4, 20, 27, 28, 19], [6, 20, 29, 28, 22], [4, 20, 29, 28, 19], [4, 20, 10, 22], [6, 18, 3], [4, 20, 27, 28, 22], [6, 20, 8, 19], [6, 2, 3], [4, 20, 29, 28, 22], [6, 20, 8, 22], [4, 18, 3], [4, 20, 8, 19], [4, 2, 3], [1, 20, 19], [4, 20, 8, 22], [1, 20, 22], [6, 20, 3, 19], [6, 20, 3, 22], [4, 20, 3, 19], [4, 20, 3, 22]]"/>
    <s v="[0.42072231157929774, 0.3606191242108267, 0.08765048157902036, 0.0751289842105889, 0.00986067917763979, 0.00845201072369125, 0.007888543342111833, 0.006761608578953001, 0.003944271671055917, 0.0033808042894765003, 0.0025243338694757866, 0.00205430816200829, 0.0018055442830150986, 0.0017608355674356773, 0.001643446529606632, 0.001408668453948542, 0.000821723264803316, 0.0007888543342111833, 0.000704334226974271, 0.0005259028894741221, 0.0004930339588819896, 0.0004226005361845625, 0.00016434465296066318, 0.0001027154081004145, 8.804177837178386e-05, 5.916407506583875e-05, 4.7331260052671005e-05, 3.439131967647807e-05, 2.9478274008409774e-05, 2.3665630026335502e-05, 1.8488773458074613e-05, 1.4791018766459689e-05, 1.232584897204974e-05, 9.860679177639793e-06, 7.3955093832298445e-06, 4.930339588819897e-06, 3.851827803765544e-06, 3.2098565031379527e-06, 3.0814622430124353e-06, 2.958203753291938e-06, 2.7513055741182457e-06, 1.5407311215062176e-06, 9.244386729037306e-07, 6.687201048204068e-07, 6.16292448602487e-07, 5.731886612746346e-07, 2.063479180588684e-07, 1.9259139018827718e-07, 6.448372439339638e-08, 1.9259139018827718e-08, 6.018480943383662e-09, 4.012320628922441e-09, 1.2538501965382628e-09]"/>
    <n v="53"/>
    <s v="[6, 18, 11]"/>
    <n v="3"/>
    <s v="{(0, 1, 4, 6), (0, 2, 18, 20), (0, 1, 3, 8, 10, 11, 27, 29), (0, 1, 3, 8, 10, 11, 28), (0, 2, 18, 19, 22)}"/>
    <n v="2.3587962962962959E-8"/>
    <n v="0.74"/>
    <n v="100"/>
    <n v="0.75"/>
    <n v="1.968240740740741E-5"/>
    <n v="0.93"/>
    <n v="9.657789351851851E-6"/>
    <n v="0.81"/>
    <n v="0.73"/>
    <n v="26"/>
    <n v="1"/>
    <s v="[3]"/>
    <n v="1"/>
    <n v="2"/>
    <n v="0"/>
    <n v="1"/>
    <n v="1"/>
    <n v="1"/>
    <n v="1"/>
    <n v="2"/>
    <n v="15"/>
    <n v="38"/>
    <x v="0"/>
    <n v="0.42071910172279459"/>
    <n v="30"/>
    <n v="14"/>
    <n v="0.46666666666666667"/>
    <s v="data/real/data_banknote_authentication.txt"/>
    <x v="2"/>
    <n v="421"/>
    <n v="2"/>
    <n v="1"/>
    <s v="numeric"/>
    <n v="1"/>
    <b v="1"/>
    <n v="0.18000000000000005"/>
    <n v="6.0000000000000053E-2"/>
    <n v="-2.0000000000000018E-2"/>
  </r>
  <r>
    <n v="1000"/>
    <n v="100"/>
    <s v="['numeric', 'numeric', 'numeric', 'numeric']"/>
    <n v="0.99"/>
    <n v="39"/>
    <n v="0.9"/>
    <n v="7.2327546296296291E-7"/>
    <s v="[[6, 13, 20], [0], [4, 13, 20], [6, 13, 18], [6, 13, 2], [1, 20], [4, 13, 18], [4, 13, 2], [1, 18], [1, 2], [6, 7, 20], [6, 3, 20], [4, 7, 20], [6, 7, 18], [6, 7, 2], [4, 3, 20], [6, 3, 18], [6, 3, 2], [4, 7, 18], [4, 7, 2], [4, 3, 18], [4, 3, 2]]"/>
    <s v="[0.4196758428265717, 0.25614980641270246, 0.08743246725553577, 0.08743246725553577, 0.07494211479045923, 0.02341941087201851, 0.018215097344903286, 0.015612940581345675, 0.004879043931670523, 0.004182037655717592, 0.002622974017666073, 0.0021858116813883942, 0.0005464529203470986, 0.0005464529203470986, 0.00046838821744037026, 0.00045537743362258215, 0.00045537743362258204, 0.00039032351453364186, 0.00011384435840564551, 9.758087863341046e-05, 9.487029867137128e-05, 8.131739886117539e-05]"/>
    <n v="22"/>
    <s v="[6, 13, 20]"/>
    <n v="3"/>
    <s v="{(0, 1, 4, 6), (0, 1, 3, 7, 13), (0, 2, 18, 20)}"/>
    <n v="0"/>
    <n v="0.9"/>
    <n v="100"/>
    <n v="0.94"/>
    <n v="1.0090057870370369E-5"/>
    <n v="0.99"/>
    <n v="7.157314814814815E-6"/>
    <n v="0.98"/>
    <n v="0.94"/>
    <n v="10"/>
    <n v="1"/>
    <s v="[3]"/>
    <n v="1"/>
    <n v="1"/>
    <n v="0"/>
    <n v="1"/>
    <n v="0"/>
    <n v="1"/>
    <n v="0"/>
    <n v="3"/>
    <n v="9"/>
    <n v="12"/>
    <x v="0"/>
    <n v="0.41749003114518329"/>
    <n v="49"/>
    <n v="8"/>
    <n v="0.16326530612244899"/>
    <s v="data/real/data_banknote_authentication.txt"/>
    <x v="2"/>
    <n v="421"/>
    <n v="2"/>
    <n v="-1"/>
    <s v="numeric"/>
    <n v="1"/>
    <b v="1"/>
    <n v="5.0000000000000044E-2"/>
    <n v="4.0000000000000036E-2"/>
    <n v="0"/>
  </r>
  <r>
    <n v="1000"/>
    <n v="100"/>
    <s v="['numeric', 'numeric', 'numeric', 'numeric']"/>
    <n v="0.99"/>
    <n v="39"/>
    <n v="0.59"/>
    <n v="3.2743055555555548E-7"/>
    <s v="[[0], [6, 18], [6, 2], [4, 18], [4, 2], [1, 18], [1, 2], [6, 19, 20], [6, 22, 20], [4, 19, 20], [1, 19, 20], [4, 22, 20], [1, 22, 20]]"/>
    <s v="[0.6595069239104577, 0.14069481043423096, 0.12059555180076942, 0.029311418840464787, 0.025124073291826962, 0.012562036645913481, 0.010767459982211555, 0.000844168862605386, 0.0002638027695641831, 0.00017586851304278873, 7.537221987548088e-05, 5.495891032587148e-05, 2.355381871108778e-05]"/>
    <n v="13"/>
    <s v="[0]"/>
    <n v="1"/>
    <s v="{(0, 1, 4, 6), (0, 2, 18, 19, 22), (0, 2, 18, 20)}"/>
    <n v="2.3680555555555559E-8"/>
    <n v="0.59"/>
    <n v="100"/>
    <n v="0.57999999999999996"/>
    <n v="1.077626157407407E-5"/>
    <n v="0.74"/>
    <n v="7.4898726851851843E-6"/>
    <n v="0.79"/>
    <n v="0.57999999999999996"/>
    <n v="41"/>
    <n v="0.97560975609756095"/>
    <s v="[3]"/>
    <n v="1"/>
    <n v="1"/>
    <n v="0"/>
    <n v="1"/>
    <n v="1"/>
    <n v="0"/>
    <n v="1"/>
    <n v="0"/>
    <n v="9"/>
    <n v="-1"/>
    <x v="1"/>
    <n v="0.65948337009174662"/>
    <n v="1"/>
    <n v="0"/>
    <n v="0"/>
    <s v="data/real/data_banknote_authentication.txt"/>
    <x v="2"/>
    <n v="421"/>
    <n v="3"/>
    <n v="2"/>
    <s v="numeric"/>
    <n v="1"/>
    <b v="1"/>
    <n v="0.16000000000000003"/>
    <n v="0.21000000000000008"/>
    <n v="0"/>
  </r>
  <r>
    <n v="1000"/>
    <n v="100"/>
    <s v="['numeric', 'numeric', 'numeric', 'numeric']"/>
    <n v="0.99"/>
    <n v="39"/>
    <n v="0.9"/>
    <n v="4.4217592592592601E-7"/>
    <s v="[[6, 13, 20], [0], [4, 13, 20], [6, 13, 18], [6, 13, 2], [1, 20], [4, 13, 18], [4, 13, 2], [1, 18], [1, 2], [6, 7, 20], [6, 3, 20], [4, 7, 20], [6, 7, 18], [6, 7, 2], [4, 3, 20], [6, 3, 18], [6, 3, 2], [4, 7, 18], [4, 7, 2], [4, 3, 18], [4, 3, 2]]"/>
    <s v="[0.4196758428265717, 0.25614980641270246, 0.08743246725553577, 0.08743246725553577, 0.07494211479045923, 0.02341941087201851, 0.018215097344903286, 0.015612940581345675, 0.004879043931670523, 0.004182037655717592, 0.002622974017666073, 0.0021858116813883942, 0.0005464529203470986, 0.0005464529203470986, 0.00046838821744037026, 0.00045537743362258215, 0.00045537743362258204, 0.00039032351453364186, 0.00011384435840564551, 9.758087863341046e-05, 9.487029867137128e-05, 8.131739886117539e-05]"/>
    <n v="22"/>
    <s v="[6, 13, 20]"/>
    <n v="3"/>
    <s v="{(0, 1, 4, 6), (0, 1, 3, 7, 13), (0, 2, 18, 20)}"/>
    <n v="2.3298611111111109E-8"/>
    <n v="0.9"/>
    <n v="100"/>
    <n v="0.94"/>
    <n v="1.015702546296296E-5"/>
    <n v="0.99"/>
    <n v="7.1393518518518523E-6"/>
    <n v="0.97"/>
    <n v="0.94"/>
    <n v="10"/>
    <n v="1"/>
    <s v="[3]"/>
    <n v="1"/>
    <n v="1"/>
    <n v="0"/>
    <n v="1"/>
    <n v="0"/>
    <n v="1"/>
    <n v="0"/>
    <n v="3"/>
    <n v="9"/>
    <n v="12"/>
    <x v="0"/>
    <n v="0.41749003114518329"/>
    <n v="49"/>
    <n v="8"/>
    <n v="0.16326530612244899"/>
    <s v="data/real/data_banknote_authentication.txt"/>
    <x v="2"/>
    <n v="421"/>
    <n v="3"/>
    <n v="-2"/>
    <s v="numeric"/>
    <n v="1"/>
    <b v="1"/>
    <n v="5.0000000000000044E-2"/>
    <n v="3.0000000000000027E-2"/>
    <n v="0"/>
  </r>
  <r>
    <n v="1000"/>
    <n v="100"/>
    <s v="['numeric', 'numeric', 'numeric', 'numeric']"/>
    <n v="0.99"/>
    <n v="39"/>
    <n v="0.98"/>
    <n v="2.339236111111111E-7"/>
    <s v="[[9, 20], [33, 20], [9, 18], [9, 2], [33, 18], [33, 2], [8, 20], [8, 18], [8, 2], [3, 20], [3, 18], [3, 2], [0], [1, 20], [1, 18], [1, 2]]"/>
    <s v="[0.5773051219362462, 0.1924350406454154, 0.12027190040338462, 0.05154510017287913, 0.04009063346779487, 0.017181700057626377, 0.0009020392530253847, 0.00018792484438028847, 8.053921902012363e-05, 1.750186499024634e-13, 3.6462218729679874e-14, 1.5626665169862806e-14, 4.005858991297838e-16, 7.32499929837319e-17, 1.5260415204944146e-17, 6.540177944976063e-18]"/>
    <n v="16"/>
    <s v="[9, 20]"/>
    <n v="2"/>
    <s v="{(0, 1, 3, 8, 9, 33), (0, 2, 18, 20)}"/>
    <n v="0"/>
    <n v="0.98"/>
    <n v="100"/>
    <n v="0.99"/>
    <n v="1.017918981481481E-5"/>
    <n v="0.99"/>
    <n v="7.3460069444444444E-6"/>
    <n v="0.92"/>
    <n v="0.99"/>
    <n v="2"/>
    <n v="1"/>
    <s v="[4]"/>
    <n v="1"/>
    <n v="2"/>
    <n v="0"/>
    <n v="1"/>
    <n v="0"/>
    <n v="2"/>
    <n v="0"/>
    <n v="2"/>
    <n v="9"/>
    <n v="-1"/>
    <x v="1"/>
    <n v="0.57730512193624617"/>
    <n v="11"/>
    <n v="0"/>
    <n v="0"/>
    <s v="data/real/data_banknote_authentication.txt"/>
    <x v="2"/>
    <n v="139"/>
    <n v="1"/>
    <n v="0.5"/>
    <s v="numeric"/>
    <n v="1"/>
    <b v="1"/>
    <n v="0"/>
    <n v="-6.9999999999999951E-2"/>
    <n v="0"/>
  </r>
  <r>
    <n v="1000"/>
    <n v="100"/>
    <s v="['numeric', 'numeric', 'numeric', 'numeric']"/>
    <n v="0.99"/>
    <n v="39"/>
    <n v="0.96"/>
    <n v="6.9923611111111117E-7"/>
    <s v="[[4, 9, 20], [4, 33, 20], [4, 9, 18], [4, 9, 2], [4, 33, 18], [4, 33, 2], [25, 6, 9, 20], [5, 6, 9, 20], [25, 6, 33, 20], [5, 6, 33, 20], [4, 8, 20], [25, 6, 9, 18], [25, 6, 9, 2], [5, 6, 9, 18], [5, 6, 9, 2], [25, 6, 33, 18], [25, 6, 33, 2], [5, 6, 33, 18], [5, 6, 33, 2], [4, 8, 18], [4, 8, 2], [25, 6, 8, 20], [5, 6, 8, 20], [25, 6, 8, 18], [25, 6, 8, 2], [5, 6, 8, 18], [5, 6, 8, 2], [0], [1, 20], [1, 18], [1, 2], [4, 3, 20], [4, 3, 18], [4, 3, 2], [25, 6, 3, 20], [5, 6, 3, 20], [25, 6, 3, 18], [25, 6, 3, 2], [5, 6, 3, 18], [5, 6, 3, 2]]"/>
    <s v="[0.532944801273848, 0.1776482670912827, 0.11103016693205169, 0.09516871451318716, 0.03701005564401722, 0.031722904837729056, 0.003997086009553861, 0.0031976688076430886, 0.0013323620031846202, 0.0010658896025476962, 0.0008327262519903875, 0.0008327262519903875, 0.0007137653588489037, 0.0006661810015923101, 0.0005710122870791229, 0.00027757541733012923, 0.00023792178628296792, 0.00022206033386410335, 0.0001903374290263743, 0.00017348463583133074, 0.00014870111642685494, 6.245446889927907e-06, 4.9963575119423265e-06, 1.3011347687349807e-06, 1.115258373201412e-06, 1.0409078149879848e-06, 8.922066985611297e-07, 9.08832137054983e-11, 8.309322395931274e-12, 1.731108832485682e-12, 1.4838075707020133e-12, 1.6157015769866366e-13, 3.366044952055492e-14, 2.885181387476137e-14, 1.2117761827399774e-15, 9.69420946191982e-16, 2.52453371404162e-16, 2.1638860406071028e-16, 2.0196269712332956e-16, 1.731108832485682e-16]"/>
    <n v="40"/>
    <s v="[4, 9, 20]"/>
    <n v="3"/>
    <s v="{(0, 1, 4, 5, 25), (0, 1, 4, 6), (0, 1, 3, 8, 9, 33), (0, 2, 18, 20)}"/>
    <n v="0"/>
    <n v="0.96"/>
    <n v="100"/>
    <n v="0.99"/>
    <n v="1.016217592592593E-5"/>
    <n v="1"/>
    <n v="7.2556250000000014E-6"/>
    <n v="0.86"/>
    <n v="0.98"/>
    <n v="4"/>
    <n v="1"/>
    <s v="[4]"/>
    <n v="1"/>
    <n v="3"/>
    <n v="1"/>
    <n v="1"/>
    <n v="1"/>
    <n v="2"/>
    <n v="1"/>
    <n v="2"/>
    <n v="2"/>
    <n v="1"/>
    <x v="0"/>
    <n v="0"/>
    <n v="14"/>
    <n v="2"/>
    <n v="0.14285714285714279"/>
    <s v="data/real/data_banknote_authentication.txt"/>
    <x v="2"/>
    <n v="139"/>
    <n v="1"/>
    <n v="-0.5"/>
    <s v="numeric"/>
    <n v="1"/>
    <b v="1"/>
    <n v="1.0000000000000009E-2"/>
    <n v="-0.13"/>
    <n v="-1.0000000000000009E-2"/>
  </r>
  <r>
    <n v="1000"/>
    <n v="100"/>
    <s v="['numeric', 'numeric', 'numeric', 'numeric']"/>
    <n v="0.99"/>
    <n v="39"/>
    <n v="0.96"/>
    <n v="4.6819444444444453E-7"/>
    <s v="[[6, 9, 20], [4, 9, 20], [6, 33, 20], [4, 33, 20], [6, 9, 18], [4, 9, 18], [6, 9, 2], [4, 9, 2], [6, 33, 18], [4, 33, 18], [6, 33, 2], [4, 33, 2], [6, 8, 20], [4, 8, 20], [6, 8, 18], [4, 8, 18], [6, 8, 2], [4, 8, 2], [0], [1, 20], [1, 18], [1, 2], [6, 3, 20], [4, 3, 20], [6, 3, 18], [4, 3, 18], [6, 3, 2], [4, 3, 2]]"/>
    <s v="[0.3148937028655989, 0.26241141905466575, 0.10496456762186629, 0.08747047301822192, 0.06560285476366644, 0.0546690456363887, 0.028115509184428476, 0.02342959098702373, 0.021867618254555476, 0.018223015212129566, 0.009371836394809492, 0.007809863662341244, 0.0004920214107274984, 0.0004100178422729152, 0.0001025044605682288, 8.542038380685733e-05, 4.3930483100669496e-05, 3.660873591722458e-05, 2.2374543310775073e-11, 4.091345062541728e-12, 8.523635546961934e-13, 3.652986662983686e-13, 9.546471812597364e-14, 7.955393177164471e-14, 1.9888482942911174e-14, 1.6573735785759314e-14, 8.523635546961934e-15, 7.1030296224682786e-15]"/>
    <n v="28"/>
    <s v="[6, 9, 20]"/>
    <n v="3"/>
    <s v="{(0, 1, 4, 6), (0, 1, 3, 8, 9, 33), (0, 2, 18, 20)}"/>
    <n v="9.3182870370370384E-8"/>
    <n v="0.96"/>
    <n v="100"/>
    <n v="0.96"/>
    <n v="1.012606481481482E-5"/>
    <n v="0.97"/>
    <n v="7.0603472222222212E-6"/>
    <n v="0.98"/>
    <n v="0.96"/>
    <n v="4"/>
    <n v="1"/>
    <s v="[4]"/>
    <n v="1"/>
    <n v="2"/>
    <n v="0"/>
    <n v="1"/>
    <n v="0"/>
    <n v="2"/>
    <n v="0"/>
    <n v="3"/>
    <n v="3"/>
    <n v="2"/>
    <x v="0"/>
    <n v="5.2482283810933172E-2"/>
    <n v="9"/>
    <n v="2"/>
    <n v="0.22222222222222221"/>
    <s v="data/real/data_banknote_authentication.txt"/>
    <x v="2"/>
    <n v="139"/>
    <n v="2"/>
    <n v="1"/>
    <s v="numeric"/>
    <n v="1"/>
    <b v="1"/>
    <n v="1.0000000000000009E-2"/>
    <n v="2.0000000000000018E-2"/>
    <n v="0"/>
  </r>
  <r>
    <n v="1000"/>
    <n v="100"/>
    <s v="['numeric', 'numeric', 'numeric', 'numeric']"/>
    <n v="0.99"/>
    <n v="39"/>
    <n v="0.94"/>
    <n v="7.0156250000000001E-7"/>
    <s v="[[4, 9, 20], [4, 33, 20], [4, 9, 18], [4, 9, 2], [4, 33, 18], [4, 33, 2], [25, 6, 9, 20], [5, 6, 9, 20], [25, 6, 33, 20], [5, 6, 33, 20], [4, 8, 20], [25, 6, 9, 18], [25, 6, 9, 2], [5, 6, 9, 18], [5, 6, 9, 2], [25, 6, 33, 18], [25, 6, 33, 2], [5, 6, 33, 18], [5, 6, 33, 2], [4, 8, 18], [4, 8, 2], [25, 6, 8, 20], [5, 6, 8, 20], [25, 6, 8, 18], [25, 6, 8, 2], [5, 6, 8, 18], [5, 6, 8, 2], [0], [1, 20], [1, 18], [1, 2], [4, 3, 20], [4, 3, 18], [4, 3, 2], [25, 6, 3, 20], [5, 6, 3, 20], [25, 6, 3, 18], [25, 6, 3, 2], [5, 6, 3, 18], [5, 6, 3, 2]]"/>
    <s v="[0.532944801273848, 0.1776482670912827, 0.11103016693205169, 0.09516871451318716, 0.03701005564401722, 0.031722904837729056, 0.003997086009553861, 0.0031976688076430886, 0.0013323620031846202, 0.0010658896025476962, 0.0008327262519903875, 0.0008327262519903875, 0.0007137653588489037, 0.0006661810015923101, 0.0005710122870791229, 0.00027757541733012923, 0.00023792178628296792, 0.00022206033386410335, 0.0001903374290263743, 0.00017348463583133074, 0.00014870111642685494, 6.245446889927907e-06, 4.9963575119423265e-06, 1.3011347687349807e-06, 1.115258373201412e-06, 1.0409078149879848e-06, 8.922066985611297e-07, 9.08832137054983e-11, 8.309322395931274e-12, 1.731108832485682e-12, 1.4838075707020133e-12, 1.6157015769866366e-13, 3.366044952055492e-14, 2.885181387476137e-14, 1.2117761827399774e-15, 9.69420946191982e-16, 2.52453371404162e-16, 2.1638860406071028e-16, 2.0196269712332956e-16, 1.731108832485682e-16]"/>
    <n v="40"/>
    <s v="[4, 9, 20]"/>
    <n v="3"/>
    <s v="{(0, 1, 4, 5, 25), (0, 1, 4, 6), (0, 1, 3, 8, 9, 33), (0, 2, 18, 20)}"/>
    <n v="9.3252314814814813E-8"/>
    <n v="0.92"/>
    <n v="100"/>
    <n v="0.94"/>
    <n v="1.0167974537037039E-5"/>
    <n v="0.95"/>
    <n v="7.1626620370370368E-6"/>
    <n v="0.86"/>
    <n v="0.93"/>
    <n v="6"/>
    <n v="0.83333333333333337"/>
    <s v="[4]"/>
    <n v="1"/>
    <n v="3"/>
    <n v="1"/>
    <n v="1"/>
    <n v="1"/>
    <n v="2"/>
    <n v="1"/>
    <n v="2"/>
    <n v="2"/>
    <n v="1"/>
    <x v="0"/>
    <n v="0"/>
    <n v="14"/>
    <n v="4"/>
    <n v="0.2857142857142857"/>
    <s v="data/real/data_banknote_authentication.txt"/>
    <x v="2"/>
    <n v="139"/>
    <n v="2"/>
    <n v="-1"/>
    <s v="numeric"/>
    <n v="1"/>
    <b v="1"/>
    <n v="1.0000000000000009E-2"/>
    <n v="-7.999999999999996E-2"/>
    <n v="-9.9999999999998979E-3"/>
  </r>
  <r>
    <n v="1000"/>
    <n v="100"/>
    <s v="['numeric', 'numeric', 'numeric', 'numeric']"/>
    <n v="0.99"/>
    <n v="39"/>
    <n v="0.94"/>
    <n v="4.6762731481481479E-7"/>
    <s v="[[4, 9, 20], [4, 33, 20], [6, 9, 20], [4, 9, 18], [6, 33, 20], [4, 9, 2], [4, 33, 18], [6, 9, 18], [4, 33, 2], [6, 9, 2], [6, 33, 18], [6, 33, 2], [4, 8, 20], [6, 8, 20], [4, 8, 18], [4, 8, 2], [6, 8, 18], [6, 8, 2], [0], [1, 20], [1, 18], [1, 2], [4, 3, 20], [6, 3, 20], [4, 3, 18], [4, 3, 2], [6, 3, 18], [6, 3, 2]]"/>
    <s v="[0.4440808630070772, 0.1480269543356924, 0.13322425890212317, 0.09251684645980775, 0.04440808630070772, 0.03965007705420333, 0.030838948819935916, 0.027755053937942326, 0.01321669235140111, 0.011895023116260997, 0.009251684645980774, 0.003965007705420333, 0.0006938763484485582, 0.00020816290453456746, 0.0001445575725934496, 6.19532453971927e-05, 4.3367271778034885e-05, 1.858597361915781e-05, 3.786461175597059e-11, 6.923814721091765e-12, 1.4424614002274511e-12, 6.18197742954622e-13, 1.3462973068789543e-13, 4.038891920636863e-14, 2.8047860559978213e-14, 1.2020511668562094e-14, 8.414358167993463e-15, 3.606153500568628e-15]"/>
    <n v="28"/>
    <s v="[4, 9, 20]"/>
    <n v="3"/>
    <s v="{(0, 1, 4, 6), (0, 1, 3, 8, 9, 33), (0, 2, 18, 20)}"/>
    <n v="0"/>
    <n v="0.94"/>
    <n v="100"/>
    <n v="0.94"/>
    <n v="1.053738425925926E-5"/>
    <n v="0.94"/>
    <n v="7.2825578703703696E-6"/>
    <n v="0.98"/>
    <n v="0.94"/>
    <n v="6"/>
    <n v="1"/>
    <s v="[4]"/>
    <n v="1"/>
    <n v="3"/>
    <n v="1"/>
    <n v="1"/>
    <n v="1"/>
    <n v="2"/>
    <n v="1"/>
    <n v="2"/>
    <n v="2"/>
    <n v="1"/>
    <x v="0"/>
    <n v="0"/>
    <n v="4"/>
    <n v="4"/>
    <n v="1"/>
    <s v="data/real/data_banknote_authentication.txt"/>
    <x v="2"/>
    <n v="139"/>
    <n v="3"/>
    <n v="2"/>
    <s v="numeric"/>
    <n v="1"/>
    <b v="1"/>
    <n v="0"/>
    <n v="4.0000000000000036E-2"/>
    <n v="0"/>
  </r>
  <r>
    <n v="1000"/>
    <n v="100"/>
    <s v="['numeric', 'numeric', 'numeric', 'numeric']"/>
    <n v="0.99"/>
    <n v="39"/>
    <n v="0.91"/>
    <n v="7.021875E-7"/>
    <s v="[[25, 9, 20], [5, 9, 20], [4, 9, 20], [25, 33, 20], [5, 33, 20], [4, 33, 20], [25, 9, 18], [25, 9, 2], [5, 9, 18], [5, 9, 2], [4, 9, 18], [4, 9, 2], [25, 33, 18], [25, 33, 2], [5, 33, 18], [5, 33, 2], [4, 33, 18], [4, 33, 2], [25, 8, 20], [5, 8, 20], [4, 8, 20], [25, 8, 18], [25, 8, 2], [5, 8, 18], [5, 8, 2], [4, 8, 18], [4, 8, 2], [0], [1, 20], [1, 18], [1, 2], [25, 3, 20], [5, 3, 20], [4, 3, 20], [25, 3, 18], [25, 3, 2], [5, 3, 18], [5, 3, 2], [4, 3, 18], [4, 3, 2]]"/>
    <s v="[0.218975495728868, 0.1751803965830944, 0.14598366381924532, 0.07299183190962266, 0.05839346552769813, 0.04866122127308178, 0.04561989494351417, 0.03910276709444072, 0.03649591595481133, 0.031282213675552575, 0.03041326329567611, 0.026068511396293813, 0.015206631647838056, 0.013034255698146906, 0.012165305318270443, 0.010427404558517523, 0.010137754431892037, 0.008689503798764604, 0.00034214921207635624, 0.000273719369661085, 0.0002280994747175708, 7.128108584924088e-05, 6.109807358506362e-05, 5.70248686793927e-05, 4.88784588680509e-05, 4.7520723899493916e-05, 4.0732049056709076e-05, 2.489463164793824e-11, 2.2760806078114963e-12, 4.741834599607284e-13, 4.064429656806244e-13, 6.638568439450197e-14, 5.3108547515601573e-14, 4.425712292966798e-14, 1.3830350915521245e-14, 1.1854586499018211e-14, 1.1064280732416994e-14, 9.483669199214567e-15, 9.22023394368083e-15, 7.903057666012141e-15]"/>
    <n v="40"/>
    <s v="[25, 9, 20]"/>
    <n v="3"/>
    <s v="{(0, 1, 4, 5, 25), (0, 1, 3, 8, 9, 33), (0, 2, 18, 20)}"/>
    <n v="0"/>
    <n v="0.91"/>
    <n v="100"/>
    <n v="0.86"/>
    <n v="1.0184004629629629E-5"/>
    <n v="0.95"/>
    <n v="7.3761226851851864E-6"/>
    <n v="0.81"/>
    <n v="0.86"/>
    <n v="9"/>
    <n v="0.88888888888888884"/>
    <s v="[4]"/>
    <n v="1"/>
    <n v="2"/>
    <n v="0"/>
    <n v="1"/>
    <n v="0"/>
    <n v="2"/>
    <n v="0"/>
    <n v="3"/>
    <n v="4"/>
    <n v="3"/>
    <x v="0"/>
    <n v="7.299183190962269E-2"/>
    <n v="14"/>
    <n v="7"/>
    <n v="0.5"/>
    <s v="data/real/data_banknote_authentication.txt"/>
    <x v="2"/>
    <n v="139"/>
    <n v="3"/>
    <n v="-2"/>
    <s v="numeric"/>
    <n v="1"/>
    <b v="1"/>
    <n v="8.9999999999999969E-2"/>
    <n v="-4.9999999999999933E-2"/>
    <n v="0"/>
  </r>
  <r>
    <n v="1000"/>
    <n v="100"/>
    <s v="['numeric', 'numeric', 'numeric', 'numeric']"/>
    <n v="0.99"/>
    <n v="39"/>
    <n v="0.93"/>
    <n v="7.9693287037037041E-7"/>
    <s v="[[4, 9, 20], [4, 33, 20], [4, 9, 18], [4, 9, 2], [4, 33, 18], [4, 33, 2], [5, 6, 9, 20], [5, 6, 33, 20], [26, 6, 9, 20], [4, 8, 20], [5, 6, 9, 18], [5, 6, 9, 2], [26, 6, 33, 20], [5, 6, 33, 18], [26, 6, 9, 18], [5, 6, 33, 2], [26, 6, 9, 2], [4, 8, 18], [4, 8, 2], [26, 6, 33, 18], [26, 6, 33, 2], [5, 6, 8, 20], [26, 6, 8, 20], [5, 6, 8, 18], [5, 6, 8, 2], [26, 6, 8, 18], [26, 6, 8, 2], [0], [1, 20], [1, 18], [1, 2], [4, 3, 20], [4, 3, 18], [4, 3, 2], [5, 6, 3, 20], [26, 6, 3, 20], [5, 6, 3, 18], [5, 6, 3, 2], [26, 6, 3, 18], [26, 6, 3, 2]]"/>
    <s v="[0.535919192450191, 0.17863973081673035, 0.11164983176045647, 0.09569985579467699, 0.03721661058681882, 0.031899951931559, 0.0032155151547011464, 0.001071838384900382, 0.0010048484858441085, 0.0008373737382034235, 0.0006698989905627389, 0.0005741991347680619, 0.00033494949528136943, 0.00022329966352091293, 0.00020934343455085587, 0.00019139971158935396, 0.00017943722961501936, 0.0001744528621257132, 0.00014953102467918277, 6.97811448502853e-05, 5.981240987167312e-05, 5.024242429220542e-06, 1.5700757591314191e-06, 1.0467171727542796e-06, 8.971861480750969e-07, 3.2709911648571234e-07, 2.803706712734677e-07, 9.139043739597658e-11, 8.35569713334643e-12, 1.7407702361138396e-12, 1.4920887738118625e-12, 1.6247188870395834e-13, 3.3848310146657986e-14, 2.9012837268564e-14, 9.7483133222375e-16, 3.0463479131992193e-16, 2.0308986087994793e-16, 1.7407702361138395e-16, 6.346558152498374e-17, 5.439906987855749e-17]"/>
    <n v="40"/>
    <s v="[4, 9, 20]"/>
    <n v="3"/>
    <s v="{(0, 1, 4, 5, 26), (0, 1, 4, 6), (0, 1, 3, 8, 9, 33), (0, 2, 18, 20)}"/>
    <n v="2.363425925925926E-8"/>
    <n v="0.93"/>
    <n v="100"/>
    <n v="0.95"/>
    <n v="1.0125775462962959E-5"/>
    <n v="0.98"/>
    <n v="7.1447337962962961E-6"/>
    <n v="0.93"/>
    <n v="0.95"/>
    <n v="7"/>
    <n v="1"/>
    <s v="[5]"/>
    <n v="1"/>
    <n v="3"/>
    <n v="0"/>
    <n v="1"/>
    <n v="1"/>
    <n v="2"/>
    <n v="1"/>
    <n v="2"/>
    <n v="7"/>
    <n v="7"/>
    <x v="0"/>
    <n v="0.53270367729548984"/>
    <n v="4"/>
    <n v="4"/>
    <n v="1"/>
    <s v="data/real/data_banknote_authentication.txt"/>
    <x v="3"/>
    <n v="25"/>
    <n v="1"/>
    <n v="0.5"/>
    <s v="numeric"/>
    <n v="1"/>
    <b v="0"/>
    <n v="3.0000000000000027E-2"/>
    <n v="-1.9999999999999907E-2"/>
    <n v="0"/>
  </r>
  <r>
    <n v="1000"/>
    <n v="100"/>
    <s v="['numeric', 'numeric', 'numeric', 'numeric']"/>
    <n v="0.99"/>
    <n v="39"/>
    <n v="0.97"/>
    <n v="4.6832175925925919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9.2986111111111111E-8"/>
    <n v="0.97"/>
    <n v="100"/>
    <n v="1"/>
    <n v="1.0178321759259259E-5"/>
    <n v="1"/>
    <n v="7.9600810185185186E-6"/>
    <n v="0.93"/>
    <n v="1"/>
    <n v="3"/>
    <n v="1"/>
    <s v="[5]"/>
    <n v="1"/>
    <n v="2"/>
    <n v="0"/>
    <n v="1"/>
    <n v="1"/>
    <n v="1"/>
    <n v="2"/>
    <n v="1"/>
    <n v="11"/>
    <n v="-1"/>
    <x v="1"/>
    <n v="0.44701204645794829"/>
    <n v="4"/>
    <n v="0"/>
    <n v="0"/>
    <s v="data/real/data_banknote_authentication.txt"/>
    <x v="3"/>
    <n v="25"/>
    <n v="1"/>
    <n v="-0.5"/>
    <s v="numeric"/>
    <n v="1"/>
    <b v="0"/>
    <n v="0"/>
    <n v="-6.9999999999999951E-2"/>
    <n v="0"/>
  </r>
  <r>
    <n v="1000"/>
    <n v="100"/>
    <s v="['numeric', 'numeric', 'numeric', 'numeric']"/>
    <n v="0.99"/>
    <n v="39"/>
    <n v="0.93"/>
    <n v="7.2366898148148146E-7"/>
    <s v="[[4, 9, 20], [4, 33, 20], [4, 9, 18], [4, 9, 2], [4, 33, 18], [4, 33, 2], [5, 6, 9, 20], [5, 6, 33, 20], [26, 6, 9, 20], [4, 8, 20], [5, 6, 9, 18], [5, 6, 9, 2], [26, 6, 33, 20], [5, 6, 33, 18], [26, 6, 9, 18], [5, 6, 33, 2], [26, 6, 9, 2], [4, 8, 18], [4, 8, 2], [26, 6, 33, 18], [26, 6, 33, 2], [5, 6, 8, 20], [26, 6, 8, 20], [5, 6, 8, 18], [5, 6, 8, 2], [26, 6, 8, 18], [26, 6, 8, 2], [0], [1, 20], [1, 18], [1, 2], [4, 3, 20], [4, 3, 18], [4, 3, 2], [5, 6, 3, 20], [26, 6, 3, 20], [5, 6, 3, 18], [5, 6, 3, 2], [26, 6, 3, 18], [26, 6, 3, 2]]"/>
    <s v="[0.535919192450191, 0.17863973081673035, 0.11164983176045647, 0.09569985579467699, 0.03721661058681882, 0.031899951931559, 0.0032155151547011464, 0.001071838384900382, 0.0010048484858441085, 0.0008373737382034235, 0.0006698989905627389, 0.0005741991347680619, 0.00033494949528136943, 0.00022329966352091293, 0.00020934343455085587, 0.00019139971158935396, 0.00017943722961501936, 0.0001744528621257132, 0.00014953102467918277, 6.97811448502853e-05, 5.981240987167312e-05, 5.024242429220542e-06, 1.5700757591314191e-06, 1.0467171727542796e-06, 8.971861480750969e-07, 3.2709911648571234e-07, 2.803706712734677e-07, 9.139043739597658e-11, 8.35569713334643e-12, 1.7407702361138396e-12, 1.4920887738118625e-12, 1.6247188870395834e-13, 3.3848310146657986e-14, 2.9012837268564e-14, 9.7483133222375e-16, 3.0463479131992193e-16, 2.0308986087994793e-16, 1.7407702361138395e-16, 6.346558152498374e-17, 5.439906987855749e-17]"/>
    <n v="40"/>
    <s v="[4, 9, 20]"/>
    <n v="3"/>
    <s v="{(0, 1, 4, 5, 26), (0, 1, 4, 6), (0, 1, 3, 8, 9, 33), (0, 2, 18, 20)}"/>
    <n v="0"/>
    <n v="0.93"/>
    <n v="100"/>
    <n v="0.94"/>
    <n v="1.026232638888889E-5"/>
    <n v="1"/>
    <n v="7.2402662037037034E-6"/>
    <n v="0.93"/>
    <n v="0.94"/>
    <n v="7"/>
    <n v="1"/>
    <s v="[5]"/>
    <n v="1"/>
    <n v="3"/>
    <n v="0"/>
    <n v="1"/>
    <n v="1"/>
    <n v="2"/>
    <n v="1"/>
    <n v="2"/>
    <n v="7"/>
    <n v="7"/>
    <x v="0"/>
    <n v="0.53270367729548984"/>
    <n v="4"/>
    <n v="4"/>
    <n v="1"/>
    <s v="data/real/data_banknote_authentication.txt"/>
    <x v="3"/>
    <n v="25"/>
    <n v="2"/>
    <n v="1"/>
    <s v="numeric"/>
    <n v="1"/>
    <b v="0"/>
    <n v="6.0000000000000053E-2"/>
    <n v="-9.9999999999998979E-3"/>
    <n v="0"/>
  </r>
  <r>
    <n v="1000"/>
    <n v="100"/>
    <s v="['numeric', 'numeric', 'numeric', 'numeric']"/>
    <n v="0.99"/>
    <n v="39"/>
    <n v="0.97"/>
    <n v="4.6820601851851862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180934027777778E-5"/>
    <n v="1"/>
    <n v="8.1691319444444442E-6"/>
    <n v="0.91"/>
    <n v="1"/>
    <n v="3"/>
    <n v="1"/>
    <s v="[5]"/>
    <n v="1"/>
    <n v="2"/>
    <n v="0"/>
    <n v="1"/>
    <n v="1"/>
    <n v="1"/>
    <n v="2"/>
    <n v="1"/>
    <n v="11"/>
    <n v="-1"/>
    <x v="1"/>
    <n v="0.44701204645794829"/>
    <n v="4"/>
    <n v="0"/>
    <n v="0"/>
    <s v="data/real/data_banknote_authentication.txt"/>
    <x v="3"/>
    <n v="25"/>
    <n v="2"/>
    <n v="-1"/>
    <s v="numeric"/>
    <n v="1"/>
    <b v="0"/>
    <n v="0"/>
    <n v="-8.9999999999999969E-2"/>
    <n v="0"/>
  </r>
  <r>
    <n v="1000"/>
    <n v="100"/>
    <s v="['numeric', 'numeric', 'numeric', 'numeric']"/>
    <n v="0.99"/>
    <n v="39"/>
    <n v="0.93"/>
    <n v="8.1844907407407409E-7"/>
    <s v="[[4, 9, 20], [4, 33, 20], [4, 9, 18], [4, 9, 2], [4, 33, 18], [4, 33, 2], [5, 6, 9, 20], [5, 6, 33, 20], [26, 6, 9, 20], [4, 8, 20], [5, 6, 9, 18], [5, 6, 9, 2], [26, 6, 33, 20], [5, 6, 33, 18], [26, 6, 9, 18], [5, 6, 33, 2], [26, 6, 9, 2], [4, 8, 18], [4, 8, 2], [26, 6, 33, 18], [26, 6, 33, 2], [5, 6, 8, 20], [26, 6, 8, 20], [5, 6, 8, 18], [5, 6, 8, 2], [26, 6, 8, 18], [26, 6, 8, 2], [0], [1, 20], [1, 18], [1, 2], [4, 3, 20], [4, 3, 18], [4, 3, 2], [5, 6, 3, 20], [26, 6, 3, 20], [5, 6, 3, 18], [5, 6, 3, 2], [26, 6, 3, 18], [26, 6, 3, 2]]"/>
    <s v="[0.535919192450191, 0.17863973081673035, 0.11164983176045647, 0.09569985579467699, 0.03721661058681882, 0.031899951931559, 0.0032155151547011464, 0.001071838384900382, 0.0010048484858441085, 0.0008373737382034235, 0.0006698989905627389, 0.0005741991347680619, 0.00033494949528136943, 0.00022329966352091293, 0.00020934343455085587, 0.00019139971158935396, 0.00017943722961501936, 0.0001744528621257132, 0.00014953102467918277, 6.97811448502853e-05, 5.981240987167312e-05, 5.024242429220542e-06, 1.5700757591314191e-06, 1.0467171727542796e-06, 8.971861480750969e-07, 3.2709911648571234e-07, 2.803706712734677e-07, 9.139043739597658e-11, 8.35569713334643e-12, 1.7407702361138396e-12, 1.4920887738118625e-12, 1.6247188870395834e-13, 3.3848310146657986e-14, 2.9012837268564e-14, 9.7483133222375e-16, 3.0463479131992193e-16, 2.0308986087994793e-16, 1.7407702361138395e-16, 6.346558152498374e-17, 5.439906987855749e-17]"/>
    <n v="40"/>
    <s v="[4, 9, 20]"/>
    <n v="3"/>
    <s v="{(0, 1, 4, 5, 26), (0, 1, 4, 6), (0, 1, 3, 8, 9, 33), (0, 2, 18, 20)}"/>
    <n v="0"/>
    <n v="0.93"/>
    <n v="100"/>
    <n v="0.94"/>
    <n v="1.064892361111111E-5"/>
    <n v="1"/>
    <n v="7.252384259259259E-6"/>
    <n v="0.9"/>
    <n v="0.94"/>
    <n v="7"/>
    <n v="1"/>
    <s v="[5]"/>
    <n v="1"/>
    <n v="3"/>
    <n v="0"/>
    <n v="1"/>
    <n v="1"/>
    <n v="2"/>
    <n v="1"/>
    <n v="2"/>
    <n v="7"/>
    <n v="7"/>
    <x v="0"/>
    <n v="0.53270367729548984"/>
    <n v="4"/>
    <n v="4"/>
    <n v="1"/>
    <s v="data/real/data_banknote_authentication.txt"/>
    <x v="3"/>
    <n v="25"/>
    <n v="3"/>
    <n v="2"/>
    <s v="numeric"/>
    <n v="1"/>
    <b v="0"/>
    <n v="6.0000000000000053E-2"/>
    <n v="-3.9999999999999925E-2"/>
    <n v="0"/>
  </r>
  <r>
    <n v="1000"/>
    <n v="100"/>
    <s v="['numeric', 'numeric', 'numeric', 'numeric']"/>
    <n v="0.99"/>
    <n v="39"/>
    <n v="0.97"/>
    <n v="4.6835648148148152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9.9438310185185181E-6"/>
    <n v="1"/>
    <n v="7.1661458333333333E-6"/>
    <n v="0.93"/>
    <n v="1"/>
    <n v="3"/>
    <n v="1"/>
    <s v="[5]"/>
    <n v="1"/>
    <n v="2"/>
    <n v="0"/>
    <n v="1"/>
    <n v="1"/>
    <n v="1"/>
    <n v="2"/>
    <n v="1"/>
    <n v="11"/>
    <n v="-1"/>
    <x v="1"/>
    <n v="0.44701204645794829"/>
    <n v="4"/>
    <n v="0"/>
    <n v="0"/>
    <s v="data/real/data_banknote_authentication.txt"/>
    <x v="3"/>
    <n v="25"/>
    <n v="3"/>
    <n v="-2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4.6854166666666659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18606481481481E-5"/>
    <n v="1"/>
    <n v="7.1439120370370364E-6"/>
    <n v="0.93"/>
    <n v="1"/>
    <n v="3"/>
    <n v="1"/>
    <s v="[7]"/>
    <n v="1"/>
    <n v="2"/>
    <n v="0"/>
    <n v="1"/>
    <n v="1"/>
    <n v="1"/>
    <n v="2"/>
    <n v="1"/>
    <n v="11"/>
    <n v="-1"/>
    <x v="1"/>
    <n v="0.44701204645794829"/>
    <n v="32"/>
    <n v="0"/>
    <n v="0"/>
    <s v="data/real/data_banknote_authentication.txt"/>
    <x v="3"/>
    <n v="278"/>
    <n v="1"/>
    <n v="0.5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4.9251157407407409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15491898148148E-5"/>
    <n v="0.99"/>
    <n v="7.1420370370370356E-6"/>
    <n v="0.93"/>
    <n v="1"/>
    <n v="3"/>
    <n v="1"/>
    <s v="[7]"/>
    <n v="1"/>
    <n v="2"/>
    <n v="0"/>
    <n v="1"/>
    <n v="1"/>
    <n v="1"/>
    <n v="2"/>
    <n v="1"/>
    <n v="11"/>
    <n v="-1"/>
    <x v="1"/>
    <n v="0.44701204645794829"/>
    <n v="32"/>
    <n v="0"/>
    <n v="0"/>
    <s v="data/real/data_banknote_authentication.txt"/>
    <x v="3"/>
    <n v="278"/>
    <n v="1"/>
    <n v="-0.5"/>
    <s v="numeric"/>
    <n v="1"/>
    <b v="0"/>
    <n v="-1.0000000000000009E-2"/>
    <n v="-6.9999999999999951E-2"/>
    <n v="0"/>
  </r>
  <r>
    <n v="1000"/>
    <n v="100"/>
    <s v="['numeric', 'numeric', 'numeric', 'numeric']"/>
    <n v="0.99"/>
    <n v="39"/>
    <n v="0.96"/>
    <n v="1.177083333333333E-6"/>
    <s v="[[6, 9, 16, 20], [6, 33, 16, 20], [6, 9, 16, 18], [4, 9, 16, 20], [6, 9, 16, 2], [4, 33, 16, 20], [6, 33, 16, 18], [6, 33, 16, 2], [4, 9, 16, 18], [4, 9, 16, 2], [4, 33, 16, 18], [4, 33, 16, 2], [6, 8, 16, 20], [6, 8, 16, 18], [4, 8, 16, 20], [6, 8, 16, 2], [6, 9, 14, 20], [4, 8, 16, 18], [6, 33, 14, 20], [4, 8, 16, 2], [4, 9, 14, 20], [6, 9, 14, 18], [6, 9, 14, 2], [6, 33, 14, 18], [4, 33, 14, 20], [6, 33, 14, 2], [4, 9, 14, 18], [4, 9, 14, 2], [4, 33, 14, 18], [4, 33, 14, 2], [6, 8, 14, 20], [6, 8, 14, 18], [4, 8, 14, 20], [6, 8, 14, 2], [4, 8, 14, 18], [4, 8, 14, 2], [0], [6, 9, 7, 20], [1, 20], [6, 33, 7, 20], [6, 9, 7, 18], [4, 9, 7, 20], [6, 9, 7, 2], [1, 18], [1, 2], [4, 33, 7, 20], [6, 33, 7, 18], [6, 3, 20], [6, 33, 7, 2], [4, 9, 7, 18], [4, 9, 7, 2], [4, 33, 7, 18], [4, 3, 20], [6, 3, 18], [4, 33, 7, 2], [6, 3, 2], [4, 3, 18], [4, 3, 2], [6, 8, 7, 20], [6, 8, 7, 18], [4, 8, 7, 20], [6, 8, 7, 2], [4, 8, 7, 18], [4, 8, 7, 2]]"/>
    <s v="[0.4469302086573992, 0.14897673621913304, 0.09311046013695817, 0.09311046013695817, 0.07980896583167844, 0.03103682004565272, 0.031036820045652717, 0.026602988610559472, 0.01939801252853295, 0.016626867881599675, 0.006466004176177651, 0.0055422892938665575, 0.0006983284510271862, 0.00014548509396399714, 0.0001454850939639971, 0.00012470150911199755, 8.18353653547484e-05, 3.0309394575832732e-05, 2.7278455118249462e-05, 2.5979481064999484e-05, 1.7049034448905915e-05, 1.7049034448905912e-05, 1.4613458099062214e-05, 5.6830114829686385e-06, 5.6830114829686385e-06, 4.871152699687405e-06, 3.5518821768553986e-06, 3.0444704373046282e-06, 1.1839607256184661e-06, 1.0148234791015427e-06, 1.2786775836679437e-07, 2.663911632641549e-08, 2.663911632641549e-08, 2.283352827978471e-08, 5.549815901336561e-09, 4.7569850582884815e-09, 3.8107561578391305e-09, 4.994834311202905e-10, 3.4841199157386333e-10, 1.664944770400968e-10, 1.0405904815006051e-10, 1.0405904815006051e-10, 8.919346984290902e-11, 7.25858315778882e-11, 6.221642706676131e-11, 3.4686349383353505e-11, 3.4686349383353505e-11, 3.2518452546893906e-11, 2.9731156614303005e-11, 2.167896836459594e-11, 1.858197288393938e-11, 7.226322788198646e-12, 6.774677613936231e-12, 6.77467761393623e-12, 6.1939909613131256e-12, 5.806866526231056e-12, 1.4113911695700482e-12, 1.20976385963147e-12, 7.804428611254539e-13, 1.625922627344696e-13, 1.6259226273446954e-13, 1.3936479662954535e-13, 3.387338806968116e-14, 2.903433263115528e-14]"/>
    <n v="64"/>
    <s v="[6, 9, 16, 20]"/>
    <n v="4"/>
    <s v="{(0, 1, 4, 6), (0, 1, 3, 8, 9, 33), (0, 1, 3, 7, 14, 16), (0, 2, 18, 20)}"/>
    <n v="0"/>
    <n v="0.96"/>
    <n v="100"/>
    <n v="0.97"/>
    <n v="1.018630787037037E-5"/>
    <n v="0.98"/>
    <n v="7.5867939814814823E-6"/>
    <n v="0.93"/>
    <n v="0.97"/>
    <n v="4"/>
    <n v="1"/>
    <s v="[7]"/>
    <n v="1"/>
    <n v="2"/>
    <n v="0"/>
    <n v="1"/>
    <n v="1"/>
    <n v="1"/>
    <n v="3"/>
    <n v="1"/>
    <n v="11"/>
    <n v="38"/>
    <x v="0"/>
    <n v="0.44693020815791568"/>
    <n v="32"/>
    <n v="1"/>
    <n v="3.125E-2"/>
    <s v="data/real/data_banknote_authentication.txt"/>
    <x v="3"/>
    <n v="278"/>
    <n v="2"/>
    <n v="1"/>
    <s v="numeric"/>
    <n v="1"/>
    <b v="0"/>
    <n v="1.0000000000000009E-2"/>
    <n v="-3.9999999999999925E-2"/>
    <n v="0"/>
  </r>
  <r>
    <n v="1000"/>
    <n v="100"/>
    <s v="['numeric', 'numeric', 'numeric', 'numeric']"/>
    <n v="0.99"/>
    <n v="39"/>
    <n v="0.97"/>
    <n v="4.676851851851852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094166666666671E-5"/>
    <n v="0.99"/>
    <n v="7.234872685185185E-6"/>
    <n v="0.93"/>
    <n v="1"/>
    <n v="3"/>
    <n v="1"/>
    <s v="[7]"/>
    <n v="1"/>
    <n v="2"/>
    <n v="0"/>
    <n v="1"/>
    <n v="1"/>
    <n v="1"/>
    <n v="2"/>
    <n v="1"/>
    <n v="11"/>
    <n v="-1"/>
    <x v="1"/>
    <n v="0.44701204645794829"/>
    <n v="32"/>
    <n v="0"/>
    <n v="0"/>
    <s v="data/real/data_banknote_authentication.txt"/>
    <x v="3"/>
    <n v="278"/>
    <n v="2"/>
    <n v="-1"/>
    <s v="numeric"/>
    <n v="1"/>
    <b v="0"/>
    <n v="-1.0000000000000009E-2"/>
    <n v="-6.9999999999999951E-2"/>
    <n v="0"/>
  </r>
  <r>
    <n v="1000"/>
    <n v="100"/>
    <s v="['numeric', 'numeric', 'numeric', 'numeric']"/>
    <n v="0.99"/>
    <n v="39"/>
    <n v="0.81"/>
    <n v="1.1687384259259261E-6"/>
    <s v="[[6, 9, 16, 20], [6, 33, 16, 20], [4, 9, 16, 20], [6, 9, 16, 18], [6, 9, 16, 2], [4, 33, 16, 20], [6, 33, 16, 18], [6, 33, 16, 2], [4, 9, 16, 18], [4, 9, 16, 2], [4, 33, 16, 18], [4, 33, 16, 2], [6, 8, 16, 20], [6, 8, 16, 18], [4, 8, 16, 20], [0], [6, 8, 16, 2], [6, 9, 14, 20], [4, 8, 16, 18], [6, 33, 14, 20], [4, 8, 16, 2], [4, 9, 14, 20], [6, 9, 14, 18], [6, 9, 7, 20], [6, 9, 14, 2], [1, 20], [4, 33, 14, 20], [6, 33, 14, 18], [6, 33, 7, 20], [6, 33, 14, 2], [4, 9, 14, 18], [4, 9, 7, 20], [6, 9, 7, 18], [4, 9, 14, 2], [6, 9, 7, 2], [1, 18], [1, 2], [4, 33, 14, 18], [4, 33, 7, 20], [6, 33, 7, 18], [6, 3, 20], [4, 33, 14, 2], [6, 33, 7, 2], [4, 9, 7, 18], [4, 9, 7, 2], [4, 33, 7, 18], [4, 3, 20], [6, 3, 18], [4, 33, 7, 2], [6, 3, 2], [6, 8, 14, 20], [4, 3, 18], [4, 3, 2], [6, 8, 14, 18], [4, 8, 14, 20], [6, 8, 7, 20], [6, 8, 14, 2], [4, 8, 14, 18], [6, 8, 7, 18], [4, 8, 7, 20], [4, 8, 14, 2], [6, 8, 7, 2], [4, 8, 7, 18], [4, 8, 7, 2]]"/>
    <s v="[0.4468501780295463, 0.14895005934318206, 0.09309378708948882, 0.09309378708948882, 0.07979467464813328, 0.031031262363162934, 0.03103126236316293, 0.026598224882711085, 0.019394538976976836, 0.016623890551694432, 0.006464846325658945, 0.00554129685056481, 0.000698203403171166, 0.00014545904232732626, 0.00014545904232732623, 0.0001248484974809586, 0.00012467917913770824, 8.182071130912103e-05, 3.03039671515263e-05, 2.7273570436373675e-05, 2.5974828987022544e-05, 1.704598152273355e-05, 1.7045981522733546e-05, 1.6364142261824206e-05, 1.4610841305200185e-05, 1.1414719769687643e-05, 5.681993840911183e-06, 5.681993840911183e-06, 5.454714087274735e-06, 4.8702804350667285e-06, 3.551246150569489e-06, 3.4091963045467094e-06, 3.4091963045467094e-06, 3.0439252719167057e-06, 2.922168261040037e-06, 2.3780666186849256e-06, 2.038342816015651e-06, 1.1837487168564963e-06, 1.1363987681822366e-06, 1.1363987681822364e-06, 1.0653738451708466e-06, 1.0146417573055684e-06, 9.740560870133456e-07, 7.102492301138978e-07, 6.087850543833411e-07, 2.3674974337129924e-07, 2.2195288441059306e-07, 2.2195288441059303e-07, 2.0292835146111365e-07, 1.9024532949479405e-07, 1.278448614205016e-07, 4.624018425220689e-08, 3.963444364474877e-08, 2.6634346129271167e-08, 2.6634346129271167e-08, 2.5568972284100323e-08, 2.2829439539375288e-08, 5.548822110264827e-09, 5.326869225854235e-09, 5.326869225854233e-09, 4.756133237369852e-09, 4.565887907875058e-09, 1.1097644220529652e-09, 9.512266474739703e-10]"/>
    <n v="64"/>
    <s v="[6, 9, 16, 20]"/>
    <n v="4"/>
    <s v="{(0, 1, 4, 6), (0, 1, 3, 8, 9, 33), (0, 1, 3, 7, 14, 16), (0, 2, 18, 20)}"/>
    <n v="0"/>
    <n v="0.81"/>
    <n v="100"/>
    <n v="0.83"/>
    <n v="1.0204085648148149E-5"/>
    <n v="0.97"/>
    <n v="7.1732638888888898E-6"/>
    <n v="0.93"/>
    <n v="0.83"/>
    <n v="19"/>
    <n v="0.94736842105263153"/>
    <s v="[7]"/>
    <n v="1"/>
    <n v="2"/>
    <n v="0"/>
    <n v="1"/>
    <n v="1"/>
    <n v="1"/>
    <n v="3"/>
    <n v="1"/>
    <n v="11"/>
    <n v="24"/>
    <x v="0"/>
    <n v="0.44683381388728449"/>
    <n v="32"/>
    <n v="16"/>
    <n v="0.5"/>
    <s v="data/real/data_banknote_authentication.txt"/>
    <x v="3"/>
    <n v="278"/>
    <n v="3"/>
    <n v="2"/>
    <s v="numeric"/>
    <n v="1"/>
    <b v="0"/>
    <n v="0.14000000000000001"/>
    <n v="0.10000000000000009"/>
    <n v="0"/>
  </r>
  <r>
    <n v="1000"/>
    <n v="100"/>
    <s v="['numeric', 'numeric', 'numeric', 'numeric']"/>
    <n v="0.99"/>
    <n v="39"/>
    <n v="0.97"/>
    <n v="4.6711805555555552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17940972222222E-5"/>
    <n v="0.99"/>
    <n v="7.2598032407407407E-6"/>
    <n v="0.9"/>
    <n v="1"/>
    <n v="3"/>
    <n v="1"/>
    <s v="[7]"/>
    <n v="1"/>
    <n v="2"/>
    <n v="0"/>
    <n v="1"/>
    <n v="1"/>
    <n v="1"/>
    <n v="2"/>
    <n v="1"/>
    <n v="11"/>
    <n v="-1"/>
    <x v="1"/>
    <n v="0.44701204645794829"/>
    <n v="32"/>
    <n v="0"/>
    <n v="0"/>
    <s v="data/real/data_banknote_authentication.txt"/>
    <x v="3"/>
    <n v="278"/>
    <n v="3"/>
    <n v="-2"/>
    <s v="numeric"/>
    <n v="1"/>
    <b v="0"/>
    <n v="-1.0000000000000009E-2"/>
    <n v="-9.9999999999999978E-2"/>
    <n v="0"/>
  </r>
  <r>
    <n v="1000"/>
    <n v="100"/>
    <s v="['numeric', 'numeric', 'numeric', 'numeric']"/>
    <n v="0.99"/>
    <n v="39"/>
    <n v="0.97"/>
    <n v="5.8505787037037032E-7"/>
    <s v="[[6, 11, 20], [6, 28, 20], [4, 11, 20], [6, 11, 18], [6, 11, 2], [6, 10, 20], [6, 28, 18], [4, 28, 20], [6, 28, 2], [4, 11, 18], [4, 11, 2], [6, 10, 18], [4, 10, 20], [6, 10, 2], [4, 28, 18], [4, 28, 2], [6, 8, 20], [4, 10, 18], [4, 10, 2], [4, 8, 20], [6, 8, 18], [6, 8, 2], [4, 8, 18], [4, 8, 2], [0], [1, 20], [1, 18], [1, 2], [6, 3, 20], [4, 3, 20], [6, 3, 18], [6, 3, 2], [4, 3, 18], [4, 3, 2]]"/>
    <s v="[0.4049812212923531, 0.15186795798463243, 0.08437108776924022, 0.08437108776924021, 0.07231807523077734, 0.03796698949615811, 0.03163915791346509, 0.03163915791346509, 0.027119278211541503, 0.017577309951925045, 0.015066265673078614, 0.007909789478366272, 0.007909789478366272, 0.006779819552885376, 0.006591491231971893, 0.00564984962740448, 0.0018983494748079054, 0.0016478728079929732, 0.00141246240685112, 0.00039548947391831356, 0.00039548947391831356, 0.0003389909776442688, 8.239364039964864e-05, 7.0623120342556e-05, 4.3163469736280264e-11, 3.946374375888482e-12, 8.221613283101004e-13, 7.04709709980086e-13, 3.6832827508292493e-13, 7.673505730894269e-14, 7.673505730894268e-14, 6.577290626480802e-14, 1.5986470272696392e-14, 1.370268880516834e-14]"/>
    <n v="34"/>
    <s v="[6, 11, 20]"/>
    <n v="3"/>
    <s v="{(0, 1, 4, 6), (0, 1, 3, 8, 10, 11, 28), (0, 2, 18, 20)}"/>
    <n v="0"/>
    <n v="0.97"/>
    <n v="100"/>
    <n v="0.98"/>
    <n v="1.0062928240740739E-5"/>
    <n v="0.99"/>
    <n v="7.7114120370370373E-6"/>
    <n v="0.9"/>
    <n v="0.98"/>
    <n v="3"/>
    <n v="1"/>
    <s v="[8]"/>
    <n v="1"/>
    <n v="1"/>
    <n v="0"/>
    <n v="1"/>
    <n v="1"/>
    <n v="0"/>
    <n v="3"/>
    <n v="0"/>
    <n v="8"/>
    <n v="17"/>
    <x v="0"/>
    <n v="0.40308287181754521"/>
    <n v="17"/>
    <n v="1"/>
    <n v="5.8823529411764712E-2"/>
    <s v="data/real/data_banknote_authentication.txt"/>
    <x v="3"/>
    <n v="143"/>
    <n v="1"/>
    <n v="0.5"/>
    <s v="numeric"/>
    <n v="1"/>
    <b v="0"/>
    <n v="1.0000000000000009E-2"/>
    <n v="-7.999999999999996E-2"/>
    <n v="0"/>
  </r>
  <r>
    <n v="1000"/>
    <n v="100"/>
    <s v="['numeric', 'numeric', 'numeric', 'numeric']"/>
    <n v="0.99"/>
    <n v="39"/>
    <n v="0.95"/>
    <n v="1.052233796296296E-6"/>
    <s v="[[9, 6, 27, 20], [9, 6, 30, 20], [33, 6, 27, 20], [8, 6, 20], [9, 4, 27, 20], [9, 6, 27, 18], [9, 6, 27, 2], [33, 6, 30, 20], [9, 4, 30, 20], [9, 6, 30, 18], [9, 6, 30, 2], [33, 6, 27, 18], [33, 4, 27, 20], [33, 6, 27, 2], [8, 6, 18], [8, 4, 20], [8, 6, 2], [9, 4, 27, 18], [9, 4, 27, 2], [33, 6, 30, 18], [33, 4, 30, 20], [33, 6, 30, 2], [9, 4, 30, 18], [9, 4, 30, 2], [33, 4, 27, 18], [33, 4, 27, 2], [8, 4, 18], [9, 6, 11, 20], [8, 4, 2], [9, 6, 10, 20], [33, 4, 30, 18], [33, 4, 30, 2], [33, 6, 11, 20], [33, 6, 10, 20], [9, 4, 11, 20], [9, 6, 11, 18], [9, 6, 11, 2], [9, 4, 10, 20], [9, 6, 10, 18], [9, 6, 10, 2], [33, 4, 11, 20], [33, 6, 11, 18], [33, 6, 11, 2], [33, 4, 10, 20], [33, 6, 10, 18], [33, 6, 10, 2], [9, 4, 11, 18], [9, 4, 11, 2], [9, 4, 10, 18], [9, 4, 10, 2], [33, 4, 11, 18], [33, 4, 11, 2], [33, 4, 10, 18], [33, 4, 10, 2], [0], [1, 20], [1, 18], [1, 2], [3, 6, 20], [3, 4, 20], [3, 6, 18], [3, 6, 2], [3, 4, 18], [3, 4, 2]]"/>
    <s v="[0.26237218468916645, 0.13118609234458323, 0.0874573948963888, 0.06559304617229161, 0.05466087181024301, 0.054660871810243004, 0.04685217583735115, 0.0437286974481944, 0.027330435905121506, 0.027330435905121502, 0.023426087918675575, 0.018220290603414336, 0.018220290603414336, 0.015617391945783718, 0.013665217952560751, 0.013665217952560751, 0.011713043959337787, 0.01138768162713396, 0.009760869966114824, 0.009110145301707168, 0.009110145301707168, 0.007808695972891859, 0.00569384081356698, 0.004880434983057412, 0.0037958938757113197, 0.0032536233220382743, 0.0028469204067834895, 0.00273304359051215, 0.0024402174915287055, 0.002049782692884113, 0.0018979469378556599, 0.0016268116610191371, 0.0009110145301707166, 0.0006832608976280375, 0.000569384081356698, 0.000569384081356698, 0.0004880434983057412, 0.0004270380610175235, 0.00042703806101752347, 0.00036603262372930586, 0.00018979469378556596, 0.00018979469378556594, 0.0001626811661019137, 0.0001423460203391745, 0.0001423460203391745, 0.0001220108745764353, 0.00011862168361597874, 0.00010167572881369607, 8.896626271198406e-05, 7.625679661027206e-05, 3.954056120532625e-05, 3.389190960456535e-05, 2.9655420903994685e-05, 2.5418932203424018e-05, 1.4914131991711567e-09, 1.3635777820993433e-10, 2.8407870460402984e-11, 2.434960325177399e-11, 1.2726725966260537e-11, 2.6514012429709452e-12, 2.651401242970945e-12, 2.2726296368322386e-12, 5.523752589522802e-13, 4.734645076733831e-13]"/>
    <n v="64"/>
    <s v="[9, 6, 27, 20]"/>
    <n v="4"/>
    <s v="{(0, 1, 3, 8, 9, 33), (0, 1, 4, 6), (0, 1, 3, 8, 10, 11, 27, 30), (0, 2, 18, 20)}"/>
    <n v="0"/>
    <n v="0.95"/>
    <n v="100"/>
    <n v="0.98"/>
    <n v="1.1188506944444439E-5"/>
    <n v="1"/>
    <n v="7.1662615740740739E-6"/>
    <n v="0.92"/>
    <n v="0.98"/>
    <n v="5"/>
    <n v="1"/>
    <s v="[8]"/>
    <n v="1"/>
    <n v="2"/>
    <n v="0"/>
    <n v="1"/>
    <n v="1"/>
    <n v="1"/>
    <n v="3"/>
    <n v="1"/>
    <n v="6"/>
    <n v="4"/>
    <x v="0"/>
    <n v="0.19677913851687481"/>
    <n v="17"/>
    <n v="3"/>
    <n v="0.1764705882352941"/>
    <s v="data/real/data_banknote_authentication.txt"/>
    <x v="3"/>
    <n v="143"/>
    <n v="1"/>
    <n v="-0.5"/>
    <s v="numeric"/>
    <n v="1"/>
    <b v="0"/>
    <n v="2.0000000000000018E-2"/>
    <n v="-5.9999999999999942E-2"/>
    <n v="0"/>
  </r>
  <r>
    <n v="1000"/>
    <n v="100"/>
    <s v="['numeric', 'numeric', 'numeric', 'numeric']"/>
    <n v="0.99"/>
    <n v="39"/>
    <n v="0.95"/>
    <n v="1.060034722222222E-6"/>
    <s v="[[10, 6, 20], [10, 4, 20], [10, 6, 18], [10, 6, 2], [24, 6, 11, 20], [32, 6, 11, 20], [8, 6, 20], [12, 6, 11, 20], [10, 4, 18], [10, 4, 2], [32, 6, 28, 20], [24, 6, 28, 20], [12, 6, 28, 20], [24, 4, 11, 20], [32, 6, 11, 18], [32, 4, 11, 20], [24, 6, 11, 18], [24, 6, 11, 2], [32, 6, 11, 2], [8, 4, 20], [8, 6, 18], [12, 4, 11, 20], [12, 6, 11, 18], [8, 6, 2], [12, 6, 11, 2], [24, 4, 28, 20], [32, 4, 28, 20], [32, 6, 28, 18], [24, 6, 28, 18], [24, 6, 28, 2], [32, 6, 28, 2], [12, 4, 28, 20], [12, 6, 28, 18], [12, 6, 28, 2], [32, 4, 11, 18], [24, 4, 11, 18], [24, 4, 11, 2], [32, 4, 11, 2], [8, 4, 18], [12, 4, 11, 18], [8, 4, 2], [12, 4, 11, 2], [24, 4, 28, 18], [32, 4, 28, 18], [32, 4, 28, 2], [24, 4, 28, 2], [12, 4, 28, 18], [12, 4, 28, 2], [0], [1, 20], [1, 18], [1, 2], [3, 6, 20], [3, 4, 20], [3, 6, 18], [3, 6, 2], [3, 4, 18], [3, 4, 2]]"/>
    <s v="[0.4609811726424407, 0.09603774430050847, 0.09603774430050847, 0.08231806654329299, 0.030732078176162712, 0.030732078176162712, 0.023049058632122036, 0.020488052117441806, 0.020007863395939265, 0.017149597196519373, 0.011524529316061018, 0.011524529316061018, 0.007683019544040678, 0.006402516286700566, 0.006402516286700566, 0.006402516286700566, 0.006402516286700566, 0.0054878711028862, 0.0054878711028862, 0.004801887215025424, 0.004801887215025424, 0.00426834419113371, 0.004268344191133709, 0.004115903327164649, 0.0036585807352574654, 0.002400943607512712, 0.002400943607512712, 0.002400943607512712, 0.002400943607512712, 0.0020579516635823246, 0.0020579516635823246, 0.0016006290716751414, 0.0016006290716751414, 0.00137196777572155, 0.0013338575597292843, 0.0013338575597292843, 0.0011433064797679582, 0.0011433064797679582, 0.0010003931697969632, 0.0008892383731528563, 0.0008574798598259686, 0.0007622043198453053, 0.0005001965848984817, 0.0005001965848984817, 0.0004287399299129844, 0.0004287399299129844, 0.0003334643899323211, 0.00028582661994198955, 5.240749176692142e-10, 4.791542104404244e-11, 9.982379384175509e-12, 8.556325186436151e-12, 4.472105964110628e-12, 9.316887425230475e-13, 9.316887425230473e-13, 7.985903507340407e-13, 1.941018213589682e-13, 1.6637298973625849e-13]"/>
    <n v="58"/>
    <s v="[10, 6, 20]"/>
    <n v="3"/>
    <s v="{(0, 1, 3, 8, 10, 12, 24, 32), (0, 1, 4, 6), (0, 1, 3, 8, 10, 11, 28), (0, 2, 18, 20)}"/>
    <n v="0"/>
    <n v="0.95"/>
    <n v="100"/>
    <n v="0.95"/>
    <n v="1.018481481481482E-5"/>
    <n v="0.93"/>
    <n v="7.2580787037037043E-6"/>
    <n v="0.89"/>
    <n v="0.95"/>
    <n v="5"/>
    <n v="1"/>
    <s v="[8]"/>
    <n v="1"/>
    <n v="2"/>
    <n v="0"/>
    <n v="1"/>
    <n v="1"/>
    <n v="1"/>
    <n v="2"/>
    <n v="1"/>
    <n v="9"/>
    <n v="7"/>
    <x v="0"/>
    <n v="0.43793211401031867"/>
    <n v="17"/>
    <n v="3"/>
    <n v="0.1764705882352941"/>
    <s v="data/real/data_banknote_authentication.txt"/>
    <x v="3"/>
    <n v="143"/>
    <n v="2"/>
    <n v="1"/>
    <s v="numeric"/>
    <n v="1"/>
    <b v="0"/>
    <n v="-1.9999999999999907E-2"/>
    <n v="-5.9999999999999942E-2"/>
    <n v="0"/>
  </r>
  <r>
    <n v="1000"/>
    <n v="100"/>
    <s v="['numeric', 'numeric', 'numeric', 'numeric']"/>
    <n v="0.99"/>
    <n v="39"/>
    <n v="0.9"/>
    <n v="4.9215277777777777E-7"/>
    <s v="[[6, 20, 9], [6, 20, 8], [6, 20, 33], [4, 20, 9], [6, 18, 9], [6, 2, 9], [4, 20, 8], [6, 18, 8], [6, 2, 8], [4, 20, 33], [6, 18, 33], [6, 2, 33], [4, 18, 9], [4, 2, 9], [4, 18, 8], [4, 2, 8], [4, 18, 33], [4, 2, 33], [0], [1, 20], [1, 18], [1, 2], [6, 20, 3], [4, 20, 3], [6, 18, 3], [6, 2, 3], [4, 18, 3], [4, 2, 3]]"/>
    <s v="[0.34425837469926684, 0.13770334987970675, 0.11475279156642228, 0.07172049472901393, 0.07172049472901393, 0.061474709767726225, 0.02868819789160557, 0.02868819789160557, 0.02458988390709049, 0.02390683157633797, 0.02390683157633797, 0.02049156992257541, 0.014941769735211234, 0.01280723120160963, 0.0059767078940844934, 0.005122892480643852, 0.004980589911737078, 0.0042690770672032105, 3.1310116782994266e-09, 2.8626392487309045e-10, 5.963831768189385e-11, 5.111855801305187e-11, 2.671796632148844e-11, 5.566242983643424e-12, 5.566242983643424e-12, 4.771065414551508e-12, 1.1596339549257136e-12, 9.939719613648975e-13]"/>
    <n v="28"/>
    <s v="[6, 20, 9]"/>
    <n v="3"/>
    <s v="{(0, 1, 4, 6), (0, 2, 18, 20), (0, 1, 3, 8, 9, 33)}"/>
    <n v="0"/>
    <n v="0.9"/>
    <n v="100"/>
    <n v="0.98"/>
    <n v="1.019060185185185E-5"/>
    <n v="1"/>
    <n v="7.1441087962962956E-6"/>
    <n v="0.94"/>
    <n v="0.98"/>
    <n v="10"/>
    <n v="1"/>
    <s v="[8]"/>
    <n v="1"/>
    <n v="2"/>
    <n v="0"/>
    <n v="1"/>
    <n v="1"/>
    <n v="1"/>
    <n v="2"/>
    <n v="1"/>
    <n v="3"/>
    <n v="2"/>
    <x v="0"/>
    <n v="0.20655502481956009"/>
    <n v="17"/>
    <n v="8"/>
    <n v="0.47058823529411759"/>
    <s v="data/real/data_banknote_authentication.txt"/>
    <x v="3"/>
    <n v="143"/>
    <n v="2"/>
    <n v="-1"/>
    <s v="numeric"/>
    <n v="1"/>
    <b v="0"/>
    <n v="2.0000000000000018E-2"/>
    <n v="-4.0000000000000036E-2"/>
    <n v="0"/>
  </r>
  <r>
    <n v="1000"/>
    <n v="100"/>
    <s v="['numeric', 'numeric', 'numeric', 'numeric']"/>
    <n v="0.99"/>
    <n v="39"/>
    <n v="0.91"/>
    <n v="1.0504166666666671E-6"/>
    <s v="[[10, 6, 20], [8, 6, 20], [10, 4, 20], [10, 6, 18], [10, 6, 2], [8, 4, 20], [8, 6, 18], [8, 6, 2], [24, 6, 11, 20], [32, 6, 11, 20], [12, 6, 11, 20], [10, 4, 18], [10, 4, 2], [8, 4, 18], [8, 4, 2], [32, 6, 28, 20], [24, 6, 28, 20], [12, 6, 28, 20], [24, 4, 11, 20], [32, 4, 11, 20], [24, 6, 11, 18], [32, 6, 11, 18], [32, 6, 11, 2], [24, 6, 11, 2], [12, 4, 11, 20], [12, 6, 11, 18], [12, 6, 11, 2], [32, 6, 28, 18], [24, 4, 28, 20], [32, 4, 28, 20], [24, 6, 28, 18], [32, 6, 28, 2], [24, 6, 28, 2], [12, 4, 28, 20], [12, 6, 28, 18], [12, 6, 28, 2], [32, 4, 11, 18], [24, 4, 11, 18], [24, 4, 11, 2], [32, 4, 11, 2], [12, 4, 11, 18], [12, 4, 11, 2], [32, 4, 28, 18], [24, 4, 28, 18], [32, 4, 28, 2], [24, 4, 28, 2], [12, 4, 28, 18], [12, 4, 28, 2], [0], [1, 20], [1, 18], [1, 2], [3, 6, 20], [3, 4, 20], [3, 6, 18], [3, 6, 2], [3, 4, 18], [3, 4, 2]]"/>
    <s v="[0.29187122999786547, 0.2334969839982924, 0.06080650624955531, 0.06080650624955531, 0.052119862499618835, 0.04864520499964425, 0.04864520499964425, 0.04169588999969508, 0.0194580819998577, 0.0194580819998577, 0.012972054666571796, 0.012668022135324022, 0.010858304687420592, 0.010134417708259217, 0.008686643749936473, 0.007296780749946638, 0.007296780749946638, 0.004864520499964425, 0.0040537670833036875, 0.0040537670833036875, 0.0040537670833036875, 0.0040537670833036875, 0.0034746574999745894, 0.0034746574999745894, 0.0027025113888691247, 0.0027025113888691243, 0.0023164383333163924, 0.0015201626562388827, 0.0015201626562388827, 0.0015201626562388827, 0.0015201626562388827, 0.0013029965624904711, 0.0013029965624904711, 0.0010134417708259219, 0.0010134417708259219, 0.0008686643749936474, 0.0008445348090216014, 0.0008445348090216014, 0.0007238869791613727, 0.0007238869791613727, 0.000563023206014401, 0.0004825913194409151, 0.0003167005533831006, 0.0003167005533831006, 0.00027145761718551484, 0.00027145761718551484, 0.00021113370225540036, 0.00018097174479034318, 5.309106745660128e-09, 4.854040453174975e-10, 1.0112584277447864e-10, 8.667929380669598e-11, 4.530437756296643e-11, 9.438411992284673e-12, 9.438411992284671e-12, 8.090067421958291e-12, 1.966335831725973e-12, 1.6854307129079774e-12]"/>
    <n v="58"/>
    <s v="[10, 6, 20]"/>
    <n v="3"/>
    <s v="{(0, 1, 3, 8, 10, 12, 24, 32), (0, 1, 4, 6), (0, 1, 3, 8, 10, 11, 28), (0, 2, 18, 20)}"/>
    <n v="0"/>
    <n v="0.91"/>
    <n v="100"/>
    <n v="0.91"/>
    <n v="1.095684027777778E-5"/>
    <n v="0.93"/>
    <n v="7.3472222222222234E-6"/>
    <n v="0.9"/>
    <n v="0.91"/>
    <n v="9"/>
    <n v="1"/>
    <s v="[8]"/>
    <n v="1"/>
    <n v="2"/>
    <n v="0"/>
    <n v="1"/>
    <n v="1"/>
    <n v="1"/>
    <n v="2"/>
    <n v="1"/>
    <n v="3"/>
    <n v="2"/>
    <x v="0"/>
    <n v="5.8374245999573048E-2"/>
    <n v="17"/>
    <n v="7"/>
    <n v="0.41176470588235292"/>
    <s v="data/real/data_banknote_authentication.txt"/>
    <x v="3"/>
    <n v="143"/>
    <n v="3"/>
    <n v="2"/>
    <s v="numeric"/>
    <n v="1"/>
    <b v="0"/>
    <n v="2.0000000000000018E-2"/>
    <n v="-1.0000000000000009E-2"/>
    <n v="0"/>
  </r>
  <r>
    <n v="1000"/>
    <n v="100"/>
    <s v="['numeric', 'numeric', 'numeric', 'numeric']"/>
    <n v="0.99"/>
    <n v="39"/>
    <n v="0.89"/>
    <n v="5.6839120370370374E-7"/>
    <s v="[[6, 20, 9], [6, 20, 8], [6, 20, 33], [4, 20, 9], [6, 18, 9], [6, 2, 9], [4, 20, 8], [6, 18, 8], [6, 2, 8], [4, 20, 33], [6, 18, 33], [6, 2, 33], [4, 18, 9], [4, 2, 9], [4, 18, 8], [4, 2, 8], [4, 18, 33], [4, 2, 33], [0], [1, 20], [1, 18], [1, 2], [6, 20, 3], [4, 20, 3], [6, 18, 3], [6, 2, 3], [4, 18, 3], [4, 2, 3]]"/>
    <s v="[0.27970992881856077, 0.22376794305484862, 0.09323664293952025, 0.05827290183720016, 0.05827290183720016, 0.049948201574742994, 0.046618321469760124, 0.046618321469760124, 0.03995856125979439, 0.01942430061240005, 0.01942430061240005, 0.016649400524914332, 0.012140187882750033, 0.010405875328071457, 0.009712150306200026, 0.008324700262457166, 0.00404672929425001, 0.0034686251093571526, 5.0878939658752775e-09, 4.651788768800254e-10, 9.691226601667196e-11, 8.306765658571883e-11, 4.341669517546904e-11, 9.045144828222715e-12, 9.045144828222715e-12, 7.752981281333758e-12, 1.884405172546399e-12, 1.6152044336111995e-12]"/>
    <n v="28"/>
    <s v="[6, 20, 9]"/>
    <n v="3"/>
    <s v="{(0, 1, 4, 6), (0, 2, 18, 20), (0, 1, 3, 8, 9, 33)}"/>
    <n v="0"/>
    <n v="0.89"/>
    <n v="100"/>
    <n v="0.93"/>
    <n v="1.050769675925926E-5"/>
    <n v="0.95"/>
    <n v="7.4012037037037039E-6"/>
    <n v="0.88"/>
    <n v="0.93"/>
    <n v="11"/>
    <n v="1"/>
    <s v="[8]"/>
    <n v="1"/>
    <n v="2"/>
    <n v="0"/>
    <n v="1"/>
    <n v="1"/>
    <n v="1"/>
    <n v="2"/>
    <n v="1"/>
    <n v="3"/>
    <n v="2"/>
    <x v="0"/>
    <n v="5.5941985763712149E-2"/>
    <n v="17"/>
    <n v="9"/>
    <n v="0.52941176470588236"/>
    <s v="data/real/data_banknote_authentication.txt"/>
    <x v="3"/>
    <n v="143"/>
    <n v="3"/>
    <n v="-2"/>
    <s v="numeric"/>
    <n v="1"/>
    <b v="0"/>
    <n v="1.9999999999999907E-2"/>
    <n v="-5.0000000000000044E-2"/>
    <n v="0"/>
  </r>
  <r>
    <n v="1000"/>
    <n v="100"/>
    <s v="['numeric', 'numeric', 'numeric', 'numeric']"/>
    <n v="0.99"/>
    <n v="39"/>
    <n v="0.94"/>
    <n v="2.3371527777777781E-7"/>
    <s v="[[6, 20], [4, 20], [6, 18], [6, 2], [4, 18], [4, 2], [0], [1, 20], [1, 18], [1, 2]]"/>
    <s v="[0.5967145182772975, 0.12431552464110363, 0.12431552464110363, 0.10655616397808883, 0.025899067633563255, 0.022199200828768507, 6.624861973195644e-14, 6.057016661207446e-15, 1.2618784710848847e-15, 1.0816101180727584e-15]"/>
    <n v="10"/>
    <s v="[6, 20]"/>
    <n v="2"/>
    <s v="{(0, 1, 4, 6), (0, 2, 18, 20)}"/>
    <n v="0"/>
    <n v="0.94"/>
    <n v="100"/>
    <n v="0.96"/>
    <n v="1.0192499999999999E-5"/>
    <n v="0.98"/>
    <n v="7.2541666666666674E-6"/>
    <n v="0.93"/>
    <n v="0.96"/>
    <n v="6"/>
    <n v="1"/>
    <s v="[9]"/>
    <n v="1"/>
    <n v="1"/>
    <n v="0"/>
    <n v="1"/>
    <n v="0"/>
    <n v="1"/>
    <n v="0"/>
    <n v="2"/>
    <n v="7"/>
    <n v="-1"/>
    <x v="1"/>
    <n v="0.59671451827729638"/>
    <n v="3"/>
    <n v="0"/>
    <n v="0"/>
    <s v="data/real/data_banknote_authentication.txt"/>
    <x v="4"/>
    <n v="80"/>
    <n v="1"/>
    <n v="0.5"/>
    <s v="numeric"/>
    <n v="1"/>
    <b v="1"/>
    <n v="2.0000000000000018E-2"/>
    <n v="-2.9999999999999916E-2"/>
    <n v="0"/>
  </r>
  <r>
    <n v="1000"/>
    <n v="100"/>
    <s v="['numeric', 'numeric', 'numeric', 'numeric']"/>
    <n v="0.99"/>
    <n v="39"/>
    <n v="0.97"/>
    <n v="5.6103009259259262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1709212962962959E-5"/>
    <n v="1"/>
    <n v="9.1966319444444441E-6"/>
    <n v="0.91"/>
    <n v="1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1"/>
    <n v="-0.5"/>
    <s v="numeric"/>
    <n v="1"/>
    <b v="1"/>
    <n v="0"/>
    <n v="-8.9999999999999969E-2"/>
    <n v="0"/>
  </r>
  <r>
    <n v="1000"/>
    <n v="100"/>
    <s v="['numeric', 'numeric', 'numeric', 'numeric']"/>
    <n v="0.99"/>
    <n v="39"/>
    <n v="0.91"/>
    <n v="1.8089120370370369E-7"/>
    <s v="[[6, 20], [4, 20], [6, 18], [6, 2], [4, 18], [4, 2], [0], [1, 20], [1, 18], [1, 2]]"/>
    <s v="[0.5967145182769857, 0.12431552464103868, 0.12431552464103868, 0.10655616397803316, 0.025899067633549724, 0.02219920082875691, 5.299889578553747e-13, 4.8456133289634255e-14, 1.0095027768673803e-14, 8.652880944577547e-15]"/>
    <n v="10"/>
    <s v="[6, 20]"/>
    <n v="2"/>
    <s v="{(0, 1, 4, 6), (0, 2, 18, 20)}"/>
    <n v="0"/>
    <n v="0.91"/>
    <n v="100"/>
    <n v="0.93"/>
    <n v="1.0913726851851849E-5"/>
    <n v="0.95"/>
    <n v="7.695775462962964E-6"/>
    <n v="0.93"/>
    <n v="0.93"/>
    <n v="9"/>
    <n v="1"/>
    <s v="[9]"/>
    <n v="1"/>
    <n v="1"/>
    <n v="0"/>
    <n v="1"/>
    <n v="0"/>
    <n v="1"/>
    <n v="0"/>
    <n v="2"/>
    <n v="7"/>
    <n v="-1"/>
    <x v="1"/>
    <n v="0.59671451827697708"/>
    <n v="0"/>
    <n v="0"/>
    <n v="-1"/>
    <s v="data/real/data_banknote_authentication.txt"/>
    <x v="4"/>
    <n v="80"/>
    <n v="2"/>
    <n v="1"/>
    <s v="numeric"/>
    <n v="1"/>
    <b v="1"/>
    <n v="1.9999999999999907E-2"/>
    <n v="0"/>
    <n v="0"/>
  </r>
  <r>
    <n v="1000"/>
    <n v="100"/>
    <s v="['numeric', 'numeric', 'numeric', 'numeric']"/>
    <n v="0.99"/>
    <n v="39"/>
    <n v="0.97"/>
    <n v="4.674537037037037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4049537037037E-5"/>
    <n v="1"/>
    <n v="8.7626736111111113E-6"/>
    <n v="0.9"/>
    <n v="1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2"/>
    <n v="-1"/>
    <s v="numeric"/>
    <n v="1"/>
    <b v="1"/>
    <n v="0"/>
    <n v="-9.9999999999999978E-2"/>
    <n v="0"/>
  </r>
  <r>
    <n v="1000"/>
    <n v="100"/>
    <s v="['numeric', 'numeric', 'numeric', 'numeric']"/>
    <n v="0.99"/>
    <n v="39"/>
    <n v="0.91"/>
    <n v="1.8040509259259261E-7"/>
    <s v="[[6, 20], [4, 20], [6, 18], [6, 2], [4, 18], [4, 2], [0], [1, 20], [1, 18], [1, 2]]"/>
    <s v="[0.5967145182769857, 0.12431552464103868, 0.12431552464103868, 0.10655616397803316, 0.025899067633549724, 0.02219920082875691, 5.299889578553747e-13, 4.8456133289634255e-14, 1.0095027768673803e-14, 8.652880944577547e-15]"/>
    <n v="10"/>
    <s v="[6, 20]"/>
    <n v="2"/>
    <s v="{(0, 1, 4, 6), (0, 2, 18, 20)}"/>
    <n v="0"/>
    <n v="0.91"/>
    <n v="100"/>
    <n v="0.92"/>
    <n v="1.147409722222222E-5"/>
    <n v="0.97"/>
    <n v="8.9795254629629634E-6"/>
    <n v="0.92"/>
    <n v="0.92"/>
    <n v="9"/>
    <n v="1"/>
    <s v="[9]"/>
    <n v="1"/>
    <n v="1"/>
    <n v="0"/>
    <n v="1"/>
    <n v="0"/>
    <n v="1"/>
    <n v="0"/>
    <n v="2"/>
    <n v="7"/>
    <n v="-1"/>
    <x v="1"/>
    <n v="0.59671451827697708"/>
    <n v="0"/>
    <n v="0"/>
    <n v="-1"/>
    <s v="data/real/data_banknote_authentication.txt"/>
    <x v="4"/>
    <n v="80"/>
    <n v="3"/>
    <n v="2"/>
    <s v="numeric"/>
    <n v="1"/>
    <b v="1"/>
    <n v="4.9999999999999933E-2"/>
    <n v="0"/>
    <n v="0"/>
  </r>
  <r>
    <n v="1000"/>
    <n v="100"/>
    <s v="['numeric', 'numeric', 'numeric', 'numeric']"/>
    <n v="0.99"/>
    <n v="39"/>
    <n v="0.97"/>
    <n v="5.8207175925925926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215777777777778E-5"/>
    <n v="1"/>
    <n v="8.483807870370371E-6"/>
    <n v="0.93"/>
    <n v="1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3"/>
    <n v="-2"/>
    <s v="numeric"/>
    <n v="1"/>
    <b v="1"/>
    <n v="0"/>
    <n v="-6.9999999999999951E-2"/>
    <n v="0"/>
  </r>
  <r>
    <n v="1000"/>
    <n v="100"/>
    <s v="['numeric', 'numeric', 'numeric', 'numeric']"/>
    <n v="0.99"/>
    <n v="39"/>
    <n v="0.94"/>
    <n v="1.41681712962963E-6"/>
    <s v="[[31, 6, 9, 20], [8, 6, 20], [24, 6, 9, 20], [31, 6, 33, 20], [31, 4, 9, 20], [31, 6, 9, 18], [31, 6, 9, 2], [24, 6, 33, 20], [12, 6, 9, 20], [24, 4, 9, 20], [24, 6, 9, 18], [8, 6, 18], [8, 4, 20], [8, 6, 2], [24, 6, 9, 2], [31, 4, 33, 20], [31, 6, 33, 18], [31, 6, 33, 2], [12, 6, 33, 20], [31, 4, 9, 18], [31, 4, 9, 2], [12, 4, 9, 20], [24, 4, 33, 20], [12, 6, 9, 18], [24, 6, 33, 18], [24, 6, 33, 2], [12, 6, 9, 2], [24, 4, 9, 18], [8, 4, 18], [24, 4, 9, 2], [8, 4, 2], [10, 6, 9, 20], [31, 4, 33, 18], [31, 4, 33, 2], [12, 4, 33, 20], [12, 6, 33, 18], [12, 6, 33, 2], [12, 4, 9, 18], [24, 4, 33, 18], [12, 4, 9, 2], [24, 4, 33, 2], [10, 6, 33, 20], [10, 4, 9, 20], [10, 6, 9, 18], [10, 6, 9, 2], [12, 4, 33, 18], [12, 4, 33, 2], [10, 6, 33, 18], [10, 4, 33, 20], [10, 6, 33, 2], [10, 4, 9, 18], [10, 4, 9, 2], [10, 4, 33, 18], [10, 4, 33, 2], [0], [1, 20], [1, 18], [1, 2], [3, 6, 20], [3, 4, 20], [3, 6, 18], [3, 6, 2], [3, 4, 18], [3, 4, 2]]"/>
    <s v="[0.21753643136568587, 0.10876821568284294, 0.10876821568284294, 0.07251214378856195, 0.04532008986785122, 0.045320089867851215, 0.03884579131530105, 0.036256071894280976, 0.036256071894280976, 0.02266004493392561, 0.022660044933925608, 0.022660044933925608, 0.022660044933925608, 0.019422895657650523, 0.019422895657650523, 0.015106696622617074, 0.015106696622617074, 0.01294859710510035, 0.012085357298093655, 0.00944168538913567, 0.00809287319068772, 0.007553348311308537, 0.007553348311308537, 0.007553348311308537, 0.007553348311308537, 0.006474298552550175, 0.006474298552550175, 0.004720842694567835, 0.004720842694567834, 0.00404643659534386, 0.004046436595343859, 0.0033990067400888418, 0.0031472284630452234, 0.002697624396895906, 0.0025177827704361785, 0.002517782770436178, 0.0021580995175167245, 0.0015736142315226117, 0.0015736142315226117, 0.001348812198447953, 0.001348812198447953, 0.0011330022466962805, 0.0007081264041851753, 0.0007081264041851752, 0.0006069654893015789, 0.0005245380771742039, 0.0004496040661493176, 0.00023604213472839177, 0.00023604213472839177, 0.00020232182976719296, 0.00014752633420524484, 0.00012645114360449562, 4.9175444735081616e-05, 4.215038120149853e-05, 2.473102897121019e-09, 2.2611226487963604e-10, 4.7106721849924176e-11, 4.0377190157077863e-11, 2.1103811388766028e-11, 4.396627372659589e-12, 4.396627372659588e-12, 3.768537747993934e-12, 9.159640359707478e-13, 7.851120308320697e-13]"/>
    <n v="64"/>
    <s v="[31, 6, 9, 20]"/>
    <n v="4"/>
    <s v="{(0, 1, 3, 8, 10, 12, 24, 31), (0, 1, 4, 6), (0, 1, 3, 8, 9, 33), (0, 2, 18, 20)}"/>
    <n v="0"/>
    <n v="0.94"/>
    <n v="100"/>
    <n v="1"/>
    <n v="1.135174768518519E-5"/>
    <n v="1"/>
    <n v="8.8894907407407405E-6"/>
    <n v="0.93"/>
    <n v="1"/>
    <n v="6"/>
    <n v="1"/>
    <s v="[10]"/>
    <n v="1"/>
    <n v="2"/>
    <n v="0"/>
    <n v="1"/>
    <n v="0"/>
    <n v="2"/>
    <n v="0"/>
    <n v="4"/>
    <n v="11"/>
    <n v="32"/>
    <x v="0"/>
    <n v="0.21413742462559701"/>
    <n v="9"/>
    <n v="3"/>
    <n v="0.33333333333333331"/>
    <s v="data/real/data_banknote_authentication.txt"/>
    <x v="4"/>
    <n v="63"/>
    <n v="1"/>
    <n v="0.5"/>
    <s v="numeric"/>
    <n v="1"/>
    <b v="0"/>
    <n v="0"/>
    <n v="-6.9999999999999951E-2"/>
    <n v="0"/>
  </r>
  <r>
    <n v="1000"/>
    <n v="100"/>
    <s v="['numeric', 'numeric', 'numeric', 'numeric']"/>
    <n v="0.99"/>
    <n v="39"/>
    <n v="0.96"/>
    <n v="1.38400462962963E-6"/>
    <s v="[[6, 8, 20], [4, 8, 20], [6, 8, 18], [6, 8, 2], [4, 8, 18], [6, 9, 11, 20], [4, 8, 2], [6, 9, 28, 20], [6, 9, 10, 20], [6, 33, 11, 20], [6, 33, 28, 20], [6, 33, 10, 20], [6, 9, 11, 18], [4, 9, 11, 20], [6, 9, 11, 2], [4, 9, 28, 20], [4, 9, 10, 20], [6, 9, 28, 18], [6, 9, 10, 18], [6, 9, 28, 2], [6, 9, 10, 2], [4, 33, 11, 20], [6, 33, 11, 18], [6, 33, 11, 2], [4, 33, 10, 20], [4, 33, 28, 20], [6, 33, 10, 18], [6, 33, 28, 18], [6, 33, 10, 2], [6, 33, 28, 2], [4, 9, 11, 18], [4, 9, 11, 2], [4, 9, 10, 18], [4, 9, 28, 18], [4, 9, 28, 2], [4, 9, 10, 2], [4, 33, 11, 18], [4, 33, 11, 2], [4, 33, 10, 18], [4, 33, 28, 18], [4, 33, 10, 2], [4, 33, 28, 2], [0], [1, 20], [1, 18], [1, 2], [6, 3, 20], [4, 3, 20], [6, 3, 18], [6, 3, 2], [4, 3, 18], [4, 3, 2]]"/>
    <s v="[0.5239444479502364, 0.1091550933229659, 0.1091550933229659, 0.09356150856254221, 0.02274064444228456, 0.02183101866459318, 0.019491980950529626, 0.01637326399844489, 0.01637326399844489, 0.007277006221531059, 0.005457754666148295, 0.005457754666148295, 0.004548128888456913, 0.004548128888456913, 0.0038983961901059255, 0.0034110966663426848, 0.0034110966663426848, 0.0034110966663426843, 0.0034110966663426843, 0.002923797142579444, 0.002923797142579444, 0.0015160429628189708, 0.0015160429628189706, 0.0012994653967019747, 0.0011370322221142283, 0.0011370322221142283, 0.0011370322221142283, 0.0011370322221142283, 0.0009745990475264814, 0.0009745990475264814, 0.0009475268517618568, 0.0008121658729387344, 0.0007106451388213926, 0.0007106451388213926, 0.0006091244047040509, 0.0006091244047040509, 0.00031584228392061894, 0.0002707219576462448, 0.0002368817129404642, 0.0002368817129404642, 0.0002030414682346836, 0.0002030414682346836, 1.1913117485852043e-08, 1.0891993129921868e-09, 2.2691652354003892e-10, 1.944998773200334e-10, 1.0165860254593743e-10, 2.1178875530403633e-11, 2.117887553040363e-11, 1.8153321883203114e-11, 4.412265735500757e-12, 3.781942059000649e-12]"/>
    <n v="52"/>
    <s v="[6, 8, 20]"/>
    <n v="3"/>
    <s v="{(0, 1, 4, 6), (0, 1, 3, 8, 9, 33), (0, 1, 3, 8, 10, 11, 28), (0, 2, 18, 20)}"/>
    <n v="0"/>
    <n v="0.97"/>
    <n v="100"/>
    <n v="1"/>
    <n v="1.221818287037037E-5"/>
    <n v="1"/>
    <n v="1.050390046296296E-5"/>
    <n v="0.93"/>
    <n v="1"/>
    <n v="4"/>
    <n v="1"/>
    <s v="[10]"/>
    <n v="1"/>
    <n v="1"/>
    <n v="0"/>
    <n v="1"/>
    <n v="0"/>
    <n v="1"/>
    <n v="0"/>
    <n v="3"/>
    <n v="9"/>
    <n v="9"/>
    <x v="0"/>
    <n v="0.50757118395179157"/>
    <n v="9"/>
    <n v="1"/>
    <n v="0.1111111111111111"/>
    <s v="data/real/data_banknote_authentication.txt"/>
    <x v="4"/>
    <n v="63"/>
    <n v="1"/>
    <n v="-0.5"/>
    <s v="numeric"/>
    <n v="1"/>
    <b v="0"/>
    <n v="0"/>
    <n v="-6.9999999999999951E-2"/>
    <n v="0"/>
  </r>
  <r>
    <n v="1000"/>
    <n v="100"/>
    <s v="['numeric', 'numeric', 'numeric', 'numeric']"/>
    <n v="0.99"/>
    <n v="39"/>
    <n v="0.92"/>
    <n v="1.8883912037037039E-6"/>
    <s v="[[6, 20, 8], [6, 18, 8], [4, 20, 8], [6, 2, 8], [4, 18, 8], [6, 20, 12, 9], [4, 2, 8], [6, 20, 10, 9], [6, 20, 12, 33], [6, 20, 10, 33], [6, 18, 12, 9], [4, 20, 12, 9], [6, 2, 12, 9], [4, 20, 10, 9], [6, 18, 10, 9], [6, 2, 10, 9], [6, 20, 31, 23, 9], [4, 20, 12, 33], [6, 18, 12, 33], [6, 2, 12, 33], [6, 18, 10, 33], [4, 20, 10, 33], [6, 2, 10, 33], [4, 18, 12, 9], [4, 2, 12, 9], [4, 18, 10, 9], [4, 2, 10, 9], [6, 20, 31, 23, 33], [6, 20, 24, 23, 9], [6, 18, 31, 23, 9], [4, 20, 31, 23, 9], [4, 18, 12, 33], [6, 2, 31, 23, 9], [4, 2, 12, 33], [4, 18, 10, 33], [4, 2, 10, 33], [6, 20, 24, 23, 33], [4, 20, 31, 23, 33], [6, 18, 31, 23, 33], [6, 2, 31, 23, 33], [4, 20, 24, 23, 9], [6, 18, 24, 23, 9], [6, 2, 24, 23, 9], [4, 18, 31, 23, 9], [4, 2, 31, 23, 9], [6, 18, 24, 23, 33], [4, 20, 24, 23, 33], [6, 2, 24, 23, 33], [4, 18, 31, 23, 33], [4, 2, 31, 23, 33], [4, 18, 24, 23, 9], [4, 2, 24, 23, 9], [4, 18, 24, 23, 33], [4, 2, 24, 23, 33], [0], [1, 20], [1, 18], [1, 2], [6, 20, 3], [4, 20, 3], [6, 18, 3], [6, 2, 3], [4, 18, 3], [4, 2, 3]]"/>
    <s v="[0.5412717444107636, 0.11276494675224241, 0.11276494675224241, 0.0966556686447792, 0.023492697240050504, 0.02255298935044848, 0.020136597634329, 0.016914742012836364, 0.00751766311681616, 0.00563824733761212, 0.0046985394480101, 0.0046985394480101, 0.004027319526865801, 0.003523904586007576, 0.003523904586007576, 0.003020489645149351, 0.0016914742012836366, 0.0015661798160033664, 0.0015661798160033664, 0.0013424398422886002, 0.0011746348620025253, 0.0011746348620025253, 0.0010068298817164502, 0.0009788623850021042, 0.0008390249014303753, 0.0007341467887515782, 0.0006292686760727814, 0.0005638247337612122, 0.00042286855032090914, 0.0003523904586007576, 0.0003523904586007576, 0.0003262874616673681, 0.0003020489645149351, 0.0002796749671434584, 0.00024471559625052606, 0.0002097562253575938, 0.00014095618344030304, 0.00011746348620025251, 0.00011746348620025251, 0.00010068298817164503, 8.80976146501894e-05, 8.80976146501894e-05, 7.551224112873378e-05, 7.341467887515783e-05, 6.292686760727815e-05, 2.936587155006313e-05, 2.936587155006313e-05, 2.5170747042911256e-05, 2.4471559625052604e-05, 2.097562253575938e-05, 1.8353669718789457e-05, 1.5731716901819537e-05, 6.117889906263151e-06, 5.243905633939845e-06, 1.2307094594024501e-08, 1.1252200771679543e-09, 2.3442084940999054e-10, 2.0093215663713473e-10, 1.0502054053567575e-10, 2.1879279278265778e-11, 2.1879279278265778e-11, 1.875366795279924e-11, 4.558183182972038e-12, 3.907014156833175e-12]"/>
    <n v="64"/>
    <s v="[6, 20, 8]"/>
    <n v="3"/>
    <s v="{(0, 1, 4, 6), (0, 2, 18, 20), (0, 1, 3, 8, 10, 12, 24, 31), (0, 1, 3, 8, 10, 12, 23), (0, 1, 3, 8, 9, 33)}"/>
    <n v="0"/>
    <n v="0.93"/>
    <n v="100"/>
    <n v="0.98"/>
    <n v="1.2499768518518519E-5"/>
    <n v="1"/>
    <n v="9.2244212962962958E-6"/>
    <n v="0.89"/>
    <n v="0.98"/>
    <n v="8"/>
    <n v="1"/>
    <s v="[10]"/>
    <n v="1"/>
    <n v="1"/>
    <n v="0"/>
    <n v="1"/>
    <n v="0"/>
    <n v="1"/>
    <n v="0"/>
    <n v="3"/>
    <n v="8"/>
    <n v="8"/>
    <x v="0"/>
    <n v="0.52435700239792726"/>
    <n v="9"/>
    <n v="5"/>
    <n v="0.55555555555555558"/>
    <s v="data/real/data_banknote_authentication.txt"/>
    <x v="4"/>
    <n v="63"/>
    <n v="2"/>
    <n v="1"/>
    <s v="numeric"/>
    <n v="1"/>
    <b v="0"/>
    <n v="2.0000000000000018E-2"/>
    <n v="-8.9999999999999969E-2"/>
    <n v="0"/>
  </r>
  <r>
    <n v="1000"/>
    <n v="100"/>
    <s v="['numeric', 'numeric', 'numeric', 'numeric']"/>
    <n v="0.99"/>
    <n v="39"/>
    <n v="0.96"/>
    <n v="1.1630092592592589E-6"/>
    <s v="[[6, 8, 20], [4, 8, 20], [6, 8, 18], [6, 8, 2], [4, 8, 18], [6, 9, 11, 20], [4, 8, 2], [6, 9, 28, 20], [6, 9, 10, 20], [6, 33, 11, 20], [6, 33, 28, 20], [6, 33, 10, 20], [6, 9, 11, 18], [4, 9, 11, 20], [6, 9, 11, 2], [4, 9, 28, 20], [4, 9, 10, 20], [6, 9, 28, 18], [6, 9, 10, 18], [6, 9, 28, 2], [6, 9, 10, 2], [4, 33, 11, 20], [6, 33, 11, 18], [6, 33, 11, 2], [4, 33, 10, 20], [4, 33, 28, 20], [6, 33, 10, 18], [6, 33, 28, 18], [6, 33, 10, 2], [6, 33, 28, 2], [4, 9, 11, 18], [4, 9, 11, 2], [4, 9, 10, 18], [4, 9, 28, 18], [4, 9, 28, 2], [4, 9, 10, 2], [4, 33, 11, 18], [4, 33, 11, 2], [4, 33, 10, 18], [4, 33, 28, 18], [4, 33, 10, 2], [4, 33, 28, 2], [0], [1, 20], [1, 18], [1, 2], [6, 3, 20], [4, 3, 20], [6, 3, 18], [6, 3, 2], [4, 3, 18], [4, 3, 2]]"/>
    <s v="[0.5239444479502364, 0.1091550933229659, 0.1091550933229659, 0.09356150856254221, 0.02274064444228456, 0.02183101866459318, 0.019491980950529626, 0.01637326399844489, 0.01637326399844489, 0.007277006221531059, 0.005457754666148295, 0.005457754666148295, 0.004548128888456913, 0.004548128888456913, 0.0038983961901059255, 0.0034110966663426848, 0.0034110966663426848, 0.0034110966663426843, 0.0034110966663426843, 0.002923797142579444, 0.002923797142579444, 0.0015160429628189708, 0.0015160429628189706, 0.0012994653967019747, 0.0011370322221142283, 0.0011370322221142283, 0.0011370322221142283, 0.0011370322221142283, 0.0009745990475264814, 0.0009745990475264814, 0.0009475268517618568, 0.0008121658729387344, 0.0007106451388213926, 0.0007106451388213926, 0.0006091244047040509, 0.0006091244047040509, 0.00031584228392061894, 0.0002707219576462448, 0.0002368817129404642, 0.0002368817129404642, 0.0002030414682346836, 0.0002030414682346836, 1.1913117485852043e-08, 1.0891993129921868e-09, 2.2691652354003892e-10, 1.944998773200334e-10, 1.0165860254593743e-10, 2.1178875530403633e-11, 2.117887553040363e-11, 1.8153321883203114e-11, 4.412265735500757e-12, 3.781942059000649e-12]"/>
    <n v="52"/>
    <s v="[6, 8, 20]"/>
    <n v="3"/>
    <s v="{(0, 1, 4, 6), (0, 1, 3, 8, 9, 33), (0, 1, 3, 8, 10, 11, 28), (0, 2, 18, 20)}"/>
    <n v="0"/>
    <n v="0.97"/>
    <n v="100"/>
    <n v="1"/>
    <n v="1.423490740740741E-5"/>
    <n v="1"/>
    <n v="9.1206250000000004E-6"/>
    <n v="0.93"/>
    <n v="1"/>
    <n v="4"/>
    <n v="1"/>
    <s v="[10]"/>
    <n v="1"/>
    <n v="1"/>
    <n v="0"/>
    <n v="1"/>
    <n v="0"/>
    <n v="1"/>
    <n v="0"/>
    <n v="3"/>
    <n v="9"/>
    <n v="9"/>
    <x v="0"/>
    <n v="0.50757118395179157"/>
    <n v="9"/>
    <n v="1"/>
    <n v="0.1111111111111111"/>
    <s v="data/real/data_banknote_authentication.txt"/>
    <x v="4"/>
    <n v="63"/>
    <n v="2"/>
    <n v="-1"/>
    <s v="numeric"/>
    <n v="1"/>
    <b v="0"/>
    <n v="0"/>
    <n v="-6.9999999999999951E-2"/>
    <n v="0"/>
  </r>
  <r>
    <n v="1000"/>
    <n v="100"/>
    <s v="['numeric', 'numeric', 'numeric', 'numeric']"/>
    <n v="0.99"/>
    <n v="39"/>
    <n v="0.92"/>
    <n v="1.2828472222222221E-6"/>
    <s v="[[6, 20, 8], [6, 18, 8], [4, 20, 8], [6, 2, 8], [4, 18, 8], [6, 20, 12, 9], [4, 2, 8], [6, 20, 10, 9], [6, 20, 12, 33], [6, 20, 10, 33], [6, 18, 12, 9], [4, 20, 12, 9], [6, 2, 12, 9], [4, 20, 10, 9], [6, 18, 10, 9], [6, 2, 10, 9], [6, 20, 31, 23, 9], [4, 20, 12, 33], [6, 18, 12, 33], [6, 2, 12, 33], [6, 18, 10, 33], [4, 20, 10, 33], [6, 2, 10, 33], [4, 18, 12, 9], [4, 2, 12, 9], [4, 18, 10, 9], [4, 2, 10, 9], [6, 20, 31, 23, 33], [6, 20, 24, 23, 9], [6, 18, 31, 23, 9], [4, 20, 31, 23, 9], [4, 18, 12, 33], [6, 2, 31, 23, 9], [4, 2, 12, 33], [4, 18, 10, 33], [4, 2, 10, 33], [6, 20, 24, 23, 33], [4, 20, 31, 23, 33], [6, 18, 31, 23, 33], [6, 2, 31, 23, 33], [4, 20, 24, 23, 9], [6, 18, 24, 23, 9], [6, 2, 24, 23, 9], [4, 18, 31, 23, 9], [4, 2, 31, 23, 9], [6, 18, 24, 23, 33], [4, 20, 24, 23, 33], [6, 2, 24, 23, 33], [4, 18, 31, 23, 33], [4, 2, 31, 23, 33], [4, 18, 24, 23, 9], [4, 2, 24, 23, 9], [4, 18, 24, 23, 33], [4, 2, 24, 23, 33], [0], [1, 20], [1, 18], [1, 2], [6, 20, 3], [4, 20, 3], [6, 18, 3], [6, 2, 3], [4, 18, 3], [4, 2, 3]]"/>
    <s v="[0.5412717444107636, 0.11276494675224241, 0.11276494675224241, 0.0966556686447792, 0.023492697240050504, 0.02255298935044848, 0.020136597634329, 0.016914742012836364, 0.00751766311681616, 0.00563824733761212, 0.0046985394480101, 0.0046985394480101, 0.004027319526865801, 0.003523904586007576, 0.003523904586007576, 0.003020489645149351, 0.0016914742012836366, 0.0015661798160033664, 0.0015661798160033664, 0.0013424398422886002, 0.0011746348620025253, 0.0011746348620025253, 0.0010068298817164502, 0.0009788623850021042, 0.0008390249014303753, 0.0007341467887515782, 0.0006292686760727814, 0.0005638247337612122, 0.00042286855032090914, 0.0003523904586007576, 0.0003523904586007576, 0.0003262874616673681, 0.0003020489645149351, 0.0002796749671434584, 0.00024471559625052606, 0.0002097562253575938, 0.00014095618344030304, 0.00011746348620025251, 0.00011746348620025251, 0.00010068298817164503, 8.80976146501894e-05, 8.80976146501894e-05, 7.551224112873378e-05, 7.341467887515783e-05, 6.292686760727815e-05, 2.936587155006313e-05, 2.936587155006313e-05, 2.5170747042911256e-05, 2.4471559625052604e-05, 2.097562253575938e-05, 1.8353669718789457e-05, 1.5731716901819537e-05, 6.117889906263151e-06, 5.243905633939845e-06, 1.2307094594024501e-08, 1.1252200771679543e-09, 2.3442084940999054e-10, 2.0093215663713473e-10, 1.0502054053567575e-10, 2.1879279278265778e-11, 2.1879279278265778e-11, 1.875366795279924e-11, 4.558183182972038e-12, 3.907014156833175e-12]"/>
    <n v="64"/>
    <s v="[6, 20, 8]"/>
    <n v="3"/>
    <s v="{(0, 1, 4, 6), (0, 2, 18, 20), (0, 1, 3, 8, 10, 12, 24, 31), (0, 1, 3, 8, 10, 12, 23), (0, 1, 3, 8, 9, 33)}"/>
    <n v="0"/>
    <n v="0.93"/>
    <n v="100"/>
    <n v="0.98"/>
    <n v="1.0188981481481479E-5"/>
    <n v="1"/>
    <n v="7.23511574074074E-6"/>
    <n v="0.91"/>
    <n v="0.98"/>
    <n v="8"/>
    <n v="1"/>
    <s v="[10]"/>
    <n v="1"/>
    <n v="1"/>
    <n v="0"/>
    <n v="1"/>
    <n v="0"/>
    <n v="1"/>
    <n v="0"/>
    <n v="3"/>
    <n v="8"/>
    <n v="8"/>
    <x v="0"/>
    <n v="0.52435700239792726"/>
    <n v="9"/>
    <n v="5"/>
    <n v="0.55555555555555558"/>
    <s v="data/real/data_banknote_authentication.txt"/>
    <x v="4"/>
    <n v="63"/>
    <n v="3"/>
    <n v="2"/>
    <s v="numeric"/>
    <n v="1"/>
    <b v="0"/>
    <n v="2.0000000000000018E-2"/>
    <n v="-6.9999999999999951E-2"/>
    <n v="0"/>
  </r>
  <r>
    <n v="1000"/>
    <n v="100"/>
    <s v="['numeric', 'numeric', 'numeric', 'numeric']"/>
    <n v="0.99"/>
    <n v="39"/>
    <n v="0.96"/>
    <n v="9.1204861111111109E-7"/>
    <s v="[[6, 8, 20], [4, 8, 20], [6, 8, 18], [6, 8, 2], [4, 8, 18], [6, 9, 11, 20], [4, 8, 2], [6, 9, 28, 20], [6, 9, 10, 20], [6, 33, 11, 20], [6, 33, 28, 20], [6, 33, 10, 20], [6, 9, 11, 18], [4, 9, 11, 20], [6, 9, 11, 2], [4, 9, 28, 20], [4, 9, 10, 20], [6, 9, 28, 18], [6, 9, 10, 18], [6, 9, 28, 2], [6, 9, 10, 2], [4, 33, 11, 20], [6, 33, 11, 18], [6, 33, 11, 2], [4, 33, 10, 20], [4, 33, 28, 20], [6, 33, 10, 18], [6, 33, 28, 18], [6, 33, 10, 2], [6, 33, 28, 2], [4, 9, 11, 18], [4, 9, 11, 2], [4, 9, 10, 18], [4, 9, 28, 18], [4, 9, 28, 2], [4, 9, 10, 2], [4, 33, 11, 18], [4, 33, 11, 2], [4, 33, 10, 18], [4, 33, 28, 18], [4, 33, 10, 2], [4, 33, 28, 2], [0], [1, 20], [1, 18], [1, 2], [6, 3, 20], [4, 3, 20], [6, 3, 18], [6, 3, 2], [4, 3, 18], [4, 3, 2]]"/>
    <s v="[0.5239444479502364, 0.1091550933229659, 0.1091550933229659, 0.09356150856254221, 0.02274064444228456, 0.02183101866459318, 0.019491980950529626, 0.01637326399844489, 0.01637326399844489, 0.007277006221531059, 0.005457754666148295, 0.005457754666148295, 0.004548128888456913, 0.004548128888456913, 0.0038983961901059255, 0.0034110966663426848, 0.0034110966663426848, 0.0034110966663426843, 0.0034110966663426843, 0.002923797142579444, 0.002923797142579444, 0.0015160429628189708, 0.0015160429628189706, 0.0012994653967019747, 0.0011370322221142283, 0.0011370322221142283, 0.0011370322221142283, 0.0011370322221142283, 0.0009745990475264814, 0.0009745990475264814, 0.0009475268517618568, 0.0008121658729387344, 0.0007106451388213926, 0.0007106451388213926, 0.0006091244047040509, 0.0006091244047040509, 0.00031584228392061894, 0.0002707219576462448, 0.0002368817129404642, 0.0002368817129404642, 0.0002030414682346836, 0.0002030414682346836, 1.1913117485852043e-08, 1.0891993129921868e-09, 2.2691652354003892e-10, 1.944998773200334e-10, 1.0165860254593743e-10, 2.1178875530403633e-11, 2.117887553040363e-11, 1.8153321883203114e-11, 4.412265735500757e-12, 3.781942059000649e-12]"/>
    <n v="52"/>
    <s v="[6, 8, 20]"/>
    <n v="3"/>
    <s v="{(0, 1, 4, 6), (0, 1, 3, 8, 9, 33), (0, 1, 3, 8, 10, 11, 28), (0, 2, 18, 20)}"/>
    <n v="0"/>
    <n v="0.97"/>
    <n v="100"/>
    <n v="1"/>
    <n v="1.0102256944444439E-5"/>
    <n v="1"/>
    <n v="7.252349537037037E-6"/>
    <n v="0.93"/>
    <n v="1"/>
    <n v="4"/>
    <n v="1"/>
    <s v="[10]"/>
    <n v="1"/>
    <n v="1"/>
    <n v="0"/>
    <n v="1"/>
    <n v="0"/>
    <n v="1"/>
    <n v="0"/>
    <n v="3"/>
    <n v="9"/>
    <n v="9"/>
    <x v="0"/>
    <n v="0.50757118395179157"/>
    <n v="9"/>
    <n v="1"/>
    <n v="0.1111111111111111"/>
    <s v="data/real/data_banknote_authentication.txt"/>
    <x v="4"/>
    <n v="63"/>
    <n v="3"/>
    <n v="-2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4.670717592592593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0.99"/>
    <n v="1.0102395833333331E-5"/>
    <n v="0.99"/>
    <n v="7.1376388888888888E-6"/>
    <n v="0.91"/>
    <n v="0.99"/>
    <n v="3"/>
    <n v="1"/>
    <s v="[11]"/>
    <n v="1"/>
    <n v="2"/>
    <n v="0"/>
    <n v="1"/>
    <n v="1"/>
    <n v="1"/>
    <n v="2"/>
    <n v="1"/>
    <n v="11"/>
    <n v="-1"/>
    <x v="1"/>
    <n v="0.44701204645794829"/>
    <n v="8"/>
    <n v="0"/>
    <n v="0"/>
    <s v="data/real/data_banknote_authentication.txt"/>
    <x v="5"/>
    <n v="51"/>
    <n v="1"/>
    <n v="0.5"/>
    <s v="numeric"/>
    <n v="1"/>
    <b v="1"/>
    <n v="0"/>
    <n v="-7.999999999999996E-2"/>
    <n v="0"/>
  </r>
  <r>
    <n v="1000"/>
    <n v="100"/>
    <s v="['numeric', 'numeric', 'numeric', 'numeric']"/>
    <n v="0.99"/>
    <n v="39"/>
    <n v="0.95"/>
    <n v="1.263391203703704E-6"/>
    <s v="[[9, 6, 27, 20], [9, 6, 30, 20], [33, 6, 27, 20], [9, 4, 27, 20], [9, 6, 27, 18], [9, 6, 27, 2], [33, 6, 30, 20], [8, 6, 20], [9, 4, 30, 20], [9, 6, 30, 18], [9, 6, 30, 2], [33, 4, 27, 20], [33, 6, 27, 18], [33, 6, 27, 2], [9, 4, 27, 18], [9, 4, 27, 2], [33, 6, 30, 18], [33, 4, 30, 20], [33, 6, 30, 2], [8, 6, 18], [8, 4, 20], [8, 6, 2], [9, 4, 30, 18], [9, 4, 30, 2], [33, 4, 27, 18], [33, 4, 27, 2], [9, 6, 11, 20], [33, 4, 30, 18], [33, 4, 30, 2], [8, 4, 18], [8, 4, 2], [9, 6, 10, 20], [33, 6, 11, 20], [9, 4, 11, 20], [9, 6, 11, 18], [9, 6, 11, 2], [33, 6, 10, 20], [9, 4, 10, 20], [9, 6, 10, 18], [33, 4, 11, 20], [33, 6, 11, 18], [9, 6, 10, 2], [33, 6, 11, 2], [9, 4, 11, 18], [9, 4, 11, 2], [33, 4, 10, 20], [33, 6, 10, 18], [33, 6, 10, 2], [9, 4, 10, 18], [33, 4, 11, 18], [9, 4, 10, 2], [33, 4, 11, 2], [33, 4, 10, 18], [33, 4, 10, 2], [0], [1, 20], [1, 18], [1, 2], [3, 6, 20], [3, 4, 20], [3, 6, 18], [3, 6, 2], [3, 4, 18], [3, 4, 2]]"/>
    <s v="[0.27830571839475077, 0.13915285919737538, 0.09276857279825024, 0.0579803579989064, 0.05798035799890639, 0.04969744971334835, 0.04638428639912512, 0.034788214799343846, 0.0289901789994532, 0.028990178999453196, 0.024848724856674175, 0.019326785999635467, 0.019326785999635467, 0.016565816571116117, 0.012079241249772166, 0.010353635356947574, 0.009663392999817734, 0.009663392999817734, 0.008282908285558058, 0.007247544749863299, 0.007247544749863299, 0.006212181214168544, 0.006039620624886083, 0.005176817678473787, 0.0040264137499240555, 0.0034512117856491907, 0.00289901789994532, 0.0020132068749620278, 0.0017256058928245954, 0.0015099051562215205, 0.0012942044196184465, 0.0010871317124794952, 0.0009663392999817731, 0.0006039620624886084, 0.0006039620624886084, 0.0005176817678473786, 0.000362377237493165, 0.00022648577343322812, 0.0002264857734332281, 0.00020132068749620277, 0.00020132068749620274, 0.000194130662942767, 0.0001725605892824595, 0.00012582542968512674, 0.00010785036830153721, 7.549525781107604e-05, 7.549525781107604e-05, 6.471022098092233e-05, 4.718453613192252e-05, 4.194180989504224e-05, 4.044388811307646e-05, 3.5950122767179065e-05, 1.5728178710640842e-05, 1.3481296037692151e-05, 7.909924261035448e-10, 7.231930752946696e-11, 1.5066522401972285e-11, 1.2914162058833387e-11, 6.749802036083582e-12, 1.406208757517413e-12, 1.4062087575174128e-12, 1.2053217921577827e-12, 2.929601578161277e-13, 2.5110870669953807e-13]"/>
    <n v="64"/>
    <s v="[9, 6, 27, 20]"/>
    <n v="4"/>
    <s v="{(0, 1, 3, 8, 9, 33), (0, 1, 4, 6), (0, 1, 3, 8, 10, 11, 27, 30), (0, 2, 18, 20)}"/>
    <n v="2.3599537037037039E-8"/>
    <n v="0.95"/>
    <n v="100"/>
    <n v="1"/>
    <n v="1.0047881944444451E-5"/>
    <n v="1"/>
    <n v="7.165439814814815E-6"/>
    <n v="0.89"/>
    <n v="1"/>
    <n v="5"/>
    <n v="1"/>
    <s v="[11]"/>
    <n v="1"/>
    <n v="2"/>
    <n v="0"/>
    <n v="1"/>
    <n v="1"/>
    <n v="1"/>
    <n v="3"/>
    <n v="1"/>
    <n v="10"/>
    <n v="27"/>
    <x v="0"/>
    <n v="0.27540670049480542"/>
    <n v="7"/>
    <n v="1"/>
    <n v="0.14285714285714279"/>
    <s v="data/real/data_banknote_authentication.txt"/>
    <x v="5"/>
    <n v="51"/>
    <n v="1"/>
    <n v="-0.5"/>
    <s v="numeric"/>
    <n v="1"/>
    <b v="1"/>
    <n v="0"/>
    <n v="-0.10999999999999999"/>
    <n v="0"/>
  </r>
  <r>
    <n v="1000"/>
    <n v="100"/>
    <s v="['numeric', 'numeric', 'numeric', 'numeric']"/>
    <n v="0.99"/>
    <n v="39"/>
    <n v="0.97"/>
    <n v="5.6052083333333335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2.372685185185185E-8"/>
    <n v="0.97"/>
    <n v="100"/>
    <n v="0.99"/>
    <n v="1.0071574074074071E-5"/>
    <n v="0.99"/>
    <n v="7.1441898148148142E-6"/>
    <n v="0.91"/>
    <n v="0.99"/>
    <n v="3"/>
    <n v="1"/>
    <s v="[11]"/>
    <n v="1"/>
    <n v="2"/>
    <n v="0"/>
    <n v="1"/>
    <n v="1"/>
    <n v="1"/>
    <n v="2"/>
    <n v="1"/>
    <n v="11"/>
    <n v="-1"/>
    <x v="1"/>
    <n v="0.44701204645794829"/>
    <n v="8"/>
    <n v="0"/>
    <n v="0"/>
    <s v="data/real/data_banknote_authentication.txt"/>
    <x v="5"/>
    <n v="51"/>
    <n v="2"/>
    <n v="1"/>
    <s v="numeric"/>
    <n v="1"/>
    <b v="1"/>
    <n v="0"/>
    <n v="-7.999999999999996E-2"/>
    <n v="0"/>
  </r>
  <r>
    <n v="1000"/>
    <n v="100"/>
    <s v="['numeric', 'numeric', 'numeric', 'numeric']"/>
    <n v="0.99"/>
    <n v="39"/>
    <n v="0.9"/>
    <n v="4.6795138888888888E-7"/>
    <s v="[[6, 20, 9], [6, 20, 33], [6, 18, 9], [4, 20, 9], [6, 20, 8], [6, 2, 9], [4, 20, 33], [6, 18, 33], [6, 2, 33], [4, 18, 9], [4, 20, 8], [6, 18, 8], [4, 2, 9], [6, 2, 8], [4, 18, 33], [4, 2, 33], [4, 18, 8], [4, 2, 8], [0], [1, 20], [1, 18], [1, 2], [6, 20, 3], [6, 18, 3], [4, 20, 3], [6, 2, 3], [4, 18, 3], [4, 2, 3]]"/>
    <s v="[0.3891616415689102, 0.12972054718963671, 0.08107534199352295, 0.08107534199352295, 0.07783232831378205, 0.06949315028016254, 0.02702511399784098, 0.02702511399784098, 0.023164383426720846, 0.016890696248650614, 0.01621506839870459, 0.01621506839870459, 0.01447773964170053, 0.013898630056032507, 0.005630232082883538, 0.0048259132139001765, 0.003378139249730123, 0.002895547928340106, 1.7697022557008958e-09, 1.6180134909265332e-10, 3.370861439430278e-11, 2.8893098052259528e-11, 1.5101459248647643e-11, 3.1461373434682586e-12, 3.1461373434682586e-12, 2.6966891515442224e-12, 6.554452798892206e-13, 5.618102399050464e-13]"/>
    <n v="28"/>
    <s v="[6, 20, 9]"/>
    <n v="3"/>
    <s v="{(0, 1, 4, 6), (0, 2, 18, 20), (0, 1, 3, 8, 9, 33)}"/>
    <n v="0"/>
    <n v="0.9"/>
    <n v="100"/>
    <n v="1"/>
    <n v="1.2721655092592589E-5"/>
    <n v="1"/>
    <n v="7.8087615740740733E-6"/>
    <n v="0.87"/>
    <n v="1"/>
    <n v="10"/>
    <n v="1"/>
    <s v="[11]"/>
    <n v="1"/>
    <n v="2"/>
    <n v="0"/>
    <n v="1"/>
    <n v="1"/>
    <n v="1"/>
    <n v="2"/>
    <n v="1"/>
    <n v="11"/>
    <n v="-1"/>
    <x v="1"/>
    <n v="0.38916164156834843"/>
    <n v="1"/>
    <n v="0"/>
    <n v="0"/>
    <s v="data/real/data_banknote_authentication.txt"/>
    <x v="5"/>
    <n v="51"/>
    <n v="2"/>
    <n v="-1"/>
    <s v="numeric"/>
    <n v="1"/>
    <b v="1"/>
    <n v="0"/>
    <n v="-0.13"/>
    <n v="0"/>
  </r>
  <r>
    <n v="1000"/>
    <n v="100"/>
    <s v="['numeric', 'numeric', 'numeric', 'numeric']"/>
    <n v="0.99"/>
    <n v="39"/>
    <n v="0.97"/>
    <n v="4.6793981481481479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2.3668981481481482E-8"/>
    <n v="0.97"/>
    <n v="100"/>
    <n v="0.99"/>
    <n v="1.006398148148148E-5"/>
    <n v="0.99"/>
    <n v="7.6981712962962967E-6"/>
    <n v="0.91"/>
    <n v="0.99"/>
    <n v="3"/>
    <n v="1"/>
    <s v="[11]"/>
    <n v="1"/>
    <n v="2"/>
    <n v="0"/>
    <n v="1"/>
    <n v="1"/>
    <n v="1"/>
    <n v="2"/>
    <n v="1"/>
    <n v="11"/>
    <n v="-1"/>
    <x v="1"/>
    <n v="0.44701204645794829"/>
    <n v="8"/>
    <n v="0"/>
    <n v="0"/>
    <s v="data/real/data_banknote_authentication.txt"/>
    <x v="5"/>
    <n v="51"/>
    <n v="3"/>
    <n v="2"/>
    <s v="numeric"/>
    <n v="1"/>
    <b v="1"/>
    <n v="0"/>
    <n v="-7.999999999999996E-2"/>
    <n v="0"/>
  </r>
  <r>
    <n v="1000"/>
    <n v="100"/>
    <s v="['numeric', 'numeric', 'numeric', 'numeric']"/>
    <n v="0.99"/>
    <n v="39"/>
    <n v="0.89"/>
    <n v="9.3438657407407409E-7"/>
    <s v="[[6, 20, 9], [6, 20, 8], [6, 20, 33], [4, 20, 9], [6, 18, 9], [6, 2, 9], [4, 20, 8], [6, 18, 8], [6, 2, 8], [4, 20, 33], [6, 18, 33], [6, 2, 33], [4, 18, 9], [4, 2, 9], [4, 18, 8], [4, 2, 8], [4, 18, 33], [4, 2, 33], [0], [1, 20], [1, 18], [1, 2], [6, 20, 3], [4, 20, 3], [6, 18, 3], [6, 2, 3], [4, 18, 3], [4, 2, 3]]"/>
    <s v="[0.34425837469926684, 0.13770334987970675, 0.11475279156642228, 0.07172049472901393, 0.07172049472901393, 0.061474709767726225, 0.02868819789160557, 0.02868819789160557, 0.02458988390709049, 0.02390683157633797, 0.02390683157633797, 0.02049156992257541, 0.014941769735211234, 0.01280723120160963, 0.0059767078940844934, 0.005122892480643852, 0.004980589911737078, 0.0042690770672032105, 3.1310116782994266e-09, 2.8626392487309045e-10, 5.963831768189385e-11, 5.111855801305187e-11, 2.671796632148844e-11, 5.566242983643424e-12, 5.566242983643424e-12, 4.771065414551508e-12, 1.1596339549257136e-12, 9.939719613648975e-13]"/>
    <n v="28"/>
    <s v="[6, 20, 9]"/>
    <n v="3"/>
    <s v="{(0, 1, 4, 6), (0, 2, 18, 20), (0, 1, 3, 8, 9, 33)}"/>
    <n v="9.6087962962962973E-8"/>
    <n v="0.89"/>
    <n v="100"/>
    <n v="0.95"/>
    <n v="1.237233796296296E-5"/>
    <n v="0.97"/>
    <n v="7.2506249999999997E-6"/>
    <n v="0.9"/>
    <n v="0.95"/>
    <n v="11"/>
    <n v="1"/>
    <s v="[11]"/>
    <n v="1"/>
    <n v="2"/>
    <n v="0"/>
    <n v="1"/>
    <n v="1"/>
    <n v="1"/>
    <n v="2"/>
    <n v="1"/>
    <n v="11"/>
    <n v="-1"/>
    <x v="1"/>
    <n v="0.34425837469827292"/>
    <n v="0"/>
    <n v="0"/>
    <n v="-1"/>
    <s v="data/real/data_banknote_authentication.txt"/>
    <x v="5"/>
    <n v="51"/>
    <n v="3"/>
    <n v="-2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7"/>
    <n v="4.6706018518518521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43194444444444E-5"/>
    <n v="1"/>
    <n v="7.3457986111111106E-6"/>
    <n v="0.93"/>
    <n v="1"/>
    <n v="3"/>
    <n v="1"/>
    <s v="[12]"/>
    <n v="1"/>
    <n v="2"/>
    <n v="0"/>
    <n v="1"/>
    <n v="1"/>
    <n v="1"/>
    <n v="2"/>
    <n v="1"/>
    <n v="11"/>
    <n v="-1"/>
    <x v="1"/>
    <n v="0.44701204645794829"/>
    <n v="1"/>
    <n v="0"/>
    <n v="0"/>
    <s v="data/real/data_banknote_authentication.txt"/>
    <x v="5"/>
    <n v="12"/>
    <n v="1"/>
    <n v="0.5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4.682291666666666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64894290923698, 0.1488298096974566, 0.09301863106091038, 0.09301863106091038, 0.07973025519506603, 0.031006210353636793, 0.031006210353636786, 0.02657675173168868, 0.019378881471022995, 0.016610469832305425, 0.006459627157007665, 0.005536823277435142, 0.0013952794659136557, 0.0002906832220653449, 0.0002906832220653449, 0.0002491570474845814, 6.055900459694685e-05, 5.1907718225954455e-05, 3.172498204352577e-11, 2.900569786836642e-12, 6.042853722576337e-13, 5.179588905065432e-13, 2.707198467714199e-13, 5.639996807737915e-14, 5.6399968077379137e-14, 4.83428297806107e-14, 1.1749993349453988e-14, 1.0071422870960564e-14]"/>
    <n v="28"/>
    <s v="[6, 9, 20]"/>
    <n v="3"/>
    <s v="{(0, 1, 4, 6), (0, 1, 3, 8, 9, 33), (0, 2, 18, 20)}"/>
    <n v="0"/>
    <n v="0.97"/>
    <n v="100"/>
    <n v="0.98"/>
    <n v="1.0307546296296301E-5"/>
    <n v="1"/>
    <n v="7.2585995370370371E-6"/>
    <n v="0.93"/>
    <n v="0.98"/>
    <n v="3"/>
    <n v="1"/>
    <s v="[12]"/>
    <n v="1"/>
    <n v="2"/>
    <n v="0"/>
    <n v="1"/>
    <n v="1"/>
    <n v="1"/>
    <n v="2"/>
    <n v="1"/>
    <n v="11"/>
    <n v="-1"/>
    <x v="1"/>
    <n v="0.44648942909235978"/>
    <n v="0"/>
    <n v="0"/>
    <n v="-1"/>
    <s v="data/real/data_banknote_authentication.txt"/>
    <x v="5"/>
    <n v="12"/>
    <n v="1"/>
    <n v="-0.5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7"/>
    <n v="4.9182870370370368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071030092592589E-5"/>
    <n v="1"/>
    <n v="7.1413425925925928E-6"/>
    <n v="0.93"/>
    <n v="1"/>
    <n v="3"/>
    <n v="1"/>
    <s v="[12]"/>
    <n v="1"/>
    <n v="2"/>
    <n v="0"/>
    <n v="1"/>
    <n v="1"/>
    <n v="1"/>
    <n v="2"/>
    <n v="1"/>
    <n v="11"/>
    <n v="-1"/>
    <x v="1"/>
    <n v="0.44701204645794829"/>
    <n v="1"/>
    <n v="0"/>
    <n v="0"/>
    <s v="data/real/data_banknote_authentication.txt"/>
    <x v="5"/>
    <n v="12"/>
    <n v="2"/>
    <n v="1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4.9222222222222223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64894290923698, 0.1488298096974566, 0.09301863106091038, 0.09301863106091038, 0.07973025519506603, 0.031006210353636793, 0.031006210353636786, 0.02657675173168868, 0.019378881471022995, 0.016610469832305425, 0.006459627157007665, 0.005536823277435142, 0.0013952794659136557, 0.0002906832220653449, 0.0002906832220653449, 0.0002491570474845814, 6.055900459694685e-05, 5.1907718225954455e-05, 3.172498204352577e-11, 2.900569786836642e-12, 6.042853722576337e-13, 5.179588905065432e-13, 2.707198467714199e-13, 5.639996807737915e-14, 5.6399968077379137e-14, 4.83428297806107e-14, 1.1749993349453988e-14, 1.0071422870960564e-14]"/>
    <n v="28"/>
    <s v="[6, 9, 20]"/>
    <n v="3"/>
    <s v="{(0, 1, 4, 6), (0, 1, 3, 8, 9, 33), (0, 2, 18, 20)}"/>
    <n v="0"/>
    <n v="0.97"/>
    <n v="100"/>
    <n v="0.98"/>
    <n v="1.0120196759259261E-5"/>
    <n v="1"/>
    <n v="7.1428009259259259E-6"/>
    <n v="0.93"/>
    <n v="0.98"/>
    <n v="3"/>
    <n v="1"/>
    <s v="[12]"/>
    <n v="1"/>
    <n v="2"/>
    <n v="0"/>
    <n v="1"/>
    <n v="1"/>
    <n v="1"/>
    <n v="2"/>
    <n v="1"/>
    <n v="11"/>
    <n v="-1"/>
    <x v="1"/>
    <n v="0.44648942909235978"/>
    <n v="0"/>
    <n v="0"/>
    <n v="-1"/>
    <s v="data/real/data_banknote_authentication.txt"/>
    <x v="5"/>
    <n v="12"/>
    <n v="2"/>
    <n v="-1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7"/>
    <n v="5.8749999999999999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06040509259259E-5"/>
    <n v="0.99"/>
    <n v="7.1352777777777781E-6"/>
    <n v="0.91"/>
    <n v="1"/>
    <n v="3"/>
    <n v="1"/>
    <s v="[12]"/>
    <n v="1"/>
    <n v="2"/>
    <n v="0"/>
    <n v="1"/>
    <n v="1"/>
    <n v="1"/>
    <n v="2"/>
    <n v="1"/>
    <n v="11"/>
    <n v="-1"/>
    <x v="1"/>
    <n v="0.44701204645794829"/>
    <n v="1"/>
    <n v="0"/>
    <n v="0"/>
    <s v="data/real/data_banknote_authentication.txt"/>
    <x v="5"/>
    <n v="12"/>
    <n v="3"/>
    <n v="2"/>
    <s v="numeric"/>
    <n v="1"/>
    <b v="1"/>
    <n v="-1.0000000000000009E-2"/>
    <n v="-8.9999999999999969E-2"/>
    <n v="0"/>
  </r>
  <r>
    <n v="1000"/>
    <n v="100"/>
    <s v="['numeric', 'numeric', 'numeric', 'numeric']"/>
    <n v="0.99"/>
    <n v="39"/>
    <n v="0.97"/>
    <n v="5.6881944444444452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64894290923698, 0.1488298096974566, 0.09301863106091038, 0.09301863106091038, 0.07973025519506603, 0.031006210353636793, 0.031006210353636786, 0.02657675173168868, 0.019378881471022995, 0.016610469832305425, 0.006459627157007665, 0.005536823277435142, 0.0013952794659136557, 0.0002906832220653449, 0.0002906832220653449, 0.0002491570474845814, 6.055900459694685e-05, 5.1907718225954455e-05, 3.172498204352577e-11, 2.900569786836642e-12, 6.042853722576337e-13, 5.179588905065432e-13, 2.707198467714199e-13, 5.639996807737915e-14, 5.6399968077379137e-14, 4.83428297806107e-14, 1.1749993349453988e-14, 1.0071422870960564e-14]"/>
    <n v="28"/>
    <s v="[6, 9, 20]"/>
    <n v="3"/>
    <s v="{(0, 1, 4, 6), (0, 1, 3, 8, 9, 33), (0, 2, 18, 20)}"/>
    <n v="2.362268518518518E-8"/>
    <n v="0.97"/>
    <n v="100"/>
    <n v="0.98"/>
    <n v="1.005599537037037E-5"/>
    <n v="0.98"/>
    <n v="7.1439583333333329E-6"/>
    <n v="0.93"/>
    <n v="0.98"/>
    <n v="3"/>
    <n v="1"/>
    <s v="[12]"/>
    <n v="1"/>
    <n v="2"/>
    <n v="0"/>
    <n v="1"/>
    <n v="1"/>
    <n v="1"/>
    <n v="2"/>
    <n v="1"/>
    <n v="11"/>
    <n v="-1"/>
    <x v="1"/>
    <n v="0.44648942909235978"/>
    <n v="0"/>
    <n v="0"/>
    <n v="-1"/>
    <s v="data/real/data_banknote_authentication.txt"/>
    <x v="5"/>
    <n v="12"/>
    <n v="3"/>
    <n v="-2"/>
    <s v="numeric"/>
    <n v="1"/>
    <b v="1"/>
    <n v="0"/>
    <n v="-4.9999999999999933E-2"/>
    <n v="0"/>
  </r>
  <r>
    <n v="1000"/>
    <n v="100"/>
    <s v="['numeric', 'numeric', 'numeric', 'numeric']"/>
    <n v="0.99"/>
    <n v="39"/>
    <n v="0.97"/>
    <n v="5.8577546296296296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2.3668981481481482E-8"/>
    <n v="0.97"/>
    <n v="100"/>
    <n v="0.98"/>
    <n v="1.041920138888889E-5"/>
    <n v="1"/>
    <n v="7.2609606481481478E-6"/>
    <n v="0.9"/>
    <n v="0.98"/>
    <n v="3"/>
    <n v="1"/>
    <s v="[14]"/>
    <n v="1"/>
    <n v="2"/>
    <n v="0"/>
    <n v="1"/>
    <n v="1"/>
    <n v="1"/>
    <n v="1"/>
    <n v="2"/>
    <n v="11"/>
    <n v="-1"/>
    <x v="1"/>
    <n v="0.44701204645794829"/>
    <n v="8"/>
    <n v="0"/>
    <n v="0"/>
    <s v="data/real/data_banknote_authentication.txt"/>
    <x v="4"/>
    <n v="85"/>
    <n v="1"/>
    <n v="0.5"/>
    <s v="numeric"/>
    <n v="1"/>
    <b v="1"/>
    <n v="2.0000000000000018E-2"/>
    <n v="-7.999999999999996E-2"/>
    <n v="0"/>
  </r>
  <r>
    <n v="1000"/>
    <n v="100"/>
    <s v="['numeric', 'numeric', 'numeric', 'numeric']"/>
    <n v="0.99"/>
    <n v="39"/>
    <n v="0.97"/>
    <n v="5.6065972222222215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061342592592589E-5"/>
    <n v="1"/>
    <n v="7.235243055555556E-6"/>
    <n v="0.9"/>
    <n v="1"/>
    <n v="3"/>
    <n v="1"/>
    <s v="[14]"/>
    <n v="1"/>
    <n v="2"/>
    <n v="0"/>
    <n v="1"/>
    <n v="1"/>
    <n v="1"/>
    <n v="1"/>
    <n v="2"/>
    <n v="11"/>
    <n v="-1"/>
    <x v="1"/>
    <n v="0.44701204645794829"/>
    <n v="8"/>
    <n v="0"/>
    <n v="0"/>
    <s v="data/real/data_banknote_authentication.txt"/>
    <x v="4"/>
    <n v="85"/>
    <n v="1"/>
    <n v="-0.5"/>
    <s v="numeric"/>
    <n v="1"/>
    <b v="1"/>
    <n v="0"/>
    <n v="-9.9999999999999978E-2"/>
    <n v="0"/>
  </r>
  <r>
    <n v="1000"/>
    <n v="100"/>
    <s v="['numeric', 'numeric', 'numeric', 'numeric']"/>
    <n v="0.99"/>
    <n v="39"/>
    <n v="0.93"/>
    <n v="1.170127314814815E-6"/>
    <s v="[[6, 9, 16, 20], [6, 33, 16, 20], [4, 9, 16, 20], [6, 9, 16, 18], [6, 9, 14, 20], [6, 9, 16, 2], [4, 33, 16, 20], [6, 33, 16, 18], [6, 33, 14, 20], [6, 33, 16, 2], [4, 9, 16, 18], [4, 9, 14, 20], [6, 9, 14, 18], [4, 9, 16, 2], [6, 9, 14, 2], [4, 33, 16, 18], [6, 33, 14, 18], [4, 33, 14, 20], [4, 33, 16, 2], [6, 33, 14, 2], [4, 9, 14, 18], [4, 9, 14, 2], [4, 33, 14, 18], [4, 33, 14, 2], [6, 8, 16, 20], [6, 8, 16, 18], [4, 8, 16, 20], [6, 8, 14, 20], [6, 8, 16, 2], [4, 8, 16, 18], [4, 8, 14, 20], [6, 8, 14, 18], [4, 8, 16, 2], [6, 8, 14, 2], [4, 8, 14, 18], [4, 8, 14, 2], [0], [6, 9, 7, 20], [1, 20], [6, 33, 7, 20], [6, 9, 7, 18], [4, 9, 7, 20], [6, 9, 7, 2], [1, 18], [1, 2], [4, 33, 7, 20], [6, 33, 7, 18], [6, 3, 20], [6, 33, 7, 2], [4, 9, 7, 18], [4, 9, 7, 2], [4, 33, 7, 18], [4, 3, 20], [6, 3, 18], [4, 33, 7, 2], [6, 3, 2], [4, 3, 18], [4, 3, 2], [6, 8, 7, 20], [6, 8, 7, 18], [4, 8, 7, 20], [6, 8, 7, 2], [4, 8, 7, 18], [4, 8, 7, 2]]"/>
    <s v="[0.3764311831603477, 0.1254770610534492, 0.07842316315840576, 0.07842316315840576, 0.0705808468425652, 0.06721985413577639, 0.026141054386135253, 0.02614105438613525, 0.02352694894752173, 0.022406618045258786, 0.016338158991334534, 0.014704343092201082, 0.01470434309220108, 0.014004136278286745, 0.01260372265045807, 0.005446052997111511, 0.00490144769740036, 0.00490144769740036, 0.004668045426095581, 0.004201240883486024, 0.003063404810875225, 0.002625775552178765, 0.0010211349369584084, 0.0008752585173929215, 0.0005881737236880432, 0.000122536192435009, 0.00012253619243500897, 0.0001102825731915081, 0.00010503102208715058, 2.5528373423960204e-05, 2.297553608156419e-05, 2.297553608156419e-05, 2.1881462934823033e-05, 1.9693316641340734e-05, 4.786570016992539e-06, 4.10277430027932e-06, 2.567716249998382e-08, 3.365557043197879e-09, 2.3476262857128063e-09, 1.1218523477326263e-09, 7.011577173328915e-10, 7.011577173328915e-10, 6.009923291424785e-10, 4.890888095235014e-10, 4.192189795915726e-10, 2.337192391109638e-10, 2.337192391109638e-10, 2.1911178666652858e-10, 2.0033077638082615e-10, 1.460745244443524e-10, 1.2520673523801637e-10, 4.869150814811746e-11, 4.564828888886012e-11, 4.5648288888860116e-11, 4.173557841267211e-11, 3.9127104761880106e-11, 9.510060185179192e-12, 8.151480158725024e-12, 5.258682879996687e-12, 1.095558933332643e-12, 1.0955589333326429e-12, 9.390505142851228e-13, 2.282414444443006e-13, 1.9563552380940054e-13]"/>
    <n v="64"/>
    <s v="[6, 9, 16, 20]"/>
    <n v="4"/>
    <s v="{(0, 1, 4, 6), (0, 1, 3, 8, 9, 33), (0, 1, 3, 7, 14, 16), (0, 2, 18, 20)}"/>
    <n v="1.1649305555555561E-7"/>
    <n v="0.93"/>
    <n v="100"/>
    <n v="0.96"/>
    <n v="1.195626157407407E-5"/>
    <n v="0.98"/>
    <n v="7.3069097222222223E-6"/>
    <n v="0.93"/>
    <n v="0.96"/>
    <n v="7"/>
    <n v="0.8571428571428571"/>
    <s v="[14]"/>
    <n v="1"/>
    <n v="2"/>
    <n v="0"/>
    <n v="1"/>
    <n v="1"/>
    <n v="1"/>
    <n v="1"/>
    <n v="3"/>
    <n v="7"/>
    <n v="5"/>
    <x v="0"/>
    <n v="0.30585033631778252"/>
    <n v="8"/>
    <n v="4"/>
    <n v="0.5"/>
    <s v="data/real/data_banknote_authentication.txt"/>
    <x v="4"/>
    <n v="85"/>
    <n v="2"/>
    <n v="1"/>
    <s v="numeric"/>
    <n v="1"/>
    <b v="1"/>
    <n v="2.0000000000000018E-2"/>
    <n v="-2.9999999999999916E-2"/>
    <n v="0"/>
  </r>
  <r>
    <n v="1000"/>
    <n v="100"/>
    <s v="['numeric', 'numeric', 'numeric', 'numeric']"/>
    <n v="0.99"/>
    <n v="39"/>
    <n v="0.97"/>
    <n v="5.8399305555555562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941562499999999E-5"/>
    <n v="1"/>
    <n v="7.3856249999999993E-6"/>
    <n v="0.93"/>
    <n v="1"/>
    <n v="3"/>
    <n v="1"/>
    <s v="[14]"/>
    <n v="1"/>
    <n v="2"/>
    <n v="0"/>
    <n v="1"/>
    <n v="1"/>
    <n v="1"/>
    <n v="1"/>
    <n v="2"/>
    <n v="11"/>
    <n v="-1"/>
    <x v="1"/>
    <n v="0.44701204645794829"/>
    <n v="8"/>
    <n v="0"/>
    <n v="0"/>
    <s v="data/real/data_banknote_authentication.txt"/>
    <x v="4"/>
    <n v="85"/>
    <n v="2"/>
    <n v="-1"/>
    <s v="numeric"/>
    <n v="1"/>
    <b v="1"/>
    <n v="0"/>
    <n v="-6.9999999999999951E-2"/>
    <n v="0"/>
  </r>
  <r>
    <n v="1000"/>
    <n v="100"/>
    <s v="['numeric', 'numeric', 'numeric', 'numeric']"/>
    <n v="0.99"/>
    <n v="39"/>
    <n v="0.89"/>
    <n v="2.011574074074074E-6"/>
    <s v="[[4, 14, 20, 9], [4, 16, 20, 9], [4, 14, 20, 33], [4, 14, 18, 9], [4, 14, 2, 9], [4, 16, 20, 33], [4, 14, 18, 33], [4, 16, 18, 9], [4, 16, 2, 9], [4, 14, 2, 33], [6, 14, 20, 26, 9], [4, 16, 18, 33], [4, 16, 2, 33], [6, 14, 20, 26, 33], [6, 16, 20, 26, 9], [6, 14, 18, 26, 9], [6, 14, 20, 5, 9], [6, 14, 2, 26, 9], [6, 16, 20, 26, 33], [6, 14, 18, 26, 33], [6, 16, 18, 26, 9], [6, 16, 20, 5, 9], [6, 14, 20, 5, 33], [6, 14, 2, 26, 33], [6, 16, 2, 26, 9], [4, 14, 20, 8], [6, 14, 18, 5, 9], [6, 14, 2, 5, 9], [6, 16, 18, 26, 33], [6, 16, 20, 5, 33], [6, 16, 2, 26, 33], [4, 16, 20, 8], [6, 14, 18, 5, 33], [6, 16, 18, 5, 9], [6, 16, 2, 5, 9], [6, 14, 2, 5, 33], [4, 14, 18, 8], [4, 14, 2, 8], [6, 16, 18, 5, 33], [6, 16, 2, 5, 33], [4, 16, 18, 8], [4, 16, 2, 8], [6, 14, 20, 26, 8], [6, 16, 20, 26, 8], [6, 14, 18, 26, 8], [6, 14, 20, 5, 8], [6, 14, 2, 26, 8], [6, 16, 18, 26, 8], [6, 16, 20, 5, 8], [6, 16, 2, 26, 8], [6, 14, 18, 5, 8], [0], [6, 14, 2, 5, 8], [6, 16, 18, 5, 8], [6, 16, 2, 5, 8], [1, 20], [4, 7, 20, 9], [1, 18], [1, 2], [4, 7, 20, 33], [4, 7, 18, 9], [4, 7, 2, 9], [4, 7, 18, 33], [4, 3, 20], [4, 7, 2, 33], [6, 7, 20, 26, 9], [4, 3, 18], [4, 3, 2], [6, 7, 20, 26, 33], [6, 7, 18, 26, 9], [6, 7, 20, 5, 9], [6, 7, 2, 26, 9], [6, 7, 18, 26, 33], [6, 7, 20, 5, 33], [6, 3, 20, 26], [6, 7, 2, 26, 33], [4, 7, 20, 8], [6, 7, 18, 5, 9], [6, 7, 2, 5, 9], [6, 7, 18, 5, 33], [6, 3, 18, 26], [6, 3, 20, 5], [6, 7, 2, 5, 33], [6, 3, 2, 26], [4, 7, 18, 8], [4, 7, 2, 8], [6, 3, 18, 5], [6, 3, 2, 5], [6, 7, 20, 26, 8], [6, 7, 18, 26, 8], [6, 7, 20, 5, 8], [6, 7, 2, 26, 8], [6, 7, 18, 5, 8], [6, 7, 2, 5, 8]]"/>
    <s v="[0.3910273554295796, 0.13034245180985987, 0.13034245180985987, 0.08146403238116241, 0.0698263134695678, 0.04344748393661995, 0.02715467746038747, 0.02715467746038747, 0.023275437823189266, 0.023275437823189263, 0.01173082066288739, 0.00905155915346249, 0.007758479274396422, 0.0039102735542957965, 0.003910273554295796, 0.0024439209714348727, 0.002346164132577478, 0.002094789404087034, 0.0013034245180985986, 0.0008146403238116242, 0.000814640323811624, 0.0007820547108591592, 0.0007820547108591592, 0.000698263134695678, 0.000698263134695678, 0.0006109802428587182, 0.0004887841942869744, 0.0004189578808174067, 0.0002715467746038747, 0.0002606849036197197, 0.00023275437823189264, 0.00020366008095290604, 0.00016292806476232483, 0.0001629280647623248, 0.0001396526269391356, 0.00013965262693913557, 0.00012728755059556628, 0.00010910361479619968, 5.430935492077493e-05, 4.6550875646378526e-05, 4.242918353185542e-05, 3.636787159873323e-05, 1.8329407285761547e-05, 6.109802428587181e-06, 3.818626517866989e-06, 3.6658814571523087e-06, 3.2731084438859904e-06, 1.2728755059556625e-06, 1.2219604857174363e-06, 1.0910361479619969e-06, 7.637253035733977e-07, 6.828236313820461e-07, 6.546216887771981e-07, 2.545751011911325e-07, 2.1820722959239936e-07, 6.242958915492992e-08, 1.8645637294272405e-08, 1.3006164407277067e-08, 1.1148140920523202e-08, 6.215212431424134e-09, 3.8845077696400834e-09, 3.3295780882629298e-09, 1.294835923213361e-09, 1.2139086780125262e-09, 1.1098593627543098e-09, 5.593691188281722e-10, 2.5289764125260964e-10, 2.1676940678795116e-10, 1.8645637294272404e-10, 1.165352330892025e-10, 1.1187382376563445e-10, 9.98873426478879e-11, 3.884507769640084e-11, 3.729127458854481e-11, 3.641726034037579e-11, 3.3295780882629306e-11, 2.913380827230063e-11, 2.3307046617840505e-11, 1.997746852957758e-11, 7.769015539280167e-12, 7.586929237578288e-12, 7.283452068075157e-12, 6.659156176525859e-12, 6.503082203638535e-12, 6.0695433900626305e-12, 5.202465762910828e-12, 1.5173858475156576e-12, 1.300616440727707e-12, 8.740142481690191e-13, 1.8208630170187894e-13, 1.748028496338038e-13, 1.5607397288732483e-13, 3.641726034037579e-14, 3.121479457746497e-14]"/>
    <n v="94"/>
    <s v="[4, 14, 20, 9]"/>
    <n v="4"/>
    <s v="{(0, 1, 4, 6), (0, 1, 3, 7, 14, 16), (0, 2, 18, 20), (0, 1, 4, 5, 26), (0, 1, 3, 8, 9, 33)}"/>
    <n v="0"/>
    <n v="0.88"/>
    <n v="100"/>
    <n v="0.94"/>
    <n v="1.013707175925926E-5"/>
    <n v="0.97"/>
    <n v="7.3527430555555553E-6"/>
    <n v="0.93"/>
    <n v="0.94"/>
    <n v="11"/>
    <n v="0.90909090909090906"/>
    <s v="[14]"/>
    <n v="1"/>
    <n v="3"/>
    <n v="1"/>
    <n v="1"/>
    <n v="1"/>
    <n v="2"/>
    <n v="2"/>
    <n v="2"/>
    <n v="3"/>
    <n v="1"/>
    <x v="0"/>
    <n v="0"/>
    <n v="6"/>
    <n v="6"/>
    <n v="1"/>
    <s v="data/real/data_banknote_authentication.txt"/>
    <x v="4"/>
    <n v="85"/>
    <n v="3"/>
    <n v="2"/>
    <s v="numeric"/>
    <n v="1"/>
    <b v="1"/>
    <n v="3.0000000000000027E-2"/>
    <n v="-9.9999999999998979E-3"/>
    <n v="0"/>
  </r>
  <r>
    <n v="1000"/>
    <n v="100"/>
    <s v="['numeric', 'numeric', 'numeric', 'numeric']"/>
    <n v="0.99"/>
    <n v="39"/>
    <n v="0.97"/>
    <n v="4.6709490740740738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062326388888891E-5"/>
    <n v="1"/>
    <n v="7.1390972222222219E-6"/>
    <n v="0.93"/>
    <n v="1"/>
    <n v="3"/>
    <n v="1"/>
    <s v="[14]"/>
    <n v="1"/>
    <n v="2"/>
    <n v="0"/>
    <n v="1"/>
    <n v="1"/>
    <n v="1"/>
    <n v="1"/>
    <n v="2"/>
    <n v="11"/>
    <n v="-1"/>
    <x v="1"/>
    <n v="0.44701204645794829"/>
    <n v="8"/>
    <n v="0"/>
    <n v="0"/>
    <s v="data/real/data_banknote_authentication.txt"/>
    <x v="4"/>
    <n v="85"/>
    <n v="3"/>
    <n v="-2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4.6771990740740738E-7"/>
    <s v="[[6, 9, 18], [6, 9, 2], [6, 33, 18], [6, 9, 20], [6, 33, 2], [4, 9, 18], [4, 9, 2], [6, 33, 20], [4, 33, 18], [4, 9, 20], [4, 33, 2], [4, 33, 20], [6, 8, 18], [6, 8, 2], [6, 8, 20], [4, 8, 18], [4, 8, 2], [4, 8, 20], [0], [1, 18], [1, 2], [1, 20], [6, 3, 18], [6, 3, 2], [6, 3, 20], [4, 3, 18], [4, 3, 2], [4, 3, 20]]"/>
    <s v="[0.28740012919771685, 0.2463429678837573, 0.0958000430659056, 0.08622003875931507, 0.08211432262791911, 0.05987502691619102, 0.051321451642449445, 0.028740012919771685, 0.019958342305397003, 0.017962508074857303, 0.017107150547483147, 0.005987502691619101, 0.0004490627018714326, 0.0003849108873183709, 0.0001347188105614298, 9.355472955654844e-05, 8.018976819132725e-05, 2.8066418866964536e-05, 4.901041777390848e-11, 9.335317671220663e-13, 8.001700861046283e-13, 2.800595301366199e-13, 8.71296315980595e-14, 7.46825413697653e-14, 2.6138889479417853e-14, 1.8152006582929065e-14, 1.555886278536777e-14, 5.445601974878719e-15]"/>
    <n v="28"/>
    <s v="[6, 9, 18]"/>
    <n v="3"/>
    <s v="{(0, 1, 4, 6), (0, 1, 3, 8, 9, 33), (0, 2, 18, 20)}"/>
    <n v="0"/>
    <n v="0.97"/>
    <n v="100"/>
    <n v="1"/>
    <n v="1.041329861111111E-5"/>
    <n v="0.99"/>
    <n v="7.2517013888888881E-6"/>
    <n v="0.93"/>
    <n v="1"/>
    <n v="3"/>
    <n v="1"/>
    <s v="[18]"/>
    <n v="1"/>
    <n v="3"/>
    <n v="1"/>
    <n v="1"/>
    <n v="1"/>
    <n v="2"/>
    <n v="1"/>
    <n v="2"/>
    <n v="2"/>
    <n v="1"/>
    <x v="0"/>
    <n v="0"/>
    <n v="37"/>
    <n v="1"/>
    <n v="2.7027027027027029E-2"/>
    <s v="data/real/data_banknote_authentication.txt"/>
    <x v="2"/>
    <n v="338"/>
    <n v="1"/>
    <n v="0.5"/>
    <s v="numeric"/>
    <n v="1"/>
    <b v="1"/>
    <n v="-1.0000000000000009E-2"/>
    <n v="-6.9999999999999951E-2"/>
    <n v="0"/>
  </r>
  <r>
    <n v="1000"/>
    <n v="100"/>
    <s v="['numeric', 'numeric', 'numeric', 'numeric']"/>
    <n v="0.99"/>
    <n v="39"/>
    <n v="0.95"/>
    <n v="2.3417824074074081E-7"/>
    <s v="[[6, 12, 9], [6, 23, 9], [6, 12, 33], [4, 12, 9], [6, 23, 33], [4, 23, 9], [4, 12, 33], [4, 23, 33], [6, 8], [4, 8], [6, 10, 9], [6, 10, 33], [4, 10, 9], [4, 10, 33], [1], [6, 3], [4, 3], [0]]"/>
    <s v="[0.44547832968719153, 0.16705437363269682, 0.14849277656239715, 0.09280798535149824, 0.05568479121089894, 0.03480299450681184, 0.030935995117166076, 0.01160099816893728, 0.010440898352043551, 0.0021751871566757395, 0.00032627807350136097, 0.000108759357833787, 6.797459864611687e-05, 2.2658199548705626e-05, 2.1705009675276134e-11, 2.025800903025772e-12, 4.220418547970359e-13, 1.8112071481577508e-17]"/>
    <n v="18"/>
    <s v="[6, 12, 9]"/>
    <n v="3"/>
    <s v="{(0, 1, 4, 6), (0, 1, 3, 8, 10, 12, 23), (0, 1, 3, 8, 9, 33)}"/>
    <n v="9.3599537037037037E-8"/>
    <n v="0.95"/>
    <n v="100"/>
    <n v="0.99"/>
    <n v="1.041256944444444E-5"/>
    <n v="0.98"/>
    <n v="7.2604166666666667E-6"/>
    <n v="0.93"/>
    <n v="0.99"/>
    <n v="5"/>
    <n v="1"/>
    <s v="[18]"/>
    <n v="1"/>
    <n v="2"/>
    <n v="0"/>
    <n v="1"/>
    <n v="0"/>
    <n v="2"/>
    <n v="0"/>
    <n v="3"/>
    <n v="11"/>
    <n v="-1"/>
    <x v="1"/>
    <n v="0.44547832968719148"/>
    <n v="20"/>
    <n v="0"/>
    <n v="0"/>
    <s v="data/real/data_banknote_authentication.txt"/>
    <x v="2"/>
    <n v="338"/>
    <n v="1"/>
    <n v="-0.5"/>
    <s v="numeric"/>
    <n v="1"/>
    <b v="1"/>
    <n v="-1.0000000000000009E-2"/>
    <n v="-5.9999999999999942E-2"/>
    <n v="0"/>
  </r>
  <r>
    <n v="1000"/>
    <n v="100"/>
    <s v="['numeric', 'numeric', 'numeric', 'numeric']"/>
    <n v="0.99"/>
    <n v="39"/>
    <n v="0.97"/>
    <n v="4.678472222222222E-7"/>
    <s v="[[6, 9, 18], [6, 9, 2], [6, 33, 18], [6, 9, 20], [6, 33, 2], [4, 9, 18], [4, 9, 2], [6, 33, 20], [4, 33, 18], [4, 9, 20], [4, 33, 2], [4, 33, 20], [6, 8, 18], [6, 8, 2], [6, 8, 20], [4, 8, 18], [4, 8, 2], [4, 8, 20], [0], [1, 18], [1, 2], [1, 20], [6, 3, 18], [6, 3, 2], [6, 3, 20], [4, 3, 18], [4, 3, 2], [4, 3, 20]]"/>
    <s v="[0.28740012919771685, 0.2463429678837573, 0.0958000430659056, 0.08622003875931507, 0.08211432262791911, 0.05987502691619102, 0.051321451642449445, 0.028740012919771685, 0.019958342305397003, 0.017962508074857303, 0.017107150547483147, 0.005987502691619101, 0.0004490627018714326, 0.0003849108873183709, 0.0001347188105614298, 9.355472955654844e-05, 8.018976819132725e-05, 2.8066418866964536e-05, 4.901041777390848e-11, 9.335317671220663e-13, 8.001700861046283e-13, 2.800595301366199e-13, 8.71296315980595e-14, 7.46825413697653e-14, 2.6138889479417853e-14, 1.8152006582929065e-14, 1.555886278536777e-14, 5.445601974878719e-15]"/>
    <n v="28"/>
    <s v="[6, 9, 18]"/>
    <n v="3"/>
    <s v="{(0, 1, 4, 6), (0, 1, 3, 8, 9, 33), (0, 2, 18, 20)}"/>
    <n v="0"/>
    <n v="0.97"/>
    <n v="100"/>
    <n v="1"/>
    <n v="1.0196770833333329E-5"/>
    <n v="0.98"/>
    <n v="7.3270717592592601E-6"/>
    <n v="0.93"/>
    <n v="1"/>
    <n v="3"/>
    <n v="1"/>
    <s v="[18]"/>
    <n v="1"/>
    <n v="3"/>
    <n v="1"/>
    <n v="1"/>
    <n v="1"/>
    <n v="2"/>
    <n v="1"/>
    <n v="2"/>
    <n v="2"/>
    <n v="1"/>
    <x v="0"/>
    <n v="0"/>
    <n v="37"/>
    <n v="1"/>
    <n v="2.7027027027027029E-2"/>
    <s v="data/real/data_banknote_authentication.txt"/>
    <x v="2"/>
    <n v="338"/>
    <n v="2"/>
    <n v="1"/>
    <s v="numeric"/>
    <n v="1"/>
    <b v="1"/>
    <n v="-2.0000000000000018E-2"/>
    <n v="-6.9999999999999951E-2"/>
    <n v="0"/>
  </r>
  <r>
    <n v="1000"/>
    <n v="100"/>
    <s v="['numeric', 'numeric', 'numeric', 'numeric']"/>
    <n v="0.99"/>
    <n v="39"/>
    <n v="0.84"/>
    <n v="3.1205902777777779E-6"/>
    <s v="[[1], [0], [3, 6], [7, 6, 12, 30, 9], [3, 4], [7, 6, 12, 27, 9], [7, 6, 12, 30, 33], [7, 4, 12, 30, 9], [7, 6, 12, 27, 33], [7, 4, 12, 27, 9], [7, 4, 12, 30, 33], [7, 6, 8], [7, 4, 12, 27, 33], [7, 6, 24, 23, 30, 9], [7, 4, 8], [7, 6, 31, 23, 30, 9], [7, 6, 24, 23, 27, 9], [14, 6, 12, 30, 9, 13], [7, 6, 24, 23, 30, 33], [7, 6, 31, 23, 27, 9], [14, 6, 12, 27, 9, 13], [7, 4, 24, 23, 30, 9], [7, 6, 24, 23, 27, 33], [7, 6, 31, 23, 30, 33], [14, 6, 12, 30, 33, 13], [15, 6, 12, 30, 9, 13], [7, 4, 31, 23, 30, 9], [7, 4, 24, 23, 27, 9], [7, 6, 10, 9], [14, 4, 12, 30, 9, 13], [7, 6, 31, 23, 27, 33], [14, 6, 12, 27, 33, 13], [7, 4, 24, 23, 30, 33], [15, 6, 12, 27, 9, 13], [7, 4, 31, 23, 27, 9], [15, 6, 12, 30, 33, 13], [14, 4, 12, 27, 9, 13], [7, 4, 24, 23, 27, 33], [7, 4, 31, 23, 30, 33], [7, 6, 10, 33], [15, 4, 12, 30, 9, 13], [14, 4, 12, 30, 33, 13], [14, 6, 8, 13], [15, 6, 12, 27, 33, 13], [7, 4, 10, 9], [7, 4, 31, 23, 27, 33], [15, 4, 12, 27, 9, 13], [14, 4, 12, 27, 33, 13], [15, 4, 12, 30, 33, 13], [15, 6, 8, 13], [14, 6, 24, 23, 30, 9, 13], [7, 4, 10, 33], [14, 4, 8, 13], [15, 4, 12, 27, 33, 13], [7, 6, 12, 11, 9], [14, 6, 24, 23, 27, 9, 13], [14, 6, 31, 23, 30, 9, 13], [15, 6, 24, 23, 30, 9, 13], [14, 6, 24, 23, 30, 33, 13], [14, 6, 31, 23, 27, 9, 13], [15, 4, 8, 13], [14, 4, 24, 23, 30, 9, 13], [7, 6, 12, 11, 33], [14, 6, 24, 23, 27, 33, 13], [15, 6, 24, 23, 27, 9, 13], [15, 6, 31, 23, 30, 9, 13], [14, 6, 31, 23, 30, 33, 13], [7, 4, 12, 11, 9], [15, 6, 24, 23, 30, 33, 13], [14, 4, 31, 23, 30, 9, 13], [14, 4, 24, 23, 27, 9, 13], [14, 6, 10, 9, 13], [14, 6, 31, 23, 27, 33, 13], [15, 6, 31, 23, 27, 9, 13], [14, 4, 24, 23, 30, 33, 13], [15, 4, 24, 23, 30, 9, 13], [15, 6, 31, 23, 30, 33, 13], [15, 6, 24, 23, 27, 33, 13], [14, 4, 31, 23, 27, 9, 13], [7, 4, 12, 11, 33], [14, 4, 31, 23, 30, 33, 13], [15, 4, 24, 23, 27, 9, 13], [15, 4, 31, 23, 30, 9, 13], [14, 4, 24, 23, 27, 33, 13], [15, 6, 10, 9, 13], [14, 6, 10, 33, 13], [15, 6, 31, 23, 27, 33, 13], [15, 4, 24, 23, 30, 33, 13], [14, 4, 10, 9, 13], [14, 4, 31, 23, 27, 33, 13], [15, 4, 31, 23, 27, 9, 13], [15, 4, 24, 23, 27, 33, 13], [15, 4, 31, 23, 30, 33, 13], [15, 6, 10, 33, 13], [7, 6, 24, 23, 11, 9], [15, 4, 10, 9, 13], [14, 4, 10, 33, 13], [15, 4, 31, 23, 27, 33, 13], [7, 6, 31, 23, 11, 9], [14, 6, 12, 11, 9, 13], [7, 6, 24, 23, 11, 33], [15, 4, 10, 33, 13], [7, 4, 24, 23, 11, 9], [7, 6, 31, 23, 11, 33], [14, 6, 12, 11, 33, 13], [15, 6, 12, 11, 9, 13], [7, 4, 31, 23, 11, 9], [14, 4, 12, 11, 9, 13], [7, 4, 24, 23, 11, 33], [15, 6, 12, 11, 33, 13], [7, 4, 31, 23, 11, 33], [15, 4, 12, 11, 9, 13], [14, 4, 12, 11, 33, 13], [15, 4, 12, 11, 33, 13], [14, 6, 24, 23, 11, 9, 13], [14, 6, 31, 23, 11, 9, 13], [15, 6, 24, 23, 11, 9, 13], [14, 6, 24, 23, 11, 33, 13], [14, 4, 24, 23, 11, 9, 13], [15, 6, 31, 23, 11, 9, 13], [14, 6, 31, 23, 11, 33, 13], [15, 6, 24, 23, 11, 33, 13], [14, 4, 31, 23, 11, 9, 13], [14, 4, 24, 23, 11, 33, 13], [15, 4, 24, 23, 11, 9, 13], [15, 6, 31, 23, 11, 33, 13], [14, 4, 31, 23, 11, 33, 13], [15, 4, 31, 23, 11, 9, 13], [15, 4, 24, 23, 11, 33, 13], [15, 4, 31, 23, 11, 33, 13]]"/>
    <s v="[0.7570124766203316, 0.08279823963034876, 0.0706544978178976, 0.028940082306210858, 0.014719687045395334, 0.014470041153105429, 0.009646694102070287, 0.0060291838137939285, 0.0048233470510351435, 0.0030145919068969643, 0.0020097279379313097, 0.0016957079476295426, 0.0010048639689656548, 0.0005426265432414538, 0.000353272489089488, 0.0002713132716207269, 0.0002713132716207269, 0.00022609439301727238, 0.00018087551441381788, 0.00013565663581036345, 0.00011304719650863619, 0.00011304719650863619, 9.043775720690894e-05, 9.043775720690894e-05, 7.536479767242413e-05, 7.536479767242412e-05, 5.6523598254318095e-05, 5.6523598254318095e-05, 5.299087336342321e-05, 4.710299854526508e-05, 4.521887860345447e-05, 3.7682398836212066e-05, 3.7682398836212066e-05, 3.768239883621206e-05, 2.8261799127159047e-05, 2.512159922414137e-05, 2.355149927263254e-05, 1.8841199418106033e-05, 1.8841199418106033e-05, 1.76636244544744e-05, 1.5700999515088357e-05, 1.5700999515088357e-05, 1.3247718340855802e-05, 1.2560799612070686e-05, 1.1039765284046502e-05, 9.420599709053016e-06, 7.850499757544178e-06, 7.850499757544178e-06, 5.2336665050294525e-06, 4.4159061136186e-06, 4.239269869073858e-06, 3.6799217613488338e-06, 2.7599413210116254e-06, 2.6168332525147263e-06, 2.3551499272632537e-06, 2.119634934536929e-06, 2.119634934536929e-06, 1.4130899563579524e-06, 1.4130899563579524e-06, 1.0598174672684645e-06, 9.199804403372084e-07, 8.831812227237203e-07, 7.850499757544178e-07, 7.065449781789762e-07, 7.065449781789762e-07, 7.065449781789762e-07, 7.065449781789762e-07, 4.906562348465111e-07, 4.710299854526508e-07, 4.4159061136186017e-07, 4.4159061136186017e-07, 4.139911981517438e-07, 3.532724890894881e-07, 3.532724890894881e-07, 2.9439374090790676e-07, 2.9439374090790676e-07, 2.355149927263254e-07, 2.355149927263254e-07, 2.2079530568093008e-07, 1.6355207828217034e-07, 1.4719687045395338e-07, 1.4719687045395338e-07, 1.4719687045395338e-07, 1.4719687045395338e-07, 1.3799706605058128e-07, 1.3799706605058125e-07, 1.177574963631627e-07, 9.813124696930225e-08, 8.624816628161331e-08, 7.359843522697669e-08, 7.359843522697669e-08, 4.906562348465112e-08, 4.906562348465112e-08, 4.599902201686043e-08, 4.415906113618601e-08, 2.8749388760537764e-08, 2.8749388760537764e-08, 2.453281174232556e-08, 2.2079530568093006e-08, 1.8399608806744173e-08, 1.4719687045395336e-08, 9.583129586845921e-09, 9.199804403372086e-09, 7.359843522697668e-09, 6.13320293558139e-09, 6.1332029355813895e-09, 4.599902201686043e-09, 3.833251834738368e-09, 3.0666014677906947e-09, 2.044400978527129e-09, 1.5333007338953474e-09, 1.2777506115794562e-09, 1.2777506115794562e-09, 4.259168705264854e-10, 3.449926651264531e-10, 1.7249633256322656e-10, 1.1499755504215108e-10, 1.1499755504215106e-10, 7.187347190134442e-11, 5.749877752107554e-11, 5.749877752107553e-11, 3.8332518347383686e-11, 3.593673595067221e-11, 2.395782396711481e-11, 2.3957823967114803e-11, 1.9166259173691843e-11, 1.1978911983557405e-11, 1.1978911983557401e-11, 7.985941322371601e-12, 3.992970661185801e-12]"/>
    <n v="130"/>
    <s v="[1]"/>
    <n v="1"/>
    <s v="{(0, 1, 3, 7, 14, 15), (0, 1, 4, 6), (0, 1, 3, 8, 10, 12, 24, 31), (0, 1, 3, 8, 10, 12, 23), (0, 1, 3, 8, 10, 11, 27, 30), (0, 1, 3, 8, 9, 33), (0, 1, 3, 7, 13)}"/>
    <n v="0"/>
    <n v="0.83"/>
    <n v="100"/>
    <n v="0.93"/>
    <n v="1.044023148148148E-5"/>
    <n v="0.98"/>
    <n v="7.2529976851851849E-6"/>
    <n v="0.93"/>
    <n v="0.92"/>
    <n v="16"/>
    <n v="0.6875"/>
    <s v="[18]"/>
    <n v="1"/>
    <n v="1"/>
    <n v="0"/>
    <n v="1"/>
    <n v="0"/>
    <n v="1"/>
    <n v="0"/>
    <n v="1"/>
    <n v="20"/>
    <n v="-1"/>
    <x v="1"/>
    <n v="0.75701247661633864"/>
    <n v="3"/>
    <n v="0"/>
    <n v="0"/>
    <s v="data/real/data_banknote_authentication.txt"/>
    <x v="2"/>
    <n v="338"/>
    <n v="2"/>
    <n v="-1"/>
    <s v="numeric"/>
    <n v="1"/>
    <b v="1"/>
    <n v="4.9999999999999933E-2"/>
    <n v="0"/>
    <n v="-1.0000000000000009E-2"/>
  </r>
  <r>
    <n v="1000"/>
    <n v="100"/>
    <s v="['numeric', 'numeric', 'numeric', 'numeric']"/>
    <n v="0.99"/>
    <n v="39"/>
    <n v="0.97"/>
    <n v="4.6747685185185189E-7"/>
    <s v="[[6, 9, 18], [6, 9, 2], [6, 33, 18], [6, 9, 20], [6, 33, 2], [4, 9, 18], [4, 9, 2], [6, 33, 20], [4, 33, 18], [4, 9, 20], [4, 33, 2], [4, 33, 20], [6, 8, 18], [6, 8, 2], [6, 8, 20], [4, 8, 18], [4, 8, 2], [4, 8, 20], [0], [1, 18], [1, 2], [1, 20], [6, 3, 18], [6, 3, 2], [6, 3, 20], [4, 3, 18], [4, 3, 2], [4, 3, 20]]"/>
    <s v="[0.28740012919771685, 0.2463429678837573, 0.0958000430659056, 0.08622003875931507, 0.08211432262791911, 0.05987502691619102, 0.051321451642449445, 0.028740012919771685, 0.019958342305397003, 0.017962508074857303, 0.017107150547483147, 0.005987502691619101, 0.0004490627018714326, 0.0003849108873183709, 0.0001347188105614298, 9.355472955654844e-05, 8.018976819132725e-05, 2.8066418866964536e-05, 4.901041777390848e-11, 9.335317671220663e-13, 8.001700861046283e-13, 2.800595301366199e-13, 8.71296315980595e-14, 7.46825413697653e-14, 2.6138889479417853e-14, 1.8152006582929065e-14, 1.555886278536777e-14, 5.445601974878719e-15]"/>
    <n v="28"/>
    <s v="[6, 9, 18]"/>
    <n v="3"/>
    <s v="{(0, 1, 4, 6), (0, 1, 3, 8, 9, 33), (0, 2, 18, 20)}"/>
    <n v="9.3194444444444451E-8"/>
    <n v="0.97"/>
    <n v="100"/>
    <n v="1"/>
    <n v="1.0538726851851851E-5"/>
    <n v="0.99"/>
    <n v="7.1478587962962962E-6"/>
    <n v="0.93"/>
    <n v="1"/>
    <n v="3"/>
    <n v="1"/>
    <s v="[18]"/>
    <n v="1"/>
    <n v="3"/>
    <n v="1"/>
    <n v="1"/>
    <n v="1"/>
    <n v="2"/>
    <n v="1"/>
    <n v="2"/>
    <n v="2"/>
    <n v="1"/>
    <x v="0"/>
    <n v="0"/>
    <n v="37"/>
    <n v="1"/>
    <n v="2.7027027027027029E-2"/>
    <s v="data/real/data_banknote_authentication.txt"/>
    <x v="2"/>
    <n v="338"/>
    <n v="3"/>
    <n v="2"/>
    <s v="numeric"/>
    <n v="1"/>
    <b v="1"/>
    <n v="-1.0000000000000009E-2"/>
    <n v="-6.9999999999999951E-2"/>
    <n v="0"/>
  </r>
  <r>
    <n v="1000"/>
    <n v="100"/>
    <s v="['numeric', 'numeric', 'numeric', 'numeric']"/>
    <n v="0.99"/>
    <n v="39"/>
    <n v="0.74"/>
    <n v="9.3549768518518517E-7"/>
    <s v="[[1], [0], [4, 9, 7], [4, 3], [4, 33, 7, 34], [4, 9, 14, 13], [6, 9, 7, 5], [4, 33, 7, 36], [4, 9, 15, 13], [6, 9, 7, 25], [4, 8, 7], [6, 3, 5], [6, 3, 25], [4, 33, 14, 13, 34], [6, 33, 7, 5, 34], [6, 9, 14, 5, 13], [4, 33, 14, 13, 36], [4, 33, 15, 13, 34], [6, 33, 7, 5, 36], [6, 33, 7, 25, 34], [6, 9, 15, 5, 13], [6, 9, 14, 25, 13], [4, 8, 14, 13], [4, 33, 15, 13, 36], [6, 8, 7, 5], [6, 33, 7, 25, 36], [6, 9, 15, 25, 13], [4, 8, 15, 13], [6, 8, 7, 25], [6, 33, 14, 5, 13, 34], [6, 33, 14, 5, 13, 36], [6, 33, 15, 5, 13, 34], [6, 33, 14, 25, 13, 34], [6, 8, 14, 5, 13], [6, 33, 15, 5, 13, 36], [6, 33, 14, 25, 13, 36], [6, 33, 15, 25, 13, 34], [6, 8, 15, 5, 13], [6, 8, 14, 25, 13], [6, 33, 15, 25, 13, 36], [6, 8, 15, 25, 13]]"/>
    <s v="[0.4537464709991469, 0.3970281621242535, 0.13551894600507852, 0.008822848047205633, 0.0015057660667230947, 0.0010587417656646762, 0.0008131136760304712, 0.0005646622750211605, 0.0003529139218882253, 0.00025409802375952226, 0.00021174835313293519, 5.2937088283233796e-05, 1.6542840088510562e-05, 1.1763797396274177e-05, 9.034596400338568e-06, 6.352450593988057e-06, 4.411424023602817e-06, 3.92126579875806e-06, 3.387973650126963e-06, 2.823311375105803e-06, 2.117483531329352e-06, 1.9851408106212676e-06, 1.6542840088510563e-06, 1.4704746745342724e-06, 1.2704901187976114e-06, 1.058741765664676e-06, 6.617136035404226e-07, 5.51428002950352e-07, 3.9702816212425354e-07, 7.058278437764506e-08, 2.6468544141616898e-08, 2.3527594792548354e-08, 2.205712011801409e-08, 9.92570405310634e-09, 8.822848047205633e-09, 8.271420044255283e-09, 7.352373372671361e-09, 3.3085680177021123e-09, 3.101782516595731e-09, 2.7571400147517606e-09, 1.0339275055319101e-09]"/>
    <n v="41"/>
    <s v="[1]"/>
    <n v="1"/>
    <s v="{(0, 1, 4, 6), (0, 1, 3, 8, 9, 33), (0, 1, 3, 7, 14, 15), (0, 1, 4, 5, 25), (0, 1, 3, 7, 13), (0, 1, 3, 8, 9, 34, 36)}"/>
    <n v="0"/>
    <n v="0.74"/>
    <n v="100"/>
    <n v="0.78"/>
    <n v="1.0883472222222219E-5"/>
    <n v="0.87"/>
    <n v="7.3529166666666662E-6"/>
    <n v="0.74"/>
    <n v="0.77"/>
    <n v="26"/>
    <n v="0.84615384615384615"/>
    <s v="[18]"/>
    <n v="1"/>
    <n v="1"/>
    <n v="0"/>
    <n v="1"/>
    <n v="0"/>
    <n v="1"/>
    <n v="0"/>
    <n v="1"/>
    <n v="16"/>
    <n v="-1"/>
    <x v="1"/>
    <n v="0.45374646996521939"/>
    <n v="0"/>
    <n v="0"/>
    <n v="-1"/>
    <s v="data/real/data_banknote_authentication.txt"/>
    <x v="2"/>
    <n v="338"/>
    <n v="3"/>
    <n v="-2"/>
    <s v="numeric"/>
    <n v="1"/>
    <b v="1"/>
    <n v="8.9999999999999969E-2"/>
    <n v="-4.0000000000000036E-2"/>
    <n v="-1.0000000000000009E-2"/>
  </r>
  <r>
    <n v="1000"/>
    <n v="100"/>
    <s v="['numeric', 'numeric', 'numeric', 'numeric']"/>
    <n v="0.99"/>
    <n v="39"/>
    <n v="0.97"/>
    <n v="5.6048611111111112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06168981481481E-5"/>
    <n v="1"/>
    <n v="7.3675115740740748E-6"/>
    <n v="0.93"/>
    <n v="1"/>
    <n v="3"/>
    <n v="1"/>
    <s v="[19]"/>
    <n v="1"/>
    <n v="2"/>
    <n v="0"/>
    <n v="1"/>
    <n v="1"/>
    <n v="1"/>
    <n v="2"/>
    <n v="1"/>
    <n v="11"/>
    <n v="-1"/>
    <x v="1"/>
    <n v="0.44701204645794829"/>
    <n v="4"/>
    <n v="0"/>
    <n v="0"/>
    <s v="data/real/data_banknote_authentication.txt"/>
    <x v="3"/>
    <n v="32"/>
    <n v="1"/>
    <n v="0.5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5.5880787037037036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1569965277777781E-5"/>
    <n v="1"/>
    <n v="7.1431828703703706E-6"/>
    <n v="0.93"/>
    <n v="1"/>
    <n v="3"/>
    <n v="1"/>
    <s v="[19]"/>
    <n v="1"/>
    <n v="2"/>
    <n v="0"/>
    <n v="1"/>
    <n v="1"/>
    <n v="1"/>
    <n v="2"/>
    <n v="1"/>
    <n v="11"/>
    <n v="-1"/>
    <x v="1"/>
    <n v="0.44701204645794829"/>
    <n v="4"/>
    <n v="0"/>
    <n v="0"/>
    <s v="data/real/data_banknote_authentication.txt"/>
    <x v="3"/>
    <n v="32"/>
    <n v="1"/>
    <n v="-0.5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5.633680555555556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06387731481482E-5"/>
    <n v="1"/>
    <n v="7.2319907407407399E-6"/>
    <n v="0.93"/>
    <n v="1"/>
    <n v="3"/>
    <n v="1"/>
    <s v="[19]"/>
    <n v="1"/>
    <n v="2"/>
    <n v="0"/>
    <n v="1"/>
    <n v="1"/>
    <n v="1"/>
    <n v="2"/>
    <n v="1"/>
    <n v="11"/>
    <n v="-1"/>
    <x v="1"/>
    <n v="0.44701204645794829"/>
    <n v="4"/>
    <n v="0"/>
    <n v="0"/>
    <s v="data/real/data_banknote_authentication.txt"/>
    <x v="3"/>
    <n v="32"/>
    <n v="2"/>
    <n v="1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4.6824074074074069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0.98"/>
    <n v="1.0191620370370369E-5"/>
    <n v="1"/>
    <n v="7.2583912037037042E-6"/>
    <n v="0.92"/>
    <n v="0.98"/>
    <n v="3"/>
    <n v="1"/>
    <s v="[19]"/>
    <n v="1"/>
    <n v="2"/>
    <n v="0"/>
    <n v="1"/>
    <n v="1"/>
    <n v="1"/>
    <n v="2"/>
    <n v="1"/>
    <n v="11"/>
    <n v="-1"/>
    <x v="1"/>
    <n v="0.44701204645794829"/>
    <n v="4"/>
    <n v="0"/>
    <n v="0"/>
    <s v="data/real/data_banknote_authentication.txt"/>
    <x v="3"/>
    <n v="32"/>
    <n v="2"/>
    <n v="-1"/>
    <s v="numeric"/>
    <n v="1"/>
    <b v="1"/>
    <n v="2.0000000000000018E-2"/>
    <n v="-5.9999999999999942E-2"/>
    <n v="0"/>
  </r>
  <r>
    <n v="1000"/>
    <n v="100"/>
    <s v="['numeric', 'numeric', 'numeric', 'numeric']"/>
    <n v="0.99"/>
    <n v="39"/>
    <n v="0.97"/>
    <n v="5.6230324074074079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751307870370369E-5"/>
    <n v="1"/>
    <n v="7.2343287037037039E-6"/>
    <n v="0.93"/>
    <n v="1"/>
    <n v="3"/>
    <n v="1"/>
    <s v="[19]"/>
    <n v="1"/>
    <n v="2"/>
    <n v="0"/>
    <n v="1"/>
    <n v="1"/>
    <n v="1"/>
    <n v="2"/>
    <n v="1"/>
    <n v="11"/>
    <n v="-1"/>
    <x v="1"/>
    <n v="0.44701204645794829"/>
    <n v="4"/>
    <n v="0"/>
    <n v="0"/>
    <s v="data/real/data_banknote_authentication.txt"/>
    <x v="3"/>
    <n v="32"/>
    <n v="3"/>
    <n v="2"/>
    <s v="numeric"/>
    <n v="1"/>
    <b v="1"/>
    <n v="0"/>
    <n v="-6.9999999999999951E-2"/>
    <n v="0"/>
  </r>
  <r>
    <n v="1000"/>
    <n v="100"/>
    <s v="['numeric', 'numeric', 'numeric', 'numeric']"/>
    <n v="0.99"/>
    <n v="39"/>
    <n v="0.94"/>
    <n v="6.1638888888888883E-7"/>
    <s v="[[2, 6, 9], [2, 6, 33], [2, 4, 9], [2, 4, 33], [17, 6, 9, 18], [17, 6, 9, 20], [17, 6, 33, 18], [2, 6, 8], [17, 4, 9, 18], [17, 6, 33, 20], [17, 4, 9, 20], [17, 4, 33, 18], [2, 4, 8], [17, 4, 33, 20], [17, 6, 8, 18], [17, 6, 8, 20], [17, 4, 8, 18], [17, 4, 8, 20], [0], [2, 1], [2, 6, 3], [2, 4, 3], [17, 1, 18], [17, 1, 20], [17, 6, 3, 18], [17, 6, 3, 20], [17, 4, 3, 18], [17, 4, 3, 20]]"/>
    <s v="[0.6151784147913631, 0.20505947159712104, 0.12816216974820066, 0.04272072324940022, 0.002990450627458015, 0.001794270376474809, 0.000996816875819338, 0.0009612162731115049, 0.0006230105473870864, 0.0005980901254916029, 0.0003738063284322519, 0.00020767018246236214, 0.00020025339023156352, 0.00012460210947741728, 4.672579105403148e-06, 2.803547463241889e-06, 9.734539802923225e-07, 5.840723881753936e-07, 1.2239095507139672e-10, 1.9982196746350483e-12, 1.8650050296593785e-13, 3.885427145123705e-14, 9.713567862809263e-15, 5.828140717685558e-15, 9.065996671955309e-16, 5.439598003173186e-16, 1.8887493066573564e-16, 1.1332495839944139e-16]"/>
    <n v="28"/>
    <s v="[2, 6, 9]"/>
    <n v="3"/>
    <s v="{(0, 2, 17), (0, 1, 4, 6), (0, 1, 3, 8, 9, 33), (0, 2, 18, 20)}"/>
    <n v="0"/>
    <n v="0.94"/>
    <n v="100"/>
    <n v="0.95"/>
    <n v="1.009915509259259E-5"/>
    <n v="0.99"/>
    <n v="7.2174305555555551E-6"/>
    <n v="0.93"/>
    <n v="0.95"/>
    <n v="6"/>
    <n v="1"/>
    <s v="[19]"/>
    <n v="1"/>
    <n v="2"/>
    <n v="0"/>
    <n v="1"/>
    <n v="1"/>
    <n v="1"/>
    <n v="2"/>
    <n v="1"/>
    <n v="12"/>
    <n v="-1"/>
    <x v="1"/>
    <n v="0.61517841479136304"/>
    <n v="1"/>
    <n v="0"/>
    <n v="0"/>
    <s v="data/real/data_banknote_authentication.txt"/>
    <x v="3"/>
    <n v="32"/>
    <n v="3"/>
    <n v="-2"/>
    <s v="numeric"/>
    <n v="1"/>
    <b v="1"/>
    <n v="4.0000000000000036E-2"/>
    <n v="-1.9999999999999907E-2"/>
    <n v="0"/>
  </r>
  <r>
    <n v="1000"/>
    <n v="100"/>
    <s v="['numeric', 'numeric', 'numeric', 'numeric']"/>
    <n v="0.99"/>
    <n v="39"/>
    <n v="0.97"/>
    <n v="5.4290509259259258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08353009259259E-5"/>
    <n v="1"/>
    <n v="7.2486226851851847E-6"/>
    <n v="0.93"/>
    <n v="1"/>
    <n v="3"/>
    <n v="1"/>
    <s v="[21]"/>
    <n v="1"/>
    <n v="2"/>
    <n v="0"/>
    <n v="1"/>
    <n v="1"/>
    <n v="1"/>
    <n v="1"/>
    <n v="2"/>
    <n v="11"/>
    <n v="-1"/>
    <x v="1"/>
    <n v="0.44701204645794829"/>
    <n v="0"/>
    <n v="0"/>
    <n v="-1"/>
    <s v="data/real/data_banknote_authentication.txt"/>
    <x v="4"/>
    <n v="3"/>
    <n v="1"/>
    <n v="0.5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5.6145833333333329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069675925925931E-5"/>
    <n v="1"/>
    <n v="7.1400231481481477E-6"/>
    <n v="0.93"/>
    <n v="1"/>
    <n v="3"/>
    <n v="1"/>
    <s v="[21]"/>
    <n v="1"/>
    <n v="2"/>
    <n v="0"/>
    <n v="1"/>
    <n v="1"/>
    <n v="1"/>
    <n v="1"/>
    <n v="2"/>
    <n v="11"/>
    <n v="-1"/>
    <x v="1"/>
    <n v="0.44701204645794829"/>
    <n v="0"/>
    <n v="0"/>
    <n v="-1"/>
    <s v="data/real/data_banknote_authentication.txt"/>
    <x v="4"/>
    <n v="3"/>
    <n v="1"/>
    <n v="-0.5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5.8320601851851852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186435185185191E-5"/>
    <n v="1"/>
    <n v="7.2330787037037037E-6"/>
    <n v="0.9"/>
    <n v="1"/>
    <n v="3"/>
    <n v="1"/>
    <s v="[21]"/>
    <n v="1"/>
    <n v="2"/>
    <n v="0"/>
    <n v="1"/>
    <n v="1"/>
    <n v="1"/>
    <n v="1"/>
    <n v="2"/>
    <n v="11"/>
    <n v="-1"/>
    <x v="1"/>
    <n v="0.44701204645794829"/>
    <n v="0"/>
    <n v="0"/>
    <n v="-1"/>
    <s v="data/real/data_banknote_authentication.txt"/>
    <x v="4"/>
    <n v="3"/>
    <n v="2"/>
    <n v="1"/>
    <s v="numeric"/>
    <n v="1"/>
    <b v="0"/>
    <n v="0"/>
    <n v="-9.9999999999999978E-2"/>
    <n v="0"/>
  </r>
  <r>
    <n v="1000"/>
    <n v="100"/>
    <s v="['numeric', 'numeric', 'numeric', 'numeric']"/>
    <n v="0.99"/>
    <n v="39"/>
    <n v="0.97"/>
    <n v="4.7118055555555559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0903587962963E-5"/>
    <n v="1"/>
    <n v="7.269652777777778E-6"/>
    <n v="0.93"/>
    <n v="1"/>
    <n v="3"/>
    <n v="1"/>
    <s v="[21]"/>
    <n v="1"/>
    <n v="2"/>
    <n v="0"/>
    <n v="1"/>
    <n v="1"/>
    <n v="1"/>
    <n v="1"/>
    <n v="2"/>
    <n v="11"/>
    <n v="-1"/>
    <x v="1"/>
    <n v="0.44701204645794829"/>
    <n v="0"/>
    <n v="0"/>
    <n v="-1"/>
    <s v="data/real/data_banknote_authentication.txt"/>
    <x v="4"/>
    <n v="3"/>
    <n v="2"/>
    <n v="-1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4.6747685185185189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9.3599537037037037E-8"/>
    <n v="0.97"/>
    <n v="100"/>
    <n v="1"/>
    <n v="1.0046689814814811E-5"/>
    <n v="1"/>
    <n v="7.2595370370370366E-6"/>
    <n v="0.93"/>
    <n v="1"/>
    <n v="3"/>
    <n v="1"/>
    <s v="[21]"/>
    <n v="1"/>
    <n v="2"/>
    <n v="0"/>
    <n v="1"/>
    <n v="1"/>
    <n v="1"/>
    <n v="1"/>
    <n v="2"/>
    <n v="11"/>
    <n v="-1"/>
    <x v="1"/>
    <n v="0.44701204645794829"/>
    <n v="0"/>
    <n v="0"/>
    <n v="-1"/>
    <s v="data/real/data_banknote_authentication.txt"/>
    <x v="4"/>
    <n v="3"/>
    <n v="3"/>
    <n v="2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4.6756944444444448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9.9558449074074067E-6"/>
    <n v="1"/>
    <n v="7.1650810185185186E-6"/>
    <n v="0.93"/>
    <n v="1"/>
    <n v="3"/>
    <n v="1"/>
    <s v="[21]"/>
    <n v="1"/>
    <n v="2"/>
    <n v="0"/>
    <n v="1"/>
    <n v="1"/>
    <n v="1"/>
    <n v="1"/>
    <n v="2"/>
    <n v="11"/>
    <n v="-1"/>
    <x v="1"/>
    <n v="0.44701204645794829"/>
    <n v="0"/>
    <n v="0"/>
    <n v="-1"/>
    <s v="data/real/data_banknote_authentication.txt"/>
    <x v="4"/>
    <n v="3"/>
    <n v="3"/>
    <n v="-2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5.9251157407407409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152962962962961E-5"/>
    <n v="1"/>
    <n v="7.2388425925925923E-6"/>
    <n v="0.93"/>
    <n v="1"/>
    <n v="3"/>
    <n v="1"/>
    <s v="[24]"/>
    <n v="1"/>
    <n v="2"/>
    <n v="0"/>
    <n v="1"/>
    <n v="1"/>
    <n v="1"/>
    <n v="1"/>
    <n v="2"/>
    <n v="11"/>
    <n v="-1"/>
    <x v="1"/>
    <n v="0.44701204645794829"/>
    <n v="0"/>
    <n v="0"/>
    <n v="-1"/>
    <s v="data/real/data_banknote_authentication.txt"/>
    <x v="6"/>
    <n v="4"/>
    <n v="1"/>
    <n v="0.5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4.6797453703703701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092187500000001E-5"/>
    <n v="1"/>
    <n v="7.2613310185185187E-6"/>
    <n v="0.93"/>
    <n v="1"/>
    <n v="3"/>
    <n v="1"/>
    <s v="[24]"/>
    <n v="1"/>
    <n v="2"/>
    <n v="0"/>
    <n v="1"/>
    <n v="1"/>
    <n v="1"/>
    <n v="1"/>
    <n v="2"/>
    <n v="11"/>
    <n v="-1"/>
    <x v="1"/>
    <n v="0.44701204645794829"/>
    <n v="0"/>
    <n v="0"/>
    <n v="-1"/>
    <s v="data/real/data_banknote_authentication.txt"/>
    <x v="6"/>
    <n v="4"/>
    <n v="1"/>
    <n v="-0.5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4.6828703703703712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066504629629631E-5"/>
    <n v="1"/>
    <n v="7.3523148148148148E-6"/>
    <n v="0.93"/>
    <n v="1"/>
    <n v="3"/>
    <n v="1"/>
    <s v="[24]"/>
    <n v="1"/>
    <n v="2"/>
    <n v="0"/>
    <n v="1"/>
    <n v="1"/>
    <n v="1"/>
    <n v="1"/>
    <n v="2"/>
    <n v="11"/>
    <n v="-1"/>
    <x v="1"/>
    <n v="0.44701204645794829"/>
    <n v="0"/>
    <n v="0"/>
    <n v="-1"/>
    <s v="data/real/data_banknote_authentication.txt"/>
    <x v="6"/>
    <n v="4"/>
    <n v="2"/>
    <n v="1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4.6789351851851852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0.99"/>
    <n v="1.0077118055555559E-5"/>
    <n v="1"/>
    <n v="7.1370254629629637E-6"/>
    <n v="0.93"/>
    <n v="0.99"/>
    <n v="3"/>
    <n v="1"/>
    <s v="[24]"/>
    <n v="1"/>
    <n v="2"/>
    <n v="0"/>
    <n v="1"/>
    <n v="1"/>
    <n v="1"/>
    <n v="1"/>
    <n v="2"/>
    <n v="11"/>
    <n v="-1"/>
    <x v="1"/>
    <n v="0.44701204645794829"/>
    <n v="0"/>
    <n v="0"/>
    <n v="-1"/>
    <s v="data/real/data_banknote_authentication.txt"/>
    <x v="6"/>
    <n v="4"/>
    <n v="2"/>
    <n v="-1"/>
    <s v="numeric"/>
    <n v="1"/>
    <b v="1"/>
    <n v="1.0000000000000009E-2"/>
    <n v="-5.9999999999999942E-2"/>
    <n v="0"/>
  </r>
  <r>
    <n v="1000"/>
    <n v="100"/>
    <s v="['numeric', 'numeric', 'numeric', 'numeric']"/>
    <n v="0.99"/>
    <n v="39"/>
    <n v="0.97"/>
    <n v="4.9160879629629627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06983796296296E-5"/>
    <n v="1"/>
    <n v="7.1414004629629631E-6"/>
    <n v="0.93"/>
    <n v="1"/>
    <n v="3"/>
    <n v="1"/>
    <s v="[24]"/>
    <n v="1"/>
    <n v="2"/>
    <n v="0"/>
    <n v="1"/>
    <n v="1"/>
    <n v="1"/>
    <n v="1"/>
    <n v="2"/>
    <n v="11"/>
    <n v="-1"/>
    <x v="1"/>
    <n v="0.44701204645794829"/>
    <n v="0"/>
    <n v="0"/>
    <n v="-1"/>
    <s v="data/real/data_banknote_authentication.txt"/>
    <x v="6"/>
    <n v="4"/>
    <n v="3"/>
    <n v="2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5.615162037037037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0.98"/>
    <n v="1.0188506944444451E-5"/>
    <n v="1"/>
    <n v="7.1433217592592604E-6"/>
    <n v="0.93"/>
    <n v="0.98"/>
    <n v="3"/>
    <n v="1"/>
    <s v="[24]"/>
    <n v="1"/>
    <n v="2"/>
    <n v="0"/>
    <n v="1"/>
    <n v="1"/>
    <n v="1"/>
    <n v="1"/>
    <n v="2"/>
    <n v="11"/>
    <n v="-1"/>
    <x v="1"/>
    <n v="0.44701204645794829"/>
    <n v="0"/>
    <n v="0"/>
    <n v="-1"/>
    <s v="data/real/data_banknote_authentication.txt"/>
    <x v="6"/>
    <n v="4"/>
    <n v="3"/>
    <n v="-2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7"/>
    <n v="4.4436342592592589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1.16400462962963E-7"/>
    <n v="0.97"/>
    <n v="100"/>
    <n v="0.99"/>
    <n v="1.0272581018518521E-5"/>
    <n v="0.99"/>
    <n v="7.1205555555555552E-6"/>
    <n v="0.91"/>
    <n v="0.99"/>
    <n v="3"/>
    <n v="1"/>
    <s v="[27]"/>
    <n v="1"/>
    <n v="2"/>
    <n v="0"/>
    <n v="1"/>
    <n v="1"/>
    <n v="1"/>
    <n v="2"/>
    <n v="1"/>
    <n v="11"/>
    <n v="-1"/>
    <x v="1"/>
    <n v="0.44701204645794829"/>
    <n v="0"/>
    <n v="0"/>
    <n v="-1"/>
    <s v="data/real/data_banknote_authentication.txt"/>
    <x v="6"/>
    <n v="5"/>
    <n v="1"/>
    <n v="0.5"/>
    <s v="numeric"/>
    <n v="1"/>
    <b v="1"/>
    <n v="0"/>
    <n v="-7.999999999999996E-2"/>
    <n v="0"/>
  </r>
  <r>
    <n v="1000"/>
    <n v="100"/>
    <s v="['numeric', 'numeric', 'numeric', 'numeric']"/>
    <n v="0.99"/>
    <n v="39"/>
    <n v="0.96"/>
    <n v="4.7623842592592601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64894290923698, 0.1488298096974566, 0.09301863106091038, 0.09301863106091038, 0.07973025519506603, 0.031006210353636793, 0.031006210353636786, 0.02657675173168868, 0.019378881471022995, 0.016610469832305425, 0.006459627157007665, 0.005536823277435142, 0.0013952794659136557, 0.0002906832220653449, 0.0002906832220653449, 0.0002491570474845814, 6.055900459694685e-05, 5.1907718225954455e-05, 3.172498204352577e-11, 2.900569786836642e-12, 6.042853722576337e-13, 5.179588905065432e-13, 2.707198467714199e-13, 5.639996807737915e-14, 5.6399968077379137e-14, 4.83428297806107e-14, 1.1749993349453988e-14, 1.0071422870960564e-14]"/>
    <n v="28"/>
    <s v="[6, 9, 20]"/>
    <n v="3"/>
    <s v="{(0, 1, 4, 6), (0, 1, 3, 8, 9, 33), (0, 2, 18, 20)}"/>
    <n v="0"/>
    <n v="0.96"/>
    <n v="100"/>
    <n v="1"/>
    <n v="1.0064733796296299E-5"/>
    <n v="1"/>
    <n v="7.1444791666666674E-6"/>
    <n v="0.87"/>
    <n v="1"/>
    <n v="4"/>
    <n v="1"/>
    <s v="[27]"/>
    <n v="1"/>
    <n v="2"/>
    <n v="0"/>
    <n v="1"/>
    <n v="1"/>
    <n v="1"/>
    <n v="2"/>
    <n v="1"/>
    <n v="11"/>
    <n v="-1"/>
    <x v="1"/>
    <n v="0.44648942909235978"/>
    <n v="0"/>
    <n v="0"/>
    <n v="-1"/>
    <s v="data/real/data_banknote_authentication.txt"/>
    <x v="6"/>
    <n v="5"/>
    <n v="1"/>
    <n v="-0.5"/>
    <s v="numeric"/>
    <n v="1"/>
    <b v="1"/>
    <n v="0"/>
    <n v="-0.13"/>
    <n v="0"/>
  </r>
  <r>
    <n v="1000"/>
    <n v="100"/>
    <s v="['numeric', 'numeric', 'numeric', 'numeric']"/>
    <n v="0.99"/>
    <n v="39"/>
    <n v="0.97"/>
    <n v="4.6709490740740738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0.99"/>
    <n v="1.00662037037037E-5"/>
    <n v="0.99"/>
    <n v="7.1504050925925923E-6"/>
    <n v="0.87"/>
    <n v="0.99"/>
    <n v="3"/>
    <n v="1"/>
    <s v="[27]"/>
    <n v="1"/>
    <n v="2"/>
    <n v="0"/>
    <n v="1"/>
    <n v="1"/>
    <n v="1"/>
    <n v="2"/>
    <n v="1"/>
    <n v="11"/>
    <n v="-1"/>
    <x v="1"/>
    <n v="0.44701204645794829"/>
    <n v="0"/>
    <n v="0"/>
    <n v="-1"/>
    <s v="data/real/data_banknote_authentication.txt"/>
    <x v="6"/>
    <n v="5"/>
    <n v="2"/>
    <n v="1"/>
    <s v="numeric"/>
    <n v="1"/>
    <b v="1"/>
    <n v="0"/>
    <n v="-0.12"/>
    <n v="0"/>
  </r>
  <r>
    <n v="1000"/>
    <n v="100"/>
    <s v="['numeric', 'numeric', 'numeric', 'numeric']"/>
    <n v="0.99"/>
    <n v="39"/>
    <n v="0.96"/>
    <n v="4.683796296296296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64894290923698, 0.1488298096974566, 0.09301863106091038, 0.09301863106091038, 0.07973025519506603, 0.031006210353636793, 0.031006210353636786, 0.02657675173168868, 0.019378881471022995, 0.016610469832305425, 0.006459627157007665, 0.005536823277435142, 0.0013952794659136557, 0.0002906832220653449, 0.0002906832220653449, 0.0002491570474845814, 6.055900459694685e-05, 5.1907718225954455e-05, 3.172498204352577e-11, 2.900569786836642e-12, 6.042853722576337e-13, 5.179588905065432e-13, 2.707198467714199e-13, 5.639996807737915e-14, 5.6399968077379137e-14, 4.83428297806107e-14, 1.1749993349453988e-14, 1.0071422870960564e-14]"/>
    <n v="28"/>
    <s v="[6, 9, 20]"/>
    <n v="3"/>
    <s v="{(0, 1, 4, 6), (0, 1, 3, 8, 9, 33), (0, 2, 18, 20)}"/>
    <n v="0"/>
    <n v="0.96"/>
    <n v="100"/>
    <n v="1"/>
    <n v="1.081828703703704E-5"/>
    <n v="1"/>
    <n v="7.3495833333333332E-6"/>
    <n v="0.88"/>
    <n v="1"/>
    <n v="4"/>
    <n v="1"/>
    <s v="[27]"/>
    <n v="1"/>
    <n v="2"/>
    <n v="0"/>
    <n v="1"/>
    <n v="1"/>
    <n v="1"/>
    <n v="2"/>
    <n v="1"/>
    <n v="11"/>
    <n v="-1"/>
    <x v="1"/>
    <n v="0.44648942909235978"/>
    <n v="0"/>
    <n v="0"/>
    <n v="-1"/>
    <s v="data/real/data_banknote_authentication.txt"/>
    <x v="6"/>
    <n v="5"/>
    <n v="2"/>
    <n v="-1"/>
    <s v="numeric"/>
    <n v="1"/>
    <b v="1"/>
    <n v="0"/>
    <n v="-0.12"/>
    <n v="0"/>
  </r>
  <r>
    <n v="1000"/>
    <n v="100"/>
    <s v="['numeric', 'numeric', 'numeric', 'numeric']"/>
    <n v="0.99"/>
    <n v="39"/>
    <n v="0.97"/>
    <n v="4.9136574074074068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0.99"/>
    <n v="1.0073368055555559E-5"/>
    <n v="0.99"/>
    <n v="7.1376157407407396E-6"/>
    <n v="0.87"/>
    <n v="0.99"/>
    <n v="3"/>
    <n v="1"/>
    <s v="[27]"/>
    <n v="1"/>
    <n v="2"/>
    <n v="0"/>
    <n v="1"/>
    <n v="1"/>
    <n v="1"/>
    <n v="2"/>
    <n v="1"/>
    <n v="11"/>
    <n v="-1"/>
    <x v="1"/>
    <n v="0.44701204645794829"/>
    <n v="0"/>
    <n v="0"/>
    <n v="-1"/>
    <s v="data/real/data_banknote_authentication.txt"/>
    <x v="6"/>
    <n v="5"/>
    <n v="3"/>
    <n v="2"/>
    <s v="numeric"/>
    <n v="1"/>
    <b v="1"/>
    <n v="0"/>
    <n v="-0.12"/>
    <n v="0"/>
  </r>
  <r>
    <n v="1000"/>
    <n v="100"/>
    <s v="['numeric', 'numeric', 'numeric', 'numeric']"/>
    <n v="0.99"/>
    <n v="39"/>
    <n v="0.96"/>
    <n v="4.6773148148148142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64894290923698, 0.1488298096974566, 0.09301863106091038, 0.09301863106091038, 0.07973025519506603, 0.031006210353636793, 0.031006210353636786, 0.02657675173168868, 0.019378881471022995, 0.016610469832305425, 0.006459627157007665, 0.005536823277435142, 0.0013952794659136557, 0.0002906832220653449, 0.0002906832220653449, 0.0002491570474845814, 6.055900459694685e-05, 5.1907718225954455e-05, 3.172498204352577e-11, 2.900569786836642e-12, 6.042853722576337e-13, 5.179588905065432e-13, 2.707198467714199e-13, 5.639996807737915e-14, 5.6399968077379137e-14, 4.83428297806107e-14, 1.1749993349453988e-14, 1.0071422870960564e-14]"/>
    <n v="28"/>
    <s v="[6, 9, 20]"/>
    <n v="3"/>
    <s v="{(0, 1, 4, 6), (0, 1, 3, 8, 9, 33), (0, 2, 18, 20)}"/>
    <n v="0"/>
    <n v="0.96"/>
    <n v="100"/>
    <n v="1"/>
    <n v="9.9673263888888889E-6"/>
    <n v="1"/>
    <n v="7.1652314814814812E-6"/>
    <n v="0.91"/>
    <n v="1"/>
    <n v="4"/>
    <n v="1"/>
    <s v="[27]"/>
    <n v="1"/>
    <n v="2"/>
    <n v="0"/>
    <n v="1"/>
    <n v="1"/>
    <n v="1"/>
    <n v="2"/>
    <n v="1"/>
    <n v="11"/>
    <n v="-1"/>
    <x v="1"/>
    <n v="0.44648942909235978"/>
    <n v="0"/>
    <n v="0"/>
    <n v="-1"/>
    <s v="data/real/data_banknote_authentication.txt"/>
    <x v="6"/>
    <n v="5"/>
    <n v="3"/>
    <n v="-2"/>
    <s v="numeric"/>
    <n v="1"/>
    <b v="1"/>
    <n v="0"/>
    <n v="-8.9999999999999969E-2"/>
    <n v="0"/>
  </r>
  <r>
    <n v="1000"/>
    <n v="100"/>
    <s v="['numeric', 'numeric', 'numeric', 'numeric']"/>
    <n v="0.99"/>
    <n v="39"/>
    <n v="0.97"/>
    <n v="4.9143518518518513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0.99"/>
    <n v="1.0159571759259261E-5"/>
    <n v="0.99"/>
    <n v="7.1427199074074073E-6"/>
    <n v="0.91"/>
    <n v="0.99"/>
    <n v="3"/>
    <n v="1"/>
    <s v="[34]"/>
    <n v="1"/>
    <n v="2"/>
    <n v="0"/>
    <n v="1"/>
    <n v="1"/>
    <n v="1"/>
    <n v="1"/>
    <n v="2"/>
    <n v="11"/>
    <n v="-1"/>
    <x v="1"/>
    <n v="0.44701204645794829"/>
    <n v="0"/>
    <n v="0"/>
    <n v="-1"/>
    <s v="data/real/data_banknote_authentication.txt"/>
    <x v="5"/>
    <n v="9"/>
    <n v="1"/>
    <n v="0.5"/>
    <s v="numeric"/>
    <n v="1"/>
    <b v="1"/>
    <n v="0"/>
    <n v="-7.999999999999996E-2"/>
    <n v="0"/>
  </r>
  <r>
    <n v="1000"/>
    <n v="100"/>
    <s v="['numeric', 'numeric', 'numeric', 'numeric']"/>
    <n v="0.99"/>
    <n v="39"/>
    <n v="0.97"/>
    <n v="4.6781250000000002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064375E-5"/>
    <n v="1"/>
    <n v="7.2587500000000006E-6"/>
    <n v="0.91"/>
    <n v="1"/>
    <n v="3"/>
    <n v="1"/>
    <s v="[34]"/>
    <n v="1"/>
    <n v="2"/>
    <n v="0"/>
    <n v="1"/>
    <n v="1"/>
    <n v="1"/>
    <n v="1"/>
    <n v="2"/>
    <n v="11"/>
    <n v="-1"/>
    <x v="1"/>
    <n v="0.44701204645794829"/>
    <n v="0"/>
    <n v="0"/>
    <n v="-1"/>
    <s v="data/real/data_banknote_authentication.txt"/>
    <x v="5"/>
    <n v="9"/>
    <n v="1"/>
    <n v="-0.5"/>
    <s v="numeric"/>
    <n v="1"/>
    <b v="1"/>
    <n v="0"/>
    <n v="-8.9999999999999969E-2"/>
    <n v="0"/>
  </r>
  <r>
    <n v="1000"/>
    <n v="100"/>
    <s v="['numeric', 'numeric', 'numeric', 'numeric']"/>
    <n v="0.99"/>
    <n v="39"/>
    <n v="0.97"/>
    <n v="5.6917824074074073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2.3368055555555548E-8"/>
    <n v="0.97"/>
    <n v="100"/>
    <n v="0.99"/>
    <n v="1.0039895833333329E-5"/>
    <n v="0.99"/>
    <n v="8.1540624999999995E-6"/>
    <n v="0.93"/>
    <n v="0.99"/>
    <n v="3"/>
    <n v="1"/>
    <s v="[34]"/>
    <n v="1"/>
    <n v="2"/>
    <n v="0"/>
    <n v="1"/>
    <n v="1"/>
    <n v="1"/>
    <n v="1"/>
    <n v="2"/>
    <n v="11"/>
    <n v="-1"/>
    <x v="1"/>
    <n v="0.44701204645794829"/>
    <n v="0"/>
    <n v="0"/>
    <n v="-1"/>
    <s v="data/real/data_banknote_authentication.txt"/>
    <x v="5"/>
    <n v="9"/>
    <n v="2"/>
    <n v="1"/>
    <s v="numeric"/>
    <n v="1"/>
    <b v="1"/>
    <n v="0"/>
    <n v="-5.9999999999999942E-2"/>
    <n v="0"/>
  </r>
  <r>
    <n v="1000"/>
    <n v="100"/>
    <s v="['numeric', 'numeric', 'numeric', 'numeric']"/>
    <n v="0.99"/>
    <n v="39"/>
    <n v="0.97"/>
    <n v="4.6769675925925919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0"/>
    <n v="0.97"/>
    <n v="100"/>
    <n v="1"/>
    <n v="1.0092141203703701E-5"/>
    <n v="1"/>
    <n v="7.3675462962962968E-6"/>
    <n v="0.93"/>
    <n v="1"/>
    <n v="3"/>
    <n v="1"/>
    <s v="[34]"/>
    <n v="1"/>
    <n v="2"/>
    <n v="0"/>
    <n v="1"/>
    <n v="1"/>
    <n v="1"/>
    <n v="1"/>
    <n v="2"/>
    <n v="11"/>
    <n v="-1"/>
    <x v="1"/>
    <n v="0.44701204645794829"/>
    <n v="0"/>
    <n v="0"/>
    <n v="-1"/>
    <s v="data/real/data_banknote_authentication.txt"/>
    <x v="5"/>
    <n v="9"/>
    <n v="2"/>
    <n v="-1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4.6795138888888888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9.3321759259259268E-8"/>
    <n v="0.97"/>
    <n v="100"/>
    <n v="0.99"/>
    <n v="1.018310185185185E-5"/>
    <n v="0.99"/>
    <n v="7.1435416666666671E-6"/>
    <n v="0.93"/>
    <n v="0.99"/>
    <n v="3"/>
    <n v="1"/>
    <s v="[34]"/>
    <n v="1"/>
    <n v="2"/>
    <n v="0"/>
    <n v="1"/>
    <n v="1"/>
    <n v="1"/>
    <n v="1"/>
    <n v="2"/>
    <n v="11"/>
    <n v="-1"/>
    <x v="1"/>
    <n v="0.44701204645794829"/>
    <n v="0"/>
    <n v="0"/>
    <n v="-1"/>
    <s v="data/real/data_banknote_authentication.txt"/>
    <x v="5"/>
    <n v="9"/>
    <n v="3"/>
    <n v="2"/>
    <s v="numeric"/>
    <n v="1"/>
    <b v="1"/>
    <n v="0"/>
    <n v="-5.9999999999999942E-2"/>
    <n v="0"/>
  </r>
  <r>
    <n v="1000"/>
    <n v="100"/>
    <s v="['numeric', 'numeric', 'numeric', 'numeric']"/>
    <n v="0.99"/>
    <n v="39"/>
    <n v="0.97"/>
    <n v="4.6758101851851852E-7"/>
    <s v="[[6, 9, 20], [6, 33, 20], [4, 9, 20], [6, 9, 18], [6, 9, 2], [4, 33, 20], [6, 33, 18], [6, 33, 2], [4, 9, 18], [4, 9, 2], [4, 33, 18], [4, 33, 2], [6, 8, 20], [4, 8, 20], [6, 8, 18], [6, 8, 2], [4, 8, 18], [4, 8, 2], [0], [1, 20], [1, 18], [1, 2], [6, 3, 20], [4, 3, 20], [6, 3, 18], [6, 3, 2], [4, 3, 18], [4, 3, 2]]"/>
    <s v="[0.44701204645795334, 0.14900401548598444, 0.09312750967874028, 0.09312750967874028, 0.07982357972463452, 0.03104250322624676, 0.031042503226246753, 0.02660785990821151, 0.019401564516404225, 0.016629912442632195, 0.006467188172134741, 0.005543304147544064, 0.0006984563225905521, 0.00014551173387303168, 0.00014551173387303168, 0.00012472434331974147, 3.0314944556881595e-05, 2.5984238191612803e-05, 1.5881058120397758e-11, 1.4519824567220809e-12, 3.024963451504335e-13, 2.5928258155751445e-13, 1.355183626273942e-13, 2.823299221404046e-14, 2.8232992214040453e-14, 2.419970761203468e-14, 5.881873377925095e-15, 5.041605752507225e-15]"/>
    <n v="28"/>
    <s v="[6, 9, 20]"/>
    <n v="3"/>
    <s v="{(0, 1, 4, 6), (0, 1, 3, 8, 9, 33), (0, 2, 18, 20)}"/>
    <n v="9.3124999999999995E-8"/>
    <n v="0.97"/>
    <n v="100"/>
    <n v="1"/>
    <n v="1.0065439814814819E-5"/>
    <n v="1"/>
    <n v="7.26087962962963E-6"/>
    <n v="0.93"/>
    <n v="1"/>
    <n v="3"/>
    <n v="1"/>
    <s v="[34]"/>
    <n v="1"/>
    <n v="2"/>
    <n v="0"/>
    <n v="1"/>
    <n v="1"/>
    <n v="1"/>
    <n v="1"/>
    <n v="2"/>
    <n v="11"/>
    <n v="-1"/>
    <x v="1"/>
    <n v="0.44701204645794829"/>
    <n v="0"/>
    <n v="0"/>
    <n v="-1"/>
    <s v="data/real/data_banknote_authentication.txt"/>
    <x v="5"/>
    <n v="9"/>
    <n v="3"/>
    <n v="-2"/>
    <s v="numeric"/>
    <n v="1"/>
    <b v="1"/>
    <n v="0"/>
    <n v="-6.9999999999999951E-2"/>
    <n v="0"/>
  </r>
  <r>
    <n v="600"/>
    <n v="60"/>
    <s v="['numeric', 'numeric', 'numeric', 'numeric', 'numeric', 'numeric', 'numeric', 'numeric']"/>
    <n v="0.76666666666666672"/>
    <n v="9"/>
    <n v="0.6166666666666667"/>
    <n v="1.1728009259259261E-7"/>
    <s v="[[4, 3], [0], [4, 1], [6, 5, 3], [6, 5, 1], [8, 5, 7, 3], [8, 5, 7, 1]]"/>
    <s v="[0.5002646256564751, 0.46899808655294545, 0.02084435940235313, 0.00937996173105891, 0.00039083173879412127, 0.00011724952163823639, 4.885396734926516e-06]"/>
    <n v="7"/>
    <s v="[4, 3]"/>
    <n v="2"/>
    <s v="{(0, 4, 6, 8), (0, 4, 5), (0, 4, 6, 7), (0, 1, 3)}"/>
    <n v="0"/>
    <n v="0.6333333333333333"/>
    <n v="60"/>
    <n v="0.75"/>
    <n v="1.088297453703704E-5"/>
    <n v="0.71666666666666667"/>
    <n v="7.7271990740740732E-6"/>
    <n v="0.65"/>
    <n v="0.73333333333333328"/>
    <n v="23"/>
    <n v="0.52173913043478259"/>
    <s v="[0]"/>
    <n v="1"/>
    <n v="2"/>
    <n v="0"/>
    <n v="1"/>
    <n v="0"/>
    <n v="2"/>
    <n v="0"/>
    <n v="2"/>
    <n v="2"/>
    <n v="2"/>
    <x v="0"/>
    <n v="3.1266539103529667E-2"/>
    <n v="60"/>
    <n v="23"/>
    <n v="0.38333333333333341"/>
    <s v="data/real/pima-indians-diabetes.csv"/>
    <x v="0"/>
    <n v="540"/>
    <n v="1"/>
    <n v="0.5"/>
    <s v="numeric"/>
    <n v="1"/>
    <b v="0"/>
    <n v="-3.3333333333333326E-2"/>
    <n v="-9.9999999999999978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1.169907407407407E-7"/>
    <s v="[[0], [1, 4], [1, 5, 7], [1, 5, 6], [2, 4, 3], [2, 5, 7, 3], [2, 5, 6, 3]]"/>
    <s v="[0.9534352013738736, 0.042374897838838826, 0.0031781173379129123, 0.0007945293344782281, 0.00019863233361955702, 1.4897425021466779e-05, 3.7243562553666946e-06]"/>
    <n v="7"/>
    <s v="[0]"/>
    <n v="1"/>
    <s v="{(0, 1, 2), (0, 4, 5), (0, 4, 6, 7), (0, 1, 3)}"/>
    <n v="2.3645833333333331E-8"/>
    <n v="0.75"/>
    <n v="60"/>
    <n v="0.75"/>
    <n v="1.053847222222222E-5"/>
    <n v="0.75"/>
    <n v="7.8182175925925938E-6"/>
    <n v="0.65"/>
    <n v="0.76666666666666672"/>
    <n v="17"/>
    <n v="1"/>
    <s v="[0]"/>
    <n v="1"/>
    <n v="1"/>
    <n v="1"/>
    <n v="1"/>
    <n v="1"/>
    <n v="0"/>
    <n v="1"/>
    <n v="0"/>
    <n v="0"/>
    <n v="1"/>
    <x v="0"/>
    <n v="0"/>
    <n v="60"/>
    <n v="17"/>
    <n v="0.28333333333333333"/>
    <s v="data/real/pima-indians-diabetes.csv"/>
    <x v="0"/>
    <n v="540"/>
    <n v="1"/>
    <n v="-0.5"/>
    <s v="numeric"/>
    <n v="1"/>
    <b v="0"/>
    <n v="0"/>
    <n v="-9.9999999999999978E-2"/>
    <n v="1.6666666666666718E-2"/>
  </r>
  <r>
    <n v="600"/>
    <n v="60"/>
    <s v="['numeric', 'numeric', 'numeric', 'numeric', 'numeric', 'numeric', 'numeric', 'numeric']"/>
    <n v="0.76666666666666672"/>
    <n v="9"/>
    <n v="0.56666666666666665"/>
    <n v="1.173842592592593E-7"/>
    <s v="[[0], [4, 1], [4, 3], [6, 5, 1], [6, 5, 3], [8, 5, 7, 1], [8, 5, 7, 3]]"/>
    <s v="[0.9265656506348825, 0.041180695583772554, 0.030885521687829418, 0.0007721380421957354, 0.0005791035316468016, 9.651725527446694e-06, 7.238794145585021e-06]"/>
    <n v="7"/>
    <s v="[0]"/>
    <n v="1"/>
    <s v="{(0, 4, 6, 8), (0, 4, 5), (0, 4, 6, 7), (0, 1, 3)}"/>
    <n v="0"/>
    <n v="0.53333333333333333"/>
    <n v="60"/>
    <n v="0.7"/>
    <n v="1.067922453703704E-5"/>
    <n v="0.76666666666666672"/>
    <n v="7.8433449074074062E-6"/>
    <n v="0.65"/>
    <n v="0.6166666666666667"/>
    <n v="26"/>
    <n v="0.46153846153846162"/>
    <s v="[0]"/>
    <n v="1"/>
    <n v="1"/>
    <n v="1"/>
    <n v="1"/>
    <n v="1"/>
    <n v="0"/>
    <n v="1"/>
    <n v="0"/>
    <n v="0"/>
    <n v="1"/>
    <x v="0"/>
    <n v="0"/>
    <n v="60"/>
    <n v="26"/>
    <n v="0.43333333333333329"/>
    <s v="data/real/pima-indians-diabetes.csv"/>
    <x v="0"/>
    <n v="540"/>
    <n v="2"/>
    <n v="1"/>
    <s v="numeric"/>
    <n v="1"/>
    <b v="0"/>
    <n v="6.6666666666666763E-2"/>
    <n v="-4.9999999999999933E-2"/>
    <n v="-8.3333333333333259E-2"/>
  </r>
  <r>
    <n v="600"/>
    <n v="60"/>
    <s v="['numeric', 'numeric', 'numeric', 'numeric', 'numeric', 'numeric', 'numeric', 'numeric']"/>
    <n v="0.76666666666666672"/>
    <n v="9"/>
    <n v="0.75"/>
    <n v="1.1707175925925931E-7"/>
    <s v="[[0], [1, 4], [1, 5, 6], [1, 5, 7], [2, 4, 3], [2, 5, 7, 3], [2, 5, 6, 3]]"/>
    <s v="[0.9557239318416185, 0.04247661919296082, 0.0007964366098680155, 0.0007964366098680155, 0.0001991091524670039, 3.7332966087563236e-06, 3.7332966087563236e-06]"/>
    <n v="7"/>
    <s v="[0]"/>
    <n v="1"/>
    <s v="{(0, 1, 2), (0, 4, 5), (0, 4, 6, 7), (0, 1, 3)}"/>
    <n v="0"/>
    <n v="0.7"/>
    <n v="60"/>
    <n v="0.76666666666666672"/>
    <n v="1.006450231481481E-5"/>
    <n v="0.76666666666666672"/>
    <n v="7.8431828703703707E-6"/>
    <n v="0.65"/>
    <n v="0.68333333333333335"/>
    <n v="15"/>
    <n v="1"/>
    <s v="[0]"/>
    <n v="1"/>
    <n v="1"/>
    <n v="1"/>
    <n v="1"/>
    <n v="1"/>
    <n v="0"/>
    <n v="1"/>
    <n v="0"/>
    <n v="0"/>
    <n v="1"/>
    <x v="0"/>
    <n v="0"/>
    <n v="60"/>
    <n v="15"/>
    <n v="0.25"/>
    <s v="data/real/pima-indians-diabetes.csv"/>
    <x v="0"/>
    <n v="540"/>
    <n v="2"/>
    <n v="-1"/>
    <s v="numeric"/>
    <n v="1"/>
    <b v="0"/>
    <n v="0"/>
    <n v="-0.1166666666666667"/>
    <n v="-8.333333333333337E-2"/>
  </r>
  <r>
    <n v="600"/>
    <n v="60"/>
    <s v="['numeric', 'numeric', 'numeric', 'numeric', 'numeric', 'numeric', 'numeric', 'numeric']"/>
    <n v="0.76666666666666672"/>
    <n v="9"/>
    <n v="0.53333333333333333"/>
    <n v="1.4079861111111109E-7"/>
    <s v="[[0], [4, 1], [4, 3], [6, 5, 1], [6, 5, 3], [8, 5, 7, 1], [8, 5, 7, 3]]"/>
    <s v="[0.9413791285950855, 0.0418390723820038, 0.015689652143251426, 0.0007844826071625714, 0.0002941809776859643, 9.806032589532143e-06, 3.677262221074554e-06]"/>
    <n v="7"/>
    <s v="[0]"/>
    <n v="1"/>
    <s v="{(0, 4, 6, 8), (0, 4, 5), (0, 4, 6, 7), (0, 1, 3)}"/>
    <n v="0"/>
    <n v="0.55000000000000004"/>
    <n v="60"/>
    <n v="0.6166666666666667"/>
    <n v="1.04208912037037E-5"/>
    <n v="0.6166666666666667"/>
    <n v="1.034831018518519E-5"/>
    <n v="0.65"/>
    <n v="0.6166666666666667"/>
    <n v="28"/>
    <n v="0.6428571428571429"/>
    <s v="[0]"/>
    <n v="1"/>
    <n v="1"/>
    <n v="1"/>
    <n v="1"/>
    <n v="1"/>
    <n v="0"/>
    <n v="1"/>
    <n v="0"/>
    <n v="0"/>
    <n v="1"/>
    <x v="0"/>
    <n v="0"/>
    <n v="60"/>
    <n v="28"/>
    <n v="0.46666666666666667"/>
    <s v="data/real/pima-indians-diabetes.csv"/>
    <x v="0"/>
    <n v="540"/>
    <n v="3"/>
    <n v="2"/>
    <s v="numeric"/>
    <n v="1"/>
    <b v="0"/>
    <n v="0"/>
    <n v="3.3333333333333326E-2"/>
    <n v="0"/>
  </r>
  <r>
    <n v="600"/>
    <n v="60"/>
    <s v="['numeric', 'numeric', 'numeric', 'numeric', 'numeric', 'numeric', 'numeric', 'numeric']"/>
    <n v="0.76666666666666672"/>
    <n v="9"/>
    <n v="0.7"/>
    <n v="0"/>
    <s v="[[1], [0], [2, 3]]"/>
    <s v="[0.8387942332896462, 0.15727391874180868, 0.003931847968545218]"/>
    <n v="3"/>
    <s v="[1]"/>
    <n v="1"/>
    <s v="{(0, 1, 2), (0, 1, 3)}"/>
    <n v="0"/>
    <n v="0.7"/>
    <n v="60"/>
    <n v="0.68333333333333335"/>
    <n v="1.043313657407407E-5"/>
    <n v="0.68333333333333335"/>
    <n v="7.7187962962962962E-6"/>
    <n v="0.65"/>
    <n v="0.68333333333333335"/>
    <n v="18"/>
    <n v="0.88888888888888884"/>
    <s v="[0]"/>
    <n v="1"/>
    <n v="1"/>
    <n v="0"/>
    <n v="1"/>
    <n v="0"/>
    <n v="1"/>
    <n v="0"/>
    <n v="1"/>
    <n v="1"/>
    <n v="2"/>
    <x v="0"/>
    <n v="0.68152031454783746"/>
    <n v="60"/>
    <n v="18"/>
    <n v="0.3"/>
    <s v="data/real/pima-indians-diabetes.csv"/>
    <x v="0"/>
    <n v="540"/>
    <n v="3"/>
    <n v="-2"/>
    <s v="numeric"/>
    <n v="1"/>
    <b v="0"/>
    <n v="0"/>
    <n v="-3.3333333333333326E-2"/>
    <n v="0"/>
  </r>
  <r>
    <n v="600"/>
    <n v="60"/>
    <s v="['numeric', 'numeric', 'numeric', 'numeric', 'numeric', 'numeric', 'numeric', 'numeric']"/>
    <n v="0.76666666666666672"/>
    <n v="9"/>
    <n v="0.68333333333333335"/>
    <n v="2.104282407407407E-7"/>
    <s v="[[0], [4, 3], [4, 1], [6, 5, 3], [6, 5, 1], [8, 5, 7, 3], [8, 5, 7, 1]]"/>
    <s v="[0.8982946437622326, 0.05988630958414884, 0.03992420638943256, 0.001122868304702791, 0.0007485788698018605, 1.4035853808784887e-05, 9.357235872523258e-06]"/>
    <n v="7"/>
    <s v="[0]"/>
    <n v="1"/>
    <s v="{(0, 4, 6, 8), (0, 4, 5), (0, 4, 6, 7), (0, 1, 3)}"/>
    <n v="0"/>
    <n v="0.68333333333333335"/>
    <n v="60"/>
    <n v="0.71666666666666667"/>
    <n v="1.147519675925926E-5"/>
    <n v="0.71666666666666667"/>
    <n v="7.8379976851851853E-6"/>
    <n v="0.65"/>
    <n v="0.71666666666666667"/>
    <n v="19"/>
    <n v="0.63157894736842102"/>
    <s v="[1]"/>
    <n v="1"/>
    <n v="1"/>
    <n v="0"/>
    <n v="1"/>
    <n v="0"/>
    <n v="1"/>
    <n v="0"/>
    <n v="1"/>
    <n v="3"/>
    <n v="3"/>
    <x v="0"/>
    <n v="0.85837043737280005"/>
    <n v="35"/>
    <n v="7"/>
    <n v="0.2"/>
    <s v="data/real/pima-indians-diabetes.csv"/>
    <x v="1"/>
    <n v="313"/>
    <n v="1"/>
    <n v="0.5"/>
    <s v="numeric"/>
    <n v="1"/>
    <b v="0"/>
    <n v="0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17025462962963E-7"/>
    <s v="[[0], [4, 1], [6, 5, 1], [4, 2, 3], [8, 5, 1, 7], [6, 5, 2, 3], [8, 5, 2, 7, 3]]"/>
    <s v="[0.9564797112942376, 0.042510209390855, 0.0007970664260785314, 0.00019926660651963286, 9.963330325981643e-06, 3.736248872243117e-06, 4.6703110903038964e-08]"/>
    <n v="7"/>
    <s v="[0]"/>
    <n v="1"/>
    <s v="{(0, 4, 6, 8), (0, 4, 5), (0, 1, 2), (0, 4, 6, 7), (0, 1, 3)}"/>
    <n v="0"/>
    <n v="0.68333333333333335"/>
    <n v="60"/>
    <n v="0.71666666666666667"/>
    <n v="1.0205023148148151E-5"/>
    <n v="0.76666666666666672"/>
    <n v="7.8666087962962959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91396950190338255"/>
    <n v="35"/>
    <n v="7"/>
    <n v="0.2"/>
    <s v="data/real/pima-indians-diabetes.csv"/>
    <x v="1"/>
    <n v="313"/>
    <n v="1"/>
    <n v="-0.5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167592592592593E-7"/>
    <s v="[[0], [4, 1], [4, 3], [6, 5, 1], [6, 5, 3], [8, 5, 7, 1], [8, 5, 7, 3]]"/>
    <s v="[0.9413791285950855, 0.0418390723820038, 0.015689652143251426, 0.0007844826071625714, 0.0002941809776859643, 9.806032589532143e-06, 3.677262221074554e-06]"/>
    <n v="7"/>
    <s v="[0]"/>
    <n v="1"/>
    <s v="{(0, 4, 6, 8), (0, 4, 5), (0, 4, 6, 7), (0, 1, 3)}"/>
    <n v="0"/>
    <n v="0.68333333333333335"/>
    <n v="60"/>
    <n v="0.71666666666666667"/>
    <n v="1.080725694444444E-5"/>
    <n v="0.78333333333333333"/>
    <n v="7.863576388888889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89954005621308175"/>
    <n v="35"/>
    <n v="7"/>
    <n v="0.2"/>
    <s v="data/real/pima-indians-diabetes.csv"/>
    <x v="1"/>
    <n v="313"/>
    <n v="2"/>
    <n v="1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168402777777778E-7"/>
    <s v="[[0], [4, 1], [6, 5, 1], [4, 2, 3], [8, 5, 1, 7], [6, 5, 2, 3], [8, 5, 2, 7, 3]]"/>
    <s v="[0.9564797112942376, 0.042510209390855, 0.0007970664260785314, 0.00019926660651963286, 9.963330325981643e-06, 3.736248872243117e-06, 4.6703110903038964e-08]"/>
    <n v="7"/>
    <s v="[0]"/>
    <n v="1"/>
    <s v="{(0, 4, 6, 8), (0, 4, 5), (0, 1, 2), (0, 4, 6, 7), (0, 1, 3)}"/>
    <n v="0"/>
    <n v="0.68333333333333335"/>
    <n v="60"/>
    <n v="0.71666666666666667"/>
    <n v="1.0499340277777779E-5"/>
    <n v="0.76666666666666672"/>
    <n v="7.8673842592592582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91396950190338255"/>
    <n v="35"/>
    <n v="7"/>
    <n v="0.2"/>
    <s v="data/real/pima-indians-diabetes.csv"/>
    <x v="1"/>
    <n v="313"/>
    <n v="2"/>
    <n v="-1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168981481481481E-7"/>
    <s v="[[0], [4, 1], [4, 3], [6, 5, 1], [6, 5, 3], [8, 5, 7, 1], [8, 5, 7, 3]]"/>
    <s v="[0.9413791285950855, 0.0418390723820038, 0.015689652143251426, 0.0007844826071625714, 0.0002941809776859643, 9.806032589532143e-06, 3.677262221074554e-06]"/>
    <n v="7"/>
    <s v="[0]"/>
    <n v="1"/>
    <s v="{(0, 4, 6, 8), (0, 4, 5), (0, 4, 6, 7), (0, 1, 3)}"/>
    <n v="2.3703703703703699E-8"/>
    <n v="0.68333333333333335"/>
    <n v="60"/>
    <n v="0.71666666666666667"/>
    <n v="1.05290162037037E-5"/>
    <n v="0.76666666666666672"/>
    <n v="7.9594444444444444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89954005621308175"/>
    <n v="35"/>
    <n v="7"/>
    <n v="0.2"/>
    <s v="data/real/pima-indians-diabetes.csv"/>
    <x v="1"/>
    <n v="313"/>
    <n v="3"/>
    <n v="2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2.1033564814814821E-7"/>
    <s v="[[0], [4, 1], [6, 5, 1], [4, 2, 3], [8, 5, 1, 7], [6, 5, 2, 3], [8, 5, 2, 7, 3]]"/>
    <s v="[0.9564797112942376, 0.042510209390855, 0.0007970664260785314, 0.00019926660651963286, 9.963330325981643e-06, 3.736248872243117e-06, 4.6703110903038964e-08]"/>
    <n v="7"/>
    <s v="[0]"/>
    <n v="1"/>
    <s v="{(0, 4, 6, 8), (0, 4, 5), (0, 1, 2), (0, 4, 6, 7), (0, 1, 3)}"/>
    <n v="2.363425925925926E-8"/>
    <n v="0.68333333333333335"/>
    <n v="60"/>
    <n v="0.71666666666666667"/>
    <n v="1.0885069444444441E-5"/>
    <n v="0.78333333333333333"/>
    <n v="8.3097916666666663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91396950190338255"/>
    <n v="35"/>
    <n v="7"/>
    <n v="0.2"/>
    <s v="data/real/pima-indians-diabetes.csv"/>
    <x v="1"/>
    <n v="313"/>
    <n v="3"/>
    <n v="-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7"/>
    <n v="1.168402777777778E-7"/>
    <s v="[[4, 3], [0], [6, 5, 3], [4, 1], [8, 5, 7, 3], [6, 5, 1], [8, 5, 7, 1]]"/>
    <s v="[0.8760563490736638, 0.10266285340706997, 0.0164260565451312, 0.004562793484758665, 0.00020532570681414, 8.555237783922498e-05, 1.0694047229903124e-06]"/>
    <n v="7"/>
    <s v="[4, 3]"/>
    <n v="2"/>
    <s v="{(0, 4, 6, 8), (0, 4, 5), (0, 4, 6, 7), (0, 1, 3)}"/>
    <n v="0"/>
    <n v="0.7"/>
    <n v="60"/>
    <n v="0.7"/>
    <n v="1.1089768518518519E-5"/>
    <n v="0.73333333333333328"/>
    <n v="7.8354629629629628E-6"/>
    <n v="0.65"/>
    <n v="0.7"/>
    <n v="18"/>
    <n v="0.61111111111111116"/>
    <s v="[4]"/>
    <n v="1"/>
    <n v="2"/>
    <n v="1"/>
    <n v="1"/>
    <n v="1"/>
    <n v="1"/>
    <n v="1"/>
    <n v="1"/>
    <n v="1"/>
    <n v="1"/>
    <x v="0"/>
    <n v="0"/>
    <n v="25"/>
    <n v="11"/>
    <n v="0.44"/>
    <s v="data/real/pima-indians-diabetes.csv"/>
    <x v="1"/>
    <n v="227"/>
    <n v="1"/>
    <n v="0.5"/>
    <s v="numeric"/>
    <n v="1"/>
    <b v="0"/>
    <n v="3.3333333333333326E-2"/>
    <n v="-4.9999999999999933E-2"/>
    <n v="0"/>
  </r>
  <r>
    <n v="600"/>
    <n v="60"/>
    <s v="['numeric', 'numeric', 'numeric', 'numeric', 'numeric', 'numeric', 'numeric', 'numeric']"/>
    <n v="0.76666666666666672"/>
    <n v="9"/>
    <n v="0.76666666666666672"/>
    <n v="1.168518518518519E-7"/>
    <s v="[[4, 3], [5, 7, 3], [0], [5, 6, 3], [4, 1], [5, 7, 1], [5, 6, 1]]"/>
    <s v="[0.7739789876798265, 0.116096848151974, 0.09070066261872968, 0.01451210601899675, 0.00403114056083243, 0.0006046710841248645, 7.558388551560806e-05]"/>
    <n v="7"/>
    <s v="[4, 3]"/>
    <n v="2"/>
    <s v="{(0, 4, 5), (0, 4, 6, 7), (0, 1, 3)}"/>
    <n v="9.3865740740740726E-8"/>
    <n v="0.76666666666666672"/>
    <n v="60"/>
    <n v="0.71666666666666667"/>
    <n v="1.018270833333333E-5"/>
    <n v="0.71666666666666667"/>
    <n v="7.9641666666666674E-6"/>
    <n v="0.65"/>
    <n v="0.71666666666666667"/>
    <n v="14"/>
    <n v="1"/>
    <s v="[4]"/>
    <n v="1"/>
    <n v="2"/>
    <n v="1"/>
    <n v="1"/>
    <n v="1"/>
    <n v="1"/>
    <n v="1"/>
    <n v="1"/>
    <n v="1"/>
    <n v="1"/>
    <x v="0"/>
    <n v="0"/>
    <n v="25"/>
    <n v="7"/>
    <n v="0.28000000000000003"/>
    <s v="data/real/pima-indians-diabetes.csv"/>
    <x v="1"/>
    <n v="227"/>
    <n v="1"/>
    <n v="-0.5"/>
    <s v="numeric"/>
    <n v="1"/>
    <b v="0"/>
    <n v="0"/>
    <n v="-6.6666666666666652E-2"/>
    <n v="0"/>
  </r>
  <r>
    <n v="600"/>
    <n v="60"/>
    <s v="['numeric', 'numeric', 'numeric', 'numeric', 'numeric', 'numeric', 'numeric', 'numeric']"/>
    <n v="0.76666666666666672"/>
    <n v="9"/>
    <n v="0.66666666666666663"/>
    <n v="1.169907407407407E-7"/>
    <s v="[[6, 3], [4, 3], [0], [8, 7, 3], [6, 1], [4, 1], [8, 7, 1]]"/>
    <s v="[0.5662394475233168, 0.37749296501554447, 0.04423745683775912, 0.00707799309404146, 0.002949163789183941, 0.001966109192789294, 3.686454736479927e-05]"/>
    <n v="7"/>
    <s v="[6, 3]"/>
    <n v="2"/>
    <s v="{(0, 4, 6, 8), (0, 4, 6, 7), (0, 1, 3)}"/>
    <n v="0"/>
    <n v="0.66666666666666663"/>
    <n v="60"/>
    <n v="0.7"/>
    <n v="1.0909988425925929E-5"/>
    <n v="0.7"/>
    <n v="7.9518402777777771E-6"/>
    <n v="0.65"/>
    <n v="0.7"/>
    <n v="20"/>
    <n v="0.5"/>
    <s v="[4]"/>
    <n v="1"/>
    <n v="2"/>
    <n v="0"/>
    <n v="1"/>
    <n v="0"/>
    <n v="2"/>
    <n v="0"/>
    <n v="2"/>
    <n v="2"/>
    <n v="2"/>
    <x v="0"/>
    <n v="0.18874648250777229"/>
    <n v="25"/>
    <n v="13"/>
    <n v="0.52"/>
    <s v="data/real/pima-indians-diabetes.csv"/>
    <x v="1"/>
    <n v="227"/>
    <n v="2"/>
    <n v="1"/>
    <s v="numeric"/>
    <n v="1"/>
    <b v="0"/>
    <n v="0"/>
    <n v="-4.9999999999999933E-2"/>
    <n v="0"/>
  </r>
  <r>
    <n v="600"/>
    <n v="60"/>
    <s v="['numeric', 'numeric', 'numeric', 'numeric', 'numeric', 'numeric', 'numeric', 'numeric']"/>
    <n v="0.76666666666666672"/>
    <n v="9"/>
    <n v="0.75"/>
    <n v="1.169560185185185E-7"/>
    <s v="[[4, 3], [0], [5, 7, 3], [5, 6, 3], [4, 1], [5, 7, 1], [5, 6, 1]]"/>
    <s v="[0.8219397993311037, 0.09632107023411372, 0.06164548494983279, 0.015411371237458197, 0.004280936454849498, 0.0003210702341137124, 8.02675585284281e-05]"/>
    <n v="7"/>
    <s v="[4, 3]"/>
    <n v="2"/>
    <s v="{(0, 4, 5), (0, 4, 6, 7), (0, 1, 3)}"/>
    <n v="0"/>
    <n v="0.71666666666666667"/>
    <n v="60"/>
    <n v="0.7"/>
    <n v="1.030048611111111E-5"/>
    <n v="0.7"/>
    <n v="7.9634953703703711E-6"/>
    <n v="0.65"/>
    <n v="0.7"/>
    <n v="15"/>
    <n v="1"/>
    <s v="[4]"/>
    <n v="1"/>
    <n v="2"/>
    <n v="1"/>
    <n v="1"/>
    <n v="1"/>
    <n v="1"/>
    <n v="1"/>
    <n v="1"/>
    <n v="1"/>
    <n v="1"/>
    <x v="0"/>
    <n v="0"/>
    <n v="25"/>
    <n v="8"/>
    <n v="0.32"/>
    <s v="data/real/pima-indians-diabetes.csv"/>
    <x v="1"/>
    <n v="227"/>
    <n v="2"/>
    <n v="-1"/>
    <s v="numeric"/>
    <n v="1"/>
    <b v="0"/>
    <n v="0"/>
    <n v="-4.9999999999999933E-2"/>
    <n v="0"/>
  </r>
  <r>
    <n v="600"/>
    <n v="60"/>
    <s v="['numeric', 'numeric', 'numeric', 'numeric', 'numeric', 'numeric', 'numeric', 'numeric']"/>
    <n v="0.76666666666666672"/>
    <n v="9"/>
    <n v="0.66666666666666663"/>
    <n v="1.173611111111111E-7"/>
    <s v="[[6, 3], [4, 3], [0], [8, 7, 3], [6, 1], [4, 1], [8, 7, 1]]"/>
    <s v="[0.5662394475233168, 0.37749296501554447, 0.04423745683775912, 0.00707799309404146, 0.002949163789183941, 0.001966109192789294, 3.686454736479927e-05]"/>
    <n v="7"/>
    <s v="[6, 3]"/>
    <n v="2"/>
    <s v="{(0, 4, 6, 8), (0, 4, 6, 7), (0, 1, 3)}"/>
    <n v="0"/>
    <n v="0.66666666666666663"/>
    <n v="60"/>
    <n v="0.7"/>
    <n v="1.041898148148148E-5"/>
    <n v="0.76666666666666672"/>
    <n v="7.7461458333333328E-6"/>
    <n v="0.65"/>
    <n v="0.7"/>
    <n v="20"/>
    <n v="0.5"/>
    <s v="[4]"/>
    <n v="1"/>
    <n v="2"/>
    <n v="0"/>
    <n v="1"/>
    <n v="0"/>
    <n v="2"/>
    <n v="0"/>
    <n v="2"/>
    <n v="2"/>
    <n v="2"/>
    <x v="0"/>
    <n v="0.18874648250777229"/>
    <n v="25"/>
    <n v="13"/>
    <n v="0.52"/>
    <s v="data/real/pima-indians-diabetes.csv"/>
    <x v="1"/>
    <n v="227"/>
    <n v="3"/>
    <n v="2"/>
    <s v="numeric"/>
    <n v="1"/>
    <b v="0"/>
    <n v="6.6666666666666763E-2"/>
    <n v="-4.9999999999999933E-2"/>
    <n v="0"/>
  </r>
  <r>
    <n v="600"/>
    <n v="60"/>
    <s v="['numeric', 'numeric', 'numeric', 'numeric', 'numeric', 'numeric', 'numeric', 'numeric']"/>
    <n v="0.76666666666666672"/>
    <n v="9"/>
    <n v="0.68333333333333335"/>
    <n v="0"/>
    <s v="[[4, 3], [5, 3], [0], [4, 1], [5, 1]]"/>
    <s v="[0.6669561441597915, 0.2501085540599219, 0.07815892314372556, 0.003473729917498914, 0.0013026487190620929]"/>
    <n v="5"/>
    <s v="[4, 3]"/>
    <n v="2"/>
    <s v="{(0, 4, 5), (0, 1, 3)}"/>
    <n v="9.3298611111111121E-8"/>
    <n v="0.68333333333333335"/>
    <n v="60"/>
    <n v="0.66666666666666663"/>
    <n v="1.015866898148148E-5"/>
    <n v="0.66666666666666663"/>
    <n v="8.6499305555555545E-6"/>
    <n v="0.65"/>
    <n v="0.65"/>
    <n v="19"/>
    <n v="1"/>
    <s v="[4]"/>
    <n v="1"/>
    <n v="2"/>
    <n v="1"/>
    <n v="1"/>
    <n v="1"/>
    <n v="1"/>
    <n v="1"/>
    <n v="1"/>
    <n v="1"/>
    <n v="1"/>
    <x v="0"/>
    <n v="0"/>
    <n v="25"/>
    <n v="12"/>
    <n v="0.48"/>
    <s v="data/real/pima-indians-diabetes.csv"/>
    <x v="1"/>
    <n v="227"/>
    <n v="3"/>
    <n v="-2"/>
    <s v="numeric"/>
    <n v="1"/>
    <b v="0"/>
    <n v="0"/>
    <n v="-1.6666666666666607E-2"/>
    <n v="-1.6666666666666607E-2"/>
  </r>
  <r>
    <n v="600"/>
    <n v="60"/>
    <s v="['numeric', 'numeric', 'numeric', 'numeric', 'numeric', 'numeric', 'numeric', 'numeric']"/>
    <n v="0.76666666666666672"/>
    <n v="9"/>
    <n v="0.68333333333333335"/>
    <n v="1.170949074074074E-7"/>
    <s v="[[4, 3], [0], [6, 5, 3], [4, 1], [8, 5, 7, 3], [6, 5, 1], [8, 5, 7, 1]]"/>
    <s v="[0.8760563490736638, 0.10266285340706997, 0.0164260565451312, 0.004562793484758665, 0.00020532570681414, 8.555237783922498e-05, 1.0694047229903124e-06]"/>
    <n v="7"/>
    <s v="[4, 3]"/>
    <n v="2"/>
    <s v="{(0, 4, 6, 8), (0, 4, 5), (0, 4, 6, 7), (0, 1, 3)}"/>
    <n v="0"/>
    <n v="0.7"/>
    <n v="60"/>
    <n v="0.71666666666666667"/>
    <n v="1.065268518518518E-5"/>
    <n v="0.71666666666666667"/>
    <n v="7.8705555555555548E-6"/>
    <n v="0.65"/>
    <n v="0.7"/>
    <n v="19"/>
    <n v="0.73684210526315785"/>
    <s v="[6]"/>
    <n v="1"/>
    <n v="2"/>
    <n v="0"/>
    <n v="1"/>
    <n v="0"/>
    <n v="2"/>
    <n v="0"/>
    <n v="2"/>
    <n v="4"/>
    <n v="3"/>
    <x v="0"/>
    <n v="0.85963029252853262"/>
    <n v="16"/>
    <n v="8"/>
    <n v="0.5"/>
    <s v="data/real/pima-indians-diabetes.csv"/>
    <x v="2"/>
    <n v="165"/>
    <n v="1"/>
    <n v="0.5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1.168981481481481E-7"/>
    <s v="[[4, 3], [0], [5, 7, 3], [5, 6, 3], [4, 1], [5, 7, 1], [5, 6, 1]]"/>
    <s v="[0.8219397993311037, 0.09632107023411372, 0.06164548494983279, 0.015411371237458197, 0.004280936454849498, 0.0003210702341137124, 8.02675585284281e-05]"/>
    <n v="7"/>
    <s v="[4, 3]"/>
    <n v="2"/>
    <s v="{(0, 4, 5), (0, 4, 6, 7), (0, 1, 3)}"/>
    <n v="9.3460648148148153E-8"/>
    <n v="0.71666666666666667"/>
    <n v="60"/>
    <n v="0.75"/>
    <n v="1.019289351851852E-5"/>
    <n v="0.73333333333333328"/>
    <n v="7.845729166666666E-6"/>
    <n v="0.65"/>
    <n v="0.73333333333333328"/>
    <n v="17"/>
    <n v="1"/>
    <s v="[6]"/>
    <n v="1"/>
    <n v="2"/>
    <n v="0"/>
    <n v="1"/>
    <n v="0"/>
    <n v="2"/>
    <n v="0"/>
    <n v="2"/>
    <n v="5"/>
    <n v="4"/>
    <x v="0"/>
    <n v="0.80652842809364556"/>
    <n v="8"/>
    <n v="3"/>
    <n v="0.375"/>
    <s v="data/real/pima-indians-diabetes.csv"/>
    <x v="2"/>
    <n v="165"/>
    <n v="1"/>
    <n v="-0.5"/>
    <s v="numeric"/>
    <n v="1"/>
    <b v="1"/>
    <n v="-1.6666666666666718E-2"/>
    <n v="-9.9999999999999978E-2"/>
    <n v="-1.6666666666666718E-2"/>
  </r>
  <r>
    <n v="600"/>
    <n v="60"/>
    <s v="['numeric', 'numeric', 'numeric', 'numeric', 'numeric', 'numeric', 'numeric', 'numeric']"/>
    <n v="0.76666666666666672"/>
    <n v="9"/>
    <n v="0.68333333333333335"/>
    <n v="1.163657407407407E-7"/>
    <s v="[[4, 3], [0], [6, 5, 3], [4, 1], [8, 5, 7, 3], [6, 5, 1], [8, 5, 7, 1]]"/>
    <s v="[0.8760563490736638, 0.10266285340706997, 0.0164260565451312, 0.004562793484758665, 0.00020532570681414, 8.555237783922498e-05, 1.0694047229903124e-06]"/>
    <n v="7"/>
    <s v="[4, 3]"/>
    <n v="2"/>
    <s v="{(0, 4, 6, 8), (0, 4, 5), (0, 4, 6, 7), (0, 1, 3)}"/>
    <n v="9.317129629629629E-8"/>
    <n v="0.7"/>
    <n v="60"/>
    <n v="0.71666666666666667"/>
    <n v="1.006638888888889E-5"/>
    <n v="0.71666666666666667"/>
    <n v="7.8402777777777773E-6"/>
    <n v="0.65"/>
    <n v="0.7"/>
    <n v="19"/>
    <n v="0.89473684210526316"/>
    <s v="[6]"/>
    <n v="1"/>
    <n v="2"/>
    <n v="0"/>
    <n v="1"/>
    <n v="0"/>
    <n v="2"/>
    <n v="0"/>
    <n v="2"/>
    <n v="4"/>
    <n v="3"/>
    <x v="0"/>
    <n v="0.85963029252853262"/>
    <n v="16"/>
    <n v="8"/>
    <n v="0.5"/>
    <s v="data/real/pima-indians-diabetes.csv"/>
    <x v="2"/>
    <n v="165"/>
    <n v="2"/>
    <n v="1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5"/>
    <n v="1.1731481481481479E-7"/>
    <s v="[[4, 3], [0], [5, 6, 3], [5, 7, 3], [4, 1], [5, 7, 1], [5, 6, 1]]"/>
    <s v="[0.862001234637185, 0.10101576968404512, 0.016162523149447224, 0.016162523149447224, 0.004489589763735338, 8.417980807003761e-05, 8.417980807003761e-05]"/>
    <n v="7"/>
    <s v="[4, 3]"/>
    <n v="2"/>
    <s v="{(0, 4, 5), (0, 4, 6, 7), (0, 1, 3)}"/>
    <n v="9.3287037037037027E-8"/>
    <n v="0.73333333333333328"/>
    <n v="60"/>
    <n v="0.76666666666666672"/>
    <n v="1.0755312499999999E-5"/>
    <n v="0.76666666666666672"/>
    <n v="7.8184953703703699E-6"/>
    <n v="0.65"/>
    <n v="0.75"/>
    <n v="15"/>
    <n v="1"/>
    <s v="[6]"/>
    <n v="1"/>
    <n v="2"/>
    <n v="0"/>
    <n v="1"/>
    <n v="0"/>
    <n v="2"/>
    <n v="0"/>
    <n v="2"/>
    <n v="4"/>
    <n v="3"/>
    <x v="0"/>
    <n v="0.84583871148773782"/>
    <n v="6"/>
    <n v="1"/>
    <n v="0.16666666666666671"/>
    <s v="data/real/pima-indians-diabetes.csv"/>
    <x v="2"/>
    <n v="165"/>
    <n v="2"/>
    <n v="-1"/>
    <s v="numeric"/>
    <n v="1"/>
    <b v="1"/>
    <n v="0"/>
    <n v="-0.1166666666666667"/>
    <n v="-1.6666666666666718E-2"/>
  </r>
  <r>
    <n v="600"/>
    <n v="60"/>
    <s v="['numeric', 'numeric', 'numeric', 'numeric', 'numeric', 'numeric', 'numeric', 'numeric']"/>
    <n v="0.76666666666666672"/>
    <n v="9"/>
    <n v="0.68333333333333335"/>
    <n v="1.1714120370370369E-7"/>
    <s v="[[4, 3], [0], [6, 5, 3], [8, 5, 3], [4, 1], [6, 5, 1], [8, 5, 1]]"/>
    <s v="[0.8690609219627423, 0.10184307679250887, 0.01629489228680142, 0.00814744614340071, 0.004526358968555949, 8.486923066042406e-05, 4.243461533021203e-05]"/>
    <n v="7"/>
    <s v="[4, 3]"/>
    <n v="2"/>
    <s v="{(0, 4, 6, 8), (0, 4, 5), (0, 1, 3)}"/>
    <n v="0"/>
    <n v="0.7"/>
    <n v="60"/>
    <n v="0.71666666666666667"/>
    <n v="1.008902777777778E-5"/>
    <n v="0.71666666666666667"/>
    <n v="7.8497800925925927E-6"/>
    <n v="0.65"/>
    <n v="0.7"/>
    <n v="19"/>
    <n v="1"/>
    <s v="[6]"/>
    <n v="1"/>
    <n v="2"/>
    <n v="0"/>
    <n v="1"/>
    <n v="0"/>
    <n v="2"/>
    <n v="0"/>
    <n v="2"/>
    <n v="4"/>
    <n v="3"/>
    <x v="0"/>
    <n v="0.85276602967594095"/>
    <n v="16"/>
    <n v="8"/>
    <n v="0.5"/>
    <s v="data/real/pima-indians-diabetes.csv"/>
    <x v="2"/>
    <n v="165"/>
    <n v="3"/>
    <n v="2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"/>
    <n v="9.2893518518518521E-8"/>
    <s v="[[4, 3], [5, 3], [0], [4, 1], [5, 1]]"/>
    <s v="[0.5329632199861207, 0.3997224149895906, 0.062456627342123525, 0.002775850104094379, 0.002081887578070784]"/>
    <n v="5"/>
    <s v="[4, 3]"/>
    <n v="2"/>
    <s v="{(0, 4, 5), (0, 1, 3)}"/>
    <n v="2.350694444444444E-8"/>
    <n v="0.7"/>
    <n v="60"/>
    <n v="0.68333333333333335"/>
    <n v="1.026590277777778E-5"/>
    <n v="0.68333333333333335"/>
    <n v="7.819479166666666E-6"/>
    <n v="0.65"/>
    <n v="0.66666666666666663"/>
    <n v="18"/>
    <n v="1"/>
    <s v="[6]"/>
    <n v="1"/>
    <n v="2"/>
    <n v="0"/>
    <n v="1"/>
    <n v="0"/>
    <n v="2"/>
    <n v="0"/>
    <n v="2"/>
    <n v="5"/>
    <n v="-1"/>
    <x v="1"/>
    <n v="0.53088133240804991"/>
    <n v="1"/>
    <n v="0"/>
    <n v="0"/>
    <s v="data/real/pima-indians-diabetes.csv"/>
    <x v="2"/>
    <n v="165"/>
    <n v="3"/>
    <n v="-2"/>
    <s v="numeric"/>
    <n v="1"/>
    <b v="1"/>
    <n v="0"/>
    <n v="-3.3333333333333326E-2"/>
    <n v="-1.6666666666666718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">
  <r>
    <n v="2000"/>
    <n v="200"/>
    <s v="['numeric', 'numeric', 'numeric', 'numeric', 'numeric', 'numeric', 'numeric', 'numeric', 'numeric', 'numeric', 'numeric']"/>
    <n v="0.52"/>
    <n v="19"/>
    <n v="0.435"/>
    <n v="5.034421296296297E-6"/>
    <s v="[[0], [1, 14], [9, 14, 2], [1, 15, 16], [9, 14, 3, 6], [9, 14, 3, 8], [13, 10, 14, 2], [9, 15, 2, 16], [1, 15, 18, 17], [9, 14, 5, 4, 6], [9, 14, 5, 4, 8], [13, 10, 14, 3, 6], [13, 10, 14, 3, 8], [13, 12, 14, 2, 11], [9, 15, 3, 16, 6], [9, 15, 3, 16, 8], [13, 10, 15, 2, 16], [9, 15, 2, 18, 17], [13, 12, 14, 3, 11, 6], [13, 10, 14, 5, 4, 8], [13, 10, 14, 5, 4, 6], [13, 12, 14, 3, 11, 8], [9, 15, 5, 16, 4, 6], [9, 15, 5, 16, 4, 8], [13, 10, 15, 3, 16, 6], [13, 10, 15, 3, 16, 8], [13, 12, 15, 2, 16, 11], [9, 15, 3, 18, 17, 6], [9, 15, 3, 18, 17, 8], [13, 10, 15, 2, 18, 17], [13, 12, 14, 5, 11, 4, 6], [13, 12, 14, 5, 11, 4, 8], [13, 12, 15, 3, 16, 11, 6], [13, 12, 15, 3, 16, 11, 8], [13, 10, 15, 5, 16, 4, 6], [13, 10, 15, 5, 16, 4, 8], [9, 15, 5, 18, 17, 4, 8], [9, 15, 5, 18, 17, 4, 6], [13, 10, 15, 3, 18, 17, 8], [13, 10, 15, 3, 18, 17, 6], [13, 12, 15, 2, 18, 11, 17], [13, 12, 15, 5, 16, 11, 4, 6], [13, 12, 15, 5, 16, 11, 4, 8], [13, 12, 15, 3, 18, 11, 17, 6], [13, 12, 15, 3, 18, 11, 17, 8], [13, 10, 15, 5, 18, 17, 4, 6], [13, 10, 15, 5, 18, 17, 4, 8], [13, 12, 15, 5, 18, 11, 17, 4, 6], [13, 12, 15, 5, 18, 11, 17, 4, 8]]"/>
    <s v="[0.9674302670579155, 0.03023219584555986, 0.0013436531486915493, 0.0006718265743457746, 0.00010077398615186621, 0.00010077398615186621, 5.038699307593311e-05, 2.9858958859812206e-05, 1.2596748268983277e-05, 5.038699307593311e-06, 5.038699307593311e-06, 3.7790244806949838e-06, 3.7790244806949838e-06, 2.5193496537966554e-06, 2.2394219144859155e-06, 2.2394219144859155e-06, 1.1197109572429577e-06, 5.598554786214789e-07, 1.8895122403474918e-07, 1.8895122403474918e-07, 1.8895122403474918e-07, 1.8895122403474918e-07, 1.1197109572429579e-07, 1.1197109572429579e-07, 8.397832179322186e-08, 8.397832179322186e-08, 5.598554786214788e-08, 4.198916089661092e-08, 4.198916089661092e-08, 2.099458044830546e-08, 9.44756120173746e-09, 9.44756120173746e-09, 4.1989160896610925e-09, 4.1989160896610925e-09, 4.1989160896610925e-09, 4.1989160896610925e-09, 2.0994580448305462e-09, 2.0994580448305462e-09, 1.5745935336229099e-09, 1.5745935336229099e-09, 1.0497290224152731e-09, 2.0994580448305462e-10, 2.0994580448305462e-10, 7.87296766811455e-11, 7.87296766811455e-11, 7.87296766811455e-11, 7.87296766811455e-11, 3.9364838340572755e-12, 3.9364838340572755e-12]"/>
    <n v="49"/>
    <s v="[0]"/>
    <n v="1"/>
    <s v="{(0, 1, 9, 13), (0, 1, 9, 10, 12), (0, 14, 15), (0, 1, 2, 3, 5), (0, 14, 16, 18), (0, 1, 9, 10, 11), (0, 14, 16, 17), (0, 1, 2, 3, 4), (0, 1, 2, 6, 8)}"/>
    <n v="5.2372685185185189E-8"/>
    <n v="0.45500000000000002"/>
    <n v="200"/>
    <n v="0.46500000000000002"/>
    <n v="2.4424212962962961E-5"/>
    <n v="0.46500000000000002"/>
    <n v="9.3741319444444437E-6"/>
    <n v="0.39"/>
    <n v="0.44"/>
    <n v="113"/>
    <n v="0.61061946902654862"/>
    <s v="[0]"/>
    <n v="1"/>
    <n v="1"/>
    <n v="1"/>
    <n v="1"/>
    <n v="1"/>
    <n v="0"/>
    <n v="1"/>
    <n v="0"/>
    <n v="0"/>
    <n v="1"/>
    <x v="0"/>
    <n v="0"/>
    <n v="200"/>
    <n v="113"/>
    <n v="0.56499999999999995"/>
    <s v="data/real/winequality-white.csv"/>
    <x v="0"/>
    <n v="1800"/>
    <n v="1"/>
    <n v="0.5"/>
    <s v="numeric"/>
    <n v="1"/>
    <b v="0"/>
    <n v="0"/>
    <n v="-7.5000000000000011E-2"/>
    <n v="-2.5000000000000022E-2"/>
  </r>
  <r>
    <n v="2000"/>
    <n v="200"/>
    <s v="['numeric', 'numeric', 'numeric', 'numeric', 'numeric', 'numeric', 'numeric', 'numeric', 'numeric', 'numeric', 'numeric']"/>
    <n v="0.52"/>
    <n v="19"/>
    <n v="0.42"/>
    <n v="2.197094907407408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5.7939814814814813E-8"/>
    <n v="0.4"/>
    <n v="200"/>
    <n v="0.435"/>
    <n v="3.4258090277777783E-5"/>
    <n v="0.45"/>
    <n v="1.0009814814814809E-5"/>
    <n v="0.39"/>
    <n v="0.435"/>
    <n v="116"/>
    <n v="0.60344827586206895"/>
    <s v="[0]"/>
    <n v="1"/>
    <n v="1"/>
    <n v="1"/>
    <n v="1"/>
    <n v="1"/>
    <n v="0"/>
    <n v="1"/>
    <n v="0"/>
    <n v="0"/>
    <n v="1"/>
    <x v="0"/>
    <n v="0"/>
    <n v="200"/>
    <n v="116"/>
    <n v="0.57999999999999996"/>
    <s v="data/real/winequality-white.csv"/>
    <x v="0"/>
    <n v="1800"/>
    <n v="1"/>
    <n v="-0.5"/>
    <s v="numeric"/>
    <n v="1"/>
    <b v="0"/>
    <n v="1.5000000000000013E-2"/>
    <n v="-4.4999999999999984E-2"/>
    <n v="0"/>
  </r>
  <r>
    <n v="2000"/>
    <n v="200"/>
    <s v="['numeric', 'numeric', 'numeric', 'numeric', 'numeric', 'numeric', 'numeric', 'numeric', 'numeric', 'numeric', 'numeric']"/>
    <n v="0.52"/>
    <n v="19"/>
    <n v="0.48499999999999999"/>
    <n v="2.2811342592592589E-6"/>
    <s v="[[0], [1, 14], [9, 14, 2], [1, 15, 16], [9, 14, 3, 8], [9, 14, 3, 6], [9, 14, 5, 8], [9, 14, 5, 6], [13, 10, 14, 2], [9, 15, 2, 16], [1, 15, 18, 17], [13, 10, 14, 3, 8], [13, 10, 14, 3, 6], [13, 10, 14, 5, 6], [13, 10, 14, 5, 8], [13, 12, 14, 2, 11], [9, 15, 3, 16, 6], [9, 15, 5, 16, 6], [9, 15, 3, 16, 8], [9, 15, 5, 16, 8], [13, 10, 15, 2, 16], [9, 15, 2, 18, 17], [13, 12, 14, 5, 11, 6], [13, 12, 14, 5, 11, 8], [13, 12, 14, 3, 11, 6], [13, 12, 14, 3, 11, 8], [13, 10, 15, 3, 16, 8], [13, 10, 15, 5, 16, 6], [13, 10, 15, 3, 16, 6], [13, 10, 15, 5, 16, 8], [13, 12, 15, 2, 16, 11], [9, 15, 3, 18, 17, 6], [9, 15, 5, 18, 17, 8], [9, 15, 3, 18, 17, 8], [9, 15, 5, 18, 17, 6], [13, 10, 15, 2, 18, 17], [13, 12, 15, 3, 16, 11, 8], [13, 12, 15, 5, 16, 11, 8], [13, 12, 15, 3, 16, 11, 6], [13, 12, 15, 5, 16, 11, 6], [13, 10, 15, 5, 18, 17, 8], [13, 10, 15, 5, 18, 17, 6], [13, 10, 15, 3, 18, 17, 8], [13, 10, 15, 3, 18, 17, 6], [13, 12, 15, 2, 18, 11, 17], [13, 12, 15, 5, 18, 11, 17, 6], [13, 12, 15, 5, 18, 11, 17, 8], [13, 12, 15, 3, 18, 11, 17, 8], [13, 12, 15, 3, 18, 11, 17, 6]]"/>
    <s v="[0.9672334204645517, 0.030226044389517245, 0.0013433797506452107, 0.0006716898753226054, 0.00010075348129839082, 0.00010075348129839082, 0.00010075348129839082, 0.00010075348129839082, 5.037674064919541e-05, 2.9852883347671348e-05, 1.2594185162298853e-05, 3.7782555486896568e-06, 3.7782555486896568e-06, 3.7782555486896568e-06, 3.7782555486896568e-06, 2.5188370324597708e-06, 2.2389662510753514e-06, 2.2389662510753514e-06, 2.2389662510753514e-06, 2.2389662510753514e-06, 1.1194831255376755e-06, 5.597415627688378e-07, 1.8891277743448283e-07, 1.8891277743448283e-07, 1.8891277743448283e-07, 1.8891277743448283e-07, 8.39612344153257e-08, 8.39612344153257e-08, 8.39612344153257e-08, 8.39612344153257e-08, 5.5974156276883773e-08, 4.198061720766284e-08, 4.198061720766284e-08, 4.198061720766284e-08, 4.198061720766284e-08, 2.099030860383142e-08, 4.1980617207662845e-09, 4.1980617207662845e-09, 4.1980617207662845e-09, 4.1980617207662845e-09, 1.574273145287357e-09, 1.574273145287357e-09, 1.574273145287357e-09, 1.574273145287357e-09, 1.0495154301915711e-09, 7.871365726436786e-11, 7.871365726436786e-11, 7.871365726436786e-11, 7.871365726436786e-11]"/>
    <n v="49"/>
    <s v="[0]"/>
    <n v="1"/>
    <s v="{(0, 1, 9, 13), (0, 1, 9, 10, 12), (0, 14, 15), (0, 1, 2, 3, 5), (0, 14, 16, 18), (0, 1, 9, 10, 11), (0, 14, 16, 17), (0, 1, 2, 6, 8)}"/>
    <n v="3.5335648148148147E-8"/>
    <n v="0.42"/>
    <n v="200"/>
    <n v="0.46500000000000002"/>
    <n v="2.3952731481481479E-5"/>
    <n v="0.45"/>
    <n v="1.243755787037037E-5"/>
    <n v="0.39"/>
    <n v="0.39"/>
    <n v="103"/>
    <n v="0.66019417475728159"/>
    <s v="[0]"/>
    <n v="1"/>
    <n v="1"/>
    <n v="1"/>
    <n v="1"/>
    <n v="1"/>
    <n v="0"/>
    <n v="1"/>
    <n v="0"/>
    <n v="0"/>
    <n v="1"/>
    <x v="0"/>
    <n v="0"/>
    <n v="200"/>
    <n v="103"/>
    <n v="0.51500000000000001"/>
    <s v="data/real/winequality-white.csv"/>
    <x v="0"/>
    <n v="1800"/>
    <n v="2"/>
    <n v="1"/>
    <s v="numeric"/>
    <n v="1"/>
    <b v="0"/>
    <n v="-1.5000000000000013E-2"/>
    <n v="-7.5000000000000011E-2"/>
    <n v="-7.5000000000000011E-2"/>
  </r>
  <r>
    <n v="2000"/>
    <n v="200"/>
    <s v="['numeric', 'numeric', 'numeric', 'numeric', 'numeric', 'numeric', 'numeric', 'numeric', 'numeric', 'numeric', 'numeric']"/>
    <n v="0.52"/>
    <n v="19"/>
    <n v="0.41499999999999998"/>
    <n v="2.4869444444444451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0"/>
    <n v="0.38500000000000001"/>
    <n v="200"/>
    <n v="0.39500000000000002"/>
    <n v="2.413284722222222E-5"/>
    <n v="0.4"/>
    <n v="1.047277777777778E-5"/>
    <n v="0.39"/>
    <n v="0.38"/>
    <n v="117"/>
    <n v="0.53846153846153844"/>
    <s v="[0]"/>
    <n v="1"/>
    <n v="1"/>
    <n v="1"/>
    <n v="1"/>
    <n v="1"/>
    <n v="0"/>
    <n v="1"/>
    <n v="0"/>
    <n v="0"/>
    <n v="1"/>
    <x v="0"/>
    <n v="0"/>
    <n v="200"/>
    <n v="117"/>
    <n v="0.58499999999999996"/>
    <s v="data/real/winequality-white.csv"/>
    <x v="0"/>
    <n v="1800"/>
    <n v="2"/>
    <n v="-1"/>
    <s v="numeric"/>
    <n v="1"/>
    <b v="0"/>
    <n v="5.0000000000000044E-3"/>
    <n v="-5.0000000000000044E-3"/>
    <n v="-1.5000000000000013E-2"/>
  </r>
  <r>
    <n v="2000"/>
    <n v="200"/>
    <s v="['numeric', 'numeric', 'numeric', 'numeric', 'numeric', 'numeric', 'numeric', 'numeric', 'numeric', 'numeric', 'numeric']"/>
    <n v="0.52"/>
    <n v="19"/>
    <n v="0.42"/>
    <n v="2.367708333333333E-7"/>
    <s v="[[14], [0], [15, 16], [15, 17, 18]]"/>
    <s v="[0.5486550331479083, 0.4389240265183267, 0.012192334069953518, 0.0002286062638116285]"/>
    <n v="4"/>
    <s v="[14]"/>
    <n v="1"/>
    <s v="{(0, 14, 15), (0, 14, 16, 17), (0, 14, 16, 18)}"/>
    <n v="0"/>
    <n v="0.42"/>
    <n v="200"/>
    <n v="0.39"/>
    <n v="2.1588159722222221E-5"/>
    <n v="0.39"/>
    <n v="1.1516886574074069E-5"/>
    <n v="0.39"/>
    <n v="0.39"/>
    <n v="116"/>
    <n v="2.5862068965517241E-2"/>
    <s v="[0]"/>
    <n v="1"/>
    <n v="1"/>
    <n v="0"/>
    <n v="1"/>
    <n v="0"/>
    <n v="1"/>
    <n v="0"/>
    <n v="1"/>
    <n v="1"/>
    <n v="2"/>
    <x v="0"/>
    <n v="0.1097310066295816"/>
    <n v="200"/>
    <n v="116"/>
    <n v="0.57999999999999996"/>
    <s v="data/real/winequality-white.csv"/>
    <x v="0"/>
    <n v="1800"/>
    <n v="3"/>
    <n v="2"/>
    <s v="numeric"/>
    <n v="1"/>
    <b v="0"/>
    <n v="0"/>
    <n v="0"/>
    <n v="0"/>
  </r>
  <r>
    <n v="2000"/>
    <n v="200"/>
    <s v="['numeric', 'numeric', 'numeric', 'numeric', 'numeric', 'numeric', 'numeric', 'numeric', 'numeric', 'numeric', 'numeric']"/>
    <n v="0.52"/>
    <n v="19"/>
    <n v="0.35"/>
    <n v="2.4711805555555558E-6"/>
    <s v="[[0], [1, 16], [1, 17], [1, 14], [9, 2, 16], [9, 2, 17], [9, 2, 14], [9, 3, 16, 6], [9, 3, 17, 6], [9, 3, 14, 6], [13, 10, 2, 16], [13, 10, 2, 17], [13, 10, 2, 14], [9, 5, 16, 4, 6], [9, 3, 16, 7, 8], [9, 5, 14, 4, 6], [9, 3, 14, 7, 8], [9, 3, 17, 7, 8], [9, 5, 17, 4, 6], [13, 10, 3, 16, 6], [13, 10, 3, 17, 6], [13, 10, 3, 14, 6], [13, 12, 2, 11, 16], [13, 12, 2, 11, 14], [13, 12, 2, 11, 17], [9, 5, 16, 4, 7, 8], [13, 10, 3, 16, 7, 8], [13, 10, 5, 16, 4, 6], [13, 12, 3, 11, 16, 6], [9, 5, 14, 4, 7, 8], [9, 5, 17, 4, 7, 8], [13, 10, 3, 17, 7, 8], [13, 10, 3, 14, 7, 8], [13, 10, 5, 14, 4, 6], [13, 12, 3, 11, 14, 6], [13, 12, 3, 11, 17, 6], [13, 10, 5, 17, 4, 6], [13, 12, 5, 11, 16, 4, 6], [13, 10, 5, 16, 4, 7, 8], [13, 12, 3, 11, 16, 7, 8], [13, 12, 5, 11, 14, 4, 6], [13, 10, 5, 14, 4, 7, 8], [13, 10, 5, 17, 4, 7, 8], [13, 12, 3, 11, 17, 7, 8], [13, 12, 5, 11, 17, 4, 6], [13, 12, 3, 11, 14, 7, 8], [13, 12, 5, 11, 16, 4, 7, 8], [13, 12, 5, 11, 14, 4, 7, 8], [13, 12, 5, 11, 17, 4, 7, 8]]"/>
    <s v="[0.9014072532655669, 0.03755863555273196, 0.02816897666454897, 0.02816897666454897, 0.0016692726912325311, 0.0012519545184243985, 0.0012519545184243985, 0.00012519545184243986, 9.38965888818299e-05, 9.38965888818299e-05, 6.259772592121993e-05, 4.694829444091495e-05, 4.694829444091495e-05, 6.259772592121993e-06, 6.259772592121993e-06, 4.694829444091496e-06, 4.694829444091496e-06, 4.694829444091496e-06, 4.694829444091496e-06, 4.694829444091496e-06, 3.521122083068622e-06, 3.521122083068622e-06, 3.129886296060997e-06, 2.347414722045748e-06, 2.347414722045748e-06, 3.1298862960609967e-07, 2.347414722045748e-07, 2.347414722045748e-07, 2.347414722045748e-07, 2.347414722045748e-07, 2.347414722045748e-07, 1.760561041534311e-07, 1.760561041534311e-07, 1.760561041534311e-07, 1.760561041534311e-07, 1.760561041534311e-07, 1.760561041534311e-07, 1.173707361022874e-08, 1.173707361022874e-08, 1.173707361022874e-08, 8.802805207671556e-09, 8.802805207671556e-09, 8.802805207671556e-09, 8.802805207671556e-09, 8.802805207671556e-09, 8.802805207671556e-09, 5.86853680511437e-10, 4.4014026038357783e-10, 4.4014026038357783e-10]"/>
    <n v="49"/>
    <s v="[0]"/>
    <n v="1"/>
    <s v="{(0, 1, 9, 13), (0, 1, 9, 10, 12), (0, 1, 2, 3, 5), (0, 1, 9, 10, 11), (0, 14, 16, 17), (0, 1, 2, 3, 4), (0, 1, 2, 6, 7), (0, 1, 2, 6, 8)}"/>
    <n v="2.3078703703703709E-8"/>
    <n v="0.35"/>
    <n v="200"/>
    <n v="0.38500000000000001"/>
    <n v="2.3499826388888889E-5"/>
    <n v="0.47499999999999998"/>
    <n v="1.0190266203703701E-5"/>
    <n v="0.39"/>
    <n v="0.37"/>
    <n v="130"/>
    <n v="0.19230769230769229"/>
    <s v="[0]"/>
    <n v="1"/>
    <n v="1"/>
    <n v="1"/>
    <n v="1"/>
    <n v="1"/>
    <n v="0"/>
    <n v="1"/>
    <n v="0"/>
    <n v="0"/>
    <n v="1"/>
    <x v="0"/>
    <n v="0"/>
    <n v="200"/>
    <n v="130"/>
    <n v="0.65"/>
    <s v="data/real/winequality-white.csv"/>
    <x v="0"/>
    <n v="1800"/>
    <n v="3"/>
    <n v="-2"/>
    <s v="numeric"/>
    <n v="1"/>
    <b v="0"/>
    <n v="8.9999999999999969E-2"/>
    <n v="5.0000000000000044E-3"/>
    <n v="-1.5000000000000013E-2"/>
  </r>
  <r>
    <n v="2000"/>
    <n v="200"/>
    <s v="['numeric', 'numeric', 'numeric', 'numeric', 'numeric', 'numeric', 'numeric', 'numeric', 'numeric', 'numeric', 'numeric']"/>
    <n v="0.52"/>
    <n v="19"/>
    <n v="0.46"/>
    <n v="2.6046759259259261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0"/>
    <n v="0.45500000000000002"/>
    <n v="200"/>
    <n v="0.435"/>
    <n v="2.3150069444444441E-5"/>
    <n v="0.41499999999999998"/>
    <n v="1.1109050925925919E-5"/>
    <n v="0.39"/>
    <n v="0.44500000000000001"/>
    <n v="108"/>
    <n v="0.72222222222222221"/>
    <s v="[1]"/>
    <n v="1"/>
    <n v="1"/>
    <n v="0"/>
    <n v="1"/>
    <n v="0"/>
    <n v="1"/>
    <n v="0"/>
    <n v="1"/>
    <n v="2"/>
    <n v="2"/>
    <x v="0"/>
    <n v="0.68808164211604217"/>
    <n v="113"/>
    <n v="59"/>
    <n v="0.52212389380530977"/>
    <s v="data/real/winequality-white.csv"/>
    <x v="1"/>
    <n v="1131"/>
    <n v="1"/>
    <n v="0.5"/>
    <s v="numeric"/>
    <n v="1"/>
    <b v="0"/>
    <n v="-2.0000000000000018E-2"/>
    <n v="-4.4999999999999984E-2"/>
    <n v="1.0000000000000009E-2"/>
  </r>
  <r>
    <n v="2000"/>
    <n v="200"/>
    <s v="['numeric', 'numeric', 'numeric', 'numeric', 'numeric', 'numeric', 'numeric', 'numeric', 'numeric', 'numeric', 'numeric']"/>
    <n v="0.52"/>
    <n v="19"/>
    <n v="0.46"/>
    <n v="2.4315972222222221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0"/>
    <n v="0.45500000000000002"/>
    <n v="200"/>
    <n v="0.435"/>
    <n v="2.1873101851851852E-5"/>
    <n v="0.375"/>
    <n v="9.9544560185185176E-6"/>
    <n v="0.435"/>
    <n v="0.435"/>
    <n v="108"/>
    <n v="0.47222222222222221"/>
    <s v="[1]"/>
    <n v="1"/>
    <n v="1"/>
    <n v="0"/>
    <n v="1"/>
    <n v="0"/>
    <n v="1"/>
    <n v="0"/>
    <n v="1"/>
    <n v="2"/>
    <n v="2"/>
    <x v="0"/>
    <n v="0.68808164211604217"/>
    <n v="113"/>
    <n v="59"/>
    <n v="0.52212389380530977"/>
    <s v="data/real/winequality-white.csv"/>
    <x v="1"/>
    <n v="1131"/>
    <n v="1"/>
    <n v="-0.5"/>
    <s v="numeric"/>
    <n v="1"/>
    <b v="0"/>
    <n v="-0.06"/>
    <n v="0"/>
    <n v="0"/>
  </r>
  <r>
    <n v="2000"/>
    <n v="200"/>
    <s v="['numeric', 'numeric', 'numeric', 'numeric', 'numeric', 'numeric', 'numeric', 'numeric', 'numeric', 'numeric', 'numeric']"/>
    <n v="0.52"/>
    <n v="19"/>
    <n v="0.44"/>
    <n v="1.2762847222222221E-6"/>
    <s v="[[0], [1, 16], [9, 16, 4], [9, 16, 3], [1, 14], [9, 14, 3], [9, 14, 4], [9, 16, 2], [1, 18, 17], [13, 10, 16, 4], [13, 10, 16, 3], [9, 14, 2], [9, 18, 17, 4], [9, 18, 17, 3], [13, 10, 14, 4], [13, 10, 14, 3], [13, 10, 16, 2], [9, 18, 17, 2], [13, 12, 16, 11, 4], [13, 12, 16, 11, 3], [13, 10, 14, 2], [13, 10, 18, 17, 4], [13, 10, 18, 17, 3], [13, 12, 14, 11, 4], [13, 12, 14, 11, 3], [13, 12, 16, 11, 2], [13, 10, 18, 17, 2], [13, 12, 14, 11, 2], [13, 12, 18, 11, 17, 4], [13, 12, 18, 11, 17, 3], [13, 12, 18, 11, 17, 2]]"/>
    <s v="[0.7565596910381849, 0.12609328183969748, 0.03362487515725266, 0.03362487515725266, 0.02364249034494328, 0.006304664091984874, 0.006304664091984874, 0.00560414585954211, 0.002364249034494328, 0.001260932818396975, 0.001260932818396975, 0.0010507773486641456, 0.0006304664091984875, 0.0006304664091984875, 0.00023642490344943283, 0.00023642490344943283, 0.00021015546973282914, 0.00010507773486641457, 6.304664091984875e-05, 6.304664091984875e-05, 3.940415057490547e-05, 2.3642490344943287e-05, 2.3642490344943287e-05, 1.1821245172471644e-05, 1.1821245172471644e-05, 1.0507773486641459e-05, 3.940415057490547e-06, 1.9702075287452734e-06, 1.1821245172471642e-06, 1.1821245172471642e-06, 1.9702075287452737e-07]"/>
    <n v="31"/>
    <s v="[0]"/>
    <n v="1"/>
    <s v="{(0, 1, 9, 13), (0, 1, 9, 10, 12), (0, 14, 16, 18), (0, 1, 9, 10, 11), (0, 14, 16, 17), (0, 1, 2, 3, 4)}"/>
    <n v="5.8495370370370372E-8"/>
    <n v="0.44"/>
    <n v="200"/>
    <n v="0.41499999999999998"/>
    <n v="2.1704583333333329E-5"/>
    <n v="0.46"/>
    <n v="9.8962615740740749E-6"/>
    <n v="0.39"/>
    <n v="0.42499999999999999"/>
    <n v="112"/>
    <n v="0.7678571428571429"/>
    <s v="[1]"/>
    <n v="1"/>
    <n v="1"/>
    <n v="0"/>
    <n v="1"/>
    <n v="0"/>
    <n v="1"/>
    <n v="0"/>
    <n v="1"/>
    <n v="2"/>
    <n v="2"/>
    <x v="0"/>
    <n v="0.6304664091984874"/>
    <n v="113"/>
    <n v="63"/>
    <n v="0.55752212389380529"/>
    <s v="data/real/winequality-white.csv"/>
    <x v="1"/>
    <n v="1131"/>
    <n v="2"/>
    <n v="1"/>
    <s v="numeric"/>
    <n v="1"/>
    <b v="0"/>
    <n v="4.500000000000004E-2"/>
    <n v="-2.4999999999999967E-2"/>
    <n v="1.0000000000000009E-2"/>
  </r>
  <r>
    <n v="2000"/>
    <n v="200"/>
    <s v="['numeric', 'numeric', 'numeric', 'numeric', 'numeric', 'numeric', 'numeric', 'numeric', 'numeric', 'numeric', 'numeric']"/>
    <n v="0.52"/>
    <n v="19"/>
    <n v="0.435"/>
    <n v="2.368865740740741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5.8472222222222218E-8"/>
    <n v="0.435"/>
    <n v="200"/>
    <n v="0.41"/>
    <n v="2.1353935185185182E-5"/>
    <n v="0.41"/>
    <n v="1.052967592592593E-5"/>
    <n v="0.435"/>
    <n v="0.41"/>
    <n v="113"/>
    <n v="0.41592920353982299"/>
    <s v="[1]"/>
    <n v="1"/>
    <n v="1"/>
    <n v="0"/>
    <n v="1"/>
    <n v="0"/>
    <n v="1"/>
    <n v="0"/>
    <n v="1"/>
    <n v="2"/>
    <n v="2"/>
    <x v="0"/>
    <n v="0.68808164211604217"/>
    <n v="113"/>
    <n v="64"/>
    <n v="0.5663716814159292"/>
    <s v="data/real/winequality-white.csv"/>
    <x v="1"/>
    <n v="1131"/>
    <n v="2"/>
    <n v="-1"/>
    <s v="numeric"/>
    <n v="1"/>
    <b v="0"/>
    <n v="0"/>
    <n v="2.5000000000000022E-2"/>
    <n v="0"/>
  </r>
  <r>
    <n v="2000"/>
    <n v="200"/>
    <s v="['numeric', 'numeric', 'numeric', 'numeric', 'numeric', 'numeric', 'numeric', 'numeric', 'numeric', 'numeric', 'numeric']"/>
    <n v="0.52"/>
    <n v="19"/>
    <n v="0.43"/>
    <n v="5.231597222222222E-7"/>
    <s v="[[0], [9, 16], [1, 16], [9, 14], [1, 14], [13, 10, 16], [9, 18, 17], [1, 18, 17], [13, 10, 14], [13, 12, 16, 11], [13, 10, 18, 17], [13, 12, 14, 11], [13, 12, 18, 11, 17]]"/>
    <s v="[0.6758346293674787, 0.15018547319277303, 0.11263910489457979, 0.028159776223644947, 0.021119832167733714, 0.00563195524472899, 0.002815977622364495, 0.0021119832167733714, 0.0010559916083866857, 0.00028159776223644954, 0.00010559916083866857, 5.2799580419334286e-05, 5.2799580419334295e-06]"/>
    <n v="13"/>
    <s v="[0]"/>
    <n v="1"/>
    <s v="{(0, 1, 9, 13), (0, 1, 9, 10, 12), (0, 14, 16, 18), (0, 1, 9, 10, 11), (0, 14, 16, 17)}"/>
    <n v="0"/>
    <n v="0.43"/>
    <n v="200"/>
    <n v="0.41"/>
    <n v="2.2266898148148149E-5"/>
    <n v="0.45500000000000002"/>
    <n v="1.002693287037037E-5"/>
    <n v="0.49"/>
    <n v="0.42"/>
    <n v="114"/>
    <n v="0.76315789473684215"/>
    <s v="[1]"/>
    <n v="1"/>
    <n v="1"/>
    <n v="0"/>
    <n v="1"/>
    <n v="0"/>
    <n v="1"/>
    <n v="0"/>
    <n v="1"/>
    <n v="3"/>
    <n v="3"/>
    <x v="0"/>
    <n v="0.563195524472899"/>
    <n v="113"/>
    <n v="65"/>
    <n v="0.5752212389380531"/>
    <s v="data/real/winequality-white.csv"/>
    <x v="1"/>
    <n v="1131"/>
    <n v="3"/>
    <n v="2"/>
    <s v="numeric"/>
    <n v="1"/>
    <b v="0"/>
    <n v="4.500000000000004E-2"/>
    <n v="8.0000000000000016E-2"/>
    <n v="1.0000000000000009E-2"/>
  </r>
  <r>
    <n v="2000"/>
    <n v="200"/>
    <s v="['numeric', 'numeric', 'numeric', 'numeric', 'numeric', 'numeric', 'numeric', 'numeric', 'numeric', 'numeric', 'numeric']"/>
    <n v="0.52"/>
    <n v="19"/>
    <n v="0.43"/>
    <n v="2.529780092592592E-6"/>
    <s v="[[0], [1, 16], [1, 14], [9, 2, 16], [1, 18, 17], [9, 2, 14], [9, 3, 16, 6], [13, 2, 16, 11], [13, 2, 16, 10], [9, 2, 18, 17], [9, 3, 14, 6], [13, 2, 14, 11], [13, 2, 14, 10], [9, 5, 16, 4, 6], [9, 3, 16, 7, 8], [13, 3, 16, 10, 6], [13, 3, 16, 11, 6], [9, 3, 18, 17, 6], [9, 5, 14, 4, 6], [9, 3, 14, 7, 8], [13, 2, 18, 11, 17], [13, 2, 18, 10, 17], [13, 3, 14, 10, 6], [13, 3, 14, 11, 6], [9, 5, 16, 4, 7, 8], [13, 3, 16, 10, 7, 8], [13, 5, 16, 10, 4, 6], [13, 5, 16, 11, 4, 6], [13, 3, 16, 11, 7, 8], [9, 3, 18, 17, 7, 8], [9, 5, 18, 17, 4, 6], [13, 3, 18, 10, 17, 6], [13, 3, 18, 11, 17, 6], [9, 5, 14, 4, 7, 8], [13, 5, 14, 10, 4, 6], [13, 5, 14, 11, 4, 6], [13, 3, 14, 10, 7, 8], [13, 3, 14, 11, 7, 8], [13, 5, 16, 11, 4, 7, 8], [13, 5, 16, 10, 4, 7, 8], [9, 5, 18, 17, 4, 7, 8], [13, 3, 18, 11, 17, 7, 8], [13, 3, 18, 10, 17, 7, 8], [13, 5, 18, 11, 17, 4, 6], [13, 5, 18, 10, 17, 4, 6], [13, 5, 14, 11, 4, 7, 8], [13, 5, 14, 10, 4, 7, 8], [13, 5, 18, 10, 17, 4, 7, 8], [13, 5, 18, 11, 17, 4, 7, 8]]"/>
    <s v="[0.8254630719437195, 0.13757717865728658, 0.025795720998241237, 0.006114541273657181, 0.002579572099824124, 0.0011464764888107215, 0.0004585905955242886, 0.0002292952977621443, 0.0002292952977621443, 0.00011464764888107215, 8.598573666080413e-05, 4.2992868330402066e-05, 4.2992868330402066e-05, 2.2929529776214434e-05, 2.2929529776214434e-05, 1.7197147332160826e-05, 1.7197147332160826e-05, 8.598573666080413e-06, 4.299286833040207e-06, 4.299286833040207e-06, 4.299286833040207e-06, 4.299286833040207e-06, 3.2244651247801554e-06, 3.2244651247801554e-06, 1.1464764888107217e-06, 8.598573666080415e-07, 8.598573666080415e-07, 8.598573666080415e-07, 8.598573666080415e-07, 4.2992868330402074e-07, 4.2992868330402074e-07, 3.2244651247801556e-07, 3.2244651247801556e-07, 2.1496434165201037e-07, 1.6122325623900778e-07, 1.6122325623900778e-07, 1.6122325623900778e-07, 1.6122325623900778e-07, 4.299286833040207e-08, 4.299286833040207e-08, 2.1496434165201037e-08, 1.612232562390078e-08, 1.612232562390078e-08, 1.612232562390078e-08, 1.612232562390078e-08, 8.06116281195039e-09, 8.06116281195039e-09, 8.06116281195039e-10, 8.06116281195039e-10]"/>
    <n v="49"/>
    <s v="[0]"/>
    <n v="1"/>
    <s v="{(0, 1, 9, 13), (0, 1, 2, 3, 5), (0, 14, 16, 18), (0, 1, 9, 10, 11), (0, 14, 16, 17), (0, 1, 2, 3, 4), (0, 1, 2, 6, 7), (0, 1, 2, 6, 8)}"/>
    <n v="5.7962962962962967E-8"/>
    <n v="0.43"/>
    <n v="200"/>
    <n v="0.40500000000000003"/>
    <n v="2.1007407407407409E-5"/>
    <n v="0.42"/>
    <n v="1.0996307870370369E-5"/>
    <n v="0.435"/>
    <n v="0.40500000000000003"/>
    <n v="114"/>
    <n v="7.0175438596491224E-2"/>
    <s v="[1]"/>
    <n v="1"/>
    <n v="1"/>
    <n v="0"/>
    <n v="1"/>
    <n v="0"/>
    <n v="1"/>
    <n v="0"/>
    <n v="1"/>
    <n v="2"/>
    <n v="2"/>
    <x v="0"/>
    <n v="0.6878858932864329"/>
    <n v="113"/>
    <n v="65"/>
    <n v="0.5752212389380531"/>
    <s v="data/real/winequality-white.csv"/>
    <x v="1"/>
    <n v="1131"/>
    <n v="3"/>
    <n v="-2"/>
    <s v="numeric"/>
    <n v="1"/>
    <b v="0"/>
    <n v="1.4999999999999958E-2"/>
    <n v="2.9999999999999971E-2"/>
    <n v="0"/>
  </r>
  <r>
    <n v="2000"/>
    <n v="200"/>
    <s v="['numeric', 'numeric', 'numeric', 'numeric', 'numeric', 'numeric', 'numeric', 'numeric', 'numeric', 'numeric', 'numeric']"/>
    <n v="0.52"/>
    <n v="19"/>
    <n v="0.45"/>
    <n v="2.308668981481482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499999999999998"/>
    <n v="2.2406111111111111E-5"/>
    <n v="0.435"/>
    <n v="1.004090277777778E-5"/>
    <n v="0.39"/>
    <n v="0.47499999999999998"/>
    <n v="110"/>
    <n v="0.60909090909090913"/>
    <s v="[2]"/>
    <n v="1"/>
    <n v="1"/>
    <n v="0"/>
    <n v="1"/>
    <n v="0"/>
    <n v="1"/>
    <n v="0"/>
    <n v="1"/>
    <n v="5"/>
    <n v="4"/>
    <x v="0"/>
    <n v="0.81958168927599695"/>
    <n v="52"/>
    <n v="29"/>
    <n v="0.55769230769230771"/>
    <s v="data/real/winequality-white.csv"/>
    <x v="2"/>
    <n v="550"/>
    <n v="1"/>
    <n v="0.5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546620370370371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5.7939814814814813E-8"/>
    <n v="0.44"/>
    <n v="200"/>
    <n v="0.47"/>
    <n v="3.5192361111111111E-5"/>
    <n v="0.45"/>
    <n v="1.1164293981481481E-5"/>
    <n v="0.39"/>
    <n v="0.47"/>
    <n v="111"/>
    <n v="0.61261261261261257"/>
    <s v="[2]"/>
    <n v="1"/>
    <n v="1"/>
    <n v="0"/>
    <n v="1"/>
    <n v="0"/>
    <n v="1"/>
    <n v="0"/>
    <n v="1"/>
    <n v="5"/>
    <n v="4"/>
    <x v="0"/>
    <n v="0.81958168927599695"/>
    <n v="52"/>
    <n v="30"/>
    <n v="0.57692307692307687"/>
    <s v="data/real/winequality-white.csv"/>
    <x v="2"/>
    <n v="550"/>
    <n v="1"/>
    <n v="-0.5"/>
    <s v="numeric"/>
    <n v="1"/>
    <b v="0"/>
    <n v="-1.9999999999999962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54629629629629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5.8506944444444439E-8"/>
    <n v="0.44500000000000001"/>
    <n v="200"/>
    <n v="0.47499999999999998"/>
    <n v="2.2913263888888889E-5"/>
    <n v="0.435"/>
    <n v="1.123008101851852E-5"/>
    <n v="0.39"/>
    <n v="0.47499999999999998"/>
    <n v="110"/>
    <n v="0.6"/>
    <s v="[2]"/>
    <n v="1"/>
    <n v="1"/>
    <n v="0"/>
    <n v="1"/>
    <n v="0"/>
    <n v="1"/>
    <n v="0"/>
    <n v="1"/>
    <n v="5"/>
    <n v="4"/>
    <x v="0"/>
    <n v="0.81958168927599695"/>
    <n v="52"/>
    <n v="29"/>
    <n v="0.55769230769230771"/>
    <s v="data/real/winequality-white.csv"/>
    <x v="2"/>
    <n v="550"/>
    <n v="2"/>
    <n v="1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3148495370370368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0"/>
    <n v="0.44"/>
    <n v="200"/>
    <n v="0.46500000000000002"/>
    <n v="2.6502604166666669E-5"/>
    <n v="0.435"/>
    <n v="9.7212499999999995E-6"/>
    <n v="0.39"/>
    <n v="0.46500000000000002"/>
    <n v="111"/>
    <n v="0.61261261261261257"/>
    <s v="[2]"/>
    <n v="1"/>
    <n v="1"/>
    <n v="0"/>
    <n v="1"/>
    <n v="0"/>
    <n v="1"/>
    <n v="0"/>
    <n v="1"/>
    <n v="5"/>
    <n v="4"/>
    <x v="0"/>
    <n v="0.81958168927599695"/>
    <n v="52"/>
    <n v="30"/>
    <n v="0.57692307692307687"/>
    <s v="data/real/winequality-white.csv"/>
    <x v="2"/>
    <n v="550"/>
    <n v="2"/>
    <n v="-1"/>
    <s v="numeric"/>
    <n v="1"/>
    <b v="0"/>
    <n v="-3.0000000000000027E-2"/>
    <n v="-7.5000000000000011E-2"/>
    <n v="0"/>
  </r>
  <r>
    <n v="2000"/>
    <n v="200"/>
    <s v="['numeric', 'numeric', 'numeric', 'numeric', 'numeric', 'numeric', 'numeric', 'numeric', 'numeric', 'numeric', 'numeric']"/>
    <n v="0.52"/>
    <n v="19"/>
    <n v="0.45"/>
    <n v="1.3339236111111111E-6"/>
    <s v="[[0], [1, 16], [1, 14], [9, 16, 6], [9, 16, 2], [1, 18, 17], [9, 14, 6], [9, 14, 2], [9, 16, 7, 8], [13, 10, 16, 6], [13, 10, 16, 2], [9, 18, 17, 6], [9, 18, 17, 2], [9, 14, 7, 8], [13, 10, 14, 6], [13, 10, 14, 2], [13, 10, 16, 7, 8], [13, 12, 16, 11, 6], [13, 12, 16, 11, 2], [9, 18, 17, 7, 8], [13, 10, 18, 17, 6], [13, 10, 18, 17, 2], [13, 10, 14, 7, 8], [13, 12, 14, 11, 6], [13, 12, 14, 11, 2], [13, 12, 16, 11, 7, 8], [13, 12, 18, 11, 17, 6], [13, 10, 18, 17, 7, 8], [13, 12, 18, 11, 17, 2], [13, 12, 14, 11, 7, 8], [13, 12, 18, 11, 17, 7, 8]]"/>
    <s v="[0.8163560443630148, 0.13605934072716913, 0.025511126386344216, 0.009070622715144609, 0.006047081810096406, 0.0025511126386344217, 0.0017007417590896143, 0.0011338278393930761, 0.00045353113575723045, 0.0003401483518179229, 0.00022676556787861523, 0.00017007417590896145, 0.00011338278393930761, 8.503708795448073e-05, 6.377781596586055e-05, 4.2518543977240364e-05, 1.7007417590896146e-05, 1.7007417590896146e-05, 1.1338278393930764e-05, 8.503708795448073e-06, 6.377781596586055e-06, 4.2518543977240365e-06, 3.1888907982930276e-06, 3.1888907982930276e-06, 2.1259271988620183e-06, 8.503708795448073e-07, 3.1888907982930276e-07, 3.1888907982930276e-07, 2.1259271988620183e-07, 1.5944453991465138e-07, 1.594445399146514e-08]"/>
    <n v="31"/>
    <s v="[0]"/>
    <n v="1"/>
    <s v="{(0, 1, 9, 13), (0, 1, 9, 10, 12), (0, 14, 16, 18), (0, 1, 9, 10, 11), (0, 14, 16, 17), (0, 1, 2, 6, 7), (0, 1, 2, 6, 8)}"/>
    <n v="0"/>
    <n v="0.44500000000000001"/>
    <n v="200"/>
    <n v="0.47499999999999998"/>
    <n v="2.2107905092592589E-5"/>
    <n v="0.44500000000000001"/>
    <n v="1.047482638888889E-5"/>
    <n v="0.39"/>
    <n v="0.47499999999999998"/>
    <n v="110"/>
    <n v="0.58181818181818179"/>
    <s v="[2]"/>
    <n v="1"/>
    <n v="1"/>
    <n v="0"/>
    <n v="1"/>
    <n v="0"/>
    <n v="1"/>
    <n v="0"/>
    <n v="1"/>
    <n v="6"/>
    <n v="5"/>
    <x v="0"/>
    <n v="0.8103089625529184"/>
    <n v="52"/>
    <n v="29"/>
    <n v="0.55769230769230771"/>
    <s v="data/real/winequality-white.csv"/>
    <x v="2"/>
    <n v="550"/>
    <n v="3"/>
    <n v="2"/>
    <s v="numeric"/>
    <n v="1"/>
    <b v="0"/>
    <n v="-2.9999999999999971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"/>
    <n v="2.542268518518519E-6"/>
    <s v="[[0], [1, 16], [1, 14], [9, 2, 16], [1, 18, 17], [9, 2, 14], [9, 3, 16, 6], [9, 3, 16, 8], [13, 10, 2, 16], [9, 2, 18, 17], [9, 3, 14, 6], [9, 3, 14, 8], [13, 10, 2, 14], [9, 5, 16, 4, 6], [9, 5, 16, 4, 8], [13, 10, 3, 16, 6], [13, 10, 3, 16, 8], [13, 12, 2, 16, 11], [9, 3, 18, 17, 6], [9, 3, 18, 17, 8], [13, 10, 2, 18, 17], [9, 5, 14, 4, 6], [9, 5, 14, 4, 8], [13, 10, 3, 14, 8], [13, 10, 3, 14, 6], [13, 12, 2, 14, 11], [13, 12, 3, 16, 11, 8], [13, 12, 3, 16, 11, 6], [13, 10, 5, 16, 4, 8], [13, 10, 5, 16, 4, 6], [9, 5, 18, 17, 4, 8], [9, 5, 18, 17, 4, 6], [13, 10, 3, 18, 17, 6], [13, 10, 3, 18, 17, 8], [13, 12, 2, 18, 11, 17], [13, 10, 5, 14, 4, 8], [13, 12, 3, 14, 11, 6], [13, 12, 3, 14, 11, 8], [13, 10, 5, 14, 4, 6], [13, 12, 5, 16, 11, 4, 8], [13, 12, 5, 16, 11, 4, 6], [13, 10, 5, 18, 17, 4, 6], [13, 10, 5, 18, 17, 4, 8], [13, 12, 3, 18, 11, 17, 6], [13, 12, 3, 18, 11, 17, 8], [13, 12, 5, 14, 11, 4, 6], [13, 12, 5, 14, 11, 4, 8], [13, 12, 5, 18, 11, 17, 4, 6], [13, 12, 5, 18, 11, 17, 4, 8]]"/>
    <s v="[0.8252245540821264, 0.1375374256803544, 0.025788267315066452, 0.006112774474682417, 0.0025788267315066454, 0.0011461452140029533, 0.00045845808560118133, 0.00045845808560118133, 0.00022922904280059066, 0.00011461452140029533, 8.596089105022152e-05, 8.596089105022152e-05, 4.298044552511076e-05, 2.292290428005907e-05, 2.292290428005907e-05, 1.7192178210044304e-05, 1.7192178210044304e-05, 1.1461452140029534e-05, 8.596089105022152e-06, 8.596089105022152e-06, 4.298044552511076e-06, 4.298044552511076e-06, 4.298044552511076e-06, 3.2235334143833074e-06, 3.2235334143833074e-06, 2.149022276255538e-06, 8.596089105022153e-07, 8.596089105022153e-07, 8.596089105022153e-07, 8.596089105022153e-07, 4.2980445525110764e-07, 4.2980445525110764e-07, 3.2235334143833073e-07, 3.2235334143833073e-07, 2.1490222762555382e-07, 1.6117667071916537e-07, 1.6117667071916537e-07, 1.6117667071916537e-07, 1.6117667071916537e-07, 4.298044552511077e-08, 4.298044552511077e-08, 1.6117667071916537e-08, 1.6117667071916537e-08, 1.6117667071916537e-08, 1.6117667071916537e-08, 8.058833535958269e-09, 8.058833535958269e-09, 8.05883353595827e-10, 8.05883353595827e-10]"/>
    <n v="49"/>
    <s v="[0]"/>
    <n v="1"/>
    <s v="{(0, 1, 9, 13), (0, 1, 9, 10, 12), (0, 1, 2, 3, 5), (0, 14, 16, 18), (0, 1, 9, 10, 11), (0, 14, 16, 17), (0, 1, 2, 3, 4), (0, 1, 2, 6, 8)}"/>
    <n v="0"/>
    <n v="0.435"/>
    <n v="200"/>
    <n v="0.47"/>
    <n v="2.1366469907407411E-5"/>
    <n v="0.45500000000000002"/>
    <n v="9.8848842592592588E-6"/>
    <n v="0.39"/>
    <n v="0.47"/>
    <n v="112"/>
    <n v="0.6071428571428571"/>
    <s v="[2]"/>
    <n v="1"/>
    <n v="1"/>
    <n v="0"/>
    <n v="1"/>
    <n v="0"/>
    <n v="1"/>
    <n v="0"/>
    <n v="1"/>
    <n v="5"/>
    <n v="4"/>
    <x v="0"/>
    <n v="0.81911177960744397"/>
    <n v="52"/>
    <n v="31"/>
    <n v="0.59615384615384615"/>
    <s v="data/real/winequality-white.csv"/>
    <x v="2"/>
    <n v="550"/>
    <n v="3"/>
    <n v="-2"/>
    <s v="numeric"/>
    <n v="1"/>
    <b v="0"/>
    <n v="-1.499999999999995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140624999999999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118001157407408E-5"/>
    <n v="0.46"/>
    <n v="9.4895023148148144E-6"/>
    <n v="0.39"/>
    <n v="0.47"/>
    <n v="110"/>
    <n v="0.6"/>
    <s v="[3]"/>
    <n v="1"/>
    <n v="1"/>
    <n v="0"/>
    <n v="1"/>
    <n v="0"/>
    <n v="1"/>
    <n v="0"/>
    <n v="1"/>
    <n v="9"/>
    <n v="7"/>
    <x v="0"/>
    <n v="0.82523924944450666"/>
    <n v="13"/>
    <n v="7"/>
    <n v="0.53846153846153844"/>
    <s v="data/real/winequality-white.csv"/>
    <x v="3"/>
    <n v="198"/>
    <n v="1"/>
    <n v="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14571759259259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1226203703703709E-5"/>
    <n v="0.46"/>
    <n v="9.4277314814814803E-6"/>
    <n v="0.39"/>
    <n v="0.47"/>
    <n v="110"/>
    <n v="0.63636363636363635"/>
    <s v="[3]"/>
    <n v="1"/>
    <n v="1"/>
    <n v="0"/>
    <n v="1"/>
    <n v="0"/>
    <n v="1"/>
    <n v="0"/>
    <n v="1"/>
    <n v="9"/>
    <n v="7"/>
    <x v="0"/>
    <n v="0.82523924944450666"/>
    <n v="13"/>
    <n v="7"/>
    <n v="0.53846153846153844"/>
    <s v="data/real/winequality-white.csv"/>
    <x v="3"/>
    <n v="198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985300925925928E-6"/>
    <s v="[[0], [1, 16], [1, 14], [9, 2, 16], [1, 18, 17], [9, 2, 14], [9, 3, 16, 6], [9, 5, 16, 6], [13, 10, 2, 16], [9, 2, 18, 17], [9, 5, 14, 6], [9, 3, 14, 6], [13, 10, 2, 14], [9, 3, 16, 7, 8], [9, 5, 16, 7, 8], [13, 10, 3, 16, 6], [13, 10, 5, 16, 6], [13, 12, 2, 16, 11], [9, 3, 18, 17, 6], [9, 5, 18, 17, 6], [13, 10, 2, 18, 17], [9, 5, 14, 7, 8], [9, 3, 14, 7, 8], [13, 10, 5, 14, 6], [13, 10, 3, 14, 6], [13, 12, 2, 14, 11], [13, 12, 3, 16, 11, 6], [13, 12, 5, 16, 11, 6], [13, 10, 5, 16, 7, 8], [13, 10, 3, 16, 7, 8], [9, 3, 18, 17, 7, 8], [9, 5, 18, 17, 7, 8], [13, 10, 5, 18, 17, 6], [13, 10, 3, 18, 17, 6], [13, 12, 2, 18, 11, 17], [13, 10, 3, 14, 7, 8], [13, 10, 5, 14, 7, 8], [13, 12, 3, 14, 11, 6], [13, 12, 5, 14, 11, 6], [13, 12, 5, 16, 11, 7, 8], [13, 12, 3, 16, 11, 7, 8], [13, 12, 5, 18, 11, 17, 6], [13, 12, 3, 18, 11, 17, 6], [13, 10, 3, 18, 17, 7, 8], [13, 10, 5, 18, 17, 7, 8], [13, 12, 3, 14, 11, 7, 8], [13, 12, 5, 14, 11, 7, 8], [13, 12, 3, 18, 11, 17, 7, 8], [13, 12, 5, 18, 11, 17, 7, 8]]"/>
    <s v="[0.8252245540821265, 0.13753742568035443, 0.025788267315066456, 0.006112774474682418, 0.002578826731506646, 0.0011461452140029535, 0.0004584580856011814, 0.0004584580856011814, 0.0002292290428005907, 0.00011461452140029535, 8.596089105022153e-05, 8.596089105022153e-05, 4.2980445525110767e-05, 2.2922904280059072e-05, 2.2922904280059072e-05, 1.7192178210044307e-05, 1.7192178210044307e-05, 1.1461452140029536e-05, 8.596089105022154e-06, 8.596089105022154e-06, 4.298044552511077e-06, 4.298044552511077e-06, 4.298044552511077e-06, 3.223533414383308e-06, 3.223533414383308e-06, 2.1490222762555384e-06, 8.596089105022154e-07, 8.596089105022154e-07, 8.596089105022154e-07, 8.596089105022154e-07, 4.298044552511077e-07, 4.298044552511077e-07, 3.223533414383308e-07, 3.223533414383308e-07, 2.1490222762555385e-07, 1.611766707191654e-07, 1.611766707191654e-07, 1.611766707191654e-07, 1.611766707191654e-07, 4.2980445525110775e-08, 4.2980445525110775e-08, 1.611766707191654e-08, 1.611766707191654e-08, 1.611766707191654e-08, 1.611766707191654e-08, 8.05883353595827e-09, 8.05883353595827e-09, 8.058833535958271e-10, 8.058833535958271e-10]"/>
    <n v="49"/>
    <s v="[0]"/>
    <n v="1"/>
    <s v="{(0, 1, 9, 13), (0, 1, 9, 10, 12), (0, 1, 2, 3, 5), (0, 14, 16, 18), (0, 1, 9, 10, 11), (0, 14, 16, 17), (0, 1, 2, 6, 7), (0, 1, 2, 6, 8)}"/>
    <n v="0"/>
    <n v="0.44500000000000001"/>
    <n v="200"/>
    <n v="0.47"/>
    <n v="2.199478009259259E-5"/>
    <n v="0.46"/>
    <n v="1.053108796296296E-5"/>
    <n v="0.39"/>
    <n v="0.47"/>
    <n v="110"/>
    <n v="0.58181818181818179"/>
    <s v="[3]"/>
    <n v="1"/>
    <n v="1"/>
    <n v="0"/>
    <n v="1"/>
    <n v="0"/>
    <n v="1"/>
    <n v="0"/>
    <n v="1"/>
    <n v="9"/>
    <n v="7"/>
    <x v="0"/>
    <n v="0.82476609599652528"/>
    <n v="13"/>
    <n v="7"/>
    <n v="0.53846153846153844"/>
    <s v="data/real/winequality-white.csv"/>
    <x v="3"/>
    <n v="198"/>
    <n v="2"/>
    <n v="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570023148148151E-6"/>
    <s v="[[0], [1, 16], [1, 14], [9, 16, 2], [1, 18, 17], [9, 14, 2], [9, 16, 3, 6], [9, 16, 4, 6], [13, 10, 16, 2], [9, 18, 17, 2], [9, 14, 3, 6], [9, 14, 4, 6], [13, 10, 14, 2], [9, 16, 4, 7, 8], [9, 16, 3, 7, 8], [13, 10, 16, 3, 6], [13, 10, 16, 4, 6], [13, 12, 16, 11, 2], [9, 18, 17, 4, 6], [9, 18, 17, 3, 6], [9, 14, 3, 7, 8], [9, 14, 4, 7, 8], [13, 10, 18, 17, 2], [13, 10, 14, 4, 6], [13, 10, 14, 3, 6], [13, 12, 14, 11, 2], [13, 12, 16, 11, 3, 6], [13, 12, 16, 11, 4, 6], [13, 10, 16, 4, 7, 8], [13, 10, 16, 3, 7, 8], [9, 18, 17, 3, 7, 8], [9, 18, 17, 4, 7, 8], [13, 10, 18, 17, 3, 6], [13, 10, 18, 17, 4, 6], [13, 12, 18, 11, 17, 2], [13, 12, 14, 11, 4, 6], [13, 12, 14, 11, 3, 6], [13, 10, 14, 4, 7, 8], [13, 10, 14, 3, 7, 8], [13, 12, 16, 11, 4, 7, 8], [13, 12, 16, 11, 3, 7, 8], [13, 10, 18, 17, 3, 7, 8], [13, 10, 18, 17, 4, 7, 8], [13, 12, 18, 11, 17, 3, 6], [13, 12, 18, 11, 17, 4, 6], [13, 12, 14, 11, 4, 7, 8], [13, 12, 14, 11, 3, 7, 8], [13, 12, 18, 11, 17, 3, 7, 8], [13, 12, 18, 11, 17, 4, 7, 8]]"/>
    <s v="[0.8252245540821264, 0.1375374256803544, 0.025788267315066452, 0.006112774474682417, 0.0025788267315066454, 0.0011461452140029533, 0.00045845808560118133, 0.00045845808560118133, 0.00022922904280059066, 0.00011461452140029533, 8.596089105022152e-05, 8.596089105022152e-05, 4.298044552511076e-05, 2.292290428005907e-05, 2.292290428005907e-05, 1.7192178210044304e-05, 1.7192178210044304e-05, 1.1461452140029536e-05, 8.596089105022152e-06, 8.596089105022152e-06, 4.298044552511076e-06, 4.298044552511076e-06, 4.298044552511076e-06, 3.2235334143833074e-06, 3.2235334143833074e-06, 2.149022276255538e-06, 8.596089105022153e-07, 8.596089105022153e-07, 8.596089105022153e-07, 8.596089105022153e-07, 4.2980445525110764e-07, 4.2980445525110764e-07, 3.2235334143833073e-07, 3.2235334143833073e-07, 2.1490222762555382e-07, 1.6117667071916537e-07, 1.6117667071916537e-07, 1.6117667071916537e-07, 1.6117667071916537e-07, 4.298044552511077e-08, 4.298044552511077e-08, 1.6117667071916537e-08, 1.6117667071916537e-08, 1.6117667071916537e-08, 1.6117667071916537e-08, 8.058833535958269e-09, 8.058833535958269e-09, 8.05883353595827e-10, 8.05883353595827e-10]"/>
    <n v="49"/>
    <s v="[0]"/>
    <n v="1"/>
    <s v="{(0, 1, 9, 13), (0, 1, 9, 10, 12), (0, 14, 16, 18), (0, 1, 9, 10, 11), (0, 14, 16, 17), (0, 1, 2, 3, 4), (0, 1, 2, 6, 7), (0, 1, 2, 6, 8)}"/>
    <n v="0"/>
    <n v="0.44500000000000001"/>
    <n v="200"/>
    <n v="0.47"/>
    <n v="2.129505787037037E-5"/>
    <n v="0.46"/>
    <n v="9.8388657407407402E-6"/>
    <n v="0.39"/>
    <n v="0.47"/>
    <n v="110"/>
    <n v="0.6454545454545455"/>
    <s v="[3]"/>
    <n v="1"/>
    <n v="1"/>
    <n v="0"/>
    <n v="1"/>
    <n v="0"/>
    <n v="1"/>
    <n v="0"/>
    <n v="1"/>
    <n v="9"/>
    <n v="7"/>
    <x v="0"/>
    <n v="0.82476609599652517"/>
    <n v="13"/>
    <n v="7"/>
    <n v="0.53846153846153844"/>
    <s v="data/real/winequality-white.csv"/>
    <x v="3"/>
    <n v="198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125810185185181E-6"/>
    <s v="[[0], [1, 16], [1, 14], [9, 2, 16], [1, 18, 17], [9, 2, 14], [9, 3, 16, 6], [9, 5, 16, 6], [13, 10, 2, 16], [9, 2, 18, 17], [9, 5, 14, 6], [9, 3, 14, 6], [13, 10, 2, 14], [9, 3, 16, 7, 8], [9, 5, 16, 7, 8], [13, 10, 3, 16, 6], [13, 10, 5, 16, 6], [13, 12, 2, 16, 11], [9, 3, 18, 17, 6], [9, 5, 18, 17, 6], [13, 10, 2, 18, 17], [9, 5, 14, 7, 8], [9, 3, 14, 7, 8], [13, 10, 5, 14, 6], [13, 10, 3, 14, 6], [13, 12, 2, 14, 11], [13, 12, 3, 16, 11, 6], [13, 12, 5, 16, 11, 6], [13, 10, 5, 16, 7, 8], [13, 10, 3, 16, 7, 8], [9, 3, 18, 17, 7, 8], [9, 5, 18, 17, 7, 8], [13, 10, 5, 18, 17, 6], [13, 10, 3, 18, 17, 6], [13, 12, 2, 18, 11, 17], [13, 10, 3, 14, 7, 8], [13, 10, 5, 14, 7, 8], [13, 12, 3, 14, 11, 6], [13, 12, 5, 14, 11, 6], [13, 12, 5, 16, 11, 7, 8], [13, 12, 3, 16, 11, 7, 8], [13, 12, 5, 18, 11, 17, 6], [13, 12, 3, 18, 11, 17, 6], [13, 10, 3, 18, 17, 7, 8], [13, 10, 5, 18, 17, 7, 8], [13, 12, 3, 14, 11, 7, 8], [13, 12, 5, 14, 11, 7, 8], [13, 12, 3, 18, 11, 17, 7, 8], [13, 12, 5, 18, 11, 17, 7, 8]]"/>
    <s v="[0.8252245540821265, 0.13753742568035443, 0.025788267315066456, 0.006112774474682418, 0.002578826731506646, 0.0011461452140029535, 0.0004584580856011814, 0.0004584580856011814, 0.0002292290428005907, 0.00011461452140029535, 8.596089105022153e-05, 8.596089105022153e-05, 4.2980445525110767e-05, 2.2922904280059072e-05, 2.2922904280059072e-05, 1.7192178210044307e-05, 1.7192178210044307e-05, 1.1461452140029536e-05, 8.596089105022154e-06, 8.596089105022154e-06, 4.298044552511077e-06, 4.298044552511077e-06, 4.298044552511077e-06, 3.223533414383308e-06, 3.223533414383308e-06, 2.1490222762555384e-06, 8.596089105022154e-07, 8.596089105022154e-07, 8.596089105022154e-07, 8.596089105022154e-07, 4.298044552511077e-07, 4.298044552511077e-07, 3.223533414383308e-07, 3.223533414383308e-07, 2.1490222762555385e-07, 1.611766707191654e-07, 1.611766707191654e-07, 1.611766707191654e-07, 1.611766707191654e-07, 4.2980445525110775e-08, 4.2980445525110775e-08, 1.611766707191654e-08, 1.611766707191654e-08, 1.611766707191654e-08, 1.611766707191654e-08, 8.05883353595827e-09, 8.05883353595827e-09, 8.058833535958271e-10, 8.058833535958271e-10]"/>
    <n v="49"/>
    <s v="[0]"/>
    <n v="1"/>
    <s v="{(0, 1, 9, 13), (0, 1, 9, 10, 12), (0, 1, 2, 3, 5), (0, 14, 16, 18), (0, 1, 9, 10, 11), (0, 14, 16, 17), (0, 1, 2, 6, 7), (0, 1, 2, 6, 8)}"/>
    <n v="0"/>
    <n v="0.44500000000000001"/>
    <n v="200"/>
    <n v="0.47"/>
    <n v="2.2511689814814809E-5"/>
    <n v="0.46"/>
    <n v="9.9519675925925918E-6"/>
    <n v="0.39"/>
    <n v="0.47"/>
    <n v="110"/>
    <n v="0.58181818181818179"/>
    <s v="[3]"/>
    <n v="1"/>
    <n v="1"/>
    <n v="0"/>
    <n v="1"/>
    <n v="0"/>
    <n v="1"/>
    <n v="0"/>
    <n v="1"/>
    <n v="9"/>
    <n v="7"/>
    <x v="0"/>
    <n v="0.82476609599652528"/>
    <n v="13"/>
    <n v="7"/>
    <n v="0.53846153846153844"/>
    <s v="data/real/winequality-white.csv"/>
    <x v="3"/>
    <n v="198"/>
    <n v="3"/>
    <n v="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128125E-6"/>
    <s v="[[0], [1, 16], [1, 14], [9, 16, 2], [1, 18, 17], [9, 14, 2], [9, 16, 3, 6], [9, 16, 4, 6], [13, 10, 16, 2], [9, 18, 17, 2], [9, 14, 3, 6], [9, 14, 4, 6], [13, 10, 14, 2], [9, 16, 4, 7, 8], [9, 16, 3, 7, 8], [13, 10, 16, 3, 6], [13, 10, 16, 4, 6], [13, 12, 16, 11, 2], [9, 18, 17, 4, 6], [9, 18, 17, 3, 6], [9, 14, 3, 7, 8], [9, 14, 4, 7, 8], [13, 10, 18, 17, 2], [13, 10, 14, 4, 6], [13, 10, 14, 3, 6], [13, 12, 14, 11, 2], [13, 12, 16, 11, 3, 6], [13, 12, 16, 11, 4, 6], [13, 10, 16, 4, 7, 8], [13, 10, 16, 3, 7, 8], [9, 18, 17, 3, 7, 8], [9, 18, 17, 4, 7, 8], [13, 10, 18, 17, 3, 6], [13, 10, 18, 17, 4, 6], [13, 12, 18, 11, 17, 2], [13, 12, 14, 11, 4, 6], [13, 12, 14, 11, 3, 6], [13, 10, 14, 4, 7, 8], [13, 10, 14, 3, 7, 8], [13, 12, 16, 11, 4, 7, 8], [13, 12, 16, 11, 3, 7, 8], [13, 10, 18, 17, 3, 7, 8], [13, 10, 18, 17, 4, 7, 8], [13, 12, 18, 11, 17, 3, 6], [13, 12, 18, 11, 17, 4, 6], [13, 12, 14, 11, 4, 7, 8], [13, 12, 14, 11, 3, 7, 8], [13, 12, 18, 11, 17, 3, 7, 8], [13, 12, 18, 11, 17, 4, 7, 8]]"/>
    <s v="[0.8252245540821264, 0.1375374256803544, 0.025788267315066452, 0.006112774474682417, 0.0025788267315066454, 0.0011461452140029533, 0.00045845808560118133, 0.00045845808560118133, 0.00022922904280059066, 0.00011461452140029533, 8.596089105022152e-05, 8.596089105022152e-05, 4.298044552511076e-05, 2.292290428005907e-05, 2.292290428005907e-05, 1.7192178210044304e-05, 1.7192178210044304e-05, 1.1461452140029536e-05, 8.596089105022152e-06, 8.596089105022152e-06, 4.298044552511076e-06, 4.298044552511076e-06, 4.298044552511076e-06, 3.2235334143833074e-06, 3.2235334143833074e-06, 2.149022276255538e-06, 8.596089105022153e-07, 8.596089105022153e-07, 8.596089105022153e-07, 8.596089105022153e-07, 4.2980445525110764e-07, 4.2980445525110764e-07, 3.2235334143833073e-07, 3.2235334143833073e-07, 2.1490222762555382e-07, 1.6117667071916537e-07, 1.6117667071916537e-07, 1.6117667071916537e-07, 1.6117667071916537e-07, 4.298044552511077e-08, 4.298044552511077e-08, 1.6117667071916537e-08, 1.6117667071916537e-08, 1.6117667071916537e-08, 1.6117667071916537e-08, 8.058833535958269e-09, 8.058833535958269e-09, 8.05883353595827e-10, 8.05883353595827e-10]"/>
    <n v="49"/>
    <s v="[0]"/>
    <n v="1"/>
    <s v="{(0, 1, 9, 13), (0, 1, 9, 10, 12), (0, 14, 16, 18), (0, 1, 9, 10, 11), (0, 14, 16, 17), (0, 1, 2, 3, 4), (0, 1, 2, 6, 7), (0, 1, 2, 6, 8)}"/>
    <n v="3.4652777777777778E-8"/>
    <n v="0.44500000000000001"/>
    <n v="200"/>
    <n v="0.47"/>
    <n v="2.1173344907407409E-5"/>
    <n v="0.46"/>
    <n v="9.6644791666666662E-6"/>
    <n v="0.39"/>
    <n v="0.47"/>
    <n v="110"/>
    <n v="0.6454545454545455"/>
    <s v="[3]"/>
    <n v="1"/>
    <n v="1"/>
    <n v="0"/>
    <n v="1"/>
    <n v="0"/>
    <n v="1"/>
    <n v="0"/>
    <n v="1"/>
    <n v="9"/>
    <n v="7"/>
    <x v="0"/>
    <n v="0.82476609599652517"/>
    <n v="13"/>
    <n v="7"/>
    <n v="0.53846153846153844"/>
    <s v="data/real/winequality-white.csv"/>
    <x v="3"/>
    <n v="198"/>
    <n v="3"/>
    <n v="-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4"/>
    <n v="2.1407175925925931E-6"/>
    <s v="[[0], [1, 16], [1, 14], [9, 2, 16], [1, 18, 17], [9, 2, 14], [9, 3, 16, 6], [9, 3, 16, 8], [13, 10, 2, 16], [9, 2, 18, 17], [9, 3, 14, 6], [9, 3, 14, 8], [13, 10, 2, 14], [9, 5, 16, 4, 6], [9, 5, 16, 4, 8], [13, 10, 3, 16, 6], [13, 10, 3, 16, 8], [13, 12, 2, 16, 11], [9, 3, 18, 17, 6], [9, 3, 18, 17, 8], [13, 10, 2, 18, 17], [9, 5, 14, 4, 6], [9, 5, 14, 4, 8], [13, 10, 3, 14, 8], [13, 10, 3, 14, 6], [13, 12, 2, 14, 11], [13, 12, 3, 16, 11, 8], [13, 12, 3, 16, 11, 6], [13, 10, 5, 16, 4, 8], [13, 10, 5, 16, 4, 6], [9, 5, 18, 17, 4, 8], [9, 5, 18, 17, 4, 6], [13, 10, 3, 18, 17, 6], [13, 10, 3, 18, 17, 8], [13, 12, 2, 18, 11, 17], [13, 10, 5, 14, 4, 8], [13, 12, 3, 14, 11, 6], [13, 12, 3, 14, 11, 8], [13, 10, 5, 14, 4, 6], [13, 12, 5, 16, 11, 4, 8], [13, 12, 5, 16, 11, 4, 6], [13, 10, 5, 18, 17, 4, 6], [13, 10, 5, 18, 17, 4, 8], [13, 12, 3, 18, 11, 17, 6], [13, 12, 3, 18, 11, 17, 8], [13, 12, 5, 14, 11, 4, 6], [13, 12, 5, 14, 11, 4, 8], [13, 12, 5, 18, 11, 17, 4, 6], [13, 12, 5, 18, 11, 17, 4, 8]]"/>
    <s v="[0.8252245540821264, 0.1375374256803544, 0.025788267315066452, 0.006112774474682417, 0.0025788267315066454, 0.0011461452140029533, 0.00045845808560118133, 0.00045845808560118133, 0.00022922904280059066, 0.00011461452140029533, 8.596089105022152e-05, 8.596089105022152e-05, 4.298044552511076e-05, 2.292290428005907e-05, 2.292290428005907e-05, 1.7192178210044304e-05, 1.7192178210044304e-05, 1.1461452140029534e-05, 8.596089105022152e-06, 8.596089105022152e-06, 4.298044552511076e-06, 4.298044552511076e-06, 4.298044552511076e-06, 3.2235334143833074e-06, 3.2235334143833074e-06, 2.149022276255538e-06, 8.596089105022153e-07, 8.596089105022153e-07, 8.596089105022153e-07, 8.596089105022153e-07, 4.2980445525110764e-07, 4.2980445525110764e-07, 3.2235334143833073e-07, 3.2235334143833073e-07, 2.1490222762555382e-07, 1.6117667071916537e-07, 1.6117667071916537e-07, 1.6117667071916537e-07, 1.6117667071916537e-07, 4.298044552511077e-08, 4.298044552511077e-08, 1.6117667071916537e-08, 1.6117667071916537e-08, 1.6117667071916537e-08, 1.6117667071916537e-08, 8.058833535958269e-09, 8.058833535958269e-09, 8.05883353595827e-10, 8.05883353595827e-10]"/>
    <n v="49"/>
    <s v="[0]"/>
    <n v="1"/>
    <s v="{(0, 1, 9, 13), (0, 1, 9, 10, 12), (0, 1, 2, 3, 5), (0, 14, 16, 18), (0, 1, 9, 10, 11), (0, 14, 16, 17), (0, 1, 2, 3, 4), (0, 1, 2, 6, 8)}"/>
    <n v="0"/>
    <n v="0.44500000000000001"/>
    <n v="200"/>
    <n v="0.47"/>
    <n v="2.1063449074074071E-5"/>
    <n v="0.44500000000000001"/>
    <n v="1.0879374999999999E-5"/>
    <n v="0.42"/>
    <n v="0.46500000000000002"/>
    <n v="112"/>
    <n v="0.5982142857142857"/>
    <s v="[6]"/>
    <n v="1"/>
    <n v="1"/>
    <n v="0"/>
    <n v="1"/>
    <n v="1"/>
    <n v="0"/>
    <n v="1"/>
    <n v="0"/>
    <n v="9"/>
    <n v="7"/>
    <x v="0"/>
    <n v="0.82476609599652517"/>
    <n v="32"/>
    <n v="21"/>
    <n v="0.65625"/>
    <s v="data/real/winequality-white.csv"/>
    <x v="3"/>
    <n v="352"/>
    <n v="1"/>
    <n v="0.5"/>
    <s v="numeric"/>
    <n v="1"/>
    <b v="1"/>
    <n v="-2.4999999999999967E-2"/>
    <n v="-4.9999999999999989E-2"/>
    <n v="-4.9999999999999489E-3"/>
  </r>
  <r>
    <n v="2000"/>
    <n v="200"/>
    <s v="['numeric', 'numeric', 'numeric', 'numeric', 'numeric', 'numeric', 'numeric', 'numeric', 'numeric', 'numeric', 'numeric']"/>
    <n v="0.52"/>
    <n v="19"/>
    <n v="0.44500000000000001"/>
    <n v="2.3288888888888888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1.1539351851851849E-8"/>
    <n v="0.44500000000000001"/>
    <n v="200"/>
    <n v="0.45500000000000002"/>
    <n v="2.749077546296296E-5"/>
    <n v="0.44"/>
    <n v="9.3157870370370383E-6"/>
    <n v="0.39"/>
    <n v="0.45500000000000002"/>
    <n v="111"/>
    <n v="0.60360360360360366"/>
    <s v="[6]"/>
    <n v="1"/>
    <n v="1"/>
    <n v="0"/>
    <n v="1"/>
    <n v="1"/>
    <n v="0"/>
    <n v="1"/>
    <n v="0"/>
    <n v="9"/>
    <n v="7"/>
    <x v="0"/>
    <n v="0.82523924944450666"/>
    <n v="39"/>
    <n v="23"/>
    <n v="0.58974358974358976"/>
    <s v="data/real/winequality-white.csv"/>
    <x v="3"/>
    <n v="352"/>
    <n v="1"/>
    <n v="-0.5"/>
    <s v="numeric"/>
    <n v="1"/>
    <b v="1"/>
    <n v="-1.5000000000000013E-2"/>
    <n v="-6.5000000000000002E-2"/>
    <n v="0"/>
  </r>
  <r>
    <n v="2000"/>
    <n v="200"/>
    <s v="['numeric', 'numeric', 'numeric', 'numeric', 'numeric', 'numeric', 'numeric', 'numeric', 'numeric', 'numeric', 'numeric']"/>
    <n v="0.52"/>
    <n v="19"/>
    <n v="0.44"/>
    <n v="2.3131365740740741E-6"/>
    <s v="[[0], [1, 16], [1, 14], [9, 2, 16], [1, 18, 17], [9, 2, 14], [9, 3, 16, 6], [9, 3, 16, 8], [13, 10, 2, 16], [9, 2, 18, 17], [9, 3, 14, 6], [9, 3, 14, 8], [13, 10, 2, 14], [9, 5, 16, 4, 6], [9, 5, 16, 4, 8], [13, 10, 3, 16, 6], [13, 10, 3, 16, 8], [13, 12, 2, 16, 11], [9, 3, 18, 17, 6], [9, 3, 18, 17, 8], [13, 10, 2, 18, 17], [9, 5, 14, 4, 6], [9, 5, 14, 4, 8], [13, 10, 3, 14, 8], [13, 10, 3, 14, 6], [13, 12, 2, 14, 11], [13, 12, 3, 16, 11, 8], [13, 12, 3, 16, 11, 6], [13, 10, 5, 16, 4, 8], [13, 10, 5, 16, 4, 6], [9, 5, 18, 17, 4, 8], [9, 5, 18, 17, 4, 6], [13, 10, 3, 18, 17, 6], [13, 10, 3, 18, 17, 8], [13, 12, 2, 18, 11, 17], [13, 10, 5, 14, 4, 8], [13, 12, 3, 14, 11, 6], [13, 12, 3, 14, 11, 8], [13, 10, 5, 14, 4, 6], [13, 12, 5, 16, 11, 4, 8], [13, 12, 5, 16, 11, 4, 6], [13, 10, 5, 18, 17, 4, 6], [13, 10, 5, 18, 17, 4, 8], [13, 12, 3, 18, 11, 17, 6], [13, 12, 3, 18, 11, 17, 8], [13, 12, 5, 14, 11, 4, 6], [13, 12, 5, 14, 11, 4, 8], [13, 12, 5, 18, 11, 17, 4, 6], [13, 12, 5, 18, 11, 17, 4, 8]]"/>
    <s v="[0.8252245540821264, 0.1375374256803544, 0.025788267315066452, 0.006112774474682417, 0.0025788267315066454, 0.0011461452140029533, 0.00045845808560118133, 0.00045845808560118133, 0.00022922904280059066, 0.00011461452140029533, 8.596089105022152e-05, 8.596089105022152e-05, 4.298044552511076e-05, 2.292290428005907e-05, 2.292290428005907e-05, 1.7192178210044304e-05, 1.7192178210044304e-05, 1.1461452140029534e-05, 8.596089105022152e-06, 8.596089105022152e-06, 4.298044552511076e-06, 4.298044552511076e-06, 4.298044552511076e-06, 3.2235334143833074e-06, 3.2235334143833074e-06, 2.149022276255538e-06, 8.596089105022153e-07, 8.596089105022153e-07, 8.596089105022153e-07, 8.596089105022153e-07, 4.2980445525110764e-07, 4.2980445525110764e-07, 3.2235334143833073e-07, 3.2235334143833073e-07, 2.1490222762555382e-07, 1.6117667071916537e-07, 1.6117667071916537e-07, 1.6117667071916537e-07, 1.6117667071916537e-07, 4.298044552511077e-08, 4.298044552511077e-08, 1.6117667071916537e-08, 1.6117667071916537e-08, 1.6117667071916537e-08, 1.6117667071916537e-08, 8.058833535958269e-09, 8.058833535958269e-09, 8.05883353595827e-10, 8.05883353595827e-10]"/>
    <n v="49"/>
    <s v="[0]"/>
    <n v="1"/>
    <s v="{(0, 1, 9, 13), (0, 1, 9, 10, 12), (0, 1, 2, 3, 5), (0, 14, 16, 18), (0, 1, 9, 10, 11), (0, 14, 16, 17), (0, 1, 2, 3, 4), (0, 1, 2, 6, 8)}"/>
    <n v="0"/>
    <n v="0.45500000000000002"/>
    <n v="200"/>
    <n v="0.47"/>
    <n v="2.0833159722222219E-5"/>
    <n v="0.46500000000000002"/>
    <n v="1.04199537037037E-5"/>
    <n v="0.39500000000000002"/>
    <n v="0.47"/>
    <n v="112"/>
    <n v="0.6160714285714286"/>
    <s v="[6]"/>
    <n v="1"/>
    <n v="1"/>
    <n v="0"/>
    <n v="1"/>
    <n v="1"/>
    <n v="0"/>
    <n v="1"/>
    <n v="0"/>
    <n v="9"/>
    <n v="7"/>
    <x v="0"/>
    <n v="0.82476609599652517"/>
    <n v="28"/>
    <n v="20"/>
    <n v="0.7142857142857143"/>
    <s v="data/real/winequality-white.csv"/>
    <x v="3"/>
    <n v="352"/>
    <n v="2"/>
    <n v="1"/>
    <s v="numeric"/>
    <n v="1"/>
    <b v="1"/>
    <n v="-4.9999999999999489E-3"/>
    <n v="-7.4999999999999956E-2"/>
    <n v="0"/>
  </r>
  <r>
    <n v="2000"/>
    <n v="200"/>
    <s v="['numeric', 'numeric', 'numeric', 'numeric', 'numeric', 'numeric', 'numeric', 'numeric', 'numeric', 'numeric', 'numeric']"/>
    <n v="0.52"/>
    <n v="19"/>
    <n v="0.45500000000000002"/>
    <n v="2.2731134259259258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2.3090277777777779E-8"/>
    <n v="0.45"/>
    <n v="200"/>
    <n v="0.42"/>
    <n v="2.1021331018518522E-5"/>
    <n v="0.44"/>
    <n v="1.024265046296296E-5"/>
    <n v="0.39"/>
    <n v="0.42"/>
    <n v="109"/>
    <n v="0.61467889908256879"/>
    <s v="[6]"/>
    <n v="1"/>
    <n v="1"/>
    <n v="0"/>
    <n v="1"/>
    <n v="1"/>
    <n v="0"/>
    <n v="1"/>
    <n v="0"/>
    <n v="9"/>
    <n v="7"/>
    <x v="0"/>
    <n v="0.82523924944450666"/>
    <n v="39"/>
    <n v="21"/>
    <n v="0.53846153846153844"/>
    <s v="data/real/winequality-white.csv"/>
    <x v="3"/>
    <n v="352"/>
    <n v="2"/>
    <n v="-1"/>
    <s v="numeric"/>
    <n v="1"/>
    <b v="1"/>
    <n v="2.0000000000000018E-2"/>
    <n v="-2.9999999999999971E-2"/>
    <n v="0"/>
  </r>
  <r>
    <n v="2000"/>
    <n v="200"/>
    <s v="['numeric', 'numeric', 'numeric', 'numeric', 'numeric', 'numeric', 'numeric', 'numeric', 'numeric', 'numeric', 'numeric']"/>
    <n v="0.52"/>
    <n v="19"/>
    <n v="0.44"/>
    <n v="1.217106481481482E-6"/>
    <s v="[[0], [1, 16], [1, 14], [9, 3, 16], [9, 2, 16], [1, 18, 17], [9, 3, 14], [9, 2, 14], [9, 5, 16, 4], [13, 10, 3, 16], [13, 10, 2, 16], [9, 3, 18, 17], [9, 2, 18, 17], [9, 5, 14, 4], [13, 10, 3, 14], [13, 10, 2, 14], [13, 10, 5, 16, 4], [13, 12, 3, 16, 11], [13, 12, 2, 16, 11], [9, 5, 18, 17, 4], [13, 10, 3, 18, 17], [13, 10, 2, 18, 17], [13, 10, 5, 14, 4], [13, 12, 3, 14, 11], [13, 12, 2, 14, 11], [13, 12, 5, 16, 11, 4], [13, 10, 5, 18, 17, 4], [13, 12, 3, 18, 11, 17], [13, 12, 2, 18, 11, 17], [13, 12, 5, 14, 11, 4], [13, 12, 5, 18, 11, 17, 4]]"/>
    <s v="[0.8163560443630149, 0.13605934072716916, 0.02551112638634422, 0.00907062271514461, 0.006047081810096407, 0.002551112638634422, 0.0017007417590896145, 0.0011338278393930763, 0.0004535311357572305, 0.00034014835181792296, 0.00022676556787861525, 0.00017007417590896148, 0.00011338278393930763, 8.503708795448074e-05, 6.377781596586056e-05, 4.251854397724037e-05, 1.7007417590896146e-05, 1.7007417590896146e-05, 1.1338278393930764e-05, 8.503708795448073e-06, 6.377781596586056e-06, 4.2518543977240365e-06, 3.188890798293028e-06, 3.188890798293028e-06, 2.1259271988620183e-06, 8.503708795448074e-07, 3.188890798293028e-07, 3.188890798293028e-07, 2.1259271988620186e-07, 1.594445399146514e-07, 1.5944453991465143e-08]"/>
    <n v="31"/>
    <s v="[0]"/>
    <n v="1"/>
    <s v="{(0, 1, 9, 13), (0, 1, 9, 10, 12), (0, 1, 2, 3, 5), (0, 14, 16, 18), (0, 1, 9, 10, 11), (0, 14, 16, 17), (0, 1, 2, 3, 4)}"/>
    <n v="1.160069444444445E-7"/>
    <n v="0.435"/>
    <n v="200"/>
    <n v="0.47"/>
    <n v="2.1003553240740741E-5"/>
    <n v="0.40500000000000003"/>
    <n v="1.008996527777778E-5"/>
    <n v="0.435"/>
    <n v="0.46500000000000002"/>
    <n v="112"/>
    <n v="0.7142857142857143"/>
    <s v="[6]"/>
    <n v="1"/>
    <n v="1"/>
    <n v="0"/>
    <n v="1"/>
    <n v="1"/>
    <n v="0"/>
    <n v="1"/>
    <n v="0"/>
    <n v="15"/>
    <n v="-1"/>
    <x v="1"/>
    <n v="0.81635602841856092"/>
    <n v="0"/>
    <n v="0"/>
    <n v="-1"/>
    <s v="data/real/winequality-white.csv"/>
    <x v="3"/>
    <n v="352"/>
    <n v="3"/>
    <n v="2"/>
    <s v="numeric"/>
    <n v="1"/>
    <b v="1"/>
    <n v="-6.4999999999999947E-2"/>
    <n v="-3.4999999999999976E-2"/>
    <n v="-4.9999999999999489E-3"/>
  </r>
  <r>
    <n v="2000"/>
    <n v="200"/>
    <s v="['numeric', 'numeric', 'numeric', 'numeric', 'numeric', 'numeric', 'numeric', 'numeric', 'numeric', 'numeric', 'numeric']"/>
    <n v="0.52"/>
    <n v="19"/>
    <n v="0.43"/>
    <n v="2.3138657407407411E-6"/>
    <s v="[[0], [1, 16], [1, 14], [9, 2, 16], [1, 18, 17], [9, 2, 14], [9, 3, 16, 6], [9, 3, 16, 7], [13, 10, 2, 16], [9, 2, 18, 17], [9, 3, 14, 6], [9, 3, 14, 7], [13, 10, 2, 14], [9, 5, 16, 4, 6], [9, 5, 16, 4, 7], [13, 10, 3, 16, 6], [13, 10, 3, 16, 7], [13, 12, 2, 16, 11], [9, 3, 18, 17, 6], [9, 3, 18, 17, 7], [13, 10, 2, 18, 17], [9, 5, 14, 4, 6], [9, 5, 14, 4, 7], [13, 10, 3, 14, 7], [13, 10, 3, 14, 6], [13, 12, 2, 14, 11], [13, 12, 3, 16, 11, 7], [13, 12, 3, 16, 11, 6], [13, 10, 5, 16, 4, 7], [13, 10, 5, 16, 4, 6], [9, 5, 18, 17, 4, 7], [9, 5, 18, 17, 4, 6], [13, 10, 3, 18, 17, 6], [13, 10, 3, 18, 17, 7], [13, 12, 2, 18, 11, 17], [13, 10, 5, 14, 4, 7], [13, 12, 3, 14, 11, 6], [13, 12, 3, 14, 11, 7], [13, 10, 5, 14, 4, 6], [13, 12, 5, 16, 11, 4, 7], [13, 12, 5, 16, 11, 4, 6], [13, 10, 5, 18, 17, 4, 6], [13, 10, 5, 18, 17, 4, 7], [13, 12, 3, 18, 11, 17, 6], [13, 12, 3, 18, 11, 17, 7], [13, 12, 5, 14, 11, 4, 6], [13, 12, 5, 14, 11, 4, 7], [13, 12, 5, 18, 11, 17, 4, 6], [13, 12, 5, 18, 11, 17, 4, 7]]"/>
    <s v="[0.8252245540821264, 0.1375374256803544, 0.025788267315066452, 0.006112774474682417, 0.0025788267315066454, 0.0011461452140029533, 0.00045845808560118133, 0.00045845808560118133, 0.00022922904280059066, 0.00011461452140029533, 8.596089105022152e-05, 8.596089105022152e-05, 4.298044552511076e-05, 2.292290428005907e-05, 2.292290428005907e-05, 1.7192178210044304e-05, 1.7192178210044304e-05, 1.1461452140029534e-05, 8.596089105022152e-06, 8.596089105022152e-06, 4.298044552511076e-06, 4.298044552511076e-06, 4.298044552511076e-06, 3.2235334143833074e-06, 3.2235334143833074e-06, 2.149022276255538e-06, 8.596089105022153e-07, 8.596089105022153e-07, 8.596089105022153e-07, 8.596089105022153e-07, 4.2980445525110764e-07, 4.2980445525110764e-07, 3.2235334143833073e-07, 3.2235334143833073e-07, 2.1490222762555382e-07, 1.6117667071916537e-07, 1.6117667071916537e-07, 1.6117667071916537e-07, 1.6117667071916537e-07, 4.298044552511077e-08, 4.298044552511077e-08, 1.6117667071916537e-08, 1.6117667071916537e-08, 1.6117667071916537e-08, 1.6117667071916537e-08, 8.058833535958269e-09, 8.058833535958269e-09, 8.05883353595827e-10, 8.05883353595827e-10]"/>
    <n v="49"/>
    <s v="[0]"/>
    <n v="1"/>
    <s v="{(0, 1, 9, 13), (0, 1, 9, 10, 12), (0, 1, 2, 3, 5), (0, 14, 16, 18), (0, 1, 9, 10, 11), (0, 14, 16, 17), (0, 1, 2, 3, 4), (0, 1, 2, 6, 7)}"/>
    <n v="0"/>
    <n v="0.41499999999999998"/>
    <n v="200"/>
    <n v="0.42"/>
    <n v="2.1471770833333329E-5"/>
    <n v="0.44"/>
    <n v="9.3781712962962975E-6"/>
    <n v="0.39"/>
    <n v="0.40500000000000003"/>
    <n v="114"/>
    <n v="0.58771929824561409"/>
    <s v="[6]"/>
    <n v="1"/>
    <n v="1"/>
    <n v="0"/>
    <n v="1"/>
    <n v="1"/>
    <n v="0"/>
    <n v="1"/>
    <n v="0"/>
    <n v="9"/>
    <n v="7"/>
    <x v="0"/>
    <n v="0.82476609599652517"/>
    <n v="39"/>
    <n v="26"/>
    <n v="0.66666666666666663"/>
    <s v="data/real/winequality-white.csv"/>
    <x v="3"/>
    <n v="352"/>
    <n v="3"/>
    <n v="-2"/>
    <s v="numeric"/>
    <n v="1"/>
    <b v="1"/>
    <n v="2.0000000000000018E-2"/>
    <n v="-2.9999999999999971E-2"/>
    <n v="-1.4999999999999958E-2"/>
  </r>
  <r>
    <n v="2000"/>
    <n v="200"/>
    <s v="['numeric', 'numeric', 'numeric', 'numeric', 'numeric', 'numeric', 'numeric', 'numeric', 'numeric', 'numeric', 'numeric']"/>
    <n v="0.52"/>
    <n v="19"/>
    <n v="0.45"/>
    <n v="2.3160416666666671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5.8715277777777779E-8"/>
    <n v="0.44500000000000001"/>
    <n v="200"/>
    <n v="0.47"/>
    <n v="2.123540509259259E-5"/>
    <n v="0.45"/>
    <n v="9.4945023148148152E-6"/>
    <n v="0.39"/>
    <n v="0.47"/>
    <n v="110"/>
    <n v="0.60909090909090913"/>
    <s v="[9]"/>
    <n v="1"/>
    <n v="1"/>
    <n v="0"/>
    <n v="1"/>
    <n v="0"/>
    <n v="1"/>
    <n v="0"/>
    <n v="1"/>
    <n v="5"/>
    <n v="4"/>
    <x v="0"/>
    <n v="0.81958168927599695"/>
    <n v="61"/>
    <n v="32"/>
    <n v="0.52459016393442626"/>
    <s v="data/real/winequality-white.csv"/>
    <x v="2"/>
    <n v="581"/>
    <n v="1"/>
    <n v="0.5"/>
    <s v="numeric"/>
    <n v="1"/>
    <b v="0"/>
    <n v="-1.9999999999999962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71400462962963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1180381944444439E-5"/>
    <n v="0.46"/>
    <n v="1.0072048611111109E-5"/>
    <n v="0.39"/>
    <n v="0.47"/>
    <n v="110"/>
    <n v="0.60909090909090913"/>
    <s v="[9]"/>
    <n v="1"/>
    <n v="1"/>
    <n v="0"/>
    <n v="1"/>
    <n v="0"/>
    <n v="1"/>
    <n v="0"/>
    <n v="1"/>
    <n v="5"/>
    <n v="4"/>
    <x v="0"/>
    <n v="0.81958168927599695"/>
    <n v="61"/>
    <n v="32"/>
    <n v="0.52459016393442626"/>
    <s v="data/real/winequality-white.csv"/>
    <x v="2"/>
    <n v="581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627430555555562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1525509259259259E-5"/>
    <n v="0.46"/>
    <n v="9.5478124999999995E-6"/>
    <n v="0.39"/>
    <n v="0.47"/>
    <n v="110"/>
    <n v="0.60909090909090913"/>
    <s v="[9]"/>
    <n v="1"/>
    <n v="1"/>
    <n v="0"/>
    <n v="1"/>
    <n v="0"/>
    <n v="1"/>
    <n v="0"/>
    <n v="1"/>
    <n v="5"/>
    <n v="4"/>
    <x v="0"/>
    <n v="0.81958168927599695"/>
    <n v="61"/>
    <n v="32"/>
    <n v="0.52459016393442626"/>
    <s v="data/real/winequality-white.csv"/>
    <x v="2"/>
    <n v="581"/>
    <n v="2"/>
    <n v="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5468750000000001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129434027777778E-5"/>
    <n v="0.435"/>
    <n v="9.8998148148148154E-6"/>
    <n v="0.39"/>
    <n v="0.47"/>
    <n v="110"/>
    <n v="0.60909090909090913"/>
    <s v="[9]"/>
    <n v="1"/>
    <n v="1"/>
    <n v="0"/>
    <n v="1"/>
    <n v="0"/>
    <n v="1"/>
    <n v="0"/>
    <n v="1"/>
    <n v="5"/>
    <n v="4"/>
    <x v="0"/>
    <n v="0.81958168927599695"/>
    <n v="61"/>
    <n v="32"/>
    <n v="0.52459016393442626"/>
    <s v="data/real/winequality-white.csv"/>
    <x v="2"/>
    <n v="581"/>
    <n v="2"/>
    <n v="-1"/>
    <s v="numeric"/>
    <n v="1"/>
    <b v="0"/>
    <n v="-3.4999999999999976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028240740740741E-6"/>
    <s v="[[0], [1, 16], [1, 14], [9, 2, 16], [1, 18, 17], [9, 2, 14], [9, 3, 16, 6], [13, 2, 16, 11], [13, 2, 16, 10], [9, 2, 18, 17], [9, 3, 14, 6], [13, 2, 14, 11], [13, 2, 14, 10], [9, 5, 16, 4, 6], [9, 3, 16, 7, 8], [13, 3, 16, 10, 6], [13, 3, 16, 11, 6], [9, 3, 18, 17, 6], [9, 5, 14, 4, 6], [9, 3, 14, 7, 8], [13, 2, 18, 11, 17], [13, 2, 18, 10, 17], [13, 3, 14, 10, 6], [13, 3, 14, 11, 6], [9, 5, 16, 4, 7, 8], [13, 3, 16, 10, 7, 8], [13, 5, 16, 10, 4, 6], [13, 5, 16, 11, 4, 6], [13, 3, 16, 11, 7, 8], [9, 3, 18, 17, 7, 8], [9, 5, 18, 17, 4, 6], [13, 3, 18, 10, 17, 6], [13, 3, 18, 11, 17, 6], [9, 5, 14, 4, 7, 8], [13, 5, 14, 10, 4, 6], [13, 5, 14, 11, 4, 6], [13, 3, 14, 10, 7, 8], [13, 3, 14, 11, 7, 8], [13, 5, 16, 11, 4, 7, 8], [13, 5, 16, 10, 4, 7, 8], [9, 5, 18, 17, 4, 7, 8], [13, 3, 18, 11, 17, 7, 8], [13, 3, 18, 10, 17, 7, 8], [13, 5, 18, 11, 17, 4, 6], [13, 5, 18, 10, 17, 4, 6], [13, 5, 14, 11, 4, 7, 8], [13, 5, 14, 10, 4, 7, 8], [13, 5, 18, 10, 17, 4, 7, 8], [13, 5, 18, 11, 17, 4, 7, 8]]"/>
    <s v="[0.8254630719437195, 0.13757717865728658, 0.025795720998241237, 0.006114541273657181, 0.002579572099824124, 0.0011464764888107215, 0.0004585905955242886, 0.0002292952977621443, 0.0002292952977621443, 0.00011464764888107215, 8.598573666080413e-05, 4.2992868330402066e-05, 4.2992868330402066e-05, 2.2929529776214434e-05, 2.2929529776214434e-05, 1.7197147332160826e-05, 1.7197147332160826e-05, 8.598573666080413e-06, 4.299286833040207e-06, 4.299286833040207e-06, 4.299286833040207e-06, 4.299286833040207e-06, 3.2244651247801554e-06, 3.2244651247801554e-06, 1.1464764888107217e-06, 8.598573666080415e-07, 8.598573666080415e-07, 8.598573666080415e-07, 8.598573666080415e-07, 4.2992868330402074e-07, 4.2992868330402074e-07, 3.2244651247801556e-07, 3.2244651247801556e-07, 2.1496434165201037e-07, 1.6122325623900778e-07, 1.6122325623900778e-07, 1.6122325623900778e-07, 1.6122325623900778e-07, 4.299286833040207e-08, 4.299286833040207e-08, 2.1496434165201037e-08, 1.612232562390078e-08, 1.612232562390078e-08, 1.612232562390078e-08, 1.612232562390078e-08, 8.06116281195039e-09, 8.06116281195039e-09, 8.06116281195039e-10, 8.06116281195039e-10]"/>
    <n v="49"/>
    <s v="[0]"/>
    <n v="1"/>
    <s v="{(0, 1, 9, 13), (0, 1, 2, 3, 5), (0, 14, 16, 18), (0, 1, 9, 10, 11), (0, 14, 16, 17), (0, 1, 2, 3, 4), (0, 1, 2, 6, 7), (0, 1, 2, 6, 8)}"/>
    <n v="5.8009259259259262E-8"/>
    <n v="0.44500000000000001"/>
    <n v="200"/>
    <n v="0.47"/>
    <n v="2.135775462962963E-5"/>
    <n v="0.46"/>
    <n v="9.3145486111111102E-6"/>
    <n v="0.39"/>
    <n v="0.47"/>
    <n v="110"/>
    <n v="0.60909090909090913"/>
    <s v="[9]"/>
    <n v="1"/>
    <n v="1"/>
    <n v="0"/>
    <n v="1"/>
    <n v="0"/>
    <n v="1"/>
    <n v="0"/>
    <n v="1"/>
    <n v="5"/>
    <n v="4"/>
    <x v="0"/>
    <n v="0.8193485306700623"/>
    <n v="61"/>
    <n v="32"/>
    <n v="0.52459016393442626"/>
    <s v="data/real/winequality-white.csv"/>
    <x v="2"/>
    <n v="581"/>
    <n v="3"/>
    <n v="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700462962962959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5.7951388888888887E-8"/>
    <n v="0.44500000000000001"/>
    <n v="200"/>
    <n v="0.47"/>
    <n v="2.1699814814814819E-5"/>
    <n v="0.45500000000000002"/>
    <n v="9.5489351851851853E-6"/>
    <n v="0.39"/>
    <n v="0.47"/>
    <n v="110"/>
    <n v="0.60909090909090913"/>
    <s v="[9]"/>
    <n v="1"/>
    <n v="1"/>
    <n v="0"/>
    <n v="1"/>
    <n v="0"/>
    <n v="1"/>
    <n v="0"/>
    <n v="1"/>
    <n v="5"/>
    <n v="4"/>
    <x v="0"/>
    <n v="0.81958168927599695"/>
    <n v="61"/>
    <n v="32"/>
    <n v="0.52459016393442626"/>
    <s v="data/real/winequality-white.csv"/>
    <x v="2"/>
    <n v="581"/>
    <n v="3"/>
    <n v="-2"/>
    <s v="numeric"/>
    <n v="1"/>
    <b v="0"/>
    <n v="-1.499999999999995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585300925925931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117947916666667E-5"/>
    <n v="0.46"/>
    <n v="9.4340162037037042E-6"/>
    <n v="0.39"/>
    <n v="0.47"/>
    <n v="110"/>
    <n v="0.60909090909090913"/>
    <s v="[10]"/>
    <n v="1"/>
    <n v="1"/>
    <n v="0"/>
    <n v="1"/>
    <n v="0"/>
    <n v="1"/>
    <n v="0"/>
    <n v="1"/>
    <n v="11"/>
    <n v="8"/>
    <x v="0"/>
    <n v="0.82546860999187865"/>
    <n v="50"/>
    <n v="24"/>
    <n v="0.48"/>
    <s v="data/real/winequality-white.csv"/>
    <x v="3"/>
    <n v="521"/>
    <n v="1"/>
    <n v="0.5"/>
    <s v="numeric"/>
    <n v="1"/>
    <b v="1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6"/>
    <n v="2.1972569444444452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0"/>
    <n v="0.45500000000000002"/>
    <n v="200"/>
    <n v="0.435"/>
    <n v="2.0252870370370369E-5"/>
    <n v="0.41499999999999998"/>
    <n v="1.0071516203703699E-5"/>
    <n v="0.39"/>
    <n v="0.435"/>
    <n v="108"/>
    <n v="0.5"/>
    <s v="[10]"/>
    <n v="1"/>
    <n v="1"/>
    <n v="0"/>
    <n v="1"/>
    <n v="0"/>
    <n v="1"/>
    <n v="0"/>
    <n v="1"/>
    <n v="11"/>
    <n v="8"/>
    <x v="0"/>
    <n v="0.82546860999187865"/>
    <n v="29"/>
    <n v="11"/>
    <n v="0.37931034482758619"/>
    <s v="data/real/winequality-white.csv"/>
    <x v="3"/>
    <n v="521"/>
    <n v="1"/>
    <n v="-0.5"/>
    <s v="numeric"/>
    <n v="1"/>
    <b v="1"/>
    <n v="-2.0000000000000018E-2"/>
    <n v="-4.4999999999999984E-2"/>
    <n v="0"/>
  </r>
  <r>
    <n v="2000"/>
    <n v="200"/>
    <s v="['numeric', 'numeric', 'numeric', 'numeric', 'numeric', 'numeric', 'numeric', 'numeric', 'numeric', 'numeric', 'numeric']"/>
    <n v="0.52"/>
    <n v="19"/>
    <n v="0.45"/>
    <n v="2.3129050925925929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0890798611111111E-5"/>
    <n v="0.43"/>
    <n v="1.0064699074074071E-5"/>
    <n v="0.39"/>
    <n v="0.47"/>
    <n v="110"/>
    <n v="0.60909090909090913"/>
    <s v="[10]"/>
    <n v="1"/>
    <n v="1"/>
    <n v="0"/>
    <n v="1"/>
    <n v="0"/>
    <n v="1"/>
    <n v="0"/>
    <n v="1"/>
    <n v="11"/>
    <n v="8"/>
    <x v="0"/>
    <n v="0.82546860999187865"/>
    <n v="50"/>
    <n v="24"/>
    <n v="0.48"/>
    <s v="data/real/winequality-white.csv"/>
    <x v="3"/>
    <n v="521"/>
    <n v="2"/>
    <n v="1"/>
    <s v="numeric"/>
    <n v="1"/>
    <b v="1"/>
    <n v="-3.99999999999999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4"/>
    <n v="2.3140972222222219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5.9074074074074077E-8"/>
    <n v="0.44"/>
    <n v="200"/>
    <n v="0.41"/>
    <n v="2.0601006944444441E-5"/>
    <n v="0.43"/>
    <n v="9.6654629629629623E-6"/>
    <n v="0.39500000000000002"/>
    <n v="0.41"/>
    <n v="112"/>
    <n v="0.45535714285714279"/>
    <s v="[10]"/>
    <n v="1"/>
    <n v="1"/>
    <n v="0"/>
    <n v="1"/>
    <n v="0"/>
    <n v="1"/>
    <n v="0"/>
    <n v="1"/>
    <n v="11"/>
    <n v="8"/>
    <x v="0"/>
    <n v="0.82546860999187865"/>
    <n v="17"/>
    <n v="7"/>
    <n v="0.41176470588235292"/>
    <s v="data/real/winequality-white.csv"/>
    <x v="3"/>
    <n v="521"/>
    <n v="2"/>
    <n v="-1"/>
    <s v="numeric"/>
    <n v="1"/>
    <b v="1"/>
    <n v="2.0000000000000018E-2"/>
    <n v="-1.4999999999999958E-2"/>
    <n v="0"/>
  </r>
  <r>
    <n v="2000"/>
    <n v="200"/>
    <s v="['numeric', 'numeric', 'numeric', 'numeric', 'numeric', 'numeric', 'numeric', 'numeric', 'numeric', 'numeric', 'numeric']"/>
    <n v="0.52"/>
    <n v="19"/>
    <n v="0.45"/>
    <n v="2.2790277777777778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4.1180555555555553E-8"/>
    <n v="0.44500000000000001"/>
    <n v="200"/>
    <n v="0.47"/>
    <n v="2.0962222222222218E-5"/>
    <n v="0.43"/>
    <n v="9.465300925925927E-6"/>
    <n v="0.39"/>
    <n v="0.47"/>
    <n v="110"/>
    <n v="0.60909090909090913"/>
    <s v="[10]"/>
    <n v="1"/>
    <n v="1"/>
    <n v="0"/>
    <n v="1"/>
    <n v="0"/>
    <n v="1"/>
    <n v="0"/>
    <n v="1"/>
    <n v="11"/>
    <n v="8"/>
    <x v="0"/>
    <n v="0.82546860999187865"/>
    <n v="50"/>
    <n v="24"/>
    <n v="0.48"/>
    <s v="data/real/winequality-white.csv"/>
    <x v="3"/>
    <n v="521"/>
    <n v="3"/>
    <n v="2"/>
    <s v="numeric"/>
    <n v="1"/>
    <b v="1"/>
    <n v="-3.99999999999999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2499999999999999"/>
    <n v="2.178483796296296E-6"/>
    <s v="[[0], [1, 16], [1, 14], [9, 2, 16], [1, 18, 17], [9, 2, 14], [9, 3, 16, 6], [13, 2, 16, 11], [13, 2, 16, 10], [9, 2, 18, 17], [9, 3, 14, 6], [13, 2, 14, 11], [13, 2, 14, 10], [9, 5, 16, 4, 6], [9, 3, 16, 7, 8], [13, 3, 16, 10, 6], [13, 3, 16, 11, 6], [9, 3, 18, 17, 6], [9, 5, 14, 4, 6], [9, 3, 14, 7, 8], [13, 2, 18, 11, 17], [13, 2, 18, 10, 17], [13, 3, 14, 10, 6], [13, 3, 14, 11, 6], [9, 5, 16, 4, 7, 8], [13, 3, 16, 10, 7, 8], [13, 5, 16, 10, 4, 6], [13, 5, 16, 11, 4, 6], [13, 3, 16, 11, 7, 8], [9, 3, 18, 17, 7, 8], [9, 5, 18, 17, 4, 6], [13, 3, 18, 10, 17, 6], [13, 3, 18, 11, 17, 6], [9, 5, 14, 4, 7, 8], [13, 5, 14, 10, 4, 6], [13, 5, 14, 11, 4, 6], [13, 3, 14, 10, 7, 8], [13, 3, 14, 11, 7, 8], [13, 5, 16, 11, 4, 7, 8], [13, 5, 16, 10, 4, 7, 8], [9, 5, 18, 17, 4, 7, 8], [13, 3, 18, 11, 17, 7, 8], [13, 3, 18, 10, 17, 7, 8], [13, 5, 18, 11, 17, 4, 6], [13, 5, 18, 10, 17, 4, 6], [13, 5, 14, 11, 4, 7, 8], [13, 5, 14, 10, 4, 7, 8], [13, 5, 18, 10, 17, 4, 7, 8], [13, 5, 18, 11, 17, 4, 7, 8]]"/>
    <s v="[0.8254630719437195, 0.13757717865728658, 0.025795720998241237, 0.006114541273657181, 0.002579572099824124, 0.0011464764888107215, 0.0004585905955242886, 0.0002292952977621443, 0.0002292952977621443, 0.00011464764888107215, 8.598573666080413e-05, 4.2992868330402066e-05, 4.2992868330402066e-05, 2.2929529776214434e-05, 2.2929529776214434e-05, 1.7197147332160826e-05, 1.7197147332160826e-05, 8.598573666080413e-06, 4.299286833040207e-06, 4.299286833040207e-06, 4.299286833040207e-06, 4.299286833040207e-06, 3.2244651247801554e-06, 3.2244651247801554e-06, 1.1464764888107217e-06, 8.598573666080415e-07, 8.598573666080415e-07, 8.598573666080415e-07, 8.598573666080415e-07, 4.2992868330402074e-07, 4.2992868330402074e-07, 3.2244651247801556e-07, 3.2244651247801556e-07, 2.1496434165201037e-07, 1.6122325623900778e-07, 1.6122325623900778e-07, 1.6122325623900778e-07, 1.6122325623900778e-07, 4.299286833040207e-08, 4.299286833040207e-08, 2.1496434165201037e-08, 1.612232562390078e-08, 1.612232562390078e-08, 1.612232562390078e-08, 1.612232562390078e-08, 8.06116281195039e-09, 8.06116281195039e-09, 8.06116281195039e-10, 8.06116281195039e-10]"/>
    <n v="49"/>
    <s v="[0]"/>
    <n v="1"/>
    <s v="{(0, 1, 9, 13), (0, 1, 2, 3, 5), (0, 14, 16, 18), (0, 1, 9, 10, 11), (0, 14, 16, 17), (0, 1, 2, 3, 4), (0, 1, 2, 6, 7), (0, 1, 2, 6, 8)}"/>
    <n v="5.856481481481482E-8"/>
    <n v="0.42499999999999999"/>
    <n v="200"/>
    <n v="0.4"/>
    <n v="2.1469120370370369E-5"/>
    <n v="0.37"/>
    <n v="9.3906249999999996E-6"/>
    <n v="0.435"/>
    <n v="0.4"/>
    <n v="115"/>
    <n v="0.13043478260869559"/>
    <s v="[10]"/>
    <n v="1"/>
    <n v="1"/>
    <n v="0"/>
    <n v="1"/>
    <n v="0"/>
    <n v="1"/>
    <n v="0"/>
    <n v="1"/>
    <n v="12"/>
    <n v="9"/>
    <x v="0"/>
    <n v="0.82523377664595732"/>
    <n v="3"/>
    <n v="2"/>
    <n v="0.66666666666666663"/>
    <s v="data/real/winequality-white.csv"/>
    <x v="3"/>
    <n v="521"/>
    <n v="3"/>
    <n v="-2"/>
    <s v="numeric"/>
    <n v="1"/>
    <b v="1"/>
    <n v="-3.0000000000000027E-2"/>
    <n v="3.4999999999999976E-2"/>
    <n v="0"/>
  </r>
  <r>
    <n v="2000"/>
    <n v="200"/>
    <s v="['numeric', 'numeric', 'numeric', 'numeric', 'numeric', 'numeric', 'numeric', 'numeric', 'numeric', 'numeric', 'numeric']"/>
    <n v="0.52"/>
    <n v="19"/>
    <n v="0.45"/>
    <n v="2.3724768518518519E-6"/>
    <s v="[[0], [1, 16], [1, 14], [9, 2, 16], [9, 2, 14], [1, 18, 17], [9, 3, 16, 6], [9, 3, 14, 6], [13, 10, 2, 16], [13, 10, 2, 14], [9, 2, 18, 17], [9, 5, 16, 4, 6], [9, 3, 16, 7, 8], [9, 5, 14, 4, 6], [9, 3, 14, 7, 8], [13, 10, 3, 16, 6], [13, 10, 3, 14, 6], [13, 12, 2, 16, 11], [9, 3, 18, 17, 6], [13, 12, 2, 14, 11], [13, 10, 2, 18, 17], [9, 5, 16, 4, 7, 8], [13, 10, 3, 16, 7, 8], [13, 12, 3, 16, 11, 6], [13, 10, 5, 16, 4, 6], [9, 5, 14, 4, 7, 8], [13, 10, 3, 14, 7, 8], [13, 12, 3, 14, 11, 6], [13, 10, 5, 14, 4, 6], [9, 3, 18, 17, 7, 8], [9, 5, 18, 17, 4, 6], [13, 10, 3, 18, 17, 6], [13, 12, 2, 18, 11, 17], [13, 12, 3, 16, 11, 7, 8], [13, 10, 5, 16, 4, 7, 8], [13, 12, 5, 16, 11, 4, 6], [13, 12, 3, 14, 11, 7, 8], [13, 12, 5, 14, 11, 4, 6], [13, 10, 5, 14, 4, 7, 8], [9, 5, 18, 17, 4, 7, 8], [13, 10, 3, 18, 17, 7, 8], [13, 12, 3, 18, 11, 17, 6], [13, 10, 5, 18, 17, 4, 6], [13, 12, 5, 16, 11, 4, 7, 8], [13, 12, 5, 14, 11, 4, 7, 8], [13, 10, 5, 18, 17, 4, 7, 8], [13, 12, 5, 18, 11, 17, 4, 6], [13, 12, 3, 18, 11, 17, 7, 8], [13, 12, 5, 18, 11, 17, 4, 7, 8]]"/>
    <s v="[0.9281742948191115, 0.03867392895079631, 0.02900544671309724, 0.0017188412867020584, 0.0012891309650265438, 0.000725136167827431, 0.0001289130965026544, 9.66848223769908e-05, 6.44565482513272e-05, 4.83424111884954e-05, 3.22282741256636e-05, 6.44565482513272e-06, 6.44565482513272e-06, 4.834241118849541e-06, 4.834241118849541e-06, 4.834241118849541e-06, 3.6256808391371557e-06, 3.22282741256636e-06, 2.4171205594247703e-06, 2.4171205594247703e-06, 1.2085602797123852e-06, 3.22282741256636e-07, 2.4171205594247705e-07, 2.4171205594247705e-07, 2.4171205594247705e-07, 2.4171205594247705e-07, 1.812840419568578e-07, 1.812840419568578e-07, 1.812840419568578e-07, 1.2085602797123852e-07, 1.2085602797123852e-07, 9.06420209784289e-08, 6.042801398561926e-08, 1.2085602797123852e-08, 1.2085602797123852e-08, 1.2085602797123852e-08, 9.064202097842891e-09, 9.064202097842891e-09, 9.064202097842891e-09, 6.042801398561926e-09, 4.5321010489214454e-09, 4.5321010489214454e-09, 4.5321010489214454e-09, 6.042801398561927e-10, 4.532101048921445e-10, 2.2660505244607226e-10, 2.2660505244607226e-10, 2.2660505244607226e-10, 1.1330252622303613e-11]"/>
    <n v="49"/>
    <s v="[0]"/>
    <n v="1"/>
    <s v="{(0, 1, 9, 13), (0, 1, 9, 10, 12), (0, 1, 2, 3, 5), (0, 14, 16, 18), (0, 1, 9, 10, 11), (0, 14, 16, 17), (0, 1, 2, 3, 4), (0, 1, 2, 6, 7), (0, 1, 2, 6, 8)}"/>
    <n v="5.8333333333333333E-8"/>
    <n v="0.44500000000000001"/>
    <n v="200"/>
    <n v="0.47"/>
    <n v="2.1380162037037039E-5"/>
    <n v="0.46500000000000002"/>
    <n v="1.054738425925926E-5"/>
    <n v="0.39"/>
    <n v="0.47"/>
    <n v="110"/>
    <n v="0.60909090909090913"/>
    <s v="[14]"/>
    <n v="1"/>
    <n v="1"/>
    <n v="0"/>
    <n v="1"/>
    <n v="0"/>
    <n v="1"/>
    <n v="0"/>
    <n v="1"/>
    <n v="3"/>
    <n v="3"/>
    <x v="0"/>
    <n v="0.89916884810601427"/>
    <n v="87"/>
    <n v="49"/>
    <n v="0.56321839080459768"/>
    <s v="data/real/winequality-white.csv"/>
    <x v="1"/>
    <n v="669"/>
    <n v="1"/>
    <n v="0.5"/>
    <s v="numeric"/>
    <n v="1"/>
    <b v="0"/>
    <n v="-4.9999999999999489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883564814814808E-6"/>
    <s v="[[0], [1, 14], [9, 14, 2], [1, 15, 16], [9, 14, 3, 6], [13, 10, 14, 2], [9, 15, 2, 16], [1, 15, 18, 17], [9, 14, 3, 7, 8], [9, 14, 5, 4, 6], [13, 10, 14, 3, 6], [13, 12, 14, 2, 11], [9, 15, 3, 16, 6], [13, 10, 15, 2, 16], [9, 15, 2, 18, 17], [9, 14, 5, 4, 7, 8], [13, 10, 14, 3, 7, 8], [13, 12, 14, 3, 11, 6], [13, 10, 14, 5, 4, 6], [9, 15, 5, 16, 4, 6], [9, 15, 3, 16, 7, 8], [13, 10, 15, 3, 16, 6], [13, 12, 15, 2, 16, 11], [9, 15, 3, 18, 17, 6], [13, 10, 15, 2, 18, 17], [13, 12, 14, 3, 11, 7, 8], [13, 10, 14, 5, 4, 7, 8], [13, 12, 14, 5, 11, 4, 6], [9, 15, 5, 16, 4, 7, 8], [13, 10, 15, 5, 16, 4, 6], [13, 10, 15, 3, 16, 7, 8], [13, 12, 15, 3, 16, 11, 6], [9, 15, 3, 18, 17, 7, 8], [9, 15, 5, 18, 17, 4, 6], [13, 10, 15, 3, 18, 17, 6], [13, 12, 15, 2, 18, 11, 17], [13, 12, 14, 5, 11, 4, 7, 8], [13, 12, 15, 3, 16, 11, 7, 8], [13, 12, 15, 5, 16, 11, 4, 6], [13, 10, 15, 5, 16, 4, 7, 8], [9, 15, 5, 18, 17, 4, 7, 8], [13, 10, 15, 3, 18, 17, 7, 8], [13, 10, 15, 5, 18, 17, 4, 6], [13, 12, 15, 3, 18, 11, 17, 6], [13, 12, 15, 5, 16, 11, 4, 7, 8], [13, 12, 15, 3, 18, 11, 17, 7, 8], [13, 10, 15, 5, 18, 17, 4, 7, 8], [13, 12, 15, 5, 18, 11, 17, 4, 6], [13, 12, 15, 5, 18, 11, 17, 4, 7, 8]]"/>
    <s v="[0.9675336435968985, 0.030235426362403083, 0.0013437967272179148, 0.0006718983636089574, 0.00010078475454134362, 5.039237727067181e-05, 2.9862149493731436e-05, 1.2598094317667953e-05, 5.039237727067181e-06, 5.039237727067181e-06, 3.7794282953003863e-06, 2.5196188635335904e-06, 2.2396612120298577e-06, 1.1198306060149289e-06, 5.599153030074644e-07, 2.5196188635335906e-07, 1.889714147650193e-07, 1.889714147650193e-07, 1.889714147650193e-07, 1.119830606014929e-07, 1.119830606014929e-07, 8.39872954511197e-08, 5.599153030074644e-08, 4.199364772555984e-08, 2.099682386277992e-08, 9.448570738250967e-09, 9.448570738250967e-09, 9.448570738250967e-09, 5.599153030074645e-09, 4.199364772555985e-09, 4.199364772555985e-09, 4.199364772555985e-09, 2.099682386277992e-09, 2.099682386277992e-09, 1.5747617897084943e-09, 1.049841193138996e-09, 4.724285369125484e-10, 2.0996823862779922e-10, 2.0996823862779922e-10, 2.0996823862779922e-10, 1.0498411931389961e-10, 7.873808948542472e-11, 7.873808948542472e-11, 7.873808948542472e-11, 1.0498411931389962e-11, 3.9369044742712366e-12, 3.9369044742712366e-12, 3.9369044742712366e-12, 1.9684522371356182e-13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200"/>
    <n v="0.47"/>
    <n v="2.1066342592592592E-5"/>
    <n v="0.46"/>
    <n v="9.7806018518518518E-6"/>
    <n v="0.39"/>
    <n v="0.47"/>
    <n v="110"/>
    <n v="0.6454545454545455"/>
    <s v="[14]"/>
    <n v="1"/>
    <n v="1"/>
    <n v="0"/>
    <n v="1"/>
    <n v="0"/>
    <n v="1"/>
    <n v="0"/>
    <n v="1"/>
    <n v="2"/>
    <n v="2"/>
    <x v="0"/>
    <n v="0.93729821723449547"/>
    <n v="87"/>
    <n v="49"/>
    <n v="0.56321839080459768"/>
    <s v="data/real/winequality-white.csv"/>
    <x v="1"/>
    <n v="669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298032407407408E-6"/>
    <s v="[[0], [1, 16], [1, 14], [9, 2, 16], [9, 2, 14], [1, 18, 17], [9, 3, 16, 6], [9, 3, 14, 6], [13, 10, 2, 16], [13, 10, 2, 14], [9, 2, 18, 17], [9, 5, 16, 4, 6], [9, 3, 16, 7, 8], [9, 5, 14, 4, 6], [9, 3, 14, 7, 8], [13, 10, 3, 16, 6], [13, 10, 3, 14, 6], [13, 12, 2, 16, 11], [9, 3, 18, 17, 6], [13, 12, 2, 14, 11], [13, 10, 2, 18, 17], [9, 5, 16, 4, 7, 8], [13, 10, 3, 16, 7, 8], [13, 12, 3, 16, 11, 6], [13, 10, 5, 16, 4, 6], [9, 5, 14, 4, 7, 8], [13, 10, 3, 14, 7, 8], [13, 12, 3, 14, 11, 6], [13, 10, 5, 14, 4, 6], [9, 3, 18, 17, 7, 8], [9, 5, 18, 17, 4, 6], [13, 10, 3, 18, 17, 6], [13, 12, 2, 18, 11, 17], [13, 12, 3, 16, 11, 7, 8], [13, 10, 5, 16, 4, 7, 8], [13, 12, 5, 16, 11, 4, 6], [13, 12, 3, 14, 11, 7, 8], [13, 12, 5, 14, 11, 4, 6], [13, 10, 5, 14, 4, 7, 8], [9, 5, 18, 17, 4, 7, 8], [13, 10, 3, 18, 17, 7, 8], [13, 12, 3, 18, 11, 17, 6], [13, 10, 5, 18, 17, 4, 6], [13, 12, 5, 16, 11, 4, 7, 8], [13, 12, 5, 14, 11, 4, 7, 8], [13, 10, 5, 18, 17, 4, 7, 8], [13, 12, 5, 18, 11, 17, 4, 6], [13, 12, 3, 18, 11, 17, 7, 8], [13, 12, 5, 18, 11, 17, 4, 7, 8]]"/>
    <s v="[0.9281742948191115, 0.03867392895079631, 0.02900544671309724, 0.0017188412867020584, 0.0012891309650265438, 0.000725136167827431, 0.0001289130965026544, 9.66848223769908e-05, 6.44565482513272e-05, 4.83424111884954e-05, 3.22282741256636e-05, 6.44565482513272e-06, 6.44565482513272e-06, 4.834241118849541e-06, 4.834241118849541e-06, 4.834241118849541e-06, 3.6256808391371557e-06, 3.22282741256636e-06, 2.4171205594247703e-06, 2.4171205594247703e-06, 1.2085602797123852e-06, 3.22282741256636e-07, 2.4171205594247705e-07, 2.4171205594247705e-07, 2.4171205594247705e-07, 2.4171205594247705e-07, 1.812840419568578e-07, 1.812840419568578e-07, 1.812840419568578e-07, 1.2085602797123852e-07, 1.2085602797123852e-07, 9.06420209784289e-08, 6.042801398561926e-08, 1.2085602797123852e-08, 1.2085602797123852e-08, 1.2085602797123852e-08, 9.064202097842891e-09, 9.064202097842891e-09, 9.064202097842891e-09, 6.042801398561926e-09, 4.5321010489214454e-09, 4.5321010489214454e-09, 4.5321010489214454e-09, 6.042801398561927e-10, 4.532101048921445e-10, 2.2660505244607226e-10, 2.2660505244607226e-10, 2.2660505244607226e-10, 1.1330252622303613e-11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2047141203703709E-5"/>
    <n v="0.48"/>
    <n v="1.0071562499999999E-5"/>
    <n v="0.39"/>
    <n v="0.47"/>
    <n v="110"/>
    <n v="0.60909090909090913"/>
    <s v="[14]"/>
    <n v="1"/>
    <n v="1"/>
    <n v="0"/>
    <n v="1"/>
    <n v="0"/>
    <n v="1"/>
    <n v="0"/>
    <n v="1"/>
    <n v="3"/>
    <n v="3"/>
    <x v="0"/>
    <n v="0.89916884810601427"/>
    <n v="87"/>
    <n v="49"/>
    <n v="0.56321839080459768"/>
    <s v="data/real/winequality-white.csv"/>
    <x v="1"/>
    <n v="669"/>
    <n v="2"/>
    <n v="1"/>
    <s v="numeric"/>
    <n v="1"/>
    <b v="0"/>
    <n v="1.0000000000000009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6074884259259259E-6"/>
    <s v="[[0], [1, 14], [9, 14, 2], [1, 15, 16], [9, 14, 3, 6], [13, 10, 14, 2], [9, 15, 2, 16], [1, 15, 18, 17], [9, 14, 3, 7, 8], [9, 14, 5, 4, 6], [13, 10, 14, 3, 6], [13, 12, 14, 2, 11], [9, 15, 3, 16, 6], [13, 10, 15, 2, 16], [9, 15, 2, 18, 17], [9, 14, 5, 4, 7, 8], [13, 10, 14, 3, 7, 8], [13, 12, 14, 3, 11, 6], [13, 10, 14, 5, 4, 6], [9, 15, 5, 16, 4, 6], [9, 15, 3, 16, 7, 8], [13, 10, 15, 3, 16, 6], [13, 12, 15, 2, 16, 11], [9, 15, 3, 18, 17, 6], [13, 10, 15, 2, 18, 17], [13, 12, 14, 3, 11, 7, 8], [13, 10, 14, 5, 4, 7, 8], [13, 12, 14, 5, 11, 4, 6], [9, 15, 5, 16, 4, 7, 8], [13, 10, 15, 5, 16, 4, 6], [13, 10, 15, 3, 16, 7, 8], [13, 12, 15, 3, 16, 11, 6], [9, 15, 3, 18, 17, 7, 8], [9, 15, 5, 18, 17, 4, 6], [13, 10, 15, 3, 18, 17, 6], [13, 12, 15, 2, 18, 11, 17], [13, 12, 14, 5, 11, 4, 7, 8], [13, 12, 15, 3, 16, 11, 7, 8], [13, 12, 15, 5, 16, 11, 4, 6], [13, 10, 15, 5, 16, 4, 7, 8], [9, 15, 5, 18, 17, 4, 7, 8], [13, 10, 15, 3, 18, 17, 7, 8], [13, 10, 15, 5, 18, 17, 4, 6], [13, 12, 15, 3, 18, 11, 17, 6], [13, 12, 15, 5, 16, 11, 4, 7, 8], [13, 12, 15, 3, 18, 11, 17, 7, 8], [13, 10, 15, 5, 18, 17, 4, 7, 8], [13, 12, 15, 5, 18, 11, 17, 4, 6], [13, 12, 15, 5, 18, 11, 17, 4, 7, 8]]"/>
    <s v="[0.9675336435968985, 0.030235426362403083, 0.0013437967272179148, 0.0006718983636089574, 0.00010078475454134362, 5.039237727067181e-05, 2.9862149493731436e-05, 1.2598094317667953e-05, 5.039237727067181e-06, 5.039237727067181e-06, 3.7794282953003863e-06, 2.5196188635335904e-06, 2.2396612120298577e-06, 1.1198306060149289e-06, 5.599153030074644e-07, 2.5196188635335906e-07, 1.889714147650193e-07, 1.889714147650193e-07, 1.889714147650193e-07, 1.119830606014929e-07, 1.119830606014929e-07, 8.39872954511197e-08, 5.599153030074644e-08, 4.199364772555984e-08, 2.099682386277992e-08, 9.448570738250967e-09, 9.448570738250967e-09, 9.448570738250967e-09, 5.599153030074645e-09, 4.199364772555985e-09, 4.199364772555985e-09, 4.199364772555985e-09, 2.099682386277992e-09, 2.099682386277992e-09, 1.5747617897084943e-09, 1.049841193138996e-09, 4.724285369125484e-10, 2.0996823862779922e-10, 2.0996823862779922e-10, 2.0996823862779922e-10, 1.0498411931389961e-10, 7.873808948542472e-11, 7.873808948542472e-11, 7.873808948542472e-11, 1.0498411931389962e-11, 3.9369044742712366e-12, 3.9369044742712366e-12, 3.9369044742712366e-12, 1.9684522371356182e-13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200"/>
    <n v="0.47"/>
    <n v="2.116989583333334E-5"/>
    <n v="0.46"/>
    <n v="9.9503819444444435E-6"/>
    <n v="0.39"/>
    <n v="0.47"/>
    <n v="110"/>
    <n v="0.68181818181818177"/>
    <s v="[14]"/>
    <n v="1"/>
    <n v="1"/>
    <n v="0"/>
    <n v="1"/>
    <n v="0"/>
    <n v="1"/>
    <n v="0"/>
    <n v="1"/>
    <n v="2"/>
    <n v="2"/>
    <x v="0"/>
    <n v="0.93729821723449547"/>
    <n v="87"/>
    <n v="49"/>
    <n v="0.56321839080459768"/>
    <s v="data/real/winequality-white.csv"/>
    <x v="1"/>
    <n v="669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86747685185185E-6"/>
    <s v="[[0], [1, 16], [1, 14], [9, 2, 16], [9, 2, 14], [1, 18, 17], [9, 3, 16, 6], [9, 3, 14, 6], [13, 10, 2, 16], [13, 10, 2, 14], [9, 2, 18, 17], [9, 5, 16, 4, 6], [9, 3, 16, 7, 8], [9, 5, 14, 4, 6], [9, 3, 14, 7, 8], [13, 10, 3, 16, 6], [13, 10, 3, 14, 6], [13, 12, 2, 16, 11], [9, 3, 18, 17, 6], [13, 12, 2, 14, 11], [13, 10, 2, 18, 17], [9, 5, 16, 4, 7, 8], [13, 10, 3, 16, 7, 8], [13, 12, 3, 16, 11, 6], [13, 10, 5, 16, 4, 6], [9, 5, 14, 4, 7, 8], [13, 10, 3, 14, 7, 8], [13, 12, 3, 14, 11, 6], [13, 10, 5, 14, 4, 6], [9, 3, 18, 17, 7, 8], [9, 5, 18, 17, 4, 6], [13, 10, 3, 18, 17, 6], [13, 12, 2, 18, 11, 17], [13, 12, 3, 16, 11, 7, 8], [13, 10, 5, 16, 4, 7, 8], [13, 12, 5, 16, 11, 4, 6], [13, 12, 3, 14, 11, 7, 8], [13, 12, 5, 14, 11, 4, 6], [13, 10, 5, 14, 4, 7, 8], [9, 5, 18, 17, 4, 7, 8], [13, 10, 3, 18, 17, 7, 8], [13, 12, 3, 18, 11, 17, 6], [13, 10, 5, 18, 17, 4, 6], [13, 12, 5, 16, 11, 4, 7, 8], [13, 12, 5, 14, 11, 4, 7, 8], [13, 10, 5, 18, 17, 4, 7, 8], [13, 12, 5, 18, 11, 17, 4, 6], [13, 12, 3, 18, 11, 17, 7, 8], [13, 12, 5, 18, 11, 17, 4, 7, 8]]"/>
    <s v="[0.9281742948191115, 0.03867392895079631, 0.02900544671309724, 0.0017188412867020584, 0.0012891309650265438, 0.000725136167827431, 0.0001289130965026544, 9.66848223769908e-05, 6.44565482513272e-05, 4.83424111884954e-05, 3.22282741256636e-05, 6.44565482513272e-06, 6.44565482513272e-06, 4.834241118849541e-06, 4.834241118849541e-06, 4.834241118849541e-06, 3.6256808391371557e-06, 3.22282741256636e-06, 2.4171205594247703e-06, 2.4171205594247703e-06, 1.2085602797123852e-06, 3.22282741256636e-07, 2.4171205594247705e-07, 2.4171205594247705e-07, 2.4171205594247705e-07, 2.4171205594247705e-07, 1.812840419568578e-07, 1.812840419568578e-07, 1.812840419568578e-07, 1.2085602797123852e-07, 1.2085602797123852e-07, 9.06420209784289e-08, 6.042801398561926e-08, 1.2085602797123852e-08, 1.2085602797123852e-08, 1.2085602797123852e-08, 9.064202097842891e-09, 9.064202097842891e-09, 9.064202097842891e-09, 6.042801398561926e-09, 4.5321010489214454e-09, 4.5321010489214454e-09, 4.5321010489214454e-09, 6.042801398561927e-10, 4.532101048921445e-10, 2.2660505244607226e-10, 2.2660505244607226e-10, 2.2660505244607226e-10, 1.1330252622303613e-11]"/>
    <n v="49"/>
    <s v="[0]"/>
    <n v="1"/>
    <s v="{(0, 1, 9, 13), (0, 1, 9, 10, 12), (0, 1, 2, 3, 5), (0, 14, 16, 18), (0, 1, 9, 10, 11), (0, 14, 16, 17), (0, 1, 2, 3, 4), (0, 1, 2, 6, 7), (0, 1, 2, 6, 8)}"/>
    <n v="2.3460648148148151E-8"/>
    <n v="0.44500000000000001"/>
    <n v="200"/>
    <n v="0.47"/>
    <n v="2.1566203703703699E-5"/>
    <n v="0.47499999999999998"/>
    <n v="1.0533124999999999E-5"/>
    <n v="0.39"/>
    <n v="0.47"/>
    <n v="110"/>
    <n v="0.60909090909090913"/>
    <s v="[14]"/>
    <n v="1"/>
    <n v="1"/>
    <n v="0"/>
    <n v="1"/>
    <n v="0"/>
    <n v="1"/>
    <n v="0"/>
    <n v="1"/>
    <n v="3"/>
    <n v="3"/>
    <x v="0"/>
    <n v="0.89916884810601427"/>
    <n v="87"/>
    <n v="49"/>
    <n v="0.56321839080459768"/>
    <s v="data/real/winequality-white.csv"/>
    <x v="1"/>
    <n v="669"/>
    <n v="3"/>
    <n v="2"/>
    <s v="numeric"/>
    <n v="1"/>
    <b v="0"/>
    <n v="5.000000000000004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745833333333329E-6"/>
    <s v="[[0], [1, 14], [9, 14, 2], [1, 15, 16], [9, 14, 3, 6], [13, 10, 14, 2], [9, 15, 2, 16], [1, 15, 18, 17], [9, 14, 3, 7, 8], [9, 14, 5, 4, 6], [13, 10, 14, 3, 6], [13, 12, 14, 2, 11], [9, 15, 3, 16, 6], [13, 10, 15, 2, 16], [9, 15, 2, 18, 17], [9, 14, 5, 4, 7, 8], [13, 10, 14, 3, 7, 8], [13, 12, 14, 3, 11, 6], [13, 10, 14, 5, 4, 6], [9, 15, 5, 16, 4, 6], [9, 15, 3, 16, 7, 8], [13, 10, 15, 3, 16, 6], [13, 12, 15, 2, 16, 11], [9, 15, 3, 18, 17, 6], [13, 10, 15, 2, 18, 17], [13, 12, 14, 3, 11, 7, 8], [13, 10, 14, 5, 4, 7, 8], [13, 12, 14, 5, 11, 4, 6], [9, 15, 5, 16, 4, 7, 8], [13, 10, 15, 5, 16, 4, 6], [13, 10, 15, 3, 16, 7, 8], [13, 12, 15, 3, 16, 11, 6], [9, 15, 3, 18, 17, 7, 8], [9, 15, 5, 18, 17, 4, 6], [13, 10, 15, 3, 18, 17, 6], [13, 12, 15, 2, 18, 11, 17], [13, 12, 14, 5, 11, 4, 7, 8], [13, 12, 15, 3, 16, 11, 7, 8], [13, 12, 15, 5, 16, 11, 4, 6], [13, 10, 15, 5, 16, 4, 7, 8], [9, 15, 5, 18, 17, 4, 7, 8], [13, 10, 15, 3, 18, 17, 7, 8], [13, 10, 15, 5, 18, 17, 4, 6], [13, 12, 15, 3, 18, 11, 17, 6], [13, 12, 15, 5, 16, 11, 4, 7, 8], [13, 12, 15, 3, 18, 11, 17, 7, 8], [13, 10, 15, 5, 18, 17, 4, 7, 8], [13, 12, 15, 5, 18, 11, 17, 4, 6], [13, 12, 15, 5, 18, 11, 17, 4, 7, 8]]"/>
    <s v="[0.9675336435968985, 0.030235426362403083, 0.0013437967272179148, 0.0006718983636089574, 0.00010078475454134362, 5.039237727067181e-05, 2.9862149493731436e-05, 1.2598094317667953e-05, 5.039237727067181e-06, 5.039237727067181e-06, 3.7794282953003863e-06, 2.5196188635335904e-06, 2.2396612120298577e-06, 1.1198306060149289e-06, 5.599153030074644e-07, 2.5196188635335906e-07, 1.889714147650193e-07, 1.889714147650193e-07, 1.889714147650193e-07, 1.119830606014929e-07, 1.119830606014929e-07, 8.39872954511197e-08, 5.599153030074644e-08, 4.199364772555984e-08, 2.099682386277992e-08, 9.448570738250967e-09, 9.448570738250967e-09, 9.448570738250967e-09, 5.599153030074645e-09, 4.199364772555985e-09, 4.199364772555985e-09, 4.199364772555985e-09, 2.099682386277992e-09, 2.099682386277992e-09, 1.5747617897084943e-09, 1.049841193138996e-09, 4.724285369125484e-10, 2.0996823862779922e-10, 2.0996823862779922e-10, 2.0996823862779922e-10, 1.0498411931389961e-10, 7.873808948542472e-11, 7.873808948542472e-11, 7.873808948542472e-11, 1.0498411931389962e-11, 3.9369044742712366e-12, 3.9369044742712366e-12, 3.9369044742712366e-12, 1.9684522371356182e-13]"/>
    <n v="49"/>
    <s v="[0]"/>
    <n v="1"/>
    <s v="{(0, 1, 9, 13), (0, 1, 9, 10, 12), (0, 14, 15), (0, 1, 2, 3, 5), (0, 14, 16, 18), (0, 1, 9, 10, 11), (0, 14, 16, 17), (0, 1, 2, 3, 4), (0, 1, 2, 6, 7), (0, 1, 2, 6, 8)}"/>
    <n v="3.4247685185185178E-8"/>
    <n v="0.44500000000000001"/>
    <n v="200"/>
    <n v="0.47"/>
    <n v="2.1033738425925929E-5"/>
    <n v="0.48499999999999999"/>
    <n v="1.076158564814815E-5"/>
    <n v="0.39"/>
    <n v="0.47"/>
    <n v="110"/>
    <n v="0.73636363636363633"/>
    <s v="[14]"/>
    <n v="1"/>
    <n v="1"/>
    <n v="0"/>
    <n v="1"/>
    <n v="0"/>
    <n v="1"/>
    <n v="0"/>
    <n v="1"/>
    <n v="2"/>
    <n v="2"/>
    <x v="0"/>
    <n v="0.93729821723449547"/>
    <n v="87"/>
    <n v="49"/>
    <n v="0.56321839080459768"/>
    <s v="data/real/winequality-white.csv"/>
    <x v="1"/>
    <n v="669"/>
    <n v="3"/>
    <n v="-2"/>
    <s v="numeric"/>
    <n v="1"/>
    <b v="0"/>
    <n v="1.5000000000000013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92997685185185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2.3090277777777779E-8"/>
    <n v="0.46"/>
    <n v="200"/>
    <n v="0.47"/>
    <n v="2.1368009259259259E-5"/>
    <n v="0.46500000000000002"/>
    <n v="9.4882060185185185E-6"/>
    <n v="0.39"/>
    <n v="0.47"/>
    <n v="110"/>
    <n v="0.70909090909090911"/>
    <s v="[16]"/>
    <n v="1"/>
    <n v="1"/>
    <n v="0"/>
    <n v="1"/>
    <n v="1"/>
    <n v="0"/>
    <n v="1"/>
    <n v="0"/>
    <n v="2"/>
    <n v="2"/>
    <x v="0"/>
    <n v="0.68808164211604217"/>
    <n v="85"/>
    <n v="49"/>
    <n v="0.57647058823529407"/>
    <s v="data/real/winequality-white.csv"/>
    <x v="2"/>
    <n v="631"/>
    <n v="1"/>
    <n v="0.5"/>
    <s v="numeric"/>
    <n v="1"/>
    <b v="1"/>
    <n v="-4.9999999999999489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2499999999999999"/>
    <n v="2.140879629629629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1.13125E-7"/>
    <n v="0.42"/>
    <n v="200"/>
    <n v="0.44500000000000001"/>
    <n v="2.17640162037037E-5"/>
    <n v="0.435"/>
    <n v="9.6044907407407413E-6"/>
    <n v="0.435"/>
    <n v="0.44500000000000001"/>
    <n v="115"/>
    <n v="0.60869565217391308"/>
    <s v="[16]"/>
    <n v="1"/>
    <n v="1"/>
    <n v="0"/>
    <n v="1"/>
    <n v="1"/>
    <n v="0"/>
    <n v="1"/>
    <n v="0"/>
    <n v="2"/>
    <n v="2"/>
    <x v="0"/>
    <n v="0.68808164211604217"/>
    <n v="57"/>
    <n v="35"/>
    <n v="0.61403508771929827"/>
    <s v="data/real/winequality-white.csv"/>
    <x v="2"/>
    <n v="631"/>
    <n v="1"/>
    <n v="-0.5"/>
    <s v="numeric"/>
    <n v="1"/>
    <b v="1"/>
    <n v="-1.0000000000000009E-2"/>
    <n v="-1.0000000000000009E-2"/>
    <n v="0"/>
  </r>
  <r>
    <n v="2000"/>
    <n v="200"/>
    <s v="['numeric', 'numeric', 'numeric', 'numeric', 'numeric', 'numeric', 'numeric', 'numeric', 'numeric', 'numeric', 'numeric']"/>
    <n v="0.52"/>
    <n v="19"/>
    <n v="0.45"/>
    <n v="2.2975925925925919E-6"/>
    <s v="[[0], [1, 16], [1, 18], [1, 14], [9, 2, 16], [9, 2, 18], [9, 2, 14], [9, 3, 16, 6], [9, 3, 18, 6], [13, 10, 2, 16], [13, 10, 2, 18], [9, 3, 14, 6], [13, 10, 2, 14], [9, 5, 16, 4, 6], [9, 3, 16, 7, 8], [9, 3, 18, 7, 8], [9, 5, 18, 4, 6], [13, 10, 3, 16, 6], [13, 10, 3, 18, 6], [13, 12, 2, 16, 11], [13, 12, 2, 18, 11], [9, 3, 14, 7, 8], [9, 5, 14, 4, 6], [13, 10, 3, 14, 6], [13, 12, 2, 14, 11], [9, 5, 16, 4, 7, 8], [13, 12, 3, 16, 11, 6], [13, 10, 5, 16, 4, 6], [9, 5, 18, 4, 7, 8], [13, 10, 3, 16, 7, 8], [13, 10, 5, 18, 4, 6], [13, 10, 3, 18, 7, 8], [13, 12, 3, 18, 11, 6], [9, 5, 14, 4, 7, 8], [13, 12, 3, 14, 11, 6], [13, 10, 3, 14, 7, 8], [13, 10, 5, 14, 4, 6], [13, 12, 3, 16, 11, 7, 8], [13, 10, 5, 16, 4, 7, 8], [13, 12, 5, 16, 11, 4, 6], [13, 12, 3, 18, 11, 7, 8], [13, 10, 5, 18, 4, 7, 8], [13, 12, 5, 18, 11, 4, 6], [13, 12, 3, 14, 11, 7, 8], [13, 12, 5, 14, 11, 4, 6], [13, 10, 5, 14, 4, 7, 8], [13, 12, 5, 16, 11, 4, 7, 8], [13, 12, 5, 18, 11, 4, 7, 8], [13, 12, 5, 14, 11, 4, 7, 8]]"/>
    <s v="[0.7467885840331081, 0.12446476400551802, 0.09334857300413853, 0.023337143251034632, 0.005531767289134134, 0.004148825466850601, 0.0010372063667126502, 0.0004148825466850601, 0.0003111619100137951, 0.00020744127334253006, 0.00015558095500689756, 7.779047750344878e-05, 3.889523875172439e-05, 2.0744127334253005e-05, 2.0744127334253005e-05, 1.5558095500689756e-05, 1.5558095500689756e-05, 1.5558095500689756e-05, 1.1668571625517319e-05, 1.0372063667126502e-05, 7.779047750344878e-06, 3.889523875172439e-06, 3.889523875172439e-06, 2.9171429063793297e-06, 1.9447619375862195e-06, 1.0372063667126503e-06, 7.77904775034488e-07, 7.77904775034488e-07, 7.77904775034488e-07, 7.77904775034488e-07, 5.834285812758659e-07, 5.834285812758659e-07, 5.834285812758659e-07, 1.94476193758622e-07, 1.4585714531896649e-07, 1.4585714531896649e-07, 1.4585714531896649e-07, 3.88952387517244e-08, 3.88952387517244e-08, 3.88952387517244e-08, 2.91714290637933e-08, 2.91714290637933e-08, 2.91714290637933e-08, 7.292857265948325e-09, 7.292857265948325e-09, 7.292857265948325e-09, 1.94476193758622e-09, 1.458571453189665e-09, 3.6464286329741625e-10]"/>
    <n v="49"/>
    <s v="[0]"/>
    <n v="1"/>
    <s v="{(0, 1, 9, 13), (0, 1, 9, 10, 12), (0, 1, 2, 3, 5), (0, 14, 16, 18), (0, 1, 9, 10, 11), (0, 1, 2, 3, 4), (0, 1, 2, 6, 7), (0, 1, 2, 6, 8)}"/>
    <n v="2.0613425925925931E-8"/>
    <n v="0.45500000000000002"/>
    <n v="200"/>
    <n v="0.47"/>
    <n v="2.1148888888888891E-5"/>
    <n v="0.435"/>
    <n v="9.5452546296296296E-6"/>
    <n v="0.39"/>
    <n v="0.45500000000000002"/>
    <n v="110"/>
    <n v="0.76363636363636367"/>
    <s v="[16]"/>
    <n v="1"/>
    <n v="1"/>
    <n v="0"/>
    <n v="1"/>
    <n v="1"/>
    <n v="0"/>
    <n v="1"/>
    <n v="0"/>
    <n v="2"/>
    <n v="2"/>
    <x v="0"/>
    <n v="0.62232382002759012"/>
    <n v="85"/>
    <n v="49"/>
    <n v="0.57647058823529407"/>
    <s v="data/real/winequality-white.csv"/>
    <x v="2"/>
    <n v="631"/>
    <n v="2"/>
    <n v="1"/>
    <s v="numeric"/>
    <n v="1"/>
    <b v="1"/>
    <n v="-3.4999999999999976E-2"/>
    <n v="-7.999999999999996E-2"/>
    <n v="-1.4999999999999958E-2"/>
  </r>
  <r>
    <n v="2000"/>
    <n v="200"/>
    <s v="['numeric', 'numeric', 'numeric', 'numeric', 'numeric', 'numeric', 'numeric', 'numeric', 'numeric', 'numeric', 'numeric']"/>
    <n v="0.52"/>
    <n v="19"/>
    <n v="0.41"/>
    <n v="2.2688773148148149E-6"/>
    <s v="[[0], [1, 16], [1, 14], [9, 2, 16], [1, 18, 17], [9, 2, 14], [9, 3, 16, 6], [13, 10, 2, 16], [9, 2, 18, 17], [9, 3, 14, 6], [13, 10, 2, 14], [9, 5, 16, 4, 6], [9, 3, 16, 7, 8], [13, 10, 3, 16, 6], [13, 12, 2, 16, 11], [9, 3, 18, 17, 6], [9, 5, 14, 4, 6], [9, 3, 14, 7, 8], [13, 10, 2, 18, 17], [13, 10, 3, 14, 6], [13, 12, 2, 14, 11], [9, 5, 16, 4, 7, 8], [13, 10, 3, 16, 7, 8], [13, 12, 3, 16, 11, 6], [13, 10, 5, 16, 4, 6], [9, 5, 18, 17, 4, 6], [9, 3, 18, 17, 7, 8], [13, 10, 3, 18, 17, 6], [9, 5, 14, 4, 7, 8], [13, 12, 2, 18, 11, 17], [13, 10, 3, 14, 7, 8], [13, 12, 3, 14, 11, 6], [13, 10, 5, 14, 4, 6], [13, 12, 3, 16, 11, 7, 8], [13, 12, 5, 16, 11, 4, 6], [13, 10, 5, 16, 4, 7, 8], [9, 5, 18, 17, 4, 7, 8], [13, 10, 5, 18, 17, 4, 6], [13, 10, 3, 18, 17, 7, 8], [13, 12, 3, 18, 11, 17, 6], [13, 12, 3, 14, 11, 7, 8], [13, 12, 5, 14, 11, 4, 6], [13, 10, 5, 14, 4, 7, 8], [13, 12, 5, 16, 11, 4, 7, 8], [13, 10, 5, 18, 17, 4, 7, 8], [13, 12, 5, 18, 11, 17, 4, 6], [13, 12, 3, 18, 11, 17, 7, 8], [13, 12, 5, 14, 11, 4, 7, 8], [13, 12, 5, 18, 11, 17, 4, 7, 8]]"/>
    <s v="[0.8256979705392506, 0.13761632842320845, 0.025803061579351586, 0.006116281263253708, 0.002580306157935159, 0.0011468027368600703, 0.00045872109474402815, 0.00022936054737201407, 0.00011468027368600704, 8.60102052645053e-05, 4.300510263225265e-05, 2.293605473720141e-05, 2.293605473720141e-05, 1.7202041052901058e-05, 1.1468027368600705e-05, 8.601020526450529e-06, 4.300510263225264e-06, 4.300510263225264e-06, 4.300510263225264e-06, 3.225382697418949e-06, 2.150255131612632e-06, 1.1468027368600706e-06, 8.60102052645053e-07, 8.60102052645053e-07, 8.60102052645053e-07, 4.300510263225265e-07, 4.300510263225265e-07, 3.225382697418949e-07, 2.1502551316126326e-07, 2.1502551316126326e-07, 1.6126913487094746e-07, 1.6126913487094746e-07, 1.6126913487094746e-07, 4.3005102632252655e-08, 4.3005102632252655e-08, 4.3005102632252655e-08, 2.1502551316126328e-08, 1.6126913487094748e-08, 1.6126913487094748e-08, 1.6126913487094748e-08, 8.063456743547374e-09, 8.063456743547374e-09, 8.063456743547374e-09, 2.150255131612633e-09, 8.063456743547374e-10, 8.063456743547374e-10, 8.063456743547374e-10, 4.031728371773687e-10, 4.031728371773687e-11]"/>
    <n v="49"/>
    <s v="[0]"/>
    <n v="1"/>
    <s v="{(0, 1, 9, 13), (0, 1, 9, 10, 12), (0, 1, 2, 3, 5), (0, 14, 16, 18), (0, 1, 9, 10, 11), (0, 14, 16, 17), (0, 1, 2, 3, 4), (0, 1, 2, 6, 7), (0, 1, 2, 6, 8)}"/>
    <n v="0"/>
    <n v="0.39500000000000002"/>
    <n v="200"/>
    <n v="0.435"/>
    <n v="2.0720462962962961E-5"/>
    <n v="0.42499999999999999"/>
    <n v="9.5483912037037026E-6"/>
    <n v="0.435"/>
    <n v="0.435"/>
    <n v="118"/>
    <n v="0.53389830508474578"/>
    <s v="[16]"/>
    <n v="1"/>
    <n v="1"/>
    <n v="0"/>
    <n v="1"/>
    <n v="1"/>
    <n v="0"/>
    <n v="1"/>
    <n v="0"/>
    <n v="2"/>
    <n v="2"/>
    <x v="0"/>
    <n v="0.68808164211604217"/>
    <n v="39"/>
    <n v="26"/>
    <n v="0.66666666666666663"/>
    <s v="data/real/winequality-white.csv"/>
    <x v="2"/>
    <n v="631"/>
    <n v="2"/>
    <n v="-1"/>
    <s v="numeric"/>
    <n v="1"/>
    <b v="1"/>
    <n v="-1.0000000000000009E-2"/>
    <n v="0"/>
    <n v="0"/>
  </r>
  <r>
    <n v="2000"/>
    <n v="200"/>
    <s v="['numeric', 'numeric', 'numeric', 'numeric', 'numeric', 'numeric', 'numeric', 'numeric', 'numeric', 'numeric', 'numeric']"/>
    <n v="0.52"/>
    <n v="19"/>
    <n v="0.45"/>
    <n v="2.2518749999999999E-6"/>
    <s v="[[0], [1, 16], [1, 18], [1, 14], [9, 2, 16], [9, 2, 18], [9, 2, 14], [9, 3, 16, 6], [9, 3, 18, 6], [13, 10, 2, 16], [13, 10, 2, 18], [9, 3, 14, 6], [13, 10, 2, 14], [9, 5, 16, 4, 6], [9, 3, 16, 7, 8], [9, 3, 18, 7, 8], [9, 5, 18, 4, 6], [13, 10, 3, 16, 6], [13, 10, 3, 18, 6], [13, 12, 2, 16, 11], [13, 12, 2, 18, 11], [9, 3, 14, 7, 8], [9, 5, 14, 4, 6], [13, 10, 3, 14, 6], [13, 12, 2, 14, 11], [9, 5, 16, 4, 7, 8], [13, 12, 3, 16, 11, 6], [13, 10, 5, 16, 4, 6], [9, 5, 18, 4, 7, 8], [13, 10, 3, 16, 7, 8], [13, 10, 5, 18, 4, 6], [13, 10, 3, 18, 7, 8], [13, 12, 3, 18, 11, 6], [9, 5, 14, 4, 7, 8], [13, 12, 3, 14, 11, 6], [13, 10, 3, 14, 7, 8], [13, 10, 5, 14, 4, 6], [13, 12, 3, 16, 11, 7, 8], [13, 10, 5, 16, 4, 7, 8], [13, 12, 5, 16, 11, 4, 6], [13, 12, 3, 18, 11, 7, 8], [13, 10, 5, 18, 4, 7, 8], [13, 12, 5, 18, 11, 4, 6], [13, 12, 3, 14, 11, 7, 8], [13, 12, 5, 14, 11, 4, 6], [13, 10, 5, 14, 4, 7, 8], [13, 12, 5, 16, 11, 4, 7, 8], [13, 12, 5, 18, 11, 4, 7, 8], [13, 12, 5, 14, 11, 4, 7, 8]]"/>
    <s v="[0.7467885840331081, 0.12446476400551802, 0.09334857300413853, 0.023337143251034632, 0.005531767289134134, 0.004148825466850601, 0.0010372063667126502, 0.0004148825466850601, 0.0003111619100137951, 0.00020744127334253006, 0.00015558095500689756, 7.779047750344878e-05, 3.889523875172439e-05, 2.0744127334253005e-05, 2.0744127334253005e-05, 1.5558095500689756e-05, 1.5558095500689756e-05, 1.5558095500689756e-05, 1.1668571625517319e-05, 1.0372063667126502e-05, 7.779047750344878e-06, 3.889523875172439e-06, 3.889523875172439e-06, 2.9171429063793297e-06, 1.9447619375862195e-06, 1.0372063667126503e-06, 7.77904775034488e-07, 7.77904775034488e-07, 7.77904775034488e-07, 7.77904775034488e-07, 5.834285812758659e-07, 5.834285812758659e-07, 5.834285812758659e-07, 1.94476193758622e-07, 1.4585714531896649e-07, 1.4585714531896649e-07, 1.4585714531896649e-07, 3.88952387517244e-08, 3.88952387517244e-08, 3.88952387517244e-08, 2.91714290637933e-08, 2.91714290637933e-08, 2.91714290637933e-08, 7.292857265948325e-09, 7.292857265948325e-09, 7.292857265948325e-09, 1.94476193758622e-09, 1.458571453189665e-09, 3.6464286329741625e-10]"/>
    <n v="49"/>
    <s v="[0]"/>
    <n v="1"/>
    <s v="{(0, 1, 9, 13), (0, 1, 9, 10, 12), (0, 1, 2, 3, 5), (0, 14, 16, 18), (0, 1, 9, 10, 11), (0, 1, 2, 3, 4), (0, 1, 2, 6, 7), (0, 1, 2, 6, 8)}"/>
    <n v="0"/>
    <n v="0.495"/>
    <n v="200"/>
    <n v="0.47"/>
    <n v="2.106701388888889E-5"/>
    <n v="0.435"/>
    <n v="9.7187500000000008E-6"/>
    <n v="0.47"/>
    <n v="0.46500000000000002"/>
    <n v="110"/>
    <n v="0.76363636363636367"/>
    <s v="[16]"/>
    <n v="1"/>
    <n v="1"/>
    <n v="0"/>
    <n v="1"/>
    <n v="1"/>
    <n v="0"/>
    <n v="1"/>
    <n v="0"/>
    <n v="2"/>
    <n v="2"/>
    <x v="0"/>
    <n v="0.62232382002759012"/>
    <n v="85"/>
    <n v="49"/>
    <n v="0.57647058823529407"/>
    <s v="data/real/winequality-white.csv"/>
    <x v="2"/>
    <n v="631"/>
    <n v="3"/>
    <n v="2"/>
    <s v="numeric"/>
    <n v="1"/>
    <b v="1"/>
    <n v="-3.4999999999999976E-2"/>
    <n v="0"/>
    <n v="-4.9999999999999489E-3"/>
  </r>
  <r>
    <n v="2000"/>
    <n v="200"/>
    <s v="['numeric', 'numeric', 'numeric', 'numeric', 'numeric', 'numeric', 'numeric', 'numeric', 'numeric', 'numeric', 'numeric']"/>
    <n v="0.52"/>
    <n v="19"/>
    <n v="0.375"/>
    <n v="2.2577777777777778E-6"/>
    <s v="[[0], [1, 16], [1, 17], [1, 14], [9, 2, 16], [9, 2, 17], [9, 2, 14], [9, 3, 16, 6], [9, 3, 17, 6], [13, 10, 2, 16], [13, 10, 2, 17], [9, 3, 14, 6], [13, 10, 2, 14], [9, 5, 16, 4, 6], [9, 3, 16, 7, 8], [9, 3, 17, 7, 8], [9, 5, 17, 4, 6], [13, 10, 3, 16, 6], [13, 10, 3, 17, 6], [13, 12, 2, 11, 16], [13, 12, 2, 11, 17], [9, 5, 14, 4, 6], [9, 3, 14, 7, 8], [13, 10, 3, 14, 6], [13, 12, 2, 11, 14], [9, 5, 16, 4, 7, 8], [9, 5, 17, 4, 7, 8], [13, 10, 3, 16, 7, 8], [13, 10, 5, 16, 4, 6], [13, 12, 3, 11, 16, 6], [13, 10, 5, 17, 4, 6], [13, 10, 3, 17, 7, 8], [13, 12, 3, 11, 17, 6], [9, 5, 14, 4, 7, 8], [13, 10, 5, 14, 4, 6], [13, 10, 3, 14, 7, 8], [13, 12, 3, 11, 14, 6], [13, 12, 3, 11, 16, 7, 8], [13, 10, 5, 16, 4, 7, 8], [13, 12, 5, 11, 16, 4, 6], [13, 10, 5, 17, 4, 7, 8], [13, 12, 5, 11, 17, 4, 6], [13, 12, 3, 11, 17, 7, 8], [13, 12, 5, 11, 14, 4, 6], [13, 12, 3, 11, 14, 7, 8], [13, 10, 5, 14, 4, 7, 8], [13, 12, 5, 11, 16, 4, 7, 8], [13, 12, 5, 11, 17, 4, 7, 8], [13, 12, 5, 11, 14, 4, 7, 8]]"/>
    <s v="[0.7467885840331082, 0.12446476400551805, 0.09334857300413854, 0.023337143251034635, 0.005531767289134135, 0.004148825466850602, 0.0010372063667126504, 0.0004148825466850601, 0.0003111619100137952, 0.00020744127334253006, 0.0001555809550068976, 7.77904775034488e-05, 3.88952387517244e-05, 2.074412733425301e-05, 2.074412733425301e-05, 1.555809550068976e-05, 1.555809550068976e-05, 1.555809550068976e-05, 1.166857162551732e-05, 1.0372063667126506e-05, 7.77904775034488e-06, 3.88952387517244e-06, 3.88952387517244e-06, 2.91714290637933e-06, 1.94476193758622e-06, 1.0372063667126505e-06, 7.779047750344881e-07, 7.779047750344881e-07, 7.779047750344881e-07, 7.779047750344881e-07, 5.83428581275866e-07, 5.83428581275866e-07, 5.83428581275866e-07, 1.9447619375862202e-07, 1.458571453189665e-07, 1.458571453189665e-07, 1.458571453189665e-07, 3.8895238751724405e-08, 3.8895238751724405e-08, 3.8895238751724405e-08, 2.9171429063793305e-08, 2.9171429063793305e-08, 2.9171429063793305e-08, 7.292857265948326e-09, 7.292857265948326e-09, 7.292857265948326e-09, 1.94476193758622e-09, 1.4585714531896652e-09, 3.646428632974163e-10]"/>
    <n v="49"/>
    <s v="[0]"/>
    <n v="1"/>
    <s v="{(0, 1, 9, 13), (0, 1, 9, 10, 12), (0, 1, 2, 3, 5), (0, 1, 9, 10, 11), (0, 14, 16, 17), (0, 1, 2, 3, 4), (0, 1, 2, 6, 7), (0, 1, 2, 6, 8)}"/>
    <n v="0"/>
    <n v="0.375"/>
    <n v="200"/>
    <n v="0.43"/>
    <n v="2.1759305555555551E-5"/>
    <n v="0.52"/>
    <n v="1.018200231481482E-5"/>
    <n v="0.39500000000000002"/>
    <n v="0.42499999999999999"/>
    <n v="125"/>
    <n v="0.2"/>
    <s v="[16]"/>
    <n v="1"/>
    <n v="1"/>
    <n v="0"/>
    <n v="1"/>
    <n v="1"/>
    <n v="0"/>
    <n v="1"/>
    <n v="0"/>
    <n v="2"/>
    <n v="2"/>
    <x v="0"/>
    <n v="0.62232382002759012"/>
    <n v="1"/>
    <n v="1"/>
    <n v="1"/>
    <s v="data/real/winequality-white.csv"/>
    <x v="2"/>
    <n v="631"/>
    <n v="3"/>
    <n v="-2"/>
    <s v="numeric"/>
    <n v="1"/>
    <b v="1"/>
    <n v="9.0000000000000024E-2"/>
    <n v="-3.4999999999999976E-2"/>
    <n v="-5.0000000000000044E-3"/>
  </r>
  <r>
    <n v="2000"/>
    <n v="200"/>
    <s v="['categorical', 'numeric', 'numeric', 'numeric', 'numeric', 'numeric', 'numeric', 'numeric']"/>
    <n v="0.255"/>
    <n v="13"/>
    <n v="0.16500000000000001"/>
    <n v="4.056712962962962E-7"/>
    <s v="[[0], [6, 1], [6, 5], [8, 7, 1], [8, 7, 5], [9, 7, 12, 1], [9, 7, 12, 5], [11, 7, 12, 1, 10], [11, 7, 12, 5, 10]]"/>
    <s v="[0.9494094692331306, 0.02966904591353534, 0.019779363942356888, 0.0006593121314118963, 0.00043954142094126416, 2.4724204927946116e-05, 1.648280328529741e-05, 1.236210246397306e-06, 8.241401642648705e-07]"/>
    <n v="9"/>
    <s v="[0]"/>
    <n v="1"/>
    <s v="{(0, 6, 8, 9, 11), (0, 6, 7), (0, 6, 8, 12), (0, 1, 5), (0, 6, 8, 9, 10)}"/>
    <n v="0"/>
    <n v="0.155"/>
    <n v="200"/>
    <n v="0.20499999999999999"/>
    <n v="3.0726840277777782E-5"/>
    <n v="0.20499999999999999"/>
    <n v="1.03580787037037E-5"/>
    <n v="0.26"/>
    <n v="0.185"/>
    <n v="167"/>
    <n v="0.155688622754491"/>
    <s v="[0]"/>
    <n v="1"/>
    <n v="1"/>
    <n v="1"/>
    <n v="1"/>
    <n v="1"/>
    <n v="0"/>
    <n v="1"/>
    <n v="0"/>
    <n v="0"/>
    <n v="1"/>
    <x v="0"/>
    <n v="0"/>
    <n v="200"/>
    <n v="167"/>
    <n v="0.83499999999999996"/>
    <s v="data/real/abalone.data"/>
    <x v="0"/>
    <n v="1800"/>
    <n v="1"/>
    <n v="0.5"/>
    <s v="numeric"/>
    <n v="1"/>
    <b v="0"/>
    <n v="0"/>
    <n v="5.5000000000000021E-2"/>
    <n v="-1.999999999999999E-2"/>
  </r>
  <r>
    <n v="2000"/>
    <n v="200"/>
    <s v="['categorical', 'numeric', 'numeric', 'numeric', 'numeric', 'numeric', 'numeric', 'numeric']"/>
    <n v="0.255"/>
    <n v="13"/>
    <n v="0.27"/>
    <n v="5.9037037037037032E-7"/>
    <s v="[[0], [6, 1], [6, 2, 5], [8, 7, 1], [9, 7, 12, 1], [8, 7, 2, 5], [6, 4, 5, 3], [11, 7, 12, 1, 10], [9, 7, 12, 2, 5], [8, 7, 4, 5, 3], [11, 7, 12, 2, 5, 10], [9, 7, 12, 4, 5, 3], [11, 7, 12, 4, 5, 10, 3]]"/>
    <s v="[0.9683395628427715, 0.030260611338836615, 0.0006724580297519247, 0.0006724580297519247, 2.521717611569718e-05, 1.4943511772264992e-05, 1.260858805784859e-05, 1.260858805784859e-06, 5.603816914599371e-07, 2.801908457299686e-07, 2.801908457299686e-08, 1.0507156714873825e-08, 5.253578357436913e-10]"/>
    <n v="13"/>
    <s v="[0]"/>
    <n v="1"/>
    <s v="{(0, 6, 8, 9, 11), (0, 6, 7), (0, 6, 8, 12), (0, 1, 2, 4), (0, 1, 5), (0, 6, 8, 9, 10), (0, 1, 2, 3)}"/>
    <n v="0"/>
    <n v="0.23"/>
    <n v="200"/>
    <n v="0.18"/>
    <n v="2.9053877314814811E-5"/>
    <n v="0.22"/>
    <n v="1.018148148148148E-5"/>
    <n v="0.255"/>
    <n v="0.17"/>
    <n v="146"/>
    <n v="0.46575342465753422"/>
    <s v="[0]"/>
    <n v="1"/>
    <n v="1"/>
    <n v="1"/>
    <n v="1"/>
    <n v="1"/>
    <n v="0"/>
    <n v="1"/>
    <n v="0"/>
    <n v="0"/>
    <n v="1"/>
    <x v="0"/>
    <n v="0"/>
    <n v="200"/>
    <n v="146"/>
    <n v="0.73"/>
    <s v="data/real/abalone.data"/>
    <x v="0"/>
    <n v="1800"/>
    <n v="1"/>
    <n v="-0.5"/>
    <s v="numeric"/>
    <n v="1"/>
    <b v="0"/>
    <n v="4.0000000000000008E-2"/>
    <n v="7.5000000000000011E-2"/>
    <n v="-9.9999999999999811E-3"/>
  </r>
  <r>
    <n v="2000"/>
    <n v="200"/>
    <s v="['categorical', 'numeric', 'numeric', 'numeric', 'numeric', 'numeric', 'numeric', 'numeric']"/>
    <n v="0.255"/>
    <n v="13"/>
    <n v="0.12"/>
    <n v="3.5773148148148152E-7"/>
    <s v="[[6], [0], [7, 8], [7, 12, 9], [7, 12, 10, 11]]"/>
    <s v="[0.5485170992587403, 0.4388136794069922, 0.012189268872416448, 0.00045709758271561687, 2.2854879135780848e-05]"/>
    <n v="5"/>
    <s v="[6]"/>
    <n v="1"/>
    <s v="{(0, 6, 7), (0, 6, 8, 12), (0, 6, 8, 9, 10), (0, 6, 8, 9, 11)}"/>
    <n v="1.047685185185185E-7"/>
    <n v="0.1"/>
    <n v="200"/>
    <n v="0.155"/>
    <n v="3.1251203703703702E-5"/>
    <n v="0.27500000000000002"/>
    <n v="1.02406712962963E-5"/>
    <n v="0.26"/>
    <n v="0.17"/>
    <n v="176"/>
    <n v="0"/>
    <s v="[0]"/>
    <n v="1"/>
    <n v="1"/>
    <n v="0"/>
    <n v="1"/>
    <n v="1"/>
    <n v="0"/>
    <n v="1"/>
    <n v="0"/>
    <n v="1"/>
    <n v="2"/>
    <x v="0"/>
    <n v="0.1097034198517481"/>
    <n v="200"/>
    <n v="176"/>
    <n v="0.88"/>
    <s v="data/real/abalone.data"/>
    <x v="0"/>
    <n v="1800"/>
    <n v="2"/>
    <n v="1"/>
    <s v="numeric"/>
    <n v="1"/>
    <b v="0"/>
    <n v="0.12000000000000002"/>
    <n v="0.10500000000000001"/>
    <n v="1.5000000000000013E-2"/>
  </r>
  <r>
    <n v="2000"/>
    <n v="200"/>
    <s v="['categorical', 'numeric', 'numeric', 'numeric', 'numeric', 'numeric', 'numeric', 'numeric']"/>
    <n v="0.255"/>
    <n v="13"/>
    <n v="0.21"/>
    <n v="6.3866898148148153E-7"/>
    <s v="[[0], [6, 1], [6, 2, 5], [8, 1, 7], [9, 1, 7, 12], [8, 2, 7, 5], [6, 4, 5, 3], [11, 1, 7, 12, 10], [9, 2, 7, 12, 5], [8, 4, 7, 5, 3], [11, 2, 7, 12, 5, 10], [9, 4, 7, 12, 5, 3], [11, 4, 7, 12, 5, 10, 3]]"/>
    <s v="[0.9683395628427715, 0.030260611338836615, 0.0006724580297519247, 0.0006724580297519247, 2.521717611569718e-05, 1.4943511772264992e-05, 1.260858805784859e-05, 1.260858805784859e-06, 5.603816914599371e-07, 2.801908457299686e-07, 2.801908457299686e-08, 1.0507156714873825e-08, 5.253578357436913e-10]"/>
    <n v="13"/>
    <s v="[0]"/>
    <n v="1"/>
    <s v="{(0, 6, 8, 9, 11), (0, 1, 2, 4), (0, 6, 7), (0, 6, 8, 12), (0, 1, 5), (0, 6, 8, 9, 10), (0, 1, 2, 3)}"/>
    <n v="0"/>
    <n v="0.14000000000000001"/>
    <n v="200"/>
    <n v="0.125"/>
    <n v="2.8874074074074079E-5"/>
    <n v="0.19500000000000001"/>
    <n v="1.0421076388888889E-5"/>
    <n v="0.255"/>
    <n v="9.5000000000000001E-2"/>
    <n v="158"/>
    <n v="0.620253164556962"/>
    <s v="[0]"/>
    <n v="1"/>
    <n v="1"/>
    <n v="1"/>
    <n v="1"/>
    <n v="1"/>
    <n v="0"/>
    <n v="1"/>
    <n v="0"/>
    <n v="0"/>
    <n v="1"/>
    <x v="0"/>
    <n v="0"/>
    <n v="200"/>
    <n v="158"/>
    <n v="0.79"/>
    <s v="data/real/abalone.data"/>
    <x v="0"/>
    <n v="1800"/>
    <n v="2"/>
    <n v="-1"/>
    <s v="numeric"/>
    <n v="1"/>
    <b v="0"/>
    <n v="7.0000000000000007E-2"/>
    <n v="0.13"/>
    <n v="-0.03"/>
  </r>
  <r>
    <n v="2000"/>
    <n v="200"/>
    <s v="['categorical', 'numeric', 'numeric', 'numeric', 'numeric', 'numeric', 'numeric', 'numeric']"/>
    <n v="0.255"/>
    <n v="13"/>
    <n v="8.5000000000000006E-2"/>
    <n v="2.8989583333333329E-7"/>
    <s v="[[8], [6], [0], [12, 10], [12, 9]]"/>
    <s v="[0.41237113402061853, 0.30927835051546393, 0.24742268041237112, 0.015463917525773198, 0.015463917525773198]"/>
    <n v="5"/>
    <s v="[8]"/>
    <n v="1"/>
    <s v="{(0, 6, 8, 12), (0, 6, 8, 9, 10)}"/>
    <n v="0"/>
    <n v="0.08"/>
    <n v="200"/>
    <n v="0.14000000000000001"/>
    <n v="3.1136215277777783E-5"/>
    <n v="0.26500000000000001"/>
    <n v="1.035829861111111E-5"/>
    <n v="0.26"/>
    <n v="0.125"/>
    <n v="183"/>
    <n v="0"/>
    <s v="[0]"/>
    <n v="1"/>
    <n v="1"/>
    <n v="0"/>
    <n v="1"/>
    <n v="1"/>
    <n v="0"/>
    <n v="1"/>
    <n v="0"/>
    <n v="2"/>
    <n v="3"/>
    <x v="0"/>
    <n v="0.16494845360824739"/>
    <n v="200"/>
    <n v="183"/>
    <n v="0.91500000000000004"/>
    <s v="data/real/abalone.data"/>
    <x v="0"/>
    <n v="1800"/>
    <n v="3"/>
    <n v="2"/>
    <s v="numeric"/>
    <n v="1"/>
    <b v="0"/>
    <n v="0.125"/>
    <n v="0.12"/>
    <n v="-1.5000000000000013E-2"/>
  </r>
  <r>
    <n v="2000"/>
    <n v="200"/>
    <s v="['categorical', 'numeric', 'numeric', 'numeric', 'numeric', 'numeric', 'numeric', 'numeric']"/>
    <n v="0.255"/>
    <n v="13"/>
    <n v="0.13500000000000001"/>
    <n v="6.1875000000000001E-7"/>
    <s v="[[0], [6, 1], [6, 2, 5], [8, 1, 7], [9, 1, 7, 12], [11, 1, 7, 12], [8, 2, 7, 5], [6, 4, 5, 3], [9, 2, 7, 12, 5], [11, 2, 7, 12, 5], [8, 4, 7, 5, 3], [9, 4, 7, 12, 5, 3], [11, 4, 7, 12, 5, 3]]"/>
    <s v="[0.9683158404005635, 0.030259870012517617, 0.0006724415558337247, 0.0006724415558337247, 2.5216558343764683e-05, 2.5216558343764683e-05, 1.4943145685193881e-05, 1.2608279171882342e-05, 5.603679631947706e-07, 5.603679631947706e-07, 2.8018398159738534e-07, 1.0506899309901951e-08, 1.0506899309901951e-08]"/>
    <n v="13"/>
    <s v="[0]"/>
    <n v="1"/>
    <s v="{(0, 6, 8, 9, 11), (0, 1, 2, 4), (0, 6, 7), (0, 6, 8, 12), (0, 1, 5), (0, 1, 2, 3)}"/>
    <n v="0"/>
    <n v="0.125"/>
    <n v="200"/>
    <n v="7.0000000000000007E-2"/>
    <n v="2.6789074074074081E-5"/>
    <n v="0.15"/>
    <n v="1.8174270833333329E-5"/>
    <n v="0.27"/>
    <n v="0.06"/>
    <n v="173"/>
    <n v="0.7052023121387283"/>
    <s v="[0]"/>
    <n v="1"/>
    <n v="1"/>
    <n v="1"/>
    <n v="1"/>
    <n v="1"/>
    <n v="0"/>
    <n v="1"/>
    <n v="0"/>
    <n v="0"/>
    <n v="1"/>
    <x v="0"/>
    <n v="0"/>
    <n v="200"/>
    <n v="173"/>
    <n v="0.86499999999999999"/>
    <s v="data/real/abalone.data"/>
    <x v="0"/>
    <n v="1800"/>
    <n v="3"/>
    <n v="-2"/>
    <s v="numeric"/>
    <n v="1"/>
    <b v="0"/>
    <n v="7.9999999999999988E-2"/>
    <n v="0.2"/>
    <n v="-1.0000000000000009E-2"/>
  </r>
  <r>
    <n v="2000"/>
    <n v="200"/>
    <s v="['categorical', 'numeric', 'numeric', 'numeric', 'numeric', 'numeric', 'numeric', 'numeric']"/>
    <n v="0.255"/>
    <n v="13"/>
    <n v="0.215"/>
    <n v="6.3587962962962969E-7"/>
    <s v="[[0], [6, 1], [6, 5], [8, 7, 1], [8, 7, 5], [9, 7, 12, 1], [9, 7, 12, 5], [11, 7, 12, 1, 10], [11, 7, 12, 5, 10]]"/>
    <s v="[0.9494094692331306, 0.02966904591353534, 0.019779363942356888, 0.0006593121314118963, 0.00043954142094126416, 2.4724204927946116e-05, 1.648280328529741e-05, 1.236210246397306e-06, 8.241401642648705e-07]"/>
    <n v="9"/>
    <s v="[0]"/>
    <n v="1"/>
    <s v="{(0, 6, 8, 9, 11), (0, 6, 7), (0, 6, 8, 12), (0, 1, 5), (0, 6, 8, 9, 10)}"/>
    <n v="5.8287037037037031E-8"/>
    <n v="0.21"/>
    <n v="200"/>
    <n v="0.19"/>
    <n v="4.1146342592592603E-5"/>
    <n v="0.23499999999999999"/>
    <n v="2.170472222222222E-5"/>
    <n v="0.26500000000000001"/>
    <n v="0.18"/>
    <n v="157"/>
    <n v="7.0063694267515922E-2"/>
    <s v="[1]"/>
    <n v="1"/>
    <n v="1"/>
    <n v="0"/>
    <n v="1"/>
    <n v="1"/>
    <n v="0"/>
    <n v="1"/>
    <n v="0"/>
    <n v="2"/>
    <n v="2"/>
    <x v="0"/>
    <n v="0.91974042331959527"/>
    <n v="34"/>
    <n v="30"/>
    <n v="0.88235294117647056"/>
    <s v="data/real/abalone.data"/>
    <x v="1"/>
    <n v="516"/>
    <n v="1"/>
    <n v="0.5"/>
    <s v="numeric"/>
    <n v="1"/>
    <b v="1"/>
    <n v="4.4999999999999984E-2"/>
    <n v="7.5000000000000011E-2"/>
    <n v="-1.0000000000000009E-2"/>
  </r>
  <r>
    <n v="2000"/>
    <n v="200"/>
    <s v="['categorical', 'numeric', 'numeric', 'numeric', 'numeric', 'numeric', 'numeric', 'numeric']"/>
    <n v="0.255"/>
    <n v="13"/>
    <n v="0.29499999999999998"/>
    <n v="9.3071759259259263E-7"/>
    <s v="[[0], [6, 1], [6, 2, 5], [8, 7, 1], [9, 7, 12, 1], [8, 7, 2, 5], [6, 4, 5, 3], [11, 7, 12, 1, 10], [9, 7, 12, 2, 5], [8, 7, 4, 5, 3], [11, 7, 12, 2, 5, 10], [9, 7, 12, 4, 5, 3], [11, 7, 12, 4, 5, 10, 3]]"/>
    <s v="[0.9683395628427715, 0.030260611338836615, 0.0006724580297519247, 0.0006724580297519247, 2.521717611569718e-05, 1.4943511772264992e-05, 1.260858805784859e-05, 1.260858805784859e-06, 5.603816914599371e-07, 2.801908457299686e-07, 2.801908457299686e-08, 1.0507156714873825e-08, 5.253578357436913e-10]"/>
    <n v="13"/>
    <s v="[0]"/>
    <n v="1"/>
    <s v="{(0, 6, 8, 9, 11), (0, 6, 7), (0, 6, 8, 12), (0, 1, 2, 4), (0, 1, 5), (0, 6, 8, 9, 10), (0, 1, 2, 3)}"/>
    <n v="0"/>
    <n v="0.3"/>
    <n v="200"/>
    <n v="0.22500000000000001"/>
    <n v="3.7779629629629628E-5"/>
    <n v="0.23499999999999999"/>
    <n v="1.0532245370370369E-5"/>
    <n v="0.255"/>
    <n v="0.215"/>
    <n v="141"/>
    <n v="0.27659574468085107"/>
    <s v="[1]"/>
    <n v="1"/>
    <n v="1"/>
    <n v="0"/>
    <n v="1"/>
    <n v="1"/>
    <n v="0"/>
    <n v="1"/>
    <n v="0"/>
    <n v="2"/>
    <n v="2"/>
    <x v="0"/>
    <n v="0.93807895150393483"/>
    <n v="60"/>
    <n v="36"/>
    <n v="0.6"/>
    <s v="data/real/abalone.data"/>
    <x v="1"/>
    <n v="516"/>
    <n v="1"/>
    <n v="-0.5"/>
    <s v="numeric"/>
    <n v="1"/>
    <b v="1"/>
    <n v="9.9999999999999811E-3"/>
    <n v="0.03"/>
    <n v="-1.0000000000000009E-2"/>
  </r>
  <r>
    <n v="2000"/>
    <n v="200"/>
    <s v="['categorical', 'numeric', 'numeric', 'numeric', 'numeric', 'numeric', 'numeric', 'numeric']"/>
    <n v="0.255"/>
    <n v="13"/>
    <n v="0.21"/>
    <n v="1.7111111111111109E-7"/>
    <s v="[[6], [0], [7, 8], [7, 12, 9], [7, 12, 10, 11]]"/>
    <s v="[0.5485170992587403, 0.4388136794069922, 0.012189268872416448, 0.00045709758271561687, 2.2854879135780848e-05]"/>
    <n v="5"/>
    <s v="[6]"/>
    <n v="1"/>
    <s v="{(0, 6, 7), (0, 6, 8, 12), (0, 6, 8, 9, 10), (0, 6, 8, 9, 11)}"/>
    <n v="0"/>
    <n v="0.16500000000000001"/>
    <n v="200"/>
    <n v="0.17499999999999999"/>
    <n v="3.0440543981481479E-5"/>
    <n v="0.19500000000000001"/>
    <n v="1.5100046296296299E-5"/>
    <n v="0.24"/>
    <n v="0.19500000000000001"/>
    <n v="158"/>
    <n v="0.10759493670886081"/>
    <s v="[1]"/>
    <n v="1"/>
    <n v="1"/>
    <n v="0"/>
    <n v="1"/>
    <n v="1"/>
    <n v="0"/>
    <n v="1"/>
    <n v="0"/>
    <n v="8"/>
    <n v="-1"/>
    <x v="1"/>
    <n v="0.54849424437960448"/>
    <n v="0"/>
    <n v="0"/>
    <n v="-1"/>
    <s v="data/real/abalone.data"/>
    <x v="1"/>
    <n v="516"/>
    <n v="2"/>
    <n v="1"/>
    <s v="numeric"/>
    <n v="1"/>
    <b v="1"/>
    <n v="2.0000000000000018E-2"/>
    <n v="6.5000000000000002E-2"/>
    <n v="2.0000000000000018E-2"/>
  </r>
  <r>
    <n v="2000"/>
    <n v="200"/>
    <s v="['categorical', 'numeric', 'numeric', 'numeric', 'numeric', 'numeric', 'numeric', 'numeric']"/>
    <n v="0.255"/>
    <n v="13"/>
    <n v="0.3"/>
    <n v="8.266782407407408E-7"/>
    <s v="[[0], [6, 2], [6, 1], [8, 7, 2], [6, 4, 3], [8, 7, 1], [9, 7, 12, 2], [9, 7, 12, 1], [8, 7, 4, 3], [11, 7, 12, 2, 10], [11, 7, 12, 1, 10], [9, 7, 12, 4, 3], [11, 7, 12, 4, 10, 3]]"/>
    <s v="[0.9298864381232399, 0.038745268255135, 0.029058951191351254, 0.0008610059612252221, 0.0007264737797837813, 0.0006457544709189166, 3.228772354594583e-05, 2.421579265945938e-05, 1.6143861772972916e-05, 1.6143861772972917e-06, 1.210789632972969e-06, 6.053948164864845e-07, 3.026974082432423e-08]"/>
    <n v="13"/>
    <s v="[0]"/>
    <n v="1"/>
    <s v="{(0, 6, 8, 9, 11), (0, 6, 7), (0, 6, 8, 12), (0, 1, 2, 4), (0, 6, 8, 9, 10), (0, 1, 2, 3)}"/>
    <n v="0"/>
    <n v="0.29499999999999998"/>
    <n v="200"/>
    <n v="0.215"/>
    <n v="3.2923101851851853E-5"/>
    <n v="0.23499999999999999"/>
    <n v="1.059225694444444E-5"/>
    <n v="0.255"/>
    <n v="0.2"/>
    <n v="140"/>
    <n v="0.30714285714285722"/>
    <s v="[1]"/>
    <n v="1"/>
    <n v="1"/>
    <n v="0"/>
    <n v="1"/>
    <n v="1"/>
    <n v="0"/>
    <n v="1"/>
    <n v="0"/>
    <n v="3"/>
    <n v="3"/>
    <x v="0"/>
    <n v="0.90082748693188863"/>
    <n v="60"/>
    <n v="35"/>
    <n v="0.58333333333333337"/>
    <s v="data/real/abalone.data"/>
    <x v="1"/>
    <n v="516"/>
    <n v="2"/>
    <n v="-1"/>
    <s v="numeric"/>
    <n v="1"/>
    <b v="1"/>
    <n v="1.999999999999999E-2"/>
    <n v="4.0000000000000008E-2"/>
    <n v="-1.4999999999999986E-2"/>
  </r>
  <r>
    <n v="2000"/>
    <n v="200"/>
    <s v="['categorical', 'numeric', 'numeric', 'numeric', 'numeric', 'numeric', 'numeric', 'numeric']"/>
    <n v="0.255"/>
    <n v="13"/>
    <n v="0.18"/>
    <n v="2.32962962962963E-7"/>
    <s v="[[6], [0], [7, 8], [7, 12, 9], [7, 12, 10, 11]]"/>
    <s v="[0.5485170992587403, 0.4388136794069922, 0.012189268872416448, 0.00045709758271561687, 2.2854879135780848e-05]"/>
    <n v="5"/>
    <s v="[6]"/>
    <n v="1"/>
    <s v="{(0, 6, 7), (0, 6, 8, 12), (0, 6, 8, 9, 10), (0, 6, 8, 9, 11)}"/>
    <n v="0"/>
    <n v="0.125"/>
    <n v="200"/>
    <n v="0.185"/>
    <n v="2.8566527777777781E-5"/>
    <n v="0.21"/>
    <n v="1.035688657407408E-5"/>
    <n v="0.26"/>
    <n v="0.20499999999999999"/>
    <n v="164"/>
    <n v="0.34756097560975607"/>
    <s v="[1]"/>
    <n v="1"/>
    <n v="1"/>
    <n v="0"/>
    <n v="1"/>
    <n v="1"/>
    <n v="0"/>
    <n v="1"/>
    <n v="0"/>
    <n v="8"/>
    <n v="-1"/>
    <x v="1"/>
    <n v="0.54849424437960448"/>
    <n v="0"/>
    <n v="0"/>
    <n v="-1"/>
    <s v="data/real/abalone.data"/>
    <x v="1"/>
    <n v="516"/>
    <n v="3"/>
    <n v="2"/>
    <s v="numeric"/>
    <n v="1"/>
    <b v="1"/>
    <n v="2.4999999999999994E-2"/>
    <n v="7.5000000000000011E-2"/>
    <n v="1.999999999999999E-2"/>
  </r>
  <r>
    <n v="2000"/>
    <n v="200"/>
    <s v="['categorical', 'numeric', 'numeric', 'numeric', 'numeric', 'numeric', 'numeric', 'numeric']"/>
    <n v="0.255"/>
    <n v="13"/>
    <n v="0.3"/>
    <n v="5.79849537037037E-7"/>
    <s v="[[0], [6, 2], [6, 1], [8, 7, 2], [6, 4, 3], [8, 7, 1], [9, 7, 12, 2], [9, 7, 12, 1], [8, 7, 4, 3], [11, 7, 12, 2, 10], [11, 7, 12, 1, 10], [9, 7, 12, 4, 3], [11, 7, 12, 4, 10, 3]]"/>
    <s v="[0.9298864381232399, 0.038745268255135, 0.029058951191351254, 0.0008610059612252221, 0.0007264737797837813, 0.0006457544709189166, 3.228772354594583e-05, 2.421579265945938e-05, 1.6143861772972916e-05, 1.6143861772972917e-06, 1.210789632972969e-06, 6.053948164864845e-07, 3.026974082432423e-08]"/>
    <n v="13"/>
    <s v="[0]"/>
    <n v="1"/>
    <s v="{(0, 6, 8, 9, 11), (0, 6, 7), (0, 6, 8, 12), (0, 1, 2, 4), (0, 6, 8, 9, 10), (0, 1, 2, 3)}"/>
    <n v="0"/>
    <n v="0.27"/>
    <n v="200"/>
    <n v="0.215"/>
    <n v="2.9109641203703701E-5"/>
    <n v="0.23499999999999999"/>
    <n v="1.047017361111111E-5"/>
    <n v="0.26"/>
    <n v="0.19"/>
    <n v="140"/>
    <n v="0.30714285714285722"/>
    <s v="[1]"/>
    <n v="1"/>
    <n v="1"/>
    <n v="0"/>
    <n v="1"/>
    <n v="1"/>
    <n v="0"/>
    <n v="1"/>
    <n v="0"/>
    <n v="3"/>
    <n v="3"/>
    <x v="0"/>
    <n v="0.90082748693188863"/>
    <n v="60"/>
    <n v="35"/>
    <n v="0.58333333333333337"/>
    <s v="data/real/abalone.data"/>
    <x v="1"/>
    <n v="516"/>
    <n v="3"/>
    <n v="-2"/>
    <s v="numeric"/>
    <n v="1"/>
    <b v="1"/>
    <n v="1.999999999999999E-2"/>
    <n v="4.5000000000000012E-2"/>
    <n v="-2.4999999999999994E-2"/>
  </r>
  <r>
    <n v="2000"/>
    <n v="200"/>
    <s v="['categorical', 'numeric', 'numeric', 'numeric', 'numeric', 'numeric', 'numeric', 'numeric']"/>
    <n v="0.255"/>
    <n v="13"/>
    <n v="0.28000000000000003"/>
    <n v="6.3641203703703704E-7"/>
    <s v="[[0], [6, 1], [6, 4, 5], [6, 2, 5], [8, 7, 1], [8, 7, 4, 5], [9, 7, 12, 1], [8, 7, 2, 5], [9, 7, 12, 4, 5], [11, 7, 12, 1, 10], [9, 7, 12, 2, 5], [11, 7, 12, 4, 5, 10], [11, 7, 12, 2, 5, 10]]"/>
    <s v="[0.9643711371903888, 0.030136598037199654, 0.00401821307162662, 0.0006697021786044367, 0.0006697021786044367, 8.929362381392489e-05, 2.511383169766638e-05, 1.4882270635654148e-05, 3.3485108930221844e-06, 1.255691584883319e-06, 5.580851488370306e-07, 1.6742554465110922e-07, 2.7904257441851526e-08]"/>
    <n v="13"/>
    <s v="[0]"/>
    <n v="1"/>
    <s v="{(0, 6, 8, 9, 11), (0, 6, 7), (0, 6, 8, 12), (0, 1, 2, 4), (0, 1, 5), (0, 6, 8, 9, 10)}"/>
    <n v="0"/>
    <n v="0.28000000000000003"/>
    <n v="200"/>
    <n v="0.24"/>
    <n v="2.8414293981481482E-5"/>
    <n v="0.21"/>
    <n v="1.290414351851852E-5"/>
    <n v="0.26500000000000001"/>
    <n v="0.23"/>
    <n v="144"/>
    <n v="7.6388888888888895E-2"/>
    <s v="[2]"/>
    <n v="1"/>
    <n v="1"/>
    <n v="0"/>
    <n v="1"/>
    <n v="0"/>
    <n v="1"/>
    <n v="0"/>
    <n v="1"/>
    <n v="5"/>
    <n v="4"/>
    <x v="0"/>
    <n v="0.9637014350117844"/>
    <n v="20"/>
    <n v="11"/>
    <n v="0.55000000000000004"/>
    <s v="data/real/abalone.data"/>
    <x v="2"/>
    <n v="154"/>
    <n v="1"/>
    <n v="0.5"/>
    <s v="numeric"/>
    <n v="1"/>
    <b v="0"/>
    <n v="-0.03"/>
    <n v="2.5000000000000022E-2"/>
    <n v="-9.9999999999999811E-3"/>
  </r>
  <r>
    <n v="2000"/>
    <n v="200"/>
    <s v="['categorical', 'numeric', 'numeric', 'numeric', 'numeric', 'numeric', 'numeric', 'numeric']"/>
    <n v="0.255"/>
    <n v="13"/>
    <n v="0.28000000000000003"/>
    <n v="6.3993055555555556E-7"/>
    <s v="[[0], [6, 1], [6, 2, 5], [8, 7, 1], [9, 7, 12, 1], [8, 7, 2, 5], [6, 4, 5, 3], [11, 7, 12, 1, 10], [9, 7, 12, 2, 5], [8, 7, 4, 5, 3], [11, 7, 12, 2, 5, 10], [9, 7, 12, 4, 5, 3], [11, 7, 12, 4, 5, 10, 3]]"/>
    <s v="[0.9683395628427715, 0.030260611338836615, 0.0006724580297519247, 0.0006724580297519247, 2.521717611569718e-05, 1.4943511772264992e-05, 1.260858805784859e-05, 1.260858805784859e-06, 5.603816914599371e-07, 2.801908457299686e-07, 2.801908457299686e-08, 1.0507156714873825e-08, 5.253578357436913e-10]"/>
    <n v="13"/>
    <s v="[0]"/>
    <n v="1"/>
    <s v="{(0, 6, 8, 9, 11), (0, 6, 7), (0, 6, 8, 12), (0, 1, 2, 4), (0, 1, 5), (0, 6, 8, 9, 10), (0, 1, 2, 3)}"/>
    <n v="0"/>
    <n v="0.28000000000000003"/>
    <n v="200"/>
    <n v="0.24"/>
    <n v="3.159829861111111E-5"/>
    <n v="0.21"/>
    <n v="1.030263888888889E-5"/>
    <n v="0.26"/>
    <n v="0.23"/>
    <n v="144"/>
    <n v="7.6388888888888895E-2"/>
    <s v="[2]"/>
    <n v="1"/>
    <n v="1"/>
    <n v="0"/>
    <n v="1"/>
    <n v="0"/>
    <n v="1"/>
    <n v="0"/>
    <n v="1"/>
    <n v="4"/>
    <n v="3"/>
    <x v="0"/>
    <n v="0.96766710481301954"/>
    <n v="20"/>
    <n v="11"/>
    <n v="0.55000000000000004"/>
    <s v="data/real/abalone.data"/>
    <x v="2"/>
    <n v="154"/>
    <n v="1"/>
    <n v="-0.5"/>
    <s v="numeric"/>
    <n v="1"/>
    <b v="0"/>
    <n v="-0.03"/>
    <n v="2.0000000000000018E-2"/>
    <n v="-9.9999999999999811E-3"/>
  </r>
  <r>
    <n v="2000"/>
    <n v="200"/>
    <s v="['categorical', 'numeric', 'numeric', 'numeric', 'numeric', 'numeric', 'numeric', 'numeric']"/>
    <n v="0.255"/>
    <n v="13"/>
    <n v="0.26500000000000001"/>
    <n v="5.2406250000000001E-7"/>
    <s v="[[0], [6, 1], [6, 2, 5], [8, 7, 1], [6, 4, 5], [9, 7, 12, 1], [8, 7, 2, 5], [8, 7, 4, 5], [11, 7, 12, 1, 10], [9, 7, 12, 2, 5], [9, 7, 12, 4, 5], [11, 7, 12, 2, 5, 10], [11, 7, 12, 4, 5, 10]]"/>
    <s v="[0.9678526432961883, 0.03024539510300589, 0.0006721198911779085, 0.0006721198911779085, 0.0005040899183834315, 2.5204495919171574e-05, 1.49359975817313e-05, 1.1201998186298475e-05, 1.2602247959585788e-06, 5.600999093149237e-07, 4.2007493198619297e-07, 2.8004995465746188e-08, 2.1003746599309648e-08]"/>
    <n v="13"/>
    <s v="[0]"/>
    <n v="1"/>
    <s v="{(0, 6, 8, 9, 11), (0, 6, 7), (0, 6, 8, 12), (0, 1, 2, 4), (0, 1, 5), (0, 6, 8, 9, 10)}"/>
    <n v="5.8506944444444439E-8"/>
    <n v="0.26500000000000001"/>
    <n v="200"/>
    <n v="0.23"/>
    <n v="2.8143356481481481E-5"/>
    <n v="0.26"/>
    <n v="1.019741898148148E-5"/>
    <n v="0.255"/>
    <n v="0.22"/>
    <n v="147"/>
    <n v="7.4829931972789115E-2"/>
    <s v="[2]"/>
    <n v="1"/>
    <n v="1"/>
    <n v="0"/>
    <n v="1"/>
    <n v="0"/>
    <n v="1"/>
    <n v="0"/>
    <n v="1"/>
    <n v="4"/>
    <n v="3"/>
    <x v="0"/>
    <n v="0.96718052340501037"/>
    <n v="20"/>
    <n v="14"/>
    <n v="0.7"/>
    <s v="data/real/abalone.data"/>
    <x v="2"/>
    <n v="154"/>
    <n v="2"/>
    <n v="1"/>
    <s v="numeric"/>
    <n v="1"/>
    <b v="0"/>
    <n v="0.03"/>
    <n v="2.4999999999999994E-2"/>
    <n v="-1.0000000000000009E-2"/>
  </r>
  <r>
    <n v="2000"/>
    <n v="200"/>
    <s v="['categorical', 'numeric', 'numeric', 'numeric', 'numeric', 'numeric', 'numeric', 'numeric']"/>
    <n v="0.255"/>
    <n v="13"/>
    <n v="0.26"/>
    <n v="5.7473379629629632E-7"/>
    <s v="[[0], [6, 1], [6, 5, 2], [8, 7, 1], [6, 5, 3], [9, 7, 12, 1], [8, 7, 5, 2], [8, 7, 5, 3], [11, 7, 12, 1, 10], [9, 7, 12, 5, 2], [9, 7, 12, 5, 3], [11, 7, 12, 5, 10, 2], [11, 7, 12, 5, 10, 3]]"/>
    <s v="[0.9678526432961883, 0.03024539510300589, 0.0006721198911779085, 0.0006721198911779085, 0.0005040899183834315, 2.5204495919171574e-05, 1.49359975817313e-05, 1.1201998186298475e-05, 1.2602247959585788e-06, 5.600999093149237e-07, 4.2007493198619286e-07, 2.800499546574619e-08, 2.1003746599309644e-08]"/>
    <n v="13"/>
    <s v="[0]"/>
    <n v="1"/>
    <s v="{(0, 6, 8, 9, 11), (0, 6, 7), (0, 6, 8, 12), (0, 1, 5), (0, 6, 8, 9, 10), (0, 1, 2, 3)}"/>
    <n v="0"/>
    <n v="0.26"/>
    <n v="200"/>
    <n v="0.215"/>
    <n v="2.8358645833333331E-5"/>
    <n v="0.21"/>
    <n v="1.035721064814815E-5"/>
    <n v="0.26"/>
    <n v="0.20499999999999999"/>
    <n v="148"/>
    <n v="7.4324324324324328E-2"/>
    <s v="[2]"/>
    <n v="1"/>
    <n v="1"/>
    <n v="0"/>
    <n v="1"/>
    <n v="0"/>
    <n v="1"/>
    <n v="0"/>
    <n v="1"/>
    <n v="4"/>
    <n v="3"/>
    <x v="0"/>
    <n v="0.96718052340501037"/>
    <n v="20"/>
    <n v="15"/>
    <n v="0.75"/>
    <s v="data/real/abalone.data"/>
    <x v="2"/>
    <n v="154"/>
    <n v="2"/>
    <n v="-1"/>
    <s v="numeric"/>
    <n v="1"/>
    <b v="0"/>
    <n v="-5.0000000000000044E-3"/>
    <n v="4.5000000000000012E-2"/>
    <n v="-1.0000000000000009E-2"/>
  </r>
  <r>
    <n v="2000"/>
    <n v="200"/>
    <s v="['categorical', 'numeric', 'numeric', 'numeric', 'numeric', 'numeric', 'numeric', 'numeric']"/>
    <n v="0.255"/>
    <n v="13"/>
    <n v="0.26500000000000001"/>
    <n v="5.2335648148148152E-7"/>
    <s v="[[0], [6, 1], [6, 2, 5], [8, 7, 1], [6, 4, 5], [9, 7, 12, 1], [8, 7, 2, 5], [8, 7, 4, 5], [11, 7, 12, 1, 10], [9, 7, 12, 2, 5], [9, 7, 12, 4, 5], [11, 7, 12, 2, 5, 10], [11, 7, 12, 4, 5, 10]]"/>
    <s v="[0.9678526432961883, 0.03024539510300589, 0.0006721198911779085, 0.0006721198911779085, 0.0005040899183834315, 2.5204495919171574e-05, 1.49359975817313e-05, 1.1201998186298475e-05, 1.2602247959585788e-06, 5.600999093149237e-07, 4.2007493198619297e-07, 2.8004995465746188e-08, 2.1003746599309648e-08]"/>
    <n v="13"/>
    <s v="[0]"/>
    <n v="1"/>
    <s v="{(0, 6, 8, 9, 11), (0, 6, 7), (0, 6, 8, 12), (0, 1, 2, 4), (0, 1, 5), (0, 6, 8, 9, 10)}"/>
    <n v="5.856481481481482E-8"/>
    <n v="0.26500000000000001"/>
    <n v="200"/>
    <n v="0.23"/>
    <n v="2.835383101851852E-5"/>
    <n v="0.26"/>
    <n v="1.013760416666667E-5"/>
    <n v="0.25"/>
    <n v="0.22"/>
    <n v="147"/>
    <n v="7.4829931972789115E-2"/>
    <s v="[2]"/>
    <n v="1"/>
    <n v="1"/>
    <n v="0"/>
    <n v="1"/>
    <n v="0"/>
    <n v="1"/>
    <n v="0"/>
    <n v="1"/>
    <n v="4"/>
    <n v="3"/>
    <x v="0"/>
    <n v="0.96718052340501037"/>
    <n v="20"/>
    <n v="14"/>
    <n v="0.7"/>
    <s v="data/real/abalone.data"/>
    <x v="2"/>
    <n v="154"/>
    <n v="3"/>
    <n v="2"/>
    <s v="numeric"/>
    <n v="1"/>
    <b v="0"/>
    <n v="0.03"/>
    <n v="1.999999999999999E-2"/>
    <n v="-1.0000000000000009E-2"/>
  </r>
  <r>
    <n v="2000"/>
    <n v="200"/>
    <s v="['categorical', 'numeric', 'numeric', 'numeric', 'numeric', 'numeric', 'numeric', 'numeric']"/>
    <n v="0.255"/>
    <n v="13"/>
    <n v="0.26"/>
    <n v="7.5593749999999991E-7"/>
    <s v="[[0], [6, 1], [6, 5, 2], [8, 7, 1], [6, 5, 3], [9, 7, 12, 1], [8, 7, 5, 2], [8, 7, 5, 3], [11, 7, 12, 1, 10], [9, 7, 12, 5, 2], [9, 7, 12, 5, 3], [11, 7, 12, 5, 10, 2], [11, 7, 12, 5, 10, 3]]"/>
    <s v="[0.9678526432961883, 0.03024539510300589, 0.0006721198911779085, 0.0006721198911779085, 0.0005040899183834315, 2.5204495919171574e-05, 1.49359975817313e-05, 1.1201998186298475e-05, 1.2602247959585788e-06, 5.600999093149237e-07, 4.2007493198619286e-07, 2.800499546574619e-08, 2.1003746599309644e-08]"/>
    <n v="13"/>
    <s v="[0]"/>
    <n v="1"/>
    <s v="{(0, 6, 8, 9, 11), (0, 6, 7), (0, 6, 8, 12), (0, 1, 5), (0, 6, 8, 9, 10), (0, 1, 2, 3)}"/>
    <n v="1.15625E-8"/>
    <n v="0.26"/>
    <n v="200"/>
    <n v="0.215"/>
    <n v="2.8124641203703699E-5"/>
    <n v="0.21"/>
    <n v="1.0238935185185191E-5"/>
    <n v="0.26"/>
    <n v="0.20499999999999999"/>
    <n v="148"/>
    <n v="7.4324324324324328E-2"/>
    <s v="[2]"/>
    <n v="1"/>
    <n v="1"/>
    <n v="0"/>
    <n v="1"/>
    <n v="0"/>
    <n v="1"/>
    <n v="0"/>
    <n v="1"/>
    <n v="4"/>
    <n v="3"/>
    <x v="0"/>
    <n v="0.96718052340501037"/>
    <n v="20"/>
    <n v="15"/>
    <n v="0.75"/>
    <s v="data/real/abalone.data"/>
    <x v="2"/>
    <n v="154"/>
    <n v="3"/>
    <n v="-2"/>
    <s v="numeric"/>
    <n v="1"/>
    <b v="0"/>
    <n v="-5.0000000000000044E-3"/>
    <n v="4.5000000000000012E-2"/>
    <n v="-1.0000000000000009E-2"/>
  </r>
  <r>
    <n v="2000"/>
    <n v="200"/>
    <s v="['categorical', 'numeric', 'numeric', 'numeric', 'numeric', 'numeric', 'numeric', 'numeric']"/>
    <n v="0.255"/>
    <n v="13"/>
    <n v="0.24"/>
    <n v="5.7604166666666673E-7"/>
    <s v="[[0], [6, 1], [6, 2, 5], [8, 1, 7], [9, 1, 12, 7], [8, 2, 7, 5], [6, 4, 5, 3], [11, 1, 12, 7, 10], [9, 2, 12, 7, 5], [8, 4, 7, 5, 3], [11, 2, 12, 7, 5, 10], [9, 4, 12, 7, 5, 3], [11, 4, 12, 7, 5, 10, 3]]"/>
    <s v="[0.9683395628427715, 0.030260611338836615, 0.0006724580297519247, 0.0006724580297519247, 2.521717611569718e-05, 1.4943511772264992e-05, 1.260858805784859e-05, 1.260858805784859e-06, 5.603816914599371e-07, 2.801908457299686e-07, 2.801908457299686e-08, 1.0507156714873825e-08, 5.253578357436913e-10]"/>
    <n v="13"/>
    <s v="[0]"/>
    <n v="1"/>
    <s v="{(0, 6, 8, 9, 11), (0, 1, 2, 4), (0, 6, 8, 12), (0, 6, 7), (0, 1, 5), (0, 6, 8, 9, 10), (0, 1, 2, 3)}"/>
    <n v="0"/>
    <n v="0.24"/>
    <n v="200"/>
    <n v="0.255"/>
    <n v="3.2756006944444439E-5"/>
    <n v="0.22500000000000001"/>
    <n v="1.0533171296296299E-5"/>
    <n v="0.27"/>
    <n v="0.22500000000000001"/>
    <n v="152"/>
    <n v="0.1710526315789474"/>
    <s v="[6]"/>
    <n v="1"/>
    <n v="1"/>
    <n v="0"/>
    <n v="1"/>
    <n v="1"/>
    <n v="0"/>
    <n v="1"/>
    <n v="0"/>
    <n v="2"/>
    <n v="2"/>
    <x v="0"/>
    <n v="0.93807895150393483"/>
    <n v="140"/>
    <n v="115"/>
    <n v="0.8214285714285714"/>
    <s v="data/real/abalone.data"/>
    <x v="1"/>
    <n v="1284"/>
    <n v="1"/>
    <n v="0.5"/>
    <s v="numeric"/>
    <n v="1"/>
    <b v="1"/>
    <n v="-0.03"/>
    <n v="1.5000000000000013E-2"/>
    <n v="-0.03"/>
  </r>
  <r>
    <n v="2000"/>
    <n v="200"/>
    <s v="['categorical', 'numeric', 'numeric', 'numeric', 'numeric', 'numeric', 'numeric', 'numeric']"/>
    <n v="0.255"/>
    <n v="13"/>
    <n v="0.26500000000000001"/>
    <n v="6.3214120370370366E-7"/>
    <s v="[[0], [6, 1], [6, 2, 5], [8, 7, 1], [9, 7, 12, 1], [8, 7, 2, 5], [6, 4, 5, 3], [11, 7, 12, 1, 10], [9, 7, 12, 2, 5], [8, 7, 4, 5, 3], [11, 7, 12, 2, 5, 10], [9, 7, 12, 4, 5, 3], [11, 7, 12, 4, 5, 10, 3]]"/>
    <s v="[0.9683395628427715, 0.030260611338836615, 0.0006724580297519247, 0.0006724580297519247, 2.521717611569718e-05, 1.4943511772264992e-05, 1.260858805784859e-05, 1.260858805784859e-06, 5.603816914599371e-07, 2.801908457299686e-07, 2.801908457299686e-08, 1.0507156714873825e-08, 5.253578357436913e-10]"/>
    <n v="13"/>
    <s v="[0]"/>
    <n v="1"/>
    <s v="{(0, 6, 8, 9, 11), (0, 6, 7), (0, 6, 8, 12), (0, 1, 2, 4), (0, 1, 5), (0, 6, 8, 9, 10), (0, 1, 2, 3)}"/>
    <n v="5.8645833333333343E-8"/>
    <n v="0.24"/>
    <n v="200"/>
    <n v="0.19500000000000001"/>
    <n v="3.4720104166666672E-5"/>
    <n v="0.22500000000000001"/>
    <n v="1.0391574074074071E-5"/>
    <n v="0.26500000000000001"/>
    <n v="0.2"/>
    <n v="147"/>
    <n v="0.27210884353741499"/>
    <s v="[6]"/>
    <n v="1"/>
    <n v="1"/>
    <n v="0"/>
    <n v="1"/>
    <n v="1"/>
    <n v="0"/>
    <n v="1"/>
    <n v="0"/>
    <n v="2"/>
    <n v="2"/>
    <x v="0"/>
    <n v="0.93807895150393483"/>
    <n v="114"/>
    <n v="86"/>
    <n v="0.75438596491228072"/>
    <s v="data/real/abalone.data"/>
    <x v="1"/>
    <n v="1284"/>
    <n v="1"/>
    <n v="-0.5"/>
    <s v="numeric"/>
    <n v="1"/>
    <b v="1"/>
    <n v="0.03"/>
    <n v="7.0000000000000007E-2"/>
    <n v="5.0000000000000044E-3"/>
  </r>
  <r>
    <n v="2000"/>
    <n v="200"/>
    <s v="['categorical', 'numeric', 'numeric', 'numeric', 'numeric', 'numeric', 'numeric', 'numeric']"/>
    <n v="0.255"/>
    <n v="13"/>
    <n v="0.2"/>
    <n v="6.3094907407407409E-7"/>
    <s v="[[0], [8, 1], [6, 1], [9, 1, 12], [8, 2, 5], [6, 2, 5], [11, 1, 12, 10], [9, 2, 12, 5], [8, 4, 5, 3], [6, 4, 5, 3], [11, 2, 12, 5, 10], [9, 4, 12, 5, 3], [11, 4, 12, 5, 10, 3]]"/>
    <s v="[0.9291563048022383, 0.0387148460334266, 0.02903613452506995, 0.0014518067262534976, 0.0008603299118539244, 0.0006452474338904433, 7.259033631267489e-05, 3.226237169452216e-05, 1.613118584726108e-05, 1.2098389385445815e-05, 1.6131185847261083e-06, 6.049194692722907e-07, 3.0245973463614537e-08]"/>
    <n v="13"/>
    <s v="[0]"/>
    <n v="1"/>
    <s v="{(0, 6, 8, 9, 11), (0, 1, 2, 4), (0, 6, 8, 12), (0, 1, 5), (0, 6, 8, 9, 10), (0, 1, 2, 3)}"/>
    <n v="0"/>
    <n v="0.14499999999999999"/>
    <n v="200"/>
    <n v="0.22"/>
    <n v="2.8241666666666671E-5"/>
    <n v="0.27"/>
    <n v="1.0125787037037041E-5"/>
    <n v="0.255"/>
    <n v="0.16"/>
    <n v="160"/>
    <n v="0"/>
    <s v="[6]"/>
    <n v="1"/>
    <n v="1"/>
    <n v="0"/>
    <n v="1"/>
    <n v="1"/>
    <n v="0"/>
    <n v="1"/>
    <n v="0"/>
    <n v="3"/>
    <n v="3"/>
    <x v="0"/>
    <n v="0.9001201702771684"/>
    <n v="140"/>
    <n v="123"/>
    <n v="0.87857142857142856"/>
    <s v="data/real/abalone.data"/>
    <x v="1"/>
    <n v="1284"/>
    <n v="2"/>
    <n v="1"/>
    <s v="numeric"/>
    <n v="1"/>
    <b v="1"/>
    <n v="5.0000000000000017E-2"/>
    <n v="3.5000000000000003E-2"/>
    <n v="-0.06"/>
  </r>
  <r>
    <n v="2000"/>
    <n v="200"/>
    <s v="['categorical', 'numeric', 'numeric', 'numeric', 'numeric', 'numeric', 'numeric', 'numeric']"/>
    <n v="0.255"/>
    <n v="13"/>
    <n v="0.2"/>
    <n v="7.8125000000000004E-7"/>
    <s v="[[0], [6, 1], [6, 2, 5], [8, 1, 7], [9, 1, 7, 12], [8, 2, 7, 5], [6, 4, 5, 3], [11, 1, 7, 12, 10], [9, 2, 7, 12, 5], [8, 4, 7, 5, 3], [11, 2, 7, 12, 5, 10], [9, 4, 7, 12, 5, 3], [11, 4, 7, 12, 5, 10, 3]]"/>
    <s v="[0.9683395628427715, 0.030260611338836615, 0.0006724580297519247, 0.0006724580297519247, 2.521717611569718e-05, 1.4943511772264992e-05, 1.260858805784859e-05, 1.260858805784859e-06, 5.603816914599371e-07, 2.801908457299686e-07, 2.801908457299686e-08, 1.0507156714873825e-08, 5.253578357436913e-10]"/>
    <n v="13"/>
    <s v="[0]"/>
    <n v="1"/>
    <s v="{(0, 6, 8, 9, 11), (0, 1, 2, 4), (0, 6, 7), (0, 6, 8, 12), (0, 1, 5), (0, 6, 8, 9, 10), (0, 1, 2, 3)}"/>
    <n v="2.310185185185185E-8"/>
    <n v="0.15"/>
    <n v="200"/>
    <n v="0.15"/>
    <n v="3.5140011574074082E-5"/>
    <n v="0.16500000000000001"/>
    <n v="1.053790509259259E-5"/>
    <n v="0.24"/>
    <n v="0.13"/>
    <n v="160"/>
    <n v="0.25624999999999998"/>
    <s v="[6]"/>
    <n v="1"/>
    <n v="1"/>
    <n v="0"/>
    <n v="1"/>
    <n v="1"/>
    <n v="0"/>
    <n v="1"/>
    <n v="0"/>
    <n v="2"/>
    <n v="2"/>
    <x v="0"/>
    <n v="0.93807895150393483"/>
    <n v="83"/>
    <n v="67"/>
    <n v="0.80722891566265065"/>
    <s v="data/real/abalone.data"/>
    <x v="1"/>
    <n v="1284"/>
    <n v="2"/>
    <n v="-1"/>
    <s v="numeric"/>
    <n v="1"/>
    <b v="1"/>
    <n v="1.5000000000000013E-2"/>
    <n v="0.09"/>
    <n v="-1.999999999999999E-2"/>
  </r>
  <r>
    <n v="2000"/>
    <n v="200"/>
    <s v="['categorical', 'numeric', 'numeric', 'numeric', 'numeric', 'numeric', 'numeric', 'numeric']"/>
    <n v="0.255"/>
    <n v="13"/>
    <n v="0.19500000000000001"/>
    <n v="4.5373842592592601E-7"/>
    <s v="[[0], [1, 8], [1, 12], [1, 6], [2, 8, 5], [2, 12, 5], [2, 6, 5], [4, 8, 5, 3], [4, 12, 5, 3], [4, 6, 5, 3]]"/>
    <s v="[0.9037302407070851, 0.03765542669612855, 0.028241570022096416, 0.028241570022096416, 0.0008367872599139677, 0.0006275904449354758, 0.0006275904449354758, 1.5689761123386893e-05, 1.1767320842540174e-05, 1.1767320842540174e-05]"/>
    <n v="10"/>
    <s v="[0]"/>
    <n v="1"/>
    <s v="{(0, 1, 2, 4), (0, 6, 8, 12), (0, 1, 5), (0, 1, 2, 3)}"/>
    <n v="2.2731481481481481E-8"/>
    <n v="0.11"/>
    <n v="200"/>
    <n v="0.19500000000000001"/>
    <n v="2.8514594907407409E-5"/>
    <n v="0.27500000000000002"/>
    <n v="1.0647199074074071E-5"/>
    <n v="0.26"/>
    <n v="0.125"/>
    <n v="161"/>
    <n v="0"/>
    <s v="[6]"/>
    <n v="1"/>
    <n v="1"/>
    <n v="0"/>
    <n v="1"/>
    <n v="1"/>
    <n v="0"/>
    <n v="1"/>
    <n v="0"/>
    <n v="4"/>
    <n v="4"/>
    <x v="0"/>
    <n v="0.8754886706849887"/>
    <n v="140"/>
    <n v="124"/>
    <n v="0.88571428571428568"/>
    <s v="data/real/abalone.data"/>
    <x v="1"/>
    <n v="1284"/>
    <n v="3"/>
    <n v="2"/>
    <s v="numeric"/>
    <n v="1"/>
    <b v="1"/>
    <n v="8.0000000000000016E-2"/>
    <n v="6.5000000000000002E-2"/>
    <n v="-7.0000000000000007E-2"/>
  </r>
  <r>
    <n v="2000"/>
    <n v="200"/>
    <s v="['categorical', 'numeric', 'numeric', 'numeric', 'numeric', 'numeric', 'numeric', 'numeric']"/>
    <n v="0.255"/>
    <n v="13"/>
    <n v="0.125"/>
    <n v="5.8071759259259259E-7"/>
    <s v="[[0], [6, 1], [6, 2, 5], [8, 1, 7], [9, 1, 7, 12], [11, 1, 7, 12], [8, 2, 7, 5], [6, 4, 5, 3], [9, 2, 7, 12, 5], [11, 2, 7, 12, 5], [8, 4, 7, 5, 3], [9, 4, 7, 12, 5, 3], [11, 4, 7, 12, 5, 3]]"/>
    <s v="[0.9683158404005635, 0.030259870012517617, 0.0006724415558337247, 0.0006724415558337247, 2.5216558343764683e-05, 2.5216558343764683e-05, 1.4943145685193881e-05, 1.2608279171882342e-05, 5.603679631947706e-07, 5.603679631947706e-07, 2.8018398159738534e-07, 1.0506899309901951e-08, 1.0506899309901951e-08]"/>
    <n v="13"/>
    <s v="[0]"/>
    <n v="1"/>
    <s v="{(0, 6, 8, 9, 11), (0, 1, 2, 4), (0, 6, 7), (0, 6, 8, 12), (0, 1, 5), (0, 1, 2, 3)}"/>
    <n v="0"/>
    <n v="0.115"/>
    <n v="200"/>
    <n v="9.5000000000000001E-2"/>
    <n v="3.032038194444444E-5"/>
    <n v="0.22500000000000001"/>
    <n v="1.278858796296296E-5"/>
    <n v="0.255"/>
    <n v="8.5000000000000006E-2"/>
    <n v="175"/>
    <n v="0"/>
    <s v="[6]"/>
    <n v="1"/>
    <n v="1"/>
    <n v="0"/>
    <n v="1"/>
    <n v="1"/>
    <n v="0"/>
    <n v="1"/>
    <n v="0"/>
    <n v="2"/>
    <n v="2"/>
    <x v="0"/>
    <n v="0.93805597038804589"/>
    <n v="22"/>
    <n v="20"/>
    <n v="0.90909090909090906"/>
    <s v="data/real/abalone.data"/>
    <x v="1"/>
    <n v="1284"/>
    <n v="3"/>
    <n v="-2"/>
    <s v="numeric"/>
    <n v="1"/>
    <b v="1"/>
    <n v="0.13"/>
    <n v="0.16"/>
    <n v="-9.999999999999995E-3"/>
  </r>
  <r>
    <n v="2000"/>
    <n v="200"/>
    <s v="['categorical', 'numeric', 'numeric', 'numeric', 'numeric', 'numeric', 'numeric', 'numeric']"/>
    <n v="0.255"/>
    <n v="13"/>
    <n v="0.27"/>
    <n v="5.2124999999999999E-7"/>
    <s v="[[0], [6, 1], [6, 2, 5], [8, 7, 1], [9, 7, 12, 1], [8, 7, 2, 5], [6, 4, 5, 3], [11, 7, 12, 1, 10], [9, 7, 12, 2, 5], [8, 7, 4, 5, 3], [11, 7, 12, 2, 5, 10], [9, 7, 12, 4, 5, 3], [11, 7, 12, 4, 5, 10, 3]]"/>
    <s v="[0.9683395628427715, 0.030260611338836615, 0.0006724580297519247, 0.0006724580297519247, 2.521717611569718e-05, 1.4943511772264992e-05, 1.260858805784859e-05, 1.260858805784859e-06, 5.603816914599371e-07, 2.801908457299686e-07, 2.801908457299686e-08, 1.0507156714873825e-08, 5.253578357436913e-10]"/>
    <n v="13"/>
    <s v="[0]"/>
    <n v="1"/>
    <s v="{(0, 6, 8, 9, 11), (0, 6, 7), (0, 6, 8, 12), (0, 1, 2, 4), (0, 1, 5), (0, 6, 8, 9, 10), (0, 1, 2, 3)}"/>
    <n v="0"/>
    <n v="0.27500000000000002"/>
    <n v="200"/>
    <n v="0.24"/>
    <n v="3.0554016203703702E-5"/>
    <n v="0.22"/>
    <n v="1.14574537037037E-5"/>
    <n v="0.26"/>
    <n v="0.215"/>
    <n v="146"/>
    <n v="4.1095890410958902E-2"/>
    <s v="[8]"/>
    <n v="1"/>
    <n v="1"/>
    <n v="0"/>
    <n v="1"/>
    <n v="1"/>
    <n v="0"/>
    <n v="1"/>
    <n v="0"/>
    <n v="6"/>
    <n v="4"/>
    <x v="0"/>
    <n v="0.96766710481301954"/>
    <n v="93"/>
    <n v="75"/>
    <n v="0.80645161290322576"/>
    <s v="data/real/abalone.data"/>
    <x v="2"/>
    <n v="784"/>
    <n v="1"/>
    <n v="0.5"/>
    <s v="numeric"/>
    <n v="1"/>
    <b v="1"/>
    <n v="-1.999999999999999E-2"/>
    <n v="2.0000000000000018E-2"/>
    <n v="-2.4999999999999994E-2"/>
  </r>
  <r>
    <n v="2000"/>
    <n v="200"/>
    <s v="['categorical', 'numeric', 'numeric', 'numeric', 'numeric', 'numeric', 'numeric', 'numeric']"/>
    <n v="0.255"/>
    <n v="13"/>
    <n v="0.28999999999999998"/>
    <n v="5.7876157407407411E-7"/>
    <s v="[[0], [6, 1], [6, 2, 5], [8, 7, 1], [9, 7, 12, 1], [8, 7, 2, 5], [6, 4, 5, 3], [11, 7, 12, 1, 10], [9, 7, 12, 2, 5], [8, 7, 4, 5, 3], [11, 7, 12, 2, 5, 10], [9, 7, 12, 4, 5, 3], [11, 7, 12, 4, 5, 10, 3]]"/>
    <s v="[0.9683395628427715, 0.030260611338836615, 0.0006724580297519247, 0.0006724580297519247, 2.521717611569718e-05, 1.4943511772264992e-05, 1.260858805784859e-05, 1.260858805784859e-06, 5.603816914599371e-07, 2.801908457299686e-07, 2.801908457299686e-08, 1.0507156714873825e-08, 5.253578357436913e-10]"/>
    <n v="13"/>
    <s v="[0]"/>
    <n v="1"/>
    <s v="{(0, 6, 8, 9, 11), (0, 6, 7), (0, 6, 8, 12), (0, 1, 2, 4), (0, 1, 5), (0, 6, 8, 9, 10), (0, 1, 2, 3)}"/>
    <n v="1.178009259259259E-7"/>
    <n v="0.28999999999999998"/>
    <n v="200"/>
    <n v="0.22500000000000001"/>
    <n v="3.165608796296296E-5"/>
    <n v="0.25"/>
    <n v="1.180568287037037E-5"/>
    <n v="0.26500000000000001"/>
    <n v="0.21"/>
    <n v="142"/>
    <n v="0.41549295774647887"/>
    <s v="[8]"/>
    <n v="1"/>
    <n v="1"/>
    <n v="0"/>
    <n v="1"/>
    <n v="1"/>
    <n v="0"/>
    <n v="1"/>
    <n v="0"/>
    <n v="6"/>
    <n v="4"/>
    <x v="0"/>
    <n v="0.96766710481301954"/>
    <n v="56"/>
    <n v="46"/>
    <n v="0.8214285714285714"/>
    <s v="data/real/abalone.data"/>
    <x v="2"/>
    <n v="784"/>
    <n v="1"/>
    <n v="-0.5"/>
    <s v="numeric"/>
    <n v="1"/>
    <b v="1"/>
    <n v="2.4999999999999994E-2"/>
    <n v="4.0000000000000008E-2"/>
    <n v="-1.5000000000000013E-2"/>
  </r>
  <r>
    <n v="2000"/>
    <n v="200"/>
    <s v="['categorical', 'numeric', 'numeric', 'numeric', 'numeric', 'numeric', 'numeric', 'numeric']"/>
    <n v="0.255"/>
    <n v="13"/>
    <n v="0.245"/>
    <n v="4.1366898148148151E-7"/>
    <s v="[[0], [6, 1], [6, 2, 5], [7, 8, 1], [7, 12, 1], [7, 8, 2, 5], [6, 4, 5, 3], [7, 12, 2, 5], [7, 8, 4, 5, 3], [7, 12, 4, 5, 3]]"/>
    <s v="[0.9678665820934742, 0.030245830690421072, 0.0006721295708982459, 0.0006721295708982459, 0.0005040971781736845, 1.4936212686627688e-05, 1.2602429454342114e-05, 1.1202159514970765e-05, 2.8005398787426917e-07, 2.100404909057019e-07]"/>
    <n v="10"/>
    <s v="[0]"/>
    <n v="1"/>
    <s v="{(0, 6, 7), (0, 6, 8, 12), (0, 1, 2, 4), (0, 1, 5), (0, 1, 2, 3)}"/>
    <n v="0"/>
    <n v="0.21"/>
    <n v="200"/>
    <n v="0.215"/>
    <n v="3.020657407407407E-5"/>
    <n v="0.24"/>
    <n v="1.025753472222222E-5"/>
    <n v="0.255"/>
    <n v="0.19"/>
    <n v="151"/>
    <n v="0"/>
    <s v="[8]"/>
    <n v="1"/>
    <n v="1"/>
    <n v="0"/>
    <n v="1"/>
    <n v="1"/>
    <n v="0"/>
    <n v="1"/>
    <n v="0"/>
    <n v="6"/>
    <n v="4"/>
    <x v="0"/>
    <n v="0.96719445252257596"/>
    <n v="93"/>
    <n v="80"/>
    <n v="0.86021505376344087"/>
    <s v="data/real/abalone.data"/>
    <x v="2"/>
    <n v="784"/>
    <n v="2"/>
    <n v="1"/>
    <s v="numeric"/>
    <n v="1"/>
    <b v="1"/>
    <n v="2.4999999999999994E-2"/>
    <n v="4.0000000000000008E-2"/>
    <n v="-2.4999999999999994E-2"/>
  </r>
  <r>
    <n v="2000"/>
    <n v="200"/>
    <s v="['categorical', 'numeric', 'numeric', 'numeric', 'numeric', 'numeric', 'numeric', 'numeric']"/>
    <n v="0.255"/>
    <n v="13"/>
    <n v="0.26"/>
    <n v="5.7817129629629624E-7"/>
    <s v="[[0], [6, 1], [6, 2, 5], [8, 7, 1], [9, 7, 1, 12], [8, 7, 2, 5], [6, 4, 5, 3], [11, 7, 1, 12, 10], [9, 7, 2, 12, 5], [8, 7, 4, 5, 3], [11, 7, 2, 12, 5, 10], [9, 7, 4, 12, 5, 3], [11, 7, 4, 12, 5, 10, 3]]"/>
    <s v="[0.9683395628427715, 0.030260611338836615, 0.0006724580297519247, 0.0006724580297519247, 2.521717611569718e-05, 1.4943511772264992e-05, 1.260858805784859e-05, 1.260858805784859e-06, 5.603816914599371e-07, 2.801908457299686e-07, 2.801908457299686e-08, 1.0507156714873825e-08, 5.253578357436913e-10]"/>
    <n v="13"/>
    <s v="[0]"/>
    <n v="1"/>
    <s v="{(0, 6, 8, 9, 11), (0, 6, 7), (0, 1, 2, 4), (0, 6, 8, 12), (0, 1, 5), (0, 6, 8, 9, 10), (0, 1, 2, 3)}"/>
    <n v="0"/>
    <n v="0.19"/>
    <n v="200"/>
    <n v="0.18"/>
    <n v="2.6795729166666669E-5"/>
    <n v="0.21"/>
    <n v="1.0474340277777781E-5"/>
    <n v="0.26"/>
    <n v="0.14499999999999999"/>
    <n v="148"/>
    <n v="0.5067567567567568"/>
    <s v="[8]"/>
    <n v="1"/>
    <n v="1"/>
    <n v="0"/>
    <n v="1"/>
    <n v="1"/>
    <n v="0"/>
    <n v="1"/>
    <n v="0"/>
    <n v="6"/>
    <n v="4"/>
    <x v="0"/>
    <n v="0.96766710481301954"/>
    <n v="29"/>
    <n v="26"/>
    <n v="0.89655172413793105"/>
    <s v="data/real/abalone.data"/>
    <x v="2"/>
    <n v="784"/>
    <n v="2"/>
    <n v="-1"/>
    <s v="numeric"/>
    <n v="1"/>
    <b v="1"/>
    <n v="0.03"/>
    <n v="8.0000000000000016E-2"/>
    <n v="-3.5000000000000003E-2"/>
  </r>
  <r>
    <n v="2000"/>
    <n v="200"/>
    <s v="['categorical', 'numeric', 'numeric', 'numeric', 'numeric', 'numeric', 'numeric', 'numeric']"/>
    <n v="0.255"/>
    <n v="13"/>
    <n v="0.245"/>
    <n v="4.5942129629629632E-7"/>
    <s v="[[0], [6, 1], [6, 2, 5], [7, 8, 1], [7, 12, 1], [7, 8, 2, 5], [6, 4, 5, 3], [7, 12, 2, 5], [7, 8, 4, 5, 3], [7, 12, 4, 5, 3]]"/>
    <s v="[0.9678665820934742, 0.030245830690421072, 0.0006721295708982459, 0.0006721295708982459, 0.0005040971781736845, 1.4936212686627688e-05, 1.2602429454342114e-05, 1.1202159514970765e-05, 2.8005398787426917e-07, 2.100404909057019e-07]"/>
    <n v="10"/>
    <s v="[0]"/>
    <n v="1"/>
    <s v="{(0, 6, 7), (0, 6, 8, 12), (0, 1, 2, 4), (0, 1, 5), (0, 1, 2, 3)}"/>
    <n v="0"/>
    <n v="0.16"/>
    <n v="200"/>
    <n v="0.215"/>
    <n v="3.0670231481481481E-5"/>
    <n v="0.24"/>
    <n v="1.018710648148148E-5"/>
    <n v="0.26"/>
    <n v="0.14499999999999999"/>
    <n v="151"/>
    <n v="0"/>
    <s v="[8]"/>
    <n v="1"/>
    <n v="1"/>
    <n v="0"/>
    <n v="1"/>
    <n v="1"/>
    <n v="0"/>
    <n v="1"/>
    <n v="0"/>
    <n v="6"/>
    <n v="4"/>
    <x v="0"/>
    <n v="0.96719445252257596"/>
    <n v="93"/>
    <n v="80"/>
    <n v="0.86021505376344087"/>
    <s v="data/real/abalone.data"/>
    <x v="2"/>
    <n v="784"/>
    <n v="3"/>
    <n v="2"/>
    <s v="numeric"/>
    <n v="1"/>
    <b v="1"/>
    <n v="2.4999999999999994E-2"/>
    <n v="4.5000000000000012E-2"/>
    <n v="-7.0000000000000007E-2"/>
  </r>
  <r>
    <n v="2000"/>
    <n v="200"/>
    <s v="['categorical', 'numeric', 'numeric', 'numeric', 'numeric', 'numeric', 'numeric', 'numeric']"/>
    <n v="0.255"/>
    <n v="13"/>
    <n v="0.19"/>
    <n v="5.7620370370370372E-7"/>
    <s v="[[0], [6, 1], [6, 2, 5], [8, 7, 1], [9, 7, 1, 12], [11, 7, 1, 12], [8, 7, 2, 5], [6, 4, 5, 3], [9, 7, 2, 12, 5], [11, 7, 2, 12, 5], [8, 7, 4, 5, 3], [9, 7, 4, 12, 5, 3], [11, 7, 4, 12, 5, 3]]"/>
    <s v="[0.9683158404005635, 0.030259870012517617, 0.0006724415558337247, 0.0006724415558337247, 2.5216558343764683e-05, 2.5216558343764683e-05, 1.4943145685193881e-05, 1.2608279171882342e-05, 5.603679631947706e-07, 5.603679631947706e-07, 2.8018398159738534e-07, 1.0506899309901951e-08, 1.0506899309901951e-08]"/>
    <n v="13"/>
    <s v="[0]"/>
    <n v="1"/>
    <s v="{(0, 6, 8, 9, 11), (0, 6, 7), (0, 1, 2, 4), (0, 6, 8, 12), (0, 1, 5), (0, 1, 2, 3)}"/>
    <n v="0"/>
    <n v="0.13500000000000001"/>
    <n v="200"/>
    <n v="0.14000000000000001"/>
    <n v="2.8823344907407409E-5"/>
    <n v="0.17"/>
    <n v="1.019793981481482E-5"/>
    <n v="0.26500000000000001"/>
    <n v="0.105"/>
    <n v="162"/>
    <n v="0"/>
    <s v="[8]"/>
    <n v="1"/>
    <n v="1"/>
    <n v="0"/>
    <n v="1"/>
    <n v="1"/>
    <n v="0"/>
    <n v="1"/>
    <n v="0"/>
    <n v="6"/>
    <n v="4"/>
    <x v="0"/>
    <n v="0.96764339884472983"/>
    <n v="9"/>
    <n v="8"/>
    <n v="0.88888888888888884"/>
    <s v="data/real/abalone.data"/>
    <x v="2"/>
    <n v="784"/>
    <n v="3"/>
    <n v="-2"/>
    <s v="numeric"/>
    <n v="1"/>
    <b v="1"/>
    <n v="0.03"/>
    <n v="0.125"/>
    <n v="-3.5000000000000017E-2"/>
  </r>
  <r>
    <n v="2000"/>
    <n v="200"/>
    <s v="['categorical', 'numeric', 'numeric', 'numeric', 'numeric', 'numeric', 'numeric', 'numeric']"/>
    <n v="0.255"/>
    <n v="13"/>
    <n v="0.28999999999999998"/>
    <n v="6.3608796296296295E-7"/>
    <s v="[[0], [6, 1], [6, 2, 5], [8, 7, 1], [9, 7, 12, 1], [8, 7, 2, 5], [6, 4, 5, 3], [11, 7, 12, 1, 10], [9, 7, 12, 2, 5], [8, 7, 4, 5, 3], [11, 7, 12, 2, 5, 10], [9, 7, 12, 4, 5, 3], [11, 7, 12, 4, 5, 10, 3]]"/>
    <s v="[0.9683395628427715, 0.030260611338836615, 0.0006724580297519247, 0.0006724580297519247, 2.521717611569718e-05, 1.4943511772264992e-05, 1.260858805784859e-05, 1.260858805784859e-06, 5.603816914599371e-07, 2.801908457299686e-07, 2.801908457299686e-08, 1.0507156714873825e-08, 5.253578357436913e-10]"/>
    <n v="13"/>
    <s v="[0]"/>
    <n v="1"/>
    <s v="{(0, 6, 8, 9, 11), (0, 6, 7), (0, 6, 8, 12), (0, 1, 2, 4), (0, 1, 5), (0, 6, 8, 9, 10), (0, 1, 2, 3)}"/>
    <n v="5.8495370370370372E-8"/>
    <n v="0.28999999999999998"/>
    <n v="200"/>
    <n v="0.24"/>
    <n v="2.8068472222222218E-5"/>
    <n v="0.23499999999999999"/>
    <n v="1.0230694444444451E-5"/>
    <n v="0.255"/>
    <n v="0.23"/>
    <n v="142"/>
    <n v="7.0422535211267607E-3"/>
    <s v="[9]"/>
    <n v="1"/>
    <n v="1"/>
    <n v="0"/>
    <n v="1"/>
    <n v="0"/>
    <n v="1"/>
    <n v="0"/>
    <n v="1"/>
    <n v="8"/>
    <n v="5"/>
    <x v="0"/>
    <n v="0.96831434566665575"/>
    <n v="61"/>
    <n v="45"/>
    <n v="0.73770491803278693"/>
    <s v="data/real/abalone.data"/>
    <x v="3"/>
    <n v="529"/>
    <n v="1"/>
    <n v="0.5"/>
    <s v="numeric"/>
    <n v="1"/>
    <b v="0"/>
    <n v="-5.0000000000000044E-3"/>
    <n v="1.5000000000000013E-2"/>
    <n v="-9.9999999999999811E-3"/>
  </r>
  <r>
    <n v="2000"/>
    <n v="200"/>
    <s v="['categorical', 'numeric', 'numeric', 'numeric', 'numeric', 'numeric', 'numeric', 'numeric']"/>
    <n v="0.255"/>
    <n v="13"/>
    <n v="0.28999999999999998"/>
    <n v="5.781597222222222E-7"/>
    <s v="[[0], [6, 1], [6, 2, 5], [8, 7, 1], [9, 7, 12, 1], [8, 7, 2, 5], [6, 4, 5, 3], [11, 7, 12, 1, 10], [9, 7, 12, 2, 5], [8, 7, 4, 5, 3], [11, 7, 12, 2, 5, 10], [9, 7, 12, 4, 5, 3], [11, 7, 12, 4, 5, 10, 3]]"/>
    <s v="[0.9683395628427715, 0.030260611338836615, 0.0006724580297519247, 0.0006724580297519247, 2.521717611569718e-05, 1.4943511772264992e-05, 1.260858805784859e-05, 1.260858805784859e-06, 5.603816914599371e-07, 2.801908457299686e-07, 2.801908457299686e-08, 1.0507156714873825e-08, 5.253578357436913e-10]"/>
    <n v="13"/>
    <s v="[0]"/>
    <n v="1"/>
    <s v="{(0, 6, 8, 9, 11), (0, 6, 7), (0, 6, 8, 12), (0, 1, 2, 4), (0, 1, 5), (0, 6, 8, 9, 10), (0, 1, 2, 3)}"/>
    <n v="0"/>
    <n v="0.28999999999999998"/>
    <n v="200"/>
    <n v="0.24"/>
    <n v="2.7723101851851852E-5"/>
    <n v="0.215"/>
    <n v="1.116628472222222E-5"/>
    <n v="0.23499999999999999"/>
    <n v="0.23"/>
    <n v="142"/>
    <n v="0.20422535211267609"/>
    <s v="[9]"/>
    <n v="1"/>
    <n v="1"/>
    <n v="0"/>
    <n v="1"/>
    <n v="0"/>
    <n v="1"/>
    <n v="0"/>
    <n v="1"/>
    <n v="8"/>
    <n v="5"/>
    <x v="0"/>
    <n v="0.96831434566665575"/>
    <n v="61"/>
    <n v="45"/>
    <n v="0.73770491803278693"/>
    <s v="data/real/abalone.data"/>
    <x v="3"/>
    <n v="529"/>
    <n v="1"/>
    <n v="-0.5"/>
    <s v="numeric"/>
    <n v="1"/>
    <b v="0"/>
    <n v="-2.4999999999999994E-2"/>
    <n v="-5.0000000000000044E-3"/>
    <n v="-9.9999999999999811E-3"/>
  </r>
  <r>
    <n v="2000"/>
    <n v="200"/>
    <s v="['categorical', 'numeric', 'numeric', 'numeric', 'numeric', 'numeric', 'numeric', 'numeric']"/>
    <n v="0.255"/>
    <n v="13"/>
    <n v="0.28999999999999998"/>
    <n v="6.1143518518518515E-7"/>
    <s v="[[0], [6, 1], [6, 2, 5], [8, 7, 1], [9, 7, 12, 1], [11, 7, 12, 1], [8, 7, 2, 5], [6, 4, 5, 3], [9, 7, 12, 2, 5], [11, 7, 12, 2, 5], [8, 7, 4, 5, 3], [9, 7, 12, 4, 5, 3], [11, 7, 12, 4, 5, 3]]"/>
    <s v="[0.9683158404005635, 0.030259870012517617, 0.0006724415558337247, 0.0006724415558337247, 2.5216558343764683e-05, 2.5216558343764683e-05, 1.4943145685193881e-05, 1.2608279171882342e-05, 5.603679631947706e-07, 5.603679631947706e-07, 2.8018398159738534e-07, 1.0506899309901951e-08, 1.0506899309901951e-08]"/>
    <n v="13"/>
    <s v="[0]"/>
    <n v="1"/>
    <s v="{(0, 6, 8, 9, 11), (0, 6, 7), (0, 6, 8, 12), (0, 1, 2, 4), (0, 1, 5), (0, 1, 2, 3)}"/>
    <n v="0"/>
    <n v="0.28999999999999998"/>
    <n v="200"/>
    <n v="0.24"/>
    <n v="2.847141203703704E-5"/>
    <n v="0.23499999999999999"/>
    <n v="1.0188506944444451E-5"/>
    <n v="0.26"/>
    <n v="0.23"/>
    <n v="142"/>
    <n v="0"/>
    <s v="[9]"/>
    <n v="1"/>
    <n v="1"/>
    <n v="0"/>
    <n v="1"/>
    <n v="0"/>
    <n v="1"/>
    <n v="0"/>
    <n v="1"/>
    <n v="8"/>
    <n v="5"/>
    <x v="0"/>
    <n v="0.96829062384221976"/>
    <n v="61"/>
    <n v="45"/>
    <n v="0.73770491803278693"/>
    <s v="data/real/abalone.data"/>
    <x v="3"/>
    <n v="529"/>
    <n v="2"/>
    <n v="1"/>
    <s v="numeric"/>
    <n v="1"/>
    <b v="0"/>
    <n v="-5.0000000000000044E-3"/>
    <n v="2.0000000000000018E-2"/>
    <n v="-9.9999999999999811E-3"/>
  </r>
  <r>
    <n v="2000"/>
    <n v="200"/>
    <s v="['categorical', 'numeric', 'numeric', 'numeric', 'numeric', 'numeric', 'numeric', 'numeric']"/>
    <n v="0.255"/>
    <n v="13"/>
    <n v="0.28999999999999998"/>
    <n v="5.1719907407407401E-7"/>
    <s v="[[0], [6, 1], [6, 2, 5], [8, 7, 1], [9, 7, 12, 1], [8, 7, 2, 5], [6, 4, 5, 3], [11, 7, 12, 1, 10], [9, 7, 12, 2, 5], [8, 7, 4, 5, 3], [11, 7, 12, 2, 5, 10], [9, 7, 12, 4, 5, 3], [11, 7, 12, 4, 5, 10, 3]]"/>
    <s v="[0.9683395628427715, 0.030260611338836615, 0.0006724580297519247, 0.0006724580297519247, 2.521717611569718e-05, 1.4943511772264992e-05, 1.260858805784859e-05, 1.260858805784859e-06, 5.603816914599371e-07, 2.801908457299686e-07, 2.801908457299686e-08, 1.0507156714873825e-08, 5.253578357436913e-10]"/>
    <n v="13"/>
    <s v="[0]"/>
    <n v="1"/>
    <s v="{(0, 6, 8, 9, 11), (0, 6, 7), (0, 6, 8, 12), (0, 1, 2, 4), (0, 1, 5), (0, 6, 8, 9, 10), (0, 1, 2, 3)}"/>
    <n v="0"/>
    <n v="0.28999999999999998"/>
    <n v="200"/>
    <n v="0.24"/>
    <n v="2.8340150462962961E-5"/>
    <n v="0.27"/>
    <n v="1.0297372685185181E-5"/>
    <n v="0.22"/>
    <n v="0.23"/>
    <n v="142"/>
    <n v="0.28169014084507038"/>
    <s v="[9]"/>
    <n v="1"/>
    <n v="1"/>
    <n v="0"/>
    <n v="1"/>
    <n v="0"/>
    <n v="1"/>
    <n v="0"/>
    <n v="1"/>
    <n v="8"/>
    <n v="5"/>
    <x v="0"/>
    <n v="0.96831434566665575"/>
    <n v="61"/>
    <n v="45"/>
    <n v="0.73770491803278693"/>
    <s v="data/real/abalone.data"/>
    <x v="3"/>
    <n v="529"/>
    <n v="2"/>
    <n v="-1"/>
    <s v="numeric"/>
    <n v="1"/>
    <b v="0"/>
    <n v="3.0000000000000027E-2"/>
    <n v="-1.999999999999999E-2"/>
    <n v="-9.9999999999999811E-3"/>
  </r>
  <r>
    <n v="2000"/>
    <n v="200"/>
    <s v="['categorical', 'numeric', 'numeric', 'numeric', 'numeric', 'numeric', 'numeric', 'numeric']"/>
    <n v="0.255"/>
    <n v="13"/>
    <n v="0.28999999999999998"/>
    <n v="5.3043981481481482E-7"/>
    <s v="[[0], [6, 1], [6, 2, 5], [8, 7, 1], [9, 7, 12, 1], [11, 7, 12, 1], [8, 7, 2, 5], [6, 4, 5, 3], [9, 7, 12, 2, 5], [11, 7, 12, 2, 5], [8, 7, 4, 5, 3], [9, 7, 12, 4, 5, 3], [11, 7, 12, 4, 5, 3]]"/>
    <s v="[0.9683158404005635, 0.030259870012517617, 0.0006724415558337247, 0.0006724415558337247, 2.5216558343764683e-05, 2.5216558343764683e-05, 1.4943145685193881e-05, 1.2608279171882342e-05, 5.603679631947706e-07, 5.603679631947706e-07, 2.8018398159738534e-07, 1.0506899309901951e-08, 1.0506899309901951e-08]"/>
    <n v="13"/>
    <s v="[0]"/>
    <n v="1"/>
    <s v="{(0, 6, 8, 9, 11), (0, 6, 7), (0, 6, 8, 12), (0, 1, 2, 4), (0, 1, 5), (0, 1, 2, 3)}"/>
    <n v="6.209490740740741E-8"/>
    <n v="0.28999999999999998"/>
    <n v="200"/>
    <n v="0.24"/>
    <n v="2.8180173611111111E-5"/>
    <n v="0.23499999999999999"/>
    <n v="1.035861111111111E-5"/>
    <n v="0.255"/>
    <n v="0.23"/>
    <n v="142"/>
    <n v="0"/>
    <s v="[9]"/>
    <n v="1"/>
    <n v="1"/>
    <n v="0"/>
    <n v="1"/>
    <n v="0"/>
    <n v="1"/>
    <n v="0"/>
    <n v="1"/>
    <n v="8"/>
    <n v="5"/>
    <x v="0"/>
    <n v="0.96829062384221976"/>
    <n v="61"/>
    <n v="45"/>
    <n v="0.73770491803278693"/>
    <s v="data/real/abalone.data"/>
    <x v="3"/>
    <n v="529"/>
    <n v="3"/>
    <n v="2"/>
    <s v="numeric"/>
    <n v="1"/>
    <b v="0"/>
    <n v="-5.0000000000000044E-3"/>
    <n v="1.5000000000000013E-2"/>
    <n v="-9.9999999999999811E-3"/>
  </r>
  <r>
    <n v="2000"/>
    <n v="200"/>
    <s v="['categorical', 'numeric', 'numeric', 'numeric', 'numeric', 'numeric', 'numeric', 'numeric']"/>
    <n v="0.255"/>
    <n v="13"/>
    <n v="0.28999999999999998"/>
    <n v="6.3883101851851852E-7"/>
    <s v="[[0], [6, 1], [6, 2, 5], [7, 8, 1], [7, 12, 1, 9], [7, 12, 1, 10], [7, 8, 2, 5], [6, 4, 5, 3], [7, 12, 2, 5, 10], [7, 12, 2, 5, 9], [7, 8, 4, 5, 3], [7, 12, 4, 5, 9, 3], [7, 12, 4, 5, 10, 3]]"/>
    <s v="[0.9683158404005635, 0.030259870012517617, 0.0006724415558337247, 0.0006724415558337247, 2.5216558343764683e-05, 2.5216558343764683e-05, 1.4943145685193881e-05, 1.2608279171882342e-05, 5.603679631947707e-07, 5.603679631947707e-07, 2.8018398159738534e-07, 1.050689930990195e-08, 1.050689930990195e-08]"/>
    <n v="13"/>
    <s v="[0]"/>
    <n v="1"/>
    <s v="{(0, 6, 7), (0, 6, 8, 12), (0, 1, 2, 4), (0, 1, 5), (0, 6, 8, 9, 10), (0, 1, 2, 3)}"/>
    <n v="0"/>
    <n v="0.28999999999999998"/>
    <n v="200"/>
    <n v="0.24"/>
    <n v="2.789104166666667E-5"/>
    <n v="0.27"/>
    <n v="1.0216770833333329E-5"/>
    <n v="0.255"/>
    <n v="0.23"/>
    <n v="142"/>
    <n v="0.31690140845070419"/>
    <s v="[9]"/>
    <n v="1"/>
    <n v="1"/>
    <n v="0"/>
    <n v="1"/>
    <n v="0"/>
    <n v="1"/>
    <n v="0"/>
    <n v="1"/>
    <n v="8"/>
    <n v="5"/>
    <x v="0"/>
    <n v="0.96829062384221976"/>
    <n v="61"/>
    <n v="45"/>
    <n v="0.73770491803278693"/>
    <s v="data/real/abalone.data"/>
    <x v="3"/>
    <n v="529"/>
    <n v="3"/>
    <n v="-2"/>
    <s v="numeric"/>
    <n v="1"/>
    <b v="0"/>
    <n v="3.0000000000000027E-2"/>
    <n v="1.5000000000000013E-2"/>
    <n v="-9.9999999999999811E-3"/>
  </r>
  <r>
    <n v="1000"/>
    <n v="100"/>
    <s v="['numeric', 'numeric', 'numeric', 'numeric']"/>
    <n v="0.99"/>
    <n v="35"/>
    <n v="0.88"/>
    <n v="1.27369212962963E-6"/>
    <s v="[[10, 18], [24, 18, 11], [24, 18, 28], [10, 2], [24, 2, 28], [24, 2, 11], [12, 18, 11], [12, 18, 28], [12, 2, 11], [12, 2, 28], [10, 19, 20], [8, 18], [10, 22, 20], [24, 19, 28, 20], [24, 19, 11, 20], [24, 22, 28, 20], [24, 22, 11, 20], [8, 2], [12, 19, 28, 20], [12, 19, 11, 20], [12, 22, 28, 20], [12, 22, 11, 20], [8, 19, 20], [8, 22, 20], [3, 18], [3, 2], [3, 19, 20], [3, 22, 20], [0], [1, 18], [1, 2], [1, 19, 20], [1, 22, 20]]"/>
    <s v="[0.2934899812193536, 0.1760939887316122, 0.1760939887316122, 0.12228749217473069, 0.07337249530483841, 0.07337249530483841, 0.022011748591451524, 0.022011748591451524, 0.009171561913104802, 0.009171561913104802, 0.004585780956552401, 0.0034393357174143002, 0.003057187304368267, 0.002751468573931441, 0.002751468573931441, 0.0018343123826209606, 0.0018343123826209606, 0.0014330565489226253, 0.0003439335717414301, 0.0003439335717414301, 0.00022928904782762007, 0.00022928904782762007, 5.3739620584598455e-05, 3.582641372306563e-05, 2.624004911357346e-09, 1.0933353797322273e-09, 4.100007673995853e-11, 2.733338449330569e-11, 2.287950710935186e-11, 1.0677103317697533e-12, 4.448793049040639e-13, 1.6682973933902398e-14, 1.1121982622601597e-14]"/>
    <n v="33"/>
    <s v="[10, 18]"/>
    <n v="2"/>
    <s v="{(0, 1, 3, 8, 10, 12, 24), (0, 2, 18, 19, 22), (0, 1, 3, 8, 10, 11, 28), (0, 2, 18, 20)}"/>
    <n v="0"/>
    <n v="0.88"/>
    <n v="100"/>
    <n v="0.9"/>
    <n v="1.1802685185185191E-5"/>
    <n v="0.95"/>
    <n v="7.8141666666666671E-6"/>
    <n v="0.91"/>
    <n v="0.9"/>
    <n v="12"/>
    <n v="1"/>
    <s v="[0]"/>
    <n v="1"/>
    <n v="2"/>
    <n v="0"/>
    <n v="1"/>
    <n v="1"/>
    <n v="1"/>
    <n v="1"/>
    <n v="1"/>
    <n v="12"/>
    <n v="29"/>
    <x v="0"/>
    <n v="0.29348998119647413"/>
    <n v="100"/>
    <n v="12"/>
    <n v="0.12"/>
    <s v="data/real/data_banknote_authentication.txt"/>
    <x v="0"/>
    <n v="900"/>
    <n v="1"/>
    <n v="0.5"/>
    <s v="numeric"/>
    <n v="1"/>
    <b v="0"/>
    <n v="4.9999999999999933E-2"/>
    <n v="1.0000000000000009E-2"/>
    <n v="0"/>
  </r>
  <r>
    <n v="1000"/>
    <n v="100"/>
    <s v="['numeric', 'numeric', 'numeric', 'numeric']"/>
    <n v="0.99"/>
    <n v="35"/>
    <n v="0.87"/>
    <n v="9.212037037037037E-7"/>
    <s v="[[1], [4, 8, 13], [4, 23, 9, 13], [4, 12, 9, 13], [4, 12, 29, 13], [4, 23, 29, 13], [4, 3], [4, 10, 9, 13], [6, 8, 25, 13], [4, 10, 29, 13], [6, 8, 5, 13], [6, 23, 25, 9, 13], [6, 12, 25, 9, 13], [6, 23, 25, 29, 13], [6, 12, 25, 29, 13], [6, 12, 5, 9, 13], [6, 23, 5, 9, 13], [6, 3, 25], [6, 23, 5, 29, 13], [6, 12, 5, 29, 13], [4, 8, 7], [6, 10, 25, 9, 13], [6, 3, 5], [6, 10, 25, 29, 13], [4, 23, 9, 7], [4, 12, 9, 7], [6, 10, 5, 9, 13], [4, 23, 29, 7], [4, 12, 29, 7], [6, 10, 5, 29, 13], [4, 10, 9, 7], [6, 8, 25, 7], [4, 10, 29, 7], [6, 8, 5, 7], [6, 23, 25, 9, 7], [6, 12, 25, 9, 7], [6, 23, 25, 29, 7], [6, 12, 25, 29, 7], [6, 23, 5, 9, 7], [6, 12, 5, 9, 7], [6, 23, 5, 29, 7], [6, 12, 5, 29, 7], [6, 10, 25, 9, 7], [6, 10, 25, 29, 7], [0], [6, 10, 5, 9, 7], [6, 10, 5, 29, 7]]"/>
    <s v="[0.6364111273823756, 0.16292124860988816, 0.04344566629597018, 0.04344566629597018, 0.03258424972197763, 0.03258424972197763, 0.015273867057177015, 0.007240944382661695, 0.00678838535874534, 0.0054307082869962725, 0.002545644509529503, 0.001810236095665424, 0.001810236095665424, 0.0013576770717490683, 0.0013576770717490683, 0.0006788385358745342, 0.0006788385358745342, 0.0006364111273823756, 0.0005091289019059006, 0.0005091289019059006, 0.0004773083455367817, 0.00030170601594423736, 0.00023865417276839086, 0.000226279511958178, 0.00012728222547647513, 0.00012728222547647513, 0.000113139755979089, 9.546166910735635e-05, 9.546166910735635e-05, 8.485481698431677e-05, 2.1213704246079186e-05, 1.988784773069924e-05, 1.591027818455939e-05, 7.457942899012216e-06, 5.303426061519797e-06, 5.303426061519797e-06, 3.977569546139849e-06, 3.977569546139849e-06, 1.9887847730699243e-06, 1.9887847730699243e-06, 1.4915885798024435e-06, 1.4915885798024435e-06, 8.839043435866329e-07, 6.629282576899747e-07, 5.20224811594044e-07, 3.3146412884498733e-07, 2.4859809663374054e-07]"/>
    <n v="47"/>
    <s v="[1]"/>
    <n v="1"/>
    <s v="{(0, 1, 4, 6), (0, 1, 3, 8, 10, 12, 23), (0, 1, 4, 5, 25), (0, 1, 3, 8, 9, 29), (0, 1, 3, 7, 13)}"/>
    <n v="0"/>
    <n v="0.88"/>
    <n v="100"/>
    <n v="0.97"/>
    <n v="1.157561342592593E-5"/>
    <n v="0.97"/>
    <n v="7.814618055555555E-6"/>
    <n v="0.93"/>
    <n v="0.97"/>
    <n v="13"/>
    <n v="0.92307692307692313"/>
    <s v="[0]"/>
    <n v="1"/>
    <n v="1"/>
    <n v="0"/>
    <n v="1"/>
    <n v="0"/>
    <n v="1"/>
    <n v="0"/>
    <n v="1"/>
    <n v="14"/>
    <n v="45"/>
    <x v="0"/>
    <n v="0.63641060715756403"/>
    <n v="100"/>
    <n v="13"/>
    <n v="0.13"/>
    <s v="data/real/data_banknote_authentication.txt"/>
    <x v="0"/>
    <n v="900"/>
    <n v="1"/>
    <n v="-0.5"/>
    <s v="numeric"/>
    <n v="1"/>
    <b v="0"/>
    <n v="0"/>
    <n v="-3.9999999999999925E-2"/>
    <n v="0"/>
  </r>
  <r>
    <n v="1000"/>
    <n v="100"/>
    <s v="['numeric', 'numeric', 'numeric', 'numeric']"/>
    <n v="0.99"/>
    <n v="35"/>
    <n v="0.72"/>
    <n v="1.3294560185185181E-6"/>
    <s v="[[6, 11, 18, 24], [6, 10, 18], [6, 11, 2, 24], [4, 11, 18, 24], [6, 10, 2], [4, 10, 18], [4, 11, 2, 24], [4, 10, 2], [0], [6, 11, 18, 12], [6, 27, 18, 24, 28], [6, 8, 18], [6, 11, 2, 12], [4, 11, 18, 12], [6, 27, 2, 24, 28], [4, 27, 18, 24, 28], [6, 8, 2], [6, 11, 20, 24, 19], [4, 8, 18], [6, 10, 20, 19], [6, 11, 20, 24, 22], [4, 11, 2, 12], [6, 10, 20, 22], [4, 27, 2, 24, 28], [4, 8, 2], [4, 11, 20, 24, 19], [4, 10, 20, 19], [4, 11, 20, 24, 22], [1, 18], [4, 10, 20, 22], [6, 27, 18, 12, 28], [1, 2], [6, 27, 2, 12, 28], [4, 27, 18, 12, 28], [6, 11, 20, 12, 19], [6, 27, 20, 24, 28, 19], [6, 11, 20, 12, 22], [6, 8, 20, 19], [6, 27, 20, 24, 28, 22], [4, 27, 2, 12, 28], [6, 8, 20, 22], [4, 11, 20, 12, 19], [4, 27, 20, 24, 28, 19], [4, 11, 20, 12, 22], [6, 3, 18], [4, 8, 20, 19], [4, 27, 20, 24, 28, 22], [4, 8, 20, 22], [6, 3, 2], [4, 3, 18], [1, 20, 19], [6, 27, 20, 12, 28, 19], [1, 20, 22], [4, 3, 2], [6, 27, 20, 12, 28, 22], [4, 27, 20, 12, 28, 19], [4, 27, 20, 12, 28, 22], [6, 3, 20, 19], [6, 3, 20, 22], [4, 3, 20, 19], [4, 3, 20, 22]]"/>
    <s v="[0.24337150324795992, 0.20280958603996654, 0.1014047930199833, 0.09734860129918395, 0.0845039941833194, 0.08112383441598661, 0.04056191720799331, 0.03380159767332775, 0.021220311039338018, 0.015210718952997495, 0.012168575162397997, 0.009506699345623433, 0.006337799563748956, 0.006084287581198997, 0.005070239650999165, 0.004867430064959198, 0.003961124727343097, 0.003802679738249374, 0.003802679738249373, 0.003168899781874478, 0.0025351198254995825, 0.002535119825499582, 0.002112599854582985, 0.0020280958603996657, 0.0015844498909372386, 0.0015210718952997492, 0.001267559912749791, 0.0010140479301998327, 0.000990281181835774, 0.000845039941833194, 0.0007605359476498748, 0.0004126171590982392, 0.0003168899781874478, 0.00030421437905994985, 0.00023766748364058589, 0.0001901339869124687, 0.0001584449890937239, 0.00014854217727536617, 0.00012675599127497914, 0.0001267559912749791, 9.902811818357744e-05, 9.506699345623432e-05, 7.605359476498746e-05, 6.337799563748954e-05, 5.941687091014645e-05, 5.941687091014645e-05, 5.0702396509991646e-05, 3.961124727343096e-05, 2.4757029545894354e-05, 2.376674836405858e-05, 1.5473143466183973e-05, 1.1883374182029294e-05, 1.0315428977455981e-05, 9.90281181835774e-06, 7.922249454686196e-06, 4.753349672811716e-06, 3.168899781874478e-06, 9.283886079710383e-07, 6.189257386473588e-07, 3.7135544318841533e-07, 2.475702954589435e-07]"/>
    <n v="61"/>
    <s v="[6, 11, 18, 24]"/>
    <n v="4"/>
    <s v="{(0, 1, 4, 6), (0, 1, 3, 8, 10, 11, 27), (0, 2, 18, 20), (0, 1, 3, 8, 10, 12, 24), (0, 1, 3, 8, 10, 11, 28), (0, 2, 18, 19, 22)}"/>
    <n v="0"/>
    <n v="0.72"/>
    <n v="100"/>
    <n v="0.71"/>
    <n v="1.1863680555555561E-5"/>
    <n v="0.92"/>
    <n v="7.7548495370370368E-6"/>
    <n v="0.93"/>
    <n v="0.7"/>
    <n v="28"/>
    <n v="1"/>
    <s v="[0]"/>
    <n v="1"/>
    <n v="2"/>
    <n v="0"/>
    <n v="1"/>
    <n v="1"/>
    <n v="1"/>
    <n v="1"/>
    <n v="3"/>
    <n v="7"/>
    <n v="9"/>
    <x v="0"/>
    <n v="0.22215119220862189"/>
    <n v="100"/>
    <n v="28"/>
    <n v="0.28000000000000003"/>
    <s v="data/real/data_banknote_authentication.txt"/>
    <x v="0"/>
    <n v="900"/>
    <n v="2"/>
    <n v="1"/>
    <s v="numeric"/>
    <n v="1"/>
    <b v="0"/>
    <n v="0.21000000000000008"/>
    <n v="0.22000000000000008"/>
    <n v="-1.0000000000000009E-2"/>
  </r>
  <r>
    <n v="1000"/>
    <n v="100"/>
    <s v="['numeric', 'numeric', 'numeric', 'numeric']"/>
    <n v="0.99"/>
    <n v="35"/>
    <n v="0.77"/>
    <n v="1.6183449074074069E-6"/>
    <s v="[[1], [0], [4, 23, 7, 9], [4, 3], [4, 23, 7, 29], [4, 12, 7, 9], [4, 12, 7, 29], [6, 23, 7, 25, 9], [6, 3, 25], [4, 23, 15, 9, 13], [6, 23, 7, 25, 29], [4, 8, 7], [4, 23, 15, 29, 13], [4, 23, 14, 9, 13], [4, 23, 14, 29, 13], [6, 23, 7, 5, 9], [6, 3, 5], [6, 23, 7, 5, 29], [6, 12, 7, 25, 9], [4, 12, 15, 9, 13], [6, 12, 7, 25, 29], [4, 12, 15, 29, 13], [4, 12, 14, 9, 13], [4, 12, 14, 29, 13], [6, 12, 7, 5, 9], [6, 12, 7, 5, 29], [6, 23, 15, 25, 9, 13], [4, 10, 7, 9], [6, 8, 7, 25], [6, 23, 15, 25, 29, 13], [4, 10, 7, 29], [4, 8, 15, 13], [6, 23, 14, 25, 9, 13], [6, 23, 14, 25, 29, 13], [4, 8, 14, 13], [6, 23, 15, 5, 9, 13], [6, 8, 7, 5], [6, 23, 15, 5, 29, 13], [6, 23, 14, 5, 9, 13], [6, 12, 15, 25, 9, 13], [6, 23, 14, 5, 29, 13], [6, 12, 15, 25, 29, 13], [6, 12, 14, 25, 9, 13], [6, 12, 14, 25, 29, 13], [6, 12, 15, 5, 9, 13], [6, 12, 15, 5, 29, 13], [6, 12, 14, 5, 9, 13], [6, 12, 14, 5, 29, 13], [6, 10, 7, 25, 9], [4, 10, 15, 9, 13], [6, 8, 15, 25, 13], [6, 10, 7, 25, 29], [4, 10, 15, 29, 13], [4, 10, 14, 9, 13], [6, 8, 14, 25, 13], [4, 10, 14, 29, 13], [6, 10, 7, 5, 9], [6, 8, 15, 5, 13], [6, 10, 7, 5, 29], [6, 8, 14, 5, 13], [6, 10, 15, 25, 9, 13], [6, 10, 15, 25, 29, 13], [6, 10, 14, 25, 9, 13], [6, 10, 14, 25, 29, 13], [6, 10, 15, 5, 9, 13], [6, 10, 15, 5, 29, 13], [6, 10, 14, 5, 9, 13], [6, 10, 14, 5, 29, 13]]"/>
    <s v="[0.8361779643232311, 0.08959049617748906, 0.021406155886674716, 0.02006827114375755, 0.01605461691500604, 0.005351538971668679, 0.00401365422875151, 0.0008919231619447802, 0.0008361779643232312, 0.0007135385295558239, 0.0006689423714585851, 0.0006271334732424234, 0.0005351538971668679, 0.000475692353037216, 0.000356769264777912, 0.00033447118572929254, 0.0003135667366212117, 0.00025085338929696944, 0.00022298079048619504, 0.00017838463238895597, 0.00016723559286464627, 0.00013378847429171699, 0.000118923088259304, 8.9192316194478e-05, 8.361779643232314e-05, 6.271334732424236e-05, 2.9730772064826007e-05, 2.7872598810774376e-05, 2.613056138510098e-05, 2.2298079048619503e-05, 2.090444910808078e-05, 2.0904449108080777e-05, 1.9820514709883998e-05, 1.4865386032413e-05, 1.3936299405387188e-05, 1.1149039524309752e-05, 9.798960519412868e-06, 8.361779643232315e-06, 7.432693016206502e-06, 7.432693016206502e-06, 5.574519762154876e-06, 5.574519762154876e-06, 4.955128677470999e-06, 3.71634650810325e-06, 2.787259881077438e-06, 2.0904449108080787e-06, 1.8581732540516254e-06, 1.393629940538719e-06, 1.1613582837822654e-06, 9.290866270258125e-07, 8.710187128366994e-07, 8.710187128366993e-07, 6.968149702693594e-07, 6.193910846838748e-07, 5.806791418911327e-07, 4.645433135129062e-07, 4.355093564183497e-07, 3.2663201731376225e-07, 3.2663201731376225e-07, 2.1775467820917484e-07, 3.871194279274218e-08, 2.903395709455664e-08, 2.5807961861828124e-08, 1.9355971396371095e-08, 1.4516978547278323e-08, 1.0887733910458742e-08, 9.677985698185546e-09, 7.25848927363916e-09]"/>
    <n v="68"/>
    <s v="[1]"/>
    <n v="1"/>
    <s v="{(0, 1, 4, 6), (0, 1, 3, 8, 10, 12, 23), (0, 1, 3, 7, 14, 15), (0, 1, 4, 5, 25), (0, 1, 3, 8, 9, 29), (0, 1, 3, 7, 13)}"/>
    <n v="0"/>
    <n v="0.77"/>
    <n v="100"/>
    <n v="0.81"/>
    <n v="1.1171388888888891E-5"/>
    <n v="0.94"/>
    <n v="7.8719907407407405E-6"/>
    <n v="0.93"/>
    <n v="0.81"/>
    <n v="23"/>
    <n v="0.65217391304347827"/>
    <s v="[0]"/>
    <n v="1"/>
    <n v="1"/>
    <n v="0"/>
    <n v="1"/>
    <n v="0"/>
    <n v="1"/>
    <n v="0"/>
    <n v="1"/>
    <n v="1"/>
    <n v="2"/>
    <x v="0"/>
    <n v="0.74658746814574206"/>
    <n v="100"/>
    <n v="23"/>
    <n v="0.23"/>
    <s v="data/real/data_banknote_authentication.txt"/>
    <x v="0"/>
    <n v="900"/>
    <n v="2"/>
    <n v="-1"/>
    <s v="numeric"/>
    <n v="1"/>
    <b v="0"/>
    <n v="0.12999999999999989"/>
    <n v="0.12"/>
    <n v="0"/>
  </r>
  <r>
    <n v="1000"/>
    <n v="100"/>
    <s v="['numeric', 'numeric', 'numeric', 'numeric']"/>
    <n v="0.99"/>
    <n v="35"/>
    <n v="0.56000000000000005"/>
    <n v="2.8640046296296302E-7"/>
    <s v="[[0], [4, 18], [6, 18], [4, 2], [1, 18], [6, 2], [1, 2], [4, 19, 20], [4, 22, 20], [6, 19, 20], [6, 22, 20], [1, 19, 20], [1, 22, 20]]"/>
    <s v="[0.7519366284519243, 0.08421690238661553, 0.0526355639916347, 0.035090375994423134, 0.035090375994423134, 0.02193148499651446, 0.014620989997676305, 0.0013158890997908676, 0.0008772593998605784, 0.0008224306873692924, 0.0005482871249128616, 0.0005482871249128616, 0.00036552474994190767]"/>
    <n v="13"/>
    <s v="[0]"/>
    <n v="1"/>
    <s v="{(0, 1, 4, 6), (0, 2, 18, 19, 22), (0, 2, 18, 20)}"/>
    <n v="0"/>
    <n v="0.55000000000000004"/>
    <n v="100"/>
    <n v="0.52"/>
    <n v="1.163332175925926E-5"/>
    <n v="0.61"/>
    <n v="7.7531018518518513E-6"/>
    <n v="0.93"/>
    <n v="0.52"/>
    <n v="44"/>
    <n v="0.90909090909090906"/>
    <s v="[0]"/>
    <n v="1"/>
    <n v="1"/>
    <n v="1"/>
    <n v="1"/>
    <n v="1"/>
    <n v="0"/>
    <n v="1"/>
    <n v="0"/>
    <n v="0"/>
    <n v="1"/>
    <x v="0"/>
    <n v="0"/>
    <n v="100"/>
    <n v="44"/>
    <n v="0.44"/>
    <s v="data/real/data_banknote_authentication.txt"/>
    <x v="0"/>
    <n v="900"/>
    <n v="3"/>
    <n v="2"/>
    <s v="numeric"/>
    <n v="1"/>
    <b v="0"/>
    <n v="8.9999999999999969E-2"/>
    <n v="0.41000000000000003"/>
    <n v="0"/>
  </r>
  <r>
    <n v="1000"/>
    <n v="100"/>
    <s v="['numeric', 'numeric', 'numeric', 'numeric']"/>
    <n v="0.99"/>
    <n v="35"/>
    <n v="0.62"/>
    <n v="2.3170138888888889E-7"/>
    <s v="[[25, 7], [25, 3], [5, 7], [5, 3], [25, 13, 15], [25, 13, 14], [5, 13, 15], [5, 13, 14], [1], [0], [4, 7], [4, 3], [4, 13, 15], [4, 13, 14]]"/>
    <s v="[0.4990611369812854, 0.19962445479251414, 0.18714792636798205, 0.07485917054719281, 0.01663537123270951, 0.011090247488473008, 0.006238264212266068, 0.004158842808177378, 0.0006092054894791081, 0.0005221761338392355, 3.655232936874649e-05, 1.4620931747498594e-05, 1.2184109789582163e-06, 8.122739859721441e-07]"/>
    <n v="14"/>
    <s v="[25, 7]"/>
    <n v="2"/>
    <s v="{(0, 1, 4, 5, 25), (0, 1, 3, 7, 13), (0, 1, 3, 7, 14, 15)}"/>
    <n v="0"/>
    <n v="0.62"/>
    <n v="100"/>
    <n v="0.57999999999999996"/>
    <n v="1.168615740740741E-5"/>
    <n v="0.84"/>
    <n v="7.7538773148148136E-6"/>
    <n v="0.93"/>
    <n v="0.59"/>
    <n v="38"/>
    <n v="0.73684210526315785"/>
    <s v="[0]"/>
    <n v="1"/>
    <n v="1"/>
    <n v="0"/>
    <n v="1"/>
    <n v="0"/>
    <n v="1"/>
    <n v="0"/>
    <n v="2"/>
    <n v="8"/>
    <n v="10"/>
    <x v="0"/>
    <n v="0.49853896084744609"/>
    <n v="100"/>
    <n v="38"/>
    <n v="0.38"/>
    <s v="data/real/data_banknote_authentication.txt"/>
    <x v="0"/>
    <n v="900"/>
    <n v="3"/>
    <n v="-2"/>
    <s v="numeric"/>
    <n v="1"/>
    <b v="0"/>
    <n v="0.26"/>
    <n v="0.35000000000000009"/>
    <n v="1.0000000000000009E-2"/>
  </r>
  <r>
    <n v="1000"/>
    <n v="100"/>
    <s v="['numeric', 'numeric', 'numeric', 'numeric']"/>
    <n v="0.99"/>
    <n v="35"/>
    <n v="0.92"/>
    <n v="2.3332175925925929E-7"/>
    <s v="[[6, 20], [6, 18], [6, 2], [4, 20], [4, 18], [4, 2], [0], [1, 20], [1, 18], [1, 2]]"/>
    <s v="[0.8346374543556198, 0.08346374543556197, 0.06955312119630164, 0.010432968179445246, 0.0010432968179445246, 0.0008694140149537704, 1.3555327547101434e-13, 3.1629097609903346e-14, 3.1629097609903344e-15, 2.635758134158612e-15]"/>
    <n v="10"/>
    <s v="[6, 20]"/>
    <n v="2"/>
    <s v="{(0, 1, 4, 6), (0, 2, 18, 20)}"/>
    <n v="0"/>
    <n v="0.92"/>
    <n v="100"/>
    <n v="0.85"/>
    <n v="1.1225902777777779E-5"/>
    <n v="0.9"/>
    <n v="8.44318287037037E-6"/>
    <n v="0.93"/>
    <n v="0.85"/>
    <n v="8"/>
    <n v="1"/>
    <s v="[1]"/>
    <n v="1"/>
    <n v="1"/>
    <n v="0"/>
    <n v="1"/>
    <n v="0"/>
    <n v="1"/>
    <n v="0"/>
    <n v="2"/>
    <n v="6"/>
    <n v="8"/>
    <x v="0"/>
    <n v="0.83463745435558812"/>
    <n v="63"/>
    <n v="7"/>
    <n v="0.1111111111111111"/>
    <s v="data/real/data_banknote_authentication.txt"/>
    <x v="1"/>
    <n v="560"/>
    <n v="1"/>
    <n v="0.5"/>
    <s v="numeric"/>
    <n v="1"/>
    <b v="0"/>
    <n v="5.0000000000000044E-2"/>
    <n v="8.0000000000000071E-2"/>
    <n v="0"/>
  </r>
  <r>
    <n v="1000"/>
    <n v="100"/>
    <s v="['numeric', 'numeric', 'numeric', 'numeric']"/>
    <n v="0.99"/>
    <n v="35"/>
    <n v="0.98"/>
    <n v="2.2730324074074069E-7"/>
    <s v="[[9, 20], [29, 20], [9, 18], [9, 2], [29, 18], [29, 2], [8, 20], [8, 18], [8, 2], [3, 20], [3, 18], [3, 2], [0], [1, 20], [1, 18], [1, 2]]"/>
    <s v="[0.482695363366907, 0.36202152252518033, 0.0482695363366907, 0.040224613613908916, 0.03620215225251802, 0.030168460210431687, 0.0003535366430909964, 3.535366430909963e-05, 2.9461386924249694e-05, 3.292566566644202e-14, 3.2925665666442023e-15, 2.743805472203502e-15, 5.741780424532998e-17, 1.3397487657243662e-17, 1.3397487657243661e-18, 1.1164573047703051e-18]"/>
    <n v="16"/>
    <s v="[9, 20]"/>
    <n v="2"/>
    <s v="{(0, 1, 3, 8, 9, 29), (0, 2, 18, 20)}"/>
    <n v="0"/>
    <n v="0.98"/>
    <n v="100"/>
    <n v="0.97"/>
    <n v="1.079765046296296E-5"/>
    <n v="0.97"/>
    <n v="8.0477777777777766E-6"/>
    <n v="0.93"/>
    <n v="0.97"/>
    <n v="2"/>
    <n v="1"/>
    <s v="[1]"/>
    <n v="1"/>
    <n v="2"/>
    <n v="0"/>
    <n v="1"/>
    <n v="1"/>
    <n v="1"/>
    <n v="1"/>
    <n v="1"/>
    <n v="8"/>
    <n v="14"/>
    <x v="0"/>
    <n v="0.48269536336690699"/>
    <n v="63"/>
    <n v="1"/>
    <n v="1.5873015873015869E-2"/>
    <s v="data/real/data_banknote_authentication.txt"/>
    <x v="1"/>
    <n v="560"/>
    <n v="1"/>
    <n v="-0.5"/>
    <s v="numeric"/>
    <n v="1"/>
    <b v="0"/>
    <n v="0"/>
    <n v="-3.9999999999999925E-2"/>
    <n v="0"/>
  </r>
  <r>
    <n v="1000"/>
    <n v="100"/>
    <s v="['numeric', 'numeric', 'numeric', 'numeric']"/>
    <n v="0.99"/>
    <n v="35"/>
    <n v="0.77"/>
    <n v="5.7775462962962961E-7"/>
    <s v="[[6, 16, 20], [6, 16, 18], [6, 14, 20], [6, 16, 2], [4, 16, 20], [6, 14, 18], [6, 14, 2], [4, 16, 18], [4, 14, 20], [4, 16, 2], [4, 14, 18], [4, 14, 2], [6, 7, 20], [6, 7, 18], [6, 7, 2], [0], [4, 7, 20], [6, 3, 20], [1, 20], [4, 7, 18], [4, 7, 2], [6, 3, 18], [6, 3, 2], [1, 18], [1, 2], [4, 3, 20], [4, 3, 18], [4, 3, 2]]"/>
    <s v="[0.7704124125595418, 0.07704124125595418, 0.06420103437996182, 0.06420103437996182, 0.009630155156994271, 0.006420103437996181, 0.0053500861983301505, 0.0009630155156994272, 0.0008025129297495226, 0.0008025129297495226, 8.025129297495226e-05, 6.687607747912688e-05, 2.351112098875555e-05, 2.351112098875555e-06, 1.9592600823962957e-06, 3.2800112986545125e-07, 2.938890123594443e-07, 1.4694450617972216e-07, 7.653359696860529e-08, 2.9388901235944433e-08, 2.4490751029953693e-08, 1.4694450617972216e-08, 1.2245375514976847e-08, 7.653359696860528e-09, 6.377799747383774e-09, 1.836806327246527e-09, 1.8368063272465272e-10, 1.5306719393721057e-10]"/>
    <n v="28"/>
    <s v="[6, 16, 20]"/>
    <n v="3"/>
    <s v="{(0, 1, 4, 6), (0, 1, 3, 7, 14, 16), (0, 2, 18, 20)}"/>
    <n v="0"/>
    <n v="0.77"/>
    <n v="100"/>
    <n v="0.72"/>
    <n v="1.122862268518519E-5"/>
    <n v="0.84"/>
    <n v="8.6769907407407404E-6"/>
    <n v="0.9"/>
    <n v="0.72"/>
    <n v="23"/>
    <n v="0.21739130434782611"/>
    <s v="[1]"/>
    <n v="1"/>
    <n v="1"/>
    <n v="0"/>
    <n v="1"/>
    <n v="0"/>
    <n v="1"/>
    <n v="0"/>
    <n v="3"/>
    <n v="10"/>
    <n v="19"/>
    <x v="0"/>
    <n v="0.77041233602594483"/>
    <n v="63"/>
    <n v="22"/>
    <n v="0.34920634920634919"/>
    <s v="data/real/data_banknote_authentication.txt"/>
    <x v="1"/>
    <n v="560"/>
    <n v="2"/>
    <n v="1"/>
    <s v="numeric"/>
    <n v="1"/>
    <b v="0"/>
    <n v="0.12"/>
    <n v="0.18000000000000005"/>
    <n v="0"/>
  </r>
  <r>
    <n v="1000"/>
    <n v="100"/>
    <s v="['numeric', 'numeric', 'numeric', 'numeric']"/>
    <n v="0.99"/>
    <n v="35"/>
    <n v="0.94"/>
    <n v="5.018055555555555E-7"/>
    <s v="[[9, 13, 20], [29, 13, 20], [9, 13, 18], [9, 13, 2], [29, 13, 18], [29, 13, 2], [9, 7, 20], [29, 7, 20], [9, 7, 18], [9, 7, 2], [29, 7, 18], [29, 7, 2], [8, 13, 20], [3, 20], [8, 13, 18], [0], [8, 13, 2], [1, 20], [3, 18], [3, 2], [8, 7, 20], [1, 18], [1, 2], [8, 7, 18], [8, 7, 2]]"/>
    <s v="[0.47995621680619893, 0.3599671626046492, 0.04799562168061989, 0.03999635140051658, 0.03599671626046492, 0.029997263550387433, 0.002812243457848822, 0.0021091825933866166, 0.0002812243457848822, 0.00023435362148740182, 0.00021091825933866167, 0.00017576521611555138, 0.00017576521611555138, 3.295597802166588e-05, 1.7576521611555136e-05, 1.4712490188243697e-05, 1.4647101342962614e-05, 3.4329143772568625e-06, 3.295597802166588e-06, 2.74633150180549e-06, 1.0298743131770589e-06, 3.4329143772568624e-07, 2.8607619810473854e-07, 1.029874313177059e-07, 8.582285943142157e-08]"/>
    <n v="25"/>
    <s v="[9, 13, 20]"/>
    <n v="3"/>
    <s v="{(0, 1, 3, 8, 9, 29), (0, 1, 3, 7, 13), (0, 2, 18, 20)}"/>
    <n v="0"/>
    <n v="0.94"/>
    <n v="100"/>
    <n v="0.89"/>
    <n v="1.139677083333333E-5"/>
    <n v="0.93"/>
    <n v="7.7898726851851848E-6"/>
    <n v="0.9"/>
    <n v="0.89"/>
    <n v="6"/>
    <n v="0.83333333333333337"/>
    <s v="[1]"/>
    <n v="1"/>
    <n v="2"/>
    <n v="0"/>
    <n v="1"/>
    <n v="1"/>
    <n v="1"/>
    <n v="1"/>
    <n v="2"/>
    <n v="10"/>
    <n v="18"/>
    <x v="0"/>
    <n v="0.47995278389182172"/>
    <n v="63"/>
    <n v="5"/>
    <n v="7.9365079365079361E-2"/>
    <s v="data/real/data_banknote_authentication.txt"/>
    <x v="1"/>
    <n v="560"/>
    <n v="2"/>
    <n v="-1"/>
    <s v="numeric"/>
    <n v="1"/>
    <b v="0"/>
    <n v="4.0000000000000036E-2"/>
    <n v="1.0000000000000009E-2"/>
    <n v="0"/>
  </r>
  <r>
    <n v="1000"/>
    <n v="100"/>
    <s v="['numeric', 'numeric', 'numeric', 'numeric']"/>
    <n v="0.99"/>
    <n v="35"/>
    <n v="0.62"/>
    <n v="8.1287037037037041E-7"/>
    <s v="[[0], [1, 20], [26, 6, 14, 20], [1, 18], [1, 2], [26, 6, 16, 20], [4, 14, 20], [4, 16, 20], [26, 6, 7, 20], [26, 6, 3, 20], [4, 7, 20], [4, 3, 20], [26, 6, 14, 18], [26, 6, 14, 2], [4, 14, 18], [26, 6, 16, 18], [26, 6, 16, 2], [4, 14, 2], [4, 16, 18], [4, 16, 2], [26, 6, 7, 18], [26, 6, 7, 2], [26, 6, 3, 18], [4, 7, 18], [26, 6, 3, 2], [4, 7, 2], [4, 3, 18], [4, 3, 2], [5, 6, 14, 20], [5, 6, 16, 20], [5, 6, 7, 20], [5, 6, 3, 20], [5, 6, 14, 18], [5, 6, 14, 2], [5, 6, 16, 18], [5, 6, 16, 2], [5, 6, 7, 18], [5, 6, 7, 2], [5, 6, 3, 18], [5, 6, 3, 2]]"/>
    <s v="[0.7133001529603654, 0.1664367023574186, 0.017753248251457982, 0.01664367023574186, 0.013869725196451549, 0.01331493618859349, 0.013314936188593487, 0.009986202141445116, 0.006657468094296745, 0.005325974475437395, 0.004993101070722558, 0.003994480856578046, 0.0017753248251457985, 0.001479437354288165, 0.0013314936188593487, 0.0013314936188593487, 0.0011095780157161239, 0.0011095780157161237, 0.0009986202141445116, 0.000832183511787093, 0.0006657468094296744, 0.0005547890078580619, 0.0005325974475437395, 0.0004993101070722558, 0.0004438312062864496, 0.0004160917558935465, 0.0003994480856578047, 0.0003328734047148372, 0.00020804587794677327, 0.00015603440846007996, 7.801720423003998e-05, 6.241376338403199e-05, 2.0804587794677324e-05, 1.7337156495564436e-05, 1.5603440846007997e-05, 1.300286737167333e-05, 7.801720423003998e-06, 6.501433685836665e-06, 6.241376338403198e-06, 5.201146948669331e-06]"/>
    <n v="40"/>
    <s v="[0]"/>
    <n v="1"/>
    <s v="{(0, 1, 4, 5, 26), (0, 1, 4, 6), (0, 1, 3, 7, 14, 16), (0, 2, 18, 20)}"/>
    <n v="0"/>
    <n v="0.61"/>
    <n v="100"/>
    <n v="0.6"/>
    <n v="1.139998842592593E-5"/>
    <n v="0.89"/>
    <n v="7.6975000000000004E-6"/>
    <n v="0.93"/>
    <n v="0.6"/>
    <n v="38"/>
    <n v="0.23684210526315791"/>
    <s v="[1]"/>
    <n v="1"/>
    <n v="1"/>
    <n v="0"/>
    <n v="1"/>
    <n v="0"/>
    <n v="1"/>
    <n v="0"/>
    <n v="1"/>
    <n v="2"/>
    <n v="2"/>
    <x v="0"/>
    <n v="0.54686345060294683"/>
    <n v="63"/>
    <n v="37"/>
    <n v="0.58730158730158732"/>
    <s v="data/real/data_banknote_authentication.txt"/>
    <x v="1"/>
    <n v="560"/>
    <n v="3"/>
    <n v="2"/>
    <s v="numeric"/>
    <n v="1"/>
    <b v="0"/>
    <n v="0.29000000000000004"/>
    <n v="0.33000000000000007"/>
    <n v="0"/>
  </r>
  <r>
    <n v="1000"/>
    <n v="100"/>
    <s v="['numeric', 'numeric', 'numeric', 'numeric']"/>
    <n v="0.99"/>
    <n v="35"/>
    <n v="0.91"/>
    <n v="5.6594907407407407E-7"/>
    <s v="[[9, 13, 20], [29, 13, 20], [9, 13, 18], [9, 13, 2], [29, 13, 18], [29, 13, 2], [9, 7, 20], [29, 7, 20], [9, 7, 18], [9, 7, 2], [29, 7, 18], [29, 7, 2], [8, 13, 20], [0], [3, 20], [1, 20], [8, 13, 18], [8, 13, 2], [3, 18], [1, 18], [3, 2], [1, 2], [8, 7, 20], [8, 7, 18], [8, 7, 2]]"/>
    <s v="[0.47989314761450685, 0.35991986071088017, 0.047989314761450685, 0.039991095634542236, 0.035991986071088014, 0.02999332172590668, 0.0028118739118037513, 0.002108905433852814, 0.0002811873911803751, 0.00023432282598364592, 0.00021089054338528136, 0.00017574211948773446, 0.00017574211948773446, 0.00011768445501410789, 3.295164740395021e-05, 2.7459706169958506e-05, 1.7574211948773444e-05, 1.464517662397787e-05, 3.295164740395021e-06, 2.7459706169958505e-06, 2.7459706169958505e-06, 2.2883088474965423e-06, 1.0297389813734442e-06, 1.0297389813734441e-07, 8.581158178112034e-08]"/>
    <n v="25"/>
    <s v="[9, 13, 20]"/>
    <n v="3"/>
    <s v="{(0, 1, 3, 8, 9, 29), (0, 1, 3, 7, 13), (0, 2, 18, 20)}"/>
    <n v="4.6157407407407411E-8"/>
    <n v="0.91"/>
    <n v="100"/>
    <n v="0.87"/>
    <n v="1.3921099537037041E-5"/>
    <n v="0.93"/>
    <n v="1.1092685185185191E-5"/>
    <n v="0.93"/>
    <n v="0.87"/>
    <n v="9"/>
    <n v="0.88888888888888884"/>
    <s v="[1]"/>
    <n v="1"/>
    <n v="2"/>
    <n v="0"/>
    <n v="1"/>
    <n v="1"/>
    <n v="1"/>
    <n v="1"/>
    <n v="2"/>
    <n v="10"/>
    <n v="16"/>
    <x v="0"/>
    <n v="0.47986568790833689"/>
    <n v="63"/>
    <n v="8"/>
    <n v="0.126984126984127"/>
    <s v="data/real/data_banknote_authentication.txt"/>
    <x v="1"/>
    <n v="560"/>
    <n v="3"/>
    <n v="-2"/>
    <s v="numeric"/>
    <n v="1"/>
    <b v="0"/>
    <n v="6.0000000000000053E-2"/>
    <n v="6.0000000000000053E-2"/>
    <n v="0"/>
  </r>
  <r>
    <n v="1000"/>
    <n v="100"/>
    <s v="['numeric', 'numeric', 'numeric', 'numeric']"/>
    <n v="0.99"/>
    <n v="35"/>
    <n v="0.97"/>
    <n v="5.7626157407407403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0"/>
    <n v="0.97"/>
    <n v="100"/>
    <n v="0.99"/>
    <n v="2.5308090277777779E-5"/>
    <n v="1"/>
    <n v="1.0064652777777779E-5"/>
    <n v="0.9"/>
    <n v="0.99"/>
    <n v="3"/>
    <n v="1"/>
    <s v="[2]"/>
    <n v="1"/>
    <n v="2"/>
    <n v="0"/>
    <n v="1"/>
    <n v="1"/>
    <n v="1"/>
    <n v="2"/>
    <n v="1"/>
    <n v="6"/>
    <n v="5"/>
    <x v="0"/>
    <n v="0.40207792615628729"/>
    <n v="37"/>
    <n v="1"/>
    <n v="2.7027027027027029E-2"/>
    <s v="data/real/data_banknote_authentication.txt"/>
    <x v="1"/>
    <n v="340"/>
    <n v="1"/>
    <n v="0.5"/>
    <s v="numeric"/>
    <n v="1"/>
    <b v="0"/>
    <n v="1.0000000000000009E-2"/>
    <n v="-8.9999999999999969E-2"/>
    <n v="0"/>
  </r>
  <r>
    <n v="1000"/>
    <n v="100"/>
    <s v="['numeric', 'numeric', 'numeric', 'numeric']"/>
    <n v="0.99"/>
    <n v="35"/>
    <n v="0.93"/>
    <n v="4.0156250000000002E-7"/>
    <s v="[[17, 9, 6], [17, 29, 6], [17, 9, 4], [17, 29, 4], [17, 8, 6], [17, 8, 4], [2, 9, 6], [2, 29, 6], [2, 9, 4], [2, 29, 4], [2, 8, 6], [17, 1], [17, 3, 6], [2, 8, 4], [17, 3, 4], [0], [2, 1], [2, 3, 6], [2, 3, 4]]"/>
    <s v="[0.519046049727302, 0.38928453729547646, 0.05190460497273019, 0.038928453729547646, 0.0007603213619052275, 7.603213619052275e-05, 4.0283275281335375e-10, 3.0212456461001536e-10, 4.0283275281335376e-11, 3.0212456461001534e-11, 5.900870402539363e-13, 5.900870402539362e-13, 1.416208896609447e-13, 5.900870402539362e-14, 1.416208896609447e-14, 2.3552630638993858e-20, 4.579678179804361e-22, 1.0991227631530468e-22, 1.0991227631530466e-23]"/>
    <n v="19"/>
    <s v="[17, 9, 6]"/>
    <n v="3"/>
    <s v="{(0, 2, 17), (0, 1, 3, 8, 9, 29), (0, 1, 4, 6)}"/>
    <n v="0"/>
    <n v="0.93"/>
    <n v="100"/>
    <n v="0.98"/>
    <n v="1.1342523148148149E-5"/>
    <n v="1"/>
    <n v="8.3323263888888885E-6"/>
    <n v="0.93"/>
    <n v="0.98"/>
    <n v="7"/>
    <n v="1"/>
    <s v="[2]"/>
    <n v="1"/>
    <n v="2"/>
    <n v="0"/>
    <n v="1"/>
    <n v="1"/>
    <n v="1"/>
    <n v="2"/>
    <n v="1"/>
    <n v="6"/>
    <n v="7"/>
    <x v="0"/>
    <n v="0.51904604932446918"/>
    <n v="37"/>
    <n v="5"/>
    <n v="0.13513513513513509"/>
    <s v="data/real/data_banknote_authentication.txt"/>
    <x v="1"/>
    <n v="340"/>
    <n v="1"/>
    <n v="-0.5"/>
    <s v="numeric"/>
    <n v="1"/>
    <b v="0"/>
    <n v="2.0000000000000018E-2"/>
    <n v="-4.9999999999999933E-2"/>
    <n v="0"/>
  </r>
  <r>
    <n v="1000"/>
    <n v="100"/>
    <s v="['numeric', 'numeric', 'numeric', 'numeric']"/>
    <n v="0.99"/>
    <n v="35"/>
    <n v="0.97"/>
    <n v="4.6313657407407411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0"/>
    <n v="0.97"/>
    <n v="100"/>
    <n v="0.99"/>
    <n v="1.145956018518519E-5"/>
    <n v="1"/>
    <n v="1.1370972222222219E-5"/>
    <n v="0.92"/>
    <n v="0.99"/>
    <n v="3"/>
    <n v="1"/>
    <s v="[2]"/>
    <n v="1"/>
    <n v="2"/>
    <n v="0"/>
    <n v="1"/>
    <n v="1"/>
    <n v="1"/>
    <n v="2"/>
    <n v="1"/>
    <n v="6"/>
    <n v="5"/>
    <x v="0"/>
    <n v="0.40207792615628729"/>
    <n v="37"/>
    <n v="1"/>
    <n v="2.7027027027027029E-2"/>
    <s v="data/real/data_banknote_authentication.txt"/>
    <x v="1"/>
    <n v="340"/>
    <n v="2"/>
    <n v="1"/>
    <s v="numeric"/>
    <n v="1"/>
    <b v="0"/>
    <n v="1.0000000000000009E-2"/>
    <n v="-6.9999999999999951E-2"/>
    <n v="0"/>
  </r>
  <r>
    <n v="1000"/>
    <n v="100"/>
    <s v="['numeric', 'numeric', 'numeric', 'numeric']"/>
    <n v="0.99"/>
    <n v="35"/>
    <n v="0.87"/>
    <n v="4.6175925925925919E-7"/>
    <s v="[[17, 9, 6], [17, 29, 6], [17, 9, 4], [17, 29, 4], [17, 8, 6], [17, 8, 4], [2, 9, 6], [2, 29, 6], [2, 9, 4], [2, 29, 4], [2, 8, 6], [2, 8, 4], [17, 1], [17, 3, 6], [17, 3, 4], [0], [2, 1], [2, 3, 6], [2, 3, 4]]"/>
    <s v="[0.5190460243488397, 0.38928451826162985, 0.05190460243488398, 0.03892845182616298, 0.0007603213247297458, 7.603213247297457e-05, 2.578129491949279e-08, 1.9335971189619594e-08, 2.578129491949279e-09, 1.933597118961959e-09, 3.776556872972577e-11, 3.776556872972576e-12, 5.90087011401965e-13, 1.4162088273647162e-13, 1.4162088273647164e-14, 1.507368287193686e-18, 2.9309938917655e-20, 7.034385340237201e-21, 7.034385340237201e-22]"/>
    <n v="19"/>
    <s v="[17, 9, 6]"/>
    <n v="3"/>
    <s v="{(0, 2, 17), (0, 1, 3, 8, 9, 29), (0, 1, 4, 6)}"/>
    <n v="1.150462962962963E-8"/>
    <n v="0.87"/>
    <n v="100"/>
    <n v="0.88"/>
    <n v="2.46844212962963E-5"/>
    <n v="0.99"/>
    <n v="9.5462152777777783E-6"/>
    <n v="0.91"/>
    <n v="0.88"/>
    <n v="13"/>
    <n v="1"/>
    <s v="[2]"/>
    <n v="1"/>
    <n v="2"/>
    <n v="0"/>
    <n v="1"/>
    <n v="1"/>
    <n v="1"/>
    <n v="2"/>
    <n v="1"/>
    <n v="6"/>
    <n v="7"/>
    <x v="0"/>
    <n v="0.51904599856754485"/>
    <n v="37"/>
    <n v="11"/>
    <n v="0.29729729729729731"/>
    <s v="data/real/data_banknote_authentication.txt"/>
    <x v="1"/>
    <n v="340"/>
    <n v="2"/>
    <n v="-1"/>
    <s v="numeric"/>
    <n v="1"/>
    <b v="0"/>
    <n v="0.10999999999999999"/>
    <n v="3.0000000000000027E-2"/>
    <n v="0"/>
  </r>
  <r>
    <n v="1000"/>
    <n v="100"/>
    <s v="['numeric', 'numeric', 'numeric', 'numeric']"/>
    <n v="0.99"/>
    <n v="35"/>
    <n v="0.97"/>
    <n v="5.4251157407407403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1.155092592592593E-8"/>
    <n v="0.97"/>
    <n v="100"/>
    <n v="0.99"/>
    <n v="1.8391793981481481E-5"/>
    <n v="1"/>
    <n v="1.409983796296296E-5"/>
    <n v="0.91"/>
    <n v="0.99"/>
    <n v="3"/>
    <n v="1"/>
    <s v="[2]"/>
    <n v="1"/>
    <n v="2"/>
    <n v="0"/>
    <n v="1"/>
    <n v="1"/>
    <n v="1"/>
    <n v="2"/>
    <n v="1"/>
    <n v="6"/>
    <n v="5"/>
    <x v="0"/>
    <n v="0.40207792615628729"/>
    <n v="37"/>
    <n v="1"/>
    <n v="2.7027027027027029E-2"/>
    <s v="data/real/data_banknote_authentication.txt"/>
    <x v="1"/>
    <n v="340"/>
    <n v="3"/>
    <n v="2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66"/>
    <n v="3.4800925925925928E-7"/>
    <s v="[[17, 9, 6], [17, 29, 6], [2, 9, 6], [17, 9, 4], [2, 29, 6], [17, 29, 4], [2, 9, 4], [2, 29, 4], [17, 8, 6], [2, 8, 6], [17, 8, 4], [2, 8, 4], [0], [17, 1], [17, 3, 6], [2, 1], [2, 3, 6], [17, 3, 4], [2, 3, 4]]"/>
    <s v="[0.4700794416259459, 0.3525595812194594, 0.0489666085027027, 0.047007944162594587, 0.036724956377027024, 0.03525595812194594, 0.00489666085027027, 0.0036724956377027023, 0.0006885929320692567, 7.17284304238809e-05, 6.885929320692567e-05, 7.17284304238809e-06, 2.862955992664114e-12, 5.344184519639678e-13, 1.282604284713523e-13, 5.566858874624665e-14, 1.3360461299099197e-14, 1.282604284713523e-14, 1.3360461299099196e-15]"/>
    <n v="19"/>
    <s v="[17, 9, 6]"/>
    <n v="3"/>
    <s v="{(0, 2, 17), (0, 1, 3, 8, 9, 29), (0, 1, 4, 6)}"/>
    <n v="0"/>
    <n v="0.66"/>
    <n v="100"/>
    <n v="0.73"/>
    <n v="1.7416412037037032E-5"/>
    <n v="0.99"/>
    <n v="8.967881944444444E-6"/>
    <n v="0.94"/>
    <n v="0.73"/>
    <n v="34"/>
    <n v="1"/>
    <s v="[2]"/>
    <n v="1"/>
    <n v="2"/>
    <n v="0"/>
    <n v="1"/>
    <n v="1"/>
    <n v="1"/>
    <n v="2"/>
    <n v="1"/>
    <n v="4"/>
    <n v="3"/>
    <x v="0"/>
    <n v="0.42111283312324321"/>
    <n v="37"/>
    <n v="32"/>
    <n v="0.86486486486486491"/>
    <s v="data/real/data_banknote_authentication.txt"/>
    <x v="1"/>
    <n v="340"/>
    <n v="3"/>
    <n v="-2"/>
    <s v="numeric"/>
    <n v="1"/>
    <b v="0"/>
    <n v="0.26"/>
    <n v="0.20999999999999996"/>
    <n v="0"/>
  </r>
  <r>
    <n v="1000"/>
    <n v="100"/>
    <s v="['numeric', 'numeric', 'numeric', 'numeric']"/>
    <n v="0.99"/>
    <n v="35"/>
    <n v="0.87"/>
    <n v="1.780092592592592E-6"/>
    <s v="[[6, 18, 10], [6, 2, 10], [6, 18, 24, 11], [6, 18, 24, 28], [6, 2, 24, 11], [6, 2, 24, 28], [4, 18, 10], [4, 2, 10], [6, 18, 12, 28], [6, 18, 12, 11], [6, 2, 12, 11], [6, 2, 12, 28], [4, 18, 24, 28], [4, 18, 24, 11], [4, 2, 24, 11], [4, 2, 24, 28], [6, 20, 10, 19], [6, 18, 8], [6, 20, 10, 22], [6, 2, 8], [6, 20, 24, 11, 19], [6, 20, 24, 28, 19], [4, 18, 12, 28], [4, 18, 12, 11], [6, 20, 24, 11, 22], [6, 20, 24, 28, 22], [4, 2, 12, 11], [4, 2, 12, 28], [4, 20, 10, 19], [6, 20, 12, 11, 19], [6, 20, 12, 28, 19], [4, 18, 8], [4, 20, 10, 22], [4, 2, 8], [4, 20, 24, 11, 19], [4, 20, 24, 28, 19], [6, 20, 12, 11, 22], [6, 20, 12, 28, 22], [4, 20, 24, 11, 22], [4, 20, 24, 28, 22], [6, 20, 8, 19], [6, 20, 8, 22], [4, 20, 12, 28, 19], [4, 20, 12, 11, 19], [4, 20, 12, 11, 22], [4, 20, 12, 28, 22], [4, 20, 8, 19], [4, 20, 8, 22], [0], [1, 18], [1, 2], [6, 18, 3], [6, 2, 3], [4, 18, 3], [4, 2, 3], [1, 20, 19], [1, 20, 22], [6, 20, 3, 19], [6, 20, 3, 22], [4, 20, 3, 19], [4, 20, 3, 22]]"/>
    <s v="[0.20701985424989486, 0.17251654520824572, 0.12421191254993692, 0.12421191254993692, 0.10350992712494746, 0.10350992712494746, 0.020701985424989484, 0.01725165452082457, 0.015526489068742115, 0.015526489068742115, 0.012938740890618432, 0.012938740890618432, 0.012421191254993693, 0.012421191254993693, 0.010350992712494744, 0.010350992712494744, 0.003234685222654608, 0.0024260139169909553, 0.0021564568151030716, 0.0020216782641591297, 0.001940811133592765, 0.001940811133592765, 0.0015526489068742116, 0.0015526489068742116, 0.0012938740890618432, 0.0012938740890618432, 0.001293874089061843, 0.001293874089061843, 0.00032346852226546074, 0.00024260139169909563, 0.00024260139169909563, 0.00024260139169909555, 0.00021564568151030716, 0.00020216782641591295, 0.00019408111335927645, 0.00019408111335927645, 0.0001617342611327304, 0.0001617342611327304, 0.0001293874089061843, 0.0001293874089061843, 3.790646745298369e-05, 2.5270978301989125e-05, 2.4260139169909556e-05, 2.4260139169909556e-05, 1.6173426113273036e-05, 1.6173426113273036e-05, 3.790646745298368e-06, 2.5270978301989116e-06, 3.305181662683426e-07, 7.712090546261327e-09, 6.4267421218844395e-09, 1.8509017311027188e-09, 1.5424181092522655e-09, 1.8509017311027188e-10, 1.5424181092522654e-10, 1.2050141478533326e-10, 8.03342765235555e-11, 2.8920339548479984e-11, 1.928022636565332e-11, 2.892033954847998e-12, 1.928022636565332e-12]"/>
    <n v="61"/>
    <s v="[6, 18, 10]"/>
    <n v="3"/>
    <s v="{(0, 1, 4, 6), (0, 2, 18, 20), (0, 1, 3, 8, 10, 12, 24), (0, 1, 3, 8, 10, 11, 28), (0, 2, 18, 19, 22)}"/>
    <n v="1.15162037037037E-8"/>
    <n v="0.87"/>
    <n v="100"/>
    <n v="0.91"/>
    <n v="1.401030092592593E-5"/>
    <n v="0.97"/>
    <n v="1.7617256944444441E-5"/>
    <n v="0.86"/>
    <n v="0.91"/>
    <n v="13"/>
    <n v="1"/>
    <s v="[3]"/>
    <n v="1"/>
    <n v="3"/>
    <n v="0"/>
    <n v="1"/>
    <n v="1"/>
    <n v="2"/>
    <n v="1"/>
    <n v="2"/>
    <n v="15"/>
    <n v="52"/>
    <x v="0"/>
    <n v="0.20701985239899309"/>
    <n v="36"/>
    <n v="6"/>
    <n v="0.16666666666666671"/>
    <s v="data/real/data_banknote_authentication.txt"/>
    <x v="2"/>
    <n v="421"/>
    <n v="1"/>
    <n v="0.5"/>
    <s v="numeric"/>
    <n v="1"/>
    <b v="1"/>
    <n v="5.9999999999999942E-2"/>
    <n v="-5.0000000000000044E-2"/>
    <n v="0"/>
  </r>
  <r>
    <n v="1000"/>
    <n v="100"/>
    <s v="['numeric', 'numeric', 'numeric', 'numeric']"/>
    <n v="0.99"/>
    <n v="35"/>
    <n v="0.9"/>
    <n v="1.459513888888889E-6"/>
    <s v="[[0], [9, 6, 13, 20], [29, 6, 13, 20], [8, 6, 13, 20], [1, 20], [9, 6, 13, 18], [9, 4, 13, 20], [9, 6, 13, 2], [8, 6, 13, 18], [29, 6, 13, 18], [8, 4, 13, 20], [29, 4, 13, 20], [3, 6, 20], [8, 6, 13, 2], [29, 6, 13, 2], [1, 18], [1, 2], [9, 4, 13, 18], [9, 4, 13, 2], [8, 4, 13, 18], [29, 4, 13, 18], [3, 4, 20], [3, 6, 18], [8, 4, 13, 2], [29, 4, 13, 2], [3, 6, 2], [9, 6, 7, 20], [8, 6, 7, 20], [29, 6, 7, 20], [3, 4, 18], [3, 4, 2], [9, 4, 7, 20], [9, 6, 7, 18], [9, 6, 7, 2], [29, 6, 7, 18], [8, 6, 7, 18], [29, 4, 7, 20], [8, 4, 7, 20], [29, 6, 7, 2], [8, 6, 7, 2], [9, 4, 7, 18], [9, 4, 7, 2], [8, 4, 7, 18], [29, 4, 7, 18], [8, 4, 7, 2], [29, 4, 7, 2]]"/>
    <s v="[0.2532696822846745, 0.20171523140183853, 0.15128642355137892, 0.15128642355137892, 0.05909625919975738, 0.020171523140183854, 0.02017152314018385, 0.016809602616819876, 0.01512864235513789, 0.01512864235513789, 0.01512864235513789, 0.01512864235513789, 0.014183102207941771, 0.012607201962614908, 0.012607201962614908, 0.005909625919975737, 0.004924688266646448, 0.002017152314018385, 0.0016809602616819873, 0.0015128642355137889, 0.0015128642355137889, 0.001418310220794177, 0.001418310220794177, 0.001260720196261491, 0.001260720196261491, 0.0011819251839951476, 0.0005909625919975739, 0.00044322194399818045, 0.00044322194399818045, 0.00014183102207941773, 0.00011819251839951476, 5.9096259199757386e-05, 5.9096259199757386e-05, 4.9246882666464485e-05, 4.432219439981804e-05, 4.432219439981804e-05, 4.4322194399818034e-05, 4.4322194399818034e-05, 3.693516199984837e-05, 3.693516199984837e-05, 5.909625919975738e-06, 4.924688266646449e-06, 4.432219439981804e-06, 4.432219439981804e-06, 3.693516199984836e-06, 3.693516199984836e-06]"/>
    <n v="46"/>
    <s v="[0]"/>
    <n v="1"/>
    <s v="{(0, 1, 3, 8, 9, 29), (0, 1, 4, 6), (0, 1, 3, 7, 13), (0, 2, 18, 20)}"/>
    <n v="0"/>
    <n v="0.89"/>
    <n v="100"/>
    <n v="0.99"/>
    <n v="1.29159375E-5"/>
    <n v="0.97"/>
    <n v="8.5316319444444446E-6"/>
    <n v="0.94"/>
    <n v="0.99"/>
    <n v="10"/>
    <n v="1"/>
    <s v="[3]"/>
    <n v="1"/>
    <n v="1"/>
    <n v="0"/>
    <n v="1"/>
    <n v="1"/>
    <n v="0"/>
    <n v="1"/>
    <n v="0"/>
    <n v="11"/>
    <n v="13"/>
    <x v="0"/>
    <n v="0.2390865800767327"/>
    <n v="49"/>
    <n v="8"/>
    <n v="0.16326530612244899"/>
    <s v="data/real/data_banknote_authentication.txt"/>
    <x v="2"/>
    <n v="421"/>
    <n v="1"/>
    <n v="-0.5"/>
    <s v="numeric"/>
    <n v="1"/>
    <b v="1"/>
    <n v="-2.0000000000000018E-2"/>
    <n v="-5.0000000000000044E-2"/>
    <n v="0"/>
  </r>
  <r>
    <n v="1000"/>
    <n v="100"/>
    <s v="['numeric', 'numeric', 'numeric', 'numeric']"/>
    <n v="0.99"/>
    <n v="35"/>
    <n v="0.73"/>
    <n v="1.3321527777777781E-6"/>
    <s v="[[6, 11, 18, 24], [6, 11, 2, 24], [6, 10, 18], [6, 10, 2], [4, 11, 18, 24], [4, 11, 2, 24], [4, 10, 18], [4, 10, 2], [6, 11, 18, 12], [6, 11, 2, 12], [6, 27, 18, 24, 28], [0], [6, 27, 2, 24, 28], [6, 8, 18], [6, 8, 2], [6, 11, 20, 24, 19], [6, 10, 20, 19], [6, 11, 20, 24, 22], [6, 10, 20, 22], [4, 11, 18, 12], [4, 11, 2, 12], [4, 27, 18, 24, 28], [4, 27, 2, 24, 28], [4, 8, 18], [4, 8, 2], [6, 27, 18, 12, 28], [6, 27, 2, 12, 28], [4, 11, 20, 24, 19], [4, 10, 20, 19], [4, 11, 20, 24, 22], [1, 18], [6, 11, 20, 12, 19], [4, 10, 20, 22], [1, 2], [6, 27, 20, 24, 28, 19], [6, 11, 20, 12, 22], [6, 8, 20, 19], [6, 27, 20, 24, 28, 22], [6, 8, 20, 22], [4, 27, 18, 12, 28], [4, 27, 2, 12, 28], [6, 3, 18], [6, 3, 2], [4, 11, 20, 12, 19], [4, 27, 20, 24, 28, 19], [4, 11, 20, 12, 22], [4, 8, 20, 19], [4, 27, 20, 24, 28, 22], [6, 27, 20, 12, 28, 19], [4, 8, 20, 22], [6, 27, 20, 12, 28, 22], [4, 3, 18], [4, 3, 2], [1, 20, 19], [1, 20, 22], [4, 27, 20, 12, 28, 19], [6, 3, 20, 19], [4, 27, 20, 12, 28, 22], [6, 3, 20, 22], [4, 3, 20, 19], [4, 3, 20, 22]]"/>
    <s v="[0.24318408517128468, 0.2026534043094039, 0.20265340430940385, 0.1688778369245032, 0.024318408517128465, 0.020265340430940387, 0.020265340430940384, 0.01688778369245032, 0.015199005323205292, 0.012665837769337744, 0.012159204258564236, 0.010601984739959047, 0.010132670215470195, 0.009499378327003307, 0.00791614860583609, 0.0037997513308013235, 0.003166459442334436, 0.002533167553867549, 0.00211097296155629, 0.001519900532320529, 0.0012665837769337742, 0.0012159204258564234, 0.0010132670215470194, 0.0009499378327003305, 0.0007916148605836088, 0.0007599502661602647, 0.0006332918884668872, 0.00037997513308013226, 0.00031664594423344355, 0.00025331675538675484, 0.00024737964393237773, 0.00023748445817508272, 0.00021109729615562903, 0.00020614970327698144, 0.00018998756654006618, 0.0001583229721167218, 0.00014842778635942668, 0.00012665837769337745, 9.895185757295112e-05, 7.599502661602646e-05, 6.332918884668871e-05, 5.937111454377066e-05, 4.947592878647555e-05, 2.3748445817508266e-05, 1.8998756654006615e-05, 1.5832297211672178e-05, 1.4842778635942665e-05, 1.2665837769337743e-05, 1.1874222908754137e-05, 9.89518575729511e-06, 7.91614860583609e-06, 5.937111454377067e-06, 4.947592878647555e-06, 3.865306936443403e-06, 2.576871290962268e-06, 1.1874222908754134e-06, 9.276736647464165e-07, 7.91614860583609e-07, 6.184491098309443e-07, 9.276736647464167e-08, 6.184491098309444e-08]"/>
    <n v="61"/>
    <s v="[6, 11, 18, 24]"/>
    <n v="4"/>
    <s v="{(0, 1, 4, 6), (0, 1, 3, 8, 10, 11, 27), (0, 2, 18, 20), (0, 1, 3, 8, 10, 12, 24), (0, 1, 3, 8, 10, 11, 28), (0, 2, 18, 19, 22)}"/>
    <n v="0"/>
    <n v="0.73"/>
    <n v="100"/>
    <n v="0.75"/>
    <n v="1.4835185185185191E-5"/>
    <n v="0.94"/>
    <n v="8.5332175925925929E-6"/>
    <n v="0.81"/>
    <n v="0.74"/>
    <n v="27"/>
    <n v="1"/>
    <s v="[3]"/>
    <n v="1"/>
    <n v="2"/>
    <n v="0"/>
    <n v="1"/>
    <n v="1"/>
    <n v="1"/>
    <n v="1"/>
    <n v="3"/>
    <n v="16"/>
    <n v="42"/>
    <x v="0"/>
    <n v="0.24312471405674091"/>
    <n v="30"/>
    <n v="15"/>
    <n v="0.5"/>
    <s v="data/real/data_banknote_authentication.txt"/>
    <x v="2"/>
    <n v="421"/>
    <n v="2"/>
    <n v="1"/>
    <s v="numeric"/>
    <n v="1"/>
    <b v="1"/>
    <n v="0.18999999999999995"/>
    <n v="6.0000000000000053E-2"/>
    <n v="-1.0000000000000009E-2"/>
  </r>
  <r>
    <n v="1000"/>
    <n v="100"/>
    <s v="['numeric', 'numeric', 'numeric', 'numeric']"/>
    <n v="0.99"/>
    <n v="35"/>
    <n v="0.9"/>
    <n v="4.7540509259259259E-7"/>
    <s v="[[6, 13, 20], [4, 13, 20], [6, 13, 18], [6, 13, 2], [0], [4, 13, 18], [1, 20], [4, 13, 2], [6, 7, 20], [6, 3, 20], [1, 18], [1, 2], [6, 7, 18], [4, 7, 20], [6, 7, 2], [6, 3, 18], [4, 3, 20], [6, 3, 2], [4, 7, 18], [4, 7, 2], [4, 3, 18], [4, 3, 2]]"/>
    <s v="[0.7342469558918145, 0.07342469558918145, 0.07342469558918145, 0.06118724632431787, 0.030730201836990004, 0.007342469558918144, 0.007170380428631001, 0.0061187246324317865, 0.0021511141285893006, 0.0017208913028714402, 0.0007170380428631, 0.0005975317023859167, 0.00021511141285893005, 0.00021511141285893002, 0.00017925951071577504, 0.00017208913028714403, 0.00017208913028714403, 0.00014340760857262002, 2.1511141285893003e-05, 1.7925951071577503e-05, 1.7208913028714403e-05, 1.4340760857262e-05]"/>
    <n v="22"/>
    <s v="[6, 13, 20]"/>
    <n v="3"/>
    <s v="{(0, 1, 4, 6), (0, 1, 3, 7, 13), (0, 2, 18, 20)}"/>
    <n v="1.1979166666666671E-8"/>
    <n v="0.9"/>
    <n v="100"/>
    <n v="0.94"/>
    <n v="1.219678240740741E-5"/>
    <n v="0.99"/>
    <n v="7.6947916666666662E-6"/>
    <n v="0.97"/>
    <n v="0.94"/>
    <n v="10"/>
    <n v="1"/>
    <s v="[3]"/>
    <n v="1"/>
    <n v="1"/>
    <n v="0"/>
    <n v="1"/>
    <n v="0"/>
    <n v="1"/>
    <n v="0"/>
    <n v="3"/>
    <n v="9"/>
    <n v="10"/>
    <x v="0"/>
    <n v="0.73252606458894309"/>
    <n v="49"/>
    <n v="8"/>
    <n v="0.16326530612244899"/>
    <s v="data/real/data_banknote_authentication.txt"/>
    <x v="2"/>
    <n v="421"/>
    <n v="2"/>
    <n v="-1"/>
    <s v="numeric"/>
    <n v="1"/>
    <b v="1"/>
    <n v="5.0000000000000044E-2"/>
    <n v="3.0000000000000027E-2"/>
    <n v="0"/>
  </r>
  <r>
    <n v="1000"/>
    <n v="100"/>
    <s v="['numeric', 'numeric', 'numeric', 'numeric']"/>
    <n v="0.99"/>
    <n v="35"/>
    <n v="0.59"/>
    <n v="2.8813657407407409E-7"/>
    <s v="[[0], [6, 18], [6, 2], [4, 18], [4, 2], [1, 18], [1, 2], [6, 19, 20], [6, 22, 20], [4, 19, 20], [4, 22, 20], [1, 19, 20], [1, 22, 20]]"/>
    <s v="[0.4568796074642706, 0.2558525801799915, 0.21321048348332627, 0.025585258017999154, 0.021321048348332625, 0.010660524174166313, 0.008883770145138595, 0.003997696565312368, 0.0026651310435415786, 0.0003997696565312368, 0.00026651310435415787, 0.00016657069022134866, 0.00011104712681423244]"/>
    <n v="13"/>
    <s v="[0]"/>
    <n v="1"/>
    <s v="{(0, 1, 4, 6), (0, 2, 18, 19, 22), (0, 2, 18, 20)}"/>
    <n v="0"/>
    <n v="0.59"/>
    <n v="100"/>
    <n v="0.57999999999999996"/>
    <n v="1.2276180555555561E-5"/>
    <n v="0.74"/>
    <n v="9.4775000000000003E-6"/>
    <n v="0.79"/>
    <n v="0.57999999999999996"/>
    <n v="41"/>
    <n v="0.97560975609756095"/>
    <s v="[3]"/>
    <n v="1"/>
    <n v="1"/>
    <n v="0"/>
    <n v="1"/>
    <n v="1"/>
    <n v="0"/>
    <n v="1"/>
    <n v="0"/>
    <n v="9"/>
    <n v="-1"/>
    <x v="1"/>
    <n v="0.45676856033745628"/>
    <n v="1"/>
    <n v="0"/>
    <n v="0"/>
    <s v="data/real/data_banknote_authentication.txt"/>
    <x v="2"/>
    <n v="421"/>
    <n v="3"/>
    <n v="2"/>
    <s v="numeric"/>
    <n v="1"/>
    <b v="1"/>
    <n v="0.16000000000000003"/>
    <n v="0.21000000000000008"/>
    <n v="0"/>
  </r>
  <r>
    <n v="1000"/>
    <n v="100"/>
    <s v="['numeric', 'numeric', 'numeric', 'numeric']"/>
    <n v="0.99"/>
    <n v="35"/>
    <n v="0.9"/>
    <n v="5.4221064814814813E-7"/>
    <s v="[[6, 13, 20], [4, 13, 20], [6, 13, 18], [6, 13, 2], [0], [4, 13, 18], [1, 20], [4, 13, 2], [6, 7, 20], [6, 3, 20], [1, 18], [1, 2], [6, 7, 18], [4, 7, 20], [6, 7, 2], [6, 3, 18], [4, 3, 20], [6, 3, 2], [4, 7, 18], [4, 7, 2], [4, 3, 18], [4, 3, 2]]"/>
    <s v="[0.7342469558918145, 0.07342469558918145, 0.07342469558918145, 0.06118724632431787, 0.030730201836990004, 0.007342469558918144, 0.007170380428631001, 0.0061187246324317865, 0.0021511141285893006, 0.0017208913028714402, 0.0007170380428631, 0.0005975317023859167, 0.00021511141285893005, 0.00021511141285893002, 0.00017925951071577504, 0.00017208913028714403, 0.00017208913028714403, 0.00014340760857262002, 2.1511141285893003e-05, 1.7925951071577503e-05, 1.7208913028714403e-05, 1.4340760857262e-05]"/>
    <n v="22"/>
    <s v="[6, 13, 20]"/>
    <n v="3"/>
    <s v="{(0, 1, 4, 6), (0, 1, 3, 7, 13), (0, 2, 18, 20)}"/>
    <n v="4.6111111111111109E-8"/>
    <n v="0.9"/>
    <n v="100"/>
    <n v="0.94"/>
    <n v="1.226452546296296E-5"/>
    <n v="0.99"/>
    <n v="8.2976504629629641E-6"/>
    <n v="0.96"/>
    <n v="0.94"/>
    <n v="10"/>
    <n v="1"/>
    <s v="[3]"/>
    <n v="1"/>
    <n v="1"/>
    <n v="0"/>
    <n v="1"/>
    <n v="0"/>
    <n v="1"/>
    <n v="0"/>
    <n v="3"/>
    <n v="9"/>
    <n v="10"/>
    <x v="0"/>
    <n v="0.73252606458894309"/>
    <n v="49"/>
    <n v="8"/>
    <n v="0.16326530612244899"/>
    <s v="data/real/data_banknote_authentication.txt"/>
    <x v="2"/>
    <n v="421"/>
    <n v="3"/>
    <n v="-2"/>
    <s v="numeric"/>
    <n v="1"/>
    <b v="1"/>
    <n v="5.0000000000000044E-2"/>
    <n v="2.0000000000000018E-2"/>
    <n v="0"/>
  </r>
  <r>
    <n v="1000"/>
    <n v="100"/>
    <s v="['numeric', 'numeric', 'numeric', 'numeric']"/>
    <n v="0.99"/>
    <n v="35"/>
    <n v="0.98"/>
    <n v="3.435069444444444E-7"/>
    <s v="[[9, 20], [29, 20], [9, 18], [29, 18], [9, 2], [29, 2], [8, 20], [8, 18], [8, 2], [3, 20], [3, 18], [3, 2], [0], [1, 20], [1, 18], [1, 2]]"/>
    <s v="[0.5001027636293299, 0.37507707272199753, 0.05001027636293299, 0.03750770727219974, 0.02083761515122208, 0.01562821136341656, 0.0007325724076601514, 7.325724076601512e-05, 3.052385031917297e-05, 1.364522441588624e-13, 1.3645224415886239e-14, 5.6855101732859326e-15, 1.1897691489856166e-16, 5.552256028599544e-17, 5.5522560285995435e-18, 2.3134400119164767e-18]"/>
    <n v="16"/>
    <s v="[9, 20]"/>
    <n v="2"/>
    <s v="{(0, 1, 3, 8, 9, 29), (0, 2, 18, 20)}"/>
    <n v="0"/>
    <n v="0.98"/>
    <n v="100"/>
    <n v="0.98"/>
    <n v="1.255295138888889E-5"/>
    <n v="0.99"/>
    <n v="8.651273148148147E-6"/>
    <n v="0.93"/>
    <n v="0.98"/>
    <n v="2"/>
    <n v="1"/>
    <s v="[4]"/>
    <n v="1"/>
    <n v="2"/>
    <n v="0"/>
    <n v="1"/>
    <n v="0"/>
    <n v="2"/>
    <n v="0"/>
    <n v="2"/>
    <n v="9"/>
    <n v="-1"/>
    <x v="1"/>
    <n v="0.50010276362932993"/>
    <n v="11"/>
    <n v="0"/>
    <n v="0"/>
    <s v="data/real/data_banknote_authentication.txt"/>
    <x v="2"/>
    <n v="139"/>
    <n v="1"/>
    <n v="0.5"/>
    <s v="numeric"/>
    <n v="1"/>
    <b v="1"/>
    <n v="1.0000000000000009E-2"/>
    <n v="-4.9999999999999933E-2"/>
    <n v="0"/>
  </r>
  <r>
    <n v="1000"/>
    <n v="100"/>
    <s v="['numeric', 'numeric', 'numeric', 'numeric']"/>
    <n v="0.99"/>
    <n v="35"/>
    <n v="0.96"/>
    <n v="8.5420138888888883E-7"/>
    <s v="[[4, 9, 20], [4, 29, 20], [4, 9, 18], [4, 9, 2], [4, 29, 18], [4, 29, 2], [25, 9, 6, 20], [25, 29, 6, 20], [5, 9, 6, 20], [5, 29, 6, 20], [25, 9, 6, 18], [25, 9, 6, 2], [25, 29, 6, 18], [25, 29, 6, 2], [5, 9, 6, 18], [4, 8, 20], [5, 9, 6, 2], [5, 29, 6, 18], [5, 29, 6, 2], [4, 8, 18], [4, 8, 2], [25, 8, 6, 20], [5, 8, 6, 20], [25, 8, 6, 18], [25, 8, 6, 2], [5, 8, 6, 18], [5, 8, 6, 2], [0], [1, 20], [1, 18], [1, 2], [4, 3, 20], [4, 3, 18], [4, 3, 2], [25, 3, 6, 20], [5, 3, 6, 20], [25, 3, 6, 18], [25, 3, 6, 2], [5, 3, 6, 18], [5, 3, 6, 2]]"/>
    <s v="[0.45634854277848624, 0.3422614070838647, 0.04563485427784862, 0.03802904523154051, 0.03422614070838647, 0.02852178392365539, 0.01901452261577026, 0.014260891961827699, 0.007130445980913849, 0.005347834485685387, 0.0019014522615770262, 0.0015845435513141884, 0.0014260891961827696, 0.0011884076634856413, 0.0007130445980913848, 0.0006684793107106733, 0.0005942038317428206, 0.0005347834485685387, 0.0004456528738071156, 6.684793107106732e-05, 5.5706609225889434e-05, 2.7853304612944724e-05, 1.0444989229854271e-05, 2.785330461294472e-06, 2.321108717745393e-06, 1.0444989229854271e-06, 8.704157691545226e-07, 2.2234638311723023e-11, 5.188082272735372e-12, 5.188082272735371e-13, 4.323401893946143e-13, 1.2451397454564892e-13, 1.2451397454564894e-14, 1.0376164545470743e-14, 5.188082272735372e-15, 1.9455308522757644e-15, 5.188082272735371e-16, 4.3234018939461434e-16, 1.9455308522757647e-16, 1.6212757102298035e-16]"/>
    <n v="40"/>
    <s v="[4, 9, 20]"/>
    <n v="3"/>
    <s v="{(0, 1, 4, 5, 25), (0, 1, 3, 8, 9, 29), (0, 1, 4, 6), (0, 2, 18, 20)}"/>
    <n v="1.1527777777777781E-8"/>
    <n v="0.96"/>
    <n v="100"/>
    <n v="0.98"/>
    <n v="1.1472187499999999E-5"/>
    <n v="1"/>
    <n v="8.2193402777777775E-6"/>
    <n v="0.86"/>
    <n v="0.97"/>
    <n v="4"/>
    <n v="1"/>
    <s v="[4]"/>
    <n v="1"/>
    <n v="3"/>
    <n v="1"/>
    <n v="1"/>
    <n v="1"/>
    <n v="2"/>
    <n v="1"/>
    <n v="2"/>
    <n v="2"/>
    <n v="1"/>
    <x v="0"/>
    <n v="0"/>
    <n v="14"/>
    <n v="2"/>
    <n v="0.14285714285714279"/>
    <s v="data/real/data_banknote_authentication.txt"/>
    <x v="2"/>
    <n v="139"/>
    <n v="1"/>
    <n v="-0.5"/>
    <s v="numeric"/>
    <n v="1"/>
    <b v="1"/>
    <n v="2.0000000000000018E-2"/>
    <n v="-0.12"/>
    <n v="-1.0000000000000009E-2"/>
  </r>
  <r>
    <n v="1000"/>
    <n v="100"/>
    <s v="['numeric', 'numeric', 'numeric', 'numeric']"/>
    <n v="0.99"/>
    <n v="35"/>
    <n v="0.96"/>
    <n v="5.2133101851851848E-7"/>
    <s v="[[9, 6, 20], [29, 6, 20], [9, 4, 20], [29, 4, 20], [9, 6, 18], [29, 6, 18], [9, 6, 2], [9, 4, 18], [29, 6, 2], [29, 4, 18], [9, 4, 2], [29, 4, 2], [8, 6, 20], [8, 4, 20], [8, 6, 18], [8, 6, 2], [8, 4, 18], [8, 4, 2], [0], [1, 20], [1, 18], [3, 6, 20], [1, 2], [3, 4, 20], [3, 6, 18], [3, 6, 2], [3, 4, 18], [3, 4, 2]]"/>
    <s v="[0.35721625973332977, 0.26791219479999734, 0.1428865038933319, 0.10716487791999892, 0.03572162597333298, 0.026791219479999732, 0.014884010822222073, 0.014288650389333189, 0.011163008116666555, 0.010716487791999893, 0.005953604328888828, 0.004465203246666622, 0.0005232660054687448, 0.00020930640218749788, 5.232660054687448e-05, 2.1802750227864366e-05, 2.093064021874979e-05, 8.721100091145746e-06, 3.4809245958707745e-12, 1.624431478073028e-12, 1.624431478073028e-13, 9.746588868438168e-14, 6.76846449197095e-14, 3.8986355473752676e-14, 9.746588868438169e-15, 4.06107869518257e-15, 3.898635547375268e-15, 1.624431478073028e-15]"/>
    <n v="28"/>
    <s v="[9, 6, 20]"/>
    <n v="3"/>
    <s v="{(0, 1, 3, 8, 9, 29), (0, 1, 4, 6), (0, 2, 18, 20)}"/>
    <n v="0"/>
    <n v="0.96"/>
    <n v="100"/>
    <n v="0.95"/>
    <n v="1.192359953703704E-5"/>
    <n v="0.96"/>
    <n v="8.6556481481481481E-6"/>
    <n v="0.98"/>
    <n v="0.95"/>
    <n v="4"/>
    <n v="1"/>
    <s v="[4]"/>
    <n v="1"/>
    <n v="2"/>
    <n v="0"/>
    <n v="1"/>
    <n v="0"/>
    <n v="2"/>
    <n v="0"/>
    <n v="3"/>
    <n v="4"/>
    <n v="3"/>
    <x v="0"/>
    <n v="0.21432975583999789"/>
    <n v="9"/>
    <n v="2"/>
    <n v="0.22222222222222221"/>
    <s v="data/real/data_banknote_authentication.txt"/>
    <x v="2"/>
    <n v="139"/>
    <n v="2"/>
    <n v="1"/>
    <s v="numeric"/>
    <n v="1"/>
    <b v="1"/>
    <n v="1.0000000000000009E-2"/>
    <n v="3.0000000000000027E-2"/>
    <n v="0"/>
  </r>
  <r>
    <n v="1000"/>
    <n v="100"/>
    <s v="['numeric', 'numeric', 'numeric', 'numeric']"/>
    <n v="0.99"/>
    <n v="35"/>
    <n v="0.94"/>
    <n v="1.039236111111111E-6"/>
    <s v="[[4, 9, 20], [4, 29, 20], [4, 9, 18], [4, 9, 2], [4, 29, 18], [4, 29, 2], [25, 9, 6, 20], [25, 29, 6, 20], [5, 9, 6, 20], [5, 29, 6, 20], [25, 9, 6, 18], [25, 9, 6, 2], [25, 29, 6, 18], [25, 29, 6, 2], [5, 9, 6, 18], [4, 8, 20], [5, 9, 6, 2], [5, 29, 6, 18], [5, 29, 6, 2], [4, 8, 18], [4, 8, 2], [25, 8, 6, 20], [5, 8, 6, 20], [25, 8, 6, 18], [25, 8, 6, 2], [5, 8, 6, 18], [5, 8, 6, 2], [0], [1, 20], [1, 18], [1, 2], [4, 3, 20], [4, 3, 18], [4, 3, 2], [25, 3, 6, 20], [5, 3, 6, 20], [25, 3, 6, 18], [25, 3, 6, 2], [5, 3, 6, 18], [5, 3, 6, 2]]"/>
    <s v="[0.45634854277848624, 0.3422614070838647, 0.04563485427784862, 0.03802904523154051, 0.03422614070838647, 0.02852178392365539, 0.01901452261577026, 0.014260891961827699, 0.007130445980913849, 0.005347834485685387, 0.0019014522615770262, 0.0015845435513141884, 0.0014260891961827696, 0.0011884076634856413, 0.0007130445980913848, 0.0006684793107106733, 0.0005942038317428206, 0.0005347834485685387, 0.0004456528738071156, 6.684793107106732e-05, 5.5706609225889434e-05, 2.7853304612944724e-05, 1.0444989229854271e-05, 2.785330461294472e-06, 2.321108717745393e-06, 1.0444989229854271e-06, 8.704157691545226e-07, 2.2234638311723023e-11, 5.188082272735372e-12, 5.188082272735371e-13, 4.323401893946143e-13, 1.2451397454564892e-13, 1.2451397454564894e-14, 1.0376164545470743e-14, 5.188082272735372e-15, 1.9455308522757644e-15, 5.188082272735371e-16, 4.3234018939461434e-16, 1.9455308522757647e-16, 1.6212757102298035e-16]"/>
    <n v="40"/>
    <s v="[4, 9, 20]"/>
    <n v="3"/>
    <s v="{(0, 1, 4, 5, 25), (0, 1, 3, 8, 9, 29), (0, 1, 4, 6), (0, 2, 18, 20)}"/>
    <n v="1.15162037037037E-8"/>
    <n v="0.92"/>
    <n v="100"/>
    <n v="0.93"/>
    <n v="1.1876666666666669E-5"/>
    <n v="0.95"/>
    <n v="8.4651967592592586E-6"/>
    <n v="0.79"/>
    <n v="0.92"/>
    <n v="6"/>
    <n v="0.83333333333333337"/>
    <s v="[4]"/>
    <n v="1"/>
    <n v="3"/>
    <n v="1"/>
    <n v="1"/>
    <n v="1"/>
    <n v="2"/>
    <n v="1"/>
    <n v="2"/>
    <n v="2"/>
    <n v="1"/>
    <x v="0"/>
    <n v="0"/>
    <n v="14"/>
    <n v="4"/>
    <n v="0.2857142857142857"/>
    <s v="data/real/data_banknote_authentication.txt"/>
    <x v="2"/>
    <n v="139"/>
    <n v="2"/>
    <n v="-1"/>
    <s v="numeric"/>
    <n v="1"/>
    <b v="1"/>
    <n v="1.9999999999999907E-2"/>
    <n v="-0.14000000000000001"/>
    <n v="-1.0000000000000009E-2"/>
  </r>
  <r>
    <n v="1000"/>
    <n v="100"/>
    <s v="['numeric', 'numeric', 'numeric', 'numeric']"/>
    <n v="0.99"/>
    <n v="35"/>
    <n v="0.94"/>
    <n v="5.7714120370370366E-7"/>
    <s v="[[9, 4, 20], [29, 4, 20], [9, 6, 20], [29, 6, 20], [9, 4, 18], [29, 4, 18], [9, 6, 18], [29, 6, 18], [9, 4, 2], [29, 4, 2], [9, 6, 2], [29, 6, 2], [8, 4, 20], [8, 6, 20], [8, 4, 18], [8, 6, 18], [8, 4, 2], [8, 6, 2], [0], [1, 20], [1, 18], [1, 2], [3, 4, 20], [3, 6, 20], [3, 4, 18], [3, 6, 18], [3, 4, 2], [3, 6, 2]]"/>
    <s v="[0.3077555468452818, 0.23081666013396135, 0.19234721677830113, 0.14426041258372588, 0.030775554684528177, 0.023081666013396136, 0.01923472167783011, 0.014426041258372586, 0.012823147785220073, 0.009617360838915056, 0.008014467365762546, 0.00601085052432191, 0.00045081378932414326, 0.0002817586183275896, 4.508137893241433e-05, 2.8175861832758957e-05, 1.8783907888505968e-05, 1.1739942430316231e-05, 7.49737605259859e-12, 3.498775491212675e-12, 3.498775491212675e-13, 1.4578231213386146e-13, 8.397061178910421e-14, 5.248163236819013e-14, 8.39706117891042e-15, 5.248163236819013e-15, 3.498775491212675e-15, 2.186734682007922e-15]"/>
    <n v="28"/>
    <s v="[9, 4, 20]"/>
    <n v="3"/>
    <s v="{(0, 1, 3, 8, 9, 29), (0, 1, 4, 6), (0, 2, 18, 20)}"/>
    <n v="1.155092592592593E-8"/>
    <n v="0.94"/>
    <n v="100"/>
    <n v="0.93"/>
    <n v="1.1998356481481481E-5"/>
    <n v="0.94"/>
    <n v="8.4304050925925919E-6"/>
    <n v="0.97"/>
    <n v="0.93"/>
    <n v="6"/>
    <n v="1"/>
    <s v="[4]"/>
    <n v="1"/>
    <n v="3"/>
    <n v="1"/>
    <n v="1"/>
    <n v="1"/>
    <n v="2"/>
    <n v="1"/>
    <n v="2"/>
    <n v="2"/>
    <n v="1"/>
    <x v="0"/>
    <n v="0"/>
    <n v="4"/>
    <n v="4"/>
    <n v="1"/>
    <s v="data/real/data_banknote_authentication.txt"/>
    <x v="2"/>
    <n v="139"/>
    <n v="3"/>
    <n v="2"/>
    <s v="numeric"/>
    <n v="1"/>
    <b v="1"/>
    <n v="9.9999999999998979E-3"/>
    <n v="3.9999999999999925E-2"/>
    <n v="0"/>
  </r>
  <r>
    <n v="1000"/>
    <n v="100"/>
    <s v="['numeric', 'numeric', 'numeric', 'numeric']"/>
    <n v="0.99"/>
    <n v="35"/>
    <n v="0.91"/>
    <n v="8.4934027777777779E-7"/>
    <s v="[[25, 9, 20], [25, 29, 20], [5, 9, 20], [4, 9, 20], [5, 29, 20], [4, 29, 20], [25, 9, 18], [25, 9, 2], [25, 29, 18], [25, 29, 2], [5, 9, 18], [5, 9, 2], [4, 9, 18], [5, 29, 18], [4, 9, 2], [5, 29, 2], [4, 29, 18], [4, 29, 2], [25, 8, 20], [5, 8, 20], [4, 8, 20], [25, 8, 18], [25, 8, 2], [5, 8, 18], [5, 8, 2], [4, 8, 18], [4, 8, 2], [0], [1, 20], [1, 18], [1, 2], [25, 3, 20], [5, 3, 20], [4, 3, 20], [25, 3, 18], [25, 3, 2], [5, 3, 18], [5, 3, 2], [4, 3, 18], [4, 3, 2]]"/>
    <s v="[0.2880558276932944, 0.21604187076997083, 0.10802093538498542, 0.08641674830798833, 0.08101570153873908, 0.06481256123099124, 0.028805582769329444, 0.024004652307774536, 0.021604187076997083, 0.0180034892308309, 0.010802093538498541, 0.00900174461541545, 0.008641674830798833, 0.008101570153873907, 0.00720139569233236, 0.0067513084615615886, 0.006481256123099125, 0.005401046769249271, 0.0004219567788475993, 0.00015823379206784976, 0.00012658703365427977, 4.219567788475993e-05, 3.51630649039666e-05, 1.5823379206784975e-05, 1.3186149338987478e-05, 1.2658703365427978e-05, 1.0548919471189982e-05, 4.210477217708574e-12, 9.824446841320005e-13, 9.824446841320005e-14, 8.187039034433338e-14, 7.859557473056005e-14, 2.9473340523960016e-14, 2.3578672419168015e-14, 7.859557473056004e-15, 6.54963122754667e-15, 2.947334052396002e-15, 2.4561117103300015e-15, 2.3578672419168017e-15, 1.964889368264001e-15]"/>
    <n v="40"/>
    <s v="[25, 9, 20]"/>
    <n v="3"/>
    <s v="{(0, 1, 4, 5, 25), (0, 1, 3, 8, 9, 29), (0, 2, 18, 20)}"/>
    <n v="1.1574074074074071E-8"/>
    <n v="0.91"/>
    <n v="100"/>
    <n v="0.85"/>
    <n v="1.45205787037037E-5"/>
    <n v="0.95"/>
    <n v="9.0036805555555559E-6"/>
    <n v="0.81"/>
    <n v="0.85"/>
    <n v="9"/>
    <n v="0.88888888888888884"/>
    <s v="[4]"/>
    <n v="1"/>
    <n v="2"/>
    <n v="0"/>
    <n v="1"/>
    <n v="0"/>
    <n v="2"/>
    <n v="0"/>
    <n v="3"/>
    <n v="5"/>
    <n v="4"/>
    <x v="0"/>
    <n v="0.20163907938530609"/>
    <n v="14"/>
    <n v="7"/>
    <n v="0.5"/>
    <s v="data/real/data_banknote_authentication.txt"/>
    <x v="2"/>
    <n v="139"/>
    <n v="3"/>
    <n v="-2"/>
    <s v="numeric"/>
    <n v="1"/>
    <b v="1"/>
    <n v="9.9999999999999978E-2"/>
    <n v="-3.9999999999999925E-2"/>
    <n v="0"/>
  </r>
  <r>
    <n v="1000"/>
    <n v="100"/>
    <s v="['numeric', 'numeric', 'numeric', 'numeric']"/>
    <n v="0.99"/>
    <n v="35"/>
    <n v="0.93"/>
    <n v="8.4306712962962967E-7"/>
    <s v="[[9, 4, 20], [29, 4, 20], [9, 4, 18], [9, 4, 2], [29, 4, 18], [29, 4, 2], [9, 5, 6, 20], [29, 5, 6, 20], [9, 26, 6, 20], [29, 26, 6, 20], [9, 5, 6, 18], [8, 4, 20], [9, 5, 6, 2], [29, 5, 6, 18], [9, 26, 6, 18], [29, 5, 6, 2], [9, 26, 6, 2], [29, 26, 6, 18], [29, 26, 6, 2], [8, 4, 18], [8, 4, 2], [8, 5, 6, 20], [8, 26, 6, 20], [8, 5, 6, 18], [8, 5, 6, 2], [8, 26, 6, 18], [8, 26, 6, 2], [0], [1, 20], [1, 18], [1, 2], [3, 4, 20], [3, 4, 18], [3, 4, 2], [3, 5, 6, 20], [3, 26, 6, 20], [3, 5, 6, 18], [3, 5, 6, 2], [3, 26, 6, 18], [3, 26, 6, 2]]"/>
    <s v="[0.4702474831672724, 0.3526856123754543, 0.04702474831672724, 0.03918729026393936, 0.03526856123754543, 0.029390467697954524, 0.007347616924488633, 0.0055107126933664746, 0.00489841128299242, 0.0036738084622443164, 0.0007347616924488631, 0.0006888390866708092, 0.0006123014103740525, 0.0005510712693366475, 0.0004898411282992421, 0.00045922605778053955, 0.0004082009402493684, 0.00036738084622443156, 0.0003061507051870263, 6.888390866708092e-05, 5.740325722256743e-05, 1.0763110729231396e-05, 7.17540715282093e-06, 1.0763110729231396e-06, 8.969258941026163e-07, 7.175407152820929e-07, 5.979505960684107e-07, 2.291183541764403e-11, 5.346094930783606e-12, 5.346094930783605e-13, 4.455079108986338e-13, 1.2830627833880656e-13, 1.2830627833880657e-14, 1.0692189861567213e-14, 2.0047855990438524e-15, 1.3365237326959016e-15, 2.0047855990438527e-16, 1.670654665869877e-16, 1.3365237326959015e-16, 1.1137697772465846e-16]"/>
    <n v="40"/>
    <s v="[9, 4, 20]"/>
    <n v="3"/>
    <s v="{(0, 1, 3, 8, 9, 29), (0, 1, 4, 5, 26), (0, 1, 4, 6), (0, 2, 18, 20)}"/>
    <n v="1.1527777777777781E-8"/>
    <n v="0.93"/>
    <n v="100"/>
    <n v="0.94"/>
    <n v="1.1560439814814809E-5"/>
    <n v="1"/>
    <n v="8.256817129629631E-6"/>
    <n v="0.93"/>
    <n v="0.94"/>
    <n v="7"/>
    <n v="1"/>
    <s v="[5]"/>
    <n v="1"/>
    <n v="3"/>
    <n v="0"/>
    <n v="1"/>
    <n v="1"/>
    <n v="2"/>
    <n v="1"/>
    <n v="2"/>
    <n v="7"/>
    <n v="7"/>
    <x v="0"/>
    <n v="0.46289986624278368"/>
    <n v="4"/>
    <n v="4"/>
    <n v="1"/>
    <s v="data/real/data_banknote_authentication.txt"/>
    <x v="3"/>
    <n v="25"/>
    <n v="1"/>
    <n v="0.5"/>
    <s v="numeric"/>
    <n v="1"/>
    <b v="0"/>
    <n v="6.0000000000000053E-2"/>
    <n v="-9.9999999999998979E-3"/>
    <n v="0"/>
  </r>
  <r>
    <n v="1000"/>
    <n v="100"/>
    <s v="['numeric', 'numeric', 'numeric', 'numeric']"/>
    <n v="0.99"/>
    <n v="35"/>
    <n v="0.97"/>
    <n v="5.8182870370370377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1.190972222222222E-8"/>
    <n v="0.97"/>
    <n v="100"/>
    <n v="0.99"/>
    <n v="1.155708333333333E-5"/>
    <n v="1"/>
    <n v="8.4780208333333334E-6"/>
    <n v="0.93"/>
    <n v="0.99"/>
    <n v="3"/>
    <n v="1"/>
    <s v="[5]"/>
    <n v="1"/>
    <n v="2"/>
    <n v="0"/>
    <n v="1"/>
    <n v="1"/>
    <n v="1"/>
    <n v="2"/>
    <n v="1"/>
    <n v="11"/>
    <n v="-1"/>
    <x v="1"/>
    <n v="0.43863046489776703"/>
    <n v="4"/>
    <n v="0"/>
    <n v="0"/>
    <s v="data/real/data_banknote_authentication.txt"/>
    <x v="3"/>
    <n v="25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3"/>
    <n v="8.1921296296296289E-7"/>
    <s v="[[9, 4, 20], [29, 4, 20], [9, 4, 18], [9, 4, 2], [29, 4, 18], [29, 4, 2], [9, 5, 6, 20], [29, 5, 6, 20], [9, 26, 6, 20], [29, 26, 6, 20], [9, 5, 6, 18], [8, 4, 20], [9, 5, 6, 2], [29, 5, 6, 18], [9, 26, 6, 18], [29, 5, 6, 2], [9, 26, 6, 2], [29, 26, 6, 18], [29, 26, 6, 2], [8, 4, 18], [8, 4, 2], [8, 5, 6, 20], [8, 26, 6, 20], [8, 5, 6, 18], [8, 5, 6, 2], [8, 26, 6, 18], [8, 26, 6, 2], [0], [1, 20], [1, 18], [1, 2], [3, 4, 20], [3, 4, 18], [3, 4, 2], [3, 5, 6, 20], [3, 26, 6, 20], [3, 5, 6, 18], [3, 5, 6, 2], [3, 26, 6, 18], [3, 26, 6, 2]]"/>
    <s v="[0.4702474831672724, 0.3526856123754543, 0.04702474831672724, 0.03918729026393936, 0.03526856123754543, 0.029390467697954524, 0.007347616924488633, 0.0055107126933664746, 0.00489841128299242, 0.0036738084622443164, 0.0007347616924488631, 0.0006888390866708092, 0.0006123014103740525, 0.0005510712693366475, 0.0004898411282992421, 0.00045922605778053955, 0.0004082009402493684, 0.00036738084622443156, 0.0003061507051870263, 6.888390866708092e-05, 5.740325722256743e-05, 1.0763110729231396e-05, 7.17540715282093e-06, 1.0763110729231396e-06, 8.969258941026163e-07, 7.175407152820929e-07, 5.979505960684107e-07, 2.291183541764403e-11, 5.346094930783606e-12, 5.346094930783605e-13, 4.455079108986338e-13, 1.2830627833880656e-13, 1.2830627833880657e-14, 1.0692189861567213e-14, 2.0047855990438524e-15, 1.3365237326959016e-15, 2.0047855990438527e-16, 1.670654665869877e-16, 1.3365237326959015e-16, 1.1137697772465846e-16]"/>
    <n v="40"/>
    <s v="[9, 4, 20]"/>
    <n v="3"/>
    <s v="{(0, 1, 3, 8, 9, 29), (0, 1, 4, 5, 26), (0, 1, 4, 6), (0, 2, 18, 20)}"/>
    <n v="1.1539351851851849E-8"/>
    <n v="0.93"/>
    <n v="100"/>
    <n v="0.93"/>
    <n v="1.16303587962963E-5"/>
    <n v="1"/>
    <n v="7.6365972222222218E-6"/>
    <n v="0.93"/>
    <n v="0.93"/>
    <n v="7"/>
    <n v="1"/>
    <s v="[5]"/>
    <n v="1"/>
    <n v="3"/>
    <n v="0"/>
    <n v="1"/>
    <n v="1"/>
    <n v="2"/>
    <n v="1"/>
    <n v="2"/>
    <n v="7"/>
    <n v="7"/>
    <x v="0"/>
    <n v="0.46289986624278368"/>
    <n v="4"/>
    <n v="4"/>
    <n v="1"/>
    <s v="data/real/data_banknote_authentication.txt"/>
    <x v="3"/>
    <n v="25"/>
    <n v="2"/>
    <n v="1"/>
    <s v="numeric"/>
    <n v="1"/>
    <b v="0"/>
    <n v="6.9999999999999951E-2"/>
    <n v="0"/>
    <n v="0"/>
  </r>
  <r>
    <n v="1000"/>
    <n v="100"/>
    <s v="['numeric', 'numeric', 'numeric', 'numeric']"/>
    <n v="0.99"/>
    <n v="35"/>
    <n v="0.97"/>
    <n v="5.9604166666666664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1.189814814814815E-8"/>
    <n v="0.97"/>
    <n v="100"/>
    <n v="0.99"/>
    <n v="1.114898148148148E-5"/>
    <n v="1"/>
    <n v="7.74974537037037E-6"/>
    <n v="0.93"/>
    <n v="0.99"/>
    <n v="3"/>
    <n v="1"/>
    <s v="[5]"/>
    <n v="1"/>
    <n v="2"/>
    <n v="0"/>
    <n v="1"/>
    <n v="1"/>
    <n v="1"/>
    <n v="2"/>
    <n v="1"/>
    <n v="11"/>
    <n v="-1"/>
    <x v="1"/>
    <n v="0.43863046489776703"/>
    <n v="4"/>
    <n v="0"/>
    <n v="0"/>
    <s v="data/real/data_banknote_authentication.txt"/>
    <x v="3"/>
    <n v="25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3"/>
    <n v="1.1608449074074071E-6"/>
    <s v="[[9, 4, 20], [29, 4, 20], [9, 4, 18], [9, 4, 2], [29, 4, 18], [29, 4, 2], [9, 5, 6, 20], [29, 5, 6, 20], [9, 26, 6, 20], [29, 26, 6, 20], [9, 5, 6, 18], [8, 4, 20], [9, 5, 6, 2], [29, 5, 6, 18], [9, 26, 6, 18], [29, 5, 6, 2], [9, 26, 6, 2], [29, 26, 6, 18], [29, 26, 6, 2], [8, 4, 18], [8, 4, 2], [8, 5, 6, 20], [8, 26, 6, 20], [8, 5, 6, 18], [8, 5, 6, 2], [8, 26, 6, 18], [8, 26, 6, 2], [0], [1, 20], [1, 18], [1, 2], [3, 4, 20], [3, 4, 18], [3, 4, 2], [3, 5, 6, 20], [3, 26, 6, 20], [3, 5, 6, 18], [3, 5, 6, 2], [3, 26, 6, 18], [3, 26, 6, 2]]"/>
    <s v="[0.4702474831672724, 0.3526856123754543, 0.04702474831672724, 0.03918729026393936, 0.03526856123754543, 0.029390467697954524, 0.007347616924488633, 0.0055107126933664746, 0.00489841128299242, 0.0036738084622443164, 0.0007347616924488631, 0.0006888390866708092, 0.0006123014103740525, 0.0005510712693366475, 0.0004898411282992421, 0.00045922605778053955, 0.0004082009402493684, 0.00036738084622443156, 0.0003061507051870263, 6.888390866708092e-05, 5.740325722256743e-05, 1.0763110729231396e-05, 7.17540715282093e-06, 1.0763110729231396e-06, 8.969258941026163e-07, 7.175407152820929e-07, 5.979505960684107e-07, 2.291183541764403e-11, 5.346094930783606e-12, 5.346094930783605e-13, 4.455079108986338e-13, 1.2830627833880656e-13, 1.2830627833880657e-14, 1.0692189861567213e-14, 2.0047855990438524e-15, 1.3365237326959016e-15, 2.0047855990438527e-16, 1.670654665869877e-16, 1.3365237326959015e-16, 1.1137697772465846e-16]"/>
    <n v="40"/>
    <s v="[9, 4, 20]"/>
    <n v="3"/>
    <s v="{(0, 1, 3, 8, 9, 29), (0, 1, 4, 5, 26), (0, 1, 4, 6), (0, 2, 18, 20)}"/>
    <n v="0"/>
    <n v="0.93"/>
    <n v="100"/>
    <n v="0.93"/>
    <n v="1.157226851851852E-5"/>
    <n v="1"/>
    <n v="1.1635578703703699E-5"/>
    <n v="0.93"/>
    <n v="0.93"/>
    <n v="7"/>
    <n v="1"/>
    <s v="[5]"/>
    <n v="1"/>
    <n v="3"/>
    <n v="0"/>
    <n v="1"/>
    <n v="1"/>
    <n v="2"/>
    <n v="1"/>
    <n v="2"/>
    <n v="7"/>
    <n v="7"/>
    <x v="0"/>
    <n v="0.46289986624278368"/>
    <n v="4"/>
    <n v="4"/>
    <n v="1"/>
    <s v="data/real/data_banknote_authentication.txt"/>
    <x v="3"/>
    <n v="25"/>
    <n v="3"/>
    <n v="2"/>
    <s v="numeric"/>
    <n v="1"/>
    <b v="0"/>
    <n v="6.9999999999999951E-2"/>
    <n v="0"/>
    <n v="0"/>
  </r>
  <r>
    <n v="1000"/>
    <n v="100"/>
    <s v="['numeric', 'numeric', 'numeric', 'numeric']"/>
    <n v="0.99"/>
    <n v="35"/>
    <n v="0.97"/>
    <n v="7.041203703703704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1.155092592592593E-8"/>
    <n v="0.97"/>
    <n v="100"/>
    <n v="0.99"/>
    <n v="1.3865636574074069E-5"/>
    <n v="1"/>
    <n v="8.6442129629629625E-6"/>
    <n v="0.93"/>
    <n v="0.99"/>
    <n v="3"/>
    <n v="1"/>
    <s v="[5]"/>
    <n v="1"/>
    <n v="2"/>
    <n v="0"/>
    <n v="1"/>
    <n v="1"/>
    <n v="1"/>
    <n v="2"/>
    <n v="1"/>
    <n v="11"/>
    <n v="-1"/>
    <x v="1"/>
    <n v="0.43863046489776703"/>
    <n v="4"/>
    <n v="0"/>
    <n v="0"/>
    <s v="data/real/data_banknote_authentication.txt"/>
    <x v="3"/>
    <n v="25"/>
    <n v="3"/>
    <n v="-2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6.4641203703703705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1.155092592592593E-8"/>
    <n v="0.97"/>
    <n v="100"/>
    <n v="0.99"/>
    <n v="1.1022349537037041E-5"/>
    <n v="1"/>
    <n v="7.7546759259259267E-6"/>
    <n v="0.93"/>
    <n v="0.99"/>
    <n v="3"/>
    <n v="1"/>
    <s v="[7]"/>
    <n v="1"/>
    <n v="2"/>
    <n v="0"/>
    <n v="1"/>
    <n v="1"/>
    <n v="1"/>
    <n v="2"/>
    <n v="1"/>
    <n v="11"/>
    <n v="-1"/>
    <x v="1"/>
    <n v="0.43863046489776703"/>
    <n v="32"/>
    <n v="0"/>
    <n v="0"/>
    <s v="data/real/data_banknote_authentication.txt"/>
    <x v="3"/>
    <n v="278"/>
    <n v="1"/>
    <n v="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8072916666666663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0"/>
    <n v="0.97"/>
    <n v="100"/>
    <n v="0.99"/>
    <n v="1.093701388888889E-5"/>
    <n v="0.99"/>
    <n v="7.8159837962962967E-6"/>
    <n v="0.93"/>
    <n v="0.99"/>
    <n v="3"/>
    <n v="1"/>
    <s v="[7]"/>
    <n v="1"/>
    <n v="2"/>
    <n v="0"/>
    <n v="1"/>
    <n v="1"/>
    <n v="1"/>
    <n v="2"/>
    <n v="1"/>
    <n v="11"/>
    <n v="-1"/>
    <x v="1"/>
    <n v="0.43863046489776703"/>
    <n v="32"/>
    <n v="0"/>
    <n v="0"/>
    <s v="data/real/data_banknote_authentication.txt"/>
    <x v="3"/>
    <n v="278"/>
    <n v="1"/>
    <n v="-0.5"/>
    <s v="numeric"/>
    <n v="1"/>
    <b v="0"/>
    <n v="0"/>
    <n v="-5.9999999999999942E-2"/>
    <n v="0"/>
  </r>
  <r>
    <n v="1000"/>
    <n v="100"/>
    <s v="['numeric', 'numeric', 'numeric', 'numeric']"/>
    <n v="0.99"/>
    <n v="35"/>
    <n v="0.96"/>
    <n v="1.3277546296296299E-6"/>
    <s v="[[9, 6, 16, 20], [29, 6, 16, 20], [9, 6, 16, 18], [9, 4, 16, 20], [9, 6, 16, 2], [29, 6, 16, 18], [29, 4, 16, 20], [29, 6, 16, 2], [9, 4, 16, 18], [9, 4, 16, 2], [29, 4, 16, 18], [29, 4, 16, 2], [8, 6, 16, 20], [8, 6, 16, 18], [8, 4, 16, 20], [8, 6, 16, 2], [9, 6, 14, 20], [29, 6, 14, 20], [8, 4, 16, 18], [8, 4, 16, 2], [9, 6, 14, 18], [9, 4, 14, 20], [9, 6, 14, 2], [29, 4, 14, 20], [29, 6, 14, 18], [29, 6, 14, 2], [9, 4, 14, 18], [9, 4, 14, 2], [29, 4, 14, 18], [29, 4, 14, 2], [8, 6, 14, 20], [8, 6, 14, 18], [8, 4, 14, 20], [8, 6, 14, 2], [8, 4, 14, 18], [8, 4, 14, 2], [9, 6, 7, 20], [0], [29, 6, 7, 20], [1, 20], [9, 6, 7, 18], [9, 4, 7, 20], [9, 6, 7, 2], [29, 6, 7, 18], [29, 4, 7, 20], [29, 6, 7, 2], [3, 6, 20], [1, 18], [1, 2], [9, 4, 7, 18], [9, 4, 7, 2], [29, 4, 7, 18], [29, 4, 7, 2], [3, 6, 18], [3, 4, 20], [3, 6, 2], [8, 6, 7, 20], [3, 4, 18], [3, 4, 2], [8, 6, 7, 18], [8, 4, 7, 20], [8, 6, 7, 2], [8, 4, 7, 18], [8, 4, 7, 2]]"/>
    <s v="[0.4385947716597467, 0.32894607874481, 0.04385947716597466, 0.04385947716597466, 0.03654956430497888, 0.032894607874481, 0.032894607874480994, 0.02741217322873417, 0.004385947716597466, 0.0036549564304978886, 0.0032894607874481, 0.002741217322873416, 0.0006424728100484571, 6.42472810048457e-05, 6.424728100484569e-05, 5.353940083737142e-05, 3.569293389158094e-05, 2.676970041868571e-05, 6.42472810048457e-06, 5.353940083737141e-06, 3.5692933891580944e-06, 3.5692933891580935e-06, 2.9744111576317447e-06, 2.6769700418685705e-06, 2.6769700418685705e-06, 2.2308083682238087e-06, 3.569293389158093e-07, 2.974411157631744e-07, 2.6769700418685704e-07, 2.230808368223809e-07, 5.228457113024553e-08, 5.228457113024552e-09, 5.228457113024552e-09, 4.357047594187126e-09, 5.228457113024551e-10, 4.357047594187127e-10, 2.042366059775216e-10, 1.7095698044993433e-10, 1.531774544831412e-10, 3.988996210498468e-11, 2.0423660597752155e-11, 2.0423660597752155e-11, 1.7019717164793463e-11, 1.531774544831412e-11, 1.5317745448314116e-11, 1.27647878735951e-11, 9.573590905196322e-12, 3.9889962104984676e-12, 3.324163508748723e-12, 2.0423660597752154e-12, 1.7019717164793465e-12, 1.5317745448314119e-12, 1.2764787873595097e-12, 9.573590905196323e-13, 9.573590905196323e-13, 7.977992420996936e-13, 2.9917471578738516e-13, 9.573590905196324e-14, 7.977992420996936e-14, 2.9917471578738515e-14, 2.991747157873851e-14, 2.493122631561543e-14, 2.9917471578738513e-15, 2.4931226315615424e-15]"/>
    <n v="64"/>
    <s v="[9, 6, 16, 20]"/>
    <n v="4"/>
    <s v="{(0, 1, 3, 8, 9, 29), (0, 1, 4, 6), (0, 1, 3, 7, 14, 16), (0, 2, 18, 20)}"/>
    <n v="0"/>
    <n v="0.96"/>
    <n v="100"/>
    <n v="0.96"/>
    <n v="1.2096793981481481E-5"/>
    <n v="0.98"/>
    <n v="8.2606944444444442E-6"/>
    <n v="0.93"/>
    <n v="0.96"/>
    <n v="4"/>
    <n v="1"/>
    <s v="[7]"/>
    <n v="1"/>
    <n v="2"/>
    <n v="0"/>
    <n v="1"/>
    <n v="1"/>
    <n v="1"/>
    <n v="3"/>
    <n v="1"/>
    <n v="10"/>
    <n v="37"/>
    <x v="0"/>
    <n v="0.43859477145551012"/>
    <n v="32"/>
    <n v="1"/>
    <n v="3.125E-2"/>
    <s v="data/real/data_banknote_authentication.txt"/>
    <x v="3"/>
    <n v="278"/>
    <n v="2"/>
    <n v="1"/>
    <s v="numeric"/>
    <n v="1"/>
    <b v="0"/>
    <n v="2.0000000000000018E-2"/>
    <n v="-2.9999999999999916E-2"/>
    <n v="0"/>
  </r>
  <r>
    <n v="1000"/>
    <n v="100"/>
    <s v="['numeric', 'numeric', 'numeric', 'numeric']"/>
    <n v="0.99"/>
    <n v="35"/>
    <n v="0.97"/>
    <n v="7.152893518518519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0"/>
    <n v="0.97"/>
    <n v="100"/>
    <n v="0.99"/>
    <n v="1.121197916666667E-5"/>
    <n v="0.99"/>
    <n v="7.7285532407407403E-6"/>
    <n v="0.93"/>
    <n v="0.99"/>
    <n v="3"/>
    <n v="1"/>
    <s v="[7]"/>
    <n v="1"/>
    <n v="2"/>
    <n v="0"/>
    <n v="1"/>
    <n v="1"/>
    <n v="1"/>
    <n v="2"/>
    <n v="1"/>
    <n v="11"/>
    <n v="-1"/>
    <x v="1"/>
    <n v="0.43863046489776703"/>
    <n v="32"/>
    <n v="0"/>
    <n v="0"/>
    <s v="data/real/data_banknote_authentication.txt"/>
    <x v="3"/>
    <n v="278"/>
    <n v="2"/>
    <n v="-1"/>
    <s v="numeric"/>
    <n v="1"/>
    <b v="0"/>
    <n v="0"/>
    <n v="-5.9999999999999942E-2"/>
    <n v="0"/>
  </r>
  <r>
    <n v="1000"/>
    <n v="100"/>
    <s v="['numeric', 'numeric', 'numeric', 'numeric']"/>
    <n v="0.99"/>
    <n v="35"/>
    <n v="0.81"/>
    <n v="1.367118055555556E-6"/>
    <s v="[[9, 6, 16, 20], [29, 6, 16, 20], [9, 4, 16, 20], [9, 6, 16, 18], [9, 6, 16, 2], [29, 6, 16, 18], [29, 4, 16, 20], [29, 6, 16, 2], [9, 4, 16, 18], [9, 4, 16, 2], [29, 4, 16, 18], [29, 4, 16, 2], [8, 6, 16, 20], [8, 6, 16, 18], [8, 4, 16, 20], [8, 6, 16, 2], [9, 6, 14, 20], [29, 6, 14, 20], [9, 6, 7, 20], [8, 4, 16, 18], [0], [8, 4, 16, 2], [29, 6, 7, 20], [9, 6, 14, 18], [9, 4, 14, 20], [9, 6, 14, 2], [29, 6, 14, 18], [29, 4, 14, 20], [29, 6, 14, 2], [1, 20], [9, 4, 7, 20], [9, 6, 7, 18], [9, 6, 7, 2], [29, 6, 7, 18], [29, 4, 7, 20], [29, 6, 7, 2], [9, 4, 14, 18], [3, 6, 20], [9, 4, 14, 2], [29, 4, 14, 18], [29, 4, 14, 2], [1, 18], [1, 2], [9, 4, 7, 18], [9, 4, 7, 2], [8, 6, 14, 20], [29, 4, 7, 18], [29, 4, 7, 2], [3, 6, 18], [3, 4, 20], [3, 6, 2], [8, 6, 7, 20], [8, 4, 14, 20], [8, 6, 14, 18], [8, 6, 14, 2], [3, 4, 18], [3, 4, 2], [8, 6, 7, 18], [8, 4, 7, 20], [8, 6, 7, 2], [8, 4, 14, 18], [8, 4, 14, 2], [8, 4, 7, 18], [8, 4, 7, 2]]"/>
    <s v="[0.4385847658466004, 0.32893857438495033, 0.043858476584660036, 0.043858476584660036, 0.03654873048721669, 0.03289385743849503, 0.032893857438495024, 0.027411547865412524, 0.004385847658466003, 0.0036548730487216694, 0.003289385743849503, 0.002741154786541252, 0.0006424581530956061, 6.42458153095606e-05, 6.424581530956059e-05, 5.3538179424633836e-05, 3.569211961642255e-05, 2.6769089712316918e-05, 6.6922724280792296e-06, 6.4245815309560605e-06, 5.601790536896676e-06, 5.3538179424633825e-06, 5.019204321059423e-06, 3.5692119616422553e-06, 3.569211961642255e-06, 2.974343301368546e-06, 2.6769089712316917e-06, 2.6769089712316917e-06, 2.2307574760264094e-06, 1.3070844586092243e-06, 6.692272428079229e-07, 6.692272428079229e-07, 5.576893690066024e-07, 5.019204321059422e-07, 5.019204321059421e-07, 4.1826702675495185e-07, 3.5692119616422544e-07, 3.137002700662138e-07, 2.9743433013685455e-07, 2.6769089712316913e-07, 2.2307574760264095e-07, 1.3070844586092242e-07, 1.0892370488410202e-07, 6.692272428079228e-08, 5.576893690066024e-08, 5.228337834436898e-08, 5.019204321059422e-08, 4.1826702675495175e-08, 3.137002700662138e-08, 3.137002700662138e-08, 2.6141689172184487e-08, 9.803133439569185e-09, 5.228337834436898e-09, 5.228337834436898e-09, 4.356948195364081e-09, 3.137002700662139e-09, 2.6141689172184485e-09, 9.803133439569184e-10, 9.803133439569182e-10, 8.169277866307653e-10, 5.228337834436897e-10, 4.356948195364081e-10, 9.803133439569184e-11, 8.169277866307651e-11]"/>
    <n v="64"/>
    <s v="[9, 6, 16, 20]"/>
    <n v="4"/>
    <s v="{(0, 1, 3, 8, 9, 29), (0, 1, 4, 6), (0, 1, 3, 7, 14, 16), (0, 2, 18, 20)}"/>
    <n v="0"/>
    <n v="0.81"/>
    <n v="100"/>
    <n v="0.82"/>
    <n v="1.128631944444444E-5"/>
    <n v="0.97"/>
    <n v="7.6387268518518512E-6"/>
    <n v="0.93"/>
    <n v="0.82"/>
    <n v="19"/>
    <n v="0.94736842105263153"/>
    <s v="[7]"/>
    <n v="1"/>
    <n v="2"/>
    <n v="0"/>
    <n v="1"/>
    <n v="1"/>
    <n v="1"/>
    <n v="3"/>
    <n v="1"/>
    <n v="10"/>
    <n v="19"/>
    <x v="0"/>
    <n v="0.43857807357417228"/>
    <n v="32"/>
    <n v="16"/>
    <n v="0.5"/>
    <s v="data/real/data_banknote_authentication.txt"/>
    <x v="3"/>
    <n v="278"/>
    <n v="3"/>
    <n v="2"/>
    <s v="numeric"/>
    <n v="1"/>
    <b v="0"/>
    <n v="0.15000000000000002"/>
    <n v="0.1100000000000001"/>
    <n v="0"/>
  </r>
  <r>
    <n v="1000"/>
    <n v="100"/>
    <s v="['numeric', 'numeric', 'numeric', 'numeric']"/>
    <n v="0.99"/>
    <n v="35"/>
    <n v="0.97"/>
    <n v="5.283912037037037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0"/>
    <n v="0.97"/>
    <n v="100"/>
    <n v="0.99"/>
    <n v="1.110969907407407E-5"/>
    <n v="0.99"/>
    <n v="7.8707523148148141E-6"/>
    <n v="0.9"/>
    <n v="0.99"/>
    <n v="3"/>
    <n v="1"/>
    <s v="[7]"/>
    <n v="1"/>
    <n v="2"/>
    <n v="0"/>
    <n v="1"/>
    <n v="1"/>
    <n v="1"/>
    <n v="2"/>
    <n v="1"/>
    <n v="11"/>
    <n v="-1"/>
    <x v="1"/>
    <n v="0.43863046489776703"/>
    <n v="32"/>
    <n v="0"/>
    <n v="0"/>
    <s v="data/real/data_banknote_authentication.txt"/>
    <x v="3"/>
    <n v="278"/>
    <n v="3"/>
    <n v="-2"/>
    <s v="numeric"/>
    <n v="1"/>
    <b v="0"/>
    <n v="0"/>
    <n v="-8.9999999999999969E-2"/>
    <n v="0"/>
  </r>
  <r>
    <n v="1000"/>
    <n v="100"/>
    <s v="['numeric', 'numeric', 'numeric', 'numeric']"/>
    <n v="0.99"/>
    <n v="35"/>
    <n v="0.96"/>
    <n v="8.6590277777777779E-7"/>
    <s v="[[6, 10, 20], [6, 24, 28, 20], [6, 24, 11, 20], [4, 10, 20], [6, 10, 18], [6, 10, 2], [6, 12, 28, 20], [6, 12, 11, 20], [6, 8, 20], [6, 24, 11, 18], [6, 24, 28, 18], [4, 24, 11, 20], [4, 24, 28, 20], [6, 24, 11, 2], [6, 24, 28, 2], [4, 10, 18], [4, 10, 2], [6, 12, 28, 18], [6, 12, 11, 18], [4, 12, 28, 20], [4, 12, 11, 20], [6, 12, 11, 2], [6, 12, 28, 2], [6, 8, 18], [4, 8, 20], [6, 8, 2], [4, 24, 11, 18], [4, 24, 28, 18], [4, 24, 11, 2], [4, 24, 28, 2], [4, 12, 11, 18], [4, 12, 28, 18], [4, 12, 28, 2], [4, 12, 11, 2], [4, 8, 18], [4, 8, 2], [0], [1, 20], [6, 3, 20], [1, 18], [1, 2], [6, 3, 18], [4, 3, 20], [6, 3, 2], [4, 3, 18], [4, 3, 2]]"/>
    <s v="[0.427545510176996, 0.1282636530530988, 0.1282636530530988, 0.042754551017699594, 0.042754551017699594, 0.03562879251474966, 0.0320659132632747, 0.0320659132632747, 0.02004119578954669, 0.01282636530530988, 0.01282636530530988, 0.012826365305309879, 0.012826365305309879, 0.0106886377544249, 0.0106886377544249, 0.004275455101769959, 0.0035628792514749656, 0.00320659132632747, 0.00320659132632747, 0.0032065913263274698, 0.0032065913263274698, 0.002672159438606225, 0.002672159438606225, 0.002004119578954669, 0.0020041195789546684, 0.0016700996491288906, 0.001282636530530988, 0.001282636530530988, 0.0010688637754424897, 0.0010688637754424897, 0.000320659132632747, 0.000320659132632747, 0.0002672159438606224, 0.0002672159438606224, 0.00020041195789546686, 0.00016700996491288904, 6.666006450390538e-11, 1.5554015050911256e-11, 3.732963612218701e-12, 1.5554015050911253e-12, 1.2961679209092711e-12, 3.7329636122187015e-13, 3.7329636122187015e-13, 3.110803010182251e-13, 3.732963612218702e-14, 3.1108030101822506e-14]"/>
    <n v="46"/>
    <s v="[6, 10, 20]"/>
    <n v="3"/>
    <s v="{(0, 1, 4, 6), (0, 1, 3, 8, 10, 12, 24), (0, 1, 3, 8, 10, 11, 28), (0, 2, 18, 20)}"/>
    <n v="0"/>
    <n v="0.96"/>
    <n v="100"/>
    <n v="0.98"/>
    <n v="1.076662037037037E-5"/>
    <n v="0.99"/>
    <n v="7.7531481481481479E-6"/>
    <n v="0.91"/>
    <n v="0.98"/>
    <n v="4"/>
    <n v="1"/>
    <s v="[8]"/>
    <n v="1"/>
    <n v="2"/>
    <n v="0"/>
    <n v="1"/>
    <n v="1"/>
    <n v="1"/>
    <n v="2"/>
    <n v="1"/>
    <n v="10"/>
    <n v="9"/>
    <x v="0"/>
    <n v="0.40750431438744927"/>
    <n v="17"/>
    <n v="2"/>
    <n v="0.1176470588235294"/>
    <s v="data/real/data_banknote_authentication.txt"/>
    <x v="3"/>
    <n v="143"/>
    <n v="1"/>
    <n v="0.5"/>
    <s v="numeric"/>
    <n v="1"/>
    <b v="0"/>
    <n v="1.0000000000000009E-2"/>
    <n v="-6.9999999999999951E-2"/>
    <n v="0"/>
  </r>
  <r>
    <n v="1000"/>
    <n v="100"/>
    <s v="['numeric', 'numeric', 'numeric', 'numeric']"/>
    <n v="0.99"/>
    <n v="35"/>
    <n v="0.96"/>
    <n v="5.8049768518518518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753266895849036, 0.3281495017188678, 0.04375326689584903, 0.04375326689584903, 0.03646105574654086, 0.03281495017188678, 0.03281495017188677, 0.027345791809905647, 0.004375326689584903, 0.0036461055746540853, 0.0032814950171886773, 0.0027345791809905646, 0.0025636679821786548, 0.00025636679821786545, 0.0002563667982178654, 0.00021363899851488787, 2.563667982178654e-05, 2.1363899851488786e-05, 8.52714952007819e-12, 1.9896682213515775e-12, 4.775203731243785e-13, 1.9896682213515774e-13, 1.6580568511263146e-13, 4.775203731243786e-14, 4.775203731243786e-14, 3.979336442703155e-14, 4.775203731243786e-15, 3.9793364427031545e-15]"/>
    <n v="28"/>
    <s v="[9, 6, 20]"/>
    <n v="3"/>
    <s v="{(0, 1, 3, 8, 9, 29), (0, 1, 4, 6), (0, 2, 18, 20)}"/>
    <n v="0"/>
    <n v="0.96"/>
    <n v="100"/>
    <n v="0.98"/>
    <n v="1.0996527777777779E-5"/>
    <n v="1"/>
    <n v="7.8685532407407406E-6"/>
    <n v="0.91"/>
    <n v="0.98"/>
    <n v="4"/>
    <n v="1"/>
    <s v="[8]"/>
    <n v="1"/>
    <n v="2"/>
    <n v="0"/>
    <n v="1"/>
    <n v="1"/>
    <n v="1"/>
    <n v="2"/>
    <n v="1"/>
    <n v="7"/>
    <n v="13"/>
    <x v="0"/>
    <n v="0.43496900097631169"/>
    <n v="17"/>
    <n v="2"/>
    <n v="0.1176470588235294"/>
    <s v="data/real/data_banknote_authentication.txt"/>
    <x v="3"/>
    <n v="143"/>
    <n v="1"/>
    <n v="-0.5"/>
    <s v="numeric"/>
    <n v="1"/>
    <b v="0"/>
    <n v="2.0000000000000018E-2"/>
    <n v="-6.9999999999999951E-2"/>
    <n v="0"/>
  </r>
  <r>
    <n v="1000"/>
    <n v="100"/>
    <s v="['numeric', 'numeric', 'numeric', 'numeric']"/>
    <n v="0.99"/>
    <n v="35"/>
    <n v="0.94"/>
    <n v="9.2702546296296297E-7"/>
    <s v="[[6, 10, 20], [6, 10, 18], [4, 10, 20], [6, 10, 2], [6, 24, 11, 20], [6, 24, 28, 20], [6, 12, 28, 20], [6, 12, 11, 20], [6, 8, 20], [4, 10, 18], [4, 10, 2], [6, 12, 28, 18], [6, 12, 11, 18], [6, 24, 11, 18], [6, 24, 28, 18], [4, 24, 28, 20], [4, 12, 28, 20], [4, 24, 11, 20], [4, 12, 11, 20], [6, 24, 28, 2], [6, 24, 11, 2], [6, 12, 11, 2], [6, 12, 28, 2], [6, 8, 18], [4, 8, 20], [6, 8, 2], [4, 12, 11, 18], [4, 24, 11, 18], [4, 24, 28, 18], [4, 12, 28, 18], [4, 12, 28, 2], [4, 12, 11, 2], [4, 24, 28, 2], [4, 24, 11, 2], [4, 8, 18], [4, 8, 2], [0], [1, 20], [6, 3, 20], [1, 18], [1, 2], [6, 3, 18], [4, 3, 20], [6, 3, 2], [4, 3, 18], [4, 3, 2]]"/>
    <s v="[0.5703913418663262, 0.05703913418663262, 0.05703913418663262, 0.04753261182219384, 0.04277935063997447, 0.04277935063997447, 0.04277935063997447, 0.04277935063997447, 0.026737094149984042, 0.005703913418663261, 0.004753261182219384, 0.004277935063997447, 0.004277935063997447, 0.004277935063997447, 0.004277935063997447, 0.004277935063997446, 0.004277935063997446, 0.004277935063997446, 0.004277935063997446, 0.003564945886664539, 0.003564945886664539, 0.003564945886664539, 0.003564945886664539, 0.0026737094149984044, 0.002673709414998404, 0.002228091179165337, 0.00042779350639974466, 0.00042779350639974466, 0.00042779350639974466, 0.00042779350639974466, 0.0003564945886664538, 0.0003564945886664538, 0.0003564945886664538, 0.0003564945886664538, 0.0002673709414998404, 0.00022280911791653366, 8.893164057678423e-11, 2.0750716134582986e-11, 4.980171872299917e-12, 2.0750716134582985e-12, 1.729226344548582e-12, 4.980171872299917e-13, 4.980171872299917e-13, 4.1501432269165974e-13, 4.980171872299917e-14, 4.150143226916597e-14]"/>
    <n v="46"/>
    <s v="[6, 10, 20]"/>
    <n v="3"/>
    <s v="{(0, 1, 4, 6), (0, 1, 3, 8, 10, 12, 24), (0, 1, 3, 8, 10, 11, 28), (0, 2, 18, 20)}"/>
    <n v="0"/>
    <n v="0.94"/>
    <n v="100"/>
    <n v="0.94"/>
    <n v="1.110987268518519E-5"/>
    <n v="0.93"/>
    <n v="7.6397337962962964E-6"/>
    <n v="0.88"/>
    <n v="0.94"/>
    <n v="6"/>
    <n v="1"/>
    <s v="[8]"/>
    <n v="1"/>
    <n v="2"/>
    <n v="0"/>
    <n v="1"/>
    <n v="1"/>
    <n v="1"/>
    <n v="2"/>
    <n v="1"/>
    <n v="10"/>
    <n v="9"/>
    <x v="0"/>
    <n v="0.54365424771634219"/>
    <n v="17"/>
    <n v="4"/>
    <n v="0.23529411764705879"/>
    <s v="data/real/data_banknote_authentication.txt"/>
    <x v="3"/>
    <n v="143"/>
    <n v="2"/>
    <n v="1"/>
    <s v="numeric"/>
    <n v="1"/>
    <b v="0"/>
    <n v="-9.9999999999998979E-3"/>
    <n v="-5.9999999999999942E-2"/>
    <n v="0"/>
  </r>
  <r>
    <n v="1000"/>
    <n v="100"/>
    <s v="['numeric', 'numeric', 'numeric', 'numeric']"/>
    <n v="0.99"/>
    <n v="35"/>
    <n v="0.9"/>
    <n v="5.740740740740741E-7"/>
    <s v="[[9, 6, 20], [29, 6, 20], [8, 6, 20], [9, 4, 20], [9, 6, 18], [9, 6, 2], [29, 6, 18], [29, 4, 20], [29, 6, 2], [8, 6, 18], [8, 4, 20], [8, 6, 2], [9, 4, 18], [9, 4, 2], [29, 4, 18], [29, 4, 2], [8, 4, 18], [8, 4, 2], [0], [1, 20], [3, 6, 20], [1, 18], [1, 2], [3, 4, 20], [3, 6, 18], [3, 6, 2], [3, 4, 18], [3, 4, 2]]"/>
    <s v="[0.3615274532710771, 0.27114558995330784, 0.13557279497665392, 0.03615274532710771, 0.03615274532710771, 0.030127287772589755, 0.027114558995330783, 0.02711455899533078, 0.02259546582944232, 0.013557279497665392, 0.01355727949766539, 0.01129773291472116, 0.0036152745327107704, 0.003012728777258975, 0.002711455899533078, 0.002259546582944232, 0.001355727949766539, 0.001129773291472116, 4.5093573023383476e-10, 1.0521833705456144e-10, 2.5252400893094745e-11, 1.0521833705456143e-11, 8.768194754546786e-12, 2.5252400893094745e-12, 2.5252400893094745e-12, 2.104366741091229e-12, 2.525240089309475e-13, 2.1043667410912285e-13]"/>
    <n v="28"/>
    <s v="[9, 6, 20]"/>
    <n v="3"/>
    <s v="{(0, 1, 3, 8, 9, 29), (0, 1, 4, 6), (0, 2, 18, 20)}"/>
    <n v="0"/>
    <n v="0.9"/>
    <n v="100"/>
    <n v="0.98"/>
    <n v="1.093938657407407E-5"/>
    <n v="1"/>
    <n v="7.694189814814814E-6"/>
    <n v="0.94"/>
    <n v="0.98"/>
    <n v="10"/>
    <n v="1"/>
    <s v="[8]"/>
    <n v="1"/>
    <n v="2"/>
    <n v="0"/>
    <n v="1"/>
    <n v="1"/>
    <n v="1"/>
    <n v="2"/>
    <n v="1"/>
    <n v="4"/>
    <n v="3"/>
    <x v="0"/>
    <n v="0.22595465829442321"/>
    <n v="17"/>
    <n v="8"/>
    <n v="0.47058823529411759"/>
    <s v="data/real/data_banknote_authentication.txt"/>
    <x v="3"/>
    <n v="143"/>
    <n v="2"/>
    <n v="-1"/>
    <s v="numeric"/>
    <n v="1"/>
    <b v="0"/>
    <n v="2.0000000000000018E-2"/>
    <n v="-4.0000000000000036E-2"/>
    <n v="0"/>
  </r>
  <r>
    <n v="1000"/>
    <n v="100"/>
    <s v="['numeric', 'numeric', 'numeric', 'numeric']"/>
    <n v="0.99"/>
    <n v="35"/>
    <n v="0.9"/>
    <n v="9.283680555555556E-7"/>
    <s v="[[6, 10, 20], [6, 8, 20], [4, 10, 20], [6, 10, 18], [6, 10, 2], [6, 24, 11, 20], [6, 24, 28, 20], [6, 12, 28, 20], [6, 12, 11, 20], [6, 8, 18], [4, 8, 20], [6, 8, 2], [4, 10, 18], [4, 10, 2], [6, 12, 11, 18], [6, 12, 28, 18], [6, 24, 28, 18], [6, 24, 11, 18], [4, 24, 28, 20], [4, 24, 11, 20], [4, 12, 11, 20], [4, 12, 28, 20], [4, 8, 18], [6, 24, 11, 2], [6, 12, 11, 2], [6, 12, 28, 2], [6, 24, 28, 2], [4, 8, 2], [4, 24, 28, 18], [4, 24, 11, 18], [4, 12, 11, 18], [4, 12, 28, 18], [4, 12, 28, 2], [4, 12, 11, 2], [4, 24, 28, 2], [4, 24, 11, 2], [0], [1, 20], [6, 3, 20], [1, 18], [1, 2], [6, 3, 18], [4, 3, 20], [6, 3, 2], [4, 3, 18], [4, 3, 2]]"/>
    <s v="[0.3747540671704921, 0.2810655503778691, 0.03747540671704921, 0.03747540671704921, 0.031229505597541004, 0.02810655503778691, 0.02810655503778691, 0.02810655503778691, 0.02810655503778691, 0.028106555037786907, 0.028106555037786904, 0.023422129198155756, 0.0037475406717049206, 0.0031229505597541, 0.002810655503778691, 0.002810655503778691, 0.002810655503778691, 0.002810655503778691, 0.0028106555037786906, 0.0028106555037786906, 0.0028106555037786906, 0.0028106555037786906, 0.0028106555037786906, 0.002342212919815576, 0.002342212919815576, 0.002342212919815576, 0.002342212919815576, 0.0023422129198155755, 0.0002810655503778691, 0.0002810655503778691, 0.0002810655503778691, 0.0002810655503778691, 0.00023422129198155754, 0.00023422129198155754, 0.00023422129198155754, 0.00023422129198155754, 9.348667571915483e-10, 2.1813557667802792e-10, 5.2352538402726695e-11, 2.181355766780279e-11, 1.817796472316899e-11, 5.23525384027267e-12, 5.23525384027267e-12, 4.362711533560558e-12, 5.23525384027267e-13, 4.362711533560558e-13]"/>
    <n v="46"/>
    <s v="[6, 10, 20]"/>
    <n v="3"/>
    <s v="{(0, 1, 4, 6), (0, 1, 3, 8, 10, 12, 24), (0, 1, 3, 8, 10, 11, 28), (0, 2, 18, 20)}"/>
    <n v="0"/>
    <n v="0.9"/>
    <n v="100"/>
    <n v="0.91"/>
    <n v="1.203734953703704E-5"/>
    <n v="0.93"/>
    <n v="8.1004976851851849E-6"/>
    <n v="0.9"/>
    <n v="0.91"/>
    <n v="10"/>
    <n v="1"/>
    <s v="[8]"/>
    <n v="1"/>
    <n v="2"/>
    <n v="0"/>
    <n v="1"/>
    <n v="1"/>
    <n v="1"/>
    <n v="2"/>
    <n v="1"/>
    <n v="3"/>
    <n v="2"/>
    <x v="0"/>
    <n v="9.3688516792622967E-2"/>
    <n v="17"/>
    <n v="8"/>
    <n v="0.47058823529411759"/>
    <s v="data/real/data_banknote_authentication.txt"/>
    <x v="3"/>
    <n v="143"/>
    <n v="3"/>
    <n v="2"/>
    <s v="numeric"/>
    <n v="1"/>
    <b v="0"/>
    <n v="2.0000000000000018E-2"/>
    <n v="-1.0000000000000009E-2"/>
    <n v="0"/>
  </r>
  <r>
    <n v="1000"/>
    <n v="100"/>
    <s v="['numeric', 'numeric', 'numeric', 'numeric']"/>
    <n v="0.99"/>
    <n v="35"/>
    <n v="0.89"/>
    <n v="5.2143518518518517E-7"/>
    <s v="[[9, 6, 20], [29, 6, 20], [8, 6, 20], [9, 4, 20], [9, 6, 18], [9, 6, 2], [29, 6, 18], [8, 6, 18], [8, 4, 20], [29, 4, 20], [8, 6, 2], [29, 6, 2], [9, 4, 18], [9, 4, 2], [8, 4, 18], [29, 4, 18], [8, 4, 2], [29, 4, 2], [0], [1, 20], [3, 6, 20], [1, 18], [1, 2], [3, 4, 20], [3, 6, 18], [3, 6, 2], [3, 4, 18], [3, 4, 2]]"/>
    <s v="[0.3072983351495618, 0.23047375136217135, 0.23047375136217135, 0.030729833514956176, 0.030729833514956176, 0.025608194595796812, 0.023047375136217133, 0.023047375136217133, 0.02304737513621713, 0.02304737513621713, 0.01920614594684761, 0.01920614594684761, 0.0030729833514956174, 0.002560819459579681, 0.002304737513621713, 0.002304737513621713, 0.001920614594684761, 0.001920614594684761, 7.665907410710894e-10, 1.7887117291658754e-10, 4.2929081499981004e-11, 1.7887117291658752e-11, 1.4905931076382294e-11, 4.292908149998101e-12, 4.292908149998101e-12, 3.5774234583317508e-12, 4.2929081499981014e-13, 3.5774234583317505e-13]"/>
    <n v="28"/>
    <s v="[9, 6, 20]"/>
    <n v="3"/>
    <s v="{(0, 1, 3, 8, 9, 29), (0, 1, 4, 6), (0, 2, 18, 20)}"/>
    <n v="0"/>
    <n v="0.89"/>
    <n v="100"/>
    <n v="0.93"/>
    <n v="1.134221064814815E-5"/>
    <n v="0.95"/>
    <n v="9.6002546296296299E-6"/>
    <n v="0.94"/>
    <n v="0.93"/>
    <n v="11"/>
    <n v="1"/>
    <s v="[8]"/>
    <n v="1"/>
    <n v="2"/>
    <n v="0"/>
    <n v="1"/>
    <n v="1"/>
    <n v="1"/>
    <n v="2"/>
    <n v="1"/>
    <n v="4"/>
    <n v="3"/>
    <x v="0"/>
    <n v="7.6824583787390432E-2"/>
    <n v="17"/>
    <n v="9"/>
    <n v="0.52941176470588236"/>
    <s v="data/real/data_banknote_authentication.txt"/>
    <x v="3"/>
    <n v="143"/>
    <n v="3"/>
    <n v="-2"/>
    <s v="numeric"/>
    <n v="1"/>
    <b v="0"/>
    <n v="1.9999999999999907E-2"/>
    <n v="9.9999999999998979E-3"/>
    <n v="0"/>
  </r>
  <r>
    <n v="1000"/>
    <n v="100"/>
    <s v="['numeric', 'numeric', 'numeric', 'numeric']"/>
    <n v="0.99"/>
    <n v="35"/>
    <n v="0.94"/>
    <n v="1.962152777777778E-7"/>
    <s v="[[6, 20], [4, 20], [6, 18], [6, 2], [4, 18], [4, 2], [0], [1, 20], [1, 18], [1, 2]]"/>
    <s v="[0.7682458386683586, 0.07682458386683584, 0.07682458386683584, 0.06402048655569655, 0.007682458386683585, 0.006402048655569654, 1.55963285698208e-14, 3.639143332958187e-15, 3.6391433329581865e-16, 3.032619444131822e-16]"/>
    <n v="10"/>
    <s v="[6, 20]"/>
    <n v="2"/>
    <s v="{(0, 1, 4, 6), (0, 2, 18, 20)}"/>
    <n v="1.1527777777777781E-8"/>
    <n v="0.94"/>
    <n v="100"/>
    <n v="0.94"/>
    <n v="1.1742523148148151E-5"/>
    <n v="0.98"/>
    <n v="7.9857523148148155E-6"/>
    <n v="0.93"/>
    <n v="0.94"/>
    <n v="6"/>
    <n v="1"/>
    <s v="[9]"/>
    <n v="1"/>
    <n v="1"/>
    <n v="0"/>
    <n v="1"/>
    <n v="0"/>
    <n v="1"/>
    <n v="0"/>
    <n v="2"/>
    <n v="7"/>
    <n v="-1"/>
    <x v="1"/>
    <n v="0.76824583866835827"/>
    <n v="3"/>
    <n v="0"/>
    <n v="0"/>
    <s v="data/real/data_banknote_authentication.txt"/>
    <x v="4"/>
    <n v="80"/>
    <n v="1"/>
    <n v="0.5"/>
    <s v="numeric"/>
    <n v="1"/>
    <b v="1"/>
    <n v="4.0000000000000036E-2"/>
    <n v="-9.9999999999998979E-3"/>
    <n v="0"/>
  </r>
  <r>
    <n v="1000"/>
    <n v="100"/>
    <s v="['numeric', 'numeric', 'numeric', 'numeric']"/>
    <n v="0.99"/>
    <n v="35"/>
    <n v="0.97"/>
    <n v="4.6320601851851851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0"/>
    <n v="0.97"/>
    <n v="100"/>
    <n v="0.99"/>
    <n v="1.128525462962963E-5"/>
    <n v="1"/>
    <n v="9.1883449074074077E-6"/>
    <n v="0.93"/>
    <n v="0.99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1"/>
    <n v="2.1935185185185191E-7"/>
    <s v="[[6, 20], [4, 20], [6, 18], [6, 2], [4, 18], [4, 2], [0], [1, 20], [1, 18], [1, 2]]"/>
    <s v="[0.7682458386682516, 0.07682458386682516, 0.07682458386682516, 0.06402048655568762, 0.007682458386682515, 0.006402048655568762, 1.2477062855854903e-13, 2.911314666366144e-14, 2.9113146663661437e-15, 2.4260955553051197e-15]"/>
    <n v="10"/>
    <s v="[6, 20]"/>
    <n v="2"/>
    <s v="{(0, 1, 4, 6), (0, 2, 18, 20)}"/>
    <n v="1.15162037037037E-8"/>
    <n v="0.91"/>
    <n v="100"/>
    <n v="0.91"/>
    <n v="1.2687349537037041E-5"/>
    <n v="0.95"/>
    <n v="1.0979675925925931E-5"/>
    <n v="0.91"/>
    <n v="0.91"/>
    <n v="9"/>
    <n v="1"/>
    <s v="[9]"/>
    <n v="1"/>
    <n v="1"/>
    <n v="0"/>
    <n v="1"/>
    <n v="0"/>
    <n v="1"/>
    <n v="0"/>
    <n v="2"/>
    <n v="7"/>
    <n v="-1"/>
    <x v="1"/>
    <n v="0.76824583866824914"/>
    <n v="0"/>
    <n v="0"/>
    <n v="-1"/>
    <s v="data/real/data_banknote_authentication.txt"/>
    <x v="4"/>
    <n v="80"/>
    <n v="2"/>
    <n v="1"/>
    <s v="numeric"/>
    <n v="1"/>
    <b v="1"/>
    <n v="3.9999999999999925E-2"/>
    <n v="0"/>
    <n v="0"/>
  </r>
  <r>
    <n v="1000"/>
    <n v="100"/>
    <s v="['numeric', 'numeric', 'numeric', 'numeric']"/>
    <n v="0.99"/>
    <n v="35"/>
    <n v="0.97"/>
    <n v="7.7335648148148146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2.310185185185185E-8"/>
    <n v="0.97"/>
    <n v="100"/>
    <n v="0.99"/>
    <n v="1.2497048611111111E-5"/>
    <n v="1"/>
    <n v="8.1900578703703707E-6"/>
    <n v="0.9"/>
    <n v="0.99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2"/>
    <n v="-1"/>
    <s v="numeric"/>
    <n v="1"/>
    <b v="1"/>
    <n v="1.0000000000000009E-2"/>
    <n v="-8.9999999999999969E-2"/>
    <n v="0"/>
  </r>
  <r>
    <n v="1000"/>
    <n v="100"/>
    <s v="['numeric', 'numeric', 'numeric', 'numeric']"/>
    <n v="0.99"/>
    <n v="35"/>
    <n v="0.91"/>
    <n v="1.7564814814814809E-7"/>
    <s v="[[6, 20], [4, 20], [6, 18], [6, 2], [4, 18], [4, 2], [0], [1, 20], [1, 18], [1, 2]]"/>
    <s v="[0.7682458386682516, 0.07682458386682516, 0.07682458386682516, 0.06402048655568762, 0.007682458386682515, 0.006402048655568762, 1.2477062855854903e-13, 2.911314666366144e-14, 2.9113146663661437e-15, 2.4260955553051197e-15]"/>
    <n v="10"/>
    <s v="[6, 20]"/>
    <n v="2"/>
    <s v="{(0, 1, 4, 6), (0, 2, 18, 20)}"/>
    <n v="0"/>
    <n v="0.91"/>
    <n v="100"/>
    <n v="0.91"/>
    <n v="1.137271990740741E-5"/>
    <n v="0.97"/>
    <n v="7.7701388888888899E-6"/>
    <n v="0.9"/>
    <n v="0.91"/>
    <n v="9"/>
    <n v="1"/>
    <s v="[9]"/>
    <n v="1"/>
    <n v="1"/>
    <n v="0"/>
    <n v="1"/>
    <n v="0"/>
    <n v="1"/>
    <n v="0"/>
    <n v="2"/>
    <n v="7"/>
    <n v="-1"/>
    <x v="1"/>
    <n v="0.76824583866824914"/>
    <n v="0"/>
    <n v="0"/>
    <n v="-1"/>
    <s v="data/real/data_banknote_authentication.txt"/>
    <x v="4"/>
    <n v="80"/>
    <n v="3"/>
    <n v="2"/>
    <s v="numeric"/>
    <n v="1"/>
    <b v="1"/>
    <n v="5.9999999999999942E-2"/>
    <n v="-1.0000000000000009E-2"/>
    <n v="0"/>
  </r>
  <r>
    <n v="1000"/>
    <n v="100"/>
    <s v="['numeric', 'numeric', 'numeric', 'numeric']"/>
    <n v="0.99"/>
    <n v="35"/>
    <n v="0.97"/>
    <n v="5.3496527777777773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0"/>
    <n v="0.97"/>
    <n v="100"/>
    <n v="0.99"/>
    <n v="1.088380787037037E-5"/>
    <n v="1"/>
    <n v="1.0643981481481481E-5"/>
    <n v="0.93"/>
    <n v="0.99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3"/>
    <n v="-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4.5846064814814809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0"/>
    <n v="0.97"/>
    <n v="100"/>
    <n v="1"/>
    <n v="1.2308622685185179E-5"/>
    <n v="1"/>
    <n v="9.0384837962962955E-6"/>
    <n v="0.93"/>
    <n v="1"/>
    <n v="3"/>
    <n v="1"/>
    <s v="[10]"/>
    <n v="1"/>
    <n v="2"/>
    <n v="0"/>
    <n v="1"/>
    <n v="0"/>
    <n v="2"/>
    <n v="0"/>
    <n v="3"/>
    <n v="11"/>
    <n v="-1"/>
    <x v="1"/>
    <n v="0.43863046489776703"/>
    <n v="9"/>
    <n v="0"/>
    <n v="0"/>
    <s v="data/real/data_banknote_authentication.txt"/>
    <x v="4"/>
    <n v="63"/>
    <n v="1"/>
    <n v="0.5"/>
    <s v="numeric"/>
    <n v="1"/>
    <b v="0"/>
    <n v="0"/>
    <n v="-6.9999999999999951E-2"/>
    <n v="0"/>
  </r>
  <r>
    <n v="1000"/>
    <n v="100"/>
    <s v="['numeric', 'numeric', 'numeric', 'numeric']"/>
    <n v="0.99"/>
    <n v="35"/>
    <n v="0.96"/>
    <n v="1.126006944444444E-6"/>
    <s v="[[8, 6, 20], [9, 6, 28, 20], [29, 6, 28, 20], [8, 6, 18], [8, 4, 20], [8, 6, 2], [9, 6, 11, 20], [29, 6, 11, 20], [9, 6, 10, 20], [29, 6, 10, 20], [9, 6, 28, 18], [9, 4, 28, 20], [9, 6, 28, 2], [29, 6, 28, 18], [8, 4, 18], [29, 4, 28, 20], [29, 6, 28, 2], [8, 4, 2], [9, 4, 11, 20], [9, 6, 11, 18], [9, 6, 11, 2], [29, 6, 11, 18], [29, 4, 11, 20], [9, 6, 10, 18], [9, 4, 10, 20], [29, 6, 11, 2], [9, 6, 10, 2], [29, 4, 10, 20], [29, 6, 10, 18], [29, 6, 10, 2], [9, 4, 28, 18], [9, 4, 28, 2], [29, 4, 28, 18], [29, 4, 28, 2], [9, 4, 11, 18], [9, 4, 11, 2], [29, 4, 11, 18], [9, 4, 10, 18], [29, 4, 11, 2], [9, 4, 10, 2], [29, 4, 10, 18], [29, 4, 10, 2], [0], [1, 20], [3, 6, 20], [1, 18], [1, 2], [3, 6, 18], [3, 4, 20], [3, 6, 2], [3, 4, 18], [3, 4, 2]]"/>
    <s v="[0.5380710141106796, 0.07174280188142394, 0.05380710141106796, 0.053807101411067954, 0.05380710141106795, 0.04483925117588996, 0.03587140094071197, 0.02690355070553398, 0.023914267293807977, 0.017935700470355986, 0.007174280188142394, 0.007174280188142394, 0.005978566823451994, 0.005380710141106796, 0.005380710141106795, 0.005380710141106795, 0.004483925117588996, 0.0044839251175889955, 0.003587140094071197, 0.003587140094071197, 0.002989283411725997, 0.002690355070553398, 0.0026903550705533975, 0.002391426729380798, 0.0023914267293807974, 0.002241962558794498, 0.001992855607817331, 0.0017935700470355985, 0.0017935700470355985, 0.0014946417058629986, 0.0007174280188142393, 0.0005978566823451995, 0.0005380710141106795, 0.00044839251175889957, 0.00035871400940711966, 0.00029892834117259973, 0.00026903550705533976, 0.00023914267293807974, 0.00022419625587944978, 0.0001992855607817331, 0.00017935700470355983, 0.00014946417058629986, 1.7897060078125697e-09, 4.175980684895996e-10, 1.002235364375039e-10, 4.175980684895995e-11, 3.479983904079996e-11, 1.002235364375039e-11, 1.002235364375039e-11, 8.351961369791991e-12, 1.002235364375039e-12, 8.351961369791991e-13]"/>
    <n v="52"/>
    <s v="[8, 6, 20]"/>
    <n v="3"/>
    <s v="{(0, 1, 3, 8, 9, 29), (0, 1, 4, 6), (0, 1, 3, 8, 10, 11, 28), (0, 2, 18, 20)}"/>
    <n v="1.15162037037037E-8"/>
    <n v="0.97"/>
    <n v="100"/>
    <n v="0.99"/>
    <n v="1.17459375E-5"/>
    <n v="1"/>
    <n v="9.0024305555555549E-6"/>
    <n v="0.93"/>
    <n v="0.99"/>
    <n v="4"/>
    <n v="1"/>
    <s v="[10]"/>
    <n v="1"/>
    <n v="1"/>
    <n v="0"/>
    <n v="1"/>
    <n v="0"/>
    <n v="1"/>
    <n v="0"/>
    <n v="3"/>
    <n v="10"/>
    <n v="9"/>
    <x v="0"/>
    <n v="0.51415674681687162"/>
    <n v="9"/>
    <n v="1"/>
    <n v="0.1111111111111111"/>
    <s v="data/real/data_banknote_authentication.txt"/>
    <x v="4"/>
    <n v="63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6"/>
    <n v="1.1100462962962959E-6"/>
    <s v="[[23, 9, 6, 20], [23, 29, 6, 20], [8, 6, 20], [23, 9, 6, 18], [23, 9, 4, 20], [23, 9, 6, 2], [23, 29, 4, 20], [23, 29, 6, 18], [23, 29, 6, 2], [8, 6, 18], [8, 4, 20], [23, 9, 4, 18], [8, 6, 2], [23, 9, 4, 2], [12, 9, 6, 20], [23, 29, 4, 18], [23, 29, 4, 2], [12, 29, 6, 20], [10, 9, 6, 20], [10, 29, 6, 20], [8, 4, 18], [8, 4, 2], [12, 9, 4, 20], [12, 9, 6, 18], [12, 9, 6, 2], [12, 29, 4, 20], [12, 29, 6, 18], [10, 9, 4, 20], [10, 9, 6, 18], [12, 29, 6, 2], [10, 9, 6, 2], [10, 29, 6, 18], [10, 29, 4, 20], [10, 29, 6, 2], [12, 9, 4, 18], [12, 9, 4, 2], [12, 29, 4, 18], [10, 9, 4, 18], [12, 29, 4, 2], [10, 9, 4, 2], [10, 29, 4, 18], [10, 29, 4, 2], [0], [1, 20], [3, 6, 20], [1, 18], [1, 2], [3, 6, 18], [3, 4, 20], [3, 6, 2], [3, 4, 18], [3, 4, 2]]"/>
    <s v="[0.40648488044864145, 0.3048636603364811, 0.04763494692757517, 0.04064848804486414, 0.04064848804486414, 0.03387374003738678, 0.03048636603364811, 0.03048636603364811, 0.02540530502804009, 0.004763494692757516, 0.0047634946927575155, 0.0040648488044864135, 0.003969578910631264, 0.003387374003738678, 0.0031756631285050113, 0.0030486366033648103, 0.0025405305028040085, 0.0023817473463787586, 0.002117108752336674, 0.0015878315642525057, 0.0004763494692757516, 0.0003969578910631263, 0.00031756631285050107, 0.00031756631285050107, 0.0002646385940420842, 0.00023817473463787586, 0.00023817473463787586, 0.00021171087523366738, 0.00021171087523366738, 0.0001984789455315632, 0.00017642572936138947, 0.00015878315642525053, 0.00015878315642525053, 0.0001323192970210421, 3.1756631285050105e-05, 2.6463859404208422e-05, 2.381747346378758e-05, 2.117108752336674e-05, 1.9847894553156317e-05, 1.7642572936138946e-05, 1.5878315642525053e-05, 1.3231929702104211e-05, 1.584410764795035e-10, 3.696958451188415e-11, 8.872700282852194e-12, 3.696958451188414e-12, 3.0807987093236786e-12, 8.872700282852195e-13, 8.872700282852195e-13, 7.393916902376829e-13, 8.872700282852195e-14, 7.393916902376829e-14]"/>
    <n v="52"/>
    <s v="[23, 9, 6, 20]"/>
    <n v="4"/>
    <s v="{(0, 1, 3, 8, 10, 12, 23), (0, 1, 3, 8, 9, 29), (0, 1, 4, 6), (0, 2, 18, 20)}"/>
    <n v="1.155092592592593E-8"/>
    <n v="0.96"/>
    <n v="100"/>
    <n v="1"/>
    <n v="1.198600694444444E-5"/>
    <n v="1"/>
    <n v="8.1760185185185186E-6"/>
    <n v="0.87"/>
    <n v="1"/>
    <n v="4"/>
    <n v="1"/>
    <s v="[10]"/>
    <n v="1"/>
    <n v="2"/>
    <n v="0"/>
    <n v="1"/>
    <n v="0"/>
    <n v="2"/>
    <n v="0"/>
    <n v="4"/>
    <n v="10"/>
    <n v="19"/>
    <x v="0"/>
    <n v="0.40436777169630478"/>
    <n v="9"/>
    <n v="1"/>
    <n v="0.1111111111111111"/>
    <s v="data/real/data_banknote_authentication.txt"/>
    <x v="4"/>
    <n v="63"/>
    <n v="2"/>
    <n v="1"/>
    <s v="numeric"/>
    <n v="1"/>
    <b v="0"/>
    <n v="0"/>
    <n v="-0.13"/>
    <n v="0"/>
  </r>
  <r>
    <n v="1000"/>
    <n v="100"/>
    <s v="['numeric', 'numeric', 'numeric', 'numeric']"/>
    <n v="0.99"/>
    <n v="35"/>
    <n v="0.96"/>
    <n v="1.0437268518518521E-6"/>
    <s v="[[8, 6, 20], [9, 6, 28, 20], [29, 6, 28, 20], [8, 6, 18], [8, 4, 20], [8, 6, 2], [9, 6, 11, 20], [29, 6, 11, 20], [9, 6, 10, 20], [29, 6, 10, 20], [9, 6, 28, 18], [9, 4, 28, 20], [9, 6, 28, 2], [29, 6, 28, 18], [8, 4, 18], [29, 4, 28, 20], [29, 6, 28, 2], [8, 4, 2], [9, 4, 11, 20], [9, 6, 11, 18], [9, 6, 11, 2], [29, 6, 11, 18], [29, 4, 11, 20], [9, 6, 10, 18], [9, 4, 10, 20], [29, 6, 11, 2], [9, 6, 10, 2], [29, 4, 10, 20], [29, 6, 10, 18], [29, 6, 10, 2], [9, 4, 28, 18], [9, 4, 28, 2], [29, 4, 28, 18], [29, 4, 28, 2], [9, 4, 11, 18], [9, 4, 11, 2], [29, 4, 11, 18], [9, 4, 10, 18], [29, 4, 11, 2], [9, 4, 10, 2], [29, 4, 10, 18], [29, 4, 10, 2], [0], [1, 20], [3, 6, 20], [1, 18], [1, 2], [3, 6, 18], [3, 4, 20], [3, 6, 2], [3, 4, 18], [3, 4, 2]]"/>
    <s v="[0.5380710141106796, 0.07174280188142394, 0.05380710141106796, 0.053807101411067954, 0.05380710141106795, 0.04483925117588996, 0.03587140094071197, 0.02690355070553398, 0.023914267293807977, 0.017935700470355986, 0.007174280188142394, 0.007174280188142394, 0.005978566823451994, 0.005380710141106796, 0.005380710141106795, 0.005380710141106795, 0.004483925117588996, 0.0044839251175889955, 0.003587140094071197, 0.003587140094071197, 0.002989283411725997, 0.002690355070553398, 0.0026903550705533975, 0.002391426729380798, 0.0023914267293807974, 0.002241962558794498, 0.001992855607817331, 0.0017935700470355985, 0.0017935700470355985, 0.0014946417058629986, 0.0007174280188142393, 0.0005978566823451995, 0.0005380710141106795, 0.00044839251175889957, 0.00035871400940711966, 0.00029892834117259973, 0.00026903550705533976, 0.00023914267293807974, 0.00022419625587944978, 0.0001992855607817331, 0.00017935700470355983, 0.00014946417058629986, 1.7897060078125697e-09, 4.175980684895996e-10, 1.002235364375039e-10, 4.175980684895995e-11, 3.479983904079996e-11, 1.002235364375039e-11, 1.002235364375039e-11, 8.351961369791991e-12, 1.002235364375039e-12, 8.351961369791991e-13]"/>
    <n v="52"/>
    <s v="[8, 6, 20]"/>
    <n v="3"/>
    <s v="{(0, 1, 3, 8, 9, 29), (0, 1, 4, 6), (0, 1, 3, 8, 10, 11, 28), (0, 2, 18, 20)}"/>
    <n v="0"/>
    <n v="0.97"/>
    <n v="100"/>
    <n v="0.99"/>
    <n v="1.186188657407407E-5"/>
    <n v="1"/>
    <n v="9.4676736111111122E-6"/>
    <n v="0.93"/>
    <n v="0.99"/>
    <n v="4"/>
    <n v="1"/>
    <s v="[10]"/>
    <n v="1"/>
    <n v="1"/>
    <n v="0"/>
    <n v="1"/>
    <n v="0"/>
    <n v="1"/>
    <n v="0"/>
    <n v="3"/>
    <n v="10"/>
    <n v="9"/>
    <x v="0"/>
    <n v="0.51415674681687162"/>
    <n v="9"/>
    <n v="1"/>
    <n v="0.1111111111111111"/>
    <s v="data/real/data_banknote_authentication.txt"/>
    <x v="4"/>
    <n v="63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6"/>
    <n v="1.281331018518519E-6"/>
    <s v="[[23, 9, 6, 20], [23, 29, 6, 20], [8, 6, 20], [23, 9, 6, 18], [23, 9, 4, 20], [23, 9, 6, 2], [23, 29, 4, 20], [23, 29, 6, 18], [23, 29, 6, 2], [8, 6, 18], [8, 4, 20], [23, 9, 4, 18], [8, 6, 2], [23, 9, 4, 2], [12, 9, 6, 20], [23, 29, 4, 18], [23, 29, 4, 2], [12, 29, 6, 20], [10, 9, 6, 20], [10, 29, 6, 20], [8, 4, 18], [8, 4, 2], [12, 9, 4, 20], [12, 9, 6, 18], [12, 9, 6, 2], [12, 29, 4, 20], [12, 29, 6, 18], [10, 9, 4, 20], [10, 9, 6, 18], [12, 29, 6, 2], [10, 9, 6, 2], [10, 29, 6, 18], [10, 29, 4, 20], [10, 29, 6, 2], [12, 9, 4, 18], [12, 9, 4, 2], [12, 29, 4, 18], [10, 9, 4, 18], [12, 29, 4, 2], [10, 9, 4, 2], [10, 29, 4, 18], [10, 29, 4, 2], [0], [1, 20], [3, 6, 20], [1, 18], [1, 2], [3, 6, 18], [3, 4, 20], [3, 6, 2], [3, 4, 18], [3, 4, 2]]"/>
    <s v="[0.40648488044864145, 0.3048636603364811, 0.04763494692757517, 0.04064848804486414, 0.04064848804486414, 0.03387374003738678, 0.03048636603364811, 0.03048636603364811, 0.02540530502804009, 0.004763494692757516, 0.0047634946927575155, 0.0040648488044864135, 0.003969578910631264, 0.003387374003738678, 0.0031756631285050113, 0.0030486366033648103, 0.0025405305028040085, 0.0023817473463787586, 0.002117108752336674, 0.0015878315642525057, 0.0004763494692757516, 0.0003969578910631263, 0.00031756631285050107, 0.00031756631285050107, 0.0002646385940420842, 0.00023817473463787586, 0.00023817473463787586, 0.00021171087523366738, 0.00021171087523366738, 0.0001984789455315632, 0.00017642572936138947, 0.00015878315642525053, 0.00015878315642525053, 0.0001323192970210421, 3.1756631285050105e-05, 2.6463859404208422e-05, 2.381747346378758e-05, 2.117108752336674e-05, 1.9847894553156317e-05, 1.7642572936138946e-05, 1.5878315642525053e-05, 1.3231929702104211e-05, 1.584410764795035e-10, 3.696958451188415e-11, 8.872700282852194e-12, 3.696958451188414e-12, 3.0807987093236786e-12, 8.872700282852195e-13, 8.872700282852195e-13, 7.393916902376829e-13, 8.872700282852195e-14, 7.393916902376829e-14]"/>
    <n v="52"/>
    <s v="[23, 9, 6, 20]"/>
    <n v="4"/>
    <s v="{(0, 1, 3, 8, 10, 12, 23), (0, 1, 3, 8, 9, 29), (0, 1, 4, 6), (0, 2, 18, 20)}"/>
    <n v="1.150462962962963E-8"/>
    <n v="0.96"/>
    <n v="100"/>
    <n v="1"/>
    <n v="1.3426817129629631E-5"/>
    <n v="1"/>
    <n v="7.6536574074074079E-6"/>
    <n v="0.91"/>
    <n v="1"/>
    <n v="4"/>
    <n v="1"/>
    <s v="[10]"/>
    <n v="1"/>
    <n v="2"/>
    <n v="0"/>
    <n v="1"/>
    <n v="0"/>
    <n v="2"/>
    <n v="0"/>
    <n v="4"/>
    <n v="10"/>
    <n v="19"/>
    <x v="0"/>
    <n v="0.40436777169630478"/>
    <n v="9"/>
    <n v="1"/>
    <n v="0.1111111111111111"/>
    <s v="data/real/data_banknote_authentication.txt"/>
    <x v="4"/>
    <n v="63"/>
    <n v="3"/>
    <n v="2"/>
    <s v="numeric"/>
    <n v="1"/>
    <b v="0"/>
    <n v="0"/>
    <n v="-8.9999999999999969E-2"/>
    <n v="0"/>
  </r>
  <r>
    <n v="1000"/>
    <n v="100"/>
    <s v="['numeric', 'numeric', 'numeric', 'numeric']"/>
    <n v="0.99"/>
    <n v="35"/>
    <n v="0.96"/>
    <n v="1.042175925925926E-6"/>
    <s v="[[8, 6, 20], [9, 6, 28, 20], [29, 6, 28, 20], [8, 6, 18], [8, 4, 20], [8, 6, 2], [9, 6, 11, 20], [29, 6, 11, 20], [9, 6, 10, 20], [29, 6, 10, 20], [9, 6, 28, 18], [9, 4, 28, 20], [9, 6, 28, 2], [29, 6, 28, 18], [8, 4, 18], [29, 4, 28, 20], [29, 6, 28, 2], [8, 4, 2], [9, 4, 11, 20], [9, 6, 11, 18], [9, 6, 11, 2], [29, 6, 11, 18], [29, 4, 11, 20], [9, 6, 10, 18], [9, 4, 10, 20], [29, 6, 11, 2], [9, 6, 10, 2], [29, 4, 10, 20], [29, 6, 10, 18], [29, 6, 10, 2], [9, 4, 28, 18], [9, 4, 28, 2], [29, 4, 28, 18], [29, 4, 28, 2], [9, 4, 11, 18], [9, 4, 11, 2], [29, 4, 11, 18], [9, 4, 10, 18], [29, 4, 11, 2], [9, 4, 10, 2], [29, 4, 10, 18], [29, 4, 10, 2], [0], [1, 20], [3, 6, 20], [1, 18], [1, 2], [3, 6, 18], [3, 4, 20], [3, 6, 2], [3, 4, 18], [3, 4, 2]]"/>
    <s v="[0.5380710141106796, 0.07174280188142394, 0.05380710141106796, 0.053807101411067954, 0.05380710141106795, 0.04483925117588996, 0.03587140094071197, 0.02690355070553398, 0.023914267293807977, 0.017935700470355986, 0.007174280188142394, 0.007174280188142394, 0.005978566823451994, 0.005380710141106796, 0.005380710141106795, 0.005380710141106795, 0.004483925117588996, 0.0044839251175889955, 0.003587140094071197, 0.003587140094071197, 0.002989283411725997, 0.002690355070553398, 0.0026903550705533975, 0.002391426729380798, 0.0023914267293807974, 0.002241962558794498, 0.001992855607817331, 0.0017935700470355985, 0.0017935700470355985, 0.0014946417058629986, 0.0007174280188142393, 0.0005978566823451995, 0.0005380710141106795, 0.00044839251175889957, 0.00035871400940711966, 0.00029892834117259973, 0.00026903550705533976, 0.00023914267293807974, 0.00022419625587944978, 0.0001992855607817331, 0.00017935700470355983, 0.00014946417058629986, 1.7897060078125697e-09, 4.175980684895996e-10, 1.002235364375039e-10, 4.175980684895995e-11, 3.479983904079996e-11, 1.002235364375039e-11, 1.002235364375039e-11, 8.351961369791991e-12, 1.002235364375039e-12, 8.351961369791991e-13]"/>
    <n v="52"/>
    <s v="[8, 6, 20]"/>
    <n v="3"/>
    <s v="{(0, 1, 3, 8, 9, 29), (0, 1, 4, 6), (0, 1, 3, 8, 10, 11, 28), (0, 2, 18, 20)}"/>
    <n v="0"/>
    <n v="0.97"/>
    <n v="100"/>
    <n v="0.99"/>
    <n v="1.1050347222222219E-5"/>
    <n v="1"/>
    <n v="7.6990624999999996E-6"/>
    <n v="0.93"/>
    <n v="0.99"/>
    <n v="4"/>
    <n v="1"/>
    <s v="[10]"/>
    <n v="1"/>
    <n v="1"/>
    <n v="0"/>
    <n v="1"/>
    <n v="0"/>
    <n v="1"/>
    <n v="0"/>
    <n v="3"/>
    <n v="10"/>
    <n v="9"/>
    <x v="0"/>
    <n v="0.51415674681687162"/>
    <n v="9"/>
    <n v="1"/>
    <n v="0.1111111111111111"/>
    <s v="data/real/data_banknote_authentication.txt"/>
    <x v="4"/>
    <n v="63"/>
    <n v="3"/>
    <n v="-2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8371527777777779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0"/>
    <n v="0.97"/>
    <n v="100"/>
    <n v="0.99"/>
    <n v="1.0999976851851851E-5"/>
    <n v="0.99"/>
    <n v="1.0039907407407411E-5"/>
    <n v="0.91"/>
    <n v="0.99"/>
    <n v="3"/>
    <n v="1"/>
    <s v="[11]"/>
    <n v="1"/>
    <n v="2"/>
    <n v="0"/>
    <n v="1"/>
    <n v="1"/>
    <n v="1"/>
    <n v="2"/>
    <n v="1"/>
    <n v="11"/>
    <n v="-1"/>
    <x v="1"/>
    <n v="0.43863046489776703"/>
    <n v="8"/>
    <n v="0"/>
    <n v="0"/>
    <s v="data/real/data_banknote_authentication.txt"/>
    <x v="5"/>
    <n v="51"/>
    <n v="1"/>
    <n v="0.5"/>
    <s v="numeric"/>
    <n v="1"/>
    <b v="1"/>
    <n v="0"/>
    <n v="-7.999999999999996E-2"/>
    <n v="0"/>
  </r>
  <r>
    <n v="1000"/>
    <n v="100"/>
    <s v="['numeric', 'numeric', 'numeric', 'numeric']"/>
    <n v="0.99"/>
    <n v="35"/>
    <n v="0.96"/>
    <n v="7.0414351851851858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2639213325251, 0.32869794099939387, 0.04382639213325251, 0.04382639213325251, 0.03652199344437709, 0.032869794099939384, 0.032869794099939384, 0.02739149508328282, 0.0043826392133252505, 0.0036521993444377085, 0.0032869794099939383, 0.002739149508328282, 0.0012839763320288823, 0.00012839763320288822, 0.00012839763320288822, 0.00010699802766907352, 1.2839763320288822e-05, 1.0699802766907352e-05, 4.270700511751704e-12, 9.964967860753975e-13, 2.391592286580954e-13, 9.964967860753974e-14, 8.304139883961645e-14, 2.391592286580954e-14, 2.391592286580954e-14, 1.992993572150795e-14, 2.3915922865809544e-15, 1.9929935721507948e-15]"/>
    <n v="28"/>
    <s v="[9, 6, 20]"/>
    <n v="3"/>
    <s v="{(0, 1, 3, 8, 9, 29), (0, 1, 4, 6), (0, 2, 18, 20)}"/>
    <n v="1.16087962962963E-8"/>
    <n v="0.96"/>
    <n v="100"/>
    <n v="1"/>
    <n v="1.277275462962963E-5"/>
    <n v="1"/>
    <n v="8.5127083333333323E-6"/>
    <n v="0.9"/>
    <n v="1"/>
    <n v="4"/>
    <n v="1"/>
    <s v="[11]"/>
    <n v="1"/>
    <n v="2"/>
    <n v="0"/>
    <n v="1"/>
    <n v="1"/>
    <n v="1"/>
    <n v="2"/>
    <n v="1"/>
    <n v="11"/>
    <n v="-1"/>
    <x v="1"/>
    <n v="0.43826392133252312"/>
    <n v="7"/>
    <n v="0"/>
    <n v="0"/>
    <s v="data/real/data_banknote_authentication.txt"/>
    <x v="5"/>
    <n v="51"/>
    <n v="1"/>
    <n v="-0.5"/>
    <s v="numeric"/>
    <n v="1"/>
    <b v="1"/>
    <n v="0"/>
    <n v="-9.9999999999999978E-2"/>
    <n v="0"/>
  </r>
  <r>
    <n v="1000"/>
    <n v="100"/>
    <s v="['numeric', 'numeric', 'numeric', 'numeric']"/>
    <n v="0.99"/>
    <n v="35"/>
    <n v="0.97"/>
    <n v="6.6989583333333336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1.150462962962963E-8"/>
    <n v="0.97"/>
    <n v="100"/>
    <n v="0.99"/>
    <n v="1.1638043981481479E-5"/>
    <n v="0.99"/>
    <n v="7.7553356481481484E-6"/>
    <n v="0.87"/>
    <n v="0.99"/>
    <n v="3"/>
    <n v="1"/>
    <s v="[11]"/>
    <n v="1"/>
    <n v="2"/>
    <n v="0"/>
    <n v="1"/>
    <n v="1"/>
    <n v="1"/>
    <n v="2"/>
    <n v="1"/>
    <n v="11"/>
    <n v="-1"/>
    <x v="1"/>
    <n v="0.43863046489776703"/>
    <n v="8"/>
    <n v="0"/>
    <n v="0"/>
    <s v="data/real/data_banknote_authentication.txt"/>
    <x v="5"/>
    <n v="51"/>
    <n v="2"/>
    <n v="1"/>
    <s v="numeric"/>
    <n v="1"/>
    <b v="1"/>
    <n v="0"/>
    <n v="-0.12"/>
    <n v="0"/>
  </r>
  <r>
    <n v="1000"/>
    <n v="100"/>
    <s v="['numeric', 'numeric', 'numeric', 'numeric']"/>
    <n v="0.99"/>
    <n v="35"/>
    <n v="0.9"/>
    <n v="5.817013888888889E-7"/>
    <s v="[[9, 6, 20], [29, 6, 20], [8, 6, 20], [9, 4, 20], [9, 6, 18], [9, 6, 2], [29, 6, 18], [29, 4, 20], [29, 6, 2], [8, 6, 18], [8, 4, 20], [8, 6, 2], [9, 4, 18], [9, 4, 2], [29, 4, 18], [29, 4, 2], [8, 4, 18], [8, 4, 2], [0], [1, 20], [3, 6, 20], [1, 18], [1, 2], [3, 4, 20], [3, 6, 18], [3, 6, 2], [3, 4, 18], [3, 4, 2]]"/>
    <s v="[0.39651398111591923, 0.29738548583693947, 0.07434637145923487, 0.03965139811159192, 0.03965139811159192, 0.033042831759659934, 0.029738548583693944, 0.02973854858369394, 0.024782123819744952, 0.007434637145923486, 0.007434637145923485, 0.006195530954936238, 0.003965139811159191, 0.003304283175965993, 0.002973854858369394, 0.002478212381974495, 0.0007434637145923485, 0.0006195530954936238, 2.4728733600261905e-10, 5.770037840061111e-11, 1.3848090816146666e-11, 5.770037840061111e-12, 4.808364866717592e-12, 1.3848090816146666e-12, 1.3848090816146666e-12, 1.1540075680122222e-12, 1.3848090816146667e-13, 1.154007568012222e-13]"/>
    <n v="28"/>
    <s v="[9, 6, 20]"/>
    <n v="3"/>
    <s v="{(0, 1, 3, 8, 9, 29), (0, 1, 4, 6), (0, 2, 18, 20)}"/>
    <n v="0"/>
    <n v="0.9"/>
    <n v="100"/>
    <n v="1"/>
    <n v="1.175289351851852E-5"/>
    <n v="1"/>
    <n v="7.7498032407407411E-6"/>
    <n v="0.87"/>
    <n v="1"/>
    <n v="10"/>
    <n v="1"/>
    <s v="[11]"/>
    <n v="1"/>
    <n v="2"/>
    <n v="0"/>
    <n v="1"/>
    <n v="1"/>
    <n v="1"/>
    <n v="2"/>
    <n v="1"/>
    <n v="11"/>
    <n v="-1"/>
    <x v="1"/>
    <n v="0.39651398111580383"/>
    <n v="1"/>
    <n v="0"/>
    <n v="0"/>
    <s v="data/real/data_banknote_authentication.txt"/>
    <x v="5"/>
    <n v="51"/>
    <n v="2"/>
    <n v="-1"/>
    <s v="numeric"/>
    <n v="1"/>
    <b v="1"/>
    <n v="0"/>
    <n v="-0.13"/>
    <n v="0"/>
  </r>
  <r>
    <n v="1000"/>
    <n v="100"/>
    <s v="['numeric', 'numeric', 'numeric', 'numeric']"/>
    <n v="0.99"/>
    <n v="35"/>
    <n v="0.97"/>
    <n v="5.2202546296296293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0"/>
    <n v="0.97"/>
    <n v="100"/>
    <n v="0.99"/>
    <n v="1.1573136574074071E-5"/>
    <n v="0.99"/>
    <n v="8.1635069444444454E-6"/>
    <n v="0.92"/>
    <n v="0.99"/>
    <n v="3"/>
    <n v="1"/>
    <s v="[11]"/>
    <n v="1"/>
    <n v="2"/>
    <n v="0"/>
    <n v="1"/>
    <n v="1"/>
    <n v="1"/>
    <n v="2"/>
    <n v="1"/>
    <n v="11"/>
    <n v="-1"/>
    <x v="1"/>
    <n v="0.43863046489776703"/>
    <n v="8"/>
    <n v="0"/>
    <n v="0"/>
    <s v="data/real/data_banknote_authentication.txt"/>
    <x v="5"/>
    <n v="51"/>
    <n v="3"/>
    <n v="2"/>
    <s v="numeric"/>
    <n v="1"/>
    <b v="1"/>
    <n v="0"/>
    <n v="-6.9999999999999951E-2"/>
    <n v="0"/>
  </r>
  <r>
    <n v="1000"/>
    <n v="100"/>
    <s v="['numeric', 'numeric', 'numeric', 'numeric']"/>
    <n v="0.99"/>
    <n v="35"/>
    <n v="0.89"/>
    <n v="5.7914351851851851E-7"/>
    <s v="[[9, 6, 20], [29, 6, 20], [8, 6, 20], [9, 4, 20], [9, 6, 18], [9, 6, 2], [29, 6, 18], [29, 4, 20], [29, 6, 2], [8, 6, 18], [8, 4, 20], [8, 6, 2], [9, 4, 18], [9, 4, 2], [29, 4, 18], [29, 4, 2], [8, 4, 18], [8, 4, 2], [0], [1, 20], [3, 6, 20], [1, 18], [1, 2], [3, 4, 20], [3, 6, 18], [3, 6, 2], [3, 4, 18], [3, 4, 2]]"/>
    <s v="[0.3615274532710771, 0.27114558995330784, 0.13557279497665392, 0.03615274532710771, 0.03615274532710771, 0.030127287772589755, 0.027114558995330783, 0.02711455899533078, 0.02259546582944232, 0.013557279497665392, 0.01355727949766539, 0.01129773291472116, 0.0036152745327107704, 0.003012728777258975, 0.002711455899533078, 0.002259546582944232, 0.001355727949766539, 0.001129773291472116, 4.5093573023383476e-10, 1.0521833705456144e-10, 2.5252400893094745e-11, 1.0521833705456143e-11, 8.768194754546786e-12, 2.5252400893094745e-12, 2.5252400893094745e-12, 2.104366741091229e-12, 2.525240089309475e-13, 2.1043667410912285e-13]"/>
    <n v="28"/>
    <s v="[9, 6, 20]"/>
    <n v="3"/>
    <s v="{(0, 1, 3, 8, 9, 29), (0, 1, 4, 6), (0, 2, 18, 20)}"/>
    <n v="0"/>
    <n v="0.89"/>
    <n v="100"/>
    <n v="0.95"/>
    <n v="1.463209490740741E-5"/>
    <n v="0.97"/>
    <n v="9.1088657407407404E-6"/>
    <n v="0.9"/>
    <n v="0.95"/>
    <n v="11"/>
    <n v="1"/>
    <s v="[11]"/>
    <n v="1"/>
    <n v="2"/>
    <n v="0"/>
    <n v="1"/>
    <n v="1"/>
    <n v="1"/>
    <n v="2"/>
    <n v="1"/>
    <n v="11"/>
    <n v="-1"/>
    <x v="1"/>
    <n v="0.36152745327086672"/>
    <n v="0"/>
    <n v="0"/>
    <n v="-1"/>
    <s v="data/real/data_banknote_authentication.txt"/>
    <x v="5"/>
    <n v="51"/>
    <n v="3"/>
    <n v="-2"/>
    <s v="numeric"/>
    <n v="1"/>
    <b v="1"/>
    <n v="2.0000000000000018E-2"/>
    <n v="-4.9999999999999933E-2"/>
    <n v="0"/>
  </r>
  <r>
    <n v="1000"/>
    <n v="100"/>
    <s v="['numeric', 'numeric', 'numeric', 'numeric']"/>
    <n v="0.99"/>
    <n v="35"/>
    <n v="0.96"/>
    <n v="1.1013541666666669E-6"/>
    <s v="[[9, 6, 24, 20], [9, 6, 12, 20], [29, 6, 24, 20], [29, 6, 12, 20], [9, 4, 12, 20], [9, 6, 24, 18], [9, 4, 24, 20], [9, 6, 12, 18], [9, 6, 24, 2], [9, 6, 12, 2], [29, 6, 12, 18], [29, 6, 24, 18], [29, 4, 24, 20], [29, 4, 12, 20], [29, 6, 12, 2], [29, 6, 24, 2], [8, 6, 20], [9, 4, 12, 18], [9, 4, 24, 18], [9, 4, 12, 2], [9, 4, 24, 2], [29, 4, 12, 18], [29, 4, 24, 18], [29, 4, 12, 2], [29, 4, 24, 2], [8, 6, 18], [8, 4, 20], [8, 6, 2], [9, 6, 10, 20], [29, 6, 10, 20], [8, 4, 18], [8, 4, 2], [9, 6, 10, 18], [9, 4, 10, 20], [9, 6, 10, 2], [29, 6, 10, 18], [29, 4, 10, 20], [29, 6, 10, 2], [9, 4, 10, 18], [9, 4, 10, 2], [29, 4, 10, 18], [29, 4, 10, 2], [0], [1, 20], [3, 6, 20], [1, 18], [1, 2], [3, 4, 20], [3, 6, 18], [3, 6, 2], [3, 4, 18], [3, 4, 2]]"/>
    <s v="[0.21560855255394334, 0.21560855255394334, 0.16170641441545752, 0.16170641441545752, 0.02156085525539433, 0.02156085525539433, 0.02156085525539433, 0.02156085525539433, 0.017967379379495274, 0.017967379379495274, 0.01617064144154575, 0.01617064144154575, 0.016170641441545747, 0.016170641441545747, 0.013475534534621459, 0.013475534534621459, 0.012633313626207617, 0.002156085525539433, 0.002156085525539433, 0.0017967379379495276, 0.0017967379379495276, 0.001617064144154575, 0.001617064144154575, 0.0013475534534621457, 0.0013475534534621457, 0.0012633313626207617, 0.0012633313626207615, 0.0010527761355173014, 0.0005614806056092273, 0.0004211104542069206, 0.00012633313626207615, 0.00010527761355173014, 5.614806056092274e-05, 5.614806056092273e-05, 4.6790050467435614e-05, 4.211104542069205e-05, 4.211104542069205e-05, 3.509253785057671e-05, 5.614806056092272e-06, 4.6790050467435606e-06, 4.211104542069205e-06, 3.509253785057671e-06, 4.2020322043873155e-11, 9.80474181023707e-12, 2.3531380344568965e-12, 9.804741810237069e-13, 8.170618175197557e-13, 2.3531380344568966e-13, 2.3531380344568966e-13, 1.960948362047414e-13, 2.353138034456897e-14, 1.960948362047414e-14]"/>
    <n v="52"/>
    <s v="[9, 6, 24, 20]"/>
    <n v="4"/>
    <s v="{(0, 1, 3, 8, 9, 29), (0, 1, 4, 6), (0, 1, 3, 8, 10, 12, 24), (0, 2, 18, 20)}"/>
    <n v="0"/>
    <n v="0.96"/>
    <n v="100"/>
    <n v="0.99"/>
    <n v="1.222902777777778E-5"/>
    <n v="1"/>
    <n v="8.3937962962962956E-6"/>
    <n v="0.93"/>
    <n v="0.99"/>
    <n v="4"/>
    <n v="1"/>
    <s v="[12]"/>
    <n v="1"/>
    <n v="2"/>
    <n v="0"/>
    <n v="1"/>
    <n v="1"/>
    <n v="1"/>
    <n v="3"/>
    <n v="1"/>
    <n v="4"/>
    <n v="2"/>
    <x v="0"/>
    <n v="0"/>
    <n v="1"/>
    <n v="1"/>
    <n v="1"/>
    <s v="data/real/data_banknote_authentication.txt"/>
    <x v="5"/>
    <n v="12"/>
    <n v="1"/>
    <n v="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6.1637731481481479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2639213325251, 0.32869794099939387, 0.04382639213325251, 0.04382639213325251, 0.03652199344437709, 0.032869794099939384, 0.032869794099939384, 0.02739149508328282, 0.0043826392133252505, 0.0036521993444377085, 0.0032869794099939383, 0.002739149508328282, 0.0012839763320288823, 0.00012839763320288822, 0.00012839763320288822, 0.00010699802766907352, 1.2839763320288822e-05, 1.0699802766907352e-05, 4.270700511751704e-12, 9.964967860753975e-13, 2.391592286580954e-13, 9.964967860753974e-14, 8.304139883961645e-14, 2.391592286580954e-14, 2.391592286580954e-14, 1.992993572150795e-14, 2.3915922865809544e-15, 1.9929935721507948e-15]"/>
    <n v="28"/>
    <s v="[9, 6, 20]"/>
    <n v="3"/>
    <s v="{(0, 1, 3, 8, 9, 29), (0, 1, 4, 6), (0, 2, 18, 20)}"/>
    <n v="1.155092592592593E-8"/>
    <n v="0.97"/>
    <n v="100"/>
    <n v="0.97"/>
    <n v="1.2450659722222219E-5"/>
    <n v="1"/>
    <n v="8.8169444444444442E-6"/>
    <n v="0.93"/>
    <n v="0.97"/>
    <n v="3"/>
    <n v="1"/>
    <s v="[12]"/>
    <n v="1"/>
    <n v="2"/>
    <n v="0"/>
    <n v="1"/>
    <n v="1"/>
    <n v="1"/>
    <n v="2"/>
    <n v="1"/>
    <n v="11"/>
    <n v="-1"/>
    <x v="1"/>
    <n v="0.43826392133252312"/>
    <n v="0"/>
    <n v="0"/>
    <n v="-1"/>
    <s v="data/real/data_banknote_authentication.txt"/>
    <x v="5"/>
    <n v="12"/>
    <n v="1"/>
    <n v="-0.5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6"/>
    <n v="1.173715277777778E-6"/>
    <s v="[[9, 6, 24, 20], [9, 6, 12, 20], [29, 6, 24, 20], [29, 6, 12, 20], [9, 4, 12, 20], [9, 6, 24, 18], [9, 4, 24, 20], [9, 6, 12, 18], [9, 6, 24, 2], [9, 6, 12, 2], [29, 6, 12, 18], [29, 6, 24, 18], [29, 4, 24, 20], [29, 4, 12, 20], [29, 6, 12, 2], [29, 6, 24, 2], [8, 6, 20], [9, 4, 12, 18], [9, 4, 24, 18], [9, 4, 12, 2], [9, 4, 24, 2], [29, 4, 12, 18], [29, 4, 24, 18], [29, 4, 12, 2], [29, 4, 24, 2], [8, 6, 18], [8, 4, 20], [8, 6, 2], [9, 6, 10, 20], [29, 6, 10, 20], [8, 4, 18], [8, 4, 2], [9, 6, 10, 18], [9, 4, 10, 20], [9, 6, 10, 2], [29, 6, 10, 18], [29, 4, 10, 20], [29, 6, 10, 2], [9, 4, 10, 18], [9, 4, 10, 2], [29, 4, 10, 18], [29, 4, 10, 2], [0], [1, 20], [3, 6, 20], [1, 18], [1, 2], [3, 4, 20], [3, 6, 18], [3, 6, 2], [3, 4, 18], [3, 4, 2]]"/>
    <s v="[0.21560855255394334, 0.21560855255394334, 0.16170641441545752, 0.16170641441545752, 0.02156085525539433, 0.02156085525539433, 0.02156085525539433, 0.02156085525539433, 0.017967379379495274, 0.017967379379495274, 0.01617064144154575, 0.01617064144154575, 0.016170641441545747, 0.016170641441545747, 0.013475534534621459, 0.013475534534621459, 0.012633313626207617, 0.002156085525539433, 0.002156085525539433, 0.0017967379379495276, 0.0017967379379495276, 0.001617064144154575, 0.001617064144154575, 0.0013475534534621457, 0.0013475534534621457, 0.0012633313626207617, 0.0012633313626207615, 0.0010527761355173014, 0.0005614806056092273, 0.0004211104542069206, 0.00012633313626207615, 0.00010527761355173014, 5.614806056092274e-05, 5.614806056092273e-05, 4.6790050467435614e-05, 4.211104542069205e-05, 4.211104542069205e-05, 3.509253785057671e-05, 5.614806056092272e-06, 4.6790050467435606e-06, 4.211104542069205e-06, 3.509253785057671e-06, 4.2020322043873155e-11, 9.80474181023707e-12, 2.3531380344568965e-12, 9.804741810237069e-13, 8.170618175197557e-13, 2.3531380344568966e-13, 2.3531380344568966e-13, 1.960948362047414e-13, 2.353138034456897e-14, 1.960948362047414e-14]"/>
    <n v="52"/>
    <s v="[9, 6, 24, 20]"/>
    <n v="4"/>
    <s v="{(0, 1, 3, 8, 9, 29), (0, 1, 4, 6), (0, 1, 3, 8, 10, 12, 24), (0, 2, 18, 20)}"/>
    <n v="1.1539351851851849E-8"/>
    <n v="0.96"/>
    <n v="100"/>
    <n v="0.99"/>
    <n v="1.2803136574074071E-5"/>
    <n v="1"/>
    <n v="7.8087962962962953E-6"/>
    <n v="0.93"/>
    <n v="0.99"/>
    <n v="4"/>
    <n v="1"/>
    <s v="[12]"/>
    <n v="1"/>
    <n v="2"/>
    <n v="0"/>
    <n v="1"/>
    <n v="1"/>
    <n v="1"/>
    <n v="3"/>
    <n v="1"/>
    <n v="4"/>
    <n v="2"/>
    <x v="0"/>
    <n v="0"/>
    <n v="1"/>
    <n v="1"/>
    <n v="1"/>
    <s v="data/real/data_banknote_authentication.txt"/>
    <x v="5"/>
    <n v="12"/>
    <n v="2"/>
    <n v="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4.6605324074074071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2639213325251, 0.32869794099939387, 0.04382639213325251, 0.04382639213325251, 0.03652199344437709, 0.032869794099939384, 0.032869794099939384, 0.02739149508328282, 0.0043826392133252505, 0.0036521993444377085, 0.0032869794099939383, 0.002739149508328282, 0.0012839763320288823, 0.00012839763320288822, 0.00012839763320288822, 0.00010699802766907352, 1.2839763320288822e-05, 1.0699802766907352e-05, 4.270700511751704e-12, 9.964967860753975e-13, 2.391592286580954e-13, 9.964967860753974e-14, 8.304139883961645e-14, 2.391592286580954e-14, 2.391592286580954e-14, 1.992993572150795e-14, 2.3915922865809544e-15, 1.9929935721507948e-15]"/>
    <n v="28"/>
    <s v="[9, 6, 20]"/>
    <n v="3"/>
    <s v="{(0, 1, 3, 8, 9, 29), (0, 1, 4, 6), (0, 2, 18, 20)}"/>
    <n v="1.211805555555555E-7"/>
    <n v="0.97"/>
    <n v="100"/>
    <n v="0.97"/>
    <n v="1.175857638888889E-5"/>
    <n v="1"/>
    <n v="8.4320138888888894E-6"/>
    <n v="0.93"/>
    <n v="0.97"/>
    <n v="3"/>
    <n v="1"/>
    <s v="[12]"/>
    <n v="1"/>
    <n v="2"/>
    <n v="0"/>
    <n v="1"/>
    <n v="1"/>
    <n v="1"/>
    <n v="2"/>
    <n v="1"/>
    <n v="11"/>
    <n v="-1"/>
    <x v="1"/>
    <n v="0.43826392133252312"/>
    <n v="0"/>
    <n v="0"/>
    <n v="-1"/>
    <s v="data/real/data_banknote_authentication.txt"/>
    <x v="5"/>
    <n v="12"/>
    <n v="2"/>
    <n v="-1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6"/>
    <n v="9.8356481481481482E-7"/>
    <s v="[[9, 6, 24, 20], [9, 6, 12, 20], [29, 6, 24, 20], [29, 6, 12, 20], [9, 4, 12, 20], [9, 6, 24, 18], [9, 4, 24, 20], [9, 6, 12, 18], [9, 6, 24, 2], [9, 6, 12, 2], [29, 6, 12, 18], [29, 6, 24, 18], [29, 4, 24, 20], [29, 4, 12, 20], [29, 6, 12, 2], [29, 6, 24, 2], [8, 6, 20], [9, 4, 12, 18], [9, 4, 24, 18], [9, 4, 12, 2], [9, 4, 24, 2], [29, 4, 12, 18], [29, 4, 24, 18], [29, 4, 12, 2], [29, 4, 24, 2], [8, 6, 18], [8, 4, 20], [8, 6, 2], [9, 6, 10, 20], [29, 6, 10, 20], [8, 4, 18], [8, 4, 2], [9, 6, 10, 18], [9, 4, 10, 20], [9, 6, 10, 2], [29, 6, 10, 18], [29, 4, 10, 20], [29, 6, 10, 2], [9, 4, 10, 18], [9, 4, 10, 2], [29, 4, 10, 18], [29, 4, 10, 2], [0], [1, 20], [3, 6, 20], [1, 18], [1, 2], [3, 4, 20], [3, 6, 18], [3, 6, 2], [3, 4, 18], [3, 4, 2]]"/>
    <s v="[0.21560855255394334, 0.21560855255394334, 0.16170641441545752, 0.16170641441545752, 0.02156085525539433, 0.02156085525539433, 0.02156085525539433, 0.02156085525539433, 0.017967379379495274, 0.017967379379495274, 0.01617064144154575, 0.01617064144154575, 0.016170641441545747, 0.016170641441545747, 0.013475534534621459, 0.013475534534621459, 0.012633313626207617, 0.002156085525539433, 0.002156085525539433, 0.0017967379379495276, 0.0017967379379495276, 0.001617064144154575, 0.001617064144154575, 0.0013475534534621457, 0.0013475534534621457, 0.0012633313626207617, 0.0012633313626207615, 0.0010527761355173014, 0.0005614806056092273, 0.0004211104542069206, 0.00012633313626207615, 0.00010527761355173014, 5.614806056092274e-05, 5.614806056092273e-05, 4.6790050467435614e-05, 4.211104542069205e-05, 4.211104542069205e-05, 3.509253785057671e-05, 5.614806056092272e-06, 4.6790050467435606e-06, 4.211104542069205e-06, 3.509253785057671e-06, 4.2020322043873155e-11, 9.80474181023707e-12, 2.3531380344568965e-12, 9.804741810237069e-13, 8.170618175197557e-13, 2.3531380344568966e-13, 2.3531380344568966e-13, 1.960948362047414e-13, 2.353138034456897e-14, 1.960948362047414e-14]"/>
    <n v="52"/>
    <s v="[9, 6, 24, 20]"/>
    <n v="4"/>
    <s v="{(0, 1, 3, 8, 9, 29), (0, 1, 4, 6), (0, 1, 3, 8, 10, 12, 24), (0, 2, 18, 20)}"/>
    <n v="0"/>
    <n v="0.96"/>
    <n v="100"/>
    <n v="0.99"/>
    <n v="1.160160879629629E-5"/>
    <n v="0.99"/>
    <n v="8.894236111111111E-6"/>
    <n v="0.9"/>
    <n v="0.99"/>
    <n v="4"/>
    <n v="1"/>
    <s v="[12]"/>
    <n v="1"/>
    <n v="2"/>
    <n v="0"/>
    <n v="1"/>
    <n v="1"/>
    <n v="1"/>
    <n v="3"/>
    <n v="1"/>
    <n v="4"/>
    <n v="2"/>
    <x v="0"/>
    <n v="0"/>
    <n v="1"/>
    <n v="1"/>
    <n v="1"/>
    <s v="data/real/data_banknote_authentication.txt"/>
    <x v="5"/>
    <n v="12"/>
    <n v="3"/>
    <n v="2"/>
    <s v="numeric"/>
    <n v="1"/>
    <b v="1"/>
    <n v="0"/>
    <n v="-8.9999999999999969E-2"/>
    <n v="0"/>
  </r>
  <r>
    <n v="1000"/>
    <n v="100"/>
    <s v="['numeric', 'numeric', 'numeric', 'numeric']"/>
    <n v="0.99"/>
    <n v="35"/>
    <n v="0.97"/>
    <n v="5.2369212962962965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2639213325251, 0.32869794099939387, 0.04382639213325251, 0.04382639213325251, 0.03652199344437709, 0.032869794099939384, 0.032869794099939384, 0.02739149508328282, 0.0043826392133252505, 0.0036521993444377085, 0.0032869794099939383, 0.002739149508328282, 0.0012839763320288823, 0.00012839763320288822, 0.00012839763320288822, 0.00010699802766907352, 1.2839763320288822e-05, 1.0699802766907352e-05, 4.270700511751704e-12, 9.964967860753975e-13, 2.391592286580954e-13, 9.964967860753974e-14, 8.304139883961645e-14, 2.391592286580954e-14, 2.391592286580954e-14, 1.992993572150795e-14, 2.3915922865809544e-15, 1.9929935721507948e-15]"/>
    <n v="28"/>
    <s v="[9, 6, 20]"/>
    <n v="3"/>
    <s v="{(0, 1, 3, 8, 9, 29), (0, 1, 4, 6), (0, 2, 18, 20)}"/>
    <n v="0"/>
    <n v="0.97"/>
    <n v="100"/>
    <n v="0.97"/>
    <n v="1.2151932870370371E-5"/>
    <n v="0.98"/>
    <n v="7.5704629629629628E-6"/>
    <n v="0.93"/>
    <n v="0.97"/>
    <n v="3"/>
    <n v="1"/>
    <s v="[12]"/>
    <n v="1"/>
    <n v="2"/>
    <n v="0"/>
    <n v="1"/>
    <n v="1"/>
    <n v="1"/>
    <n v="2"/>
    <n v="1"/>
    <n v="11"/>
    <n v="-1"/>
    <x v="1"/>
    <n v="0.43826392133252312"/>
    <n v="0"/>
    <n v="0"/>
    <n v="-1"/>
    <s v="data/real/data_banknote_authentication.txt"/>
    <x v="5"/>
    <n v="12"/>
    <n v="3"/>
    <n v="-2"/>
    <s v="numeric"/>
    <n v="1"/>
    <b v="1"/>
    <n v="1.0000000000000009E-2"/>
    <n v="-3.9999999999999925E-2"/>
    <n v="0"/>
  </r>
  <r>
    <n v="1000"/>
    <n v="100"/>
    <s v="['numeric', 'numeric', 'numeric', 'numeric']"/>
    <n v="0.99"/>
    <n v="35"/>
    <n v="0.97"/>
    <n v="5.894097222222222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0"/>
    <n v="0.97"/>
    <n v="100"/>
    <n v="0.97"/>
    <n v="1.0924212962962959E-5"/>
    <n v="1"/>
    <n v="7.756747685185185E-6"/>
    <n v="0.93"/>
    <n v="0.97"/>
    <n v="3"/>
    <n v="1"/>
    <s v="[14]"/>
    <n v="1"/>
    <n v="2"/>
    <n v="0"/>
    <n v="1"/>
    <n v="1"/>
    <n v="1"/>
    <n v="1"/>
    <n v="2"/>
    <n v="11"/>
    <n v="-1"/>
    <x v="1"/>
    <n v="0.43863046489776703"/>
    <n v="8"/>
    <n v="0"/>
    <n v="0"/>
    <s v="data/real/data_banknote_authentication.txt"/>
    <x v="4"/>
    <n v="85"/>
    <n v="1"/>
    <n v="0.5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7"/>
    <n v="4.6626157407407408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0"/>
    <n v="0.97"/>
    <n v="100"/>
    <n v="0.99"/>
    <n v="1.193732638888889E-5"/>
    <n v="1"/>
    <n v="1.0684143518518519E-5"/>
    <n v="0.93"/>
    <n v="0.99"/>
    <n v="3"/>
    <n v="1"/>
    <s v="[14]"/>
    <n v="1"/>
    <n v="2"/>
    <n v="0"/>
    <n v="1"/>
    <n v="1"/>
    <n v="1"/>
    <n v="1"/>
    <n v="2"/>
    <n v="11"/>
    <n v="-1"/>
    <x v="1"/>
    <n v="0.43863046489776703"/>
    <n v="8"/>
    <n v="0"/>
    <n v="0"/>
    <s v="data/real/data_banknote_authentication.txt"/>
    <x v="4"/>
    <n v="85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3"/>
    <n v="1.4660300925925931E-6"/>
    <s v="[[9, 6, 16, 20], [29, 6, 16, 20], [9, 6, 16, 18], [9, 4, 16, 20], [9, 6, 14, 20], [9, 6, 16, 2], [29, 6, 16, 18], [29, 4, 16, 20], [29, 6, 16, 2], [29, 6, 14, 20], [9, 4, 16, 18], [9, 4, 16, 2], [9, 6, 14, 18], [9, 4, 14, 20], [29, 4, 16, 18], [9, 6, 14, 2], [29, 6, 14, 18], [29, 4, 16, 2], [29, 4, 14, 20], [29, 6, 14, 2], [8, 6, 16, 20], [9, 4, 14, 18], [9, 4, 14, 2], [29, 4, 14, 18], [29, 4, 14, 2], [8, 6, 16, 18], [8, 4, 16, 20], [8, 6, 14, 20], [8, 6, 16, 2], [8, 4, 16, 18], [8, 6, 14, 18], [8, 4, 14, 20], [8, 4, 16, 2], [8, 6, 14, 2], [8, 4, 14, 18], [8, 4, 14, 2], [9, 6, 7, 20], [0], [29, 6, 7, 20], [1, 20], [9, 6, 7, 18], [9, 4, 7, 20], [9, 6, 7, 2], [29, 6, 7, 18], [29, 4, 7, 20], [29, 6, 7, 2], [3, 6, 20], [1, 18], [1, 2], [9, 4, 7, 18], [9, 4, 7, 2], [29, 4, 7, 18], [29, 4, 7, 2], [3, 6, 18], [3, 4, 20], [3, 6, 2], [8, 6, 7, 20], [3, 4, 18], [3, 4, 2], [8, 6, 7, 18], [8, 4, 7, 20], [8, 6, 7, 2], [8, 4, 7, 18], [8, 4, 7, 2]]"/>
    <s v="[0.40488965782488867, 0.3036672433686665, 0.04048896578248886, 0.04048896578248886, 0.03374080481874071, 0.03374080481874071, 0.03036672433686665, 0.030366724336866647, 0.025305603614055542, 0.025305603614055542, 0.004048896578248886, 0.0033740804818740717, 0.0033740804818740717, 0.0033740804818740712, 0.003036672433686665, 0.0028117337348950596, 0.0025305603614055538, 0.0025305603614055538, 0.0025305603614055538, 0.0021088003011712946, 0.0005931000847044268, 0.0003374080481874071, 0.0002811733734895059, 0.0002530560361405554, 0.00021088003011712948, 5.9310008470442676e-05, 5.931000847044267e-05, 4.942500705870223e-05, 4.942500705870223e-05, 5.9310008470442675e-06, 4.942500705870222e-06, 4.942500705870222e-06, 4.942500705870222e-06, 4.118750588225185e-06, 4.942500705870222e-07, 4.118750588225185e-07, 1.5083315142426218e-09, 1.2625542808950516e-09, 1.1312486356819664e-09, 2.94595998875512e-10, 1.5083315142426215e-10, 1.5083315142426215e-10, 1.2569429285355178e-10, 1.1312486356819663e-10, 1.1312486356819662e-10, 9.427071964016386e-11, 7.070303973012289e-11, 2.9459599887551196e-11, 2.4549666572959333e-11, 1.5083315142426215e-11, 1.256942928535518e-11, 1.1312486356819663e-11, 9.427071964016384e-12, 7.070303973012289e-12, 7.070303973012289e-12, 5.8919199775102405e-12, 2.2094699915663406e-12, 7.070303973012289e-13, 5.89191997751024e-13, 2.2094699915663405e-13, 2.2094699915663402e-13, 1.8412249929719504e-13, 2.2094699915663404e-14, 1.84122499297195e-14]"/>
    <n v="64"/>
    <s v="[9, 6, 16, 20]"/>
    <n v="4"/>
    <s v="{(0, 1, 3, 8, 9, 29), (0, 1, 4, 6), (0, 1, 3, 7, 14, 16), (0, 2, 18, 20)}"/>
    <n v="2.3078703703703709E-8"/>
    <n v="0.93"/>
    <n v="100"/>
    <n v="0.95"/>
    <n v="1.304045138888889E-5"/>
    <n v="0.98"/>
    <n v="9.0787731481481492E-6"/>
    <n v="0.93"/>
    <n v="0.95"/>
    <n v="7"/>
    <n v="0.8571428571428571"/>
    <s v="[14]"/>
    <n v="1"/>
    <n v="2"/>
    <n v="0"/>
    <n v="1"/>
    <n v="1"/>
    <n v="1"/>
    <n v="1"/>
    <n v="3"/>
    <n v="7"/>
    <n v="5"/>
    <x v="0"/>
    <n v="0.37114885300614803"/>
    <n v="8"/>
    <n v="4"/>
    <n v="0.5"/>
    <s v="data/real/data_banknote_authentication.txt"/>
    <x v="4"/>
    <n v="85"/>
    <n v="2"/>
    <n v="1"/>
    <s v="numeric"/>
    <n v="1"/>
    <b v="1"/>
    <n v="3.0000000000000027E-2"/>
    <n v="-1.9999999999999907E-2"/>
    <n v="0"/>
  </r>
  <r>
    <n v="1000"/>
    <n v="100"/>
    <s v="['numeric', 'numeric', 'numeric', 'numeric']"/>
    <n v="0.99"/>
    <n v="35"/>
    <n v="0.97"/>
    <n v="8.1957175925925921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1.15625E-8"/>
    <n v="0.97"/>
    <n v="100"/>
    <n v="0.99"/>
    <n v="1.241923611111111E-5"/>
    <n v="1"/>
    <n v="8.7732754629629634E-6"/>
    <n v="0.91"/>
    <n v="0.99"/>
    <n v="3"/>
    <n v="1"/>
    <s v="[14]"/>
    <n v="1"/>
    <n v="2"/>
    <n v="0"/>
    <n v="1"/>
    <n v="1"/>
    <n v="1"/>
    <n v="1"/>
    <n v="2"/>
    <n v="11"/>
    <n v="-1"/>
    <x v="1"/>
    <n v="0.43863046489776703"/>
    <n v="8"/>
    <n v="0"/>
    <n v="0"/>
    <s v="data/real/data_banknote_authentication.txt"/>
    <x v="4"/>
    <n v="85"/>
    <n v="2"/>
    <n v="-1"/>
    <s v="numeric"/>
    <n v="1"/>
    <b v="1"/>
    <n v="1.0000000000000009E-2"/>
    <n v="-7.999999999999996E-2"/>
    <n v="0"/>
  </r>
  <r>
    <n v="1000"/>
    <n v="100"/>
    <s v="['numeric', 'numeric', 'numeric', 'numeric']"/>
    <n v="0.99"/>
    <n v="35"/>
    <n v="0.89"/>
    <n v="2.288900462962963E-6"/>
    <s v="[[4, 14, 20, 9], [4, 14, 20, 29], [4, 16, 20, 9], [4, 16, 20, 29], [6, 14, 20, 26, 9], [6, 16, 20, 26, 9], [6, 14, 20, 26, 29], [4, 14, 18, 9], [6, 16, 20, 26, 29], [4, 14, 2, 9], [4, 16, 18, 9], [4, 14, 18, 29], [4, 16, 2, 9], [4, 14, 2, 29], [4, 16, 18, 29], [4, 16, 2, 29], [6, 14, 18, 26, 9], [6, 14, 20, 5, 9], [6, 14, 2, 26, 9], [6, 14, 18, 26, 29], [6, 16, 18, 26, 9], [6, 14, 20, 5, 29], [6, 16, 20, 5, 9], [6, 14, 2, 26, 29], [6, 16, 2, 26, 9], [6, 16, 18, 26, 29], [6, 16, 20, 5, 29], [6, 16, 2, 26, 29], [6, 14, 18, 5, 9], [4, 14, 20, 8], [6, 14, 2, 5, 9], [6, 14, 18, 5, 29], [6, 16, 18, 5, 9], [4, 16, 20, 8], [6, 16, 2, 5, 9], [6, 14, 2, 5, 29], [6, 16, 18, 5, 29], [6, 16, 2, 5, 29], [6, 14, 20, 26, 8], [6, 16, 20, 26, 8], [4, 14, 18, 8], [4, 14, 2, 8], [4, 16, 18, 8], [4, 16, 2, 8], [6, 14, 18, 26, 8], [6, 14, 20, 5, 8], [6, 14, 2, 26, 8], [6, 16, 18, 26, 8], [6, 16, 20, 5, 8], [6, 16, 2, 26, 8], [6, 14, 18, 5, 8], [6, 14, 2, 5, 8], [6, 16, 18, 5, 8], [6, 16, 2, 5, 8], [0], [1, 20], [4, 7, 20, 9], [4, 7, 20, 29], [1, 18], [6, 7, 20, 26, 9], [1, 2], [6, 7, 20, 26, 29], [4, 7, 18, 9], [4, 7, 2, 9], [4, 7, 18, 29], [4, 7, 2, 29], [4, 3, 20], [6, 7, 18, 26, 9], [6, 7, 20, 5, 9], [6, 7, 2, 26, 9], [6, 7, 18, 26, 29], [6, 7, 20, 5, 29], [6, 7, 2, 26, 29], [6, 3, 20, 26], [4, 3, 18], [4, 3, 2], [6, 7, 18, 5, 9], [4, 7, 20, 8], [6, 7, 2, 5, 9], [6, 7, 18, 5, 29], [6, 7, 2, 5, 29], [6, 3, 18, 26], [6, 3, 20, 5], [6, 3, 2, 26], [6, 7, 20, 26, 8], [4, 7, 18, 8], [4, 7, 2, 8], [6, 3, 18, 5], [6, 3, 2, 5], [6, 7, 18, 26, 8], [6, 7, 20, 5, 8], [6, 7, 2, 26, 8], [6, 7, 18, 5, 8], [6, 7, 2, 5, 8]]"/>
    <s v="[0.23320010431984953, 0.17490007823988715, 0.17490007823988712, 0.13117505867991536, 0.03886668405330825, 0.029150013039981198, 0.02915001303998119, 0.02332001043198495, 0.021862509779985898, 0.019433342026654123, 0.017490007823988712, 0.017490007823988712, 0.014575006519990595, 0.014575006519990594, 0.013117505867991536, 0.010931254889992947, 0.0038866684053308256, 0.0036437516299976497, 0.0032388903377756875, 0.0029150013039981196, 0.002915001303998119, 0.002732813722498237, 0.002732813722498237, 0.0024291677533317658, 0.0024291677533317658, 0.0021862509779985895, 0.0020496102918736783, 0.0018218758149988244, 0.0003643751629997649, 0.0003416017153122796, 0.0003036459691664707, 0.0002732813722498237, 0.0002732813722498237, 0.0002562012864842097, 0.0002277344768748531, 0.00022773447687485305, 0.0002049610291873678, 0.00017080085765613982, 5.6933619218713263e-05, 4.2700214414034956e-05, 3.4160171531227954e-05, 2.846680960935663e-05, 2.562012864842097e-05, 2.1350107207017475e-05, 5.693361921871327e-06, 5.3375268017543695e-06, 4.744468268226105e-06, 4.270021441403495e-06, 4.003145101315778e-06, 3.558351201169579e-06, 5.337526801754369e-07, 4.4479390014619737e-07, 4.0031451013157774e-07, 3.335954251096481e-07, 8.726163812508232e-08, 2.036104889585254e-08, 1.04248570346765e-08, 7.818642776007376e-09, 2.036104889585254e-09, 1.7374761724460839e-09, 1.6967540746543783e-09, 1.3031071293345629e-09, 1.04248570346765e-09, 8.687380862230417e-10, 7.818642776007376e-10, 6.515535646672813e-10, 4.88665173500461e-10, 1.7374761724460835e-10, 1.6288839116682036e-10, 1.4478968103717361e-10, 1.3031071293345627e-10, 1.221662933751153e-10, 1.0859226077788022e-10, 8.144419558341015e-11, 4.88665173500461e-11, 4.0722097791705077e-11, 1.6288839116682034e-11, 1.5270786671889405e-11, 1.357403259723503e-11, 1.2216629337511528e-11, 1.0180524447926272e-11, 8.144419558341015e-12, 7.635393335944703e-12, 6.7870162986175136e-12, 2.545131111981568e-12, 1.5270786671889406e-12, 1.2725655559907838e-12, 7.635393335944703e-13, 6.362827779953919e-13, 2.545131111981568e-13, 2.3860604174827206e-13, 2.120942593317973e-13, 2.3860604174827203e-14, 1.9883836812356e-14]"/>
    <n v="94"/>
    <s v="[4, 14, 20, 9]"/>
    <n v="4"/>
    <s v="{(0, 1, 4, 6), (0, 1, 3, 7, 14, 16), (0, 2, 18, 20), (0, 1, 4, 5, 26), (0, 1, 3, 8, 9, 29)}"/>
    <n v="1.1539351851851849E-8"/>
    <n v="0.88"/>
    <n v="100"/>
    <n v="0.93"/>
    <n v="1.8870034722222219E-5"/>
    <n v="0.97"/>
    <n v="8.4242129629629629E-6"/>
    <n v="0.9"/>
    <n v="0.93"/>
    <n v="11"/>
    <n v="0.90909090909090906"/>
    <s v="[14]"/>
    <n v="1"/>
    <n v="3"/>
    <n v="1"/>
    <n v="1"/>
    <n v="1"/>
    <n v="2"/>
    <n v="2"/>
    <n v="2"/>
    <n v="3"/>
    <n v="1"/>
    <x v="0"/>
    <n v="0"/>
    <n v="6"/>
    <n v="6"/>
    <n v="1"/>
    <s v="data/real/data_banknote_authentication.txt"/>
    <x v="4"/>
    <n v="85"/>
    <n v="3"/>
    <n v="2"/>
    <s v="numeric"/>
    <n v="1"/>
    <b v="1"/>
    <n v="3.9999999999999925E-2"/>
    <n v="-3.0000000000000027E-2"/>
    <n v="0"/>
  </r>
  <r>
    <n v="1000"/>
    <n v="100"/>
    <s v="['numeric', 'numeric', 'numeric', 'numeric']"/>
    <n v="0.99"/>
    <n v="35"/>
    <n v="0.97"/>
    <n v="5.544328703703704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1.115740740740741E-8"/>
    <n v="0.97"/>
    <n v="100"/>
    <n v="0.99"/>
    <n v="1.275770833333333E-5"/>
    <n v="1"/>
    <n v="9.0091550925925938E-6"/>
    <n v="0.93"/>
    <n v="0.99"/>
    <n v="3"/>
    <n v="1"/>
    <s v="[14]"/>
    <n v="1"/>
    <n v="2"/>
    <n v="0"/>
    <n v="1"/>
    <n v="1"/>
    <n v="1"/>
    <n v="1"/>
    <n v="2"/>
    <n v="11"/>
    <n v="-1"/>
    <x v="1"/>
    <n v="0.43863046489776703"/>
    <n v="8"/>
    <n v="0"/>
    <n v="0"/>
    <s v="data/real/data_banknote_authentication.txt"/>
    <x v="4"/>
    <n v="85"/>
    <n v="3"/>
    <n v="-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6.6299768518518524E-7"/>
    <s v="[[9, 6, 18], [9, 6, 2], [29, 6, 18], [9, 6, 20], [29, 6, 2], [29, 6, 20], [9, 4, 18], [9, 4, 2], [29, 4, 18], [29, 4, 2], [9, 4, 20], [29, 4, 20], [8, 6, 18], [8, 6, 2], [8, 6, 20], [8, 4, 18], [8, 4, 2], [8, 4, 20], [0], [1, 18], [1, 2], [1, 20], [3, 6, 18], [3, 6, 2], [3, 6, 20], [3, 4, 18], [3, 4, 2], [3, 4, 20]]"/>
    <s v="[0.2111373763219505, 0.17594781360162542, 0.1583530322414629, 0.13196086020121908, 0.13196086020121908, 0.09897064515091432, 0.02111373763219505, 0.01759478136016254, 0.01583530322414629, 0.013196086020121907, 0.013196086020121907, 0.00989706451509143, 0.00030928326609660725, 0.000257736055080506, 0.00019330204131037953, 3.092832660966072e-05, 2.57736055080506e-05, 1.933020413103795e-05, 1.0287231702377726e-11, 2.400354063888136e-13, 2.0002950532401134e-13, 1.500221289930085e-13, 5.760849753331528e-14, 4.8007081277762725e-14, 3.6005310958322043e-14, 5.7608497533315274e-15, 4.800708127776272e-15, 3.600531095832205e-15]"/>
    <n v="28"/>
    <s v="[9, 6, 18]"/>
    <n v="3"/>
    <s v="{(0, 1, 3, 8, 9, 29), (0, 1, 4, 6), (0, 2, 18, 20)}"/>
    <n v="2.3460648148148151E-8"/>
    <n v="0.97"/>
    <n v="100"/>
    <n v="0.99"/>
    <n v="1.278417824074074E-5"/>
    <n v="0.99"/>
    <n v="9.3943055555555553E-6"/>
    <n v="0.93"/>
    <n v="0.99"/>
    <n v="3"/>
    <n v="1"/>
    <s v="[18]"/>
    <n v="1"/>
    <n v="3"/>
    <n v="1"/>
    <n v="1"/>
    <n v="1"/>
    <n v="2"/>
    <n v="1"/>
    <n v="2"/>
    <n v="2"/>
    <n v="1"/>
    <x v="0"/>
    <n v="0"/>
    <n v="37"/>
    <n v="1"/>
    <n v="2.7027027027027029E-2"/>
    <s v="data/real/data_banknote_authentication.txt"/>
    <x v="2"/>
    <n v="338"/>
    <n v="1"/>
    <n v="0.5"/>
    <s v="numeric"/>
    <n v="1"/>
    <b v="1"/>
    <n v="0"/>
    <n v="-5.9999999999999942E-2"/>
    <n v="0"/>
  </r>
  <r>
    <n v="1000"/>
    <n v="100"/>
    <s v="['numeric', 'numeric', 'numeric', 'numeric']"/>
    <n v="0.99"/>
    <n v="35"/>
    <n v="0.95"/>
    <n v="3.6934027777777778E-7"/>
    <s v="[[6, 9, 23], [6, 9, 12], [6, 29, 23], [6, 29, 12], [4, 9, 23], [4, 9, 12], [4, 29, 23], [4, 29, 12], [6, 8], [4, 8], [6, 9, 10], [6, 29, 10], [4, 9, 10], [4, 29, 10], [1], [6, 3], [4, 3], [0]]"/>
    <s v="[0.2585738875715842, 0.2585738875715842, 0.1939304156786882, 0.1939304156786882, 0.02585738875715842, 0.02585738875715842, 0.019393041567868818, 0.019393041567868818, 0.0037877034312243786, 0.0003787703431224378, 0.0001683423747210835, 0.0001262567810408126, 1.6834237472108345e-05, 1.262567810408126e-05, 2.9396447595398083e-12, 7.05514742289554e-13, 7.05514742289554e-14, 2.4029688913125787e-18]"/>
    <n v="18"/>
    <s v="[6, 9, 23]"/>
    <n v="3"/>
    <s v="{(0, 1, 4, 6), (0, 1, 3, 8, 9, 29), (0, 1, 3, 8, 10, 12, 23)}"/>
    <n v="2.3090277777777779E-8"/>
    <n v="0.95"/>
    <n v="100"/>
    <n v="0.98"/>
    <n v="1.3485127314814821E-5"/>
    <n v="0.98"/>
    <n v="9.2234259259259252E-6"/>
    <n v="0.93"/>
    <n v="0.98"/>
    <n v="5"/>
    <n v="1"/>
    <s v="[18]"/>
    <n v="1"/>
    <n v="2"/>
    <n v="0"/>
    <n v="1"/>
    <n v="0"/>
    <n v="2"/>
    <n v="0"/>
    <n v="3"/>
    <n v="11"/>
    <n v="-1"/>
    <x v="1"/>
    <n v="0.25857388757158423"/>
    <n v="20"/>
    <n v="0"/>
    <n v="0"/>
    <s v="data/real/data_banknote_authentication.txt"/>
    <x v="2"/>
    <n v="338"/>
    <n v="1"/>
    <n v="-0.5"/>
    <s v="numeric"/>
    <n v="1"/>
    <b v="1"/>
    <n v="0"/>
    <n v="-4.9999999999999933E-2"/>
    <n v="0"/>
  </r>
  <r>
    <n v="1000"/>
    <n v="100"/>
    <s v="['numeric', 'numeric', 'numeric', 'numeric']"/>
    <n v="0.99"/>
    <n v="35"/>
    <n v="0.97"/>
    <n v="5.771527777777778E-7"/>
    <s v="[[9, 6, 18], [9, 6, 2], [29, 6, 18], [9, 6, 20], [29, 6, 2], [29, 6, 20], [9, 4, 18], [9, 4, 2], [29, 4, 18], [29, 4, 2], [9, 4, 20], [29, 4, 20], [8, 6, 18], [8, 6, 2], [8, 6, 20], [8, 4, 18], [8, 4, 2], [8, 4, 20], [0], [1, 18], [1, 2], [1, 20], [3, 6, 18], [3, 6, 2], [3, 6, 20], [3, 4, 18], [3, 4, 2], [3, 4, 20]]"/>
    <s v="[0.2111373763219505, 0.17594781360162542, 0.1583530322414629, 0.13196086020121908, 0.13196086020121908, 0.09897064515091432, 0.02111373763219505, 0.01759478136016254, 0.01583530322414629, 0.013196086020121907, 0.013196086020121907, 0.00989706451509143, 0.00030928326609660725, 0.000257736055080506, 0.00019330204131037953, 3.092832660966072e-05, 2.57736055080506e-05, 1.933020413103795e-05, 1.0287231702377726e-11, 2.400354063888136e-13, 2.0002950532401134e-13, 1.500221289930085e-13, 5.760849753331528e-14, 4.8007081277762725e-14, 3.6005310958322043e-14, 5.7608497533315274e-15, 4.800708127776272e-15, 3.600531095832205e-15]"/>
    <n v="28"/>
    <s v="[9, 6, 18]"/>
    <n v="3"/>
    <s v="{(0, 1, 3, 8, 9, 29), (0, 1, 4, 6), (0, 2, 18, 20)}"/>
    <n v="1.155092592592593E-8"/>
    <n v="0.97"/>
    <n v="100"/>
    <n v="0.99"/>
    <n v="1.306693287037037E-5"/>
    <n v="0.99"/>
    <n v="9.1764583333333342E-6"/>
    <n v="0.93"/>
    <n v="0.99"/>
    <n v="3"/>
    <n v="1"/>
    <s v="[18]"/>
    <n v="1"/>
    <n v="3"/>
    <n v="1"/>
    <n v="1"/>
    <n v="1"/>
    <n v="2"/>
    <n v="1"/>
    <n v="2"/>
    <n v="2"/>
    <n v="1"/>
    <x v="0"/>
    <n v="0"/>
    <n v="37"/>
    <n v="1"/>
    <n v="2.7027027027027029E-2"/>
    <s v="data/real/data_banknote_authentication.txt"/>
    <x v="2"/>
    <n v="338"/>
    <n v="2"/>
    <n v="1"/>
    <s v="numeric"/>
    <n v="1"/>
    <b v="1"/>
    <n v="0"/>
    <n v="-5.9999999999999942E-2"/>
    <n v="0"/>
  </r>
  <r>
    <n v="1000"/>
    <n v="100"/>
    <s v="['numeric', 'numeric', 'numeric', 'numeric']"/>
    <n v="0.99"/>
    <n v="35"/>
    <n v="0.87"/>
    <n v="1.1483680555555559E-6"/>
    <s v="[[6, 23, 7, 9], [6, 23, 7, 29], [6, 12, 7, 9], [6, 12, 7, 29], [4, 23, 7, 9], [4, 23, 7, 29], [4, 12, 7, 9], [6, 23, 14, 9, 13], [4, 12, 7, 29], [6, 23, 14, 29, 13], [6, 23, 15, 9, 13], [1], [6, 23, 15, 29, 13], [6, 12, 14, 9, 13], [6, 12, 15, 9, 13], [6, 12, 14, 29, 13], [6, 3], [6, 12, 15, 29, 13], [4, 23, 14, 9, 13], [4, 23, 15, 9, 13], [4, 23, 14, 29, 13], [0], [4, 23, 15, 29, 13], [4, 12, 14, 9, 13], [4, 12, 14, 29, 13], [4, 12, 15, 9, 13], [4, 3], [4, 12, 15, 29, 13], [6, 8, 7], [4, 8, 7], [6, 10, 7, 9], [6, 10, 7, 29], [6, 8, 14, 13], [6, 8, 15, 13], [4, 10, 7, 9], [4, 10, 7, 29], [4, 8, 14, 13], [4, 8, 15, 13], [6, 10, 14, 9, 13], [6, 10, 15, 9, 13], [6, 10, 14, 29, 13], [6, 10, 15, 29, 13], [4, 10, 14, 9, 13], [4, 10, 15, 9, 13], [4, 10, 14, 29, 13], [4, 10, 15, 29, 13]]"/>
    <s v="[0.3966854045189341, 0.29751405338920056, 0.09917135112973352, 0.07437851334730014, 0.0396685404518934, 0.029751405338920053, 0.00991713511297335, 0.008815231211531866, 0.007437851334730013, 0.006611423408648902, 0.006611423408648902, 0.006052938911726898, 0.004958567556486676, 0.0022038078028829666, 0.0016528558521622255, 0.0016528558521622255, 0.0014527053388144555, 0.001239641889121669, 0.0008815231211531868, 0.00066114234086489, 0.00066114234086489, 0.0006485291691135963, 0.0004958567556486675, 0.0002203807802882967, 0.0001652855852162225, 0.0001652855852162225, 0.00014527053388144556, 0.00012396418891216687, 4.539704183795175e-05, 4.539704183795174e-06, 2.017646303908966e-06, 1.5132347279317249e-06, 1.008823151954483e-06, 7.566173639658624e-07, 2.0176463039089661e-07, 1.5132347279317248e-07, 1.0088231519544831e-07, 7.566173639658623e-08, 4.4836584531310356e-08, 3.362743839848277e-08, 3.362743839848277e-08, 2.5220578798862083e-08, 4.483658453131034e-09, 3.3627438398482773e-09, 3.3627438398482765e-09, 2.5220578798862076e-09]"/>
    <n v="46"/>
    <s v="[6, 23, 7, 9]"/>
    <n v="4"/>
    <s v="{(0, 1, 4, 6), (0, 1, 3, 8, 10, 12, 23), (0, 1, 3, 7, 14, 15), (0, 1, 3, 8, 9, 29), (0, 1, 3, 7, 13)}"/>
    <n v="1.114583333333333E-8"/>
    <n v="0.87"/>
    <n v="100"/>
    <n v="0.92"/>
    <n v="1.3223831018518521E-5"/>
    <n v="0.97"/>
    <n v="8.8139236111111102E-6"/>
    <n v="0.92"/>
    <n v="0.92"/>
    <n v="13"/>
    <n v="0.61538461538461542"/>
    <s v="[18]"/>
    <n v="1"/>
    <n v="2"/>
    <n v="0"/>
    <n v="1"/>
    <n v="0"/>
    <n v="2"/>
    <n v="0"/>
    <n v="4"/>
    <n v="15"/>
    <n v="-1"/>
    <x v="1"/>
    <n v="0.39668540199687619"/>
    <n v="3"/>
    <n v="0"/>
    <n v="0"/>
    <s v="data/real/data_banknote_authentication.txt"/>
    <x v="2"/>
    <n v="338"/>
    <n v="2"/>
    <n v="-1"/>
    <s v="numeric"/>
    <n v="1"/>
    <b v="1"/>
    <n v="4.9999999999999933E-2"/>
    <n v="0"/>
    <n v="0"/>
  </r>
  <r>
    <n v="1000"/>
    <n v="100"/>
    <s v="['numeric', 'numeric', 'numeric', 'numeric']"/>
    <n v="0.99"/>
    <n v="35"/>
    <n v="0.97"/>
    <n v="6.4604166666666669E-7"/>
    <s v="[[9, 6, 18], [9, 6, 2], [29, 6, 18], [9, 6, 20], [29, 6, 2], [29, 6, 20], [9, 4, 18], [9, 4, 2], [29, 4, 18], [29, 4, 2], [9, 4, 20], [29, 4, 20], [8, 6, 18], [8, 6, 2], [8, 6, 20], [8, 4, 18], [8, 4, 2], [8, 4, 20], [0], [1, 18], [1, 2], [1, 20], [3, 6, 18], [3, 6, 2], [3, 6, 20], [3, 4, 18], [3, 4, 2], [3, 4, 20]]"/>
    <s v="[0.2111373763219505, 0.17594781360162542, 0.1583530322414629, 0.13196086020121908, 0.13196086020121908, 0.09897064515091432, 0.02111373763219505, 0.01759478136016254, 0.01583530322414629, 0.013196086020121907, 0.013196086020121907, 0.00989706451509143, 0.00030928326609660725, 0.000257736055080506, 0.00019330204131037953, 3.092832660966072e-05, 2.57736055080506e-05, 1.933020413103795e-05, 1.0287231702377726e-11, 2.400354063888136e-13, 2.0002950532401134e-13, 1.500221289930085e-13, 5.760849753331528e-14, 4.8007081277762725e-14, 3.6005310958322043e-14, 5.7608497533315274e-15, 4.800708127776272e-15, 3.600531095832205e-15]"/>
    <n v="28"/>
    <s v="[9, 6, 18]"/>
    <n v="3"/>
    <s v="{(0, 1, 3, 8, 9, 29), (0, 1, 4, 6), (0, 2, 18, 20)}"/>
    <n v="1.1527777777777781E-8"/>
    <n v="0.97"/>
    <n v="100"/>
    <n v="0.99"/>
    <n v="1.178645833333333E-5"/>
    <n v="0.99"/>
    <n v="8.9305902777777786E-6"/>
    <n v="0.93"/>
    <n v="0.99"/>
    <n v="3"/>
    <n v="1"/>
    <s v="[18]"/>
    <n v="1"/>
    <n v="3"/>
    <n v="1"/>
    <n v="1"/>
    <n v="1"/>
    <n v="2"/>
    <n v="1"/>
    <n v="2"/>
    <n v="2"/>
    <n v="1"/>
    <x v="0"/>
    <n v="0"/>
    <n v="37"/>
    <n v="1"/>
    <n v="2.7027027027027029E-2"/>
    <s v="data/real/data_banknote_authentication.txt"/>
    <x v="2"/>
    <n v="338"/>
    <n v="3"/>
    <n v="2"/>
    <s v="numeric"/>
    <n v="1"/>
    <b v="1"/>
    <n v="0"/>
    <n v="-5.9999999999999942E-2"/>
    <n v="0"/>
  </r>
  <r>
    <n v="1000"/>
    <n v="100"/>
    <s v="['numeric', 'numeric', 'numeric', 'numeric']"/>
    <n v="0.99"/>
    <n v="35"/>
    <n v="0.75"/>
    <n v="7.7302083333333333E-7"/>
    <s v="[[1], [0], [4, 7, 29], [4, 7, 9], [4, 3], [4, 14, 29, 13], [4, 15, 29, 13], [6, 7, 5, 29], [4, 14, 9, 13], [4, 15, 9, 13], [6, 7, 25, 29], [6, 7, 5, 9], [6, 7, 25, 9], [4, 7, 8], [6, 3, 5], [6, 14, 5, 29, 13], [6, 3, 25], [6, 15, 5, 29, 13], [6, 14, 25, 29, 13], [6, 14, 5, 9, 13], [6, 15, 5, 9, 13], [6, 15, 25, 29, 13], [6, 14, 25, 9, 13], [6, 15, 25, 9, 13], [4, 14, 8, 13], [4, 15, 8, 13], [6, 7, 5, 8], [6, 7, 25, 8], [6, 14, 5, 8, 13], [6, 15, 5, 8, 13], [6, 14, 25, 8, 13], [6, 15, 25, 8, 13]]"/>
    <s v="[0.30797899140380597, 0.2639819926318337, 0.236527865398123, 0.15768524359874866, 0.007391495793691344, 0.005256174786624956, 0.003942131089968716, 0.003695747896845673, 0.0035041165244166362, 0.002628087393312478, 0.0024638319312304483, 0.0024638319312304483, 0.0016425546208202987, 0.0002309842435528545, 0.00011549212177642725, 8.212773104101495e-05, 7.69947478509515e-05, 6.15957982807612e-05, 5.475182069400995e-05, 5.475182069400995e-05, 4.1063865520507475e-05, 4.1063865520507475e-05, 3.6501213796006637e-05, 2.7375910347004974e-05, 5.1329831900634335e-06, 3.8497373925475745e-06, 3.6091288055133524e-06, 2.4060858703422347e-06, 8.020286234474116e-08, 6.015214675855586e-08, 5.346857489649409e-08, 4.010143117237058e-08]"/>
    <n v="32"/>
    <s v="[1]"/>
    <n v="1"/>
    <s v="{(0, 1, 4, 6), (0, 1, 3, 7, 14, 15), (0, 1, 4, 5, 25), (0, 1, 3, 8, 9, 29), (0, 1, 3, 7, 13)}"/>
    <n v="1.1932870370370371E-8"/>
    <n v="0.75"/>
    <n v="100"/>
    <n v="0.77"/>
    <n v="1.22553587962963E-5"/>
    <n v="0.81"/>
    <n v="1.006996527777778E-5"/>
    <n v="0.76"/>
    <n v="0.76"/>
    <n v="25"/>
    <n v="0.88"/>
    <s v="[18]"/>
    <n v="1"/>
    <n v="1"/>
    <n v="0"/>
    <n v="1"/>
    <n v="0"/>
    <n v="1"/>
    <n v="0"/>
    <n v="1"/>
    <n v="14"/>
    <n v="-1"/>
    <x v="1"/>
    <n v="0.30797895130237479"/>
    <n v="0"/>
    <n v="0"/>
    <n v="-1"/>
    <s v="data/real/data_banknote_authentication.txt"/>
    <x v="2"/>
    <n v="338"/>
    <n v="3"/>
    <n v="-2"/>
    <s v="numeric"/>
    <n v="1"/>
    <b v="1"/>
    <n v="4.0000000000000036E-2"/>
    <n v="-1.0000000000000009E-2"/>
    <n v="-1.0000000000000009E-2"/>
  </r>
  <r>
    <n v="1000"/>
    <n v="100"/>
    <s v="['numeric', 'numeric', 'numeric', 'numeric']"/>
    <n v="0.99"/>
    <n v="35"/>
    <n v="0.97"/>
    <n v="8.1410879629629626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3.4583333333333342E-8"/>
    <n v="0.97"/>
    <n v="100"/>
    <n v="0.99"/>
    <n v="1.447358796296296E-5"/>
    <n v="1"/>
    <n v="7.883877314814814E-6"/>
    <n v="0.9"/>
    <n v="0.99"/>
    <n v="3"/>
    <n v="1"/>
    <s v="[19]"/>
    <n v="1"/>
    <n v="2"/>
    <n v="0"/>
    <n v="1"/>
    <n v="1"/>
    <n v="1"/>
    <n v="2"/>
    <n v="1"/>
    <n v="11"/>
    <n v="-1"/>
    <x v="1"/>
    <n v="0.43863046489776703"/>
    <n v="4"/>
    <n v="0"/>
    <n v="0"/>
    <s v="data/real/data_banknote_authentication.txt"/>
    <x v="3"/>
    <n v="32"/>
    <n v="1"/>
    <n v="0.5"/>
    <s v="numeric"/>
    <n v="1"/>
    <b v="1"/>
    <n v="1.0000000000000009E-2"/>
    <n v="-8.9999999999999969E-2"/>
    <n v="0"/>
  </r>
  <r>
    <n v="1000"/>
    <n v="100"/>
    <s v="['numeric', 'numeric', 'numeric', 'numeric']"/>
    <n v="0.99"/>
    <n v="35"/>
    <n v="0.97"/>
    <n v="5.8168981481481476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0"/>
    <n v="0.97"/>
    <n v="100"/>
    <n v="0.99"/>
    <n v="1.0876354166666671E-5"/>
    <n v="1"/>
    <n v="7.7566782407407409E-6"/>
    <n v="0.93"/>
    <n v="0.99"/>
    <n v="3"/>
    <n v="1"/>
    <s v="[19]"/>
    <n v="1"/>
    <n v="2"/>
    <n v="0"/>
    <n v="1"/>
    <n v="1"/>
    <n v="1"/>
    <n v="2"/>
    <n v="1"/>
    <n v="11"/>
    <n v="-1"/>
    <x v="1"/>
    <n v="0.43863046489776703"/>
    <n v="4"/>
    <n v="0"/>
    <n v="0"/>
    <s v="data/real/data_banknote_authentication.txt"/>
    <x v="3"/>
    <n v="32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6.4641203703703705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1.155092592592593E-8"/>
    <n v="0.97"/>
    <n v="100"/>
    <n v="0.99"/>
    <n v="1.166009259259259E-5"/>
    <n v="1"/>
    <n v="7.8105902777777774E-6"/>
    <n v="0.93"/>
    <n v="0.99"/>
    <n v="3"/>
    <n v="1"/>
    <s v="[19]"/>
    <n v="1"/>
    <n v="2"/>
    <n v="0"/>
    <n v="1"/>
    <n v="1"/>
    <n v="1"/>
    <n v="2"/>
    <n v="1"/>
    <n v="11"/>
    <n v="-1"/>
    <x v="1"/>
    <n v="0.43863046489776703"/>
    <n v="4"/>
    <n v="0"/>
    <n v="0"/>
    <s v="data/real/data_banknote_authentication.txt"/>
    <x v="3"/>
    <n v="32"/>
    <n v="2"/>
    <n v="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4.380208333333333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1.1832175925925929E-7"/>
    <n v="0.97"/>
    <n v="100"/>
    <n v="0.97"/>
    <n v="1.1572916666666671E-5"/>
    <n v="1"/>
    <n v="7.8482986111111104E-6"/>
    <n v="0.9"/>
    <n v="0.97"/>
    <n v="3"/>
    <n v="1"/>
    <s v="[19]"/>
    <n v="1"/>
    <n v="2"/>
    <n v="0"/>
    <n v="1"/>
    <n v="1"/>
    <n v="1"/>
    <n v="2"/>
    <n v="1"/>
    <n v="11"/>
    <n v="-1"/>
    <x v="1"/>
    <n v="0.43863046489776703"/>
    <n v="4"/>
    <n v="0"/>
    <n v="0"/>
    <s v="data/real/data_banknote_authentication.txt"/>
    <x v="3"/>
    <n v="32"/>
    <n v="2"/>
    <n v="-1"/>
    <s v="numeric"/>
    <n v="1"/>
    <b v="1"/>
    <n v="3.0000000000000027E-2"/>
    <n v="-6.9999999999999951E-2"/>
    <n v="0"/>
  </r>
  <r>
    <n v="1000"/>
    <n v="100"/>
    <s v="['numeric', 'numeric', 'numeric', 'numeric']"/>
    <n v="0.99"/>
    <n v="35"/>
    <n v="0.97"/>
    <n v="5.7460648148148156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0"/>
    <n v="0.97"/>
    <n v="100"/>
    <n v="0.99"/>
    <n v="1.3289097222222221E-5"/>
    <n v="1"/>
    <n v="1.1964317129629631E-5"/>
    <n v="0.93"/>
    <n v="0.99"/>
    <n v="3"/>
    <n v="1"/>
    <s v="[19]"/>
    <n v="1"/>
    <n v="2"/>
    <n v="0"/>
    <n v="1"/>
    <n v="1"/>
    <n v="1"/>
    <n v="2"/>
    <n v="1"/>
    <n v="11"/>
    <n v="-1"/>
    <x v="1"/>
    <n v="0.43863046489776703"/>
    <n v="4"/>
    <n v="0"/>
    <n v="0"/>
    <s v="data/real/data_banknote_authentication.txt"/>
    <x v="3"/>
    <n v="32"/>
    <n v="3"/>
    <n v="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4"/>
    <n v="7.5031249999999996E-7"/>
    <s v="[[2, 9, 6], [2, 29, 6], [2, 9, 4], [2, 29, 4], [17, 9, 6, 20], [17, 9, 6, 18], [17, 29, 6, 20], [17, 29, 6, 18], [17, 9, 4, 20], [2, 8, 6], [17, 9, 4, 18], [17, 29, 4, 20], [17, 29, 4, 18], [2, 8, 4], [17, 8, 6, 20], [17, 8, 6, 18], [17, 8, 4, 20], [17, 8, 4, 18], [0], [2, 1], [2, 3, 6], [2, 3, 4], [17, 1, 20], [17, 1, 18], [17, 3, 6, 20], [17, 3, 6, 18], [17, 3, 4, 20], [17, 3, 4, 18]]"/>
    <s v="[0.5054002435392376, 0.3790501826544283, 0.05054002435392377, 0.037905018265442826, 0.007581003653088566, 0.0060648029224708525, 0.005685752739816424, 0.00454860219185314, 0.0007581003653088566, 0.0007403323879969303, 0.0006064802922470852, 0.0005685752739816425, 0.0004548602191853139, 7.403323879969302e-05, 1.1104985819953953e-05, 8.883988655963164e-06, 1.1104985819953955e-06, 8.883988655963162e-07, 2.954949709973685e-11, 5.745735547171054e-13, 1.3789765313210528e-13, 1.3789765313210528e-14, 8.61860332075658e-15, 6.894882656605264e-15, 2.0684647969815796e-15, 1.6547718375852634e-15, 2.0684647969815797e-16, 1.6547718375852637e-16]"/>
    <n v="28"/>
    <s v="[2, 9, 6]"/>
    <n v="3"/>
    <s v="{(0, 2, 17), (0, 1, 3, 8, 9, 29), (0, 1, 4, 6), (0, 2, 18, 20)}"/>
    <n v="1.15625E-8"/>
    <n v="0.94"/>
    <n v="100"/>
    <n v="0.94"/>
    <n v="1.187196759259259E-5"/>
    <n v="0.99"/>
    <n v="8.1676157407407416E-6"/>
    <n v="0.93"/>
    <n v="0.94"/>
    <n v="6"/>
    <n v="1"/>
    <s v="[19]"/>
    <n v="1"/>
    <n v="2"/>
    <n v="0"/>
    <n v="1"/>
    <n v="1"/>
    <n v="1"/>
    <n v="2"/>
    <n v="1"/>
    <n v="12"/>
    <n v="-1"/>
    <x v="1"/>
    <n v="0.50540024353923751"/>
    <n v="1"/>
    <n v="0"/>
    <n v="0"/>
    <s v="data/real/data_banknote_authentication.txt"/>
    <x v="3"/>
    <n v="32"/>
    <n v="3"/>
    <n v="-2"/>
    <s v="numeric"/>
    <n v="1"/>
    <b v="1"/>
    <n v="5.0000000000000044E-2"/>
    <n v="-9.9999999999998979E-3"/>
    <n v="0"/>
  </r>
  <r>
    <n v="1000"/>
    <n v="100"/>
    <s v="['numeric', 'numeric', 'numeric', 'numeric']"/>
    <n v="0.99"/>
    <n v="35"/>
    <n v="0.97"/>
    <n v="5.1763888888888893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5.8680555555555551E-8"/>
    <n v="0.97"/>
    <n v="100"/>
    <n v="0.99"/>
    <n v="1.0924375E-5"/>
    <n v="1"/>
    <n v="8.0512500000000002E-6"/>
    <n v="0.93"/>
    <n v="0.99"/>
    <n v="3"/>
    <n v="1"/>
    <s v="[21]"/>
    <n v="1"/>
    <n v="2"/>
    <n v="0"/>
    <n v="1"/>
    <n v="0"/>
    <n v="2"/>
    <n v="0"/>
    <n v="3"/>
    <n v="11"/>
    <n v="-1"/>
    <x v="1"/>
    <n v="0.43863046489776703"/>
    <n v="0"/>
    <n v="0"/>
    <n v="-1"/>
    <s v="data/real/data_banknote_authentication.txt"/>
    <x v="4"/>
    <n v="3"/>
    <n v="1"/>
    <n v="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1971064814814813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0"/>
    <n v="0.97"/>
    <n v="100"/>
    <n v="0.99"/>
    <n v="1.103206018518518E-5"/>
    <n v="1"/>
    <n v="8.966180555555555E-6"/>
    <n v="0.93"/>
    <n v="0.99"/>
    <n v="3"/>
    <n v="1"/>
    <s v="[21]"/>
    <n v="1"/>
    <n v="2"/>
    <n v="0"/>
    <n v="1"/>
    <n v="0"/>
    <n v="2"/>
    <n v="0"/>
    <n v="3"/>
    <n v="11"/>
    <n v="-1"/>
    <x v="1"/>
    <n v="0.43863046489776703"/>
    <n v="0"/>
    <n v="0"/>
    <n v="-1"/>
    <s v="data/real/data_banknote_authentication.txt"/>
    <x v="4"/>
    <n v="3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6.0814814814814819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2.3067129629629628E-8"/>
    <n v="0.97"/>
    <n v="100"/>
    <n v="0.99"/>
    <n v="1.4231851851851849E-5"/>
    <n v="1"/>
    <n v="8.6901041666666659E-6"/>
    <n v="0.93"/>
    <n v="0.99"/>
    <n v="3"/>
    <n v="1"/>
    <s v="[21]"/>
    <n v="1"/>
    <n v="2"/>
    <n v="0"/>
    <n v="1"/>
    <n v="0"/>
    <n v="2"/>
    <n v="0"/>
    <n v="3"/>
    <n v="11"/>
    <n v="-1"/>
    <x v="1"/>
    <n v="0.43863046489776703"/>
    <n v="0"/>
    <n v="0"/>
    <n v="-1"/>
    <s v="data/real/data_banknote_authentication.txt"/>
    <x v="4"/>
    <n v="3"/>
    <n v="2"/>
    <n v="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8871527777777775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1.15625E-8"/>
    <n v="0.97"/>
    <n v="100"/>
    <n v="0.99"/>
    <n v="1.131736111111111E-5"/>
    <n v="1"/>
    <n v="7.7586574074074077E-6"/>
    <n v="0.93"/>
    <n v="0.99"/>
    <n v="3"/>
    <n v="1"/>
    <s v="[21]"/>
    <n v="1"/>
    <n v="2"/>
    <n v="0"/>
    <n v="1"/>
    <n v="0"/>
    <n v="2"/>
    <n v="0"/>
    <n v="3"/>
    <n v="11"/>
    <n v="-1"/>
    <x v="1"/>
    <n v="0.43863046489776703"/>
    <n v="0"/>
    <n v="0"/>
    <n v="-1"/>
    <s v="data/real/data_banknote_authentication.txt"/>
    <x v="4"/>
    <n v="3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2230324074074075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0"/>
    <n v="0.97"/>
    <n v="100"/>
    <n v="0.99"/>
    <n v="1.215121527777778E-5"/>
    <n v="1"/>
    <n v="9.0295717592592595E-6"/>
    <n v="0.91"/>
    <n v="0.99"/>
    <n v="3"/>
    <n v="1"/>
    <s v="[21]"/>
    <n v="1"/>
    <n v="2"/>
    <n v="0"/>
    <n v="1"/>
    <n v="0"/>
    <n v="2"/>
    <n v="0"/>
    <n v="3"/>
    <n v="11"/>
    <n v="-1"/>
    <x v="1"/>
    <n v="0.43863046489776703"/>
    <n v="0"/>
    <n v="0"/>
    <n v="-1"/>
    <s v="data/real/data_banknote_authentication.txt"/>
    <x v="4"/>
    <n v="3"/>
    <n v="3"/>
    <n v="2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4.6032407407407408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0"/>
    <n v="0.97"/>
    <n v="100"/>
    <n v="0.99"/>
    <n v="1.5762893518518519E-5"/>
    <n v="1"/>
    <n v="8.8099652777777783E-6"/>
    <n v="0.93"/>
    <n v="0.99"/>
    <n v="3"/>
    <n v="1"/>
    <s v="[21]"/>
    <n v="1"/>
    <n v="2"/>
    <n v="0"/>
    <n v="1"/>
    <n v="0"/>
    <n v="2"/>
    <n v="0"/>
    <n v="3"/>
    <n v="11"/>
    <n v="-1"/>
    <x v="1"/>
    <n v="0.43863046489776703"/>
    <n v="0"/>
    <n v="0"/>
    <n v="-1"/>
    <s v="data/real/data_banknote_authentication.txt"/>
    <x v="4"/>
    <n v="3"/>
    <n v="3"/>
    <n v="-2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5331018518518518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1.15162037037037E-8"/>
    <n v="0.97"/>
    <n v="100"/>
    <n v="0.99"/>
    <n v="1.393983796296296E-5"/>
    <n v="1"/>
    <n v="9.2553703703703713E-6"/>
    <n v="0.93"/>
    <n v="0.99"/>
    <n v="3"/>
    <n v="1"/>
    <s v="[30]"/>
    <n v="1"/>
    <n v="2"/>
    <n v="0"/>
    <n v="1"/>
    <n v="0"/>
    <n v="2"/>
    <n v="0"/>
    <n v="3"/>
    <n v="11"/>
    <n v="-1"/>
    <x v="1"/>
    <n v="0.43863046489776703"/>
    <n v="0"/>
    <n v="0"/>
    <n v="-1"/>
    <s v="data/real/data_banknote_authentication.txt"/>
    <x v="5"/>
    <n v="9"/>
    <n v="1"/>
    <n v="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1968750000000005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0"/>
    <n v="0.97"/>
    <n v="100"/>
    <n v="0.99"/>
    <n v="1.1209953703703699E-5"/>
    <n v="1"/>
    <n v="8.4516087962962962E-6"/>
    <n v="0.93"/>
    <n v="0.99"/>
    <n v="3"/>
    <n v="1"/>
    <s v="[30]"/>
    <n v="1"/>
    <n v="2"/>
    <n v="0"/>
    <n v="1"/>
    <n v="0"/>
    <n v="2"/>
    <n v="0"/>
    <n v="3"/>
    <n v="11"/>
    <n v="-1"/>
    <x v="1"/>
    <n v="0.43863046489776703"/>
    <n v="0"/>
    <n v="0"/>
    <n v="-1"/>
    <s v="data/real/data_banknote_authentication.txt"/>
    <x v="5"/>
    <n v="9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2452546296296291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5.7997685185185182E-8"/>
    <n v="0.97"/>
    <n v="100"/>
    <n v="0.99"/>
    <n v="1.104914351851852E-5"/>
    <n v="1"/>
    <n v="7.7584953703703705E-6"/>
    <n v="0.93"/>
    <n v="0.99"/>
    <n v="3"/>
    <n v="1"/>
    <s v="[30]"/>
    <n v="1"/>
    <n v="2"/>
    <n v="0"/>
    <n v="1"/>
    <n v="0"/>
    <n v="2"/>
    <n v="0"/>
    <n v="3"/>
    <n v="11"/>
    <n v="-1"/>
    <x v="1"/>
    <n v="0.43863046489776703"/>
    <n v="0"/>
    <n v="0"/>
    <n v="-1"/>
    <s v="data/real/data_banknote_authentication.txt"/>
    <x v="5"/>
    <n v="9"/>
    <n v="2"/>
    <n v="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4.6057870370370372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0"/>
    <n v="0.97"/>
    <n v="100"/>
    <n v="0.99"/>
    <n v="1.082386574074074E-5"/>
    <n v="1"/>
    <n v="7.6964351851851857E-6"/>
    <n v="0.91"/>
    <n v="0.99"/>
    <n v="3"/>
    <n v="1"/>
    <s v="[30]"/>
    <n v="1"/>
    <n v="2"/>
    <n v="0"/>
    <n v="1"/>
    <n v="0"/>
    <n v="2"/>
    <n v="0"/>
    <n v="3"/>
    <n v="11"/>
    <n v="-1"/>
    <x v="1"/>
    <n v="0.43863046489776703"/>
    <n v="0"/>
    <n v="0"/>
    <n v="-1"/>
    <s v="data/real/data_banknote_authentication.txt"/>
    <x v="5"/>
    <n v="9"/>
    <n v="2"/>
    <n v="-1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5.7563657407407414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5.7974537037037041E-8"/>
    <n v="0.97"/>
    <n v="100"/>
    <n v="0.98"/>
    <n v="1.0879687499999999E-5"/>
    <n v="1"/>
    <n v="7.8137037037037046E-6"/>
    <n v="0.93"/>
    <n v="0.99"/>
    <n v="3"/>
    <n v="1"/>
    <s v="[30]"/>
    <n v="1"/>
    <n v="2"/>
    <n v="0"/>
    <n v="1"/>
    <n v="0"/>
    <n v="2"/>
    <n v="0"/>
    <n v="3"/>
    <n v="11"/>
    <n v="-1"/>
    <x v="1"/>
    <n v="0.43863046489776703"/>
    <n v="0"/>
    <n v="0"/>
    <n v="-1"/>
    <s v="data/real/data_banknote_authentication.txt"/>
    <x v="5"/>
    <n v="9"/>
    <n v="3"/>
    <n v="2"/>
    <s v="numeric"/>
    <n v="1"/>
    <b v="0"/>
    <n v="2.0000000000000018E-2"/>
    <n v="-4.9999999999999933E-2"/>
    <n v="1.0000000000000009E-2"/>
  </r>
  <r>
    <n v="1000"/>
    <n v="100"/>
    <s v="['numeric', 'numeric', 'numeric', 'numeric']"/>
    <n v="0.99"/>
    <n v="35"/>
    <n v="0.97"/>
    <n v="5.1869212962962959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3863046489776797, 0.328972848673326, 0.04386304648977679, 0.04386304648977679, 0.03655253874148066, 0.0328972848673326, 0.032897284867332593, 0.027414404056110498, 0.004386304648977679, 0.0036552538741480654, 0.0032897284867332596, 0.0027414404056110495, 0.0006425250950650898, 6.425250950650899e-05, 6.425250950650897e-05, 5.3543757922090817e-05, 6.425250950650898e-06, 5.354375792209081e-06, 2.1371361635395517e-12, 4.986651048258954e-13, 1.196796251582149e-13, 4.986651048258953e-14, 4.1555425402157943e-14, 1.196796251582149e-14, 1.196796251582149e-14, 9.973302096517907e-15, 1.196796251582149e-15, 9.973302096517906e-16]"/>
    <n v="28"/>
    <s v="[9, 6, 20]"/>
    <n v="3"/>
    <s v="{(0, 1, 3, 8, 9, 29), (0, 1, 4, 6), (0, 2, 18, 20)}"/>
    <n v="0"/>
    <n v="0.97"/>
    <n v="100"/>
    <n v="0.99"/>
    <n v="1.125491898148148E-5"/>
    <n v="1"/>
    <n v="8.3932407407407417E-6"/>
    <n v="0.93"/>
    <n v="0.99"/>
    <n v="3"/>
    <n v="1"/>
    <s v="[30]"/>
    <n v="1"/>
    <n v="2"/>
    <n v="0"/>
    <n v="1"/>
    <n v="0"/>
    <n v="2"/>
    <n v="0"/>
    <n v="3"/>
    <n v="11"/>
    <n v="-1"/>
    <x v="1"/>
    <n v="0.43863046489776703"/>
    <n v="0"/>
    <n v="0"/>
    <n v="-1"/>
    <s v="data/real/data_banknote_authentication.txt"/>
    <x v="5"/>
    <n v="9"/>
    <n v="3"/>
    <n v="-2"/>
    <s v="numeric"/>
    <n v="1"/>
    <b v="0"/>
    <n v="1.0000000000000009E-2"/>
    <n v="-5.9999999999999942E-2"/>
    <n v="0"/>
  </r>
  <r>
    <n v="600"/>
    <n v="60"/>
    <s v="['numeric', 'numeric', 'numeric', 'numeric', 'numeric', 'numeric', 'numeric', 'numeric']"/>
    <n v="0.76666666666666672"/>
    <n v="9"/>
    <n v="0.6166666666666667"/>
    <n v="1.746064814814815E-7"/>
    <s v="[[4, 3], [0], [6, 5, 3], [4, 1], [8, 5, 7, 3], [6, 5, 1], [8, 5, 7, 1]]"/>
    <s v="[0.6536893443529922, 0.3064168801654651, 0.02451335041323721, 0.013618528007354002, 0.0012256675206618606, 0.0005106948002757751, 2.5534740013788762e-05]"/>
    <n v="7"/>
    <s v="[4, 3]"/>
    <n v="2"/>
    <s v="{(0, 4, 6, 8), (0, 4, 5), (0, 4, 6, 7), (0, 1, 3)}"/>
    <n v="0"/>
    <n v="0.6333333333333333"/>
    <n v="60"/>
    <n v="0.75"/>
    <n v="1.1594710648148149E-5"/>
    <n v="0.71666666666666667"/>
    <n v="8.4253935185185182E-6"/>
    <n v="0.65"/>
    <n v="0.73333333333333328"/>
    <n v="23"/>
    <n v="0.52173913043478259"/>
    <s v="[0]"/>
    <n v="1"/>
    <n v="2"/>
    <n v="0"/>
    <n v="1"/>
    <n v="0"/>
    <n v="2"/>
    <n v="0"/>
    <n v="2"/>
    <n v="2"/>
    <n v="2"/>
    <x v="0"/>
    <n v="0.34727246418752711"/>
    <n v="60"/>
    <n v="23"/>
    <n v="0.38333333333333341"/>
    <s v="data/real/pima-indians-diabetes.csv"/>
    <x v="0"/>
    <n v="540"/>
    <n v="1"/>
    <n v="0.5"/>
    <s v="numeric"/>
    <n v="1"/>
    <b v="0"/>
    <n v="-3.3333333333333326E-2"/>
    <n v="-9.9999999999999978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1.7482638888888891E-7"/>
    <s v="[[0], [1, 4], [1, 5, 7], [1, 5, 6], [2, 4, 3], [2, 5, 7, 3], [2, 5, 6, 3]]"/>
    <s v="[0.9428989559358435, 0.04190662026381527, 0.01257198607914458, 0.0015714982598930725, 0.0007857491299465363, 0.00023572473898396095, 2.9465592372995118e-05]"/>
    <n v="7"/>
    <s v="[0]"/>
    <n v="1"/>
    <s v="{(0, 1, 2), (0, 4, 5), (0, 4, 6, 7), (0, 1, 3)}"/>
    <n v="0"/>
    <n v="0.75"/>
    <n v="60"/>
    <n v="0.75"/>
    <n v="1.232574074074074E-5"/>
    <n v="0.75"/>
    <n v="9.5625347222222224E-6"/>
    <n v="0.65"/>
    <n v="0.76666666666666672"/>
    <n v="17"/>
    <n v="1"/>
    <s v="[0]"/>
    <n v="1"/>
    <n v="1"/>
    <n v="1"/>
    <n v="1"/>
    <n v="1"/>
    <n v="0"/>
    <n v="1"/>
    <n v="0"/>
    <n v="0"/>
    <n v="1"/>
    <x v="0"/>
    <n v="0"/>
    <n v="60"/>
    <n v="17"/>
    <n v="0.28333333333333333"/>
    <s v="data/real/pima-indians-diabetes.csv"/>
    <x v="0"/>
    <n v="540"/>
    <n v="1"/>
    <n v="-0.5"/>
    <s v="numeric"/>
    <n v="1"/>
    <b v="0"/>
    <n v="0"/>
    <n v="-9.9999999999999978E-2"/>
    <n v="1.6666666666666718E-2"/>
  </r>
  <r>
    <n v="600"/>
    <n v="60"/>
    <s v="['numeric', 'numeric', 'numeric', 'numeric', 'numeric', 'numeric', 'numeric', 'numeric']"/>
    <n v="0.76666666666666672"/>
    <n v="9"/>
    <n v="0.56666666666666665"/>
    <n v="1.6163194444444439E-7"/>
    <s v="[[0], [4, 3], [4, 1], [6, 5, 3], [6, 5, 1], [8, 5, 7, 3], [8, 5, 7, 1]]"/>
    <s v="[0.8964701487891428, 0.05976467658594285, 0.0398431177239619, 0.0022411753719728572, 0.0014941169146485715, 0.00011205876859864288, 7.470584573242859e-05]"/>
    <n v="7"/>
    <s v="[0]"/>
    <n v="1"/>
    <s v="{(0, 4, 6, 8), (0, 4, 5), (0, 4, 6, 7), (0, 1, 3)}"/>
    <n v="1.162037037037037E-8"/>
    <n v="0.53333333333333333"/>
    <n v="60"/>
    <n v="0.7"/>
    <n v="1.3066898148148149E-5"/>
    <n v="0.76666666666666672"/>
    <n v="9.3369212962962969E-6"/>
    <n v="0.65"/>
    <n v="0.6166666666666667"/>
    <n v="26"/>
    <n v="0.46153846153846162"/>
    <s v="[0]"/>
    <n v="1"/>
    <n v="1"/>
    <n v="1"/>
    <n v="1"/>
    <n v="1"/>
    <n v="0"/>
    <n v="1"/>
    <n v="0"/>
    <n v="0"/>
    <n v="1"/>
    <x v="0"/>
    <n v="0"/>
    <n v="60"/>
    <n v="26"/>
    <n v="0.43333333333333329"/>
    <s v="data/real/pima-indians-diabetes.csv"/>
    <x v="0"/>
    <n v="540"/>
    <n v="2"/>
    <n v="1"/>
    <s v="numeric"/>
    <n v="1"/>
    <b v="0"/>
    <n v="6.6666666666666763E-2"/>
    <n v="-4.9999999999999933E-2"/>
    <n v="-8.3333333333333259E-2"/>
  </r>
  <r>
    <n v="600"/>
    <n v="60"/>
    <s v="['numeric', 'numeric', 'numeric', 'numeric', 'numeric', 'numeric', 'numeric', 'numeric']"/>
    <n v="0.76666666666666672"/>
    <n v="9"/>
    <n v="0.75"/>
    <n v="5.2824074074074078E-8"/>
    <s v="[[0], [1, 4], [1, 5, 7], [1, 5, 6], [2, 4, 3], [2, 5, 7, 3], [2, 5, 6, 3]]"/>
    <s v="[0.9520440849302659, 0.04231307044134515, 0.0031734802831008867, 0.0015867401415504434, 0.0007933700707752217, 5.950275530814164e-05, 2.975137765407082e-05]"/>
    <n v="7"/>
    <s v="[0]"/>
    <n v="1"/>
    <s v="{(0, 1, 2), (0, 4, 5), (0, 4, 6, 7), (0, 1, 3)}"/>
    <n v="1.462615740740741E-7"/>
    <n v="0.7"/>
    <n v="60"/>
    <n v="0.76666666666666672"/>
    <n v="1.2457974537037039E-5"/>
    <n v="0.76666666666666672"/>
    <n v="9.9821064814814813E-6"/>
    <n v="0.65"/>
    <n v="0.68333333333333335"/>
    <n v="15"/>
    <n v="1"/>
    <s v="[0]"/>
    <n v="1"/>
    <n v="1"/>
    <n v="1"/>
    <n v="1"/>
    <n v="1"/>
    <n v="0"/>
    <n v="1"/>
    <n v="0"/>
    <n v="0"/>
    <n v="1"/>
    <x v="0"/>
    <n v="0"/>
    <n v="60"/>
    <n v="15"/>
    <n v="0.25"/>
    <s v="data/real/pima-indians-diabetes.csv"/>
    <x v="0"/>
    <n v="540"/>
    <n v="2"/>
    <n v="-1"/>
    <s v="numeric"/>
    <n v="1"/>
    <b v="0"/>
    <n v="0"/>
    <n v="-0.1166666666666667"/>
    <n v="-8.333333333333337E-2"/>
  </r>
  <r>
    <n v="600"/>
    <n v="60"/>
    <s v="['numeric', 'numeric', 'numeric', 'numeric', 'numeric', 'numeric', 'numeric', 'numeric']"/>
    <n v="0.76666666666666672"/>
    <n v="9"/>
    <n v="0.53333333333333333"/>
    <n v="1.6159722222222219E-7"/>
    <s v="[[0], [4, 1], [4, 3], [6, 5, 1], [6, 5, 3], [8, 5, 7, 1], [8, 5, 7, 3]]"/>
    <s v="[0.9252060832299973, 0.04112027036577766, 0.030840202774333244, 0.0015420101387166624, 0.0011565076040374969, 7.710050693583313e-05, 5.782538020187485e-05]"/>
    <n v="7"/>
    <s v="[0]"/>
    <n v="1"/>
    <s v="{(0, 4, 6, 8), (0, 4, 5), (0, 4, 6, 7), (0, 1, 3)}"/>
    <n v="2.311342592592593E-8"/>
    <n v="0.55000000000000004"/>
    <n v="60"/>
    <n v="0.6166666666666667"/>
    <n v="1.259469907407407E-5"/>
    <n v="0.6166666666666667"/>
    <n v="9.5609375000000012E-6"/>
    <n v="0.65"/>
    <n v="0.6166666666666667"/>
    <n v="28"/>
    <n v="0.6428571428571429"/>
    <s v="[0]"/>
    <n v="1"/>
    <n v="1"/>
    <n v="1"/>
    <n v="1"/>
    <n v="1"/>
    <n v="0"/>
    <n v="1"/>
    <n v="0"/>
    <n v="0"/>
    <n v="1"/>
    <x v="0"/>
    <n v="0"/>
    <n v="60"/>
    <n v="28"/>
    <n v="0.46666666666666667"/>
    <s v="data/real/pima-indians-diabetes.csv"/>
    <x v="0"/>
    <n v="540"/>
    <n v="3"/>
    <n v="2"/>
    <s v="numeric"/>
    <n v="1"/>
    <b v="0"/>
    <n v="0"/>
    <n v="3.3333333333333326E-2"/>
    <n v="0"/>
  </r>
  <r>
    <n v="600"/>
    <n v="60"/>
    <s v="['numeric', 'numeric', 'numeric', 'numeric', 'numeric', 'numeric', 'numeric', 'numeric']"/>
    <n v="0.76666666666666672"/>
    <n v="9"/>
    <n v="0.7"/>
    <n v="6.9618055555555565E-8"/>
    <s v="[[1], [0], [2, 3]]"/>
    <s v="[0.8290155440414508, 0.15544041450777205, 0.015544041450777205]"/>
    <n v="3"/>
    <s v="[1]"/>
    <n v="1"/>
    <s v="{(0, 1, 2), (0, 1, 3)}"/>
    <n v="2.3125E-8"/>
    <n v="0.7"/>
    <n v="60"/>
    <n v="0.68333333333333335"/>
    <n v="1.213291666666667E-5"/>
    <n v="0.68333333333333335"/>
    <n v="8.8675925925925926E-6"/>
    <n v="0.65"/>
    <n v="0.68333333333333335"/>
    <n v="18"/>
    <n v="0.88888888888888884"/>
    <s v="[0]"/>
    <n v="1"/>
    <n v="1"/>
    <n v="0"/>
    <n v="1"/>
    <n v="0"/>
    <n v="1"/>
    <n v="0"/>
    <n v="1"/>
    <n v="1"/>
    <n v="2"/>
    <x v="0"/>
    <n v="0.67357512953367882"/>
    <n v="60"/>
    <n v="18"/>
    <n v="0.3"/>
    <s v="data/real/pima-indians-diabetes.csv"/>
    <x v="0"/>
    <n v="540"/>
    <n v="3"/>
    <n v="-2"/>
    <s v="numeric"/>
    <n v="1"/>
    <b v="0"/>
    <n v="0"/>
    <n v="-3.3333333333333326E-2"/>
    <n v="0"/>
  </r>
  <r>
    <n v="600"/>
    <n v="60"/>
    <s v="['numeric', 'numeric', 'numeric', 'numeric', 'numeric', 'numeric', 'numeric', 'numeric']"/>
    <n v="0.76666666666666672"/>
    <n v="9"/>
    <n v="0.68333333333333335"/>
    <n v="1.134722222222222E-7"/>
    <s v="[[0], [4, 3], [4, 1], [6, 5, 3], [6, 5, 1], [8, 5, 7, 3], [8, 5, 7, 1]]"/>
    <s v="[0.8440401387977118, 0.11253868517302823, 0.03751289505767608, 0.00422020069398856, 0.001406733564662853, 0.00021101003469942798, 7.033667823314266e-05]"/>
    <n v="7"/>
    <s v="[0]"/>
    <n v="1"/>
    <s v="{(0, 4, 6, 8), (0, 4, 5), (0, 4, 6, 7), (0, 1, 3)}"/>
    <n v="5.7997685185185182E-8"/>
    <n v="0.68333333333333335"/>
    <n v="60"/>
    <n v="0.71666666666666667"/>
    <n v="1.3783506944444441E-5"/>
    <n v="0.71666666666666667"/>
    <n v="1.1105486111111109E-5"/>
    <n v="0.65"/>
    <n v="0.71666666666666667"/>
    <n v="19"/>
    <n v="0.63157894736842102"/>
    <s v="[1]"/>
    <n v="1"/>
    <n v="1"/>
    <n v="0"/>
    <n v="1"/>
    <n v="0"/>
    <n v="1"/>
    <n v="0"/>
    <n v="1"/>
    <n v="3"/>
    <n v="3"/>
    <x v="0"/>
    <n v="0.8065272437400357"/>
    <n v="35"/>
    <n v="7"/>
    <n v="0.2"/>
    <s v="data/real/pima-indians-diabetes.csv"/>
    <x v="1"/>
    <n v="313"/>
    <n v="1"/>
    <n v="0.5"/>
    <s v="numeric"/>
    <n v="1"/>
    <b v="0"/>
    <n v="0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5043981481481481E-7"/>
    <s v="[[0], [4, 1], [6, 5, 1], [4, 2, 3], [8, 5, 1, 7], [6, 5, 2, 3], [8, 5, 2, 7, 3]]"/>
    <s v="[0.9550545682697379, 0.042446869700877236, 0.0015917576137828965, 0.0007958788068914483, 7.958788068914484e-05, 2.9845455258429316e-05, 1.492272762921466e-06]"/>
    <n v="7"/>
    <s v="[0]"/>
    <n v="1"/>
    <s v="{(0, 4, 6, 8), (0, 4, 5), (0, 1, 2), (0, 4, 6, 7), (0, 1, 3)}"/>
    <n v="2.3090277777777779E-8"/>
    <n v="0.68333333333333335"/>
    <n v="60"/>
    <n v="0.71666666666666667"/>
    <n v="1.202668981481482E-5"/>
    <n v="0.76666666666666672"/>
    <n v="9.2048958333333331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9126076985688607"/>
    <n v="35"/>
    <n v="7"/>
    <n v="0.2"/>
    <s v="data/real/pima-indians-diabetes.csv"/>
    <x v="1"/>
    <n v="313"/>
    <n v="1"/>
    <n v="-0.5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3848379629629629E-7"/>
    <s v="[[0], [4, 1], [4, 3], [6, 5, 1], [6, 5, 3], [8, 5, 7, 1], [8, 5, 7, 3]]"/>
    <s v="[0.9252060832299973, 0.04112027036577766, 0.030840202774333244, 0.0015420101387166624, 0.0011565076040374969, 7.710050693583313e-05, 5.782538020187485e-05]"/>
    <n v="7"/>
    <s v="[0]"/>
    <n v="1"/>
    <s v="{(0, 4, 6, 8), (0, 4, 5), (0, 4, 6, 7), (0, 1, 3)}"/>
    <n v="2.3078703703703709E-8"/>
    <n v="0.68333333333333335"/>
    <n v="60"/>
    <n v="0.71666666666666667"/>
    <n v="1.25408912037037E-5"/>
    <n v="0.78333333333333333"/>
    <n v="9.489108796296296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88408581286421961"/>
    <n v="35"/>
    <n v="7"/>
    <n v="0.2"/>
    <s v="data/real/pima-indians-diabetes.csv"/>
    <x v="1"/>
    <n v="313"/>
    <n v="2"/>
    <n v="1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164814814814815E-7"/>
    <s v="[[0], [4, 1], [6, 5, 1], [4, 2, 3], [8, 5, 1, 7], [6, 5, 2, 3], [8, 5, 2, 7, 3]]"/>
    <s v="[0.9550545682697379, 0.042446869700877236, 0.0015917576137828965, 0.0007958788068914483, 7.958788068914484e-05, 2.9845455258429316e-05, 1.492272762921466e-06]"/>
    <n v="7"/>
    <s v="[0]"/>
    <n v="1"/>
    <s v="{(0, 4, 6, 8), (0, 4, 5), (0, 1, 2), (0, 4, 6, 7), (0, 1, 3)}"/>
    <n v="5.8379629629629628E-8"/>
    <n v="0.68333333333333335"/>
    <n v="60"/>
    <n v="0.71666666666666667"/>
    <n v="1.338143518518518E-5"/>
    <n v="0.76666666666666672"/>
    <n v="1.006291666666667E-5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9126076985688607"/>
    <n v="35"/>
    <n v="7"/>
    <n v="0.2"/>
    <s v="data/real/pima-indians-diabetes.csv"/>
    <x v="1"/>
    <n v="313"/>
    <n v="2"/>
    <n v="-1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611921296296296E-7"/>
    <s v="[[0], [4, 1], [4, 3], [6, 5, 1], [6, 5, 3], [8, 5, 7, 1], [8, 5, 7, 3]]"/>
    <s v="[0.9252060832299973, 0.04112027036577766, 0.030840202774333244, 0.0015420101387166624, 0.0011565076040374969, 7.710050693583313e-05, 5.782538020187485e-05]"/>
    <n v="7"/>
    <s v="[0]"/>
    <n v="1"/>
    <s v="{(0, 4, 6, 8), (0, 4, 5), (0, 4, 6, 7), (0, 1, 3)}"/>
    <n v="1.195601851851852E-8"/>
    <n v="0.68333333333333335"/>
    <n v="60"/>
    <n v="0.71666666666666667"/>
    <n v="1.560502314814815E-5"/>
    <n v="0.78333333333333333"/>
    <n v="9.7459027777777765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88408581286421961"/>
    <n v="35"/>
    <n v="7"/>
    <n v="0.2"/>
    <s v="data/real/pima-indians-diabetes.csv"/>
    <x v="1"/>
    <n v="313"/>
    <n v="3"/>
    <n v="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5043981481481481E-7"/>
    <s v="[[0], [4, 1], [6, 5, 1], [4, 2, 3], [8, 5, 1, 7], [6, 5, 2, 3], [8, 5, 2, 7, 3]]"/>
    <s v="[0.9550545682697379, 0.042446869700877236, 0.0015917576137828965, 0.0007958788068914483, 7.958788068914484e-05, 2.9845455258429316e-05, 1.492272762921466e-06]"/>
    <n v="7"/>
    <s v="[0]"/>
    <n v="1"/>
    <s v="{(0, 4, 6, 8), (0, 4, 5), (0, 1, 2), (0, 4, 6, 7), (0, 1, 3)}"/>
    <n v="4.582175925925926E-8"/>
    <n v="0.68333333333333335"/>
    <n v="60"/>
    <n v="0.71666666666666667"/>
    <n v="1.298364583333333E-5"/>
    <n v="0.78333333333333333"/>
    <n v="9.2420023148148155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9126076985688607"/>
    <n v="35"/>
    <n v="7"/>
    <n v="0.2"/>
    <s v="data/real/pima-indians-diabetes.csv"/>
    <x v="1"/>
    <n v="313"/>
    <n v="3"/>
    <n v="-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7"/>
    <n v="1.3857638888888891E-7"/>
    <s v="[[4, 3], [0], [6, 5, 3], [4, 1], [8, 5, 7, 3], [6, 5, 1], [8, 5, 7, 1]]"/>
    <s v="[0.9085330237854062, 0.05323435686242615, 0.034069988391952744, 0.0023659714161078284, 0.0017034994195976373, 8.872392810404358e-05, 4.4361964052021795e-06]"/>
    <n v="7"/>
    <s v="[4, 3]"/>
    <n v="2"/>
    <s v="{(0, 4, 6, 8), (0, 4, 5), (0, 4, 6, 7), (0, 1, 3)}"/>
    <n v="2.3043981481481481E-8"/>
    <n v="0.7"/>
    <n v="60"/>
    <n v="0.7"/>
    <n v="1.3367407407407411E-5"/>
    <n v="0.73333333333333328"/>
    <n v="9.1145023148148155E-6"/>
    <n v="0.65"/>
    <n v="0.7"/>
    <n v="18"/>
    <n v="0.61111111111111116"/>
    <s v="[4]"/>
    <n v="1"/>
    <n v="2"/>
    <n v="1"/>
    <n v="1"/>
    <n v="1"/>
    <n v="1"/>
    <n v="1"/>
    <n v="1"/>
    <n v="1"/>
    <n v="1"/>
    <x v="0"/>
    <n v="0"/>
    <n v="25"/>
    <n v="11"/>
    <n v="0.44"/>
    <s v="data/real/pima-indians-diabetes.csv"/>
    <x v="1"/>
    <n v="227"/>
    <n v="1"/>
    <n v="0.5"/>
    <s v="numeric"/>
    <n v="1"/>
    <b v="0"/>
    <n v="3.3333333333333326E-2"/>
    <n v="-4.9999999999999933E-2"/>
    <n v="0"/>
  </r>
  <r>
    <n v="600"/>
    <n v="60"/>
    <s v="['numeric', 'numeric', 'numeric', 'numeric', 'numeric', 'numeric', 'numeric', 'numeric']"/>
    <n v="0.76666666666666672"/>
    <n v="9"/>
    <n v="0.76666666666666672"/>
    <n v="1.385532407407407E-7"/>
    <s v="[[4, 3], [5, 7, 3], [0], [5, 6, 3], [4, 1], [5, 7, 1], [5, 6, 1]]"/>
    <s v="[0.5881114195462811, 0.3528668517277687, 0.03445965348903991, 0.022054178232985545, 0.0015315401550684404, 0.0009189240930410643, 5.743275581506652e-05]"/>
    <n v="7"/>
    <s v="[4, 3]"/>
    <n v="2"/>
    <s v="{(0, 4, 5), (0, 4, 6, 7), (0, 1, 3)}"/>
    <n v="2.3078703703703709E-8"/>
    <n v="0.76666666666666672"/>
    <n v="60"/>
    <n v="0.71666666666666667"/>
    <n v="1.141108796296296E-5"/>
    <n v="0.71666666666666667"/>
    <n v="9.4344675925925921E-6"/>
    <n v="0.65"/>
    <n v="0.71666666666666667"/>
    <n v="14"/>
    <n v="1"/>
    <s v="[4]"/>
    <n v="1"/>
    <n v="2"/>
    <n v="1"/>
    <n v="1"/>
    <n v="1"/>
    <n v="1"/>
    <n v="1"/>
    <n v="1"/>
    <n v="1"/>
    <n v="1"/>
    <x v="0"/>
    <n v="0"/>
    <n v="25"/>
    <n v="7"/>
    <n v="0.28000000000000003"/>
    <s v="data/real/pima-indians-diabetes.csv"/>
    <x v="1"/>
    <n v="227"/>
    <n v="1"/>
    <n v="-0.5"/>
    <s v="numeric"/>
    <n v="1"/>
    <b v="0"/>
    <n v="0"/>
    <n v="-6.6666666666666652E-2"/>
    <n v="0"/>
  </r>
  <r>
    <n v="600"/>
    <n v="60"/>
    <s v="['numeric', 'numeric', 'numeric', 'numeric', 'numeric', 'numeric', 'numeric', 'numeric']"/>
    <n v="0.76666666666666672"/>
    <n v="9"/>
    <n v="0.66666666666666663"/>
    <n v="1.1652777777777779E-7"/>
    <s v="[[6, 3], [4, 3], [8, 7, 3], [0], [6, 1], [4, 1], [8, 7, 1]]"/>
    <s v="[0.5681173714708421, 0.3787449143138947, 0.028405868573542103, 0.022192084823079765, 0.001479472321538651, 0.0009863148810257672, 7.397361607693256e-05]"/>
    <n v="7"/>
    <s v="[6, 3]"/>
    <n v="2"/>
    <s v="{(0, 4, 6, 8), (0, 4, 6, 7), (0, 1, 3)}"/>
    <n v="0"/>
    <n v="0.66666666666666663"/>
    <n v="60"/>
    <n v="0.7"/>
    <n v="1.342344907407407E-5"/>
    <n v="0.7"/>
    <n v="9.956446759259259E-6"/>
    <n v="0.65"/>
    <n v="0.7"/>
    <n v="20"/>
    <n v="0.5"/>
    <s v="[4]"/>
    <n v="1"/>
    <n v="2"/>
    <n v="0"/>
    <n v="1"/>
    <n v="0"/>
    <n v="2"/>
    <n v="0"/>
    <n v="2"/>
    <n v="2"/>
    <n v="2"/>
    <x v="0"/>
    <n v="0.18937245715694739"/>
    <n v="25"/>
    <n v="13"/>
    <n v="0.52"/>
    <s v="data/real/pima-indians-diabetes.csv"/>
    <x v="1"/>
    <n v="227"/>
    <n v="2"/>
    <n v="1"/>
    <s v="numeric"/>
    <n v="1"/>
    <b v="0"/>
    <n v="0"/>
    <n v="-4.9999999999999933E-2"/>
    <n v="0"/>
  </r>
  <r>
    <n v="600"/>
    <n v="60"/>
    <s v="['numeric', 'numeric', 'numeric', 'numeric', 'numeric', 'numeric', 'numeric', 'numeric']"/>
    <n v="0.76666666666666672"/>
    <n v="9"/>
    <n v="0.75"/>
    <n v="1.2697916666666671E-7"/>
    <s v="[[4, 3], [5, 7, 3], [0], [5, 6, 3], [4, 1], [5, 7, 1], [5, 6, 1]]"/>
    <s v="[0.7145016862425863, 0.21435050587277593, 0.04186533317827654, 0.02679381323409699, 0.0018606814745900683, 0.0005582044423770206, 6.977555529712758e-05]"/>
    <n v="7"/>
    <s v="[4, 3]"/>
    <n v="2"/>
    <s v="{(0, 4, 5), (0, 4, 6, 7), (0, 1, 3)}"/>
    <n v="3.4259259259259258E-8"/>
    <n v="0.71666666666666667"/>
    <n v="60"/>
    <n v="0.7"/>
    <n v="1.376387731481481E-5"/>
    <n v="0.7"/>
    <n v="1.2568564814814811E-5"/>
    <n v="0.65"/>
    <n v="0.7"/>
    <n v="15"/>
    <n v="1"/>
    <s v="[4]"/>
    <n v="1"/>
    <n v="2"/>
    <n v="1"/>
    <n v="1"/>
    <n v="1"/>
    <n v="1"/>
    <n v="1"/>
    <n v="1"/>
    <n v="1"/>
    <n v="1"/>
    <x v="0"/>
    <n v="0"/>
    <n v="25"/>
    <n v="8"/>
    <n v="0.32"/>
    <s v="data/real/pima-indians-diabetes.csv"/>
    <x v="1"/>
    <n v="227"/>
    <n v="2"/>
    <n v="-1"/>
    <s v="numeric"/>
    <n v="1"/>
    <b v="0"/>
    <n v="0"/>
    <n v="-4.9999999999999933E-2"/>
    <n v="0"/>
  </r>
  <r>
    <n v="600"/>
    <n v="60"/>
    <s v="['numeric', 'numeric', 'numeric', 'numeric', 'numeric', 'numeric', 'numeric', 'numeric']"/>
    <n v="0.76666666666666672"/>
    <n v="9"/>
    <n v="0.66666666666666663"/>
    <n v="1.385532407407407E-7"/>
    <s v="[[6, 3], [4, 3], [8, 7, 3], [0], [6, 1], [4, 1], [8, 7, 1]]"/>
    <s v="[0.5681173714708421, 0.3787449143138947, 0.028405868573542103, 0.022192084823079765, 0.001479472321538651, 0.0009863148810257672, 7.397361607693256e-05]"/>
    <n v="7"/>
    <s v="[6, 3]"/>
    <n v="2"/>
    <s v="{(0, 4, 6, 8), (0, 4, 6, 7), (0, 1, 3)}"/>
    <n v="2.3067129629629628E-8"/>
    <n v="0.66666666666666663"/>
    <n v="60"/>
    <n v="0.7"/>
    <n v="1.179503472222222E-5"/>
    <n v="0.76666666666666672"/>
    <n v="8.4514583333333336E-6"/>
    <n v="0.65"/>
    <n v="0.7"/>
    <n v="20"/>
    <n v="0.5"/>
    <s v="[4]"/>
    <n v="1"/>
    <n v="2"/>
    <n v="0"/>
    <n v="1"/>
    <n v="0"/>
    <n v="2"/>
    <n v="0"/>
    <n v="2"/>
    <n v="2"/>
    <n v="2"/>
    <x v="0"/>
    <n v="0.18937245715694739"/>
    <n v="25"/>
    <n v="13"/>
    <n v="0.52"/>
    <s v="data/real/pima-indians-diabetes.csv"/>
    <x v="1"/>
    <n v="227"/>
    <n v="3"/>
    <n v="2"/>
    <s v="numeric"/>
    <n v="1"/>
    <b v="0"/>
    <n v="6.6666666666666763E-2"/>
    <n v="-4.9999999999999933E-2"/>
    <n v="0"/>
  </r>
  <r>
    <n v="600"/>
    <n v="60"/>
    <s v="['numeric', 'numeric', 'numeric', 'numeric', 'numeric', 'numeric', 'numeric', 'numeric']"/>
    <n v="0.76666666666666672"/>
    <n v="9"/>
    <n v="0.68333333333333335"/>
    <n v="8.166666666666667E-8"/>
    <s v="[[4, 3], [5, 3], [0], [4, 1], [5, 1]]"/>
    <s v="[0.5515260323159785, 0.4136445242369839, 0.03231597845601436, 0.0014362657091561938, 0.0010771992818671455]"/>
    <n v="5"/>
    <s v="[4, 3]"/>
    <n v="2"/>
    <s v="{(0, 4, 5), (0, 1, 3)}"/>
    <n v="0"/>
    <n v="0.68333333333333335"/>
    <n v="60"/>
    <n v="0.66666666666666663"/>
    <n v="1.2138946759259261E-5"/>
    <n v="0.66666666666666663"/>
    <n v="8.8191666666666668E-6"/>
    <n v="0.65"/>
    <n v="0.65"/>
    <n v="19"/>
    <n v="1"/>
    <s v="[4]"/>
    <n v="1"/>
    <n v="2"/>
    <n v="1"/>
    <n v="1"/>
    <n v="1"/>
    <n v="1"/>
    <n v="1"/>
    <n v="1"/>
    <n v="1"/>
    <n v="1"/>
    <x v="0"/>
    <n v="0"/>
    <n v="25"/>
    <n v="12"/>
    <n v="0.48"/>
    <s v="data/real/pima-indians-diabetes.csv"/>
    <x v="1"/>
    <n v="227"/>
    <n v="3"/>
    <n v="-2"/>
    <s v="numeric"/>
    <n v="1"/>
    <b v="0"/>
    <n v="0"/>
    <n v="-1.6666666666666607E-2"/>
    <n v="-1.6666666666666607E-2"/>
  </r>
  <r>
    <n v="600"/>
    <n v="60"/>
    <s v="['numeric', 'numeric', 'numeric', 'numeric', 'numeric', 'numeric', 'numeric', 'numeric']"/>
    <n v="0.76666666666666672"/>
    <n v="9"/>
    <n v="0.68333333333333335"/>
    <n v="1.3854166666666671E-7"/>
    <s v="[[4, 3], [0], [6, 5, 3], [4, 1], [8, 5, 7, 3], [6, 5, 1], [8, 5, 7, 1]]"/>
    <s v="[0.9085330237854062, 0.05323435686242615, 0.034069988391952744, 0.0023659714161078284, 0.0017034994195976373, 8.872392810404358e-05, 4.4361964052021795e-06]"/>
    <n v="7"/>
    <s v="[4, 3]"/>
    <n v="2"/>
    <s v="{(0, 4, 6, 8), (0, 4, 5), (0, 4, 6, 7), (0, 1, 3)}"/>
    <n v="2.3078703703703709E-8"/>
    <n v="0.7"/>
    <n v="60"/>
    <n v="0.71666666666666667"/>
    <n v="1.2569976851851851E-5"/>
    <n v="0.71666666666666667"/>
    <n v="8.4513657407407404E-6"/>
    <n v="0.65"/>
    <n v="0.7"/>
    <n v="19"/>
    <n v="0.73684210526315785"/>
    <s v="[6]"/>
    <n v="1"/>
    <n v="2"/>
    <n v="0"/>
    <n v="1"/>
    <n v="0"/>
    <n v="2"/>
    <n v="0"/>
    <n v="2"/>
    <n v="4"/>
    <n v="3"/>
    <x v="0"/>
    <n v="0.87446303539345349"/>
    <n v="16"/>
    <n v="8"/>
    <n v="0.5"/>
    <s v="data/real/pima-indians-diabetes.csv"/>
    <x v="2"/>
    <n v="165"/>
    <n v="1"/>
    <n v="0.5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1.169675925925926E-7"/>
    <s v="[[4, 3], [5, 7, 3], [0], [5, 6, 3], [4, 1], [5, 7, 1], [5, 6, 1]]"/>
    <s v="[0.7145016862425863, 0.21435050587277593, 0.04186533317827654, 0.02679381323409699, 0.0018606814745900683, 0.0005582044423770206, 6.977555529712758e-05]"/>
    <n v="7"/>
    <s v="[4, 3]"/>
    <n v="2"/>
    <s v="{(0, 4, 5), (0, 4, 6, 7), (0, 1, 3)}"/>
    <n v="5.7951388888888887E-8"/>
    <n v="0.71666666666666667"/>
    <n v="60"/>
    <n v="0.75"/>
    <n v="1.423619212962963E-5"/>
    <n v="0.73333333333333328"/>
    <n v="9.1864467592592596E-6"/>
    <n v="0.65"/>
    <n v="0.73333333333333328"/>
    <n v="17"/>
    <n v="1"/>
    <s v="[6]"/>
    <n v="1"/>
    <n v="2"/>
    <n v="0"/>
    <n v="1"/>
    <n v="0"/>
    <n v="2"/>
    <n v="0"/>
    <n v="2"/>
    <n v="5"/>
    <n v="4"/>
    <x v="0"/>
    <n v="0.68770787300848923"/>
    <n v="8"/>
    <n v="3"/>
    <n v="0.375"/>
    <s v="data/real/pima-indians-diabetes.csv"/>
    <x v="2"/>
    <n v="165"/>
    <n v="1"/>
    <n v="-0.5"/>
    <s v="numeric"/>
    <n v="1"/>
    <b v="1"/>
    <n v="-1.6666666666666718E-2"/>
    <n v="-9.9999999999999978E-2"/>
    <n v="-1.6666666666666718E-2"/>
  </r>
  <r>
    <n v="600"/>
    <n v="60"/>
    <s v="['numeric', 'numeric', 'numeric', 'numeric', 'numeric', 'numeric', 'numeric', 'numeric']"/>
    <n v="0.76666666666666672"/>
    <n v="9"/>
    <n v="0.68333333333333335"/>
    <n v="1.2696759259259259E-7"/>
    <s v="[[4, 3], [0], [6, 5, 3], [4, 1], [8, 5, 7, 3], [6, 5, 1], [8, 5, 7, 1]]"/>
    <s v="[0.9085330237854062, 0.05323435686242615, 0.034069988391952744, 0.0023659714161078284, 0.0017034994195976373, 8.872392810404358e-05, 4.4361964052021795e-06]"/>
    <n v="7"/>
    <s v="[4, 3]"/>
    <n v="2"/>
    <s v="{(0, 4, 6, 8), (0, 4, 5), (0, 4, 6, 7), (0, 1, 3)}"/>
    <n v="2.3078703703703709E-8"/>
    <n v="0.7"/>
    <n v="60"/>
    <n v="0.71666666666666667"/>
    <n v="1.9253391203703699E-5"/>
    <n v="0.71666666666666667"/>
    <n v="1.2822812499999999E-5"/>
    <n v="0.65"/>
    <n v="0.7"/>
    <n v="19"/>
    <n v="0.89473684210526316"/>
    <s v="[6]"/>
    <n v="1"/>
    <n v="2"/>
    <n v="0"/>
    <n v="1"/>
    <n v="0"/>
    <n v="2"/>
    <n v="0"/>
    <n v="2"/>
    <n v="4"/>
    <n v="3"/>
    <x v="0"/>
    <n v="0.87446303539345349"/>
    <n v="16"/>
    <n v="8"/>
    <n v="0.5"/>
    <s v="data/real/pima-indians-diabetes.csv"/>
    <x v="2"/>
    <n v="165"/>
    <n v="2"/>
    <n v="1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5"/>
    <n v="1.3851851851851849E-7"/>
    <s v="[[4, 3], [5, 7, 3], [0], [5, 6, 3], [4, 1], [5, 7, 1], [5, 6, 1]]"/>
    <s v="[0.851795369471787, 0.06388465271038404, 0.04990988492998752, 0.03194232635519202, 0.0022182171079994455, 0.00016636628309995842, 8.318314154997921e-05]"/>
    <n v="7"/>
    <s v="[4, 3]"/>
    <n v="2"/>
    <s v="{(0, 4, 5), (0, 4, 6, 7), (0, 1, 3)}"/>
    <n v="2.310185185185185E-8"/>
    <n v="0.73333333333333328"/>
    <n v="60"/>
    <n v="0.76666666666666672"/>
    <n v="1.184753472222222E-5"/>
    <n v="0.76666666666666672"/>
    <n v="9.7611574074074076E-6"/>
    <n v="0.65"/>
    <n v="0.75"/>
    <n v="15"/>
    <n v="1"/>
    <s v="[6]"/>
    <n v="1"/>
    <n v="2"/>
    <n v="0"/>
    <n v="1"/>
    <n v="0"/>
    <n v="2"/>
    <n v="0"/>
    <n v="2"/>
    <n v="5"/>
    <n v="4"/>
    <x v="0"/>
    <n v="0.81985304311659501"/>
    <n v="6"/>
    <n v="1"/>
    <n v="0.16666666666666671"/>
    <s v="data/real/pima-indians-diabetes.csv"/>
    <x v="2"/>
    <n v="165"/>
    <n v="2"/>
    <n v="-1"/>
    <s v="numeric"/>
    <n v="1"/>
    <b v="1"/>
    <n v="0"/>
    <n v="-0.1166666666666667"/>
    <n v="-1.6666666666666718E-2"/>
  </r>
  <r>
    <n v="600"/>
    <n v="60"/>
    <s v="['numeric', 'numeric', 'numeric', 'numeric', 'numeric', 'numeric', 'numeric', 'numeric']"/>
    <n v="0.76666666666666672"/>
    <n v="9"/>
    <n v="0.68333333333333335"/>
    <n v="1.5042824074074069E-7"/>
    <s v="[[4, 3], [0], [6, 5, 3], [8, 5, 3], [4, 1], [8, 5, 1], [6, 5, 1]]"/>
    <s v="[0.8799770839301059, 0.05156115726152964, 0.03299914064737898, 0.03299914064737898, 0.0022916069894013172, 8.59352621025494e-05, 8.59352621025494e-05]"/>
    <n v="7"/>
    <s v="[4, 3]"/>
    <n v="2"/>
    <s v="{(0, 4, 6, 8), (0, 4, 5), (0, 1, 3)}"/>
    <n v="3.4270833333333332E-8"/>
    <n v="0.7"/>
    <n v="60"/>
    <n v="0.71666666666666667"/>
    <n v="1.2412222222222221E-5"/>
    <n v="0.71666666666666667"/>
    <n v="9.9211226851851841E-6"/>
    <n v="0.65"/>
    <n v="0.7"/>
    <n v="19"/>
    <n v="1"/>
    <s v="[6]"/>
    <n v="1"/>
    <n v="2"/>
    <n v="0"/>
    <n v="1"/>
    <n v="0"/>
    <n v="2"/>
    <n v="0"/>
    <n v="2"/>
    <n v="4"/>
    <n v="3"/>
    <x v="0"/>
    <n v="0.84697794328272691"/>
    <n v="16"/>
    <n v="8"/>
    <n v="0.5"/>
    <s v="data/real/pima-indians-diabetes.csv"/>
    <x v="2"/>
    <n v="165"/>
    <n v="3"/>
    <n v="2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"/>
    <n v="2.9560185185185179E-8"/>
    <s v="[[5, 3], [4, 3], [0], [5, 1], [4, 1]]"/>
    <s v="[0.584771573604061, 0.3898477157360406, 0.02284263959390863, 0.0015228426395939086, 0.001015228426395939]"/>
    <n v="5"/>
    <s v="[5, 3]"/>
    <n v="2"/>
    <s v="{(0, 4, 5), (0, 1, 3)}"/>
    <n v="8.1712962962962965E-8"/>
    <n v="0.7"/>
    <n v="60"/>
    <n v="0.68333333333333335"/>
    <n v="1.168628472222222E-5"/>
    <n v="0.68333333333333335"/>
    <n v="1.055993055555556E-5"/>
    <n v="0.65"/>
    <n v="0.68333333333333335"/>
    <n v="18"/>
    <n v="1"/>
    <s v="[6]"/>
    <n v="1"/>
    <n v="1"/>
    <n v="0"/>
    <n v="1"/>
    <n v="0"/>
    <n v="1"/>
    <n v="0"/>
    <n v="2"/>
    <n v="5"/>
    <n v="-1"/>
    <x v="1"/>
    <n v="0.58375634517766506"/>
    <n v="1"/>
    <n v="0"/>
    <n v="0"/>
    <s v="data/real/pima-indians-diabetes.csv"/>
    <x v="2"/>
    <n v="165"/>
    <n v="3"/>
    <n v="-2"/>
    <s v="numeric"/>
    <n v="1"/>
    <b v="1"/>
    <n v="0"/>
    <n v="-3.3333333333333326E-2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">
  <r>
    <n v="2000"/>
    <n v="200"/>
    <s v="['numeric', 'numeric', 'numeric', 'numeric', 'numeric', 'numeric', 'numeric', 'numeric', 'numeric', 'numeric', 'numeric']"/>
    <n v="0.52"/>
    <n v="19"/>
    <n v="0.435"/>
    <n v="2.4110648148148149E-6"/>
    <s v="[[0], [1, 14], [9, 14, 2], [1, 15, 16], [9, 14, 3, 6], [9, 14, 3, 8], [13, 10, 14, 2], [9, 15, 2, 16], [1, 15, 18, 17], [13, 10, 14, 3, 6], [9, 15, 3, 16, 6], [13, 10, 14, 3, 8], [9, 14, 5, 4, 6], [9, 15, 3, 16, 8], [13, 10, 15, 2, 16], [9, 14, 5, 4, 8], [13, 12, 14, 2, 11], [9, 15, 2, 18, 17], [13, 10, 15, 3, 16, 6], [13, 10, 14, 5, 4, 6], [13, 12, 14, 3, 11, 6], [13, 10, 15, 3, 16, 8], [9, 15, 5, 16, 4, 6], [9, 15, 3, 18, 17, 6], [13, 10, 14, 5, 4, 8], [13, 12, 14, 3, 11, 8], [9, 15, 5, 16, 4, 8], [9, 15, 3, 18, 17, 8], [13, 12, 15, 2, 16, 11], [13, 10, 15, 2, 18, 17], [13, 10, 15, 5, 16, 4, 6], [13, 12, 15, 3, 16, 11, 6], [13, 10, 15, 3, 18, 17, 6], [13, 12, 14, 5, 11, 4, 6], [13, 12, 15, 3, 16, 11, 8], [13, 10, 15, 5, 16, 4, 8], [13, 10, 15, 3, 18, 17, 8], [9, 15, 5, 18, 17, 4, 6], [13, 12, 14, 5, 11, 4, 8], [9, 15, 5, 18, 17, 4, 8], [13, 12, 15, 2, 18, 11, 17], [13, 12, 15, 5, 16, 11, 4, 6], [13, 10, 15, 5, 18, 17, 4, 6], [13, 12, 15, 3, 18, 11, 17, 6], [13, 12, 15, 5, 16, 11, 4, 8], [13, 10, 15, 5, 18, 17, 4, 8], [13, 12, 15, 3, 18, 11, 17, 8], [13, 12, 15, 5, 18, 11, 17, 4, 6], [13, 12, 15, 5, 18, 11, 17, 4, 8]]"/>
    <s v="[0.9593008780001274, 0.038372035120005095, 0.001726741580400229, 0.00043168539510005723, 9.209288428801221e-05, 2.877902634000382e-05, 2.302322107200306e-05, 1.942584277950258e-05, 1.4389513170001908e-06, 1.2279051238401633e-06, 1.0360449482401376e-06, 3.83720351200051e-07, 3.597378292500478e-07, 3.23764046325043e-07, 2.590112370600344e-07, 1.1241807164063994e-07, 8.993445731251195e-08, 6.47528092650086e-08, 1.3813932643201836e-08, 4.796504390000639e-09, 4.796504390000638e-09, 4.316853951000574e-09, 4.047050579063037e-09, 3.4534831608004585e-09, 1.4989076218751997e-09, 1.4989076218751993e-09, 1.2647033059571993e-09, 1.0792134877501433e-09, 1.0117626447657593e-09, 8.633707902001146e-10, 5.3960674387507184e-11, 5.3960674387507184e-11, 4.604644214400612e-11, 1.8736345273439995e-11, 1.6862710746095995e-11, 1.6862710746095995e-11, 1.4389513170001914e-11, 1.3490168596876796e-11, 5.855107897949999e-12, 4.215677686523999e-12, 3.3725421492191978e-12, 2.1078388432619994e-13, 1.7986891462502394e-13, 1.798689146250239e-13, 6.586996385193748e-14, 5.620903582031999e-14, 5.6209035820319976e-14, 7.026129477539998e-16, 2.1956654617312495e-16]"/>
    <n v="49"/>
    <s v="[0]"/>
    <n v="1"/>
    <s v="{(0, 1, 9, 13), (0, 1, 9, 10, 12), (0, 14, 15), (0, 1, 2, 3, 5), (0, 14, 16, 18), (0, 1, 9, 10, 11), (0, 14, 16, 17), (0, 1, 2, 3, 4), (0, 1, 2, 6, 8)}"/>
    <n v="0"/>
    <n v="0.45500000000000002"/>
    <n v="200"/>
    <n v="0.46500000000000002"/>
    <n v="2.2397453703703709E-5"/>
    <n v="0.46500000000000002"/>
    <n v="9.9415277777777786E-6"/>
    <n v="0.39"/>
    <n v="0.44"/>
    <n v="113"/>
    <n v="0.61061946902654862"/>
    <s v="[0]"/>
    <n v="1"/>
    <n v="1"/>
    <n v="1"/>
    <n v="1"/>
    <n v="1"/>
    <n v="0"/>
    <n v="1"/>
    <n v="0"/>
    <x v="0"/>
    <n v="1"/>
    <x v="0"/>
    <n v="0"/>
    <n v="200"/>
    <n v="113"/>
    <n v="0.56499999999999995"/>
    <s v="data/real/winequality-white.csv"/>
    <x v="0"/>
    <n v="1800"/>
    <n v="1"/>
    <n v="0.5"/>
    <s v="numeric"/>
    <n v="1"/>
    <b v="0"/>
    <n v="0"/>
    <n v="-7.5000000000000011E-2"/>
    <n v="-2.5000000000000022E-2"/>
  </r>
  <r>
    <n v="2000"/>
    <n v="200"/>
    <s v="['numeric', 'numeric', 'numeric', 'numeric', 'numeric', 'numeric', 'numeric', 'numeric', 'numeric', 'numeric', 'numeric']"/>
    <n v="0.52"/>
    <n v="19"/>
    <n v="0.42"/>
    <n v="2.4332870370370369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1.0555555555555561E-7"/>
    <n v="0.4"/>
    <n v="200"/>
    <n v="0.435"/>
    <n v="2.4218391203703699E-5"/>
    <n v="0.45"/>
    <n v="1.0489791666666671E-5"/>
    <n v="0.39"/>
    <n v="0.435"/>
    <n v="116"/>
    <n v="0.60344827586206895"/>
    <s v="[0]"/>
    <n v="1"/>
    <n v="1"/>
    <n v="1"/>
    <n v="1"/>
    <n v="1"/>
    <n v="0"/>
    <n v="1"/>
    <n v="0"/>
    <x v="0"/>
    <n v="1"/>
    <x v="0"/>
    <n v="0"/>
    <n v="200"/>
    <n v="116"/>
    <n v="0.57999999999999996"/>
    <s v="data/real/winequality-white.csv"/>
    <x v="0"/>
    <n v="1800"/>
    <n v="1"/>
    <n v="-0.5"/>
    <s v="numeric"/>
    <n v="1"/>
    <b v="0"/>
    <n v="1.5000000000000013E-2"/>
    <n v="-4.4999999999999984E-2"/>
    <n v="0"/>
  </r>
  <r>
    <n v="2000"/>
    <n v="200"/>
    <s v="['numeric', 'numeric', 'numeric', 'numeric', 'numeric', 'numeric', 'numeric', 'numeric', 'numeric', 'numeric', 'numeric']"/>
    <n v="0.52"/>
    <n v="19"/>
    <n v="0.48499999999999999"/>
    <n v="2.4249768518518522E-6"/>
    <s v="[[0], [1, 14], [9, 14, 2], [1, 15, 16], [9, 14, 3, 6], [9, 14, 5, 6], [9, 14, 3, 8], [13, 10, 14, 2], [9, 15, 2, 16], [9, 14, 5, 8], [1, 15, 18, 17], [13, 10, 14, 3, 6], [9, 15, 3, 16, 6], [13, 10, 14, 3, 8], [13, 10, 14, 5, 6], [9, 15, 3, 16, 8], [9, 15, 5, 16, 6], [13, 10, 15, 2, 16], [13, 10, 14, 5, 8], [9, 15, 5, 16, 8], [13, 12, 14, 2, 11], [9, 15, 2, 18, 17], [13, 10, 15, 3, 16, 6], [13, 12, 14, 3, 11, 6], [13, 10, 15, 5, 16, 6], [13, 10, 15, 3, 16, 8], [9, 15, 3, 18, 17, 6], [13, 12, 14, 5, 11, 6], [13, 12, 14, 3, 11, 8], [13, 10, 15, 5, 16, 8], [9, 15, 5, 18, 17, 6], [9, 15, 3, 18, 17, 8], [13, 12, 15, 2, 16, 11], [13, 10, 15, 2, 18, 17], [13, 12, 14, 5, 11, 8], [9, 15, 5, 18, 17, 8], [13, 12, 15, 3, 16, 11, 6], [13, 10, 15, 3, 18, 17, 6], [13, 12, 15, 3, 16, 11, 8], [13, 12, 15, 5, 16, 11, 6], [13, 10, 15, 5, 18, 17, 6], [13, 10, 15, 3, 18, 17, 8], [13, 12, 15, 5, 16, 11, 8], [13, 10, 15, 5, 18, 17, 8], [13, 12, 15, 2, 18, 11, 17], [13, 12, 15, 3, 18, 11, 17, 6], [13, 12, 15, 3, 18, 11, 17, 8], [13, 12, 15, 5, 18, 11, 17, 6], [13, 12, 15, 5, 18, 11, 17, 8]]"/>
    <s v="[0.9592642089176544, 0.03837056835670618, 0.0017266755760517777, 0.0004316688940129444, 9.208936405609482e-05, 2.877792626752963e-05, 2.877792626752963e-05, 2.3022341014023708e-05, 1.9425100230582502e-05, 8.99310195860301e-06, 1.4388963133764815e-06, 1.2278581874145978e-06, 1.0360053456310668e-06, 3.8370568356706187e-07, 3.8370568356706187e-07, 3.237516705097084e-07, 3.2375167050970837e-07, 2.5900133640776664e-07, 1.1990802611470685e-07, 1.0117239703428387e-07, 8.993101958603011e-08, 6.475033410194167e-08, 1.3813404608414226e-08, 4.796321044588273e-09, 4.316688940129446e-09, 4.316688940129446e-09, 3.4533511521035557e-09, 1.4988503264338354e-09, 1.4988503264338354e-09, 1.3489652937904518e-09, 1.0791722350323614e-09, 1.0791722350323612e-09, 1.0117239703428384e-09, 8.633377880258889e-10, 4.683907270105736e-10, 3.3724132344761295e-10, 5.395861175161808e-11, 4.604468202804742e-11, 1.6862066172380647e-11, 1.6862066172380647e-11, 1.438896313376482e-11, 1.438896313376482e-11, 5.269395678868952e-12, 4.4965509793015064e-12, 3.3724132344761286e-12, 1.7986203917206023e-13, 5.620688724126883e-14, 5.620688724126883e-14, 1.756465226289651e-14]"/>
    <n v="49"/>
    <s v="[0]"/>
    <n v="1"/>
    <s v="{(0, 1, 9, 13), (0, 1, 9, 10, 12), (0, 14, 15), (0, 1, 2, 3, 5), (0, 14, 16, 18), (0, 1, 9, 10, 11), (0, 14, 16, 17), (0, 1, 2, 6, 8)}"/>
    <n v="5.9594907407407408E-8"/>
    <n v="0.42"/>
    <n v="200"/>
    <n v="0.46500000000000002"/>
    <n v="2.0599965277777781E-5"/>
    <n v="0.45"/>
    <n v="9.6223495370370371E-6"/>
    <n v="0.39"/>
    <n v="0.39"/>
    <n v="103"/>
    <n v="0.66019417475728159"/>
    <s v="[0]"/>
    <n v="1"/>
    <n v="1"/>
    <n v="1"/>
    <n v="1"/>
    <n v="1"/>
    <n v="0"/>
    <n v="1"/>
    <n v="0"/>
    <x v="0"/>
    <n v="1"/>
    <x v="0"/>
    <n v="0"/>
    <n v="200"/>
    <n v="103"/>
    <n v="0.51500000000000001"/>
    <s v="data/real/winequality-white.csv"/>
    <x v="0"/>
    <n v="1800"/>
    <n v="2"/>
    <n v="1"/>
    <s v="numeric"/>
    <n v="1"/>
    <b v="0"/>
    <n v="-1.5000000000000013E-2"/>
    <n v="-7.5000000000000011E-2"/>
    <n v="-7.5000000000000011E-2"/>
  </r>
  <r>
    <n v="2000"/>
    <n v="200"/>
    <s v="['numeric', 'numeric', 'numeric', 'numeric', 'numeric', 'numeric', 'numeric', 'numeric', 'numeric', 'numeric', 'numeric']"/>
    <n v="0.52"/>
    <n v="19"/>
    <n v="0.41499999999999998"/>
    <n v="2.5880787037037042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0"/>
    <n v="0.38500000000000001"/>
    <n v="200"/>
    <n v="0.39500000000000002"/>
    <n v="4.0163263888888878E-5"/>
    <n v="0.4"/>
    <n v="1.0355509259259261E-5"/>
    <n v="0.39"/>
    <n v="0.38"/>
    <n v="117"/>
    <n v="0.53846153846153844"/>
    <s v="[0]"/>
    <n v="1"/>
    <n v="1"/>
    <n v="1"/>
    <n v="1"/>
    <n v="1"/>
    <n v="0"/>
    <n v="1"/>
    <n v="0"/>
    <x v="0"/>
    <n v="1"/>
    <x v="0"/>
    <n v="0"/>
    <n v="200"/>
    <n v="117"/>
    <n v="0.58499999999999996"/>
    <s v="data/real/winequality-white.csv"/>
    <x v="0"/>
    <n v="1800"/>
    <n v="2"/>
    <n v="-1"/>
    <s v="numeric"/>
    <n v="1"/>
    <b v="0"/>
    <n v="5.0000000000000044E-3"/>
    <n v="-5.0000000000000044E-3"/>
    <n v="-1.5000000000000013E-2"/>
  </r>
  <r>
    <n v="2000"/>
    <n v="200"/>
    <s v="['numeric', 'numeric', 'numeric', 'numeric', 'numeric', 'numeric', 'numeric', 'numeric', 'numeric', 'numeric', 'numeric']"/>
    <n v="0.52"/>
    <n v="19"/>
    <n v="0.42"/>
    <n v="2.06875E-7"/>
    <s v="[[14], [0], [15, 16], [15, 17, 18]]"/>
    <s v="[0.6616874684664567, 0.3308437342332283, 0.007443984020247637, 2.481328006749212e-05]"/>
    <n v="4"/>
    <s v="[14]"/>
    <n v="1"/>
    <s v="{(0, 14, 15), (0, 14, 16, 17), (0, 14, 16, 18)}"/>
    <n v="0"/>
    <n v="0.42"/>
    <n v="200"/>
    <n v="0.39"/>
    <n v="2.16887037037037E-5"/>
    <n v="0.39"/>
    <n v="1.085030092592593E-5"/>
    <n v="0.39"/>
    <n v="0.39"/>
    <n v="116"/>
    <n v="2.5862068965517241E-2"/>
    <s v="[0]"/>
    <n v="1"/>
    <n v="1"/>
    <n v="0"/>
    <n v="1"/>
    <n v="0"/>
    <n v="1"/>
    <n v="0"/>
    <n v="1"/>
    <x v="1"/>
    <n v="2"/>
    <x v="0"/>
    <n v="0.33084373423322833"/>
    <n v="200"/>
    <n v="116"/>
    <n v="0.57999999999999996"/>
    <s v="data/real/winequality-white.csv"/>
    <x v="0"/>
    <n v="1800"/>
    <n v="3"/>
    <n v="2"/>
    <s v="numeric"/>
    <n v="1"/>
    <b v="0"/>
    <n v="0"/>
    <n v="0"/>
    <n v="0"/>
  </r>
  <r>
    <n v="2000"/>
    <n v="200"/>
    <s v="['numeric', 'numeric', 'numeric', 'numeric', 'numeric', 'numeric', 'numeric', 'numeric', 'numeric', 'numeric', 'numeric']"/>
    <n v="0.52"/>
    <n v="19"/>
    <n v="0.35"/>
    <n v="4.7545254629629632E-6"/>
    <s v="[[0], [1, 16], [1, 14], [1, 17], [9, 2, 16], [9, 2, 14], [9, 2, 17], [9, 3, 16, 6], [9, 3, 14, 6], [9, 3, 17, 6], [13, 10, 2, 16], [13, 10, 2, 14], [13, 10, 2, 17], [13, 10, 3, 16, 6], [13, 10, 3, 14, 6], [13, 10, 3, 17, 6], [9, 5, 16, 4, 6], [9, 3, 16, 7, 8], [9, 5, 14, 4, 6], [9, 3, 14, 7, 8], [9, 5, 17, 4, 6], [9, 3, 17, 7, 8], [13, 12, 2, 11, 16], [13, 12, 2, 11, 14], [13, 12, 2, 11, 17], [13, 12, 3, 11, 16, 6], [13, 10, 5, 16, 4, 6], [13, 10, 3, 16, 7, 8], [13, 10, 5, 14, 4, 6], [13, 12, 3, 11, 14, 6], [13, 10, 3, 14, 7, 8], [13, 10, 3, 17, 7, 8], [13, 10, 5, 17, 4, 6], [13, 12, 3, 11, 17, 6], [9, 5, 16, 4, 7, 8], [9, 5, 14, 4, 7, 8], [9, 5, 17, 4, 7, 8], [13, 12, 5, 11, 16, 4, 6], [13, 10, 5, 16, 4, 7, 8], [13, 12, 3, 11, 16, 7, 8], [13, 12, 5, 11, 14, 4, 6], [13, 12, 3, 11, 14, 7, 8], [13, 10, 5, 14, 4, 7, 8], [13, 12, 3, 11, 17, 7, 8], [13, 10, 5, 17, 4, 7, 8], [13, 12, 5, 11, 17, 4, 6], [13, 12, 5, 11, 16, 4, 7, 8], [13, 12, 5, 11, 14, 4, 7, 8], [13, 12, 5, 11, 17, 4, 7, 8]]"/>
    <s v="[0.8882837340903511, 0.05329702404542106, 0.035531349363614045, 0.017765674681807023, 0.002398366082043948, 0.001598910721362632, 0.000799455360681316, 0.00012791285770901052, 8.52752384726737e-05, 4.263761923633685e-05, 3.197821442725264e-05, 2.1318809618168427e-05, 1.0659404809084214e-05, 1.7055047694534744e-06, 1.1370031796356496e-06, 5.685015898178248e-07, 4.996596004258225e-07, 4.996596004258224e-07, 3.331064002838817e-07, 3.331064002838816e-07, 1.6655320014194084e-07, 1.665532001419408e-07, 1.2491490010645562e-07, 8.327660007097042e-08, 4.163830003548521e-08, 6.662128005677634e-09, 6.662128005677634e-09, 6.662128005677634e-09, 4.441418670451756e-09, 4.441418670451756e-09, 4.441418670451756e-09, 2.220709335225878e-09, 2.220709335225878e-09, 2.220709335225878e-09, 1.9517953141633694e-09, 1.3011968761089128e-09, 6.505984380544564e-10, 2.602393752217826e-11, 2.602393752217826e-11, 2.602393752217826e-11, 1.7349291681452173e-11, 1.7349291681452173e-11, 1.7349291681452173e-11, 8.674645840726086e-12, 8.674645840726086e-12, 8.674645840726086e-12, 1.0165600594600882e-13, 6.777067063067255e-14, 3.3885335315336275e-14]"/>
    <n v="49"/>
    <s v="[0]"/>
    <n v="1"/>
    <s v="{(0, 1, 9, 13), (0, 1, 9, 10, 12), (0, 1, 2, 3, 5), (0, 1, 9, 10, 11), (0, 14, 16, 17), (0, 1, 2, 3, 4), (0, 1, 2, 6, 7), (0, 1, 2, 6, 8)}"/>
    <n v="5.7962962962962967E-8"/>
    <n v="0.35"/>
    <n v="200"/>
    <n v="0.38500000000000001"/>
    <n v="2.4474108796296299E-5"/>
    <n v="0.47499999999999998"/>
    <n v="1.0130497685185191E-5"/>
    <n v="0.39"/>
    <n v="0.37"/>
    <n v="130"/>
    <n v="0.19230769230769229"/>
    <s v="[0]"/>
    <n v="1"/>
    <n v="1"/>
    <n v="1"/>
    <n v="1"/>
    <n v="1"/>
    <n v="0"/>
    <n v="1"/>
    <n v="0"/>
    <x v="0"/>
    <n v="1"/>
    <x v="0"/>
    <n v="0"/>
    <n v="200"/>
    <n v="130"/>
    <n v="0.65"/>
    <s v="data/real/winequality-white.csv"/>
    <x v="0"/>
    <n v="1800"/>
    <n v="3"/>
    <n v="-2"/>
    <s v="numeric"/>
    <n v="1"/>
    <b v="0"/>
    <n v="8.9999999999999969E-2"/>
    <n v="5.0000000000000044E-3"/>
    <n v="-1.5000000000000013E-2"/>
  </r>
  <r>
    <n v="2000"/>
    <n v="200"/>
    <s v="['numeric', 'numeric', 'numeric', 'numeric', 'numeric', 'numeric', 'numeric', 'numeric', 'numeric', 'numeric', 'numeric']"/>
    <n v="0.52"/>
    <n v="19"/>
    <n v="0.46"/>
    <n v="2.5451736111111111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5.792824074074074E-8"/>
    <n v="0.45500000000000002"/>
    <n v="200"/>
    <n v="0.435"/>
    <n v="2.511498842592593E-5"/>
    <n v="0.41499999999999998"/>
    <n v="9.6664351851851855E-6"/>
    <n v="0.39"/>
    <n v="0.44500000000000001"/>
    <n v="108"/>
    <n v="0.72222222222222221"/>
    <s v="[1]"/>
    <n v="1"/>
    <n v="1"/>
    <n v="0"/>
    <n v="1"/>
    <n v="0"/>
    <n v="1"/>
    <n v="0"/>
    <n v="1"/>
    <x v="2"/>
    <n v="2"/>
    <x v="0"/>
    <n v="0.58719296991281156"/>
    <n v="113"/>
    <n v="59"/>
    <n v="0.52212389380530977"/>
    <s v="data/real/winequality-white.csv"/>
    <x v="1"/>
    <n v="1131"/>
    <n v="1"/>
    <n v="0.5"/>
    <s v="numeric"/>
    <n v="1"/>
    <b v="0"/>
    <n v="-2.0000000000000018E-2"/>
    <n v="-4.4999999999999984E-2"/>
    <n v="1.0000000000000009E-2"/>
  </r>
  <r>
    <n v="2000"/>
    <n v="200"/>
    <s v="['numeric', 'numeric', 'numeric', 'numeric', 'numeric', 'numeric', 'numeric', 'numeric', 'numeric', 'numeric', 'numeric']"/>
    <n v="0.52"/>
    <n v="19"/>
    <n v="0.46"/>
    <n v="2.2575925925925932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0"/>
    <n v="0.45500000000000002"/>
    <n v="200"/>
    <n v="0.435"/>
    <n v="2.0720671296296299E-5"/>
    <n v="0.375"/>
    <n v="9.6062615740740743E-6"/>
    <n v="0.435"/>
    <n v="0.435"/>
    <n v="108"/>
    <n v="0.47222222222222221"/>
    <s v="[1]"/>
    <n v="1"/>
    <n v="1"/>
    <n v="0"/>
    <n v="1"/>
    <n v="0"/>
    <n v="1"/>
    <n v="0"/>
    <n v="1"/>
    <x v="2"/>
    <n v="2"/>
    <x v="0"/>
    <n v="0.58719296991281156"/>
    <n v="113"/>
    <n v="59"/>
    <n v="0.52212389380530977"/>
    <s v="data/real/winequality-white.csv"/>
    <x v="1"/>
    <n v="1131"/>
    <n v="1"/>
    <n v="-0.5"/>
    <s v="numeric"/>
    <n v="1"/>
    <b v="0"/>
    <n v="-0.06"/>
    <n v="0"/>
    <n v="0"/>
  </r>
  <r>
    <n v="2000"/>
    <n v="200"/>
    <s v="['numeric', 'numeric', 'numeric', 'numeric', 'numeric', 'numeric', 'numeric', 'numeric', 'numeric', 'numeric', 'numeric']"/>
    <n v="0.52"/>
    <n v="19"/>
    <n v="0.44"/>
    <n v="1.2754861111111111E-6"/>
    <s v="[[0], [1, 16], [9, 16, 3], [1, 14], [9, 16, 4], [9, 16, 2], [9, 14, 3], [9, 14, 4], [9, 14, 2], [1, 18, 17], [13, 10, 16, 3], [13, 10, 16, 4], [9, 18, 17, 3], [13, 10, 16, 2], [13, 10, 14, 3], [9, 18, 17, 4], [13, 10, 14, 4], [9, 18, 17, 2], [13, 10, 14, 2], [13, 12, 16, 11, 3], [13, 10, 18, 17, 3], [13, 12, 16, 11, 4], [13, 10, 18, 17, 4], [13, 12, 16, 11, 2], [13, 12, 14, 11, 3], [13, 10, 18, 17, 2], [13, 12, 14, 11, 4], [13, 12, 14, 11, 2], [13, 12, 18, 11, 17, 3], [13, 12, 18, 11, 17, 4], [13, 12, 18, 11, 17, 2]]"/>
    <s v="[0.7229397654431329, 0.17350554370635188, 0.04164133048952445, 0.028917590617725315, 0.013012915777976392, 0.007807749466785834, 0.006940221748254074, 0.0021688192963293983, 0.001301291577797639, 0.0005783518123545063, 0.0005552177398603261, 0.0001735055437063519, 0.0001388044349650815, 0.00010410332622381112, 9.253628997672102e-05, 4.337638592658797e-05, 2.891759061772532e-05, 2.6025831555952778e-05, 1.735055437063519e-05, 2.168819296329399e-06, 1.8507257995344204e-06, 6.777560301029371e-07, 5.783518123545064e-07, 4.066536180617622e-07, 3.6146988272156647e-07, 3.4701108741270384e-07, 1.1295933835048954e-07, 6.777560301029371e-08, 7.22939765443133e-09, 2.2591867670097907e-09, 1.3555120602058744e-09]"/>
    <n v="31"/>
    <s v="[0]"/>
    <n v="1"/>
    <s v="{(0, 1, 9, 13), (0, 1, 9, 10, 12), (0, 14, 16, 18), (0, 1, 9, 10, 11), (0, 14, 16, 17), (0, 1, 2, 3, 4)}"/>
    <n v="0"/>
    <n v="0.44"/>
    <n v="200"/>
    <n v="0.41499999999999998"/>
    <n v="2.187456018518519E-5"/>
    <n v="0.46"/>
    <n v="2.2346527777777779E-5"/>
    <n v="0.39"/>
    <n v="0.42499999999999999"/>
    <n v="112"/>
    <n v="0.7678571428571429"/>
    <s v="[1]"/>
    <n v="1"/>
    <n v="1"/>
    <n v="0"/>
    <n v="1"/>
    <n v="0"/>
    <n v="1"/>
    <n v="0"/>
    <n v="1"/>
    <x v="2"/>
    <n v="2"/>
    <x v="0"/>
    <n v="0.54943422173678103"/>
    <n v="113"/>
    <n v="63"/>
    <n v="0.55752212389380529"/>
    <s v="data/real/winequality-white.csv"/>
    <x v="1"/>
    <n v="1131"/>
    <n v="2"/>
    <n v="1"/>
    <s v="numeric"/>
    <n v="1"/>
    <b v="0"/>
    <n v="4.500000000000004E-2"/>
    <n v="-2.4999999999999967E-2"/>
    <n v="1.0000000000000009E-2"/>
  </r>
  <r>
    <n v="2000"/>
    <n v="200"/>
    <s v="['numeric', 'numeric', 'numeric', 'numeric', 'numeric', 'numeric', 'numeric', 'numeric', 'numeric', 'numeric', 'numeric']"/>
    <n v="0.52"/>
    <n v="19"/>
    <n v="0.435"/>
    <n v="2.9494328703703699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2.3090277777777779E-8"/>
    <n v="0.435"/>
    <n v="200"/>
    <n v="0.41"/>
    <n v="3.1224675925925932E-5"/>
    <n v="0.41"/>
    <n v="1.8078622685185189E-5"/>
    <n v="0.435"/>
    <n v="0.41"/>
    <n v="113"/>
    <n v="0.41592920353982299"/>
    <s v="[1]"/>
    <n v="1"/>
    <n v="1"/>
    <n v="0"/>
    <n v="1"/>
    <n v="0"/>
    <n v="1"/>
    <n v="0"/>
    <n v="1"/>
    <x v="2"/>
    <n v="2"/>
    <x v="0"/>
    <n v="0.58719296991281156"/>
    <n v="113"/>
    <n v="64"/>
    <n v="0.5663716814159292"/>
    <s v="data/real/winequality-white.csv"/>
    <x v="1"/>
    <n v="1131"/>
    <n v="2"/>
    <n v="-1"/>
    <s v="numeric"/>
    <n v="1"/>
    <b v="0"/>
    <n v="0"/>
    <n v="2.5000000000000022E-2"/>
    <n v="0"/>
  </r>
  <r>
    <n v="2000"/>
    <n v="200"/>
    <s v="['numeric', 'numeric', 'numeric', 'numeric', 'numeric', 'numeric', 'numeric', 'numeric', 'numeric', 'numeric', 'numeric']"/>
    <n v="0.52"/>
    <n v="19"/>
    <n v="0.43"/>
    <n v="7.5363425925925937E-7"/>
    <s v="[[0], [9, 16], [1, 16], [9, 14], [1, 14], [13, 10, 16], [9, 18, 17], [1, 18, 17], [13, 10, 14], [13, 12, 16, 11], [13, 10, 18, 17], [13, 12, 14, 11], [13, 12, 18, 11, 17]]"/>
    <s v="[0.5856042302878389, 0.210817522903622, 0.14054501526908134, 0.035136253817270334, 0.02342416921151356, 0.002810900305381627, 0.0007027250763454066, 0.0004684833842302712, 0.0004684833842302712, 1.098007931789698e-05, 9.369667684605424e-06, 1.8300132196494969e-06, 3.660026439298994e-08]"/>
    <n v="13"/>
    <s v="[0]"/>
    <n v="1"/>
    <s v="{(0, 1, 9, 13), (0, 1, 9, 10, 12), (0, 14, 16, 18), (0, 1, 9, 10, 11), (0, 14, 16, 17)}"/>
    <n v="5.7951388888888887E-8"/>
    <n v="0.43"/>
    <n v="200"/>
    <n v="0.41"/>
    <n v="2.7896331018518519E-5"/>
    <n v="0.45500000000000002"/>
    <n v="1.27337037037037E-5"/>
    <n v="0.46"/>
    <n v="0.42"/>
    <n v="114"/>
    <n v="0.76315789473684215"/>
    <s v="[1]"/>
    <n v="1"/>
    <n v="1"/>
    <n v="0"/>
    <n v="1"/>
    <n v="0"/>
    <n v="1"/>
    <n v="0"/>
    <n v="1"/>
    <x v="3"/>
    <n v="3"/>
    <x v="0"/>
    <n v="0.44505921501875761"/>
    <n v="113"/>
    <n v="65"/>
    <n v="0.5752212389380531"/>
    <s v="data/real/winequality-white.csv"/>
    <x v="1"/>
    <n v="1131"/>
    <n v="3"/>
    <n v="2"/>
    <s v="numeric"/>
    <n v="1"/>
    <b v="0"/>
    <n v="4.500000000000004E-2"/>
    <n v="5.0000000000000044E-2"/>
    <n v="1.0000000000000009E-2"/>
  </r>
  <r>
    <n v="2000"/>
    <n v="200"/>
    <s v="['numeric', 'numeric', 'numeric', 'numeric', 'numeric', 'numeric', 'numeric', 'numeric', 'numeric', 'numeric', 'numeric']"/>
    <n v="0.52"/>
    <n v="19"/>
    <n v="0.43"/>
    <n v="3.7046874999999998E-6"/>
    <s v="[[0], [1, 16], [1, 14], [9, 2, 16], [9, 2, 14], [1, 18, 17], [9, 3, 16, 6], [13, 2, 16, 10], [9, 3, 14, 6], [13, 2, 16, 11], [9, 2, 18, 17], [13, 2, 14, 10], [13, 3, 16, 10, 6], [13, 2, 14, 11], [13, 3, 16, 11, 6], [9, 5, 16, 4, 6], [9, 3, 16, 7, 8], [9, 3, 18, 17, 6], [13, 3, 14, 10, 6], [13, 2, 18, 10, 17], [13, 3, 14, 11, 6], [9, 5, 14, 4, 6], [9, 3, 14, 7, 8], [13, 2, 18, 11, 17], [13, 3, 16, 10, 7, 8], [13, 5, 16, 10, 4, 6], [13, 3, 18, 10, 17, 6], [13, 3, 16, 11, 7, 8], [13, 5, 16, 11, 4, 6], [9, 5, 16, 4, 7, 8], [13, 3, 18, 11, 17, 6], [9, 5, 18, 17, 4, 6], [9, 3, 18, 17, 7, 8], [13, 3, 14, 10, 7, 8], [13, 5, 14, 10, 4, 6], [13, 3, 14, 11, 7, 8], [13, 5, 14, 11, 4, 6], [9, 5, 14, 4, 7, 8], [13, 5, 16, 10, 4, 7, 8], [13, 3, 18, 10, 17, 7, 8], [13, 5, 18, 10, 17, 4, 6], [13, 5, 16, 11, 4, 7, 8], [13, 3, 18, 11, 17, 7, 8], [13, 5, 18, 11, 17, 4, 6], [9, 5, 18, 17, 4, 7, 8], [13, 5, 14, 10, 4, 7, 8], [13, 5, 14, 11, 4, 7, 8], [13, 5, 18, 10, 17, 4, 7, 8], [13, 5, 18, 11, 17, 4, 7, 8]]"/>
    <s v="[0.7725896256868799, 0.18542151016485114, 0.030903585027475197, 0.008343967957418302, 0.001390661326236384, 0.000618071700549504, 0.00044501162439564276, 0.00011125290609891069, 7.416860406594046e-05, 3.476653315590959e-05, 2.7813226524727676e-05, 1.8542151016485114e-05, 5.933488325275238e-06, 5.794422192651599e-06, 1.854215101648512e-06, 1.7383266577954797e-06, 1.7383266577954795e-06, 1.4833720813188093e-06, 9.889147208792064e-07, 3.7084302032970233e-07, 3.09035850274752e-07, 2.8972110963258e-07, 2.897211096325799e-07, 1.1588844385303198e-07, 2.31776887706064e-08, 2.31776887706064e-08, 1.9778294417584127e-08, 7.2430277408145e-09, 7.2430277408145e-09, 6.7903385070135936e-09, 6.18071700549504e-09, 5.7944221926516e-09, 5.794422192651599e-09, 3.8629481284344e-09, 3.8629481284344e-09, 1.2071712901357503e-09, 1.20717129013575e-09, 1.1317230845022657e-09, 9.053784676018125e-11, 7.725896256868802e-11, 7.7258962568688e-11, 2.829307711255664e-11, 2.4143425802715007e-11, 2.4143425802715e-11, 2.2634461690045312e-11, 1.5089641126696876e-11, 4.715512852092775e-12, 3.017928225339376e-13, 9.43102570418555e-14]"/>
    <n v="49"/>
    <s v="[0]"/>
    <n v="1"/>
    <s v="{(0, 1, 9, 13), (0, 1, 2, 3, 5), (0, 14, 16, 18), (0, 1, 9, 10, 11), (0, 14, 16, 17), (0, 1, 2, 3, 4), (0, 1, 2, 6, 7), (0, 1, 2, 6, 8)}"/>
    <n v="1.180555555555556E-7"/>
    <n v="0.43"/>
    <n v="200"/>
    <n v="0.40500000000000003"/>
    <n v="2.8590081018518519E-5"/>
    <n v="0.42"/>
    <n v="1.307665509259259E-5"/>
    <n v="0.435"/>
    <n v="0.40500000000000003"/>
    <n v="114"/>
    <n v="7.0175438596491224E-2"/>
    <s v="[1]"/>
    <n v="1"/>
    <n v="1"/>
    <n v="0"/>
    <n v="1"/>
    <n v="0"/>
    <n v="1"/>
    <n v="0"/>
    <n v="1"/>
    <x v="2"/>
    <n v="2"/>
    <x v="0"/>
    <n v="0.58716811552202874"/>
    <n v="113"/>
    <n v="65"/>
    <n v="0.5752212389380531"/>
    <s v="data/real/winequality-white.csv"/>
    <x v="1"/>
    <n v="1131"/>
    <n v="3"/>
    <n v="-2"/>
    <s v="numeric"/>
    <n v="1"/>
    <b v="0"/>
    <n v="1.4999999999999958E-2"/>
    <n v="2.9999999999999971E-2"/>
    <n v="0"/>
  </r>
  <r>
    <n v="2000"/>
    <n v="200"/>
    <s v="['numeric', 'numeric', 'numeric', 'numeric', 'numeric', 'numeric', 'numeric', 'numeric', 'numeric', 'numeric', 'numeric']"/>
    <n v="0.52"/>
    <n v="19"/>
    <n v="0.45"/>
    <n v="4.0508217592592591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499999999999998"/>
    <n v="3.767071759259259E-5"/>
    <n v="0.435"/>
    <n v="1.696061342592593E-5"/>
    <n v="0.39"/>
    <n v="0.47499999999999998"/>
    <n v="110"/>
    <n v="0.60909090909090913"/>
    <s v="[2]"/>
    <n v="1"/>
    <n v="1"/>
    <n v="0"/>
    <n v="1"/>
    <n v="0"/>
    <n v="1"/>
    <n v="0"/>
    <n v="1"/>
    <x v="4"/>
    <n v="4"/>
    <x v="0"/>
    <n v="0.76427800768125409"/>
    <n v="52"/>
    <n v="29"/>
    <n v="0.55769230769230771"/>
    <s v="data/real/winequality-white.csv"/>
    <x v="2"/>
    <n v="550"/>
    <n v="1"/>
    <n v="0.5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3.8217824074074074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1.173842592592593E-7"/>
    <n v="0.44"/>
    <n v="200"/>
    <n v="0.47"/>
    <n v="3.067349537037037E-5"/>
    <n v="0.45"/>
    <n v="1.0128425925925929E-5"/>
    <n v="0.39"/>
    <n v="0.47"/>
    <n v="111"/>
    <n v="0.61261261261261257"/>
    <s v="[2]"/>
    <n v="1"/>
    <n v="1"/>
    <n v="0"/>
    <n v="1"/>
    <n v="0"/>
    <n v="1"/>
    <n v="0"/>
    <n v="1"/>
    <x v="4"/>
    <n v="4"/>
    <x v="0"/>
    <n v="0.76427800768125409"/>
    <n v="52"/>
    <n v="30"/>
    <n v="0.57692307692307687"/>
    <s v="data/real/winequality-white.csv"/>
    <x v="2"/>
    <n v="550"/>
    <n v="1"/>
    <n v="-0.5"/>
    <s v="numeric"/>
    <n v="1"/>
    <b v="0"/>
    <n v="-1.9999999999999962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309027777777779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499999999999998"/>
    <n v="2.227842592592593E-5"/>
    <n v="0.435"/>
    <n v="1.0014745370370369E-5"/>
    <n v="0.39"/>
    <n v="0.47499999999999998"/>
    <n v="110"/>
    <n v="0.6"/>
    <s v="[2]"/>
    <n v="1"/>
    <n v="1"/>
    <n v="0"/>
    <n v="1"/>
    <n v="0"/>
    <n v="1"/>
    <n v="0"/>
    <n v="1"/>
    <x v="4"/>
    <n v="4"/>
    <x v="0"/>
    <n v="0.76427800768125409"/>
    <n v="52"/>
    <n v="29"/>
    <n v="0.55769230769230771"/>
    <s v="data/real/winequality-white.csv"/>
    <x v="2"/>
    <n v="550"/>
    <n v="2"/>
    <n v="1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3981018518518521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0"/>
    <n v="0.44"/>
    <n v="200"/>
    <n v="0.46500000000000002"/>
    <n v="2.150452546296296E-5"/>
    <n v="0.435"/>
    <n v="9.7796643518518523E-6"/>
    <n v="0.39"/>
    <n v="0.46500000000000002"/>
    <n v="111"/>
    <n v="0.61261261261261257"/>
    <s v="[2]"/>
    <n v="1"/>
    <n v="1"/>
    <n v="0"/>
    <n v="1"/>
    <n v="0"/>
    <n v="1"/>
    <n v="0"/>
    <n v="1"/>
    <x v="4"/>
    <n v="4"/>
    <x v="0"/>
    <n v="0.76427800768125409"/>
    <n v="52"/>
    <n v="30"/>
    <n v="0.57692307692307687"/>
    <s v="data/real/winequality-white.csv"/>
    <x v="2"/>
    <n v="550"/>
    <n v="2"/>
    <n v="-1"/>
    <s v="numeric"/>
    <n v="1"/>
    <b v="0"/>
    <n v="-3.0000000000000027E-2"/>
    <n v="-7.5000000000000011E-2"/>
    <n v="0"/>
  </r>
  <r>
    <n v="2000"/>
    <n v="200"/>
    <s v="['numeric', 'numeric', 'numeric', 'numeric', 'numeric', 'numeric', 'numeric', 'numeric', 'numeric', 'numeric', 'numeric']"/>
    <n v="0.52"/>
    <n v="19"/>
    <n v="0.45"/>
    <n v="1.2714930555555551E-6"/>
    <s v="[[0], [1, 16], [1, 14], [9, 16, 6], [9, 16, 2], [9, 14, 6], [9, 14, 2], [1, 18, 17], [13, 10, 16, 6], [13, 10, 16, 2], [9, 16, 7, 8], [9, 18, 17, 6], [9, 18, 17, 2], [13, 10, 14, 6], [13, 10, 14, 2], [9, 14, 7, 8], [13, 12, 16, 11, 6], [13, 10, 16, 7, 8], [13, 10, 18, 17, 6], [13, 12, 16, 11, 2], [13, 10, 18, 17, 2], [9, 18, 17, 7, 8], [13, 10, 14, 7, 8], [13, 12, 14, 11, 6], [13, 12, 14, 11, 2], [13, 12, 16, 11, 7, 8], [13, 12, 18, 11, 17, 6], [13, 10, 18, 17, 7, 8], [13, 12, 18, 11, 17, 2], [13, 12, 14, 11, 7, 8], [13, 12, 18, 11, 17, 7, 8]]"/>
    <s v="[0.7629246983196943, 0.18310192759672664, 0.030516987932787776, 0.010986115655803598, 0.0082395867418527, 0.001831019275967266, 0.0013732644569754496, 0.0006103397586557556, 0.00014648154207738134, 0.00010986115655803598, 4.2914514280482806e-05, 3.662038551934533e-05, 2.7465289139508992e-05, 2.4413590346230225e-05, 1.8310192759672667e-05, 7.152419046747135e-06, 5.721935237397708e-07, 5.721935237397708e-07, 4.882718069246045e-07, 4.2914514280482806e-07, 3.6620385519345337e-07, 1.4304838093494269e-07, 9.536558728996183e-08, 9.536558728996182e-08, 7.152419046747136e-08, 2.23513095210848e-09, 1.9073117457992363e-09, 1.9073117457992363e-09, 1.4304838093494272e-09, 3.725218253514134e-10, 7.450436507028267e-12]"/>
    <n v="31"/>
    <s v="[0]"/>
    <n v="1"/>
    <s v="{(0, 1, 9, 13), (0, 1, 9, 10, 12), (0, 14, 16, 18), (0, 1, 9, 10, 11), (0, 14, 16, 17), (0, 1, 2, 6, 7), (0, 1, 2, 6, 8)}"/>
    <n v="0"/>
    <n v="0.44500000000000001"/>
    <n v="200"/>
    <n v="0.47499999999999998"/>
    <n v="2.1876249999999999E-5"/>
    <n v="0.435"/>
    <n v="1.110847222222222E-5"/>
    <n v="0.39"/>
    <n v="0.47499999999999998"/>
    <n v="110"/>
    <n v="0.58181818181818179"/>
    <s v="[2]"/>
    <n v="1"/>
    <n v="1"/>
    <n v="0"/>
    <n v="1"/>
    <n v="0"/>
    <n v="1"/>
    <n v="0"/>
    <n v="1"/>
    <x v="5"/>
    <n v="5"/>
    <x v="0"/>
    <n v="0.75468511157784168"/>
    <n v="52"/>
    <n v="29"/>
    <n v="0.55769230769230771"/>
    <s v="data/real/winequality-white.csv"/>
    <x v="2"/>
    <n v="550"/>
    <n v="3"/>
    <n v="2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"/>
    <n v="2.3179745370370369E-6"/>
    <s v="[[0], [1, 16], [1, 14], [9, 2, 16], [9, 2, 14], [1, 18, 17], [9, 3, 16, 6], [9, 3, 16, 8], [13, 10, 2, 16], [9, 3, 14, 6], [9, 2, 18, 17], [9, 3, 14, 8], [13, 10, 2, 14], [13, 10, 3, 16, 6], [13, 10, 3, 16, 8], [9, 5, 16, 4, 6], [9, 3, 18, 17, 6], [13, 10, 3, 14, 6], [9, 5, 16, 4, 8], [9, 3, 18, 17, 8], [13, 12, 2, 16, 11], [13, 10, 2, 18, 17], [13, 10, 3, 14, 8], [9, 5, 14, 4, 6], [9, 5, 14, 4, 8], [13, 12, 2, 14, 11], [13, 12, 3, 16, 11, 6], [13, 10, 5, 16, 4, 6], [13, 10, 3, 18, 17, 6], [13, 10, 5, 16, 4, 8], [13, 12, 3, 16, 11, 8], [13, 10, 3, 18, 17, 8], [9, 5, 18, 17, 4, 6], [13, 10, 5, 14, 4, 6], [13, 12, 3, 14, 11, 6], [9, 5, 18, 17, 4, 8], [13, 12, 2, 18, 11, 17], [13, 10, 5, 14, 4, 8], [13, 12, 3, 14, 11, 8], [13, 12, 5, 16, 11, 4, 6], [13, 10, 5, 18, 17, 4, 6], [13, 12, 3, 18, 11, 17, 6], [13, 12, 5, 16, 11, 4, 8], [13, 10, 5, 18, 17, 4, 8], [13, 12, 3, 18, 11, 17, 8], [13, 12, 5, 14, 11, 4, 6], [13, 12, 5, 14, 11, 4, 8], [13, 12, 5, 18, 11, 17, 4, 6], [13, 12, 5, 18, 11, 17, 4, 8]]"/>
    <s v="[0.7724960510921135, 0.18539905226210723, 0.030899842043684542, 0.008342957351794826, 0.0013904928919658043, 0.0006179968408736909, 0.0004449577254290573, 0.00013904928919658042, 0.00011123943135726434, 7.415962090484289e-05, 2.7809857839316086e-05, 2.3174881532763404e-05, 1.853990522621073e-05, 5.932769672387433e-06, 1.8539905226210728e-06, 1.7381161149572554e-06, 1.4831924180968579e-06, 9.887949453979055e-07, 5.431612859241424e-07, 4.634976306552681e-07, 4.3452902873931384e-07, 3.7079810452421457e-07, 3.089984204368455e-07, 2.8968601915954263e-07, 9.052688098735706e-08, 7.242150478988566e-08, 2.317488153276341e-08, 2.317488153276341e-08, 1.977589890795811e-08, 7.242150478988566e-09, 7.242150478988566e-09, 6.1799684087369095e-09, 5.793720383190853e-09, 3.8624802554605685e-09, 3.8624802554605685e-09, 1.8105376197471414e-09, 1.4484300957977132e-09, 1.2070250798314277e-09, 1.2070250798314277e-09, 9.052688098735707e-11, 7.724960510921137e-11, 7.724960510921137e-11, 2.8289650308549085e-11, 2.4140501596628553e-11, 2.4140501596628553e-11, 1.508781349789285e-11, 4.7149417180915154e-12, 3.0175626995785695e-13, 9.429883436183031e-14]"/>
    <n v="49"/>
    <s v="[0]"/>
    <n v="1"/>
    <s v="{(0, 1, 9, 13), (0, 1, 9, 10, 12), (0, 1, 2, 3, 5), (0, 14, 16, 18), (0, 1, 9, 10, 11), (0, 14, 16, 17), (0, 1, 2, 3, 4), (0, 1, 2, 6, 8)}"/>
    <n v="5.7974537037037041E-8"/>
    <n v="0.435"/>
    <n v="200"/>
    <n v="0.47"/>
    <n v="2.153059027777778E-5"/>
    <n v="0.45500000000000002"/>
    <n v="9.524710648148147E-6"/>
    <n v="0.39"/>
    <n v="0.47"/>
    <n v="112"/>
    <n v="0.6071428571428571"/>
    <s v="[2]"/>
    <n v="1"/>
    <n v="1"/>
    <n v="0"/>
    <n v="1"/>
    <n v="0"/>
    <n v="1"/>
    <n v="0"/>
    <n v="1"/>
    <x v="4"/>
    <n v="4"/>
    <x v="0"/>
    <n v="0.7641530937403187"/>
    <n v="52"/>
    <n v="31"/>
    <n v="0.59615384615384615"/>
    <s v="data/real/winequality-white.csv"/>
    <x v="2"/>
    <n v="550"/>
    <n v="3"/>
    <n v="-2"/>
    <s v="numeric"/>
    <n v="1"/>
    <b v="0"/>
    <n v="-1.499999999999995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110879629629629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187657407407407E-5"/>
    <n v="0.46"/>
    <n v="1.0440636574074069E-5"/>
    <n v="0.39"/>
    <n v="0.47"/>
    <n v="110"/>
    <n v="0.6"/>
    <s v="[3]"/>
    <n v="1"/>
    <n v="1"/>
    <n v="0"/>
    <n v="1"/>
    <n v="0"/>
    <n v="1"/>
    <n v="0"/>
    <n v="1"/>
    <x v="6"/>
    <n v="7"/>
    <x v="0"/>
    <n v="0.77217729837123905"/>
    <n v="13"/>
    <n v="7"/>
    <n v="0.53846153846153844"/>
    <s v="data/real/winequality-white.csv"/>
    <x v="3"/>
    <n v="198"/>
    <n v="1"/>
    <n v="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7169560185185192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3150833333333329E-5"/>
    <n v="0.46"/>
    <n v="9.8785763888888891E-6"/>
    <n v="0.39"/>
    <n v="0.47"/>
    <n v="110"/>
    <n v="0.63636363636363635"/>
    <s v="[3]"/>
    <n v="1"/>
    <n v="1"/>
    <n v="0"/>
    <n v="1"/>
    <n v="0"/>
    <n v="1"/>
    <n v="0"/>
    <n v="1"/>
    <x v="6"/>
    <n v="7"/>
    <x v="0"/>
    <n v="0.77217729837123905"/>
    <n v="13"/>
    <n v="7"/>
    <n v="0.53846153846153844"/>
    <s v="data/real/winequality-white.csv"/>
    <x v="3"/>
    <n v="198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7778009259259262E-6"/>
    <s v="[[0], [1, 16], [1, 14], [9, 2, 16], [9, 2, 14], [1, 18, 17], [9, 3, 16, 6], [9, 5, 16, 6], [13, 10, 2, 16], [9, 3, 14, 6], [9, 2, 18, 17], [9, 5, 14, 6], [13, 10, 2, 14], [13, 10, 3, 16, 6], [13, 10, 5, 16, 6], [9, 3, 16, 7, 8], [9, 3, 18, 17, 6], [13, 10, 3, 14, 6], [9, 5, 16, 7, 8], [9, 5, 18, 17, 6], [13, 12, 2, 16, 11], [13, 10, 2, 18, 17], [13, 10, 5, 14, 6], [9, 3, 14, 7, 8], [9, 5, 14, 7, 8], [13, 12, 2, 14, 11], [13, 12, 3, 16, 11, 6], [13, 10, 3, 16, 7, 8], [13, 10, 3, 18, 17, 6], [13, 12, 5, 16, 11, 6], [13, 10, 5, 16, 7, 8], [13, 10, 5, 18, 17, 6], [9, 3, 18, 17, 7, 8], [13, 12, 3, 14, 11, 6], [13, 10, 3, 14, 7, 8], [9, 5, 18, 17, 7, 8], [13, 12, 2, 18, 11, 17], [13, 10, 5, 14, 7, 8], [13, 12, 5, 14, 11, 6], [13, 12, 3, 16, 11, 7, 8], [13, 10, 3, 18, 17, 7, 8], [13, 12, 3, 18, 11, 17, 6], [13, 12, 5, 16, 11, 7, 8], [13, 12, 5, 18, 11, 17, 6], [13, 10, 5, 18, 17, 7, 8], [13, 12, 3, 14, 11, 7, 8], [13, 12, 5, 14, 11, 7, 8], [13, 12, 3, 18, 11, 17, 7, 8], [13, 12, 5, 18, 11, 17, 7, 8]]"/>
    <s v="[0.7724960510921135, 0.18539905226210723, 0.030899842043684542, 0.008342957351794826, 0.0013904928919658043, 0.0006179968408736909, 0.0004449577254290573, 0.00013904928919658042, 0.00011123943135726434, 7.415962090484289e-05, 2.7809857839316086e-05, 2.3174881532763407e-05, 1.853990522621073e-05, 5.932769672387433e-06, 1.8539905226210728e-06, 1.7381161149572552e-06, 1.4831924180968579e-06, 9.887949453979055e-07, 5.431612859241424e-07, 4.634976306552682e-07, 4.3452902873931384e-07, 3.7079810452421457e-07, 3.0899842043684545e-07, 2.8968601915954253e-07, 9.052688098735706e-08, 7.242150478988566e-08, 2.317488153276341e-08, 2.317488153276341e-08, 1.977589890795811e-08, 7.242150478988566e-09, 7.242150478988566e-09, 6.179968408736909e-09, 5.793720383190851e-09, 3.8624802554605685e-09, 3.8624802554605685e-09, 1.8105376197471414e-09, 1.4484300957977132e-09, 1.2070250798314277e-09, 1.2070250798314277e-09, 9.052688098735707e-11, 7.724960510921138e-11, 7.724960510921137e-11, 2.8289650308549085e-11, 2.4140501596628553e-11, 2.4140501596628553e-11, 1.5087813497892846e-11, 4.7149417180915154e-12, 3.0175626995785695e-13, 9.429883436183031e-14]"/>
    <n v="49"/>
    <s v="[0]"/>
    <n v="1"/>
    <s v="{(0, 1, 9, 13), (0, 1, 9, 10, 12), (0, 1, 2, 3, 5), (0, 14, 16, 18), (0, 1, 9, 10, 11), (0, 14, 16, 17), (0, 1, 2, 6, 7), (0, 1, 2, 6, 8)}"/>
    <n v="0"/>
    <n v="0.44500000000000001"/>
    <n v="200"/>
    <n v="0.47"/>
    <n v="2.303172453703704E-5"/>
    <n v="0.46"/>
    <n v="1.157527777777778E-5"/>
    <n v="0.39"/>
    <n v="0.47"/>
    <n v="110"/>
    <n v="0.58181818181818179"/>
    <s v="[3]"/>
    <n v="1"/>
    <n v="1"/>
    <n v="0"/>
    <n v="1"/>
    <n v="0"/>
    <n v="1"/>
    <n v="0"/>
    <n v="1"/>
    <x v="6"/>
    <n v="7"/>
    <x v="0"/>
    <n v="0.77205109336668443"/>
    <n v="13"/>
    <n v="7"/>
    <n v="0.53846153846153844"/>
    <s v="data/real/winequality-white.csv"/>
    <x v="3"/>
    <n v="198"/>
    <n v="2"/>
    <n v="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3.7080902777777782E-6"/>
    <s v="[[0], [1, 16], [1, 14], [9, 16, 2], [9, 14, 2], [1, 18, 17], [9, 16, 3, 6], [9, 16, 4, 6], [13, 10, 16, 2], [9, 14, 3, 6], [9, 18, 17, 2], [9, 14, 4, 6], [13, 10, 14, 2], [13, 10, 16, 3, 6], [13, 10, 16, 4, 6], [9, 16, 3, 7, 8], [9, 18, 17, 3, 6], [13, 10, 14, 3, 6], [9, 16, 4, 7, 8], [9, 18, 17, 4, 6], [13, 12, 16, 11, 2], [13, 10, 18, 17, 2], [13, 10, 14, 4, 6], [9, 14, 3, 7, 8], [9, 14, 4, 7, 8], [13, 12, 14, 11, 2], [13, 12, 16, 11, 3, 6], [13, 10, 16, 3, 7, 8], [13, 10, 18, 17, 3, 6], [13, 12, 16, 11, 4, 6], [13, 10, 16, 4, 7, 8], [13, 10, 18, 17, 4, 6], [9, 18, 17, 3, 7, 8], [13, 12, 14, 11, 3, 6], [13, 10, 14, 3, 7, 8], [9, 18, 17, 4, 7, 8], [13, 12, 18, 11, 17, 2], [13, 10, 14, 4, 7, 8], [13, 12, 14, 11, 4, 6], [13, 12, 16, 11, 3, 7, 8], [13, 10, 18, 17, 3, 7, 8], [13, 12, 18, 11, 17, 3, 6], [13, 12, 16, 11, 4, 7, 8], [13, 10, 18, 17, 4, 7, 8], [13, 12, 18, 11, 17, 4, 6], [13, 12, 14, 11, 3, 7, 8], [13, 12, 14, 11, 4, 7, 8], [13, 12, 18, 11, 17, 3, 7, 8], [13, 12, 18, 11, 17, 4, 7, 8]]"/>
    <s v="[0.7724960510921135, 0.18539905226210723, 0.030899842043684542, 0.008342957351794826, 0.001390492891965804, 0.0006179968408736909, 0.0004449577254290574, 0.00013904928919658045, 0.00011123943135726434, 7.415962090484289e-05, 2.7809857839316083e-05, 2.3174881532763404e-05, 1.853990522621073e-05, 5.932769672387433e-06, 1.8539905226210728e-06, 1.7381161149572556e-06, 1.4831924180968579e-06, 9.887949453979055e-07, 5.431612859241424e-07, 4.634976306552681e-07, 4.3452902873931384e-07, 3.7079810452421457e-07, 3.089984204368455e-07, 2.8968601915954253e-07, 9.052688098735706e-08, 7.242150478988566e-08, 2.317488153276341e-08, 2.317488153276341e-08, 1.977589890795811e-08, 7.242150478988566e-09, 7.242150478988566e-09, 6.1799684087369095e-09, 5.793720383190851e-09, 3.8624802554605685e-09, 3.8624802554605685e-09, 1.810537619747141e-09, 1.4484300957977132e-09, 1.207025079831428e-09, 1.2070250798314277e-09, 9.052688098735707e-11, 7.724960510921138e-11, 7.724960510921137e-11, 2.8289650308549085e-11, 2.414050159662856e-11, 2.4140501596628553e-11, 1.5087813497892846e-11, 4.7149417180915154e-12, 3.0175626995785695e-13, 9.429883436183031e-14]"/>
    <n v="49"/>
    <s v="[0]"/>
    <n v="1"/>
    <s v="{(0, 1, 9, 13), (0, 1, 9, 10, 12), (0, 14, 16, 18), (0, 1, 9, 10, 11), (0, 14, 16, 17), (0, 1, 2, 3, 4), (0, 1, 2, 6, 7), (0, 1, 2, 6, 8)}"/>
    <n v="0"/>
    <n v="0.44500000000000001"/>
    <n v="200"/>
    <n v="0.47"/>
    <n v="2.3900509259259259E-5"/>
    <n v="0.46"/>
    <n v="1.0821423611111109E-5"/>
    <n v="0.4"/>
    <n v="0.47"/>
    <n v="110"/>
    <n v="0.6454545454545455"/>
    <s v="[3]"/>
    <n v="1"/>
    <n v="1"/>
    <n v="0"/>
    <n v="1"/>
    <n v="0"/>
    <n v="1"/>
    <n v="0"/>
    <n v="1"/>
    <x v="6"/>
    <n v="7"/>
    <x v="0"/>
    <n v="0.77205109336668443"/>
    <n v="13"/>
    <n v="7"/>
    <n v="0.53846153846153844"/>
    <s v="data/real/winequality-white.csv"/>
    <x v="3"/>
    <n v="198"/>
    <n v="2"/>
    <n v="-1"/>
    <s v="numeric"/>
    <n v="1"/>
    <b v="0"/>
    <n v="-9.9999999999999534E-3"/>
    <n v="-6.9999999999999951E-2"/>
    <n v="0"/>
  </r>
  <r>
    <n v="2000"/>
    <n v="200"/>
    <s v="['numeric', 'numeric', 'numeric', 'numeric', 'numeric', 'numeric', 'numeric', 'numeric', 'numeric', 'numeric', 'numeric']"/>
    <n v="0.52"/>
    <n v="19"/>
    <n v="0.45"/>
    <n v="2.4853587962962959E-6"/>
    <s v="[[0], [1, 16], [1, 14], [9, 2, 16], [9, 2, 14], [1, 18, 17], [9, 3, 16, 6], [9, 5, 16, 6], [13, 10, 2, 16], [9, 3, 14, 6], [9, 2, 18, 17], [9, 5, 14, 6], [13, 10, 2, 14], [13, 10, 3, 16, 6], [13, 10, 5, 16, 6], [9, 3, 16, 7, 8], [9, 3, 18, 17, 6], [13, 10, 3, 14, 6], [9, 5, 16, 7, 8], [9, 5, 18, 17, 6], [13, 12, 2, 16, 11], [13, 10, 2, 18, 17], [13, 10, 5, 14, 6], [9, 3, 14, 7, 8], [9, 5, 14, 7, 8], [13, 12, 2, 14, 11], [13, 12, 3, 16, 11, 6], [13, 10, 3, 16, 7, 8], [13, 10, 3, 18, 17, 6], [13, 12, 5, 16, 11, 6], [13, 10, 5, 16, 7, 8], [13, 10, 5, 18, 17, 6], [9, 3, 18, 17, 7, 8], [13, 12, 3, 14, 11, 6], [13, 10, 3, 14, 7, 8], [9, 5, 18, 17, 7, 8], [13, 12, 2, 18, 11, 17], [13, 10, 5, 14, 7, 8], [13, 12, 5, 14, 11, 6], [13, 12, 3, 16, 11, 7, 8], [13, 10, 3, 18, 17, 7, 8], [13, 12, 3, 18, 11, 17, 6], [13, 12, 5, 16, 11, 7, 8], [13, 12, 5, 18, 11, 17, 6], [13, 10, 5, 18, 17, 7, 8], [13, 12, 3, 14, 11, 7, 8], [13, 12, 5, 14, 11, 7, 8], [13, 12, 3, 18, 11, 17, 7, 8], [13, 12, 5, 18, 11, 17, 7, 8]]"/>
    <s v="[0.7724960510921135, 0.18539905226210723, 0.030899842043684542, 0.008342957351794826, 0.0013904928919658043, 0.0006179968408736909, 0.0004449577254290573, 0.00013904928919658042, 0.00011123943135726434, 7.415962090484289e-05, 2.7809857839316086e-05, 2.3174881532763407e-05, 1.853990522621073e-05, 5.932769672387433e-06, 1.8539905226210728e-06, 1.7381161149572552e-06, 1.4831924180968579e-06, 9.887949453979055e-07, 5.431612859241424e-07, 4.634976306552682e-07, 4.3452902873931384e-07, 3.7079810452421457e-07, 3.0899842043684545e-07, 2.8968601915954253e-07, 9.052688098735706e-08, 7.242150478988566e-08, 2.317488153276341e-08, 2.317488153276341e-08, 1.977589890795811e-08, 7.242150478988566e-09, 7.242150478988566e-09, 6.179968408736909e-09, 5.793720383190851e-09, 3.8624802554605685e-09, 3.8624802554605685e-09, 1.8105376197471414e-09, 1.4484300957977132e-09, 1.2070250798314277e-09, 1.2070250798314277e-09, 9.052688098735707e-11, 7.724960510921138e-11, 7.724960510921137e-11, 2.8289650308549085e-11, 2.4140501596628553e-11, 2.4140501596628553e-11, 1.5087813497892846e-11, 4.7149417180915154e-12, 3.0175626995785695e-13, 9.429883436183031e-14]"/>
    <n v="49"/>
    <s v="[0]"/>
    <n v="1"/>
    <s v="{(0, 1, 9, 13), (0, 1, 9, 10, 12), (0, 1, 2, 3, 5), (0, 14, 16, 18), (0, 1, 9, 10, 11), (0, 14, 16, 17), (0, 1, 2, 6, 7), (0, 1, 2, 6, 8)}"/>
    <n v="0"/>
    <n v="0.44500000000000001"/>
    <n v="200"/>
    <n v="0.47"/>
    <n v="2.2686909722222222E-5"/>
    <n v="0.46"/>
    <n v="1.064395833333333E-5"/>
    <n v="0.39"/>
    <n v="0.47"/>
    <n v="110"/>
    <n v="0.58181818181818179"/>
    <s v="[3]"/>
    <n v="1"/>
    <n v="1"/>
    <n v="0"/>
    <n v="1"/>
    <n v="0"/>
    <n v="1"/>
    <n v="0"/>
    <n v="1"/>
    <x v="6"/>
    <n v="7"/>
    <x v="0"/>
    <n v="0.77205109336668443"/>
    <n v="13"/>
    <n v="7"/>
    <n v="0.53846153846153844"/>
    <s v="data/real/winequality-white.csv"/>
    <x v="3"/>
    <n v="198"/>
    <n v="3"/>
    <n v="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407754629629632E-6"/>
    <s v="[[0], [1, 16], [1, 14], [9, 16, 2], [9, 14, 2], [1, 18, 17], [9, 16, 3, 6], [9, 16, 4, 6], [13, 10, 16, 2], [9, 14, 3, 6], [9, 18, 17, 2], [9, 14, 4, 6], [13, 10, 14, 2], [13, 10, 16, 3, 6], [13, 10, 16, 4, 6], [9, 16, 3, 7, 8], [9, 18, 17, 3, 6], [13, 10, 14, 3, 6], [9, 16, 4, 7, 8], [9, 18, 17, 4, 6], [13, 12, 16, 11, 2], [13, 10, 18, 17, 2], [13, 10, 14, 4, 6], [9, 14, 3, 7, 8], [9, 14, 4, 7, 8], [13, 12, 14, 11, 2], [13, 12, 16, 11, 3, 6], [13, 10, 16, 3, 7, 8], [13, 10, 18, 17, 3, 6], [13, 12, 16, 11, 4, 6], [13, 10, 16, 4, 7, 8], [13, 10, 18, 17, 4, 6], [9, 18, 17, 3, 7, 8], [13, 12, 14, 11, 3, 6], [13, 10, 14, 3, 7, 8], [9, 18, 17, 4, 7, 8], [13, 12, 18, 11, 17, 2], [13, 10, 14, 4, 7, 8], [13, 12, 14, 11, 4, 6], [13, 12, 16, 11, 3, 7, 8], [13, 10, 18, 17, 3, 7, 8], [13, 12, 18, 11, 17, 3, 6], [13, 12, 16, 11, 4, 7, 8], [13, 10, 18, 17, 4, 7, 8], [13, 12, 18, 11, 17, 4, 6], [13, 12, 14, 11, 3, 7, 8], [13, 12, 14, 11, 4, 7, 8], [13, 12, 18, 11, 17, 3, 7, 8], [13, 12, 18, 11, 17, 4, 7, 8]]"/>
    <s v="[0.7724960510921135, 0.18539905226210723, 0.030899842043684542, 0.008342957351794826, 0.001390492891965804, 0.0006179968408736909, 0.0004449577254290574, 0.00013904928919658045, 0.00011123943135726434, 7.415962090484289e-05, 2.7809857839316083e-05, 2.3174881532763404e-05, 1.853990522621073e-05, 5.932769672387433e-06, 1.8539905226210728e-06, 1.7381161149572556e-06, 1.4831924180968579e-06, 9.887949453979055e-07, 5.431612859241424e-07, 4.634976306552681e-07, 4.3452902873931384e-07, 3.7079810452421457e-07, 3.089984204368455e-07, 2.8968601915954253e-07, 9.052688098735706e-08, 7.242150478988566e-08, 2.317488153276341e-08, 2.317488153276341e-08, 1.977589890795811e-08, 7.242150478988566e-09, 7.242150478988566e-09, 6.1799684087369095e-09, 5.793720383190851e-09, 3.8624802554605685e-09, 3.8624802554605685e-09, 1.810537619747141e-09, 1.4484300957977132e-09, 1.207025079831428e-09, 1.2070250798314277e-09, 9.052688098735707e-11, 7.724960510921138e-11, 7.724960510921137e-11, 2.8289650308549085e-11, 2.414050159662856e-11, 2.4140501596628553e-11, 1.5087813497892846e-11, 4.7149417180915154e-12, 3.0175626995785695e-13, 9.429883436183031e-14]"/>
    <n v="49"/>
    <s v="[0]"/>
    <n v="1"/>
    <s v="{(0, 1, 9, 13), (0, 1, 9, 10, 12), (0, 14, 16, 18), (0, 1, 9, 10, 11), (0, 14, 16, 17), (0, 1, 2, 3, 4), (0, 1, 2, 6, 7), (0, 1, 2, 6, 8)}"/>
    <n v="2.3067129629629628E-8"/>
    <n v="0.44500000000000001"/>
    <n v="200"/>
    <n v="0.47"/>
    <n v="2.201293981481482E-5"/>
    <n v="0.46"/>
    <n v="9.7823032407407407E-6"/>
    <n v="0.39"/>
    <n v="0.47"/>
    <n v="110"/>
    <n v="0.6454545454545455"/>
    <s v="[3]"/>
    <n v="1"/>
    <n v="1"/>
    <n v="0"/>
    <n v="1"/>
    <n v="0"/>
    <n v="1"/>
    <n v="0"/>
    <n v="1"/>
    <x v="6"/>
    <n v="7"/>
    <x v="0"/>
    <n v="0.77205109336668443"/>
    <n v="13"/>
    <n v="7"/>
    <n v="0.53846153846153844"/>
    <s v="data/real/winequality-white.csv"/>
    <x v="3"/>
    <n v="198"/>
    <n v="3"/>
    <n v="-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4"/>
    <n v="2.3649884259259261E-6"/>
    <s v="[[0], [1, 16], [1, 14], [9, 2, 16], [9, 2, 14], [1, 18, 17], [9, 3, 16, 6], [9, 3, 16, 8], [13, 10, 2, 16], [9, 3, 14, 6], [9, 2, 18, 17], [9, 3, 14, 8], [13, 10, 2, 14], [13, 10, 3, 16, 6], [13, 10, 3, 16, 8], [9, 5, 16, 4, 6], [9, 3, 18, 17, 6], [13, 10, 3, 14, 6], [9, 5, 16, 4, 8], [9, 3, 18, 17, 8], [13, 12, 2, 16, 11], [13, 10, 2, 18, 17], [13, 10, 3, 14, 8], [9, 5, 14, 4, 6], [9, 5, 14, 4, 8], [13, 12, 2, 14, 11], [13, 12, 3, 16, 11, 6], [13, 10, 5, 16, 4, 6], [13, 10, 3, 18, 17, 6], [13, 10, 5, 16, 4, 8], [13, 12, 3, 16, 11, 8], [13, 10, 3, 18, 17, 8], [9, 5, 18, 17, 4, 6], [13, 10, 5, 14, 4, 6], [13, 12, 3, 14, 11, 6], [9, 5, 18, 17, 4, 8], [13, 12, 2, 18, 11, 17], [13, 10, 5, 14, 4, 8], [13, 12, 3, 14, 11, 8], [13, 12, 5, 16, 11, 4, 6], [13, 10, 5, 18, 17, 4, 6], [13, 12, 3, 18, 11, 17, 6], [13, 12, 5, 16, 11, 4, 8], [13, 10, 5, 18, 17, 4, 8], [13, 12, 3, 18, 11, 17, 8], [13, 12, 5, 14, 11, 4, 6], [13, 12, 5, 14, 11, 4, 8], [13, 12, 5, 18, 11, 17, 4, 6], [13, 12, 5, 18, 11, 17, 4, 8]]"/>
    <s v="[0.7724960510921135, 0.18539905226210723, 0.030899842043684542, 0.008342957351794826, 0.0013904928919658043, 0.0006179968408736909, 0.0004449577254290573, 0.00013904928919658042, 0.00011123943135726434, 7.415962090484289e-05, 2.7809857839316086e-05, 2.3174881532763404e-05, 1.853990522621073e-05, 5.932769672387433e-06, 1.8539905226210728e-06, 1.7381161149572554e-06, 1.4831924180968579e-06, 9.887949453979055e-07, 5.431612859241424e-07, 4.634976306552681e-07, 4.3452902873931384e-07, 3.7079810452421457e-07, 3.089984204368455e-07, 2.8968601915954263e-07, 9.052688098735706e-08, 7.242150478988566e-08, 2.317488153276341e-08, 2.317488153276341e-08, 1.977589890795811e-08, 7.242150478988566e-09, 7.242150478988566e-09, 6.1799684087369095e-09, 5.793720383190853e-09, 3.8624802554605685e-09, 3.8624802554605685e-09, 1.8105376197471414e-09, 1.4484300957977132e-09, 1.2070250798314277e-09, 1.2070250798314277e-09, 9.052688098735707e-11, 7.724960510921137e-11, 7.724960510921137e-11, 2.8289650308549085e-11, 2.4140501596628553e-11, 2.4140501596628553e-11, 1.508781349789285e-11, 4.7149417180915154e-12, 3.0175626995785695e-13, 9.429883436183031e-14]"/>
    <n v="49"/>
    <s v="[0]"/>
    <n v="1"/>
    <s v="{(0, 1, 9, 13), (0, 1, 9, 10, 12), (0, 1, 2, 3, 5), (0, 14, 16, 18), (0, 1, 9, 10, 11), (0, 14, 16, 17), (0, 1, 2, 3, 4), (0, 1, 2, 6, 8)}"/>
    <n v="3.4641203703703697E-8"/>
    <n v="0.44500000000000001"/>
    <n v="200"/>
    <n v="0.47"/>
    <n v="2.0757534722222221E-5"/>
    <n v="0.44500000000000001"/>
    <n v="9.6078587962962972E-6"/>
    <n v="0.42"/>
    <n v="0.46500000000000002"/>
    <n v="112"/>
    <n v="0.5982142857142857"/>
    <s v="[6]"/>
    <n v="1"/>
    <n v="1"/>
    <n v="0"/>
    <n v="1"/>
    <n v="1"/>
    <n v="0"/>
    <n v="1"/>
    <n v="0"/>
    <x v="6"/>
    <n v="7"/>
    <x v="0"/>
    <n v="0.77205109336668443"/>
    <n v="32"/>
    <n v="21"/>
    <n v="0.65625"/>
    <s v="data/real/winequality-white.csv"/>
    <x v="3"/>
    <n v="352"/>
    <n v="1"/>
    <n v="0.5"/>
    <s v="numeric"/>
    <n v="1"/>
    <b v="1"/>
    <n v="-2.4999999999999967E-2"/>
    <n v="-4.9999999999999989E-2"/>
    <n v="-4.9999999999999489E-3"/>
  </r>
  <r>
    <n v="2000"/>
    <n v="200"/>
    <s v="['numeric', 'numeric', 'numeric', 'numeric', 'numeric', 'numeric', 'numeric', 'numeric', 'numeric', 'numeric', 'numeric']"/>
    <n v="0.52"/>
    <n v="19"/>
    <n v="0.44500000000000001"/>
    <n v="2.2535648148148152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5500000000000002"/>
    <n v="2.1468541666666661E-5"/>
    <n v="0.44"/>
    <n v="1.4542442129629631E-5"/>
    <n v="0.39"/>
    <n v="0.45500000000000002"/>
    <n v="111"/>
    <n v="0.60360360360360366"/>
    <s v="[6]"/>
    <n v="1"/>
    <n v="1"/>
    <n v="0"/>
    <n v="1"/>
    <n v="1"/>
    <n v="0"/>
    <n v="1"/>
    <n v="0"/>
    <x v="6"/>
    <n v="7"/>
    <x v="0"/>
    <n v="0.77217729837123905"/>
    <n v="39"/>
    <n v="23"/>
    <n v="0.58974358974358976"/>
    <s v="data/real/winequality-white.csv"/>
    <x v="3"/>
    <n v="352"/>
    <n v="1"/>
    <n v="-0.5"/>
    <s v="numeric"/>
    <n v="1"/>
    <b v="1"/>
    <n v="-1.5000000000000013E-2"/>
    <n v="-6.5000000000000002E-2"/>
    <n v="0"/>
  </r>
  <r>
    <n v="2000"/>
    <n v="200"/>
    <s v="['numeric', 'numeric', 'numeric', 'numeric', 'numeric', 'numeric', 'numeric', 'numeric', 'numeric', 'numeric', 'numeric']"/>
    <n v="0.52"/>
    <n v="19"/>
    <n v="0.44"/>
    <n v="2.3174074074074079E-6"/>
    <s v="[[0], [1, 16], [1, 14], [9, 2, 16], [9, 2, 14], [1, 18, 17], [9, 3, 16, 6], [9, 3, 16, 8], [13, 10, 2, 16], [9, 3, 14, 6], [9, 2, 18, 17], [9, 3, 14, 8], [13, 10, 2, 14], [13, 10, 3, 16, 6], [13, 10, 3, 16, 8], [9, 5, 16, 4, 6], [9, 3, 18, 17, 6], [13, 10, 3, 14, 6], [9, 5, 16, 4, 8], [9, 3, 18, 17, 8], [13, 12, 2, 16, 11], [13, 10, 2, 18, 17], [13, 10, 3, 14, 8], [9, 5, 14, 4, 6], [9, 5, 14, 4, 8], [13, 12, 2, 14, 11], [13, 12, 3, 16, 11, 6], [13, 10, 5, 16, 4, 6], [13, 10, 3, 18, 17, 6], [13, 10, 5, 16, 4, 8], [13, 12, 3, 16, 11, 8], [13, 10, 3, 18, 17, 8], [9, 5, 18, 17, 4, 6], [13, 10, 5, 14, 4, 6], [13, 12, 3, 14, 11, 6], [9, 5, 18, 17, 4, 8], [13, 12, 2, 18, 11, 17], [13, 10, 5, 14, 4, 8], [13, 12, 3, 14, 11, 8], [13, 12, 5, 16, 11, 4, 6], [13, 10, 5, 18, 17, 4, 6], [13, 12, 3, 18, 11, 17, 6], [13, 12, 5, 16, 11, 4, 8], [13, 10, 5, 18, 17, 4, 8], [13, 12, 3, 18, 11, 17, 8], [13, 12, 5, 14, 11, 4, 6], [13, 12, 5, 14, 11, 4, 8], [13, 12, 5, 18, 11, 17, 4, 6], [13, 12, 5, 18, 11, 17, 4, 8]]"/>
    <s v="[0.7724960510921135, 0.18539905226210723, 0.030899842043684542, 0.008342957351794826, 0.0013904928919658043, 0.0006179968408736909, 0.0004449577254290573, 0.00013904928919658042, 0.00011123943135726434, 7.415962090484289e-05, 2.7809857839316086e-05, 2.3174881532763404e-05, 1.853990522621073e-05, 5.932769672387433e-06, 1.8539905226210728e-06, 1.7381161149572554e-06, 1.4831924180968579e-06, 9.887949453979055e-07, 5.431612859241424e-07, 4.634976306552681e-07, 4.3452902873931384e-07, 3.7079810452421457e-07, 3.089984204368455e-07, 2.8968601915954263e-07, 9.052688098735706e-08, 7.242150478988566e-08, 2.317488153276341e-08, 2.317488153276341e-08, 1.977589890795811e-08, 7.242150478988566e-09, 7.242150478988566e-09, 6.1799684087369095e-09, 5.793720383190853e-09, 3.8624802554605685e-09, 3.8624802554605685e-09, 1.8105376197471414e-09, 1.4484300957977132e-09, 1.2070250798314277e-09, 1.2070250798314277e-09, 9.052688098735707e-11, 7.724960510921137e-11, 7.724960510921137e-11, 2.8289650308549085e-11, 2.4140501596628553e-11, 2.4140501596628553e-11, 1.508781349789285e-11, 4.7149417180915154e-12, 3.0175626995785695e-13, 9.429883436183031e-14]"/>
    <n v="49"/>
    <s v="[0]"/>
    <n v="1"/>
    <s v="{(0, 1, 9, 13), (0, 1, 9, 10, 12), (0, 1, 2, 3, 5), (0, 14, 16, 18), (0, 1, 9, 10, 11), (0, 14, 16, 17), (0, 1, 2, 3, 4), (0, 1, 2, 6, 8)}"/>
    <n v="0"/>
    <n v="0.45500000000000002"/>
    <n v="200"/>
    <n v="0.47"/>
    <n v="2.1814814814814811E-5"/>
    <n v="0.46500000000000002"/>
    <n v="1.437241898148148E-5"/>
    <n v="0.39500000000000002"/>
    <n v="0.47"/>
    <n v="112"/>
    <n v="0.6160714285714286"/>
    <s v="[6]"/>
    <n v="1"/>
    <n v="1"/>
    <n v="0"/>
    <n v="1"/>
    <n v="1"/>
    <n v="0"/>
    <n v="1"/>
    <n v="0"/>
    <x v="6"/>
    <n v="7"/>
    <x v="0"/>
    <n v="0.77205109336668443"/>
    <n v="28"/>
    <n v="20"/>
    <n v="0.7142857142857143"/>
    <s v="data/real/winequality-white.csv"/>
    <x v="3"/>
    <n v="352"/>
    <n v="2"/>
    <n v="1"/>
    <s v="numeric"/>
    <n v="1"/>
    <b v="1"/>
    <n v="-4.9999999999999489E-3"/>
    <n v="-7.4999999999999956E-2"/>
    <n v="0"/>
  </r>
  <r>
    <n v="2000"/>
    <n v="200"/>
    <s v="['numeric', 'numeric', 'numeric', 'numeric', 'numeric', 'numeric', 'numeric', 'numeric', 'numeric', 'numeric', 'numeric']"/>
    <n v="0.52"/>
    <n v="19"/>
    <n v="0.45500000000000002"/>
    <n v="2.372847222222222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5.7939814814814813E-8"/>
    <n v="0.45"/>
    <n v="200"/>
    <n v="0.42"/>
    <n v="2.5405636574074081E-5"/>
    <n v="0.44"/>
    <n v="1.494821759259259E-5"/>
    <n v="0.39"/>
    <n v="0.42"/>
    <n v="109"/>
    <n v="0.61467889908256879"/>
    <s v="[6]"/>
    <n v="1"/>
    <n v="1"/>
    <n v="0"/>
    <n v="1"/>
    <n v="1"/>
    <n v="0"/>
    <n v="1"/>
    <n v="0"/>
    <x v="6"/>
    <n v="7"/>
    <x v="0"/>
    <n v="0.77217729837123905"/>
    <n v="39"/>
    <n v="21"/>
    <n v="0.53846153846153844"/>
    <s v="data/real/winequality-white.csv"/>
    <x v="3"/>
    <n v="352"/>
    <n v="2"/>
    <n v="-1"/>
    <s v="numeric"/>
    <n v="1"/>
    <b v="1"/>
    <n v="2.0000000000000018E-2"/>
    <n v="-2.9999999999999971E-2"/>
    <n v="0"/>
  </r>
  <r>
    <n v="2000"/>
    <n v="200"/>
    <s v="['numeric', 'numeric', 'numeric', 'numeric', 'numeric', 'numeric', 'numeric', 'numeric', 'numeric', 'numeric', 'numeric']"/>
    <n v="0.52"/>
    <n v="19"/>
    <n v="0.44"/>
    <n v="2.0876736111111108E-6"/>
    <s v="[[0], [1, 16], [1, 14], [9, 3, 16], [9, 2, 16], [9, 3, 14], [9, 2, 14], [1, 18, 17], [13, 10, 3, 16], [13, 10, 2, 16], [9, 5, 16, 4], [9, 3, 18, 17], [9, 2, 18, 17], [13, 10, 3, 14], [13, 10, 2, 14], [9, 5, 14, 4], [13, 10, 5, 16, 4], [13, 12, 3, 16, 11], [13, 10, 3, 18, 17], [13, 12, 2, 16, 11], [13, 10, 2, 18, 17], [9, 5, 18, 17, 4], [13, 10, 5, 14, 4], [13, 12, 3, 14, 11], [13, 12, 2, 14, 11], [13, 12, 5, 16, 11, 4], [13, 12, 3, 18, 11, 17], [13, 10, 5, 18, 17, 4], [13, 12, 2, 18, 11, 17], [13, 12, 5, 14, 11, 4], [13, 12, 5, 18, 11, 17, 4]]"/>
    <s v="[0.7629246983196943, 0.18310192759672664, 0.030516987932787776, 0.010986115655803597, 0.0082395867418527, 0.001831019275967266, 0.0013732644569754498, 0.0006103397586557556, 0.00014648154207738134, 0.00010986115655803598, 4.2914514280482806e-05, 3.662038551934533e-05, 2.7465289139508996e-05, 2.4413590346230225e-05, 1.8310192759672667e-05, 7.152419046747135e-06, 5.721935237397708e-07, 5.721935237397708e-07, 4.882718069246045e-07, 4.2914514280482806e-07, 3.6620385519345337e-07, 1.430483809349427e-07, 9.536558728996182e-08, 9.536558728996182e-08, 7.152419046747136e-08, 2.23513095210848e-09, 1.9073117457992363e-09, 1.9073117457992363e-09, 1.4304838093494272e-09, 3.725218253514134e-10, 7.450436507028267e-12]"/>
    <n v="31"/>
    <s v="[0]"/>
    <n v="1"/>
    <s v="{(0, 1, 9, 13), (0, 1, 9, 10, 12), (0, 1, 2, 3, 5), (0, 14, 16, 18), (0, 1, 9, 10, 11), (0, 14, 16, 17), (0, 1, 2, 3, 4)}"/>
    <n v="0"/>
    <n v="0.435"/>
    <n v="200"/>
    <n v="0.47"/>
    <n v="2.5810949074074069E-5"/>
    <n v="0.40500000000000003"/>
    <n v="1.183854166666667E-5"/>
    <n v="0.435"/>
    <n v="0.46500000000000002"/>
    <n v="112"/>
    <n v="0.7142857142857143"/>
    <s v="[6]"/>
    <n v="1"/>
    <n v="1"/>
    <n v="0"/>
    <n v="1"/>
    <n v="1"/>
    <n v="0"/>
    <n v="1"/>
    <n v="0"/>
    <x v="7"/>
    <n v="-1"/>
    <x v="1"/>
    <n v="0.76292469831224385"/>
    <n v="0"/>
    <n v="0"/>
    <n v="-1"/>
    <s v="data/real/winequality-white.csv"/>
    <x v="3"/>
    <n v="352"/>
    <n v="3"/>
    <n v="2"/>
    <s v="numeric"/>
    <n v="1"/>
    <b v="1"/>
    <n v="-6.4999999999999947E-2"/>
    <n v="-3.4999999999999976E-2"/>
    <n v="-4.9999999999999489E-3"/>
  </r>
  <r>
    <n v="2000"/>
    <n v="200"/>
    <s v="['numeric', 'numeric', 'numeric', 'numeric', 'numeric', 'numeric', 'numeric', 'numeric', 'numeric', 'numeric', 'numeric']"/>
    <n v="0.52"/>
    <n v="19"/>
    <n v="0.43"/>
    <n v="2.5450462962962959E-6"/>
    <s v="[[0], [1, 16], [1, 14], [9, 2, 16], [9, 2, 14], [1, 18, 17], [9, 3, 16, 6], [9, 3, 16, 7], [13, 10, 2, 16], [9, 3, 14, 6], [9, 2, 18, 17], [9, 3, 14, 7], [13, 10, 2, 14], [13, 10, 3, 16, 6], [13, 10, 3, 16, 7], [9, 5, 16, 4, 6], [9, 3, 18, 17, 6], [13, 10, 3, 14, 6], [9, 5, 16, 4, 7], [9, 3, 18, 17, 7], [13, 12, 2, 16, 11], [13, 10, 2, 18, 17], [13, 10, 3, 14, 7], [9, 5, 14, 4, 6], [9, 5, 14, 4, 7], [13, 12, 2, 14, 11], [13, 12, 3, 16, 11, 6], [13, 10, 5, 16, 4, 6], [13, 10, 3, 18, 17, 6], [13, 10, 5, 16, 4, 7], [13, 12, 3, 16, 11, 7], [13, 10, 3, 18, 17, 7], [9, 5, 18, 17, 4, 6], [13, 10, 5, 14, 4, 6], [13, 12, 3, 14, 11, 6], [9, 5, 18, 17, 4, 7], [13, 12, 2, 18, 11, 17], [13, 10, 5, 14, 4, 7], [13, 12, 3, 14, 11, 7], [13, 12, 5, 16, 11, 4, 6], [13, 10, 5, 18, 17, 4, 6], [13, 12, 3, 18, 11, 17, 6], [13, 12, 5, 16, 11, 4, 7], [13, 10, 5, 18, 17, 4, 7], [13, 12, 3, 18, 11, 17, 7], [13, 12, 5, 14, 11, 4, 6], [13, 12, 5, 14, 11, 4, 7], [13, 12, 5, 18, 11, 17, 4, 6], [13, 12, 5, 18, 11, 17, 4, 7]]"/>
    <s v="[0.7724960510921135, 0.18539905226210723, 0.030899842043684542, 0.008342957351794826, 0.0013904928919658043, 0.0006179968408736909, 0.0004449577254290573, 0.00013904928919658042, 0.00011123943135726434, 7.415962090484289e-05, 2.7809857839316086e-05, 2.3174881532763404e-05, 1.853990522621073e-05, 5.932769672387433e-06, 1.8539905226210728e-06, 1.7381161149572554e-06, 1.4831924180968579e-06, 9.887949453979055e-07, 5.431612859241424e-07, 4.634976306552681e-07, 4.3452902873931384e-07, 3.7079810452421457e-07, 3.089984204368455e-07, 2.8968601915954263e-07, 9.052688098735706e-08, 7.242150478988566e-08, 2.317488153276341e-08, 2.317488153276341e-08, 1.977589890795811e-08, 7.242150478988566e-09, 7.242150478988566e-09, 6.1799684087369095e-09, 5.793720383190853e-09, 3.8624802554605685e-09, 3.8624802554605685e-09, 1.8105376197471414e-09, 1.4484300957977132e-09, 1.2070250798314277e-09, 1.2070250798314277e-09, 9.052688098735707e-11, 7.724960510921137e-11, 7.724960510921137e-11, 2.8289650308549085e-11, 2.4140501596628553e-11, 2.4140501596628553e-11, 1.508781349789285e-11, 4.7149417180915154e-12, 3.0175626995785695e-13, 9.429883436183031e-14]"/>
    <n v="49"/>
    <s v="[0]"/>
    <n v="1"/>
    <s v="{(0, 1, 9, 13), (0, 1, 9, 10, 12), (0, 1, 2, 3, 5), (0, 14, 16, 18), (0, 1, 9, 10, 11), (0, 14, 16, 17), (0, 1, 2, 3, 4), (0, 1, 2, 6, 7)}"/>
    <n v="5.7951388888888887E-8"/>
    <n v="0.41499999999999998"/>
    <n v="200"/>
    <n v="0.42"/>
    <n v="2.3842314814814811E-5"/>
    <n v="0.44"/>
    <n v="1.9042557870370371E-5"/>
    <n v="0.39"/>
    <n v="0.40500000000000003"/>
    <n v="114"/>
    <n v="0.58771929824561409"/>
    <s v="[6]"/>
    <n v="1"/>
    <n v="1"/>
    <n v="0"/>
    <n v="1"/>
    <n v="1"/>
    <n v="0"/>
    <n v="1"/>
    <n v="0"/>
    <x v="6"/>
    <n v="7"/>
    <x v="0"/>
    <n v="0.77205109336668443"/>
    <n v="39"/>
    <n v="26"/>
    <n v="0.66666666666666663"/>
    <s v="data/real/winequality-white.csv"/>
    <x v="3"/>
    <n v="352"/>
    <n v="3"/>
    <n v="-2"/>
    <s v="numeric"/>
    <n v="1"/>
    <b v="1"/>
    <n v="2.0000000000000018E-2"/>
    <n v="-2.9999999999999971E-2"/>
    <n v="-1.4999999999999958E-2"/>
  </r>
  <r>
    <n v="2000"/>
    <n v="200"/>
    <s v="['numeric', 'numeric', 'numeric', 'numeric', 'numeric', 'numeric', 'numeric', 'numeric', 'numeric', 'numeric', 'numeric']"/>
    <n v="0.52"/>
    <n v="19"/>
    <n v="0.45"/>
    <n v="3.7005324074074079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5.2361111111111122E-8"/>
    <n v="0.44500000000000001"/>
    <n v="200"/>
    <n v="0.47"/>
    <n v="2.696967592592593E-5"/>
    <n v="0.44500000000000001"/>
    <n v="1.2673657407407411E-5"/>
    <n v="0.39"/>
    <n v="0.47"/>
    <n v="110"/>
    <n v="0.60909090909090913"/>
    <s v="[9]"/>
    <n v="1"/>
    <n v="1"/>
    <n v="0"/>
    <n v="1"/>
    <n v="0"/>
    <n v="1"/>
    <n v="0"/>
    <n v="1"/>
    <x v="4"/>
    <n v="4"/>
    <x v="0"/>
    <n v="0.76427800768125409"/>
    <n v="61"/>
    <n v="32"/>
    <n v="0.52459016393442626"/>
    <s v="data/real/winequality-white.csv"/>
    <x v="2"/>
    <n v="581"/>
    <n v="1"/>
    <n v="0.5"/>
    <s v="numeric"/>
    <n v="1"/>
    <b v="0"/>
    <n v="-2.4999999999999967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726620370370368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4.6180555555555552E-8"/>
    <n v="0.44500000000000001"/>
    <n v="200"/>
    <n v="0.47"/>
    <n v="2.17134375E-5"/>
    <n v="0.46"/>
    <n v="1.030053240740741E-5"/>
    <n v="0.39"/>
    <n v="0.47"/>
    <n v="110"/>
    <n v="0.60909090909090913"/>
    <s v="[9]"/>
    <n v="1"/>
    <n v="1"/>
    <n v="0"/>
    <n v="1"/>
    <n v="0"/>
    <n v="1"/>
    <n v="0"/>
    <n v="1"/>
    <x v="4"/>
    <n v="4"/>
    <x v="0"/>
    <n v="0.76427800768125409"/>
    <n v="61"/>
    <n v="32"/>
    <n v="0.52459016393442626"/>
    <s v="data/real/winequality-white.csv"/>
    <x v="2"/>
    <n v="581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589236111111111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1180775462962961E-5"/>
    <n v="0.46"/>
    <n v="1.209381944444444E-5"/>
    <n v="0.39"/>
    <n v="0.47"/>
    <n v="110"/>
    <n v="0.60909090909090913"/>
    <s v="[9]"/>
    <n v="1"/>
    <n v="1"/>
    <n v="0"/>
    <n v="1"/>
    <n v="0"/>
    <n v="1"/>
    <n v="0"/>
    <n v="1"/>
    <x v="4"/>
    <n v="4"/>
    <x v="0"/>
    <n v="0.76427800768125409"/>
    <n v="61"/>
    <n v="32"/>
    <n v="0.52459016393442626"/>
    <s v="data/real/winequality-white.csv"/>
    <x v="2"/>
    <n v="581"/>
    <n v="2"/>
    <n v="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666863425925926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3.1019189814814822E-5"/>
    <n v="0.46"/>
    <n v="1.134457175925926E-5"/>
    <n v="0.39"/>
    <n v="0.47"/>
    <n v="110"/>
    <n v="0.60909090909090913"/>
    <s v="[9]"/>
    <n v="1"/>
    <n v="1"/>
    <n v="0"/>
    <n v="1"/>
    <n v="0"/>
    <n v="1"/>
    <n v="0"/>
    <n v="1"/>
    <x v="4"/>
    <n v="4"/>
    <x v="0"/>
    <n v="0.76427800768125409"/>
    <n v="61"/>
    <n v="32"/>
    <n v="0.52459016393442626"/>
    <s v="data/real/winequality-white.csv"/>
    <x v="2"/>
    <n v="581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98553240740741E-6"/>
    <s v="[[0], [1, 16], [1, 14], [9, 2, 16], [9, 2, 14], [1, 18, 17], [9, 3, 16, 6], [13, 2, 16, 10], [9, 3, 14, 6], [13, 2, 16, 11], [9, 2, 18, 17], [13, 2, 14, 10], [13, 3, 16, 10, 6], [13, 2, 14, 11], [13, 3, 16, 11, 6], [9, 5, 16, 4, 6], [9, 3, 16, 7, 8], [9, 3, 18, 17, 6], [13, 3, 14, 10, 6], [13, 2, 18, 10, 17], [13, 3, 14, 11, 6], [9, 5, 14, 4, 6], [9, 3, 14, 7, 8], [13, 2, 18, 11, 17], [13, 3, 16, 10, 7, 8], [13, 5, 16, 10, 4, 6], [13, 3, 18, 10, 17, 6], [13, 3, 16, 11, 7, 8], [13, 5, 16, 11, 4, 6], [9, 5, 16, 4, 7, 8], [13, 3, 18, 11, 17, 6], [9, 5, 18, 17, 4, 6], [9, 3, 18, 17, 7, 8], [13, 3, 14, 10, 7, 8], [13, 5, 14, 10, 4, 6], [13, 3, 14, 11, 7, 8], [13, 5, 14, 11, 4, 6], [9, 5, 14, 4, 7, 8], [13, 5, 16, 10, 4, 7, 8], [13, 3, 18, 10, 17, 7, 8], [13, 5, 18, 10, 17, 4, 6], [13, 5, 16, 11, 4, 7, 8], [13, 3, 18, 11, 17, 7, 8], [13, 5, 18, 11, 17, 4, 6], [9, 5, 18, 17, 4, 7, 8], [13, 5, 14, 10, 4, 7, 8], [13, 5, 14, 11, 4, 7, 8], [13, 5, 18, 10, 17, 4, 7, 8], [13, 5, 18, 11, 17, 4, 7, 8]]"/>
    <s v="[0.7725896256868799, 0.18542151016485114, 0.030903585027475197, 0.008343967957418302, 0.001390661326236384, 0.000618071700549504, 0.00044501162439564276, 0.00011125290609891069, 7.416860406594046e-05, 3.476653315590959e-05, 2.7813226524727676e-05, 1.8542151016485114e-05, 5.933488325275238e-06, 5.794422192651599e-06, 1.854215101648512e-06, 1.7383266577954797e-06, 1.7383266577954795e-06, 1.4833720813188093e-06, 9.889147208792064e-07, 3.7084302032970233e-07, 3.09035850274752e-07, 2.8972110963258e-07, 2.897211096325799e-07, 1.1588844385303198e-07, 2.31776887706064e-08, 2.31776887706064e-08, 1.9778294417584127e-08, 7.2430277408145e-09, 7.2430277408145e-09, 6.7903385070135936e-09, 6.18071700549504e-09, 5.7944221926516e-09, 5.794422192651599e-09, 3.8629481284344e-09, 3.8629481284344e-09, 1.2071712901357503e-09, 1.20717129013575e-09, 1.1317230845022657e-09, 9.053784676018125e-11, 7.725896256868802e-11, 7.7258962568688e-11, 2.829307711255664e-11, 2.4143425802715007e-11, 2.4143425802715e-11, 2.2634461690045312e-11, 1.5089641126696876e-11, 4.715512852092775e-12, 3.017928225339376e-13, 9.43102570418555e-14]"/>
    <n v="49"/>
    <s v="[0]"/>
    <n v="1"/>
    <s v="{(0, 1, 9, 13), (0, 1, 2, 3, 5), (0, 14, 16, 18), (0, 1, 9, 10, 11), (0, 14, 16, 17), (0, 1, 2, 3, 4), (0, 1, 2, 6, 7), (0, 1, 2, 6, 8)}"/>
    <n v="2.3090277777777779E-8"/>
    <n v="0.44500000000000001"/>
    <n v="200"/>
    <n v="0.47"/>
    <n v="2.4665787037037039E-5"/>
    <n v="0.46"/>
    <n v="1.095903935185185E-5"/>
    <n v="0.39"/>
    <n v="0.47"/>
    <n v="110"/>
    <n v="0.60909090909090913"/>
    <s v="[9]"/>
    <n v="1"/>
    <n v="1"/>
    <n v="0"/>
    <n v="1"/>
    <n v="0"/>
    <n v="1"/>
    <n v="0"/>
    <n v="1"/>
    <x v="4"/>
    <n v="4"/>
    <x v="0"/>
    <n v="0.76424565772946162"/>
    <n v="61"/>
    <n v="32"/>
    <n v="0.52459016393442626"/>
    <s v="data/real/winequality-white.csv"/>
    <x v="2"/>
    <n v="581"/>
    <n v="3"/>
    <n v="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304976851851849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3.3046701388888892E-5"/>
    <n v="0.45500000000000002"/>
    <n v="9.3751851851851855E-6"/>
    <n v="0.39"/>
    <n v="0.47"/>
    <n v="110"/>
    <n v="0.60909090909090913"/>
    <s v="[9]"/>
    <n v="1"/>
    <n v="1"/>
    <n v="0"/>
    <n v="1"/>
    <n v="0"/>
    <n v="1"/>
    <n v="0"/>
    <n v="1"/>
    <x v="4"/>
    <n v="4"/>
    <x v="0"/>
    <n v="0.76427800768125409"/>
    <n v="61"/>
    <n v="32"/>
    <n v="0.52459016393442626"/>
    <s v="data/real/winequality-white.csv"/>
    <x v="2"/>
    <n v="581"/>
    <n v="3"/>
    <n v="-2"/>
    <s v="numeric"/>
    <n v="1"/>
    <b v="0"/>
    <n v="-1.499999999999995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4.1402083333333331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1874594907407408E-5"/>
    <n v="0.46"/>
    <n v="9.4909259259259256E-6"/>
    <n v="0.39"/>
    <n v="0.47"/>
    <n v="110"/>
    <n v="0.60909090909090913"/>
    <s v="[10]"/>
    <n v="1"/>
    <n v="1"/>
    <n v="0"/>
    <n v="1"/>
    <n v="0"/>
    <n v="1"/>
    <n v="0"/>
    <n v="1"/>
    <x v="8"/>
    <n v="8"/>
    <x v="0"/>
    <n v="0.77251107121729479"/>
    <n v="50"/>
    <n v="24"/>
    <n v="0.48"/>
    <s v="data/real/winequality-white.csv"/>
    <x v="3"/>
    <n v="521"/>
    <n v="1"/>
    <n v="0.5"/>
    <s v="numeric"/>
    <n v="1"/>
    <b v="1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6"/>
    <n v="2.3165624999999999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0"/>
    <n v="0.45500000000000002"/>
    <n v="200"/>
    <n v="0.435"/>
    <n v="1.988052083333334E-5"/>
    <n v="0.41499999999999998"/>
    <n v="9.6688773148148147E-6"/>
    <n v="0.38"/>
    <n v="0.435"/>
    <n v="108"/>
    <n v="0.5"/>
    <s v="[10]"/>
    <n v="1"/>
    <n v="1"/>
    <n v="0"/>
    <n v="1"/>
    <n v="0"/>
    <n v="1"/>
    <n v="0"/>
    <n v="1"/>
    <x v="8"/>
    <n v="8"/>
    <x v="0"/>
    <n v="0.77251107121729479"/>
    <n v="29"/>
    <n v="11"/>
    <n v="0.37931034482758619"/>
    <s v="data/real/winequality-white.csv"/>
    <x v="3"/>
    <n v="521"/>
    <n v="1"/>
    <n v="-0.5"/>
    <s v="numeric"/>
    <n v="1"/>
    <b v="1"/>
    <n v="-2.0000000000000018E-2"/>
    <n v="-5.4999999999999993E-2"/>
    <n v="0"/>
  </r>
  <r>
    <n v="2000"/>
    <n v="200"/>
    <s v="['numeric', 'numeric', 'numeric', 'numeric', 'numeric', 'numeric', 'numeric', 'numeric', 'numeric', 'numeric', 'numeric']"/>
    <n v="0.52"/>
    <n v="19"/>
    <n v="0.45"/>
    <n v="2.432141203703704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2122013888888889E-5"/>
    <n v="0.43"/>
    <n v="1.1524374999999999E-5"/>
    <n v="0.39"/>
    <n v="0.47"/>
    <n v="110"/>
    <n v="0.60909090909090913"/>
    <s v="[10]"/>
    <n v="1"/>
    <n v="1"/>
    <n v="0"/>
    <n v="1"/>
    <n v="0"/>
    <n v="1"/>
    <n v="0"/>
    <n v="1"/>
    <x v="8"/>
    <n v="8"/>
    <x v="0"/>
    <n v="0.77251107121729479"/>
    <n v="50"/>
    <n v="24"/>
    <n v="0.48"/>
    <s v="data/real/winequality-white.csv"/>
    <x v="3"/>
    <n v="521"/>
    <n v="2"/>
    <n v="1"/>
    <s v="numeric"/>
    <n v="1"/>
    <b v="1"/>
    <n v="-3.99999999999999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4"/>
    <n v="2.9425462962962959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1.129513888888889E-7"/>
    <n v="0.44"/>
    <n v="200"/>
    <n v="0.41"/>
    <n v="2.453636574074074E-5"/>
    <n v="0.43"/>
    <n v="1.2037812499999999E-5"/>
    <n v="0.39500000000000002"/>
    <n v="0.41"/>
    <n v="112"/>
    <n v="0.45535714285714279"/>
    <s v="[10]"/>
    <n v="1"/>
    <n v="1"/>
    <n v="0"/>
    <n v="1"/>
    <n v="0"/>
    <n v="1"/>
    <n v="0"/>
    <n v="1"/>
    <x v="8"/>
    <n v="8"/>
    <x v="0"/>
    <n v="0.77251107121729479"/>
    <n v="17"/>
    <n v="7"/>
    <n v="0.41176470588235292"/>
    <s v="data/real/winequality-white.csv"/>
    <x v="3"/>
    <n v="521"/>
    <n v="2"/>
    <n v="-1"/>
    <s v="numeric"/>
    <n v="1"/>
    <b v="1"/>
    <n v="2.0000000000000018E-2"/>
    <n v="-1.4999999999999958E-2"/>
    <n v="0"/>
  </r>
  <r>
    <n v="2000"/>
    <n v="200"/>
    <s v="['numeric', 'numeric', 'numeric', 'numeric', 'numeric', 'numeric', 'numeric', 'numeric', 'numeric', 'numeric', 'numeric']"/>
    <n v="0.52"/>
    <n v="19"/>
    <n v="0.45"/>
    <n v="2.6034490740740742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5.8587962962962961E-8"/>
    <n v="0.44500000000000001"/>
    <n v="200"/>
    <n v="0.47"/>
    <n v="2.124537037037037E-5"/>
    <n v="0.43"/>
    <n v="9.4627662037037029E-6"/>
    <n v="0.39"/>
    <n v="0.47"/>
    <n v="110"/>
    <n v="0.60909090909090913"/>
    <s v="[10]"/>
    <n v="1"/>
    <n v="1"/>
    <n v="0"/>
    <n v="1"/>
    <n v="0"/>
    <n v="1"/>
    <n v="0"/>
    <n v="1"/>
    <x v="8"/>
    <n v="8"/>
    <x v="0"/>
    <n v="0.77251107121729479"/>
    <n v="50"/>
    <n v="24"/>
    <n v="0.48"/>
    <s v="data/real/winequality-white.csv"/>
    <x v="3"/>
    <n v="521"/>
    <n v="3"/>
    <n v="2"/>
    <s v="numeric"/>
    <n v="1"/>
    <b v="1"/>
    <n v="-3.99999999999999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2499999999999999"/>
    <n v="2.3137152777777781E-6"/>
    <s v="[[0], [1, 16], [1, 14], [9, 2, 16], [9, 2, 14], [1, 18, 17], [9, 3, 16, 6], [13, 2, 16, 10], [9, 3, 14, 6], [13, 2, 16, 11], [9, 2, 18, 17], [13, 2, 14, 10], [13, 3, 16, 10, 6], [13, 2, 14, 11], [13, 3, 16, 11, 6], [9, 5, 16, 4, 6], [9, 3, 16, 7, 8], [9, 3, 18, 17, 6], [13, 3, 14, 10, 6], [13, 2, 18, 10, 17], [13, 3, 14, 11, 6], [9, 5, 14, 4, 6], [9, 3, 14, 7, 8], [13, 2, 18, 11, 17], [13, 3, 16, 10, 7, 8], [13, 5, 16, 10, 4, 6], [13, 3, 18, 10, 17, 6], [13, 3, 16, 11, 7, 8], [13, 5, 16, 11, 4, 6], [9, 5, 16, 4, 7, 8], [13, 3, 18, 11, 17, 6], [9, 5, 18, 17, 4, 6], [9, 3, 18, 17, 7, 8], [13, 3, 14, 10, 7, 8], [13, 5, 14, 10, 4, 6], [13, 3, 14, 11, 7, 8], [13, 5, 14, 11, 4, 6], [9, 5, 14, 4, 7, 8], [13, 5, 16, 10, 4, 7, 8], [13, 3, 18, 10, 17, 7, 8], [13, 5, 18, 10, 17, 4, 6], [13, 5, 16, 11, 4, 7, 8], [13, 3, 18, 11, 17, 7, 8], [13, 5, 18, 11, 17, 4, 6], [9, 5, 18, 17, 4, 7, 8], [13, 5, 14, 10, 4, 7, 8], [13, 5, 14, 11, 4, 7, 8], [13, 5, 18, 10, 17, 4, 7, 8], [13, 5, 18, 11, 17, 4, 7, 8]]"/>
    <s v="[0.7725896256868799, 0.18542151016485114, 0.030903585027475197, 0.008343967957418302, 0.001390661326236384, 0.000618071700549504, 0.00044501162439564276, 0.00011125290609891069, 7.416860406594046e-05, 3.476653315590959e-05, 2.7813226524727676e-05, 1.8542151016485114e-05, 5.933488325275238e-06, 5.794422192651599e-06, 1.854215101648512e-06, 1.7383266577954797e-06, 1.7383266577954795e-06, 1.4833720813188093e-06, 9.889147208792064e-07, 3.7084302032970233e-07, 3.09035850274752e-07, 2.8972110963258e-07, 2.897211096325799e-07, 1.1588844385303198e-07, 2.31776887706064e-08, 2.31776887706064e-08, 1.9778294417584127e-08, 7.2430277408145e-09, 7.2430277408145e-09, 6.7903385070135936e-09, 6.18071700549504e-09, 5.7944221926516e-09, 5.794422192651599e-09, 3.8629481284344e-09, 3.8629481284344e-09, 1.2071712901357503e-09, 1.20717129013575e-09, 1.1317230845022657e-09, 9.053784676018125e-11, 7.725896256868802e-11, 7.7258962568688e-11, 2.829307711255664e-11, 2.4143425802715007e-11, 2.4143425802715e-11, 2.2634461690045312e-11, 1.5089641126696876e-11, 4.715512852092775e-12, 3.017928225339376e-13, 9.43102570418555e-14]"/>
    <n v="49"/>
    <s v="[0]"/>
    <n v="1"/>
    <s v="{(0, 1, 9, 13), (0, 1, 2, 3, 5), (0, 14, 16, 18), (0, 1, 9, 10, 11), (0, 14, 16, 17), (0, 1, 2, 3, 4), (0, 1, 2, 6, 7), (0, 1, 2, 6, 8)}"/>
    <n v="0"/>
    <n v="0.42499999999999999"/>
    <n v="200"/>
    <n v="0.4"/>
    <n v="2.2050150462962962E-5"/>
    <n v="0.37"/>
    <n v="1.082277777777778E-5"/>
    <n v="0.435"/>
    <n v="0.4"/>
    <n v="115"/>
    <n v="0.13043478260869559"/>
    <s v="[10]"/>
    <n v="1"/>
    <n v="1"/>
    <n v="0"/>
    <n v="1"/>
    <n v="0"/>
    <n v="1"/>
    <n v="0"/>
    <n v="1"/>
    <x v="8"/>
    <n v="8"/>
    <x v="0"/>
    <n v="0.77247837278078102"/>
    <n v="3"/>
    <n v="2"/>
    <n v="0.66666666666666663"/>
    <s v="data/real/winequality-white.csv"/>
    <x v="3"/>
    <n v="521"/>
    <n v="3"/>
    <n v="-2"/>
    <s v="numeric"/>
    <n v="1"/>
    <b v="1"/>
    <n v="-3.0000000000000027E-2"/>
    <n v="3.4999999999999976E-2"/>
    <n v="0"/>
  </r>
  <r>
    <n v="2000"/>
    <n v="200"/>
    <s v="['numeric', 'numeric', 'numeric', 'numeric', 'numeric', 'numeric', 'numeric', 'numeric', 'numeric', 'numeric', 'numeric']"/>
    <n v="0.52"/>
    <n v="19"/>
    <n v="0.45"/>
    <n v="2.5490740740740739E-6"/>
    <s v="[[0], [1, 16], [1, 14], [9, 2, 16], [9, 2, 14], [1, 18, 17], [9, 3, 16, 6], [9, 3, 14, 6], [13, 10, 2, 16], [13, 10, 2, 14], [9, 2, 18, 17], [13, 10, 3, 16, 6], [13, 10, 3, 14, 6], [9, 5, 16, 4, 6], [9, 3, 16, 7, 8], [9, 3, 18, 17, 6], [9, 5, 14, 4, 6], [9, 3, 14, 7, 8], [13, 12, 2, 16, 11], [13, 10, 2, 18, 17], [13, 12, 2, 14, 11], [13, 10, 5, 16, 4, 6], [13, 10, 3, 16, 7, 8], [13, 12, 3, 16, 11, 6], [13, 10, 3, 18, 17, 6], [13, 10, 3, 14, 7, 8], [13, 10, 5, 14, 4, 6], [13, 12, 3, 14, 11, 6], [9, 5, 16, 4, 7, 8], [9, 5, 18, 17, 4, 6], [9, 3, 18, 17, 7, 8], [9, 5, 14, 4, 7, 8], [13, 12, 2, 18, 11, 17], [13, 10, 5, 16, 4, 7, 8], [13, 12, 5, 16, 11, 4, 6], [13, 12, 3, 16, 11, 7, 8], [13, 10, 3, 18, 17, 7, 8], [13, 12, 3, 18, 11, 17, 6], [13, 10, 5, 18, 17, 4, 6], [13, 12, 5, 14, 11, 4, 6], [13, 12, 3, 14, 11, 7, 8], [13, 10, 5, 14, 4, 7, 8], [9, 5, 18, 17, 4, 7, 8], [13, 12, 5, 16, 11, 4, 7, 8], [13, 12, 5, 18, 11, 17, 4, 6], [13, 12, 3, 18, 11, 17, 7, 8], [13, 10, 5, 18, 17, 4, 7, 8], [13, 12, 5, 14, 11, 4, 7, 8], [13, 12, 5, 18, 11, 17, 4, 7, 8]]"/>
    <s v="[0.9049651225957029, 0.05429790735574217, 0.03619860490382812, 0.0024434058310083976, 0.0016289372206722652, 0.0001809930245191406, 0.0001303149776537812, 8.687665176918746e-05, 3.25787444134453e-05, 2.1719162942296872e-05, 8.144686103361325e-06, 1.7375330353837497e-06, 1.1583553569224998e-06, 5.090428814600828e-07, 5.090428814600828e-07, 4.343832588459374e-07, 3.3936192097338863e-07, 3.393619209733885e-07, 1.272607203650207e-07, 1.0859581471148436e-07, 8.484048024334716e-08, 6.787238419467772e-09, 6.787238419467772e-09, 6.787238419467772e-09, 5.7917767846125e-09, 4.524825612978516e-09, 4.524825612978515e-09, 4.524825612978515e-09, 1.988448755703449e-09, 1.696809604866943e-09, 1.6968096048669429e-09, 1.3256325038022993e-09, 4.2420240121673577e-10, 2.6512650076045986e-11, 2.6512650076045986e-11, 2.6512650076045986e-11, 2.262412806489258e-11, 2.2624128064892578e-11, 2.2624128064892578e-11, 1.767510005069733e-11, 1.7675100050697327e-11, 1.7675100050697327e-11, 6.6281625190114965e-12, 1.0356503935955463e-13, 8.837550025348664e-14, 8.837550025348664e-14, 8.837550025348664e-14, 6.904335957303645e-14, 3.452167978651822e-16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4936724537037039E-5"/>
    <n v="0.46500000000000002"/>
    <n v="1.238563657407408E-5"/>
    <n v="0.39"/>
    <n v="0.47"/>
    <n v="110"/>
    <n v="0.60909090909090913"/>
    <s v="[14]"/>
    <n v="1"/>
    <n v="1"/>
    <n v="0"/>
    <n v="1"/>
    <n v="0"/>
    <n v="1"/>
    <n v="0"/>
    <n v="1"/>
    <x v="3"/>
    <n v="3"/>
    <x v="0"/>
    <n v="0.86876651769187485"/>
    <n v="87"/>
    <n v="49"/>
    <n v="0.56321839080459768"/>
    <s v="data/real/winequality-white.csv"/>
    <x v="1"/>
    <n v="669"/>
    <n v="1"/>
    <n v="0.5"/>
    <s v="numeric"/>
    <n v="1"/>
    <b v="0"/>
    <n v="-4.9999999999999489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7219907407407411E-6"/>
    <s v="[[0], [1, 14], [9, 14, 2], [1, 15, 16], [9, 14, 3, 6], [13, 10, 14, 2], [9, 15, 2, 16], [1, 15, 18, 17], [13, 10, 14, 3, 6], [9, 15, 3, 16, 6], [9, 14, 5, 4, 6], [9, 14, 3, 7, 8], [13, 10, 15, 2, 16], [13, 12, 14, 2, 11], [9, 15, 2, 18, 17], [13, 10, 15, 3, 16, 6], [13, 10, 14, 5, 4, 6], [13, 10, 14, 3, 7, 8], [13, 12, 14, 3, 11, 6], [9, 15, 5, 16, 4, 6], [9, 15, 3, 16, 7, 8], [9, 15, 3, 18, 17, 6], [9, 14, 5, 4, 7, 8], [13, 12, 15, 2, 16, 11], [13, 10, 15, 2, 18, 17], [13, 10, 15, 5, 16, 4, 6], [13, 12, 15, 3, 16, 11, 6], [13, 10, 15, 3, 16, 7, 8], [13, 10, 15, 3, 18, 17, 6], [13, 10, 14, 5, 4, 7, 8], [13, 12, 14, 5, 11, 4, 6], [13, 12, 14, 3, 11, 7, 8], [9, 15, 5, 16, 4, 7, 8], [9, 15, 5, 18, 17, 4, 6], [9, 15, 3, 18, 17, 7, 8], [13, 12, 15, 2, 18, 11, 17], [13, 10, 15, 5, 16, 4, 7, 8], [13, 12, 15, 5, 16, 11, 4, 6], [13, 12, 15, 3, 16, 11, 7, 8], [13, 10, 15, 5, 18, 17, 4, 6], [13, 10, 15, 3, 18, 17, 7, 8], [13, 12, 15, 3, 18, 11, 17, 6], [13, 12, 14, 5, 11, 4, 7, 8], [9, 15, 5, 18, 17, 4, 7, 8], [13, 12, 15, 5, 16, 11, 4, 7, 8], [13, 10, 15, 5, 18, 17, 4, 7, 8], [13, 12, 15, 5, 18, 11, 17, 4, 6], [13, 12, 15, 3, 18, 11, 17, 7, 8], [13, 12, 15, 5, 18, 11, 17, 4, 7, 8]]"/>
    <s v="[0.9593289273751248, 0.038373157095004995, 0.0017267920692752242, 0.00043169801731880606, 9.209557702801197e-05, 2.3023894257002998e-05, 1.9426410779346275e-05, 1.438993391062687e-06, 1.22794102704016e-06, 1.0360752415651349e-06, 3.5974834776567185e-07, 3.5974834776567174e-07, 2.5901881039128366e-07, 8.993708694141796e-08, 6.475470259782093e-08, 1.3814336554201799e-08, 4.796644636875626e-09, 4.796644636875626e-09, 4.796644636875625e-09, 4.047168912363808e-09, 4.047168912363808e-09, 3.453584138550449e-09, 1.4052669834596557e-09, 1.0117922280909518e-09, 8.633960346376122e-10, 5.3962252164850784e-11, 5.3962252164850784e-11, 5.396225216485078e-11, 4.6047788514005995e-11, 1.8736893112795416e-11, 1.8736893112795412e-11, 1.8736893112795412e-11, 1.5809253563921125e-11, 1.3490563041212696e-11, 1.3490563041212694e-11, 3.3726407603031728e-12, 2.1079004751894837e-13, 2.1079004751894837e-13, 2.1079004751894837e-13, 1.7987417388283597e-13, 1.7987417388283597e-13, 1.7987417388283592e-13, 7.319098872185709e-14, 5.2697511879737093e-14, 8.233986231208921e-16, 7.026334917298281e-16, 7.02633491729828e-16, 7.02633491729828e-16, 2.744662077069641e-18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200"/>
    <n v="0.47"/>
    <n v="2.4648159722222219E-5"/>
    <n v="0.46"/>
    <n v="1.121578703703704E-5"/>
    <n v="0.39"/>
    <n v="0.47"/>
    <n v="110"/>
    <n v="0.6454545454545455"/>
    <s v="[14]"/>
    <n v="1"/>
    <n v="1"/>
    <n v="0"/>
    <n v="1"/>
    <n v="0"/>
    <n v="1"/>
    <n v="0"/>
    <n v="1"/>
    <x v="2"/>
    <n v="2"/>
    <x v="0"/>
    <n v="0.92095577028011977"/>
    <n v="87"/>
    <n v="49"/>
    <n v="0.56321839080459768"/>
    <s v="data/real/winequality-white.csv"/>
    <x v="1"/>
    <n v="669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33217592592592E-6"/>
    <s v="[[0], [1, 16], [1, 14], [9, 2, 16], [9, 2, 14], [1, 18, 17], [9, 3, 16, 6], [9, 3, 14, 6], [13, 10, 2, 16], [13, 10, 2, 14], [9, 2, 18, 17], [13, 10, 3, 16, 6], [13, 10, 3, 14, 6], [9, 5, 16, 4, 6], [9, 3, 16, 7, 8], [9, 3, 18, 17, 6], [9, 5, 14, 4, 6], [9, 3, 14, 7, 8], [13, 12, 2, 16, 11], [13, 10, 2, 18, 17], [13, 12, 2, 14, 11], [13, 10, 5, 16, 4, 6], [13, 10, 3, 16, 7, 8], [13, 12, 3, 16, 11, 6], [13, 10, 3, 18, 17, 6], [13, 10, 3, 14, 7, 8], [13, 10, 5, 14, 4, 6], [13, 12, 3, 14, 11, 6], [9, 5, 16, 4, 7, 8], [9, 5, 18, 17, 4, 6], [9, 3, 18, 17, 7, 8], [9, 5, 14, 4, 7, 8], [13, 12, 2, 18, 11, 17], [13, 10, 5, 16, 4, 7, 8], [13, 12, 5, 16, 11, 4, 6], [13, 12, 3, 16, 11, 7, 8], [13, 10, 3, 18, 17, 7, 8], [13, 12, 3, 18, 11, 17, 6], [13, 10, 5, 18, 17, 4, 6], [13, 12, 5, 14, 11, 4, 6], [13, 12, 3, 14, 11, 7, 8], [13, 10, 5, 14, 4, 7, 8], [9, 5, 18, 17, 4, 7, 8], [13, 12, 5, 16, 11, 4, 7, 8], [13, 12, 5, 18, 11, 17, 4, 6], [13, 12, 3, 18, 11, 17, 7, 8], [13, 10, 5, 18, 17, 4, 7, 8], [13, 12, 5, 14, 11, 4, 7, 8], [13, 12, 5, 18, 11, 17, 4, 7, 8]]"/>
    <s v="[0.9049651225957029, 0.05429790735574217, 0.03619860490382812, 0.0024434058310083976, 0.0016289372206722652, 0.0001809930245191406, 0.0001303149776537812, 8.687665176918746e-05, 3.25787444134453e-05, 2.1719162942296872e-05, 8.144686103361325e-06, 1.7375330353837497e-06, 1.1583553569224998e-06, 5.090428814600828e-07, 5.090428814600828e-07, 4.343832588459374e-07, 3.3936192097338863e-07, 3.393619209733885e-07, 1.272607203650207e-07, 1.0859581471148436e-07, 8.484048024334716e-08, 6.787238419467772e-09, 6.787238419467772e-09, 6.787238419467772e-09, 5.7917767846125e-09, 4.524825612978516e-09, 4.524825612978515e-09, 4.524825612978515e-09, 1.988448755703449e-09, 1.696809604866943e-09, 1.6968096048669429e-09, 1.3256325038022993e-09, 4.2420240121673577e-10, 2.6512650076045986e-11, 2.6512650076045986e-11, 2.6512650076045986e-11, 2.262412806489258e-11, 2.2624128064892578e-11, 2.2624128064892578e-11, 1.767510005069733e-11, 1.7675100050697327e-11, 1.7675100050697327e-11, 6.6281625190114965e-12, 1.0356503935955463e-13, 8.837550025348664e-14, 8.837550025348664e-14, 8.837550025348664e-14, 6.904335957303645e-14, 3.452167978651822e-16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3634247685185188E-5"/>
    <n v="0.48"/>
    <n v="1.086962962962963E-5"/>
    <n v="0.39"/>
    <n v="0.47"/>
    <n v="110"/>
    <n v="0.60909090909090913"/>
    <s v="[14]"/>
    <n v="1"/>
    <n v="1"/>
    <n v="0"/>
    <n v="1"/>
    <n v="0"/>
    <n v="1"/>
    <n v="0"/>
    <n v="1"/>
    <x v="3"/>
    <n v="3"/>
    <x v="0"/>
    <n v="0.86876651769187485"/>
    <n v="87"/>
    <n v="49"/>
    <n v="0.56321839080459768"/>
    <s v="data/real/winequality-white.csv"/>
    <x v="1"/>
    <n v="669"/>
    <n v="2"/>
    <n v="1"/>
    <s v="numeric"/>
    <n v="1"/>
    <b v="0"/>
    <n v="1.0000000000000009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6669675925925929E-6"/>
    <s v="[[0], [1, 14], [9, 14, 2], [1, 15, 16], [9, 14, 3, 6], [13, 10, 14, 2], [9, 15, 2, 16], [1, 15, 18, 17], [13, 10, 14, 3, 6], [9, 15, 3, 16, 6], [9, 14, 5, 4, 6], [9, 14, 3, 7, 8], [13, 10, 15, 2, 16], [13, 12, 14, 2, 11], [9, 15, 2, 18, 17], [13, 10, 15, 3, 16, 6], [13, 10, 14, 5, 4, 6], [13, 10, 14, 3, 7, 8], [13, 12, 14, 3, 11, 6], [9, 15, 5, 16, 4, 6], [9, 15, 3, 16, 7, 8], [9, 15, 3, 18, 17, 6], [9, 14, 5, 4, 7, 8], [13, 12, 15, 2, 16, 11], [13, 10, 15, 2, 18, 17], [13, 10, 15, 5, 16, 4, 6], [13, 12, 15, 3, 16, 11, 6], [13, 10, 15, 3, 16, 7, 8], [13, 10, 15, 3, 18, 17, 6], [13, 10, 14, 5, 4, 7, 8], [13, 12, 14, 5, 11, 4, 6], [13, 12, 14, 3, 11, 7, 8], [9, 15, 5, 16, 4, 7, 8], [9, 15, 5, 18, 17, 4, 6], [9, 15, 3, 18, 17, 7, 8], [13, 12, 15, 2, 18, 11, 17], [13, 10, 15, 5, 16, 4, 7, 8], [13, 12, 15, 5, 16, 11, 4, 6], [13, 12, 15, 3, 16, 11, 7, 8], [13, 10, 15, 5, 18, 17, 4, 6], [13, 10, 15, 3, 18, 17, 7, 8], [13, 12, 15, 3, 18, 11, 17, 6], [13, 12, 14, 5, 11, 4, 7, 8], [9, 15, 5, 18, 17, 4, 7, 8], [13, 12, 15, 5, 16, 11, 4, 7, 8], [13, 10, 15, 5, 18, 17, 4, 7, 8], [13, 12, 15, 5, 18, 11, 17, 4, 6], [13, 12, 15, 3, 18, 11, 17, 7, 8], [13, 12, 15, 5, 18, 11, 17, 4, 7, 8]]"/>
    <s v="[0.9593289273751248, 0.038373157095004995, 0.0017267920692752242, 0.00043169801731880606, 9.209557702801197e-05, 2.3023894257002998e-05, 1.9426410779346275e-05, 1.438993391062687e-06, 1.22794102704016e-06, 1.0360752415651349e-06, 3.5974834776567185e-07, 3.5974834776567174e-07, 2.5901881039128366e-07, 8.993708694141796e-08, 6.475470259782093e-08, 1.3814336554201799e-08, 4.796644636875626e-09, 4.796644636875626e-09, 4.796644636875625e-09, 4.047168912363808e-09, 4.047168912363808e-09, 3.453584138550449e-09, 1.4052669834596557e-09, 1.0117922280909518e-09, 8.633960346376122e-10, 5.3962252164850784e-11, 5.3962252164850784e-11, 5.396225216485078e-11, 4.6047788514005995e-11, 1.8736893112795416e-11, 1.8736893112795412e-11, 1.8736893112795412e-11, 1.5809253563921125e-11, 1.3490563041212696e-11, 1.3490563041212694e-11, 3.3726407603031728e-12, 2.1079004751894837e-13, 2.1079004751894837e-13, 2.1079004751894837e-13, 1.7987417388283597e-13, 1.7987417388283597e-13, 1.7987417388283592e-13, 7.319098872185709e-14, 5.2697511879737093e-14, 8.233986231208921e-16, 7.026334917298281e-16, 7.02633491729828e-16, 7.02633491729828e-16, 2.744662077069641e-18]"/>
    <n v="49"/>
    <s v="[0]"/>
    <n v="1"/>
    <s v="{(0, 1, 9, 13), (0, 1, 9, 10, 12), (0, 14, 15), (0, 1, 2, 3, 5), (0, 14, 16, 18), (0, 1, 9, 10, 11), (0, 14, 16, 17), (0, 1, 2, 3, 4), (0, 1, 2, 6, 7), (0, 1, 2, 6, 8)}"/>
    <n v="5.844907407407407E-8"/>
    <n v="0.44500000000000001"/>
    <n v="200"/>
    <n v="0.47"/>
    <n v="2.580723379629629E-5"/>
    <n v="0.46"/>
    <n v="1.230628472222222E-5"/>
    <n v="0.39"/>
    <n v="0.47"/>
    <n v="110"/>
    <n v="0.68181818181818177"/>
    <s v="[14]"/>
    <n v="1"/>
    <n v="1"/>
    <n v="0"/>
    <n v="1"/>
    <n v="0"/>
    <n v="1"/>
    <n v="0"/>
    <n v="1"/>
    <x v="2"/>
    <n v="2"/>
    <x v="0"/>
    <n v="0.92095577028011977"/>
    <n v="87"/>
    <n v="49"/>
    <n v="0.56321839080459768"/>
    <s v="data/real/winequality-white.csv"/>
    <x v="1"/>
    <n v="669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726354166666666E-6"/>
    <s v="[[0], [1, 16], [1, 14], [9, 2, 16], [9, 2, 14], [1, 18, 17], [9, 3, 16, 6], [9, 3, 14, 6], [13, 10, 2, 16], [13, 10, 2, 14], [9, 2, 18, 17], [13, 10, 3, 16, 6], [13, 10, 3, 14, 6], [9, 5, 16, 4, 6], [9, 3, 16, 7, 8], [9, 3, 18, 17, 6], [9, 5, 14, 4, 6], [9, 3, 14, 7, 8], [13, 12, 2, 16, 11], [13, 10, 2, 18, 17], [13, 12, 2, 14, 11], [13, 10, 5, 16, 4, 6], [13, 10, 3, 16, 7, 8], [13, 12, 3, 16, 11, 6], [13, 10, 3, 18, 17, 6], [13, 10, 3, 14, 7, 8], [13, 10, 5, 14, 4, 6], [13, 12, 3, 14, 11, 6], [9, 5, 16, 4, 7, 8], [9, 5, 18, 17, 4, 6], [9, 3, 18, 17, 7, 8], [9, 5, 14, 4, 7, 8], [13, 12, 2, 18, 11, 17], [13, 10, 5, 16, 4, 7, 8], [13, 12, 5, 16, 11, 4, 6], [13, 12, 3, 16, 11, 7, 8], [13, 10, 3, 18, 17, 7, 8], [13, 12, 3, 18, 11, 17, 6], [13, 10, 5, 18, 17, 4, 6], [13, 12, 5, 14, 11, 4, 6], [13, 12, 3, 14, 11, 7, 8], [13, 10, 5, 14, 4, 7, 8], [9, 5, 18, 17, 4, 7, 8], [13, 12, 5, 16, 11, 4, 7, 8], [13, 12, 5, 18, 11, 17, 4, 6], [13, 12, 3, 18, 11, 17, 7, 8], [13, 10, 5, 18, 17, 4, 7, 8], [13, 12, 5, 14, 11, 4, 7, 8], [13, 12, 5, 18, 11, 17, 4, 7, 8]]"/>
    <s v="[0.9049651225957029, 0.05429790735574217, 0.03619860490382812, 0.0024434058310083976, 0.0016289372206722652, 0.0001809930245191406, 0.0001303149776537812, 8.687665176918746e-05, 3.25787444134453e-05, 2.1719162942296872e-05, 8.144686103361325e-06, 1.7375330353837497e-06, 1.1583553569224998e-06, 5.090428814600828e-07, 5.090428814600828e-07, 4.343832588459374e-07, 3.3936192097338863e-07, 3.393619209733885e-07, 1.272607203650207e-07, 1.0859581471148436e-07, 8.484048024334716e-08, 6.787238419467772e-09, 6.787238419467772e-09, 6.787238419467772e-09, 5.7917767846125e-09, 4.524825612978516e-09, 4.524825612978515e-09, 4.524825612978515e-09, 1.988448755703449e-09, 1.696809604866943e-09, 1.6968096048669429e-09, 1.3256325038022993e-09, 4.2420240121673577e-10, 2.6512650076045986e-11, 2.6512650076045986e-11, 2.6512650076045986e-11, 2.262412806489258e-11, 2.2624128064892578e-11, 2.2624128064892578e-11, 1.767510005069733e-11, 1.7675100050697327e-11, 1.7675100050697327e-11, 6.6281625190114965e-12, 1.0356503935955463e-13, 8.837550025348664e-14, 8.837550025348664e-14, 8.837550025348664e-14, 6.904335957303645e-14, 3.452167978651822e-16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3900532407407401E-5"/>
    <n v="0.47499999999999998"/>
    <n v="1.452290509259259E-5"/>
    <n v="0.39"/>
    <n v="0.47"/>
    <n v="110"/>
    <n v="0.60909090909090913"/>
    <s v="[14]"/>
    <n v="1"/>
    <n v="1"/>
    <n v="0"/>
    <n v="1"/>
    <n v="0"/>
    <n v="1"/>
    <n v="0"/>
    <n v="1"/>
    <x v="3"/>
    <n v="3"/>
    <x v="0"/>
    <n v="0.86876651769187485"/>
    <n v="87"/>
    <n v="49"/>
    <n v="0.56321839080459768"/>
    <s v="data/real/winequality-white.csv"/>
    <x v="1"/>
    <n v="669"/>
    <n v="3"/>
    <n v="2"/>
    <s v="numeric"/>
    <n v="1"/>
    <b v="0"/>
    <n v="5.000000000000004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894444444444445E-6"/>
    <s v="[[0], [1, 14], [9, 14, 2], [1, 15, 16], [9, 14, 3, 6], [13, 10, 14, 2], [9, 15, 2, 16], [1, 15, 18, 17], [13, 10, 14, 3, 6], [9, 15, 3, 16, 6], [9, 14, 5, 4, 6], [9, 14, 3, 7, 8], [13, 10, 15, 2, 16], [13, 12, 14, 2, 11], [9, 15, 2, 18, 17], [13, 10, 15, 3, 16, 6], [13, 10, 14, 5, 4, 6], [13, 10, 14, 3, 7, 8], [13, 12, 14, 3, 11, 6], [9, 15, 5, 16, 4, 6], [9, 15, 3, 16, 7, 8], [9, 15, 3, 18, 17, 6], [9, 14, 5, 4, 7, 8], [13, 12, 15, 2, 16, 11], [13, 10, 15, 2, 18, 17], [13, 10, 15, 5, 16, 4, 6], [13, 12, 15, 3, 16, 11, 6], [13, 10, 15, 3, 16, 7, 8], [13, 10, 15, 3, 18, 17, 6], [13, 10, 14, 5, 4, 7, 8], [13, 12, 14, 5, 11, 4, 6], [13, 12, 14, 3, 11, 7, 8], [9, 15, 5, 16, 4, 7, 8], [9, 15, 5, 18, 17, 4, 6], [9, 15, 3, 18, 17, 7, 8], [13, 12, 15, 2, 18, 11, 17], [13, 10, 15, 5, 16, 4, 7, 8], [13, 12, 15, 5, 16, 11, 4, 6], [13, 12, 15, 3, 16, 11, 7, 8], [13, 10, 15, 5, 18, 17, 4, 6], [13, 10, 15, 3, 18, 17, 7, 8], [13, 12, 15, 3, 18, 11, 17, 6], [13, 12, 14, 5, 11, 4, 7, 8], [9, 15, 5, 18, 17, 4, 7, 8], [13, 12, 15, 5, 16, 11, 4, 7, 8], [13, 10, 15, 5, 18, 17, 4, 7, 8], [13, 12, 15, 5, 18, 11, 17, 4, 6], [13, 12, 15, 3, 18, 11, 17, 7, 8], [13, 12, 15, 5, 18, 11, 17, 4, 7, 8]]"/>
    <s v="[0.9593289273751248, 0.038373157095004995, 0.0017267920692752242, 0.00043169801731880606, 9.209557702801197e-05, 2.3023894257002998e-05, 1.9426410779346275e-05, 1.438993391062687e-06, 1.22794102704016e-06, 1.0360752415651349e-06, 3.5974834776567185e-07, 3.5974834776567174e-07, 2.5901881039128366e-07, 8.993708694141796e-08, 6.475470259782093e-08, 1.3814336554201799e-08, 4.796644636875626e-09, 4.796644636875626e-09, 4.796644636875625e-09, 4.047168912363808e-09, 4.047168912363808e-09, 3.453584138550449e-09, 1.4052669834596557e-09, 1.0117922280909518e-09, 8.633960346376122e-10, 5.3962252164850784e-11, 5.3962252164850784e-11, 5.396225216485078e-11, 4.6047788514005995e-11, 1.8736893112795416e-11, 1.8736893112795412e-11, 1.8736893112795412e-11, 1.5809253563921125e-11, 1.3490563041212696e-11, 1.3490563041212694e-11, 3.3726407603031728e-12, 2.1079004751894837e-13, 2.1079004751894837e-13, 2.1079004751894837e-13, 1.7987417388283597e-13, 1.7987417388283597e-13, 1.7987417388283592e-13, 7.319098872185709e-14, 5.2697511879737093e-14, 8.233986231208921e-16, 7.026334917298281e-16, 7.02633491729828e-16, 7.02633491729828e-16, 2.744662077069641e-18]"/>
    <n v="49"/>
    <s v="[0]"/>
    <n v="1"/>
    <s v="{(0, 1, 9, 13), (0, 1, 9, 10, 12), (0, 14, 15), (0, 1, 2, 3, 5), (0, 14, 16, 18), (0, 1, 9, 10, 11), (0, 14, 16, 17), (0, 1, 2, 3, 4), (0, 1, 2, 6, 7), (0, 1, 2, 6, 8)}"/>
    <n v="5.7939814814814813E-8"/>
    <n v="0.44500000000000001"/>
    <n v="200"/>
    <n v="0.47"/>
    <n v="3.2810879629629633E-5"/>
    <n v="0.48499999999999999"/>
    <n v="1.1977523148148149E-5"/>
    <n v="0.39"/>
    <n v="0.47"/>
    <n v="110"/>
    <n v="0.73636363636363633"/>
    <s v="[14]"/>
    <n v="1"/>
    <n v="1"/>
    <n v="0"/>
    <n v="1"/>
    <n v="0"/>
    <n v="1"/>
    <n v="0"/>
    <n v="1"/>
    <x v="2"/>
    <n v="2"/>
    <x v="0"/>
    <n v="0.92095577028011977"/>
    <n v="87"/>
    <n v="49"/>
    <n v="0.56321839080459768"/>
    <s v="data/real/winequality-white.csv"/>
    <x v="1"/>
    <n v="669"/>
    <n v="3"/>
    <n v="-2"/>
    <s v="numeric"/>
    <n v="1"/>
    <b v="0"/>
    <n v="1.5000000000000013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4.7988194444444436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1.214814814814815E-7"/>
    <n v="0.46"/>
    <n v="200"/>
    <n v="0.47"/>
    <n v="2.836219907407407E-5"/>
    <n v="0.46500000000000002"/>
    <n v="1.429216435185185E-5"/>
    <n v="0.39"/>
    <n v="0.47"/>
    <n v="110"/>
    <n v="0.70909090909090911"/>
    <s v="[16]"/>
    <n v="1"/>
    <n v="1"/>
    <n v="0"/>
    <n v="1"/>
    <n v="1"/>
    <n v="0"/>
    <n v="1"/>
    <n v="0"/>
    <x v="2"/>
    <n v="2"/>
    <x v="0"/>
    <n v="0.58719296991281156"/>
    <n v="85"/>
    <n v="49"/>
    <n v="0.57647058823529407"/>
    <s v="data/real/winequality-white.csv"/>
    <x v="2"/>
    <n v="631"/>
    <n v="1"/>
    <n v="0.5"/>
    <s v="numeric"/>
    <n v="1"/>
    <b v="1"/>
    <n v="-4.9999999999999489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2499999999999999"/>
    <n v="2.4351388888888889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1.119212962962963E-7"/>
    <n v="0.42"/>
    <n v="200"/>
    <n v="0.44500000000000001"/>
    <n v="3.2871979166666657E-5"/>
    <n v="0.435"/>
    <n v="1.4454490740740741E-5"/>
    <n v="0.435"/>
    <n v="0.44500000000000001"/>
    <n v="115"/>
    <n v="0.60869565217391308"/>
    <s v="[16]"/>
    <n v="1"/>
    <n v="1"/>
    <n v="0"/>
    <n v="1"/>
    <n v="1"/>
    <n v="0"/>
    <n v="1"/>
    <n v="0"/>
    <x v="2"/>
    <n v="2"/>
    <x v="0"/>
    <n v="0.58719296991281156"/>
    <n v="57"/>
    <n v="35"/>
    <n v="0.61403508771929827"/>
    <s v="data/real/winequality-white.csv"/>
    <x v="2"/>
    <n v="631"/>
    <n v="1"/>
    <n v="-0.5"/>
    <s v="numeric"/>
    <n v="1"/>
    <b v="1"/>
    <n v="-1.0000000000000009E-2"/>
    <n v="-1.0000000000000009E-2"/>
    <n v="0"/>
  </r>
  <r>
    <n v="2000"/>
    <n v="200"/>
    <s v="['numeric', 'numeric', 'numeric', 'numeric', 'numeric', 'numeric', 'numeric', 'numeric', 'numeric', 'numeric', 'numeric']"/>
    <n v="0.52"/>
    <n v="19"/>
    <n v="0.45"/>
    <n v="2.197453703703704E-6"/>
    <s v="[[0], [1, 16], [1, 18], [1, 14], [9, 2, 16], [9, 2, 18], [9, 2, 14], [9, 3, 16, 6], [9, 3, 18, 6], [13, 10, 2, 16], [9, 3, 14, 6], [13, 10, 2, 18], [13, 10, 2, 14], [13, 10, 3, 16, 6], [13, 10, 3, 18, 6], [9, 5, 16, 4, 6], [9, 3, 16, 7, 8], [13, 10, 3, 14, 6], [9, 5, 18, 4, 6], [9, 3, 18, 7, 8], [13, 12, 2, 16, 11], [9, 5, 14, 4, 6], [9, 3, 14, 7, 8], [13, 12, 2, 18, 11], [13, 12, 2, 14, 11], [13, 12, 3, 16, 11, 6], [13, 10, 5, 16, 4, 6], [13, 10, 3, 16, 7, 8], [13, 10, 3, 18, 7, 8], [13, 10, 5, 18, 4, 6], [13, 12, 3, 18, 11, 6], [9, 5, 16, 4, 7, 8], [13, 10, 3, 14, 7, 8], [13, 12, 3, 14, 11, 6], [13, 10, 5, 14, 4, 6], [9, 5, 18, 4, 7, 8], [9, 5, 14, 4, 7, 8], [13, 12, 3, 16, 11, 7, 8], [13, 10, 5, 16, 4, 7, 8], [13, 12, 5, 16, 11, 4, 6], [13, 12, 5, 18, 11, 4, 6], [13, 12, 3, 18, 11, 7, 8], [13, 10, 5, 18, 4, 7, 8], [13, 12, 5, 14, 11, 4, 6], [13, 12, 3, 14, 11, 7, 8], [13, 10, 5, 14, 4, 7, 8], [13, 12, 5, 16, 11, 4, 7, 8], [13, 12, 5, 18, 11, 4, 7, 8], [13, 12, 5, 14, 11, 4, 7, 8]]"/>
    <s v="[0.7260586186713821, 0.17425406848113167, 0.05808468949371057, 0.029042344746855284, 0.007841433081650926, 0.0026138110272169754, 0.0013069055136084877, 0.000418209764354716, 0.00013940325478490535, 0.00010455244108867901, 6.970162739245268e-05, 3.4850813696226345e-05, 1.7425406848113172e-05, 5.576130191396215e-06, 1.8587100637987384e-06, 1.6336318920106095e-06, 1.6336318920106093e-06, 9.293550318993692e-07, 5.445439640035366e-07, 5.445439640035365e-07, 4.0840797300265237e-07, 2.722719820017683e-07, 2.7227198200176827e-07, 1.3613599100088416e-07, 6.806799550044208e-08, 2.1781758560141464e-08, 2.1781758560141464e-08, 2.1781758560141464e-08, 7.260586186713823e-09, 7.260586186713822e-09, 7.260586186713822e-09, 6.381374578166444e-09, 3.6302930933569113e-09, 3.630293093356911e-09, 3.630293093356911e-09, 2.127124859388815e-09, 1.0635624296944075e-09, 8.508499437555259e-11, 8.508499437555259e-11, 8.508499437555259e-11, 2.8361664791850873e-11, 2.836166479185087e-11, 2.836166479185087e-11, 1.4180832395925436e-11, 1.4180832395925435e-11, 1.4180832395925435e-11, 3.323632592795023e-13, 1.1078775309316748e-13, 5.539387654658374e-14]"/>
    <n v="49"/>
    <s v="[0]"/>
    <n v="1"/>
    <s v="{(0, 1, 9, 13), (0, 1, 9, 10, 12), (0, 1, 2, 3, 5), (0, 14, 16, 18), (0, 1, 9, 10, 11), (0, 1, 2, 3, 4), (0, 1, 2, 6, 7), (0, 1, 2, 6, 8)}"/>
    <n v="0"/>
    <n v="0.45500000000000002"/>
    <n v="200"/>
    <n v="0.47"/>
    <n v="3.2408553240740741E-5"/>
    <n v="0.435"/>
    <n v="1.307890046296296E-5"/>
    <n v="0.39"/>
    <n v="0.45500000000000002"/>
    <n v="110"/>
    <n v="0.76363636363636367"/>
    <s v="[16]"/>
    <n v="1"/>
    <n v="1"/>
    <n v="0"/>
    <n v="1"/>
    <n v="1"/>
    <n v="0"/>
    <n v="1"/>
    <n v="0"/>
    <x v="2"/>
    <n v="2"/>
    <x v="0"/>
    <n v="0.55180455019025043"/>
    <n v="85"/>
    <n v="49"/>
    <n v="0.57647058823529407"/>
    <s v="data/real/winequality-white.csv"/>
    <x v="2"/>
    <n v="631"/>
    <n v="2"/>
    <n v="1"/>
    <s v="numeric"/>
    <n v="1"/>
    <b v="1"/>
    <n v="-3.4999999999999976E-2"/>
    <n v="-7.999999999999996E-2"/>
    <n v="-1.4999999999999958E-2"/>
  </r>
  <r>
    <n v="2000"/>
    <n v="200"/>
    <s v="['numeric', 'numeric', 'numeric', 'numeric', 'numeric', 'numeric', 'numeric', 'numeric', 'numeric', 'numeric', 'numeric']"/>
    <n v="0.52"/>
    <n v="19"/>
    <n v="0.41"/>
    <n v="2.8436226851851849E-6"/>
    <s v="[[0], [1, 16], [1, 14], [9, 2, 16], [9, 2, 14], [1, 18, 17], [9, 3, 16, 6], [13, 10, 2, 16], [9, 3, 14, 6], [9, 2, 18, 17], [13, 10, 2, 14], [13, 10, 3, 16, 6], [9, 5, 16, 4, 6], [9, 3, 16, 7, 8], [9, 3, 18, 17, 6], [13, 10, 3, 14, 6], [13, 12, 2, 16, 11], [13, 10, 2, 18, 17], [9, 5, 14, 4, 6], [9, 3, 14, 7, 8], [13, 12, 2, 14, 11], [13, 10, 3, 16, 7, 8], [13, 10, 5, 16, 4, 6], [13, 12, 3, 16, 11, 6], [13, 10, 3, 18, 17, 6], [9, 5, 16, 4, 7, 8], [9, 5, 18, 17, 4, 6], [9, 3, 18, 17, 7, 8], [13, 10, 3, 14, 7, 8], [13, 12, 3, 14, 11, 6], [13, 10, 5, 14, 4, 6], [13, 12, 2, 18, 11, 17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26223288326467, 0.1854293589198352, 0.03090489315330587, 0.008344321151392584, 0.001390720191898764, 0.0006180978630661174, 0.0004450304614076044, 0.00011125761535190112, 7.417174356793408e-05, 2.781440383797528e-05, 1.8542935891983523e-05, 5.933739485434727e-06, 1.738400239873455e-06, 1.7384002398734547e-06, 1.4834348713586816e-06, 9.889565809057878e-07, 4.3460005996836374e-07, 3.7085871783967046e-07, 2.8973337331224254e-07, 2.897333733122425e-07, 7.243334332806064e-08, 2.3178669864979404e-08, 2.3178669864979404e-08, 2.3178669864979404e-08, 1.977913161811576e-08, 6.790625937005685e-09, 5.794667466244851e-09, 5.79466746624485e-09, 3.8631116441632345e-09, 3.863111644163234e-09, 3.863111644163234e-09, 1.4486668665612127e-09, 1.1317709895009474e-09, 9.05416791600758e-11, 9.05416791600758e-11, 9.05416791600758e-11, 7.72622328832647e-11, 7.726223288326468e-11, 7.726223288326468e-11, 2.263541979001895e-11, 1.5090279860012638e-11, 1.5090279860012635e-11, 1.5090279860012635e-11, 3.536784342190461e-13, 3.018055972002527e-13, 3.018055972002527e-13, 3.018055972002527e-13, 5.894640570317437e-14, 1.1789281140634872e-15]"/>
    <n v="49"/>
    <s v="[0]"/>
    <n v="1"/>
    <s v="{(0, 1, 9, 13), (0, 1, 9, 10, 12), (0, 1, 2, 3, 5), (0, 14, 16, 18), (0, 1, 9, 10, 11), (0, 14, 16, 17), (0, 1, 2, 3, 4), (0, 1, 2, 6, 7), (0, 1, 2, 6, 8)}"/>
    <n v="0"/>
    <n v="0.39500000000000002"/>
    <n v="200"/>
    <n v="0.435"/>
    <n v="2.4226898148148151E-5"/>
    <n v="0.42499999999999999"/>
    <n v="9.5660995370370375E-6"/>
    <n v="0.435"/>
    <n v="0.435"/>
    <n v="118"/>
    <n v="0.53389830508474578"/>
    <s v="[16]"/>
    <n v="1"/>
    <n v="1"/>
    <n v="0"/>
    <n v="1"/>
    <n v="1"/>
    <n v="0"/>
    <n v="1"/>
    <n v="0"/>
    <x v="2"/>
    <n v="2"/>
    <x v="0"/>
    <n v="0.58719296991281156"/>
    <n v="39"/>
    <n v="26"/>
    <n v="0.66666666666666663"/>
    <s v="data/real/winequality-white.csv"/>
    <x v="2"/>
    <n v="631"/>
    <n v="2"/>
    <n v="-1"/>
    <s v="numeric"/>
    <n v="1"/>
    <b v="1"/>
    <n v="-1.0000000000000009E-2"/>
    <n v="0"/>
    <n v="0"/>
  </r>
  <r>
    <n v="2000"/>
    <n v="200"/>
    <s v="['numeric', 'numeric', 'numeric', 'numeric', 'numeric', 'numeric', 'numeric', 'numeric', 'numeric', 'numeric', 'numeric']"/>
    <n v="0.52"/>
    <n v="19"/>
    <n v="0.45"/>
    <n v="2.3165509259259262E-6"/>
    <s v="[[0], [1, 16], [1, 18], [1, 14], [9, 2, 16], [9, 2, 18], [9, 2, 14], [9, 3, 16, 6], [9, 3, 18, 6], [13, 10, 2, 16], [9, 3, 14, 6], [13, 10, 2, 18], [13, 10, 2, 14], [13, 10, 3, 16, 6], [13, 10, 3, 18, 6], [9, 5, 16, 4, 6], [9, 3, 16, 7, 8], [13, 10, 3, 14, 6], [9, 5, 18, 4, 6], [9, 3, 18, 7, 8], [13, 12, 2, 16, 11], [9, 5, 14, 4, 6], [9, 3, 14, 7, 8], [13, 12, 2, 18, 11], [13, 12, 2, 14, 11], [13, 12, 3, 16, 11, 6], [13, 10, 5, 16, 4, 6], [13, 10, 3, 16, 7, 8], [13, 10, 3, 18, 7, 8], [13, 10, 5, 18, 4, 6], [13, 12, 3, 18, 11, 6], [9, 5, 16, 4, 7, 8], [13, 10, 3, 14, 7, 8], [13, 12, 3, 14, 11, 6], [13, 10, 5, 14, 4, 6], [9, 5, 18, 4, 7, 8], [9, 5, 14, 4, 7, 8], [13, 12, 3, 16, 11, 7, 8], [13, 10, 5, 16, 4, 7, 8], [13, 12, 5, 16, 11, 4, 6], [13, 12, 5, 18, 11, 4, 6], [13, 12, 3, 18, 11, 7, 8], [13, 10, 5, 18, 4, 7, 8], [13, 12, 5, 14, 11, 4, 6], [13, 12, 3, 14, 11, 7, 8], [13, 10, 5, 14, 4, 7, 8], [13, 12, 5, 16, 11, 4, 7, 8], [13, 12, 5, 18, 11, 4, 7, 8], [13, 12, 5, 14, 11, 4, 7, 8]]"/>
    <s v="[0.7260586186713821, 0.17425406848113167, 0.05808468949371057, 0.029042344746855284, 0.007841433081650926, 0.0026138110272169754, 0.0013069055136084877, 0.000418209764354716, 0.00013940325478490535, 0.00010455244108867901, 6.970162739245268e-05, 3.4850813696226345e-05, 1.7425406848113172e-05, 5.576130191396215e-06, 1.8587100637987384e-06, 1.6336318920106095e-06, 1.6336318920106093e-06, 9.293550318993692e-07, 5.445439640035366e-07, 5.445439640035365e-07, 4.0840797300265237e-07, 2.722719820017683e-07, 2.7227198200176827e-07, 1.3613599100088416e-07, 6.806799550044208e-08, 2.1781758560141464e-08, 2.1781758560141464e-08, 2.1781758560141464e-08, 7.260586186713823e-09, 7.260586186713822e-09, 7.260586186713822e-09, 6.381374578166444e-09, 3.6302930933569113e-09, 3.630293093356911e-09, 3.630293093356911e-09, 2.127124859388815e-09, 1.0635624296944075e-09, 8.508499437555259e-11, 8.508499437555259e-11, 8.508499437555259e-11, 2.8361664791850873e-11, 2.836166479185087e-11, 2.836166479185087e-11, 1.4180832395925436e-11, 1.4180832395925435e-11, 1.4180832395925435e-11, 3.323632592795023e-13, 1.1078775309316748e-13, 5.539387654658374e-14]"/>
    <n v="49"/>
    <s v="[0]"/>
    <n v="1"/>
    <s v="{(0, 1, 9, 13), (0, 1, 9, 10, 12), (0, 1, 2, 3, 5), (0, 14, 16, 18), (0, 1, 9, 10, 11), (0, 1, 2, 3, 4), (0, 1, 2, 6, 7), (0, 1, 2, 6, 8)}"/>
    <n v="5.8067129629629618E-8"/>
    <n v="0.495"/>
    <n v="200"/>
    <n v="0.47"/>
    <n v="2.112162037037037E-5"/>
    <n v="0.435"/>
    <n v="1.0829710648148151E-5"/>
    <n v="0.47"/>
    <n v="0.46500000000000002"/>
    <n v="110"/>
    <n v="0.76363636363636367"/>
    <s v="[16]"/>
    <n v="1"/>
    <n v="1"/>
    <n v="0"/>
    <n v="1"/>
    <n v="1"/>
    <n v="0"/>
    <n v="1"/>
    <n v="0"/>
    <x v="2"/>
    <n v="2"/>
    <x v="0"/>
    <n v="0.55180455019025043"/>
    <n v="85"/>
    <n v="49"/>
    <n v="0.57647058823529407"/>
    <s v="data/real/winequality-white.csv"/>
    <x v="2"/>
    <n v="631"/>
    <n v="3"/>
    <n v="2"/>
    <s v="numeric"/>
    <n v="1"/>
    <b v="1"/>
    <n v="-3.4999999999999976E-2"/>
    <n v="0"/>
    <n v="-4.9999999999999489E-3"/>
  </r>
  <r>
    <n v="2000"/>
    <n v="200"/>
    <s v="['numeric', 'numeric', 'numeric', 'numeric', 'numeric', 'numeric', 'numeric', 'numeric', 'numeric', 'numeric', 'numeric']"/>
    <n v="0.52"/>
    <n v="19"/>
    <n v="0.375"/>
    <n v="2.3104745370370369E-6"/>
    <s v="[[0], [1, 16], [1, 17], [1, 14], [9, 2, 16], [9, 2, 17], [9, 2, 14], [9, 3, 16, 6], [9, 3, 17, 6], [13, 10, 2, 16], [9, 3, 14, 6], [13, 10, 2, 17], [13, 10, 2, 14], [13, 10, 3, 16, 6], [13, 10, 3, 17, 6], [9, 5, 16, 4, 6], [9, 3, 16, 7, 8], [13, 10, 3, 14, 6], [9, 5, 17, 4, 6], [9, 3, 17, 7, 8], [13, 12, 2, 11, 16], [9, 5, 14, 4, 6], [9, 3, 14, 7, 8], [13, 12, 2, 11, 17], [13, 12, 2, 11, 14], [13, 12, 3, 11, 16, 6], [13, 10, 5, 16, 4, 6], [13, 10, 3, 16, 7, 8], [13, 10, 3, 17, 7, 8], [13, 12, 3, 11, 17, 6], [13, 10, 5, 17, 4, 6], [9, 5, 16, 4, 7, 8], [13, 10, 3, 14, 7, 8], [13, 12, 3, 11, 14, 6], [13, 10, 5, 14, 4, 6], [9, 5, 17, 4, 7, 8], [9, 5, 14, 4, 7, 8], [13, 12, 5, 11, 16, 4, 6], [13, 10, 5, 16, 4, 7, 8], [13, 12, 3, 11, 16, 7, 8], [13, 12, 3, 11, 17, 7, 8], [13, 10, 5, 17, 4, 7, 8], [13, 12, 5, 11, 17, 4, 6], [13, 10, 5, 14, 4, 7, 8], [13, 12, 3, 11, 14, 7, 8], [13, 12, 5, 11, 14, 4, 6], [13, 12, 5, 11, 16, 4, 7, 8], [13, 12, 5, 11, 17, 4, 7, 8], [13, 12, 5, 11, 14, 4, 7, 8]]"/>
    <s v="[0.726058618671382, 0.17425406848113165, 0.05808468949371056, 0.02904234474685528, 0.007841433081650924, 0.002613811027216975, 0.0013069055136084875, 0.0004182097643547159, 0.00013940325478490533, 0.000104552441088679, 6.970162739245266e-05, 3.485081369622634e-05, 1.742540684811317e-05, 5.576130191396215e-06, 1.8587100637987382e-06, 1.6336318920106093e-06, 1.633631892010609e-06, 9.293550318993691e-07, 5.445439640035365e-07, 5.445439640035364e-07, 4.084079730026523e-07, 2.7227198200176827e-07, 2.722719820017682e-07, 1.3613599100088413e-07, 6.806799550044207e-08, 2.1781758560141464e-08, 2.1781758560141464e-08, 2.1781758560141464e-08, 7.260586186713822e-09, 7.260586186713821e-09, 7.260586186713821e-09, 6.381374578166443e-09, 3.630293093356911e-09, 3.6302930933569105e-09, 3.6302930933569105e-09, 2.1271248593888146e-09, 1.0635624296944073e-09, 8.508499437555259e-11, 8.508499437555259e-11, 8.508499437555259e-11, 2.8361664791850866e-11, 2.8361664791850866e-11, 2.8361664791850863e-11, 1.4180832395925433e-11, 1.4180832395925433e-11, 1.4180832395925432e-11, 3.323632592795023e-13, 1.1078775309316745e-13, 5.5393876546583723e-14]"/>
    <n v="49"/>
    <s v="[0]"/>
    <n v="1"/>
    <s v="{(0, 1, 9, 13), (0, 1, 9, 10, 12), (0, 1, 2, 3, 5), (0, 1, 9, 10, 11), (0, 14, 16, 17), (0, 1, 2, 3, 4), (0, 1, 2, 6, 7), (0, 1, 2, 6, 8)}"/>
    <n v="1.210648148148148E-7"/>
    <n v="0.375"/>
    <n v="200"/>
    <n v="0.43"/>
    <n v="2.7947002314814819E-5"/>
    <n v="0.51"/>
    <n v="1.805831018518518E-5"/>
    <n v="0.39500000000000002"/>
    <n v="0.42499999999999999"/>
    <n v="125"/>
    <n v="0.2"/>
    <s v="[16]"/>
    <n v="1"/>
    <n v="1"/>
    <n v="0"/>
    <n v="1"/>
    <n v="1"/>
    <n v="0"/>
    <n v="1"/>
    <n v="0"/>
    <x v="2"/>
    <n v="2"/>
    <x v="0"/>
    <n v="0.55180455019025032"/>
    <n v="1"/>
    <n v="1"/>
    <n v="1"/>
    <s v="data/real/winequality-white.csv"/>
    <x v="2"/>
    <n v="631"/>
    <n v="3"/>
    <n v="-2"/>
    <s v="numeric"/>
    <n v="1"/>
    <b v="1"/>
    <n v="8.0000000000000016E-2"/>
    <n v="-3.4999999999999976E-2"/>
    <n v="-5.0000000000000044E-3"/>
  </r>
  <r>
    <n v="2000"/>
    <n v="200"/>
    <s v="['categorical', 'numeric', 'numeric', 'numeric', 'numeric', 'numeric', 'numeric', 'numeric']"/>
    <n v="0.255"/>
    <n v="13"/>
    <n v="0.16500000000000001"/>
    <n v="4.6112268518518521E-7"/>
    <s v="[[0], [6, 1], [6, 5], [8, 7, 1], [8, 7, 5], [9, 7, 12, 1], [9, 7, 12, 5], [11, 7, 12, 1, 10], [11, 7, 12, 5, 10]]"/>
    <s v="[0.9473042745890732, 0.03789217098356293, 0.014209564118836096, 0.0004262869235650829, 0.0001598575963369061, 5.683825647534439e-06, 2.1314346178254143e-06, 2.2202443935681405e-08, 8.325916475880526e-09]"/>
    <n v="9"/>
    <s v="[0]"/>
    <n v="1"/>
    <s v="{(0, 6, 8, 9, 11), (0, 6, 7), (0, 6, 8, 12), (0, 1, 5), (0, 6, 8, 9, 10)}"/>
    <n v="0"/>
    <n v="0.155"/>
    <n v="200"/>
    <n v="0.20499999999999999"/>
    <n v="3.2454664351851849E-5"/>
    <n v="0.20499999999999999"/>
    <n v="1.11725E-5"/>
    <n v="0.26500000000000001"/>
    <n v="0.185"/>
    <n v="167"/>
    <n v="0.155688622754491"/>
    <s v="[0]"/>
    <n v="1"/>
    <n v="1"/>
    <n v="1"/>
    <n v="1"/>
    <n v="1"/>
    <n v="0"/>
    <n v="1"/>
    <n v="0"/>
    <x v="0"/>
    <n v="1"/>
    <x v="0"/>
    <n v="0"/>
    <n v="200"/>
    <n v="167"/>
    <n v="0.83499999999999996"/>
    <s v="data/real/abalone.data"/>
    <x v="0"/>
    <n v="1800"/>
    <n v="1"/>
    <n v="0.5"/>
    <s v="numeric"/>
    <n v="1"/>
    <b v="0"/>
    <n v="0"/>
    <n v="6.0000000000000026E-2"/>
    <n v="-1.999999999999999E-2"/>
  </r>
  <r>
    <n v="2000"/>
    <n v="200"/>
    <s v="['categorical', 'numeric', 'numeric', 'numeric', 'numeric', 'numeric', 'numeric', 'numeric']"/>
    <n v="0.255"/>
    <n v="13"/>
    <n v="0.27"/>
    <n v="7.2056712962962967E-7"/>
    <s v="[[0], [6, 1], [8, 7, 1], [6, 2, 5], [9, 7, 12, 1], [8, 7, 2, 5], [6, 4, 5, 3], [9, 7, 12, 2, 5], [11, 7, 12, 1, 10], [8, 7, 4, 5, 3], [11, 7, 12, 2, 5, 10], [9, 7, 12, 4, 5, 3], [11, 7, 12, 4, 5, 10, 3]]"/>
    <s v="[0.9606953859342238, 0.03842781543736895, 0.0004323129236704007, 0.00043231292367040065, 5.7641723156053425e-06, 4.863520391292008e-06, 1.4410430789013358e-06, 6.484693855056009e-08, 2.2516298107833373e-08, 1.6211734637640028e-08, 2.533083537131254e-10, 2.1615646183520033e-10, 8.443611790437516e-13]"/>
    <n v="13"/>
    <s v="[0]"/>
    <n v="1"/>
    <s v="{(0, 6, 8, 9, 11), (0, 6, 7), (0, 6, 8, 12), (0, 1, 2, 4), (0, 1, 5), (0, 6, 8, 9, 10), (0, 1, 2, 3)}"/>
    <n v="2.9247685185185189E-8"/>
    <n v="0.23"/>
    <n v="200"/>
    <n v="0.18"/>
    <n v="3.0209097222222221E-5"/>
    <n v="0.22"/>
    <n v="1.5507129629629631E-5"/>
    <n v="0.255"/>
    <n v="0.17"/>
    <n v="146"/>
    <n v="0.46575342465753422"/>
    <s v="[0]"/>
    <n v="1"/>
    <n v="1"/>
    <n v="1"/>
    <n v="1"/>
    <n v="1"/>
    <n v="0"/>
    <n v="1"/>
    <n v="0"/>
    <x v="0"/>
    <n v="1"/>
    <x v="0"/>
    <n v="0"/>
    <n v="200"/>
    <n v="146"/>
    <n v="0.73"/>
    <s v="data/real/abalone.data"/>
    <x v="0"/>
    <n v="1800"/>
    <n v="1"/>
    <n v="-0.5"/>
    <s v="numeric"/>
    <n v="1"/>
    <b v="0"/>
    <n v="4.0000000000000008E-2"/>
    <n v="7.5000000000000011E-2"/>
    <n v="-9.9999999999999811E-3"/>
  </r>
  <r>
    <n v="2000"/>
    <n v="200"/>
    <s v="['categorical', 'numeric', 'numeric', 'numeric', 'numeric', 'numeric', 'numeric', 'numeric']"/>
    <n v="0.255"/>
    <n v="13"/>
    <n v="0.12"/>
    <n v="2.3375000000000001E-7"/>
    <s v="[[6], [0], [7, 8], [7, 12, 9], [7, 12, 10, 11]]"/>
    <s v="[0.6616379597204631, 0.33081897986023157, 0.0074434270468552105, 9.924569395806946e-05, 3.876784920237089e-07]"/>
    <n v="5"/>
    <s v="[6]"/>
    <n v="1"/>
    <s v="{(0, 6, 7), (0, 6, 8, 12), (0, 6, 8, 9, 10), (0, 6, 8, 9, 11)}"/>
    <n v="0"/>
    <n v="0.1"/>
    <n v="200"/>
    <n v="0.155"/>
    <n v="3.4950775462962963E-5"/>
    <n v="0.27500000000000002"/>
    <n v="1.024261574074074E-5"/>
    <n v="0.26"/>
    <n v="0.17"/>
    <n v="176"/>
    <n v="0"/>
    <s v="[0]"/>
    <n v="1"/>
    <n v="1"/>
    <n v="0"/>
    <n v="1"/>
    <n v="1"/>
    <n v="0"/>
    <n v="1"/>
    <n v="0"/>
    <x v="1"/>
    <n v="2"/>
    <x v="0"/>
    <n v="0.33081897986023162"/>
    <n v="200"/>
    <n v="176"/>
    <n v="0.88"/>
    <s v="data/real/abalone.data"/>
    <x v="0"/>
    <n v="1800"/>
    <n v="2"/>
    <n v="1"/>
    <s v="numeric"/>
    <n v="1"/>
    <b v="0"/>
    <n v="0.12000000000000002"/>
    <n v="0.10500000000000001"/>
    <n v="1.5000000000000013E-2"/>
  </r>
  <r>
    <n v="2000"/>
    <n v="200"/>
    <s v="['categorical', 'numeric', 'numeric', 'numeric', 'numeric', 'numeric', 'numeric', 'numeric']"/>
    <n v="0.255"/>
    <n v="13"/>
    <n v="0.21"/>
    <n v="5.7695601851851848E-7"/>
    <s v="[[0], [6, 1], [6, 2, 5], [8, 1, 7], [9, 1, 7, 12], [8, 2, 7, 5], [6, 4, 5, 3], [9, 2, 7, 12, 5], [11, 1, 7, 12, 10], [8, 4, 7, 5, 3], [11, 2, 7, 12, 5, 10], [9, 4, 7, 12, 5, 3], [11, 4, 7, 12, 5, 10, 3]]"/>
    <s v="[0.9606953859342238, 0.03842781543736895, 0.00043231292367040065, 0.00043231292367040065, 5.764172315605343e-06, 4.863520391292008e-06, 1.4410430789013358e-06, 6.484693855056009e-08, 2.2516298107833373e-08, 1.6211734637640025e-08, 2.533083537131254e-10, 2.1615646183520039e-10, 8.443611790437516e-13]"/>
    <n v="13"/>
    <s v="[0]"/>
    <n v="1"/>
    <s v="{(0, 6, 8, 9, 11), (0, 1, 2, 4), (0, 6, 7), (0, 6, 8, 12), (0, 1, 5), (0, 6, 8, 9, 10), (0, 1, 2, 3)}"/>
    <n v="0"/>
    <n v="0.14000000000000001"/>
    <n v="200"/>
    <n v="0.125"/>
    <n v="3.1134687500000001E-5"/>
    <n v="0.19500000000000001"/>
    <n v="1.1052731481481479E-5"/>
    <n v="0.255"/>
    <n v="9.5000000000000001E-2"/>
    <n v="158"/>
    <n v="0.620253164556962"/>
    <s v="[0]"/>
    <n v="1"/>
    <n v="1"/>
    <n v="1"/>
    <n v="1"/>
    <n v="1"/>
    <n v="0"/>
    <n v="1"/>
    <n v="0"/>
    <x v="0"/>
    <n v="1"/>
    <x v="0"/>
    <n v="0"/>
    <n v="200"/>
    <n v="158"/>
    <n v="0.79"/>
    <s v="data/real/abalone.data"/>
    <x v="0"/>
    <n v="1800"/>
    <n v="2"/>
    <n v="-1"/>
    <s v="numeric"/>
    <n v="1"/>
    <b v="0"/>
    <n v="7.0000000000000007E-2"/>
    <n v="0.13"/>
    <n v="-0.03"/>
  </r>
  <r>
    <n v="2000"/>
    <n v="200"/>
    <s v="['categorical', 'numeric', 'numeric', 'numeric', 'numeric', 'numeric', 'numeric', 'numeric']"/>
    <n v="0.255"/>
    <n v="13"/>
    <n v="8.5000000000000006E-2"/>
    <n v="1.751736111111111E-7"/>
    <s v="[[8], [6], [0], [12, 9], [12, 10]]"/>
    <s v="[0.4956629491945477, 0.33044196612969845, 0.16522098306484923, 0.00660883932259397, 0.0020652622883106154]"/>
    <n v="5"/>
    <s v="[8]"/>
    <n v="1"/>
    <s v="{(0, 6, 8, 12), (0, 6, 8, 9, 10)}"/>
    <n v="0"/>
    <n v="0.08"/>
    <n v="200"/>
    <n v="0.14000000000000001"/>
    <n v="3.2981041666666673E-5"/>
    <n v="0.26500000000000001"/>
    <n v="1.7882615740740739E-5"/>
    <n v="0.26"/>
    <n v="0.125"/>
    <n v="183"/>
    <n v="0"/>
    <s v="[0]"/>
    <n v="1"/>
    <n v="1"/>
    <n v="0"/>
    <n v="1"/>
    <n v="1"/>
    <n v="0"/>
    <n v="1"/>
    <n v="0"/>
    <x v="2"/>
    <n v="3"/>
    <x v="0"/>
    <n v="0.33044196612969851"/>
    <n v="200"/>
    <n v="183"/>
    <n v="0.91500000000000004"/>
    <s v="data/real/abalone.data"/>
    <x v="0"/>
    <n v="1800"/>
    <n v="3"/>
    <n v="2"/>
    <s v="numeric"/>
    <n v="1"/>
    <b v="0"/>
    <n v="0.125"/>
    <n v="0.12"/>
    <n v="-1.5000000000000013E-2"/>
  </r>
  <r>
    <n v="2000"/>
    <n v="200"/>
    <s v="['categorical', 'numeric', 'numeric', 'numeric', 'numeric', 'numeric', 'numeric', 'numeric']"/>
    <n v="0.255"/>
    <n v="13"/>
    <n v="0.13500000000000001"/>
    <n v="1.1571759259259259E-6"/>
    <s v="[[0], [6, 1], [6, 2, 5], [8, 1, 7], [9, 1, 7, 12], [8, 2, 7, 5], [11, 1, 7, 12], [6, 4, 5, 3], [9, 2, 7, 12, 5], [11, 2, 7, 12, 5], [8, 4, 7, 5, 3], [9, 4, 7, 12, 5, 3], [11, 4, 7, 12, 5, 3]]"/>
    <s v="[0.9606936577754364, 0.038427746311017454, 0.0004323121459989463, 0.0004323121459989463, 5.764161946652619e-06, 4.8635116424881466e-06, 1.8013006083289434e-06, 1.4410404866631548e-06, 6.484682189984194e-08, 2.026463184370061e-08, 1.6211705474960485e-08, 2.161560729994732e-10, 6.754877281233537e-11]"/>
    <n v="13"/>
    <s v="[0]"/>
    <n v="1"/>
    <s v="{(0, 6, 8, 9, 11), (0, 1, 2, 4), (0, 6, 7), (0, 6, 8, 12), (0, 1, 5), (0, 1, 2, 3)}"/>
    <n v="0"/>
    <n v="0.125"/>
    <n v="200"/>
    <n v="7.0000000000000007E-2"/>
    <n v="3.784398148148148E-5"/>
    <n v="0.15"/>
    <n v="1.2500960648148149E-5"/>
    <n v="0.26500000000000001"/>
    <n v="0.06"/>
    <n v="173"/>
    <n v="0.7052023121387283"/>
    <s v="[0]"/>
    <n v="1"/>
    <n v="1"/>
    <n v="1"/>
    <n v="1"/>
    <n v="1"/>
    <n v="0"/>
    <n v="1"/>
    <n v="0"/>
    <x v="0"/>
    <n v="1"/>
    <x v="0"/>
    <n v="0"/>
    <n v="200"/>
    <n v="173"/>
    <n v="0.86499999999999999"/>
    <s v="data/real/abalone.data"/>
    <x v="0"/>
    <n v="1800"/>
    <n v="3"/>
    <n v="-2"/>
    <s v="numeric"/>
    <n v="1"/>
    <b v="0"/>
    <n v="7.9999999999999988E-2"/>
    <n v="0.19500000000000001"/>
    <n v="-1.0000000000000009E-2"/>
  </r>
  <r>
    <n v="2000"/>
    <n v="200"/>
    <s v="['categorical', 'numeric', 'numeric', 'numeric', 'numeric', 'numeric', 'numeric', 'numeric']"/>
    <n v="0.255"/>
    <n v="13"/>
    <n v="0.215"/>
    <n v="4.5980324074074072E-7"/>
    <s v="[[0], [6, 1], [6, 5], [8, 7, 1], [8, 7, 5], [9, 7, 12, 1], [9, 7, 12, 5], [11, 7, 12, 1, 10], [11, 7, 12, 5, 10]]"/>
    <s v="[0.9473042745890732, 0.03789217098356293, 0.014209564118836096, 0.0004262869235650829, 0.0001598575963369061, 5.683825647534439e-06, 2.1314346178254143e-06, 2.2202443935681405e-08, 8.325916475880526e-09]"/>
    <n v="9"/>
    <s v="[0]"/>
    <n v="1"/>
    <s v="{(0, 6, 8, 9, 11), (0, 6, 7), (0, 6, 8, 12), (0, 1, 5), (0, 6, 8, 9, 10)}"/>
    <n v="0"/>
    <n v="0.21"/>
    <n v="200"/>
    <n v="0.19"/>
    <n v="3.7036550925925928E-5"/>
    <n v="0.23499999999999999"/>
    <n v="1.6318703703703709E-5"/>
    <n v="0.26"/>
    <n v="0.18"/>
    <n v="157"/>
    <n v="7.0063694267515922E-2"/>
    <s v="[1]"/>
    <n v="1"/>
    <n v="1"/>
    <n v="0"/>
    <n v="1"/>
    <n v="1"/>
    <n v="0"/>
    <n v="1"/>
    <n v="0"/>
    <x v="2"/>
    <n v="2"/>
    <x v="0"/>
    <n v="0.90941210360551028"/>
    <n v="34"/>
    <n v="30"/>
    <n v="0.88235294117647056"/>
    <s v="data/real/abalone.data"/>
    <x v="1"/>
    <n v="516"/>
    <n v="1"/>
    <n v="0.5"/>
    <s v="numeric"/>
    <n v="1"/>
    <b v="1"/>
    <n v="4.4999999999999984E-2"/>
    <n v="7.0000000000000007E-2"/>
    <n v="-1.0000000000000009E-2"/>
  </r>
  <r>
    <n v="2000"/>
    <n v="200"/>
    <s v="['categorical', 'numeric', 'numeric', 'numeric', 'numeric', 'numeric', 'numeric', 'numeric']"/>
    <n v="0.255"/>
    <n v="13"/>
    <n v="0.29499999999999998"/>
    <n v="8.106597222222223E-7"/>
    <s v="[[0], [6, 1], [8, 7, 1], [6, 2, 5], [9, 7, 12, 1], [8, 7, 2, 5], [6, 4, 5, 3], [9, 7, 12, 2, 5], [11, 7, 12, 1, 10], [8, 7, 4, 5, 3], [11, 7, 12, 2, 5, 10], [9, 7, 12, 4, 5, 3], [11, 7, 12, 4, 5, 10, 3]]"/>
    <s v="[0.9606953859342238, 0.03842781543736895, 0.0004323129236704007, 0.00043231292367040065, 5.7641723156053425e-06, 4.863520391292008e-06, 1.4410430789013358e-06, 6.484693855056009e-08, 2.2516298107833373e-08, 1.6211734637640028e-08, 2.533083537131254e-10, 2.1615646183520033e-10, 8.443611790437516e-13]"/>
    <n v="13"/>
    <s v="[0]"/>
    <n v="1"/>
    <s v="{(0, 6, 8, 9, 11), (0, 6, 7), (0, 6, 8, 12), (0, 1, 2, 4), (0, 1, 5), (0, 6, 8, 9, 10), (0, 1, 2, 3)}"/>
    <n v="5.7939814814814813E-8"/>
    <n v="0.3"/>
    <n v="200"/>
    <n v="0.22500000000000001"/>
    <n v="4.106431712962963E-5"/>
    <n v="0.23499999999999999"/>
    <n v="1.7016446759259261E-5"/>
    <n v="0.26"/>
    <n v="0.215"/>
    <n v="141"/>
    <n v="0.27659574468085107"/>
    <s v="[1]"/>
    <n v="1"/>
    <n v="1"/>
    <n v="0"/>
    <n v="1"/>
    <n v="1"/>
    <n v="0"/>
    <n v="1"/>
    <n v="0"/>
    <x v="2"/>
    <n v="2"/>
    <x v="0"/>
    <n v="0.92226757049685482"/>
    <n v="60"/>
    <n v="36"/>
    <n v="0.6"/>
    <s v="data/real/abalone.data"/>
    <x v="1"/>
    <n v="516"/>
    <n v="1"/>
    <n v="-0.5"/>
    <s v="numeric"/>
    <n v="1"/>
    <b v="1"/>
    <n v="9.9999999999999811E-3"/>
    <n v="3.5000000000000003E-2"/>
    <n v="-1.0000000000000009E-2"/>
  </r>
  <r>
    <n v="2000"/>
    <n v="200"/>
    <s v="['categorical', 'numeric', 'numeric', 'numeric', 'numeric', 'numeric', 'numeric', 'numeric']"/>
    <n v="0.255"/>
    <n v="13"/>
    <n v="0.21"/>
    <n v="2.8861111111111108E-7"/>
    <s v="[[6], [0], [7, 8], [7, 12, 9], [7, 12, 10, 11]]"/>
    <s v="[0.6616379597204631, 0.33081897986023157, 0.0074434270468552105, 9.924569395806946e-05, 3.876784920237089e-07]"/>
    <n v="5"/>
    <s v="[6]"/>
    <n v="1"/>
    <s v="{(0, 6, 7), (0, 6, 8, 12), (0, 6, 8, 9, 10), (0, 6, 8, 9, 11)}"/>
    <n v="0"/>
    <n v="0.16500000000000001"/>
    <n v="200"/>
    <n v="0.17499999999999999"/>
    <n v="2.9919918981481481E-5"/>
    <n v="0.19500000000000001"/>
    <n v="1.058568287037037E-5"/>
    <n v="0.24"/>
    <n v="0.19500000000000001"/>
    <n v="158"/>
    <n v="0.10759493670886081"/>
    <s v="[1]"/>
    <n v="1"/>
    <n v="1"/>
    <n v="0"/>
    <n v="1"/>
    <n v="1"/>
    <n v="0"/>
    <n v="1"/>
    <n v="0"/>
    <x v="9"/>
    <n v="-1"/>
    <x v="1"/>
    <n v="0.66163757204197116"/>
    <n v="0"/>
    <n v="0"/>
    <n v="-1"/>
    <s v="data/real/abalone.data"/>
    <x v="1"/>
    <n v="516"/>
    <n v="2"/>
    <n v="1"/>
    <s v="numeric"/>
    <n v="1"/>
    <b v="1"/>
    <n v="2.0000000000000018E-2"/>
    <n v="6.5000000000000002E-2"/>
    <n v="2.0000000000000018E-2"/>
  </r>
  <r>
    <n v="2000"/>
    <n v="200"/>
    <s v="['categorical', 'numeric', 'numeric', 'numeric', 'numeric', 'numeric', 'numeric', 'numeric']"/>
    <n v="0.255"/>
    <n v="13"/>
    <n v="0.3"/>
    <n v="5.8060185185185187E-7"/>
    <s v="[[0], [6, 2], [6, 1], [8, 7, 2], [8, 7, 1], [6, 4, 3], [9, 7, 12, 2], [9, 7, 12, 1], [8, 7, 4, 3], [11, 7, 12, 2, 10], [9, 7, 12, 4, 3], [11, 7, 12, 1, 10], [11, 7, 12, 4, 10, 3]]"/>
    <s v="[0.9079828903794316, 0.05447897342276589, 0.03631931561517727, 0.0006128884510061163, 0.0004085923006707442, 0.00018159657807588635, 8.171846013414882e-06, 5.447897342276589e-06, 2.042961503353721e-06, 3.192127348990189e-08, 2.7239486711382946e-08, 2.128084899326793e-08, 1.0640424496633966e-10]"/>
    <n v="13"/>
    <s v="[0]"/>
    <n v="1"/>
    <s v="{(0, 6, 8, 9, 11), (0, 6, 7), (0, 6, 8, 12), (0, 1, 2, 4), (0, 6, 8, 9, 10), (0, 1, 2, 3)}"/>
    <n v="0"/>
    <n v="0.29499999999999998"/>
    <n v="200"/>
    <n v="0.215"/>
    <n v="3.0556967592592587E-5"/>
    <n v="0.23499999999999999"/>
    <n v="1.0122881944444441E-5"/>
    <n v="0.255"/>
    <n v="0.2"/>
    <n v="140"/>
    <n v="0.30714285714285722"/>
    <s v="[1]"/>
    <n v="1"/>
    <n v="1"/>
    <n v="0"/>
    <n v="1"/>
    <n v="1"/>
    <n v="0"/>
    <n v="1"/>
    <n v="0"/>
    <x v="3"/>
    <n v="3"/>
    <x v="0"/>
    <n v="0.87166357476425427"/>
    <n v="60"/>
    <n v="35"/>
    <n v="0.58333333333333337"/>
    <s v="data/real/abalone.data"/>
    <x v="1"/>
    <n v="516"/>
    <n v="2"/>
    <n v="-1"/>
    <s v="numeric"/>
    <n v="1"/>
    <b v="1"/>
    <n v="1.999999999999999E-2"/>
    <n v="4.0000000000000008E-2"/>
    <n v="-1.4999999999999986E-2"/>
  </r>
  <r>
    <n v="2000"/>
    <n v="200"/>
    <s v="['categorical', 'numeric', 'numeric', 'numeric', 'numeric', 'numeric', 'numeric', 'numeric']"/>
    <n v="0.255"/>
    <n v="13"/>
    <n v="0.18"/>
    <n v="2.3436342592592591E-7"/>
    <s v="[[6], [0], [7, 8], [7, 12, 9], [7, 12, 10, 11]]"/>
    <s v="[0.6616379597204631, 0.33081897986023157, 0.0074434270468552105, 9.924569395806946e-05, 3.876784920237089e-07]"/>
    <n v="5"/>
    <s v="[6]"/>
    <n v="1"/>
    <s v="{(0, 6, 7), (0, 6, 8, 12), (0, 6, 8, 9, 10), (0, 6, 8, 9, 11)}"/>
    <n v="0"/>
    <n v="0.125"/>
    <n v="200"/>
    <n v="0.185"/>
    <n v="2.843370370370371E-5"/>
    <n v="0.21"/>
    <n v="1.8123298611111111E-5"/>
    <n v="0.26500000000000001"/>
    <n v="0.20499999999999999"/>
    <n v="164"/>
    <n v="0.34756097560975607"/>
    <s v="[1]"/>
    <n v="1"/>
    <n v="1"/>
    <n v="0"/>
    <n v="1"/>
    <n v="1"/>
    <n v="0"/>
    <n v="1"/>
    <n v="0"/>
    <x v="9"/>
    <n v="-1"/>
    <x v="1"/>
    <n v="0.66163757204197116"/>
    <n v="0"/>
    <n v="0"/>
    <n v="-1"/>
    <s v="data/real/abalone.data"/>
    <x v="1"/>
    <n v="516"/>
    <n v="3"/>
    <n v="2"/>
    <s v="numeric"/>
    <n v="1"/>
    <b v="1"/>
    <n v="2.4999999999999994E-2"/>
    <n v="8.0000000000000016E-2"/>
    <n v="1.999999999999999E-2"/>
  </r>
  <r>
    <n v="2000"/>
    <n v="200"/>
    <s v="['categorical', 'numeric', 'numeric', 'numeric', 'numeric', 'numeric', 'numeric', 'numeric']"/>
    <n v="0.255"/>
    <n v="13"/>
    <n v="0.3"/>
    <n v="7.4982638888888888E-7"/>
    <s v="[[0], [6, 2], [6, 1], [8, 7, 2], [8, 7, 1], [6, 4, 3], [9, 7, 12, 2], [9, 7, 12, 1], [8, 7, 4, 3], [11, 7, 12, 2, 10], [9, 7, 12, 4, 3], [11, 7, 12, 1, 10], [11, 7, 12, 4, 10, 3]]"/>
    <s v="[0.9079828903794316, 0.05447897342276589, 0.03631931561517727, 0.0006128884510061163, 0.0004085923006707442, 0.00018159657807588635, 8.171846013414882e-06, 5.447897342276589e-06, 2.042961503353721e-06, 3.192127348990189e-08, 2.7239486711382946e-08, 2.128084899326793e-08, 1.0640424496633966e-10]"/>
    <n v="13"/>
    <s v="[0]"/>
    <n v="1"/>
    <s v="{(0, 6, 8, 9, 11), (0, 6, 7), (0, 6, 8, 12), (0, 1, 2, 4), (0, 6, 8, 9, 10), (0, 1, 2, 3)}"/>
    <n v="1.181944444444444E-7"/>
    <n v="0.27"/>
    <n v="200"/>
    <n v="0.215"/>
    <n v="3.8769039351851849E-5"/>
    <n v="0.23499999999999999"/>
    <n v="1.8175613425925921E-5"/>
    <n v="0.27"/>
    <n v="0.19"/>
    <n v="140"/>
    <n v="0.30714285714285722"/>
    <s v="[1]"/>
    <n v="1"/>
    <n v="1"/>
    <n v="0"/>
    <n v="1"/>
    <n v="1"/>
    <n v="0"/>
    <n v="1"/>
    <n v="0"/>
    <x v="3"/>
    <n v="3"/>
    <x v="0"/>
    <n v="0.87166357476425427"/>
    <n v="60"/>
    <n v="35"/>
    <n v="0.58333333333333337"/>
    <s v="data/real/abalone.data"/>
    <x v="1"/>
    <n v="516"/>
    <n v="3"/>
    <n v="-2"/>
    <s v="numeric"/>
    <n v="1"/>
    <b v="1"/>
    <n v="1.999999999999999E-2"/>
    <n v="5.5000000000000021E-2"/>
    <n v="-2.4999999999999994E-2"/>
  </r>
  <r>
    <n v="2000"/>
    <n v="200"/>
    <s v="['categorical', 'numeric', 'numeric', 'numeric', 'numeric', 'numeric', 'numeric', 'numeric']"/>
    <n v="0.255"/>
    <n v="13"/>
    <n v="0.28000000000000003"/>
    <n v="1.1590046296296301E-6"/>
    <s v="[[0], [6, 1], [6, 4, 5], [8, 7, 1], [6, 2, 5], [8, 7, 4, 5], [9, 7, 12, 1], [8, 7, 2, 5], [9, 7, 12, 4, 5], [9, 7, 12, 2, 5], [11, 7, 12, 1, 10], [11, 7, 12, 4, 5, 10], [11, 7, 12, 2, 5, 10]]"/>
    <s v="[0.9595779382530727, 0.03838311753012291, 0.0011514935259036873, 0.00043181007221388274, 0.00043181007221388263, 1.2954302166416481e-05, 5.7574676295184355e-06, 4.857863312406181e-06, 1.7272402888555307e-07, 6.47715108320824e-08, 2.2490107927806395e-08, 6.747032378341919e-10, 2.530137141878219e-10]"/>
    <n v="13"/>
    <s v="[0]"/>
    <n v="1"/>
    <s v="{(0, 6, 8, 9, 11), (0, 6, 7), (0, 6, 8, 12), (0, 1, 2, 4), (0, 1, 5), (0, 6, 8, 9, 10)}"/>
    <n v="0"/>
    <n v="0.28000000000000003"/>
    <n v="200"/>
    <n v="0.24"/>
    <n v="4.408689814814815E-5"/>
    <n v="0.21"/>
    <n v="1.099743055555556E-5"/>
    <n v="0.26500000000000001"/>
    <n v="0.23"/>
    <n v="144"/>
    <n v="7.6388888888888895E-2"/>
    <s v="[2]"/>
    <n v="1"/>
    <n v="1"/>
    <n v="0"/>
    <n v="1"/>
    <n v="0"/>
    <n v="1"/>
    <n v="0"/>
    <n v="1"/>
    <x v="10"/>
    <n v="5"/>
    <x v="0"/>
    <n v="0.95914612818085876"/>
    <n v="20"/>
    <n v="11"/>
    <n v="0.55000000000000004"/>
    <s v="data/real/abalone.data"/>
    <x v="2"/>
    <n v="154"/>
    <n v="1"/>
    <n v="0.5"/>
    <s v="numeric"/>
    <n v="1"/>
    <b v="0"/>
    <n v="-0.03"/>
    <n v="2.5000000000000022E-2"/>
    <n v="-9.9999999999999811E-3"/>
  </r>
  <r>
    <n v="2000"/>
    <n v="200"/>
    <s v="['categorical', 'numeric', 'numeric', 'numeric', 'numeric', 'numeric', 'numeric', 'numeric']"/>
    <n v="0.255"/>
    <n v="13"/>
    <n v="0.28000000000000003"/>
    <n v="5.7920138888888882E-7"/>
    <s v="[[0], [6, 1], [8, 7, 1], [6, 2, 5], [9, 7, 12, 1], [8, 7, 2, 5], [6, 4, 5, 3], [9, 7, 12, 2, 5], [11, 7, 12, 1, 10], [8, 7, 4, 5, 3], [11, 7, 12, 2, 5, 10], [9, 7, 12, 4, 5, 3], [11, 7, 12, 4, 5, 10, 3]]"/>
    <s v="[0.9606953859342238, 0.03842781543736895, 0.0004323129236704007, 0.00043231292367040065, 5.7641723156053425e-06, 4.863520391292008e-06, 1.4410430789013358e-06, 6.484693855056009e-08, 2.2516298107833373e-08, 1.6211734637640028e-08, 2.533083537131254e-10, 2.1615646183520033e-10, 8.443611790437516e-13]"/>
    <n v="13"/>
    <s v="[0]"/>
    <n v="1"/>
    <s v="{(0, 6, 8, 9, 11), (0, 6, 7), (0, 6, 8, 12), (0, 1, 2, 4), (0, 1, 5), (0, 6, 8, 9, 10), (0, 1, 2, 3)}"/>
    <n v="0"/>
    <n v="0.28000000000000003"/>
    <n v="200"/>
    <n v="0.24"/>
    <n v="2.9306215277777779E-5"/>
    <n v="0.21"/>
    <n v="1.1200138888888889E-5"/>
    <n v="0.255"/>
    <n v="0.23"/>
    <n v="144"/>
    <n v="7.6388888888888895E-2"/>
    <s v="[2]"/>
    <n v="1"/>
    <n v="1"/>
    <n v="0"/>
    <n v="1"/>
    <n v="0"/>
    <n v="1"/>
    <n v="0"/>
    <n v="1"/>
    <x v="5"/>
    <n v="4"/>
    <x v="0"/>
    <n v="0.96026307301055336"/>
    <n v="20"/>
    <n v="11"/>
    <n v="0.55000000000000004"/>
    <s v="data/real/abalone.data"/>
    <x v="2"/>
    <n v="154"/>
    <n v="1"/>
    <n v="-0.5"/>
    <s v="numeric"/>
    <n v="1"/>
    <b v="0"/>
    <n v="-0.03"/>
    <n v="1.5000000000000013E-2"/>
    <n v="-9.9999999999999811E-3"/>
  </r>
  <r>
    <n v="2000"/>
    <n v="200"/>
    <s v="['categorical', 'numeric', 'numeric', 'numeric', 'numeric', 'numeric', 'numeric', 'numeric']"/>
    <n v="0.255"/>
    <n v="13"/>
    <n v="0.26500000000000001"/>
    <n v="6.9462962962962966E-7"/>
    <s v="[[0], [6, 1], [8, 7, 1], [6, 2, 5], [6, 4, 5], [9, 7, 12, 1], [8, 7, 2, 5], [8, 7, 4, 5], [9, 7, 12, 2, 5], [11, 7, 12, 1, 10], [9, 7, 12, 4, 5], [11, 7, 12, 2, 5, 10], [11, 7, 12, 4, 5, 10]]"/>
    <s v="[0.960556787474284, 0.03842227149897136, 0.0004322505543634278, 0.00043225055436342774, 0.0001440835181211426, 5.763340724845703e-06, 4.862818736588562e-06, 1.6209395788628543e-06, 6.483758315451415e-08, 2.2513049706428532e-08, 2.1612527718171388e-08, 2.5327180919732094e-10, 8.442393639910701e-11]"/>
    <n v="13"/>
    <s v="[0]"/>
    <n v="1"/>
    <s v="{(0, 6, 8, 9, 11), (0, 6, 7), (0, 6, 8, 12), (0, 1, 2, 4), (0, 1, 5), (0, 6, 8, 9, 10)}"/>
    <n v="0"/>
    <n v="0.26500000000000001"/>
    <n v="200"/>
    <n v="0.23"/>
    <n v="2.7894976851851851E-5"/>
    <n v="0.26"/>
    <n v="1.139945601851852E-5"/>
    <n v="0.255"/>
    <n v="0.22"/>
    <n v="147"/>
    <n v="7.4829931972789115E-2"/>
    <s v="[2]"/>
    <n v="1"/>
    <n v="1"/>
    <n v="0"/>
    <n v="1"/>
    <n v="0"/>
    <n v="1"/>
    <n v="0"/>
    <n v="1"/>
    <x v="5"/>
    <n v="4"/>
    <x v="0"/>
    <n v="0.9601245369199205"/>
    <n v="20"/>
    <n v="14"/>
    <n v="0.7"/>
    <s v="data/real/abalone.data"/>
    <x v="2"/>
    <n v="154"/>
    <n v="2"/>
    <n v="1"/>
    <s v="numeric"/>
    <n v="1"/>
    <b v="0"/>
    <n v="0.03"/>
    <n v="2.4999999999999994E-2"/>
    <n v="-1.0000000000000009E-2"/>
  </r>
  <r>
    <n v="2000"/>
    <n v="200"/>
    <s v="['categorical', 'numeric', 'numeric', 'numeric', 'numeric', 'numeric', 'numeric', 'numeric']"/>
    <n v="0.255"/>
    <n v="13"/>
    <n v="0.26"/>
    <n v="5.1943287037037042E-7"/>
    <s v="[[0], [6, 1], [8, 7, 1], [6, 5, 2], [6, 5, 3], [9, 7, 12, 1], [8, 7, 5, 2], [8, 7, 5, 3], [9, 7, 12, 5, 2], [11, 7, 12, 1, 10], [9, 7, 12, 5, 3], [11, 7, 12, 5, 10, 2], [11, 7, 12, 5, 10, 3]]"/>
    <s v="[0.960556787474284, 0.03842227149897136, 0.0004322505543634278, 0.00043225055436342774, 0.00014408351812114257, 5.763340724845703e-06, 4.862818736588562e-06, 1.6209395788628543e-06, 6.483758315451415e-08, 2.2513049706428532e-08, 2.1612527718171388e-08, 2.5327180919732094e-10, 8.442393639910698e-11]"/>
    <n v="13"/>
    <s v="[0]"/>
    <n v="1"/>
    <s v="{(0, 6, 8, 9, 11), (0, 6, 7), (0, 6, 8, 12), (0, 1, 5), (0, 6, 8, 9, 10), (0, 1, 2, 3)}"/>
    <n v="0"/>
    <n v="0.26"/>
    <n v="200"/>
    <n v="0.215"/>
    <n v="3.0786944444444437E-5"/>
    <n v="0.21"/>
    <n v="1.1689710648148149E-5"/>
    <n v="0.26500000000000001"/>
    <n v="0.20499999999999999"/>
    <n v="148"/>
    <n v="7.4324324324324328E-2"/>
    <s v="[2]"/>
    <n v="1"/>
    <n v="1"/>
    <n v="0"/>
    <n v="1"/>
    <n v="0"/>
    <n v="1"/>
    <n v="0"/>
    <n v="1"/>
    <x v="5"/>
    <n v="4"/>
    <x v="0"/>
    <n v="0.9601245369199205"/>
    <n v="20"/>
    <n v="15"/>
    <n v="0.75"/>
    <s v="data/real/abalone.data"/>
    <x v="2"/>
    <n v="154"/>
    <n v="2"/>
    <n v="-1"/>
    <s v="numeric"/>
    <n v="1"/>
    <b v="0"/>
    <n v="-5.0000000000000044E-3"/>
    <n v="5.0000000000000017E-2"/>
    <n v="-1.0000000000000009E-2"/>
  </r>
  <r>
    <n v="2000"/>
    <n v="200"/>
    <s v="['categorical', 'numeric', 'numeric', 'numeric', 'numeric', 'numeric', 'numeric', 'numeric']"/>
    <n v="0.255"/>
    <n v="13"/>
    <n v="0.26500000000000001"/>
    <n v="5.7408564814814814E-7"/>
    <s v="[[0], [6, 1], [8, 7, 1], [6, 2, 5], [6, 4, 5], [9, 7, 12, 1], [8, 7, 2, 5], [8, 7, 4, 5], [9, 7, 12, 2, 5], [11, 7, 12, 1, 10], [9, 7, 12, 4, 5], [11, 7, 12, 2, 5, 10], [11, 7, 12, 4, 5, 10]]"/>
    <s v="[0.960556787474284, 0.03842227149897136, 0.0004322505543634278, 0.00043225055436342774, 0.0001440835181211426, 5.763340724845703e-06, 4.862818736588562e-06, 1.6209395788628543e-06, 6.483758315451415e-08, 2.2513049706428532e-08, 2.1612527718171388e-08, 2.5327180919732094e-10, 8.442393639910701e-11]"/>
    <n v="13"/>
    <s v="[0]"/>
    <n v="1"/>
    <s v="{(0, 6, 8, 9, 11), (0, 6, 7), (0, 6, 8, 12), (0, 1, 2, 4), (0, 1, 5), (0, 6, 8, 9, 10)}"/>
    <n v="0"/>
    <n v="0.26500000000000001"/>
    <n v="200"/>
    <n v="0.23"/>
    <n v="3.071509259259259E-5"/>
    <n v="0.26"/>
    <n v="1.054736111111111E-5"/>
    <n v="0.255"/>
    <n v="0.22"/>
    <n v="147"/>
    <n v="7.4829931972789115E-2"/>
    <s v="[2]"/>
    <n v="1"/>
    <n v="1"/>
    <n v="0"/>
    <n v="1"/>
    <n v="0"/>
    <n v="1"/>
    <n v="0"/>
    <n v="1"/>
    <x v="5"/>
    <n v="4"/>
    <x v="0"/>
    <n v="0.9601245369199205"/>
    <n v="20"/>
    <n v="14"/>
    <n v="0.7"/>
    <s v="data/real/abalone.data"/>
    <x v="2"/>
    <n v="154"/>
    <n v="3"/>
    <n v="2"/>
    <s v="numeric"/>
    <n v="1"/>
    <b v="0"/>
    <n v="0.03"/>
    <n v="2.4999999999999994E-2"/>
    <n v="-1.0000000000000009E-2"/>
  </r>
  <r>
    <n v="2000"/>
    <n v="200"/>
    <s v="['categorical', 'numeric', 'numeric', 'numeric', 'numeric', 'numeric', 'numeric', 'numeric']"/>
    <n v="0.255"/>
    <n v="13"/>
    <n v="0.26"/>
    <n v="5.8062500000000005E-7"/>
    <s v="[[0], [6, 1], [8, 7, 1], [6, 5, 2], [6, 5, 3], [9, 7, 12, 1], [8, 7, 5, 2], [8, 7, 5, 3], [9, 7, 12, 5, 2], [11, 7, 12, 1, 10], [9, 7, 12, 5, 3], [11, 7, 12, 5, 10, 2], [11, 7, 12, 5, 10, 3]]"/>
    <s v="[0.960556787474284, 0.03842227149897136, 0.0004322505543634278, 0.00043225055436342774, 0.00014408351812114257, 5.763340724845703e-06, 4.862818736588562e-06, 1.6209395788628543e-06, 6.483758315451415e-08, 2.2513049706428532e-08, 2.1612527718171388e-08, 2.5327180919732094e-10, 8.442393639910698e-11]"/>
    <n v="13"/>
    <s v="[0]"/>
    <n v="1"/>
    <s v="{(0, 6, 8, 9, 11), (0, 6, 7), (0, 6, 8, 12), (0, 1, 5), (0, 6, 8, 9, 10), (0, 1, 2, 3)}"/>
    <n v="1.1240740740740741E-7"/>
    <n v="0.26"/>
    <n v="200"/>
    <n v="0.215"/>
    <n v="3.252679398148148E-5"/>
    <n v="0.21"/>
    <n v="1.3770636574074069E-5"/>
    <n v="0.27"/>
    <n v="0.20499999999999999"/>
    <n v="148"/>
    <n v="7.4324324324324328E-2"/>
    <s v="[2]"/>
    <n v="1"/>
    <n v="1"/>
    <n v="0"/>
    <n v="1"/>
    <n v="0"/>
    <n v="1"/>
    <n v="0"/>
    <n v="1"/>
    <x v="5"/>
    <n v="4"/>
    <x v="0"/>
    <n v="0.9601245369199205"/>
    <n v="20"/>
    <n v="15"/>
    <n v="0.75"/>
    <s v="data/real/abalone.data"/>
    <x v="2"/>
    <n v="154"/>
    <n v="3"/>
    <n v="-2"/>
    <s v="numeric"/>
    <n v="1"/>
    <b v="0"/>
    <n v="-5.0000000000000044E-3"/>
    <n v="5.5000000000000021E-2"/>
    <n v="-1.0000000000000009E-2"/>
  </r>
  <r>
    <n v="2000"/>
    <n v="200"/>
    <s v="['categorical', 'numeric', 'numeric', 'numeric', 'numeric', 'numeric', 'numeric', 'numeric']"/>
    <n v="0.255"/>
    <n v="13"/>
    <n v="0.24"/>
    <n v="5.7795138888888894E-7"/>
    <s v="[[0], [6, 1], [6, 2, 5], [8, 1, 7], [9, 1, 12, 7], [8, 2, 7, 5], [6, 4, 5, 3], [9, 2, 12, 7, 5], [11, 1, 12, 7, 10], [8, 4, 7, 5, 3], [11, 2, 12, 7, 5, 10], [9, 4, 12, 7, 5, 3], [11, 4, 12, 7, 5, 10, 3]]"/>
    <s v="[0.9606953859342238, 0.03842781543736895, 0.00043231292367040065, 0.00043231292367040065, 5.764172315605343e-06, 4.863520391292008e-06, 1.4410430789013358e-06, 6.484693855056009e-08, 2.2516298107833373e-08, 1.6211734637640025e-08, 2.533083537131254e-10, 2.1615646183520039e-10, 8.443611790437516e-13]"/>
    <n v="13"/>
    <s v="[0]"/>
    <n v="1"/>
    <s v="{(0, 6, 8, 9, 11), (0, 1, 2, 4), (0, 6, 8, 12), (0, 6, 7), (0, 1, 5), (0, 6, 8, 9, 10), (0, 1, 2, 3)}"/>
    <n v="0"/>
    <n v="0.24"/>
    <n v="200"/>
    <n v="0.255"/>
    <n v="3.3913460648148151E-5"/>
    <n v="0.22500000000000001"/>
    <n v="1.2385613425925929E-5"/>
    <n v="0.255"/>
    <n v="0.22500000000000001"/>
    <n v="152"/>
    <n v="0.1710526315789474"/>
    <s v="[6]"/>
    <n v="1"/>
    <n v="1"/>
    <n v="0"/>
    <n v="1"/>
    <n v="1"/>
    <n v="0"/>
    <n v="1"/>
    <n v="0"/>
    <x v="2"/>
    <n v="2"/>
    <x v="0"/>
    <n v="0.92226757049685482"/>
    <n v="140"/>
    <n v="115"/>
    <n v="0.8214285714285714"/>
    <s v="data/real/abalone.data"/>
    <x v="1"/>
    <n v="1284"/>
    <n v="1"/>
    <n v="0.5"/>
    <s v="numeric"/>
    <n v="1"/>
    <b v="1"/>
    <n v="-0.03"/>
    <n v="0"/>
    <n v="-0.03"/>
  </r>
  <r>
    <n v="2000"/>
    <n v="200"/>
    <s v="['categorical', 'numeric', 'numeric', 'numeric', 'numeric', 'numeric', 'numeric', 'numeric']"/>
    <n v="0.255"/>
    <n v="13"/>
    <n v="0.26500000000000001"/>
    <n v="5.7474537037037037E-7"/>
    <s v="[[0], [6, 1], [8, 7, 1], [6, 2, 5], [9, 7, 12, 1], [8, 7, 2, 5], [6, 4, 5, 3], [9, 7, 12, 2, 5], [11, 7, 12, 1, 10], [8, 7, 4, 5, 3], [11, 7, 12, 2, 5, 10], [9, 7, 12, 4, 5, 3], [11, 7, 12, 4, 5, 10, 3]]"/>
    <s v="[0.9606953859342238, 0.03842781543736895, 0.0004323129236704007, 0.00043231292367040065, 5.7641723156053425e-06, 4.863520391292008e-06, 1.4410430789013358e-06, 6.484693855056009e-08, 2.2516298107833373e-08, 1.6211734637640028e-08, 2.533083537131254e-10, 2.1615646183520033e-10, 8.443611790437516e-13]"/>
    <n v="13"/>
    <s v="[0]"/>
    <n v="1"/>
    <s v="{(0, 6, 8, 9, 11), (0, 6, 7), (0, 6, 8, 12), (0, 1, 2, 4), (0, 1, 5), (0, 6, 8, 9, 10), (0, 1, 2, 3)}"/>
    <n v="0"/>
    <n v="0.24"/>
    <n v="200"/>
    <n v="0.19500000000000001"/>
    <n v="3.6803773148148151E-5"/>
    <n v="0.22500000000000001"/>
    <n v="1.864047453703704E-5"/>
    <n v="0.26500000000000001"/>
    <n v="0.2"/>
    <n v="147"/>
    <n v="0.27210884353741499"/>
    <s v="[6]"/>
    <n v="1"/>
    <n v="1"/>
    <n v="0"/>
    <n v="1"/>
    <n v="1"/>
    <n v="0"/>
    <n v="1"/>
    <n v="0"/>
    <x v="2"/>
    <n v="2"/>
    <x v="0"/>
    <n v="0.92226757049685482"/>
    <n v="114"/>
    <n v="86"/>
    <n v="0.75438596491228072"/>
    <s v="data/real/abalone.data"/>
    <x v="1"/>
    <n v="1284"/>
    <n v="1"/>
    <n v="-0.5"/>
    <s v="numeric"/>
    <n v="1"/>
    <b v="1"/>
    <n v="0.03"/>
    <n v="7.0000000000000007E-2"/>
    <n v="5.0000000000000044E-3"/>
  </r>
  <r>
    <n v="2000"/>
    <n v="200"/>
    <s v="['categorical', 'numeric', 'numeric', 'numeric', 'numeric', 'numeric', 'numeric', 'numeric']"/>
    <n v="0.255"/>
    <n v="13"/>
    <n v="0.2"/>
    <n v="8.0559027777777779E-7"/>
    <s v="[[0], [8, 1], [6, 1], [9, 1, 12], [8, 2, 5], [6, 2, 5], [9, 2, 12, 5], [11, 1, 12, 10], [8, 4, 5, 3], [6, 4, 5, 3], [11, 2, 12, 5, 10], [9, 4, 12, 5, 3], [11, 4, 12, 5, 10, 3]]"/>
    <s v="[0.9074896516249396, 0.054449379097496364, 0.03629958606499758, 0.0007259917212999517, 0.0006125555148468341, 0.0004083703432312227, 8.167406864624453e-06, 2.8359051613279362e-06, 2.0418517161561133e-06, 1.3612344774374093e-06, 3.190393306493928e-08, 2.7224689548748188e-08, 1.0634644354979761e-10]"/>
    <n v="13"/>
    <s v="[0]"/>
    <n v="1"/>
    <s v="{(0, 6, 8, 9, 11), (0, 1, 2, 4), (0, 6, 8, 12), (0, 1, 5), (0, 6, 8, 9, 10), (0, 1, 2, 3)}"/>
    <n v="0"/>
    <n v="0.14499999999999999"/>
    <n v="200"/>
    <n v="0.22"/>
    <n v="3.605366898148148E-5"/>
    <n v="0.27"/>
    <n v="1.516190972222222E-5"/>
    <n v="0.255"/>
    <n v="0.16"/>
    <n v="160"/>
    <n v="0"/>
    <s v="[6]"/>
    <n v="1"/>
    <n v="1"/>
    <n v="0"/>
    <n v="1"/>
    <n v="1"/>
    <n v="0"/>
    <n v="1"/>
    <n v="0"/>
    <x v="3"/>
    <n v="3"/>
    <x v="0"/>
    <n v="0.87119006555994194"/>
    <n v="140"/>
    <n v="123"/>
    <n v="0.87857142857142856"/>
    <s v="data/real/abalone.data"/>
    <x v="1"/>
    <n v="1284"/>
    <n v="2"/>
    <n v="1"/>
    <s v="numeric"/>
    <n v="1"/>
    <b v="1"/>
    <n v="5.0000000000000017E-2"/>
    <n v="3.5000000000000003E-2"/>
    <n v="-0.06"/>
  </r>
  <r>
    <n v="2000"/>
    <n v="200"/>
    <s v="['categorical', 'numeric', 'numeric', 'numeric', 'numeric', 'numeric', 'numeric', 'numeric']"/>
    <n v="0.255"/>
    <n v="13"/>
    <n v="0.2"/>
    <n v="1.096064814814815E-6"/>
    <s v="[[0], [6, 1], [6, 2, 5], [8, 1, 7], [9, 1, 7, 12], [8, 2, 7, 5], [6, 4, 5, 3], [9, 2, 7, 12, 5], [11, 1, 7, 12, 10], [8, 4, 7, 5, 3], [11, 2, 7, 12, 5, 10], [9, 4, 7, 12, 5, 3], [11, 4, 7, 12, 5, 10, 3]]"/>
    <s v="[0.9606953859342238, 0.03842781543736895, 0.00043231292367040065, 0.00043231292367040065, 5.764172315605343e-06, 4.863520391292008e-06, 1.4410430789013358e-06, 6.484693855056009e-08, 2.2516298107833373e-08, 1.6211734637640025e-08, 2.533083537131254e-10, 2.1615646183520039e-10, 8.443611790437516e-13]"/>
    <n v="13"/>
    <s v="[0]"/>
    <n v="1"/>
    <s v="{(0, 6, 8, 9, 11), (0, 1, 2, 4), (0, 6, 7), (0, 6, 8, 12), (0, 1, 5), (0, 6, 8, 9, 10), (0, 1, 2, 3)}"/>
    <n v="5.8252314814814817E-8"/>
    <n v="0.15"/>
    <n v="200"/>
    <n v="0.15"/>
    <n v="4.3807222222222221E-5"/>
    <n v="0.16500000000000001"/>
    <n v="1.3598923611111109E-5"/>
    <n v="0.245"/>
    <n v="0.13"/>
    <n v="160"/>
    <n v="0.25624999999999998"/>
    <s v="[6]"/>
    <n v="1"/>
    <n v="1"/>
    <n v="0"/>
    <n v="1"/>
    <n v="1"/>
    <n v="0"/>
    <n v="1"/>
    <n v="0"/>
    <x v="2"/>
    <n v="2"/>
    <x v="0"/>
    <n v="0.92226757049685482"/>
    <n v="83"/>
    <n v="67"/>
    <n v="0.80722891566265065"/>
    <s v="data/real/abalone.data"/>
    <x v="1"/>
    <n v="1284"/>
    <n v="2"/>
    <n v="-1"/>
    <s v="numeric"/>
    <n v="1"/>
    <b v="1"/>
    <n v="1.5000000000000013E-2"/>
    <n v="9.5000000000000001E-2"/>
    <n v="-1.999999999999999E-2"/>
  </r>
  <r>
    <n v="2000"/>
    <n v="200"/>
    <s v="['categorical', 'numeric', 'numeric', 'numeric', 'numeric', 'numeric', 'numeric', 'numeric']"/>
    <n v="0.255"/>
    <n v="13"/>
    <n v="0.19500000000000001"/>
    <n v="4.1505787037037041E-7"/>
    <s v="[[0], [1, 8], [1, 6], [1, 12], [2, 8, 5], [2, 6, 5], [2, 12, 5], [4, 8, 5, 3], [4, 6, 5, 3], [4, 12, 5, 3]]"/>
    <s v="[0.8917786480546518, 0.0535067188832791, 0.03567114592218607, 0.017835572961093036, 0.0006019505874368899, 0.0004013003916245932, 0.0002006501958122966, 2.006501958122966e-06, 1.3376679720819777e-06, 6.688339860409889e-07]"/>
    <n v="10"/>
    <s v="[0]"/>
    <n v="1"/>
    <s v="{(0, 1, 2, 4), (0, 6, 8, 12), (0, 1, 5), (0, 1, 2, 3)}"/>
    <n v="5.8541666666666673E-8"/>
    <n v="0.11"/>
    <n v="200"/>
    <n v="0.19500000000000001"/>
    <n v="2.9977222222222219E-5"/>
    <n v="0.27500000000000002"/>
    <n v="1.1112013888888891E-5"/>
    <n v="0.26"/>
    <n v="0.125"/>
    <n v="161"/>
    <n v="0"/>
    <s v="[6]"/>
    <n v="1"/>
    <n v="1"/>
    <n v="0"/>
    <n v="1"/>
    <n v="1"/>
    <n v="0"/>
    <n v="1"/>
    <n v="0"/>
    <x v="3"/>
    <n v="3"/>
    <x v="0"/>
    <n v="0.85610750213246567"/>
    <n v="140"/>
    <n v="124"/>
    <n v="0.88571428571428568"/>
    <s v="data/real/abalone.data"/>
    <x v="1"/>
    <n v="1284"/>
    <n v="3"/>
    <n v="2"/>
    <s v="numeric"/>
    <n v="1"/>
    <b v="1"/>
    <n v="8.0000000000000016E-2"/>
    <n v="6.5000000000000002E-2"/>
    <n v="-7.0000000000000007E-2"/>
  </r>
  <r>
    <n v="2000"/>
    <n v="200"/>
    <s v="['categorical', 'numeric', 'numeric', 'numeric', 'numeric', 'numeric', 'numeric', 'numeric']"/>
    <n v="0.255"/>
    <n v="13"/>
    <n v="0.125"/>
    <n v="9.8278935185185188E-7"/>
    <s v="[[0], [6, 1], [6, 2, 5], [8, 1, 7], [9, 1, 7, 12], [8, 2, 7, 5], [11, 1, 7, 12], [6, 4, 5, 3], [9, 2, 7, 12, 5], [11, 2, 7, 12, 5], [8, 4, 7, 5, 3], [9, 4, 7, 12, 5, 3], [11, 4, 7, 12, 5, 3]]"/>
    <s v="[0.9606936577754364, 0.038427746311017454, 0.0004323121459989463, 0.0004323121459989463, 5.764161946652619e-06, 4.8635116424881466e-06, 1.8013006083289434e-06, 1.4410404866631548e-06, 6.484682189984194e-08, 2.026463184370061e-08, 1.6211705474960485e-08, 2.161560729994732e-10, 6.754877281233537e-11]"/>
    <n v="13"/>
    <s v="[0]"/>
    <n v="1"/>
    <s v="{(0, 6, 8, 9, 11), (0, 1, 2, 4), (0, 6, 7), (0, 6, 8, 12), (0, 1, 5), (0, 1, 2, 3)}"/>
    <n v="0"/>
    <n v="0.115"/>
    <n v="200"/>
    <n v="9.5000000000000001E-2"/>
    <n v="2.8818240740740738E-5"/>
    <n v="0.22500000000000001"/>
    <n v="1.4002789351851849E-5"/>
    <n v="0.26500000000000001"/>
    <n v="8.5000000000000006E-2"/>
    <n v="175"/>
    <n v="0"/>
    <s v="[6]"/>
    <n v="1"/>
    <n v="1"/>
    <n v="0"/>
    <n v="1"/>
    <n v="1"/>
    <n v="0"/>
    <n v="1"/>
    <n v="0"/>
    <x v="2"/>
    <n v="2"/>
    <x v="0"/>
    <n v="0.92226591146441894"/>
    <n v="22"/>
    <n v="20"/>
    <n v="0.90909090909090906"/>
    <s v="data/real/abalone.data"/>
    <x v="1"/>
    <n v="1284"/>
    <n v="3"/>
    <n v="-2"/>
    <s v="numeric"/>
    <n v="1"/>
    <b v="1"/>
    <n v="0.13"/>
    <n v="0.17"/>
    <n v="-9.999999999999995E-3"/>
  </r>
  <r>
    <n v="2000"/>
    <n v="200"/>
    <s v="['categorical', 'numeric', 'numeric', 'numeric', 'numeric', 'numeric', 'numeric', 'numeric']"/>
    <n v="0.255"/>
    <n v="13"/>
    <n v="0.27"/>
    <n v="7.9491898148148152E-7"/>
    <s v="[[0], [6, 1], [8, 7, 1], [6, 2, 5], [9, 7, 12, 1], [8, 7, 2, 5], [6, 4, 5, 3], [9, 7, 12, 2, 5], [11, 7, 12, 1, 10], [8, 7, 4, 5, 3], [11, 7, 12, 2, 5, 10], [9, 7, 12, 4, 5, 3], [11, 7, 12, 4, 5, 10, 3]]"/>
    <s v="[0.9606953859342238, 0.03842781543736895, 0.0004323129236704007, 0.00043231292367040065, 5.7641723156053425e-06, 4.863520391292008e-06, 1.4410430789013358e-06, 6.484693855056009e-08, 2.2516298107833373e-08, 1.6211734637640028e-08, 2.533083537131254e-10, 2.1615646183520033e-10, 8.443611790437516e-13]"/>
    <n v="13"/>
    <s v="[0]"/>
    <n v="1"/>
    <s v="{(0, 6, 8, 9, 11), (0, 6, 7), (0, 6, 8, 12), (0, 1, 2, 4), (0, 1, 5), (0, 6, 8, 9, 10), (0, 1, 2, 3)}"/>
    <n v="5.7696759259259259E-8"/>
    <n v="0.27500000000000002"/>
    <n v="200"/>
    <n v="0.24"/>
    <n v="3.1269594907407409E-5"/>
    <n v="0.22"/>
    <n v="1.0356423611111109E-5"/>
    <n v="0.26"/>
    <n v="0.215"/>
    <n v="146"/>
    <n v="4.1095890410958902E-2"/>
    <s v="[8]"/>
    <n v="1"/>
    <n v="1"/>
    <n v="0"/>
    <n v="1"/>
    <n v="1"/>
    <n v="0"/>
    <n v="1"/>
    <n v="0"/>
    <x v="11"/>
    <n v="3"/>
    <x v="0"/>
    <n v="0.96026307301055336"/>
    <n v="93"/>
    <n v="75"/>
    <n v="0.80645161290322576"/>
    <s v="data/real/abalone.data"/>
    <x v="2"/>
    <n v="784"/>
    <n v="1"/>
    <n v="0.5"/>
    <s v="numeric"/>
    <n v="1"/>
    <b v="1"/>
    <n v="-1.999999999999999E-2"/>
    <n v="2.0000000000000018E-2"/>
    <n v="-2.4999999999999994E-2"/>
  </r>
  <r>
    <n v="2000"/>
    <n v="200"/>
    <s v="['categorical', 'numeric', 'numeric', 'numeric', 'numeric', 'numeric', 'numeric', 'numeric']"/>
    <n v="0.255"/>
    <n v="13"/>
    <n v="0.28999999999999998"/>
    <n v="5.7913194444444447E-7"/>
    <s v="[[0], [6, 1], [8, 7, 1], [6, 2, 5], [9, 7, 12, 1], [8, 7, 2, 5], [6, 4, 5, 3], [9, 7, 12, 2, 5], [11, 7, 12, 1, 10], [8, 7, 4, 5, 3], [11, 7, 12, 2, 5, 10], [9, 7, 12, 4, 5, 3], [11, 7, 12, 4, 5, 10, 3]]"/>
    <s v="[0.9606953859342238, 0.03842781543736895, 0.0004323129236704007, 0.00043231292367040065, 5.7641723156053425e-06, 4.863520391292008e-06, 1.4410430789013358e-06, 6.484693855056009e-08, 2.2516298107833373e-08, 1.6211734637640028e-08, 2.533083537131254e-10, 2.1615646183520033e-10, 8.443611790437516e-13]"/>
    <n v="13"/>
    <s v="[0]"/>
    <n v="1"/>
    <s v="{(0, 6, 8, 9, 11), (0, 6, 7), (0, 6, 8, 12), (0, 1, 2, 4), (0, 1, 5), (0, 6, 8, 9, 10), (0, 1, 2, 3)}"/>
    <n v="0"/>
    <n v="0.28999999999999998"/>
    <n v="200"/>
    <n v="0.22500000000000001"/>
    <n v="2.6733946759259261E-5"/>
    <n v="0.25"/>
    <n v="1.3800810185185189E-5"/>
    <n v="0.27"/>
    <n v="0.21"/>
    <n v="142"/>
    <n v="0.41549295774647887"/>
    <s v="[8]"/>
    <n v="1"/>
    <n v="1"/>
    <n v="0"/>
    <n v="1"/>
    <n v="1"/>
    <n v="0"/>
    <n v="1"/>
    <n v="0"/>
    <x v="11"/>
    <n v="3"/>
    <x v="0"/>
    <n v="0.96026307301055336"/>
    <n v="56"/>
    <n v="46"/>
    <n v="0.8214285714285714"/>
    <s v="data/real/abalone.data"/>
    <x v="2"/>
    <n v="784"/>
    <n v="1"/>
    <n v="-0.5"/>
    <s v="numeric"/>
    <n v="1"/>
    <b v="1"/>
    <n v="2.4999999999999994E-2"/>
    <n v="4.5000000000000012E-2"/>
    <n v="-1.5000000000000013E-2"/>
  </r>
  <r>
    <n v="2000"/>
    <n v="200"/>
    <s v="['categorical', 'numeric', 'numeric', 'numeric', 'numeric', 'numeric', 'numeric', 'numeric']"/>
    <n v="0.255"/>
    <n v="13"/>
    <n v="0.245"/>
    <n v="4.6482638888888891E-7"/>
    <s v="[[0], [6, 1], [7, 8, 1], [6, 2, 5], [7, 12, 1], [7, 8, 2, 5], [7, 12, 2, 5], [6, 4, 5, 3], [7, 8, 4, 5, 3], [7, 12, 4, 5, 3]]"/>
    <s v="[0.9605610237346249, 0.038422440949384996, 0.0004322524606805812, 0.00043225246068058113, 0.00014408415356019372, 4.862840182656538e-06, 1.6209467275521793e-06, 1.4408415356019374e-06, 1.6209467275521795e-08, 5.403155758507264e-09]"/>
    <n v="10"/>
    <s v="[0]"/>
    <n v="1"/>
    <s v="{(0, 6, 7), (0, 6, 8, 12), (0, 1, 2, 4), (0, 1, 5), (0, 1, 2, 3)}"/>
    <n v="0"/>
    <n v="0.21"/>
    <n v="200"/>
    <n v="0.215"/>
    <n v="3.217252314814815E-5"/>
    <n v="0.24"/>
    <n v="1.3373472222222219E-5"/>
    <n v="0.255"/>
    <n v="0.19"/>
    <n v="151"/>
    <n v="0"/>
    <s v="[8]"/>
    <n v="1"/>
    <n v="1"/>
    <n v="0"/>
    <n v="1"/>
    <n v="1"/>
    <n v="0"/>
    <n v="1"/>
    <n v="0"/>
    <x v="11"/>
    <n v="3"/>
    <x v="0"/>
    <n v="0.96012877127394436"/>
    <n v="93"/>
    <n v="80"/>
    <n v="0.86021505376344087"/>
    <s v="data/real/abalone.data"/>
    <x v="2"/>
    <n v="784"/>
    <n v="2"/>
    <n v="1"/>
    <s v="numeric"/>
    <n v="1"/>
    <b v="1"/>
    <n v="2.4999999999999994E-2"/>
    <n v="4.0000000000000008E-2"/>
    <n v="-2.4999999999999994E-2"/>
  </r>
  <r>
    <n v="2000"/>
    <n v="200"/>
    <s v="['categorical', 'numeric', 'numeric', 'numeric', 'numeric', 'numeric', 'numeric', 'numeric']"/>
    <n v="0.255"/>
    <n v="13"/>
    <n v="0.26"/>
    <n v="6.380902777777778E-7"/>
    <s v="[[0], [6, 1], [8, 7, 1], [6, 2, 5], [9, 7, 1, 12], [8, 7, 2, 5], [6, 4, 5, 3], [9, 7, 2, 12, 5], [11, 7, 1, 12, 10], [8, 7, 4, 5, 3], [11, 7, 2, 12, 5, 10], [9, 7, 4, 12, 5, 3], [11, 7, 4, 12, 5, 10, 3]]"/>
    <s v="[0.9606953859342238, 0.03842781543736895, 0.0004323129236704007, 0.00043231292367040065, 5.7641723156053425e-06, 4.863520391292008e-06, 1.4410430789013358e-06, 6.484693855056009e-08, 2.2516298107833373e-08, 1.6211734637640028e-08, 2.533083537131254e-10, 2.1615646183520033e-10, 8.443611790437516e-13]"/>
    <n v="13"/>
    <s v="[0]"/>
    <n v="1"/>
    <s v="{(0, 6, 8, 9, 11), (0, 6, 7), (0, 1, 2, 4), (0, 6, 8, 12), (0, 1, 5), (0, 6, 8, 9, 10), (0, 1, 2, 3)}"/>
    <n v="0"/>
    <n v="0.19"/>
    <n v="200"/>
    <n v="0.18"/>
    <n v="3.2169548611111112E-5"/>
    <n v="0.21"/>
    <n v="1.1848657407407409E-5"/>
    <n v="0.255"/>
    <n v="0.14499999999999999"/>
    <n v="148"/>
    <n v="0.5067567567567568"/>
    <s v="[8]"/>
    <n v="1"/>
    <n v="1"/>
    <n v="0"/>
    <n v="1"/>
    <n v="1"/>
    <n v="0"/>
    <n v="1"/>
    <n v="0"/>
    <x v="11"/>
    <n v="3"/>
    <x v="0"/>
    <n v="0.96026307301055336"/>
    <n v="29"/>
    <n v="26"/>
    <n v="0.89655172413793105"/>
    <s v="data/real/abalone.data"/>
    <x v="2"/>
    <n v="784"/>
    <n v="2"/>
    <n v="-1"/>
    <s v="numeric"/>
    <n v="1"/>
    <b v="1"/>
    <n v="0.03"/>
    <n v="7.5000000000000011E-2"/>
    <n v="-3.5000000000000003E-2"/>
  </r>
  <r>
    <n v="2000"/>
    <n v="200"/>
    <s v="['categorical', 'numeric', 'numeric', 'numeric', 'numeric', 'numeric', 'numeric', 'numeric']"/>
    <n v="0.255"/>
    <n v="13"/>
    <n v="0.245"/>
    <n v="4.1440972222222218E-7"/>
    <s v="[[0], [6, 1], [7, 8, 1], [6, 2, 5], [7, 12, 1], [7, 8, 2, 5], [7, 12, 2, 5], [6, 4, 5, 3], [7, 8, 4, 5, 3], [7, 12, 4, 5, 3]]"/>
    <s v="[0.9605610237346249, 0.038422440949384996, 0.0004322524606805812, 0.00043225246068058113, 0.00014408415356019372, 4.862840182656538e-06, 1.6209467275521793e-06, 1.4408415356019374e-06, 1.6209467275521795e-08, 5.403155758507264e-09]"/>
    <n v="10"/>
    <s v="[0]"/>
    <n v="1"/>
    <s v="{(0, 6, 7), (0, 6, 8, 12), (0, 1, 2, 4), (0, 1, 5), (0, 1, 2, 3)}"/>
    <n v="0"/>
    <n v="0.16"/>
    <n v="200"/>
    <n v="0.215"/>
    <n v="3.136673611111111E-5"/>
    <n v="0.24"/>
    <n v="1.075969907407407E-5"/>
    <n v="0.27"/>
    <n v="0.14499999999999999"/>
    <n v="151"/>
    <n v="0"/>
    <s v="[8]"/>
    <n v="1"/>
    <n v="1"/>
    <n v="0"/>
    <n v="1"/>
    <n v="1"/>
    <n v="0"/>
    <n v="1"/>
    <n v="0"/>
    <x v="11"/>
    <n v="3"/>
    <x v="0"/>
    <n v="0.96012877127394436"/>
    <n v="93"/>
    <n v="80"/>
    <n v="0.86021505376344087"/>
    <s v="data/real/abalone.data"/>
    <x v="2"/>
    <n v="784"/>
    <n v="3"/>
    <n v="2"/>
    <s v="numeric"/>
    <n v="1"/>
    <b v="1"/>
    <n v="2.4999999999999994E-2"/>
    <n v="5.5000000000000021E-2"/>
    <n v="-7.0000000000000007E-2"/>
  </r>
  <r>
    <n v="2000"/>
    <n v="200"/>
    <s v="['categorical', 'numeric', 'numeric', 'numeric', 'numeric', 'numeric', 'numeric', 'numeric']"/>
    <n v="0.255"/>
    <n v="13"/>
    <n v="0.19"/>
    <n v="6.3923611111111111E-7"/>
    <s v="[[0], [6, 1], [8, 7, 1], [6, 2, 5], [9, 7, 1, 12], [8, 7, 2, 5], [11, 7, 1, 12], [6, 4, 5, 3], [9, 7, 2, 12, 5], [11, 7, 2, 12, 5], [8, 7, 4, 5, 3], [9, 7, 4, 12, 5, 3], [11, 7, 4, 12, 5, 3]]"/>
    <s v="[0.9606936577754364, 0.038427746311017454, 0.00043231214599894635, 0.0004323121459989463, 5.764161946652617e-06, 4.8635116424881466e-06, 1.8013006083289434e-06, 1.4410404866631548e-06, 6.484682189984194e-08, 2.026463184370061e-08, 1.621170547496049e-08, 2.1615607299947317e-10, 6.754877281233537e-11]"/>
    <n v="13"/>
    <s v="[0]"/>
    <n v="1"/>
    <s v="{(0, 6, 8, 9, 11), (0, 6, 7), (0, 1, 2, 4), (0, 6, 8, 12), (0, 1, 5), (0, 1, 2, 3)}"/>
    <n v="0"/>
    <n v="0.13500000000000001"/>
    <n v="200"/>
    <n v="0.14000000000000001"/>
    <n v="3.067015046296296E-5"/>
    <n v="0.17"/>
    <n v="1.0418750000000001E-5"/>
    <n v="0.26500000000000001"/>
    <n v="0.105"/>
    <n v="162"/>
    <n v="0"/>
    <s v="[8]"/>
    <n v="1"/>
    <n v="1"/>
    <n v="0"/>
    <n v="1"/>
    <n v="1"/>
    <n v="0"/>
    <n v="1"/>
    <n v="0"/>
    <x v="11"/>
    <n v="3"/>
    <x v="0"/>
    <n v="0.96026134562943744"/>
    <n v="9"/>
    <n v="8"/>
    <n v="0.88888888888888884"/>
    <s v="data/real/abalone.data"/>
    <x v="2"/>
    <n v="784"/>
    <n v="3"/>
    <n v="-2"/>
    <s v="numeric"/>
    <n v="1"/>
    <b v="1"/>
    <n v="0.03"/>
    <n v="0.125"/>
    <n v="-3.5000000000000017E-2"/>
  </r>
  <r>
    <n v="2000"/>
    <n v="200"/>
    <s v="['categorical', 'numeric', 'numeric', 'numeric', 'numeric', 'numeric', 'numeric', 'numeric']"/>
    <n v="0.255"/>
    <n v="13"/>
    <n v="0.28999999999999998"/>
    <n v="6.3518518518518513E-7"/>
    <s v="[[0], [6, 1], [8, 7, 1], [6, 2, 5], [9, 7, 12, 1], [8, 7, 2, 5], [6, 4, 5, 3], [9, 7, 12, 2, 5], [11, 7, 12, 1, 10], [8, 7, 4, 5, 3], [11, 7, 12, 2, 5, 10], [9, 7, 12, 4, 5, 3], [11, 7, 12, 4, 5, 10, 3]]"/>
    <s v="[0.9606953859342238, 0.03842781543736895, 0.0004323129236704007, 0.00043231292367040065, 5.7641723156053425e-06, 4.863520391292008e-06, 1.4410430789013358e-06, 6.484693855056009e-08, 2.2516298107833373e-08, 1.6211734637640028e-08, 2.533083537131254e-10, 2.1615646183520033e-10, 8.443611790437516e-13]"/>
    <n v="13"/>
    <s v="[0]"/>
    <n v="1"/>
    <s v="{(0, 6, 8, 9, 11), (0, 6, 7), (0, 6, 8, 12), (0, 1, 2, 4), (0, 1, 5), (0, 6, 8, 9, 10), (0, 1, 2, 3)}"/>
    <n v="0"/>
    <n v="0.28999999999999998"/>
    <n v="200"/>
    <n v="0.24"/>
    <n v="3.4954270833333338E-5"/>
    <n v="0.23499999999999999"/>
    <n v="1.192950231481482E-5"/>
    <n v="0.255"/>
    <n v="0.23"/>
    <n v="142"/>
    <n v="7.0422535211267607E-3"/>
    <s v="[9]"/>
    <n v="1"/>
    <n v="1"/>
    <n v="0"/>
    <n v="1"/>
    <n v="0"/>
    <n v="1"/>
    <n v="0"/>
    <n v="1"/>
    <x v="9"/>
    <n v="5"/>
    <x v="0"/>
    <n v="0.9606896217619082"/>
    <n v="61"/>
    <n v="45"/>
    <n v="0.73770491803278693"/>
    <s v="data/real/abalone.data"/>
    <x v="3"/>
    <n v="529"/>
    <n v="1"/>
    <n v="0.5"/>
    <s v="numeric"/>
    <n v="1"/>
    <b v="0"/>
    <n v="-5.0000000000000044E-3"/>
    <n v="1.5000000000000013E-2"/>
    <n v="-9.9999999999999811E-3"/>
  </r>
  <r>
    <n v="2000"/>
    <n v="200"/>
    <s v="['categorical', 'numeric', 'numeric', 'numeric', 'numeric', 'numeric', 'numeric', 'numeric']"/>
    <n v="0.255"/>
    <n v="13"/>
    <n v="0.28999999999999998"/>
    <n v="6.4936342592592599E-7"/>
    <s v="[[0], [6, 1], [8, 7, 1], [6, 2, 5], [9, 7, 12, 1], [8, 7, 2, 5], [6, 4, 5, 3], [9, 7, 12, 2, 5], [11, 7, 12, 1, 10], [8, 7, 4, 5, 3], [11, 7, 12, 2, 5, 10], [9, 7, 12, 4, 5, 3], [11, 7, 12, 4, 5, 10, 3]]"/>
    <s v="[0.9606953859342238, 0.03842781543736895, 0.0004323129236704007, 0.00043231292367040065, 5.7641723156053425e-06, 4.863520391292008e-06, 1.4410430789013358e-06, 6.484693855056009e-08, 2.2516298107833373e-08, 1.6211734637640028e-08, 2.533083537131254e-10, 2.1615646183520033e-10, 8.443611790437516e-13]"/>
    <n v="13"/>
    <s v="[0]"/>
    <n v="1"/>
    <s v="{(0, 6, 8, 9, 11), (0, 6, 7), (0, 6, 8, 12), (0, 1, 2, 4), (0, 1, 5), (0, 6, 8, 9, 10), (0, 1, 2, 3)}"/>
    <n v="0"/>
    <n v="0.28999999999999998"/>
    <n v="200"/>
    <n v="0.24"/>
    <n v="3.2407141203703708E-5"/>
    <n v="0.215"/>
    <n v="1.466488425925926E-5"/>
    <n v="0.23499999999999999"/>
    <n v="0.23"/>
    <n v="142"/>
    <n v="0.20422535211267609"/>
    <s v="[9]"/>
    <n v="1"/>
    <n v="1"/>
    <n v="0"/>
    <n v="1"/>
    <n v="0"/>
    <n v="1"/>
    <n v="0"/>
    <n v="1"/>
    <x v="9"/>
    <n v="5"/>
    <x v="0"/>
    <n v="0.9606896217619082"/>
    <n v="61"/>
    <n v="45"/>
    <n v="0.73770491803278693"/>
    <s v="data/real/abalone.data"/>
    <x v="3"/>
    <n v="529"/>
    <n v="1"/>
    <n v="-0.5"/>
    <s v="numeric"/>
    <n v="1"/>
    <b v="0"/>
    <n v="-2.4999999999999994E-2"/>
    <n v="-5.0000000000000044E-3"/>
    <n v="-9.9999999999999811E-3"/>
  </r>
  <r>
    <n v="2000"/>
    <n v="200"/>
    <s v="['categorical', 'numeric', 'numeric', 'numeric', 'numeric', 'numeric', 'numeric', 'numeric']"/>
    <n v="0.255"/>
    <n v="13"/>
    <n v="0.28999999999999998"/>
    <n v="6.3819444444444449E-7"/>
    <s v="[[0], [6, 1], [8, 7, 1], [6, 2, 5], [9, 7, 12, 1], [8, 7, 2, 5], [11, 7, 12, 1], [6, 4, 5, 3], [9, 7, 12, 2, 5], [11, 7, 12, 2, 5], [8, 7, 4, 5, 3], [9, 7, 12, 4, 5, 3], [11, 7, 12, 4, 5, 3]]"/>
    <s v="[0.9606936577754364, 0.038427746311017454, 0.00043231214599894635, 0.0004323121459989463, 5.764161946652617e-06, 4.8635116424881466e-06, 1.8013006083289434e-06, 1.4410404866631548e-06, 6.484682189984194e-08, 2.026463184370061e-08, 1.621170547496049e-08, 2.1615607299947317e-10, 6.754877281233537e-11]"/>
    <n v="13"/>
    <s v="[0]"/>
    <n v="1"/>
    <s v="{(0, 6, 8, 9, 11), (0, 6, 7), (0, 6, 8, 12), (0, 1, 2, 4), (0, 1, 5), (0, 1, 2, 3)}"/>
    <n v="0"/>
    <n v="0.28999999999999998"/>
    <n v="200"/>
    <n v="0.24"/>
    <n v="3.1595173611111122E-5"/>
    <n v="0.23499999999999999"/>
    <n v="9.8959837962962971E-6"/>
    <n v="0.26"/>
    <n v="0.23"/>
    <n v="142"/>
    <n v="0"/>
    <s v="[9]"/>
    <n v="1"/>
    <n v="1"/>
    <n v="0"/>
    <n v="1"/>
    <n v="0"/>
    <n v="1"/>
    <n v="0"/>
    <n v="1"/>
    <x v="9"/>
    <n v="5"/>
    <x v="0"/>
    <n v="0.96068789361348972"/>
    <n v="61"/>
    <n v="45"/>
    <n v="0.73770491803278693"/>
    <s v="data/real/abalone.data"/>
    <x v="3"/>
    <n v="529"/>
    <n v="2"/>
    <n v="1"/>
    <s v="numeric"/>
    <n v="1"/>
    <b v="0"/>
    <n v="-5.0000000000000044E-3"/>
    <n v="2.0000000000000018E-2"/>
    <n v="-9.9999999999999811E-3"/>
  </r>
  <r>
    <n v="2000"/>
    <n v="200"/>
    <s v="['categorical', 'numeric', 'numeric', 'numeric', 'numeric', 'numeric', 'numeric', 'numeric']"/>
    <n v="0.255"/>
    <n v="13"/>
    <n v="0.28999999999999998"/>
    <n v="5.7450231481481477E-7"/>
    <s v="[[0], [6, 1], [8, 7, 1], [6, 2, 5], [9, 7, 12, 1], [8, 7, 2, 5], [6, 4, 5, 3], [9, 7, 12, 2, 5], [11, 7, 12, 1, 10], [8, 7, 4, 5, 3], [11, 7, 12, 2, 5, 10], [9, 7, 12, 4, 5, 3], [11, 7, 12, 4, 5, 10, 3]]"/>
    <s v="[0.9606953859342238, 0.03842781543736895, 0.0004323129236704007, 0.00043231292367040065, 5.7641723156053425e-06, 4.863520391292008e-06, 1.4410430789013358e-06, 6.484693855056009e-08, 2.2516298107833373e-08, 1.6211734637640028e-08, 2.533083537131254e-10, 2.1615646183520033e-10, 8.443611790437516e-13]"/>
    <n v="13"/>
    <s v="[0]"/>
    <n v="1"/>
    <s v="{(0, 6, 8, 9, 11), (0, 6, 7), (0, 6, 8, 12), (0, 1, 2, 4), (0, 1, 5), (0, 6, 8, 9, 10), (0, 1, 2, 3)}"/>
    <n v="0"/>
    <n v="0.28999999999999998"/>
    <n v="200"/>
    <n v="0.24"/>
    <n v="2.8010717592592591E-5"/>
    <n v="0.27"/>
    <n v="1.0415891203703701E-5"/>
    <n v="0.22"/>
    <n v="0.23"/>
    <n v="142"/>
    <n v="0.28169014084507038"/>
    <s v="[9]"/>
    <n v="1"/>
    <n v="1"/>
    <n v="0"/>
    <n v="1"/>
    <n v="0"/>
    <n v="1"/>
    <n v="0"/>
    <n v="1"/>
    <x v="9"/>
    <n v="5"/>
    <x v="0"/>
    <n v="0.9606896217619082"/>
    <n v="61"/>
    <n v="45"/>
    <n v="0.73770491803278693"/>
    <s v="data/real/abalone.data"/>
    <x v="3"/>
    <n v="529"/>
    <n v="2"/>
    <n v="-1"/>
    <s v="numeric"/>
    <n v="1"/>
    <b v="0"/>
    <n v="3.0000000000000027E-2"/>
    <n v="-1.999999999999999E-2"/>
    <n v="-9.9999999999999811E-3"/>
  </r>
  <r>
    <n v="2000"/>
    <n v="200"/>
    <s v="['categorical', 'numeric', 'numeric', 'numeric', 'numeric', 'numeric', 'numeric', 'numeric']"/>
    <n v="0.255"/>
    <n v="13"/>
    <n v="0.28999999999999998"/>
    <n v="5.7687499999999998E-7"/>
    <s v="[[0], [6, 1], [8, 7, 1], [6, 2, 5], [9, 7, 12, 1], [8, 7, 2, 5], [11, 7, 12, 1], [6, 4, 5, 3], [9, 7, 12, 2, 5], [11, 7, 12, 2, 5], [8, 7, 4, 5, 3], [9, 7, 12, 4, 5, 3], [11, 7, 12, 4, 5, 3]]"/>
    <s v="[0.9606936577754364, 0.038427746311017454, 0.00043231214599894635, 0.0004323121459989463, 5.764161946652617e-06, 4.8635116424881466e-06, 1.8013006083289434e-06, 1.4410404866631548e-06, 6.484682189984194e-08, 2.026463184370061e-08, 1.621170547496049e-08, 2.1615607299947317e-10, 6.754877281233537e-11]"/>
    <n v="13"/>
    <s v="[0]"/>
    <n v="1"/>
    <s v="{(0, 6, 8, 9, 11), (0, 6, 7), (0, 6, 8, 12), (0, 1, 2, 4), (0, 1, 5), (0, 1, 2, 3)}"/>
    <n v="0"/>
    <n v="0.28999999999999998"/>
    <n v="200"/>
    <n v="0.24"/>
    <n v="2.8591805555555551E-5"/>
    <n v="0.23499999999999999"/>
    <n v="1.406107638888889E-5"/>
    <n v="0.255"/>
    <n v="0.23"/>
    <n v="142"/>
    <n v="0"/>
    <s v="[9]"/>
    <n v="1"/>
    <n v="1"/>
    <n v="0"/>
    <n v="1"/>
    <n v="0"/>
    <n v="1"/>
    <n v="0"/>
    <n v="1"/>
    <x v="9"/>
    <n v="5"/>
    <x v="0"/>
    <n v="0.96068789361348972"/>
    <n v="61"/>
    <n v="45"/>
    <n v="0.73770491803278693"/>
    <s v="data/real/abalone.data"/>
    <x v="3"/>
    <n v="529"/>
    <n v="3"/>
    <n v="2"/>
    <s v="numeric"/>
    <n v="1"/>
    <b v="0"/>
    <n v="-5.0000000000000044E-3"/>
    <n v="1.5000000000000013E-2"/>
    <n v="-9.9999999999999811E-3"/>
  </r>
  <r>
    <n v="2000"/>
    <n v="200"/>
    <s v="['categorical', 'numeric', 'numeric', 'numeric', 'numeric', 'numeric', 'numeric', 'numeric']"/>
    <n v="0.255"/>
    <n v="13"/>
    <n v="0.28999999999999998"/>
    <n v="9.2922453703703694E-7"/>
    <s v="[[0], [6, 1], [7, 8, 1], [6, 2, 5], [7, 12, 1, 9], [7, 8, 2, 5], [7, 12, 1, 10], [6, 4, 5, 3], [7, 12, 2, 5, 9], [7, 12, 2, 5, 10], [7, 8, 4, 5, 3], [7, 12, 4, 5, 9, 3], [7, 12, 4, 5, 10, 3]]"/>
    <s v="[0.9606936577754364, 0.038427746311017454, 0.00043231214599894635, 0.0004323121459989463, 5.764161946652617e-06, 4.8635116424881466e-06, 1.801300608328943e-06, 1.4410404866631548e-06, 6.484682189984194e-08, 2.026463184370061e-08, 1.621170547496049e-08, 2.1615607299947317e-10, 6.754877281233536e-11]"/>
    <n v="13"/>
    <s v="[0]"/>
    <n v="1"/>
    <s v="{(0, 6, 7), (0, 6, 8, 12), (0, 1, 2, 4), (0, 1, 5), (0, 6, 8, 9, 10), (0, 1, 2, 3)}"/>
    <n v="0"/>
    <n v="0.28999999999999998"/>
    <n v="200"/>
    <n v="0.24"/>
    <n v="3.0265115740740741E-5"/>
    <n v="0.27"/>
    <n v="1.1332523148148149E-5"/>
    <n v="0.25"/>
    <n v="0.23"/>
    <n v="142"/>
    <n v="0.31690140845070419"/>
    <s v="[9]"/>
    <n v="1"/>
    <n v="1"/>
    <n v="0"/>
    <n v="1"/>
    <n v="0"/>
    <n v="1"/>
    <n v="0"/>
    <n v="1"/>
    <x v="9"/>
    <n v="5"/>
    <x v="0"/>
    <n v="0.96068789361348972"/>
    <n v="61"/>
    <n v="45"/>
    <n v="0.73770491803278693"/>
    <s v="data/real/abalone.data"/>
    <x v="3"/>
    <n v="529"/>
    <n v="3"/>
    <n v="-2"/>
    <s v="numeric"/>
    <n v="1"/>
    <b v="0"/>
    <n v="3.0000000000000027E-2"/>
    <n v="1.0000000000000009E-2"/>
    <n v="-9.9999999999999811E-3"/>
  </r>
  <r>
    <n v="1000"/>
    <n v="100"/>
    <s v="['numeric', 'numeric', 'numeric', 'numeric']"/>
    <n v="0.99"/>
    <n v="35"/>
    <n v="0.88"/>
    <n v="3.327326388888889E-6"/>
    <s v="[[10, 18], [10, 2], [24, 18, 11], [12, 18, 11], [24, 2, 11], [24, 18, 28], [12, 2, 11], [12, 18, 28], [24, 2, 28], [10, 19, 20], [8, 18], [12, 2, 28], [10, 22, 20], [8, 2], [24, 19, 11, 20], [12, 19, 11, 20], [24, 22, 11, 20], [24, 19, 28, 20], [12, 22, 11, 20], [12, 19, 28, 20], [24, 22, 28, 20], [8, 19, 20], [12, 22, 28, 20], [8, 22, 20], [3, 18], [3, 2], [3, 19, 20], [3, 22, 20], [0], [1, 18], [1, 2], [1, 19, 20], [1, 22, 20]]"/>
    <s v="[0.5597608850139306, 0.1865869616713102, 0.09403982868234036, 0.040302783721003, 0.031346609560780114, 0.027428283365682603, 0.013434261240334332, 0.011754978585292543, 0.009142761121894202, 0.007463478466852408, 0.0069970110626741315, 0.003918326195097514, 0.002332337020891378, 0.0023323370208913775, 0.0012538643824312047, 0.0005373704496133732, 0.00039183261950975144, 0.0003657104448757681, 0.00016792826550417918, 0.00015673304780390056, 0.00011428451402367752, 9.329348083565512e-05, 4.897907743871893e-05, 2.915421276114222e-05, 5.004652306562041e-09, 1.6682174355206803e-09, 6.672869742082721e-11, 2.0852717944008506e-11, 1.3575988244797206e-11, 1.6291185893756644e-12, 5.430395297918882e-13, 2.1721581191675533e-14, 6.787994122398603e-15]"/>
    <n v="33"/>
    <s v="[10, 18]"/>
    <n v="2"/>
    <s v="{(0, 1, 3, 8, 10, 12, 24), (0, 2, 18, 19, 22), (0, 1, 3, 8, 10, 11, 28), (0, 2, 18, 20)}"/>
    <n v="2.310185185185185E-8"/>
    <n v="0.88"/>
    <n v="100"/>
    <n v="0.91"/>
    <n v="2.6876145833333339E-5"/>
    <n v="0.95"/>
    <n v="1.2241122685185191E-5"/>
    <n v="0.93"/>
    <n v="0.9"/>
    <n v="12"/>
    <n v="1"/>
    <s v="[0]"/>
    <n v="1"/>
    <n v="2"/>
    <n v="0"/>
    <n v="1"/>
    <n v="1"/>
    <n v="1"/>
    <n v="1"/>
    <n v="1"/>
    <x v="12"/>
    <n v="29"/>
    <x v="0"/>
    <n v="0.55976088500035459"/>
    <n v="100"/>
    <n v="12"/>
    <n v="0.12"/>
    <s v="data/real/data_banknote_authentication.txt"/>
    <x v="0"/>
    <n v="900"/>
    <n v="1"/>
    <n v="0.5"/>
    <s v="numeric"/>
    <n v="1"/>
    <b v="0"/>
    <n v="3.9999999999999925E-2"/>
    <n v="2.0000000000000018E-2"/>
    <n v="-1.0000000000000009E-2"/>
  </r>
  <r>
    <n v="1000"/>
    <n v="100"/>
    <s v="['numeric', 'numeric', 'numeric', 'numeric']"/>
    <n v="0.99"/>
    <n v="35"/>
    <n v="0.87"/>
    <n v="1.443900462962963E-6"/>
    <s v="[[1], [4, 8, 13], [4, 12, 9, 13], [4, 3], [4, 12, 29, 13], [4, 23, 9, 13], [4, 10, 9, 13], [4, 23, 29, 13], [4, 10, 29, 13], [6, 8, 25, 13], [6, 8, 5, 13], [4, 8, 7], [6, 12, 25, 9, 13], [6, 12, 5, 9, 13], [6, 3, 25], [4, 12, 9, 7], [6, 3, 5], [6, 12, 25, 29, 13], [6, 23, 25, 9, 13], [6, 12, 5, 29, 13], [6, 23, 5, 9, 13], [6, 10, 25, 9, 13], [6, 10, 5, 9, 13], [4, 12, 29, 7], [4, 23, 9, 7], [6, 23, 25, 29, 13], [4, 10, 9, 7], [6, 23, 5, 29, 13], [6, 10, 25, 29, 13], [6, 10, 5, 29, 13], [4, 23, 29, 7], [4, 10, 29, 7], [6, 8, 25, 7], [6, 8, 5, 7], [6, 12, 25, 9, 7], [6, 12, 5, 9, 7], [6, 12, 25, 29, 7], [6, 23, 25, 9, 7], [6, 12, 5, 29, 7], [6, 23, 5, 9, 7], [6, 10, 25, 9, 7], [6, 10, 5, 9, 7], [6, 23, 25, 29, 7], [6, 23, 5, 29, 7], [6, 10, 25, 29, 7], [6, 10, 5, 29, 7], [0]]"/>
    <s v="[0.5962432631283662, 0.2289574130412926, 0.06868722391238778, 0.026830946840776478, 0.020606167173716335, 0.02003377364111311, 0.014309838315080791, 0.006010132092333933, 0.004292951494524236, 0.0038159568840215445, 0.0030527655072172355, 0.0014309838315080788, 0.0011447870652064633, 0.0009158296521651704, 0.0004471824473462746, 0.0004292951494524237, 0.0003577459578770197, 0.0003434361195619389, 0.0003338962273518851, 0.0002747488956495511, 0.0002671169818815081, 0.00023849730525134653, 0.00019079784420107722, 0.0001287885448357271, 0.00012521108525695692, 0.00010016886820556554, 8.943648946925494e-05, 8.013509456445242e-05, 7.154919157540395e-05, 5.723935326032316e-05, 3.756332557708708e-05, 2.6830946840776477e-05, 2.384973052513465e-05, 1.907978442010772e-05, 7.154919157540395e-06, 5.723935326032315e-06, 2.146475747262118e-06, 2.086851420949282e-06, 1.7171805978096945e-06, 1.6694811367594254e-06, 1.4906081578209155e-06, 1.1924865262567326e-06, 6.260554262847846e-07, 5.008443410278276e-07, 4.471824473462747e-07, 3.5774595787701975e-07, 2.8431094318788823e-07]"/>
    <n v="47"/>
    <s v="[1]"/>
    <n v="1"/>
    <s v="{(0, 1, 4, 6), (0, 1, 3, 8, 10, 12, 23), (0, 1, 4, 5, 25), (0, 1, 3, 8, 9, 29), (0, 1, 3, 7, 13)}"/>
    <n v="0"/>
    <n v="0.88"/>
    <n v="100"/>
    <n v="0.97"/>
    <n v="3.0307233796296301E-5"/>
    <n v="0.98"/>
    <n v="1.280989583333333E-5"/>
    <n v="0.93"/>
    <n v="0.97"/>
    <n v="13"/>
    <n v="0.92307692307692313"/>
    <s v="[0]"/>
    <n v="1"/>
    <n v="1"/>
    <n v="0"/>
    <n v="1"/>
    <n v="0"/>
    <n v="1"/>
    <n v="0"/>
    <n v="1"/>
    <x v="13"/>
    <n v="47"/>
    <x v="0"/>
    <n v="0.59624297881742294"/>
    <n v="100"/>
    <n v="13"/>
    <n v="0.13"/>
    <s v="data/real/data_banknote_authentication.txt"/>
    <x v="0"/>
    <n v="900"/>
    <n v="1"/>
    <n v="-0.5"/>
    <s v="numeric"/>
    <n v="1"/>
    <b v="0"/>
    <n v="1.0000000000000009E-2"/>
    <n v="-3.9999999999999925E-2"/>
    <n v="0"/>
  </r>
  <r>
    <n v="1000"/>
    <n v="100"/>
    <s v="['numeric', 'numeric', 'numeric', 'numeric']"/>
    <n v="0.99"/>
    <n v="35"/>
    <n v="0.72"/>
    <n v="2.0842129629629631E-6"/>
    <s v="[[6, 10, 18], [4, 10, 18], [6, 11, 18, 24], [6, 10, 2], [4, 11, 18, 24], [4, 10, 2], [6, 11, 2, 24], [4, 11, 2, 24], [6, 11, 18, 12], [4, 11, 18, 12], [6, 8, 18], [0], [4, 8, 18], [6, 11, 2, 12], [4, 11, 2, 12], [6, 8, 2], [6, 10, 20, 19], [4, 8, 2], [4, 10, 20, 19], [1, 18], [6, 11, 20, 24, 19], [6, 10, 20, 22], [4, 11, 20, 24, 19], [4, 10, 20, 22], [6, 27, 18, 24, 28], [1, 2], [6, 11, 20, 24, 22], [4, 27, 18, 24, 28], [4, 11, 20, 24, 22], [6, 11, 20, 12, 19], [4, 11, 20, 12, 19], [6, 8, 20, 19], [6, 27, 2, 24, 28], [4, 8, 20, 19], [4, 27, 2, 24, 28], [6, 27, 18, 12, 28], [6, 11, 20, 12, 22], [6, 3, 18], [4, 27, 18, 12, 28], [4, 11, 20, 12, 22], [4, 3, 18], [6, 8, 20, 22], [4, 8, 20, 22], [6, 27, 2, 12, 28], [6, 3, 2], [4, 27, 2, 12, 28], [4, 3, 2], [1, 20, 19], [6, 27, 20, 24, 28, 19], [1, 20, 22], [4, 27, 20, 24, 28, 19], [6, 27, 20, 24, 28, 22], [4, 27, 20, 24, 28, 22], [6, 27, 20, 12, 28, 19], [6, 3, 20, 19], [4, 27, 20, 12, 28, 19], [4, 3, 20, 19], [6, 27, 20, 12, 28, 22], [6, 3, 20, 22], [4, 27, 20, 12, 28, 22], [4, 3, 20, 22]]"/>
    <s v="[0.2857508022829031, 0.2143131017121773, 0.09601226956705544, 0.09525026742763437, 0.07200920217529158, 0.07143770057072578, 0.03200408985568515, 0.024003067391763864, 0.02057405776436902, 0.015430543323276766, 0.014287540114145155, 0.011627229910599899, 0.010715655085608865, 0.006858019254789674, 0.005143514441092256, 0.004762513371381719, 0.003810010697105375, 0.0035718850285362883, 0.0028575080228290316, 0.0013952675892719877, 0.001280163594227406, 0.0011906283428454298, 0.0009601226956705546, 0.0008929712571340722, 0.0004900626259151789, 0.00046508919642399596, 0.0004000511231960644, 0.00036754696943638426, 0.0003000383423970483, 0.00027432077019158693, 0.00020574057764369025, 0.00019050053485526877, 0.000163354208638393, 0.00014287540114145153, 0.00012251565647879473, 0.0001050134198389669, 8.572524068487093e-05, 8.371605535631926e-05, 7.876006487922519e-05, 6.429393051365321e-05, 6.278704151723944e-05, 5.953141714227149e-05, 4.4648562856703605e-05, 3.500447327965564e-05, 2.7905351785439752e-05, 2.6253354959741725e-05, 2.0929013839079817e-05, 1.860356785695984e-05, 6.5341683455357194e-06, 5.8136149552999495e-06, 4.90062625915179e-06, 2.0419276079799123e-06, 1.5314457059849343e-06, 1.4001789311862256e-06, 1.1162140714175901e-06, 1.050134198389669e-06, 8.371605535631927e-07, 4.3755591599569545e-07, 3.488168973179969e-07, 3.2816693699677155e-07, 2.6161267298849775e-07]"/>
    <n v="61"/>
    <s v="[6, 10, 18]"/>
    <n v="3"/>
    <s v="{(0, 1, 4, 6), (0, 1, 3, 8, 10, 11, 27), (0, 2, 18, 20), (0, 1, 3, 8, 10, 12, 24), (0, 1, 3, 8, 10, 11, 28), (0, 2, 18, 19, 22)}"/>
    <n v="1.1574074074074071E-8"/>
    <n v="0.72"/>
    <n v="100"/>
    <n v="0.71"/>
    <n v="1.829069444444445E-5"/>
    <n v="0.92"/>
    <n v="9.2590509259259253E-6"/>
    <n v="0.93"/>
    <n v="0.69"/>
    <n v="28"/>
    <n v="1"/>
    <s v="[0]"/>
    <n v="1"/>
    <n v="3"/>
    <n v="0"/>
    <n v="1"/>
    <n v="1"/>
    <n v="2"/>
    <n v="1"/>
    <n v="2"/>
    <x v="6"/>
    <n v="12"/>
    <x v="0"/>
    <n v="0.27412357237230323"/>
    <n v="100"/>
    <n v="28"/>
    <n v="0.28000000000000003"/>
    <s v="data/real/data_banknote_authentication.txt"/>
    <x v="0"/>
    <n v="900"/>
    <n v="2"/>
    <n v="1"/>
    <s v="numeric"/>
    <n v="1"/>
    <b v="0"/>
    <n v="0.21000000000000008"/>
    <n v="0.22000000000000008"/>
    <n v="-2.0000000000000018E-2"/>
  </r>
  <r>
    <n v="1000"/>
    <n v="100"/>
    <s v="['numeric', 'numeric', 'numeric', 'numeric']"/>
    <n v="0.99"/>
    <n v="35"/>
    <n v="0.77"/>
    <n v="1.6656134259259261E-6"/>
    <s v="[[1], [0], [4, 3], [4, 23, 7, 9], [4, 12, 7, 9], [4, 23, 7, 29], [4, 12, 7, 29], [4, 8, 7], [6, 3, 25], [6, 3, 5], [6, 23, 7, 25, 9], [4, 23, 14, 9, 13], [6, 12, 7, 25, 9], [4, 12, 14, 9, 13], [6, 23, 7, 5, 9], [6, 12, 7, 5, 9], [4, 23, 15, 9, 13], [4, 12, 15, 9, 13], [4, 10, 7, 9], [6, 23, 7, 25, 29], [4, 23, 14, 29, 13], [6, 12, 7, 25, 29], [4, 12, 14, 29, 13], [6, 23, 7, 5, 29], [6, 12, 7, 5, 29], [4, 23, 15, 29, 13], [4, 12, 15, 29, 13], [4, 10, 7, 29], [6, 8, 7, 25], [4, 8, 14, 13], [6, 8, 7, 5], [4, 8, 15, 13], [6, 23, 14, 25, 9, 13], [6, 12, 14, 25, 9, 13], [6, 23, 14, 5, 9, 13], [6, 12, 14, 5, 9, 13], [6, 23, 15, 25, 9, 13], [6, 12, 15, 25, 9, 13], [6, 23, 15, 5, 9, 13], [6, 12, 15, 5, 9, 13], [6, 10, 7, 25, 9], [4, 10, 14, 9, 13], [6, 23, 14, 25, 29, 13], [6, 10, 7, 5, 9], [6, 12, 14, 25, 29, 13], [6, 23, 14, 5, 29, 13], [6, 12, 14, 5, 29, 13], [4, 10, 15, 9, 13], [6, 23, 15, 25, 29, 13], [6, 12, 15, 25, 29, 13], [6, 23, 15, 5, 29, 13], [6, 12, 15, 5, 29, 13], [6, 10, 7, 25, 29], [4, 10, 14, 29, 13], [6, 8, 14, 25, 13], [6, 10, 7, 5, 29], [6, 8, 14, 5, 13], [4, 10, 15, 29, 13], [6, 8, 15, 25, 13], [6, 8, 15, 5, 13], [6, 10, 14, 25, 9, 13], [6, 10, 14, 5, 9, 13], [6, 10, 15, 25, 9, 13], [6, 10, 15, 5, 9, 13], [6, 10, 14, 25, 29, 13], [6, 10, 14, 5, 29, 13], [6, 10, 15, 25, 29, 13], [6, 10, 15, 5, 29, 13]]"/>
    <s v="[0.847383213048702, 0.052961450815543876, 0.03813224458719159, 0.022777660766749114, 0.019523709228642095, 0.006833298230024733, 0.005857112768592628, 0.0020337197113168845, 0.0006355374097865265, 0.0005084299278292211, 0.0003796276794458185, 0.00035590094948045496, 0.00032539515381070156, 0.00030505795669753274, 0.00030370214355665483, 0.00026031612304856127, 0.00021354056968827297, 0.00018303477401851963, 0.0001271074819573053, 0.00011388830383374556, 0.00010677028484413647, 9.761854614321046e-05, 9.151738700925982e-05, 9.111064306699645e-05, 7.809483691456837e-05, 6.406217090648189e-05, 5.4910432205555885e-05, 3.8132244587191585e-05, 3.389532852194809e-05, 3.177687048932633e-05, 2.711626281755847e-05, 1.9066122293595793e-05, 5.931682491340914e-06, 5.084299278292213e-06, 4.745345993072732e-06, 4.06743942263377e-06, 3.559009494804549e-06, 3.050579566975327e-06, 2.847207595843639e-06, 2.4404636535802616e-06, 2.1184580326217556e-06, 1.9860544055828955e-06, 1.7795047474022744e-06, 1.6947664260974044e-06, 1.525289783487664e-06, 1.4236037979218195e-06, 1.2202318267901308e-06, 1.1916326433497372e-06, 1.0677028484413646e-06, 9.15173870092598e-07, 8.541622787530918e-07, 7.321390960740784e-07, 6.355374097865266e-07, 5.958163216748686e-07, 5.296145081554389e-07, 5.084299278292212e-07, 4.236916065243511e-07, 3.574897930049211e-07, 3.177687048932633e-07, 2.542149639146106e-07, 3.310090675971493e-08, 2.6480725407771947e-08, 1.9860544055828956e-08, 1.5888435244663163e-08, 9.930272027914478e-09, 7.944217622331582e-09, 5.958163216748687e-09, 4.76653057339895e-09]"/>
    <n v="68"/>
    <s v="[1]"/>
    <n v="1"/>
    <s v="{(0, 1, 4, 6), (0, 1, 3, 8, 10, 12, 23), (0, 1, 3, 7, 14, 15), (0, 1, 4, 5, 25), (0, 1, 3, 8, 9, 29), (0, 1, 3, 7, 13)}"/>
    <n v="0"/>
    <n v="0.77"/>
    <n v="100"/>
    <n v="0.81"/>
    <n v="1.1920092592592589E-5"/>
    <n v="0.94"/>
    <n v="8.2170833333333329E-6"/>
    <n v="0.93"/>
    <n v="0.81"/>
    <n v="23"/>
    <n v="0.65217391304347827"/>
    <s v="[0]"/>
    <n v="1"/>
    <n v="1"/>
    <n v="0"/>
    <n v="1"/>
    <n v="0"/>
    <n v="1"/>
    <n v="0"/>
    <n v="1"/>
    <x v="1"/>
    <n v="2"/>
    <x v="0"/>
    <n v="0.79442176223315819"/>
    <n v="100"/>
    <n v="23"/>
    <n v="0.23"/>
    <s v="data/real/data_banknote_authentication.txt"/>
    <x v="0"/>
    <n v="900"/>
    <n v="2"/>
    <n v="-1"/>
    <s v="numeric"/>
    <n v="1"/>
    <b v="0"/>
    <n v="0.12999999999999989"/>
    <n v="0.12"/>
    <n v="0"/>
  </r>
  <r>
    <n v="1000"/>
    <n v="100"/>
    <s v="['numeric', 'numeric', 'numeric', 'numeric']"/>
    <n v="0.99"/>
    <n v="35"/>
    <n v="0.56000000000000005"/>
    <n v="1.767592592592593E-7"/>
    <s v="[[0], [4, 18], [4, 2], [6, 18], [1, 18], [1, 2], [6, 2], [4, 19, 20], [6, 19, 20], [1, 19, 20], [4, 22, 20], [6, 22, 20], [1, 22, 20]]"/>
    <s v="[0.5523336095001381, 0.1988400994200497, 0.06628003314001657, 0.06628003314001657, 0.06628003314001657, 0.022093344380005524, 0.022093344380005524, 0.0026512013256006625, 0.0008837337752002211, 0.0008837337752002211, 0.0008285004142502072, 0.00027616680475006904, 0.00027616680475006904]"/>
    <n v="13"/>
    <s v="[0]"/>
    <n v="1"/>
    <s v="{(0, 1, 4, 6), (0, 2, 18, 19, 22), (0, 2, 18, 20)}"/>
    <n v="1.156712962962963E-7"/>
    <n v="0.55000000000000004"/>
    <n v="100"/>
    <n v="0.52"/>
    <n v="1.26159375E-5"/>
    <n v="0.61"/>
    <n v="8.5606828703703702E-6"/>
    <n v="0.93"/>
    <n v="0.52"/>
    <n v="44"/>
    <n v="0.90909090909090906"/>
    <s v="[0]"/>
    <n v="1"/>
    <n v="1"/>
    <n v="1"/>
    <n v="1"/>
    <n v="1"/>
    <n v="0"/>
    <n v="1"/>
    <n v="0"/>
    <x v="0"/>
    <n v="1"/>
    <x v="0"/>
    <n v="0"/>
    <n v="100"/>
    <n v="44"/>
    <n v="0.44"/>
    <s v="data/real/data_banknote_authentication.txt"/>
    <x v="0"/>
    <n v="900"/>
    <n v="3"/>
    <n v="2"/>
    <s v="numeric"/>
    <n v="1"/>
    <b v="0"/>
    <n v="8.9999999999999969E-2"/>
    <n v="0.41000000000000003"/>
    <n v="0"/>
  </r>
  <r>
    <n v="1000"/>
    <n v="100"/>
    <s v="['numeric', 'numeric', 'numeric', 'numeric']"/>
    <n v="0.99"/>
    <n v="35"/>
    <n v="0.62"/>
    <n v="2.5947916666666669E-7"/>
    <s v="[[25, 7], [5, 7], [25, 3], [5, 3], [25, 13, 14], [5, 13, 14], [25, 13, 15], [5, 13, 15], [1], [0], [4, 7], [4, 3], [4, 13, 14], [4, 13, 15]]"/>
    <s v="[0.39650502504293217, 0.3172040200343457, 0.14868938439109955, 0.11895150751287964, 0.006195391016295817, 0.004956312813036652, 0.003717234609777489, 0.002973787687821991, 0.00048401492314811053, 0.00024200746157405527, 5.808179077777326e-05, 2.1780671541664973e-05, 9.075279809027073e-07, 5.445167885416243e-07]"/>
    <n v="14"/>
    <s v="[25, 7]"/>
    <n v="2"/>
    <s v="{(0, 1, 4, 5, 25), (0, 1, 3, 7, 13), (0, 1, 3, 7, 14, 15)}"/>
    <n v="0"/>
    <n v="0.62"/>
    <n v="100"/>
    <n v="0.57999999999999996"/>
    <n v="1.202780092592592E-5"/>
    <n v="0.78"/>
    <n v="8.2143171296296293E-6"/>
    <n v="0.93"/>
    <n v="0.59"/>
    <n v="38"/>
    <n v="0.73684210526315785"/>
    <s v="[0]"/>
    <n v="1"/>
    <n v="1"/>
    <n v="0"/>
    <n v="1"/>
    <n v="0"/>
    <n v="1"/>
    <n v="0"/>
    <n v="2"/>
    <x v="9"/>
    <n v="10"/>
    <x v="0"/>
    <n v="0.39626301758135812"/>
    <n v="100"/>
    <n v="38"/>
    <n v="0.38"/>
    <s v="data/real/data_banknote_authentication.txt"/>
    <x v="0"/>
    <n v="900"/>
    <n v="3"/>
    <n v="-2"/>
    <s v="numeric"/>
    <n v="1"/>
    <b v="0"/>
    <n v="0.20000000000000007"/>
    <n v="0.35000000000000009"/>
    <n v="1.0000000000000009E-2"/>
  </r>
  <r>
    <n v="1000"/>
    <n v="100"/>
    <s v="['numeric', 'numeric', 'numeric', 'numeric']"/>
    <n v="0.99"/>
    <n v="35"/>
    <n v="0.92"/>
    <n v="1.2031250000000001E-7"/>
    <s v="[[6, 20], [6, 18], [6, 2], [4, 20], [4, 18], [4, 2], [0], [1, 20], [1, 18], [1, 2]]"/>
    <s v="[0.7444565612503147, 0.13958560523443397, 0.09305707015628933, 0.017448200654304247, 0.0032715376226820467, 0.002181025081788031, 1.3224205042133879e-13, 4.2317456134828414e-14, 7.934523025280326e-15, 5.289682016853552e-15]"/>
    <n v="10"/>
    <s v="[6, 20]"/>
    <n v="2"/>
    <s v="{(0, 1, 4, 6), (0, 2, 18, 20)}"/>
    <n v="1.15787037037037E-7"/>
    <n v="0.92"/>
    <n v="100"/>
    <n v="0.86"/>
    <n v="1.1932071759259259E-5"/>
    <n v="0.9"/>
    <n v="8.6586689814814821E-6"/>
    <n v="0.93"/>
    <n v="0.86"/>
    <n v="8"/>
    <n v="1"/>
    <s v="[1]"/>
    <n v="1"/>
    <n v="1"/>
    <n v="0"/>
    <n v="1"/>
    <n v="0"/>
    <n v="1"/>
    <n v="0"/>
    <n v="2"/>
    <x v="5"/>
    <n v="8"/>
    <x v="0"/>
    <n v="0.74445656125027238"/>
    <n v="63"/>
    <n v="7"/>
    <n v="0.1111111111111111"/>
    <s v="data/real/data_banknote_authentication.txt"/>
    <x v="1"/>
    <n v="560"/>
    <n v="1"/>
    <n v="0.5"/>
    <s v="numeric"/>
    <n v="1"/>
    <b v="0"/>
    <n v="4.0000000000000036E-2"/>
    <n v="7.0000000000000062E-2"/>
    <n v="0"/>
  </r>
  <r>
    <n v="1000"/>
    <n v="100"/>
    <s v="['numeric', 'numeric', 'numeric', 'numeric']"/>
    <n v="0.99"/>
    <n v="35"/>
    <n v="0.98"/>
    <n v="2.8616898148148152E-7"/>
    <s v="[[9, 20], [29, 20], [9, 18], [9, 2], [29, 18], [29, 2], [8, 20], [8, 18], [8, 2], [3, 20], [3, 18], [3, 2], [0], [1, 20], [1, 18], [1, 2]]"/>
    <s v="[0.585728585728555, 0.1757185757185665, 0.10982410982410408, 0.07321607321606938, 0.032947232947231224, 0.021964821964820812, 0.00045760045760043363, 8.58000858000813e-05, 5.7200057200054204e-05, 3.995377840478034e-14, 7.491333450896314e-15, 4.994222300597542e-15, 4.0643085128560734e-17, 1.3005787241139434e-17, 2.4385851077136436e-18, 1.6257234051424292e-18]"/>
    <n v="16"/>
    <s v="[9, 20]"/>
    <n v="2"/>
    <s v="{(0, 1, 3, 8, 9, 29), (0, 2, 18, 20)}"/>
    <n v="0"/>
    <n v="0.98"/>
    <n v="100"/>
    <n v="0.97"/>
    <n v="1.111290509259259E-5"/>
    <n v="0.97"/>
    <n v="9.2008912037037046E-6"/>
    <n v="0.93"/>
    <n v="0.97"/>
    <n v="2"/>
    <n v="1"/>
    <s v="[1]"/>
    <n v="1"/>
    <n v="2"/>
    <n v="0"/>
    <n v="1"/>
    <n v="1"/>
    <n v="1"/>
    <n v="1"/>
    <n v="1"/>
    <x v="9"/>
    <n v="14"/>
    <x v="0"/>
    <n v="0.58572858572855502"/>
    <n v="63"/>
    <n v="1"/>
    <n v="1.5873015873015869E-2"/>
    <s v="data/real/data_banknote_authentication.txt"/>
    <x v="1"/>
    <n v="560"/>
    <n v="1"/>
    <n v="-0.5"/>
    <s v="numeric"/>
    <n v="1"/>
    <b v="0"/>
    <n v="0"/>
    <n v="-3.9999999999999925E-2"/>
    <n v="0"/>
  </r>
  <r>
    <n v="1000"/>
    <n v="100"/>
    <s v="['numeric', 'numeric', 'numeric', 'numeric']"/>
    <n v="0.99"/>
    <n v="35"/>
    <n v="0.77"/>
    <n v="5.2466435185185192E-7"/>
    <s v="[[6, 16, 20], [6, 14, 20], [6, 16, 18], [6, 16, 2], [6, 14, 18], [6, 14, 2], [4, 16, 20], [4, 14, 20], [4, 16, 18], [4, 16, 2], [4, 14, 18], [4, 14, 2], [6, 7, 20], [6, 7, 18], [6, 7, 2], [4, 7, 20], [0], [6, 3, 20], [4, 7, 18], [1, 20], [4, 7, 2], [6, 3, 18], [6, 3, 2], [1, 18], [1, 2], [4, 3, 20], [4, 3, 18], [4, 3, 2]]"/>
    <s v="[0.6160598292191473, 0.12834579775398905, 0.11551121797859011, 0.07700747865239341, 0.024064837078872945, 0.01604322471924863, 0.014438902247323767, 0.003008104634859118, 0.0027072941713732063, 0.001804862780915471, 0.0005640196190360846, 0.00037601307935738977, 5.0135077247651974e-05, 9.400326983934744e-06, 6.266884655956497e-06, 1.1750408729918428e-06, 4.781253552212903e-07, 2.937602182479607e-07, 2.2032016368597052e-07, 1.530001136708129e-07, 1.4688010912398035e-07, 5.508004092149263e-08, 3.6720027280995086e-08, 2.8687521313277413e-08, 1.9125014208851612e-08, 6.88500511518658e-09, 1.2909384590974838e-09, 8.606256393983225e-10]"/>
    <n v="28"/>
    <s v="[6, 16, 20]"/>
    <n v="3"/>
    <s v="{(0, 1, 4, 6), (0, 1, 3, 7, 14, 16), (0, 2, 18, 20)}"/>
    <n v="5.856481481481482E-8"/>
    <n v="0.77"/>
    <n v="100"/>
    <n v="0.72"/>
    <n v="1.1601226851851849E-5"/>
    <n v="0.84"/>
    <n v="1.0996527777777779E-5"/>
    <n v="0.9"/>
    <n v="0.72"/>
    <n v="23"/>
    <n v="0.21739130434782611"/>
    <s v="[1]"/>
    <n v="1"/>
    <n v="1"/>
    <n v="0"/>
    <n v="1"/>
    <n v="0"/>
    <n v="1"/>
    <n v="0"/>
    <n v="3"/>
    <x v="14"/>
    <n v="20"/>
    <x v="0"/>
    <n v="0.61605967621903357"/>
    <n v="63"/>
    <n v="22"/>
    <n v="0.34920634920634919"/>
    <s v="data/real/data_banknote_authentication.txt"/>
    <x v="1"/>
    <n v="560"/>
    <n v="2"/>
    <n v="1"/>
    <s v="numeric"/>
    <n v="1"/>
    <b v="0"/>
    <n v="0.12"/>
    <n v="0.18000000000000005"/>
    <n v="0"/>
  </r>
  <r>
    <n v="1000"/>
    <n v="100"/>
    <s v="['numeric', 'numeric', 'numeric', 'numeric']"/>
    <n v="0.99"/>
    <n v="35"/>
    <n v="0.94"/>
    <n v="4.6287037037037038E-7"/>
    <s v="[[9, 13, 20], [29, 13, 20], [9, 13, 18], [9, 13, 2], [29, 13, 18], [29, 13, 2], [9, 7, 20], [29, 7, 20], [9, 7, 18], [9, 7, 2], [29, 7, 18], [29, 7, 2], [8, 13, 20], [3, 20], [8, 13, 18], [8, 13, 2], [0], [3, 18], [3, 2], [1, 20], [8, 7, 20], [1, 18], [1, 2], [8, 7, 18], [8, 7, 2]]"/>
    <s v="[0.5786195736881058, 0.1735858721064317, 0.10849117006651983, 0.07232744671101322, 0.03254735101995594, 0.021698234013303962, 0.007232744671101321, 0.002169823401330396, 0.0013561396258314976, 0.0009040930838876652, 0.0004068418877494492, 0.0002712279251662995, 0.0002260232709719163, 5.297420413404287e-05, 4.23793633072343e-05, 2.8252908871489537e-05, 1.3795365659907e-05, 9.93266327513304e-06, 6.621775516755359e-06, 4.41451701117024e-06, 2.825290887148954e-06, 8.277219395944199e-07, 5.5181462639628e-07, 5.297420413404288e-07, 3.5316136089361926e-07]"/>
    <n v="25"/>
    <s v="[9, 13, 20]"/>
    <n v="3"/>
    <s v="{(0, 1, 3, 8, 9, 29), (0, 1, 3, 7, 13), (0, 2, 18, 20)}"/>
    <n v="1.113888888888889E-7"/>
    <n v="0.94"/>
    <n v="100"/>
    <n v="0.9"/>
    <n v="1.1461921296296299E-5"/>
    <n v="0.93"/>
    <n v="7.9857523148148155E-6"/>
    <n v="0.93"/>
    <n v="0.89"/>
    <n v="6"/>
    <n v="0.83333333333333337"/>
    <s v="[1]"/>
    <n v="1"/>
    <n v="2"/>
    <n v="0"/>
    <n v="1"/>
    <n v="1"/>
    <n v="1"/>
    <n v="1"/>
    <n v="2"/>
    <x v="14"/>
    <n v="20"/>
    <x v="0"/>
    <n v="0.57861515917109463"/>
    <n v="63"/>
    <n v="5"/>
    <n v="7.9365079365079361E-2"/>
    <s v="data/real/data_banknote_authentication.txt"/>
    <x v="1"/>
    <n v="560"/>
    <n v="2"/>
    <n v="-1"/>
    <s v="numeric"/>
    <n v="1"/>
    <b v="0"/>
    <n v="3.0000000000000027E-2"/>
    <n v="3.0000000000000027E-2"/>
    <n v="-1.0000000000000009E-2"/>
  </r>
  <r>
    <n v="1000"/>
    <n v="100"/>
    <s v="['numeric', 'numeric', 'numeric', 'numeric']"/>
    <n v="0.99"/>
    <n v="35"/>
    <n v="0.62"/>
    <n v="9.2475694444444444E-7"/>
    <s v="[[0], [1, 20], [1, 18], [4, 14, 20], [1, 2], [26, 6, 14, 20], [4, 7, 20], [4, 16, 20], [4, 3, 20], [26, 6, 7, 20], [4, 14, 18], [26, 6, 16, 20], [26, 6, 3, 20], [4, 14, 2], [26, 6, 14, 18], [4, 7, 18], [26, 6, 14, 2], [4, 3, 18], [4, 16, 18], [4, 7, 2], [26, 6, 7, 18], [4, 16, 2], [4, 3, 2], [26, 6, 16, 18], [26, 6, 3, 18], [26, 6, 7, 2], [26, 6, 3, 2], [26, 6, 16, 2], [5, 6, 14, 20], [5, 6, 7, 20], [5, 6, 16, 20], [5, 6, 3, 20], [5, 6, 14, 18], [5, 6, 14, 2], [5, 6, 7, 18], [5, 6, 16, 18], [5, 6, 3, 18], [5, 6, 7, 2], [5, 6, 3, 2], [5, 6, 16, 2]]"/>
    <s v="[0.6192410581591201, 0.19815713861091847, 0.03715446348954721, 0.029723570791637767, 0.024769642326364808, 0.015852571088873477, 0.011889428316655105, 0.00891707123749133, 0.00891707123749133, 0.006341028435549391, 0.005573169523432081, 0.0047557713266620436, 0.0047557713266620436, 0.003715446348954721, 0.002972357079163777, 0.0022292678093728323, 0.0019815713861091847, 0.0016719508570296243, 0.0016719508570296243, 0.0014861785395818882, 0.0011889428316655109, 0.0011146339046864163, 0.0011146339046864163, 0.000891707123749133, 0.000891707123749133, 0.0007926285544436739, 0.0005944714158327554, 0.0005944714158327554, 0.00039631427722183694, 0.00015852571088873478, 0.00011889428316655108, 0.00011889428316655108, 7.430892697909443e-05, 4.953928465272962e-05, 2.972357079163777e-05, 2.2292678093728323e-05, 2.2292678093728323e-05, 1.9815713861091847e-05, 1.4861785395818885e-05, 1.4861785395818885e-05]"/>
    <n v="40"/>
    <s v="[0]"/>
    <n v="1"/>
    <s v="{(0, 1, 4, 5, 26), (0, 1, 4, 6), (0, 1, 3, 7, 14, 16), (0, 2, 18, 20)}"/>
    <n v="0"/>
    <n v="0.61"/>
    <n v="100"/>
    <n v="0.6"/>
    <n v="1.1226180555555561E-5"/>
    <n v="0.89"/>
    <n v="7.9282291666666673E-6"/>
    <n v="0.93"/>
    <n v="0.6"/>
    <n v="38"/>
    <n v="0.23684210526315791"/>
    <s v="[1]"/>
    <n v="1"/>
    <n v="1"/>
    <n v="0"/>
    <n v="1"/>
    <n v="0"/>
    <n v="1"/>
    <n v="0"/>
    <n v="1"/>
    <x v="2"/>
    <n v="2"/>
    <x v="0"/>
    <n v="0.42108391954820168"/>
    <n v="63"/>
    <n v="37"/>
    <n v="0.58730158730158732"/>
    <s v="data/real/data_banknote_authentication.txt"/>
    <x v="1"/>
    <n v="560"/>
    <n v="3"/>
    <n v="2"/>
    <s v="numeric"/>
    <n v="1"/>
    <b v="0"/>
    <n v="0.29000000000000004"/>
    <n v="0.33000000000000007"/>
    <n v="0"/>
  </r>
  <r>
    <n v="1000"/>
    <n v="100"/>
    <s v="['numeric', 'numeric', 'numeric', 'numeric']"/>
    <n v="0.99"/>
    <n v="35"/>
    <n v="0.91"/>
    <n v="4.6174768518518521E-7"/>
    <s v="[[9, 13, 20], [29, 13, 20], [9, 13, 18], [9, 13, 2], [29, 13, 18], [29, 13, 2], [9, 7, 20], [29, 7, 20], [9, 7, 18], [9, 7, 2], [29, 7, 18], [29, 7, 2], [8, 13, 20], [0], [3, 20], [8, 13, 18], [1, 20], [8, 13, 2], [3, 18], [1, 18], [3, 2], [1, 2], [8, 7, 20], [8, 7, 18], [8, 7, 2]]"/>
    <s v="[0.5785402408168456, 0.17356207224505366, 0.10847629515315854, 0.0723175301021057, 0.03254288854594756, 0.021695259030631707, 0.007231753010210569, 0.0021695259030631705, 0.0013559536894144817, 0.0009039691262763211, 0.0004067861068243444, 0.0002711907378828963, 0.00022599228156908028, 0.00011034779373490248, 5.296694099275319e-05, 4.237355279420255e-05, 3.5311293995168794e-05, 2.8249035196135035e-05, 9.931301436141222e-06, 6.6208676240941484e-06, 6.6208676240941484e-06, 4.413911749396099e-06, 2.824903519613504e-06, 5.296694099275319e-07, 3.53112939951688e-07]"/>
    <n v="25"/>
    <s v="[9, 13, 20]"/>
    <n v="3"/>
    <s v="{(0, 1, 3, 8, 9, 29), (0, 1, 3, 7, 13), (0, 2, 18, 20)}"/>
    <n v="0"/>
    <n v="0.91"/>
    <n v="100"/>
    <n v="0.87"/>
    <n v="1.2058252314814811E-5"/>
    <n v="0.93"/>
    <n v="8.4239004629629631E-6"/>
    <n v="0.93"/>
    <n v="0.87"/>
    <n v="9"/>
    <n v="0.88888888888888884"/>
    <s v="[1]"/>
    <n v="1"/>
    <n v="2"/>
    <n v="0"/>
    <n v="1"/>
    <n v="1"/>
    <n v="1"/>
    <n v="1"/>
    <n v="2"/>
    <x v="14"/>
    <n v="17"/>
    <x v="0"/>
    <n v="0.57850492952285049"/>
    <n v="63"/>
    <n v="8"/>
    <n v="0.126984126984127"/>
    <s v="data/real/data_banknote_authentication.txt"/>
    <x v="1"/>
    <n v="560"/>
    <n v="3"/>
    <n v="-2"/>
    <s v="numeric"/>
    <n v="1"/>
    <b v="0"/>
    <n v="6.0000000000000053E-2"/>
    <n v="6.0000000000000053E-2"/>
    <n v="0"/>
  </r>
  <r>
    <n v="1000"/>
    <n v="100"/>
    <s v="['numeric', 'numeric', 'numeric', 'numeric']"/>
    <n v="0.99"/>
    <n v="35"/>
    <n v="0.97"/>
    <n v="5.4150462962962964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9"/>
    <n v="1.481097222222222E-5"/>
    <n v="1"/>
    <n v="7.9276504629629625E-6"/>
    <n v="0.9"/>
    <n v="0.99"/>
    <n v="3"/>
    <n v="1"/>
    <s v="[2]"/>
    <n v="1"/>
    <n v="2"/>
    <n v="0"/>
    <n v="1"/>
    <n v="1"/>
    <n v="1"/>
    <n v="2"/>
    <n v="1"/>
    <x v="5"/>
    <n v="5"/>
    <x v="0"/>
    <n v="0.43133042690644208"/>
    <n v="37"/>
    <n v="1"/>
    <n v="2.7027027027027029E-2"/>
    <s v="data/real/data_banknote_authentication.txt"/>
    <x v="1"/>
    <n v="340"/>
    <n v="1"/>
    <n v="0.5"/>
    <s v="numeric"/>
    <n v="1"/>
    <b v="0"/>
    <n v="1.0000000000000009E-2"/>
    <n v="-8.9999999999999969E-2"/>
    <n v="0"/>
  </r>
  <r>
    <n v="1000"/>
    <n v="100"/>
    <s v="['numeric', 'numeric', 'numeric', 'numeric']"/>
    <n v="0.99"/>
    <n v="35"/>
    <n v="0.93"/>
    <n v="3.5031249999999998E-7"/>
    <s v="[[17, 9, 6], [17, 29, 6], [17, 9, 4], [17, 29, 4], [17, 8, 6], [17, 8, 4], [2, 9, 6], [2, 29, 6], [2, 9, 4], [2, 29, 4], [2, 8, 6], [17, 1], [2, 8, 4], [17, 3, 6], [17, 3, 4], [0], [2, 1], [2, 3, 6], [2, 3, 4]]"/>
    <s v="[0.6469956395573807, 0.1940986918672142, 0.12131168241700886, 0.036393504725102666, 0.0010109306868084072, 0.00018954950377657635, 8.034155263967573e-10, 2.4102465791902713e-10, 1.5064041119939198e-10, 4.519212335981759e-11, 1.2553367599949333e-12, 7.355488828095311e-13, 2.3537564249905e-13, 1.7653173187428748e-13, 3.3099699726428903e-14, 2.2834442643123714e-20, 9.133777057249487e-22, 2.1921064937398763e-22, 4.110199675762268e-23]"/>
    <n v="19"/>
    <s v="[17, 9, 6]"/>
    <n v="3"/>
    <s v="{(0, 2, 17), (0, 1, 3, 8, 9, 29), (0, 1, 4, 6)}"/>
    <n v="0"/>
    <n v="0.93"/>
    <n v="100"/>
    <n v="0.98"/>
    <n v="1.089358796296296E-5"/>
    <n v="1"/>
    <n v="8.1917245370370376E-6"/>
    <n v="0.93"/>
    <n v="0.98"/>
    <n v="7"/>
    <n v="1"/>
    <s v="[2]"/>
    <n v="1"/>
    <n v="2"/>
    <n v="0"/>
    <n v="1"/>
    <n v="1"/>
    <n v="1"/>
    <n v="2"/>
    <n v="1"/>
    <x v="5"/>
    <n v="7"/>
    <x v="0"/>
    <n v="0.64699563875396515"/>
    <n v="37"/>
    <n v="5"/>
    <n v="0.13513513513513509"/>
    <s v="data/real/data_banknote_authentication.txt"/>
    <x v="1"/>
    <n v="340"/>
    <n v="1"/>
    <n v="-0.5"/>
    <s v="numeric"/>
    <n v="1"/>
    <b v="0"/>
    <n v="2.0000000000000018E-2"/>
    <n v="-4.9999999999999933E-2"/>
    <n v="0"/>
  </r>
  <r>
    <n v="1000"/>
    <n v="100"/>
    <s v="['numeric', 'numeric', 'numeric', 'numeric']"/>
    <n v="0.99"/>
    <n v="35"/>
    <n v="0.97"/>
    <n v="5.2170138888888884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9"/>
    <n v="1.110671296296296E-5"/>
    <n v="1"/>
    <n v="8.6343634259259269E-6"/>
    <n v="0.92"/>
    <n v="0.99"/>
    <n v="3"/>
    <n v="1"/>
    <s v="[2]"/>
    <n v="1"/>
    <n v="2"/>
    <n v="0"/>
    <n v="1"/>
    <n v="1"/>
    <n v="1"/>
    <n v="2"/>
    <n v="1"/>
    <x v="5"/>
    <n v="5"/>
    <x v="0"/>
    <n v="0.43133042690644208"/>
    <n v="37"/>
    <n v="1"/>
    <n v="2.7027027027027029E-2"/>
    <s v="data/real/data_banknote_authentication.txt"/>
    <x v="1"/>
    <n v="340"/>
    <n v="2"/>
    <n v="1"/>
    <s v="numeric"/>
    <n v="1"/>
    <b v="0"/>
    <n v="1.0000000000000009E-2"/>
    <n v="-6.9999999999999951E-2"/>
    <n v="0"/>
  </r>
  <r>
    <n v="1000"/>
    <n v="100"/>
    <s v="['numeric', 'numeric', 'numeric', 'numeric']"/>
    <n v="0.99"/>
    <n v="35"/>
    <n v="0.87"/>
    <n v="3.5971064814814808E-7"/>
    <s v="[[17, 9, 6], [17, 29, 6], [17, 9, 4], [17, 29, 4], [17, 8, 6], [17, 8, 4], [2, 9, 6], [2, 29, 6], [2, 9, 4], [2, 29, 4], [2, 8, 6], [2, 8, 4], [17, 1], [17, 3, 6], [17, 3, 4], [0], [2, 1], [2, 3, 6], [2, 3, 4]]"/>
    <s v="[0.6469955889422064, 0.19409867668266195, 0.1213116729266637, 0.03639350187799911, 0.0010109306077221976, 0.000189549488947912, 5.1418589666859825e-08, 1.5425576900057947e-08, 9.640985562536216e-09, 2.8922956687608644e-09, 8.034154635446848e-11, 1.506403994146284e-11, 7.355488252667402e-13, 1.7653171806401765e-13, 3.3099697137003307e-14, 1.4614042148326639e-18, 5.845616859330655e-20, 1.4029480462393573e-20, 2.6305275866987944e-21]"/>
    <n v="19"/>
    <s v="[17, 9, 6]"/>
    <n v="3"/>
    <s v="{(0, 2, 17), (0, 1, 3, 8, 9, 29), (0, 1, 4, 6)}"/>
    <n v="0"/>
    <n v="0.87"/>
    <n v="100"/>
    <n v="0.88"/>
    <n v="1.1723495370370371E-5"/>
    <n v="0.99"/>
    <n v="1.133849537037037E-5"/>
    <n v="0.93"/>
    <n v="0.88"/>
    <n v="13"/>
    <n v="1"/>
    <s v="[2]"/>
    <n v="1"/>
    <n v="2"/>
    <n v="0"/>
    <n v="1"/>
    <n v="1"/>
    <n v="1"/>
    <n v="2"/>
    <n v="1"/>
    <x v="5"/>
    <n v="7"/>
    <x v="0"/>
    <n v="0.64699553752361671"/>
    <n v="37"/>
    <n v="11"/>
    <n v="0.29729729729729731"/>
    <s v="data/real/data_banknote_authentication.txt"/>
    <x v="1"/>
    <n v="340"/>
    <n v="2"/>
    <n v="-1"/>
    <s v="numeric"/>
    <n v="1"/>
    <b v="0"/>
    <n v="0.10999999999999999"/>
    <n v="5.0000000000000044E-2"/>
    <n v="0"/>
  </r>
  <r>
    <n v="1000"/>
    <n v="100"/>
    <s v="['numeric', 'numeric', 'numeric', 'numeric']"/>
    <n v="0.99"/>
    <n v="35"/>
    <n v="0.97"/>
    <n v="8.106597222222223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5.8101851851851852E-8"/>
    <n v="0.97"/>
    <n v="100"/>
    <n v="0.99"/>
    <n v="1.191988425925926E-5"/>
    <n v="1"/>
    <n v="8.6852199074074074E-6"/>
    <n v="0.91"/>
    <n v="0.99"/>
    <n v="3"/>
    <n v="1"/>
    <s v="[2]"/>
    <n v="1"/>
    <n v="2"/>
    <n v="0"/>
    <n v="1"/>
    <n v="1"/>
    <n v="1"/>
    <n v="2"/>
    <n v="1"/>
    <x v="5"/>
    <n v="5"/>
    <x v="0"/>
    <n v="0.43133042690644208"/>
    <n v="37"/>
    <n v="1"/>
    <n v="2.7027027027027029E-2"/>
    <s v="data/real/data_banknote_authentication.txt"/>
    <x v="1"/>
    <n v="340"/>
    <n v="3"/>
    <n v="2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66"/>
    <n v="4.0939814814814808E-7"/>
    <s v="[[17, 9, 6], [17, 29, 6], [17, 9, 4], [2, 9, 6], [17, 29, 4], [2, 29, 6], [2, 9, 4], [2, 29, 4], [17, 8, 6], [17, 8, 4], [2, 8, 6], [2, 8, 4], [0], [17, 1], [17, 3, 6], [2, 1], [17, 3, 4], [2, 3, 6], [2, 3, 4]]"/>
    <s v="[0.5545676917363684, 0.16637030752091053, 0.10398144220056907, 0.09242794862272807, 0.03119443266017072, 0.02772838458681842, 0.017330240366761514, 0.005199072110028453, 0.0008665120183380756, 0.00016247100343838916, 0.00014441866972301264, 2.7078500573064865e-05, 2.6269602990034874e-12, 6.30470471760837e-13, 1.5131291322260088e-13, 1.050784119601395e-13, 2.8371171229237663e-14, 2.5218818870433478e-14, 4.728528538206277e-15]"/>
    <n v="19"/>
    <s v="[17, 9, 6]"/>
    <n v="3"/>
    <s v="{(0, 2, 17), (0, 1, 3, 8, 9, 29), (0, 1, 4, 6)}"/>
    <n v="5.855324074074074E-8"/>
    <n v="0.66"/>
    <n v="100"/>
    <n v="0.73"/>
    <n v="1.2239618055555559E-5"/>
    <n v="0.99"/>
    <n v="8.3323726851851851E-6"/>
    <n v="0.92"/>
    <n v="0.73"/>
    <n v="34"/>
    <n v="1"/>
    <s v="[2]"/>
    <n v="1"/>
    <n v="2"/>
    <n v="0"/>
    <n v="1"/>
    <n v="1"/>
    <n v="1"/>
    <n v="2"/>
    <n v="1"/>
    <x v="4"/>
    <n v="4"/>
    <x v="0"/>
    <n v="0.46213974311364042"/>
    <n v="37"/>
    <n v="32"/>
    <n v="0.86486486486486491"/>
    <s v="data/real/data_banknote_authentication.txt"/>
    <x v="1"/>
    <n v="340"/>
    <n v="3"/>
    <n v="-2"/>
    <s v="numeric"/>
    <n v="1"/>
    <b v="0"/>
    <n v="0.26"/>
    <n v="0.19000000000000006"/>
    <n v="0"/>
  </r>
  <r>
    <n v="1000"/>
    <n v="100"/>
    <s v="['numeric', 'numeric', 'numeric', 'numeric']"/>
    <n v="0.99"/>
    <n v="35"/>
    <n v="0.87"/>
    <n v="1.2160995370370369E-6"/>
    <s v="[[6, 18, 10], [6, 2, 10], [4, 18, 10], [6, 18, 24, 11], [4, 2, 10], [6, 2, 24, 11], [6, 18, 12, 11], [6, 18, 24, 28], [6, 2, 12, 11], [6, 2, 24, 28], [4, 18, 24, 11], [6, 18, 12, 28], [4, 2, 24, 11], [6, 2, 12, 28], [4, 18, 12, 11], [6, 20, 10, 19], [6, 18, 8], [4, 18, 24, 28], [4, 2, 12, 11], [6, 2, 8], [4, 2, 24, 28], [6, 20, 10, 22], [4, 18, 12, 28], [4, 2, 12, 28], [4, 20, 10, 19], [4, 18, 8], [6, 20, 24, 11, 19], [4, 2, 8], [6, 20, 12, 11, 19], [4, 20, 10, 22], [6, 20, 24, 11, 22], [6, 20, 24, 28, 19], [4, 20, 24, 11, 19], [6, 20, 12, 11, 22], [6, 20, 12, 28, 19], [6, 20, 24, 28, 22], [4, 20, 12, 11, 19], [6, 20, 8, 19], [4, 20, 24, 11, 22], [4, 20, 24, 28, 19], [6, 20, 12, 28, 22], [4, 20, 12, 11, 22], [4, 20, 12, 28, 19], [6, 20, 8, 22], [4, 20, 24, 28, 22], [4, 20, 8, 19], [4, 20, 12, 28, 22], [4, 20, 8, 22], [0], [1, 18], [1, 2], [6, 18, 3], [6, 2, 3], [4, 18, 3], [4, 2, 3], [1, 20, 19], [1, 20, 22], [6, 20, 3, 19], [6, 20, 3, 22], [4, 20, 3, 19], [4, 20, 3, 22]]"/>
    <s v="[0.37808157924865066, 0.25205438616576714, 0.07089029610912201, 0.0635177053137733, 0.04726019740608133, 0.042345136875848885, 0.027221873705902847, 0.018525997383183886, 0.018147915803935235, 0.012350664922122593, 0.011909569746332498, 0.007939713164221665, 0.007939713164221663, 0.005293142109481111, 0.005104101319856785, 0.005041087723315343, 0.0047260197406081336, 0.0034736245093469785, 0.003402734213237856, 0.00315067982707209, 0.002315749672897986, 0.001575339913536045, 0.0014886962182915622, 0.0009924641455277081, 0.0009452039481216267, 0.0008861287013640251, 0.0008469027375169777, 0.0005907524675760167, 0.0003629583160787047, 0.0002953762337880084, 0.00026465710547405555, 0.0002470132984424518, 0.0001587942632844333, 0.00011342447377459523, 0.00010586284218962221, 7.71916557632662e-05, 6.805468426475713e-05, 6.30135965414418e-05, 4.96232072763854e-05, 4.6314993457959714e-05, 3.3082138184256944e-05, 2.1267088832736602e-05, 1.9849282910554164e-05, 1.9691748919200562e-05, 1.4473435455612414e-05, 1.1815049351520334e-05, 6.202900909548177e-06, 3.6922029223501043e-06, 2.347439398670263e-07, 1.4084636392021577e-08, 9.389757594681052e-09, 3.380312734085178e-09, 2.2535418227234528e-09, 6.33808637640971e-10, 4.2253909176064726e-10, 1.877951518936211e-10, 5.868598496675658e-11, 4.507083645446906e-11, 1.408463639202158e-11, 8.450781835212946e-12, 2.6408693235040453e-12]"/>
    <n v="61"/>
    <s v="[6, 18, 10]"/>
    <n v="3"/>
    <s v="{(0, 1, 4, 6), (0, 2, 18, 20), (0, 1, 3, 8, 10, 12, 24), (0, 1, 3, 8, 10, 11, 28), (0, 2, 18, 19, 22)}"/>
    <n v="0"/>
    <n v="0.87"/>
    <n v="100"/>
    <n v="0.92"/>
    <n v="1.21512037037037E-5"/>
    <n v="0.97"/>
    <n v="1.145987268518519E-5"/>
    <n v="0.86"/>
    <n v="0.91"/>
    <n v="13"/>
    <n v="1"/>
    <s v="[3]"/>
    <n v="1"/>
    <n v="3"/>
    <n v="0"/>
    <n v="1"/>
    <n v="1"/>
    <n v="2"/>
    <n v="1"/>
    <n v="2"/>
    <x v="7"/>
    <n v="52"/>
    <x v="0"/>
    <n v="0.3780815758683379"/>
    <n v="36"/>
    <n v="6"/>
    <n v="0.16666666666666671"/>
    <s v="data/real/data_banknote_authentication.txt"/>
    <x v="2"/>
    <n v="421"/>
    <n v="1"/>
    <n v="0.5"/>
    <s v="numeric"/>
    <n v="1"/>
    <b v="1"/>
    <n v="4.9999999999999933E-2"/>
    <n v="-6.0000000000000053E-2"/>
    <n v="-1.0000000000000009E-2"/>
  </r>
  <r>
    <n v="1000"/>
    <n v="100"/>
    <s v="['numeric', 'numeric', 'numeric', 'numeric']"/>
    <n v="0.99"/>
    <n v="35"/>
    <n v="0.9"/>
    <n v="9.9752314814814806E-7"/>
    <s v="[[0], [9, 6, 13, 20], [8, 6, 13, 20], [1, 20], [29, 6, 13, 20], [9, 6, 13, 18], [9, 4, 13, 20], [8, 6, 13, 18], [8, 4, 13, 20], [9, 6, 13, 2], [8, 6, 13, 2], [3, 6, 20], [1, 18], [29, 4, 13, 20], [29, 6, 13, 18], [1, 2], [29, 6, 13, 2], [9, 4, 13, 18], [8, 4, 13, 18], [9, 4, 13, 2], [8, 4, 13, 2], [3, 4, 20], [3, 6, 18], [3, 6, 2], [29, 4, 13, 18], [29, 4, 13, 2], [9, 6, 7, 20], [8, 6, 7, 20], [3, 4, 18], [3, 4, 2], [29, 6, 7, 20], [9, 6, 7, 18], [9, 4, 7, 20], [8, 6, 7, 18], [8, 4, 7, 20], [9, 6, 7, 2], [8, 6, 7, 2], [29, 4, 7, 20], [29, 6, 7, 18], [29, 6, 7, 2], [9, 4, 7, 18], [8, 4, 7, 18], [9, 4, 7, 2], [8, 4, 7, 2], [29, 4, 7, 18], [29, 4, 7, 2]]"/>
    <s v="[0.23597494701182567, 0.19331067659208762, 0.1546485412736701, 0.07551198304378422, 0.05799320297762627, 0.036245751861016424, 0.036245751861016424, 0.02899660148881314, 0.028996601488813136, 0.024163834574010952, 0.01933106765920876, 0.01812287593050821, 0.014158496820709538, 0.010873725558304927, 0.010873725558304924, 0.009438997880473027, 0.007249150372203284, 0.006796078473940579, 0.005436862779152462, 0.004530718982627053, 0.003624575186101642, 0.0033980392369702896, 0.0033980392369702887, 0.002265359491313526, 0.0020388235421821737, 0.001359215694788116, 0.0012081917287005476, 0.0009665533829604381, 0.0006371323569319292, 0.0004247549046212862, 0.00036245751861016415, 0.00022653594913135265, 0.00022653594913135265, 0.00018122875930508213, 0.00018122875930508207, 0.00015102396608756844, 0.00012081917287005476, 6.796078473940579e-05, 6.796078473940577e-05, 4.530718982627052e-05, 4.2475490462128616e-05, 3.398039236970289e-05, 2.831699364141908e-05, 2.265359491313526e-05, 1.2742647138638586e-05, 8.495098092425723e-06]"/>
    <n v="46"/>
    <s v="[0]"/>
    <n v="1"/>
    <s v="{(0, 1, 3, 8, 9, 29), (0, 1, 4, 6), (0, 1, 3, 7, 13), (0, 2, 18, 20)}"/>
    <n v="1.1990740740740739E-8"/>
    <n v="0.89"/>
    <n v="100"/>
    <n v="0.99"/>
    <n v="1.1673113425925931E-5"/>
    <n v="0.97"/>
    <n v="8.3912847222222224E-6"/>
    <n v="0.94"/>
    <n v="0.99"/>
    <n v="10"/>
    <n v="1"/>
    <s v="[3]"/>
    <n v="1"/>
    <n v="1"/>
    <n v="0"/>
    <n v="1"/>
    <n v="1"/>
    <n v="0"/>
    <n v="1"/>
    <n v="0"/>
    <x v="8"/>
    <n v="12"/>
    <x v="0"/>
    <n v="0.21785207108131749"/>
    <n v="49"/>
    <n v="8"/>
    <n v="0.16326530612244899"/>
    <s v="data/real/data_banknote_authentication.txt"/>
    <x v="2"/>
    <n v="421"/>
    <n v="1"/>
    <n v="-0.5"/>
    <s v="numeric"/>
    <n v="1"/>
    <b v="1"/>
    <n v="-2.0000000000000018E-2"/>
    <n v="-5.0000000000000044E-2"/>
    <n v="0"/>
  </r>
  <r>
    <n v="1000"/>
    <n v="100"/>
    <s v="['numeric', 'numeric', 'numeric', 'numeric']"/>
    <n v="0.99"/>
    <n v="35"/>
    <n v="0.73"/>
    <n v="1.330150462962963E-6"/>
    <s v="[[6, 10, 18], [6, 10, 2], [6, 11, 18, 24], [6, 11, 2, 24], [4, 10, 18], [4, 10, 2], [6, 11, 18, 12], [4, 11, 18, 24], [6, 8, 18], [6, 11, 2, 12], [4, 11, 2, 24], [6, 8, 2], [0], [4, 11, 18, 12], [6, 10, 20, 19], [4, 8, 18], [4, 11, 2, 12], [4, 8, 2], [6, 11, 20, 24, 19], [6, 10, 20, 22], [4, 10, 20, 19], [6, 27, 18, 24, 28], [6, 11, 20, 24, 22], [1, 18], [6, 27, 2, 24, 28], [6, 11, 20, 12, 19], [4, 11, 20, 24, 19], [1, 2], [4, 10, 20, 22], [6, 8, 20, 19], [6, 27, 18, 12, 28], [4, 27, 18, 24, 28], [6, 11, 20, 12, 22], [6, 3, 18], [4, 11, 20, 24, 22], [6, 27, 2, 12, 28], [4, 27, 2, 24, 28], [6, 8, 20, 22], [6, 3, 2], [4, 11, 20, 12, 19], [4, 8, 20, 19], [4, 27, 18, 12, 28], [4, 11, 20, 12, 22], [4, 3, 18], [4, 27, 2, 12, 28], [4, 8, 20, 22], [4, 3, 2], [6, 27, 20, 24, 28, 19], [1, 20, 19], [6, 27, 20, 24, 28, 22], [1, 20, 22], [6, 27, 20, 12, 28, 19], [4, 27, 20, 24, 28, 19], [6, 3, 20, 19], [6, 27, 20, 12, 28, 22], [4, 27, 20, 24, 28, 22], [6, 3, 20, 22], [4, 27, 20, 12, 28, 19], [4, 3, 20, 19], [4, 27, 20, 12, 28, 22], [4, 3, 20, 22]]"/>
    <s v="[0.3397805796921461, 0.22652038646143072, 0.11416627477656108, 0.07611084985104072, 0.06370885869227738, 0.04247257246151826, 0.024464201737834514, 0.021406176520605204, 0.0169890289846073, 0.01630946782522301, 0.014270784347070136, 0.011326019323071536, 0.006912853590741904, 0.004587037825843972, 0.004530407729228614, 0.0031854429346138686, 0.0030580252172293146, 0.0021236286230759127, 0.0015222169970208145, 0.001415752415383942, 0.0008494514492303652, 0.0005827236941720307, 0.00047569281156900454, 0.0004147712154445142, 0.00038848246278135376, 0.0003261893565044602, 0.0002854156869414027, 0.0002765141436296762, 0.0002654535778844891, 0.00022652038646143075, 0.0001248693630368637, 0.00010926069265725575, 0.00010193417390764381, 9.95450917066834e-05, 8.919240216918836e-05, 8.32462420245758e-05, 7.284046177150383e-05, 7.078762076919711e-05, 6.636339447112227e-05, 6.11605043445863e-05, 4.2472572461518255e-05, 2.3413005569411947e-05, 1.911265760768322e-05, 1.866470469500314e-05, 1.5608670379607963e-05, 1.3272678894224455e-05, 1.2443136463335428e-05, 7.769649255627076e-06, 5.5302828725935235e-06, 2.4280153923834614e-06, 1.728213397685476e-06, 1.6649248404915161e-06, 1.4568092354300766e-06, 1.3272678894224455e-06, 5.202890126535988e-07, 4.5525288607189895e-07, 4.147712154445142e-07, 3.121734075921592e-07, 2.488627292667085e-07, 9.755418987254975e-08, 7.776960289584642e-08]"/>
    <n v="61"/>
    <s v="[6, 10, 18]"/>
    <n v="3"/>
    <s v="{(0, 1, 4, 6), (0, 1, 3, 8, 10, 11, 27), (0, 2, 18, 20), (0, 1, 3, 8, 10, 12, 24), (0, 1, 3, 8, 10, 11, 28), (0, 2, 18, 19, 22)}"/>
    <n v="0"/>
    <n v="0.73"/>
    <n v="100"/>
    <n v="0.75"/>
    <n v="1.29162037037037E-5"/>
    <n v="0.94"/>
    <n v="8.3562499999999998E-6"/>
    <n v="0.81"/>
    <n v="0.73"/>
    <n v="27"/>
    <n v="1"/>
    <s v="[3]"/>
    <n v="1"/>
    <n v="3"/>
    <n v="0"/>
    <n v="1"/>
    <n v="1"/>
    <n v="2"/>
    <n v="1"/>
    <n v="2"/>
    <x v="15"/>
    <n v="34"/>
    <x v="0"/>
    <n v="0.33968103460043941"/>
    <n v="30"/>
    <n v="15"/>
    <n v="0.5"/>
    <s v="data/real/data_banknote_authentication.txt"/>
    <x v="2"/>
    <n v="421"/>
    <n v="2"/>
    <n v="1"/>
    <s v="numeric"/>
    <n v="1"/>
    <b v="1"/>
    <n v="0.18999999999999995"/>
    <n v="6.0000000000000053E-2"/>
    <n v="-2.0000000000000018E-2"/>
  </r>
  <r>
    <n v="1000"/>
    <n v="100"/>
    <s v="['numeric', 'numeric', 'numeric', 'numeric']"/>
    <n v="0.99"/>
    <n v="35"/>
    <n v="0.9"/>
    <n v="5.2475694444444446E-7"/>
    <s v="[[6, 13, 20], [4, 13, 20], [6, 13, 18], [6, 13, 2], [0], [4, 13, 18], [4, 13, 2], [1, 20], [6, 7, 20], [6, 3, 20], [1, 18], [1, 2], [6, 7, 18], [4, 7, 20], [4, 3, 20], [6, 3, 18], [6, 7, 2], [6, 3, 2], [4, 7, 18], [4, 3, 18], [4, 7, 2], [4, 3, 2]]"/>
    <s v="[0.6015722242824569, 0.11279479205296068, 0.11279479205296068, 0.07519652803530712, 0.03671705470473981, 0.021149023509930125, 0.014099349006620085, 0.011749457505516737, 0.0037598264017653566, 0.0028198698013240167, 0.002203023282284388, 0.0014686821881895922, 0.0007049674503310043, 0.0007049674503310042, 0.0005287255877482531, 0.000528725587748253, 0.0004699783002206696, 0.0003524837251655021, 0.00013218139693706326, 9.913604770279746e-05, 8.812093129137552e-05, 6.609069846853164e-05]"/>
    <n v="22"/>
    <s v="[6, 13, 20]"/>
    <n v="3"/>
    <s v="{(0, 1, 4, 6), (0, 1, 3, 7, 13), (0, 2, 18, 20)}"/>
    <n v="0"/>
    <n v="0.9"/>
    <n v="100"/>
    <n v="0.94"/>
    <n v="1.250040509259259E-5"/>
    <n v="0.99"/>
    <n v="8.3343055555555553E-6"/>
    <n v="0.98"/>
    <n v="0.94"/>
    <n v="10"/>
    <n v="1"/>
    <s v="[3]"/>
    <n v="1"/>
    <n v="1"/>
    <n v="0"/>
    <n v="1"/>
    <n v="0"/>
    <n v="1"/>
    <n v="0"/>
    <n v="3"/>
    <x v="6"/>
    <n v="10"/>
    <x v="0"/>
    <n v="0.59875235448113295"/>
    <n v="49"/>
    <n v="8"/>
    <n v="0.16326530612244899"/>
    <s v="data/real/data_banknote_authentication.txt"/>
    <x v="2"/>
    <n v="421"/>
    <n v="2"/>
    <n v="-1"/>
    <s v="numeric"/>
    <n v="1"/>
    <b v="1"/>
    <n v="5.0000000000000044E-2"/>
    <n v="4.0000000000000036E-2"/>
    <n v="0"/>
  </r>
  <r>
    <n v="1000"/>
    <n v="100"/>
    <s v="['numeric', 'numeric', 'numeric', 'numeric']"/>
    <n v="0.99"/>
    <n v="35"/>
    <n v="0.59"/>
    <n v="2.2732638888888891E-7"/>
    <s v="[[0], [6, 18], [6, 2], [4, 18], [4, 2], [1, 18], [1, 2], [6, 19, 20], [6, 22, 20], [4, 19, 20], [1, 19, 20], [4, 22, 20], [1, 22, 20]]"/>
    <s v="[0.33101621979477, 0.31777557100297915, 0.2118503806686528, 0.05958291956305859, 0.039721946375372394, 0.019860973187686197, 0.0132406487917908, 0.0042370076133730564, 0.00132406487917908, 0.0007944389275074479, 0.00026481297583581603, 0.0002482621648460775, 8.27540549486925e-05]"/>
    <n v="13"/>
    <s v="[0]"/>
    <n v="1"/>
    <s v="{(0, 1, 4, 6), (0, 2, 18, 19, 22), (0, 2, 18, 20)}"/>
    <n v="0"/>
    <n v="0.59"/>
    <n v="100"/>
    <n v="0.57999999999999996"/>
    <n v="1.249619212962963E-5"/>
    <n v="0.78"/>
    <n v="1.1460127314814821E-5"/>
    <n v="0.74"/>
    <n v="0.57999999999999996"/>
    <n v="41"/>
    <n v="0.97560975609756095"/>
    <s v="[3]"/>
    <n v="1"/>
    <n v="1"/>
    <n v="0"/>
    <n v="1"/>
    <n v="1"/>
    <n v="0"/>
    <n v="1"/>
    <n v="0"/>
    <x v="6"/>
    <n v="-1"/>
    <x v="1"/>
    <n v="0.3309334657398213"/>
    <n v="1"/>
    <n v="0"/>
    <n v="0"/>
    <s v="data/real/data_banknote_authentication.txt"/>
    <x v="2"/>
    <n v="421"/>
    <n v="3"/>
    <n v="2"/>
    <s v="numeric"/>
    <n v="1"/>
    <b v="1"/>
    <n v="0.20000000000000007"/>
    <n v="0.16000000000000003"/>
    <n v="0"/>
  </r>
  <r>
    <n v="1000"/>
    <n v="100"/>
    <s v="['numeric', 'numeric', 'numeric', 'numeric']"/>
    <n v="0.99"/>
    <n v="35"/>
    <n v="0.9"/>
    <n v="4.6325231481481478E-7"/>
    <s v="[[6, 13, 20], [4, 13, 20], [6, 13, 18], [6, 13, 2], [0], [4, 13, 18], [4, 13, 2], [1, 20], [6, 7, 20], [6, 3, 20], [1, 18], [1, 2], [6, 7, 18], [4, 7, 20], [4, 3, 20], [6, 3, 18], [6, 7, 2], [6, 3, 2], [4, 7, 18], [4, 3, 18], [4, 7, 2], [4, 3, 2]]"/>
    <s v="[0.6015722242824569, 0.11279479205296068, 0.11279479205296068, 0.07519652803530712, 0.03671705470473981, 0.021149023509930125, 0.014099349006620085, 0.011749457505516737, 0.0037598264017653566, 0.0028198698013240167, 0.002203023282284388, 0.0014686821881895922, 0.0007049674503310043, 0.0007049674503310042, 0.0005287255877482531, 0.000528725587748253, 0.0004699783002206696, 0.0003524837251655021, 0.00013218139693706326, 9.913604770279746e-05, 8.812093129137552e-05, 6.609069846853164e-05]"/>
    <n v="22"/>
    <s v="[6, 13, 20]"/>
    <n v="3"/>
    <s v="{(0, 1, 4, 6), (0, 1, 3, 7, 13), (0, 2, 18, 20)}"/>
    <n v="1.123032407407407E-7"/>
    <n v="0.9"/>
    <n v="100"/>
    <n v="0.94"/>
    <n v="1.192206018518518E-5"/>
    <n v="0.99"/>
    <n v="8.2162731481481486E-6"/>
    <n v="0.97"/>
    <n v="0.94"/>
    <n v="10"/>
    <n v="1"/>
    <s v="[3]"/>
    <n v="1"/>
    <n v="1"/>
    <n v="0"/>
    <n v="1"/>
    <n v="0"/>
    <n v="1"/>
    <n v="0"/>
    <n v="3"/>
    <x v="6"/>
    <n v="10"/>
    <x v="0"/>
    <n v="0.59875235448113295"/>
    <n v="49"/>
    <n v="8"/>
    <n v="0.16326530612244899"/>
    <s v="data/real/data_banknote_authentication.txt"/>
    <x v="2"/>
    <n v="421"/>
    <n v="3"/>
    <n v="-2"/>
    <s v="numeric"/>
    <n v="1"/>
    <b v="1"/>
    <n v="5.0000000000000044E-2"/>
    <n v="3.0000000000000027E-2"/>
    <n v="0"/>
  </r>
  <r>
    <n v="1000"/>
    <n v="100"/>
    <s v="['numeric', 'numeric', 'numeric', 'numeric']"/>
    <n v="0.99"/>
    <n v="35"/>
    <n v="0.98"/>
    <n v="2.9001157407407412E-7"/>
    <s v="[[9, 20], [29, 20], [9, 18], [9, 2], [29, 18], [29, 2], [8, 20], [8, 18], [8, 2], [3, 20], [3, 18], [3, 2], [0], [1, 20], [1, 18], [1, 2]]"/>
    <s v="[0.6146458583432084, 0.1843937575029625, 0.11524609843935159, 0.038415366146450525, 0.034573829531805475, 0.011524609843935156, 0.0009603841536612632, 0.0001800720288114868, 6.002400960382895e-05, 1.6770514548894652e-13, 3.144471477917748e-14, 1.0481571593059158e-14, 8.529924799039029e-17, 5.459151871384979e-17, 1.0235909758846834e-17, 3.411969919615612e-18]"/>
    <n v="16"/>
    <s v="[9, 20]"/>
    <n v="2"/>
    <s v="{(0, 1, 3, 8, 9, 29), (0, 2, 18, 20)}"/>
    <n v="0"/>
    <n v="0.98"/>
    <n v="100"/>
    <n v="0.98"/>
    <n v="1.273626157407407E-5"/>
    <n v="0.99"/>
    <n v="1.064828703703704E-5"/>
    <n v="0.93"/>
    <n v="0.98"/>
    <n v="2"/>
    <n v="1"/>
    <s v="[4]"/>
    <n v="1"/>
    <n v="2"/>
    <n v="0"/>
    <n v="1"/>
    <n v="0"/>
    <n v="2"/>
    <n v="0"/>
    <n v="2"/>
    <x v="6"/>
    <n v="-1"/>
    <x v="1"/>
    <n v="0.6146458583432084"/>
    <n v="11"/>
    <n v="0"/>
    <n v="0"/>
    <s v="data/real/data_banknote_authentication.txt"/>
    <x v="2"/>
    <n v="139"/>
    <n v="1"/>
    <n v="0.5"/>
    <s v="numeric"/>
    <n v="1"/>
    <b v="1"/>
    <n v="1.0000000000000009E-2"/>
    <n v="-4.9999999999999933E-2"/>
    <n v="0"/>
  </r>
  <r>
    <n v="1000"/>
    <n v="100"/>
    <s v="['numeric', 'numeric', 'numeric', 'numeric']"/>
    <n v="0.99"/>
    <n v="35"/>
    <n v="0.96"/>
    <n v="8.115046296296296E-7"/>
    <s v="[[4, 9, 20], [4, 29, 20], [4, 9, 18], [4, 9, 2], [4, 29, 18], [4, 29, 2], [25, 9, 6, 20], [5, 9, 6, 20], [25, 29, 6, 20], [5, 29, 6, 20], [25, 9, 6, 18], [5, 9, 6, 18], [25, 9, 6, 2], [5, 9, 6, 2], [4, 8, 20], [25, 29, 6, 18], [5, 29, 6, 18], [25, 29, 6, 2], [5, 29, 6, 2], [4, 8, 18], [4, 8, 2], [25, 8, 6, 20], [5, 8, 6, 20], [25, 8, 6, 18], [5, 8, 6, 18], [25, 8, 6, 2], [5, 8, 6, 2], [0], [1, 20], [1, 18], [1, 2], [4, 3, 20], [4, 3, 18], [4, 3, 2], [25, 3, 6, 20], [5, 3, 6, 20], [25, 3, 6, 18], [5, 3, 6, 18], [25, 3, 6, 2], [5, 3, 6, 2]]"/>
    <s v="[0.5683271921718075, 0.17049815765154225, 0.1065613485322139, 0.07104089902147594, 0.03196840455966417, 0.02131226970644278, 0.009472119869530126, 0.007577695895624101, 0.0028416359608590376, 0.0022733087686872297, 0.0017760224755368986, 0.0014208179804295188, 0.0011840149836912658, 0.0009472119869530126, 0.0008880112377684491, 0.0005328067426610695, 0.00042624539412885554, 0.0003552044951073797, 0.0002841635960859037, 0.0001665021070815842, 0.00011100140472105614, 1.4800187296140822e-05, 1.1840149836912658e-05, 2.775035118026404e-06, 2.220028094421123e-06, 1.8500234120176027e-06, 1.4800187296140822e-06, 1.0768553544869662e-11, 3.4459371343582914e-12, 6.461132126921795e-13, 4.3074214179478643e-13, 1.5506717104612312e-13, 2.907509457114808e-14, 1.938339638076539e-14, 2.584452850768719e-15, 2.0675622806149747e-15, 4.845849095191347e-16, 3.876679276153077e-16, 3.2305660634608985e-16, 2.5844528507687183e-16]"/>
    <n v="40"/>
    <s v="[4, 9, 20]"/>
    <n v="3"/>
    <s v="{(0, 1, 4, 5, 25), (0, 1, 3, 8, 9, 29), (0, 1, 4, 6), (0, 2, 18, 20)}"/>
    <n v="0"/>
    <n v="0.96"/>
    <n v="100"/>
    <n v="0.98"/>
    <n v="1.157275462962963E-5"/>
    <n v="1"/>
    <n v="8.564907407407407E-6"/>
    <n v="0.86"/>
    <n v="0.97"/>
    <n v="4"/>
    <n v="1"/>
    <s v="[4]"/>
    <n v="1"/>
    <n v="3"/>
    <n v="1"/>
    <n v="1"/>
    <n v="1"/>
    <n v="2"/>
    <n v="1"/>
    <n v="2"/>
    <x v="2"/>
    <n v="1"/>
    <x v="0"/>
    <n v="0"/>
    <n v="14"/>
    <n v="2"/>
    <n v="0.14285714285714279"/>
    <s v="data/real/data_banknote_authentication.txt"/>
    <x v="2"/>
    <n v="139"/>
    <n v="1"/>
    <n v="-0.5"/>
    <s v="numeric"/>
    <n v="1"/>
    <b v="1"/>
    <n v="2.0000000000000018E-2"/>
    <n v="-0.12"/>
    <n v="-1.0000000000000009E-2"/>
  </r>
  <r>
    <n v="1000"/>
    <n v="100"/>
    <s v="['numeric', 'numeric', 'numeric', 'numeric']"/>
    <n v="0.99"/>
    <n v="35"/>
    <n v="0.96"/>
    <n v="5.7836805555555556E-7"/>
    <s v="[[9, 6, 20], [9, 4, 20], [29, 6, 20], [29, 4, 20], [9, 6, 18], [9, 4, 18], [9, 6, 2], [29, 6, 18], [9, 4, 2], [29, 4, 18], [29, 6, 2], [29, 4, 2], [8, 6, 20], [8, 4, 20], [8, 6, 18], [8, 4, 18], [8, 6, 2], [8, 4, 2], [0], [1, 20], [1, 18], [1, 2], [3, 6, 20], [3, 4, 20], [3, 6, 18], [3, 4, 18], [3, 6, 2], [3, 4, 2]]"/>
    <s v="[0.35122620476597, 0.2634196535744775, 0.10536786142979097, 0.07902589607234324, 0.06585491339361937, 0.049391185045214524, 0.021951637797873125, 0.019756474018085807, 0.016463728348404844, 0.014817355513564359, 0.006585491339361936, 0.0049391185045214525, 0.0005487909449468282, 0.000411593208710121, 0.00010289830217753026, 7.717372663314768e-05, 3.429943405917676e-05, 2.5724575544382562e-05, 2.4956122840504943e-12, 1.5971918617923165e-12, 2.994734740860593e-13, 9.982449136201978e-14, 9.583151170753897e-14, 7.187363378065424e-14, 1.7968408445163556e-14, 1.347630633387267e-14, 5.9894694817211856e-15, 4.49210211129089e-15]"/>
    <n v="28"/>
    <s v="[9, 6, 20]"/>
    <n v="3"/>
    <s v="{(0, 1, 3, 8, 9, 29), (0, 1, 4, 6), (0, 2, 18, 20)}"/>
    <n v="0"/>
    <n v="0.96"/>
    <n v="100"/>
    <n v="0.95"/>
    <n v="1.1690335648148151E-5"/>
    <n v="0.96"/>
    <n v="8.1585532407407412E-6"/>
    <n v="0.96"/>
    <n v="0.95"/>
    <n v="4"/>
    <n v="1"/>
    <s v="[4]"/>
    <n v="1"/>
    <n v="2"/>
    <n v="0"/>
    <n v="1"/>
    <n v="0"/>
    <n v="2"/>
    <n v="0"/>
    <n v="3"/>
    <x v="3"/>
    <n v="2"/>
    <x v="0"/>
    <n v="8.7806551191492499E-2"/>
    <n v="9"/>
    <n v="2"/>
    <n v="0.22222222222222221"/>
    <s v="data/real/data_banknote_authentication.txt"/>
    <x v="2"/>
    <n v="139"/>
    <n v="2"/>
    <n v="1"/>
    <s v="numeric"/>
    <n v="1"/>
    <b v="1"/>
    <n v="1.0000000000000009E-2"/>
    <n v="1.0000000000000009E-2"/>
    <n v="0"/>
  </r>
  <r>
    <n v="1000"/>
    <n v="100"/>
    <s v="['numeric', 'numeric', 'numeric', 'numeric']"/>
    <n v="0.99"/>
    <n v="35"/>
    <n v="0.94"/>
    <n v="7.5284722222222227E-7"/>
    <s v="[[4, 9, 20], [4, 29, 20], [4, 9, 18], [4, 9, 2], [4, 29, 18], [4, 29, 2], [25, 9, 6, 20], [5, 9, 6, 20], [25, 29, 6, 20], [5, 29, 6, 20], [25, 9, 6, 18], [5, 9, 6, 18], [25, 9, 6, 2], [5, 9, 6, 2], [4, 8, 20], [25, 29, 6, 18], [5, 29, 6, 18], [25, 29, 6, 2], [5, 29, 6, 2], [4, 8, 18], [4, 8, 2], [25, 8, 6, 20], [5, 8, 6, 20], [25, 8, 6, 18], [5, 8, 6, 18], [25, 8, 6, 2], [5, 8, 6, 2], [0], [1, 20], [1, 18], [1, 2], [4, 3, 20], [4, 3, 18], [4, 3, 2], [25, 3, 6, 20], [5, 3, 6, 20], [25, 3, 6, 18], [5, 3, 6, 18], [25, 3, 6, 2], [5, 3, 6, 2]]"/>
    <s v="[0.5683271921718075, 0.17049815765154225, 0.1065613485322139, 0.07104089902147594, 0.03196840455966417, 0.02131226970644278, 0.009472119869530126, 0.007577695895624101, 0.0028416359608590376, 0.0022733087686872297, 0.0017760224755368986, 0.0014208179804295188, 0.0011840149836912658, 0.0009472119869530126, 0.0008880112377684491, 0.0005328067426610695, 0.00042624539412885554, 0.0003552044951073797, 0.0002841635960859037, 0.0001665021070815842, 0.00011100140472105614, 1.4800187296140822e-05, 1.1840149836912658e-05, 2.775035118026404e-06, 2.220028094421123e-06, 1.8500234120176027e-06, 1.4800187296140822e-06, 1.0768553544869662e-11, 3.4459371343582914e-12, 6.461132126921795e-13, 4.3074214179478643e-13, 1.5506717104612312e-13, 2.907509457114808e-14, 1.938339638076539e-14, 2.584452850768719e-15, 2.0675622806149747e-15, 4.845849095191347e-16, 3.876679276153077e-16, 3.2305660634608985e-16, 2.5844528507687183e-16]"/>
    <n v="40"/>
    <s v="[4, 9, 20]"/>
    <n v="3"/>
    <s v="{(0, 1, 4, 5, 25), (0, 1, 3, 8, 9, 29), (0, 1, 4, 6), (0, 2, 18, 20)}"/>
    <n v="0"/>
    <n v="0.92"/>
    <n v="100"/>
    <n v="0.93"/>
    <n v="1.186356481481482E-5"/>
    <n v="0.95"/>
    <n v="8.8512384259259248E-6"/>
    <n v="0.8"/>
    <n v="0.92"/>
    <n v="6"/>
    <n v="0.83333333333333337"/>
    <s v="[4]"/>
    <n v="1"/>
    <n v="3"/>
    <n v="1"/>
    <n v="1"/>
    <n v="1"/>
    <n v="2"/>
    <n v="1"/>
    <n v="2"/>
    <x v="2"/>
    <n v="1"/>
    <x v="0"/>
    <n v="0"/>
    <n v="14"/>
    <n v="4"/>
    <n v="0.2857142857142857"/>
    <s v="data/real/data_banknote_authentication.txt"/>
    <x v="2"/>
    <n v="139"/>
    <n v="2"/>
    <n v="-1"/>
    <s v="numeric"/>
    <n v="1"/>
    <b v="1"/>
    <n v="1.9999999999999907E-2"/>
    <n v="-0.13"/>
    <n v="-1.0000000000000009E-2"/>
  </r>
  <r>
    <n v="1000"/>
    <n v="100"/>
    <s v="['numeric', 'numeric', 'numeric', 'numeric']"/>
    <n v="0.99"/>
    <n v="35"/>
    <n v="0.94"/>
    <n v="5.3824074074074065E-7"/>
    <s v="[[9, 4, 20], [9, 6, 20], [29, 4, 20], [9, 4, 18], [29, 6, 20], [9, 6, 18], [9, 4, 2], [29, 4, 18], [9, 6, 2], [29, 4, 2], [29, 6, 18], [29, 6, 2], [8, 4, 20], [8, 6, 20], [8, 4, 18], [8, 6, 18], [8, 4, 2], [8, 6, 2], [0], [1, 20], [1, 18], [1, 2], [3, 4, 20], [3, 6, 20], [3, 4, 18], [3, 4, 2], [3, 6, 18], [3, 6, 2]]"/>
    <s v="[0.4609843937537825, 0.15366146458459418, 0.13829531812613474, 0.08643457382883421, 0.04609843937537824, 0.028811524609611405, 0.028811524609611405, 0.025930372148650262, 0.009603841536537136, 0.008643457382883421, 0.00864345738288342, 0.00288115246096114, 0.000720288115240285, 0.00024009603841342842, 0.00013505402160755343, 4.501800720251782e-05, 4.501800720251781e-05, 1.5006002400839276e-05, 4.3673214970736516e-12, 2.795085758127137e-12, 5.240785796488382e-13, 1.7469285988294607e-13, 1.2577885911572115e-13, 4.1926286371907045e-14, 2.3583536084197715e-14, 7.861178694732572e-15, 7.86117869473257e-15, 2.6203928982441903e-15]"/>
    <n v="28"/>
    <s v="[9, 4, 20]"/>
    <n v="3"/>
    <s v="{(0, 1, 3, 8, 9, 29), (0, 1, 4, 6), (0, 2, 18, 20)}"/>
    <n v="0"/>
    <n v="0.94"/>
    <n v="100"/>
    <n v="0.93"/>
    <n v="1.360329861111111E-5"/>
    <n v="0.94"/>
    <n v="9.6063541666666658E-6"/>
    <n v="0.98"/>
    <n v="0.93"/>
    <n v="6"/>
    <n v="1"/>
    <s v="[4]"/>
    <n v="1"/>
    <n v="3"/>
    <n v="1"/>
    <n v="1"/>
    <n v="1"/>
    <n v="2"/>
    <n v="1"/>
    <n v="2"/>
    <x v="2"/>
    <n v="1"/>
    <x v="0"/>
    <n v="0"/>
    <n v="4"/>
    <n v="4"/>
    <n v="1"/>
    <s v="data/real/data_banknote_authentication.txt"/>
    <x v="2"/>
    <n v="139"/>
    <n v="3"/>
    <n v="2"/>
    <s v="numeric"/>
    <n v="1"/>
    <b v="1"/>
    <n v="9.9999999999998979E-3"/>
    <n v="4.9999999999999933E-2"/>
    <n v="0"/>
  </r>
  <r>
    <n v="1000"/>
    <n v="100"/>
    <s v="['numeric', 'numeric', 'numeric', 'numeric']"/>
    <n v="0.99"/>
    <n v="35"/>
    <n v="0.91"/>
    <n v="9.0880787037037029E-7"/>
    <s v="[[25, 9, 20], [5, 9, 20], [4, 9, 20], [25, 29, 20], [5, 29, 20], [25, 9, 18], [4, 29, 20], [5, 9, 18], [25, 9, 2], [4, 9, 18], [5, 9, 2], [4, 9, 2], [25, 29, 18], [5, 29, 18], [25, 29, 2], [4, 29, 18], [5, 29, 2], [4, 29, 2], [25, 8, 20], [5, 8, 20], [4, 8, 20], [25, 8, 18], [5, 8, 18], [25, 8, 2], [4, 8, 18], [5, 8, 2], [4, 8, 2], [0], [1, 20], [1, 18], [1, 2], [25, 3, 20], [5, 3, 20], [4, 3, 20], [25, 3, 18], [5, 3, 18], [25, 3, 2], [4, 3, 18], [5, 3, 2], [4, 3, 2]]"/>
    <s v="[0.24390708664316998, 0.19512566931453595, 0.14634425198590198, 0.07317212599295099, 0.05853770079436078, 0.04573257874559437, 0.04390327559577059, 0.036586062996475495, 0.030488385830396248, 0.027439547247356616, 0.024390708664316994, 0.018293031498237747, 0.013719773623678308, 0.010975818898942646, 0.009146515749118874, 0.008231864174206986, 0.007317212599295097, 0.005487909449471324, 0.00038110482287995304, 0.00030488385830396245, 0.00022866289372797178, 7.14571542899912e-05, 5.716572343199296e-05, 4.763810285999413e-05, 4.287429257399471e-05, 3.8110482287995306e-05, 2.8582861715996473e-05, 2.7729025378354204e-12, 8.873288121073345e-13, 1.663741522701252e-13, 1.1091610151341681e-13, 6.654966090805009e-14, 5.323972872644006e-14, 3.992979654483005e-14, 1.247806142025939e-14, 9.982449136207511e-15, 8.318707613506261e-15, 7.486836852155635e-15, 6.654966090805007e-15, 4.9912245681037565e-15]"/>
    <n v="40"/>
    <s v="[25, 9, 20]"/>
    <n v="3"/>
    <s v="{(0, 1, 4, 5, 25), (0, 1, 3, 8, 9, 29), (0, 2, 18, 20)}"/>
    <n v="0"/>
    <n v="0.91"/>
    <n v="100"/>
    <n v="0.85"/>
    <n v="1.169069444444444E-5"/>
    <n v="0.95"/>
    <n v="8.2867708333333324E-6"/>
    <n v="0.81"/>
    <n v="0.85"/>
    <n v="9"/>
    <n v="0.88888888888888884"/>
    <s v="[4]"/>
    <n v="1"/>
    <n v="2"/>
    <n v="0"/>
    <n v="1"/>
    <n v="0"/>
    <n v="2"/>
    <n v="0"/>
    <n v="3"/>
    <x v="11"/>
    <n v="3"/>
    <x v="0"/>
    <n v="9.7562834657268005E-2"/>
    <n v="14"/>
    <n v="7"/>
    <n v="0.5"/>
    <s v="data/real/data_banknote_authentication.txt"/>
    <x v="2"/>
    <n v="139"/>
    <n v="3"/>
    <n v="-2"/>
    <s v="numeric"/>
    <n v="1"/>
    <b v="1"/>
    <n v="9.9999999999999978E-2"/>
    <n v="-3.9999999999999925E-2"/>
    <n v="0"/>
  </r>
  <r>
    <n v="1000"/>
    <n v="100"/>
    <s v="['numeric', 'numeric', 'numeric', 'numeric']"/>
    <n v="0.99"/>
    <n v="35"/>
    <n v="0.93"/>
    <n v="9.4862268518518526E-7"/>
    <s v="[[9, 4, 20], [29, 4, 20], [9, 4, 18], [9, 4, 2], [29, 4, 18], [29, 4, 2], [9, 5, 6, 20], [9, 26, 6, 20], [29, 5, 6, 20], [9, 5, 6, 18], [9, 5, 6, 2], [8, 4, 20], [29, 26, 6, 20], [9, 26, 6, 18], [29, 5, 6, 18], [9, 26, 6, 2], [29, 5, 6, 2], [8, 4, 18], [29, 26, 6, 18], [8, 4, 2], [29, 26, 6, 2], [8, 5, 6, 20], [8, 26, 6, 20], [8, 5, 6, 18], [8, 5, 6, 2], [8, 26, 6, 18], [8, 26, 6, 2], [0], [1, 20], [1, 18], [1, 2], [3, 4, 20], [3, 4, 18], [3, 4, 2], [3, 5, 6, 20], [3, 26, 6, 20], [3, 5, 6, 18], [3, 5, 6, 2], [3, 26, 6, 18], [3, 26, 6, 2]]"/>
    <s v="[0.5753090987094366, 0.17259272961283098, 0.10787045600801935, 0.07191363733867957, 0.03236113680240581, 0.021574091201603873, 0.007670787982792488, 0.0023971212446226528, 0.002301236394837746, 0.0014382727467735915, 0.000958848497849061, 0.0008989204667334945, 0.0007191363733867958, 0.0004494602333667474, 0.0004314818240320774, 0.0002996401555778316, 0.00028765454935471827, 0.00016854758751253023, 0.0001348380700100242, 0.00011236505834168681, 8.989204667334947e-05, 1.1985606223113265e-05, 3.7455019447228946e-06, 2.247301166833737e-06, 1.498200777889158e-06, 7.022816146355427e-07, 4.681877430903618e-07, 1.0900845357458149e-11, 3.488270514386608e-12, 6.540507214474889e-13, 4.36033814298326e-13, 1.5697217314739735e-13, 2.9432282465137e-14, 1.962152164342467e-14, 2.0929623086319645e-15, 6.54050721447489e-16, 3.924304328684933e-16, 2.6162028857899556e-16, 1.2263451027140418e-16, 8.175634018093612e-17]"/>
    <n v="40"/>
    <s v="[9, 4, 20]"/>
    <n v="3"/>
    <s v="{(0, 1, 3, 8, 9, 29), (0, 1, 4, 5, 26), (0, 1, 4, 6), (0, 2, 18, 20)}"/>
    <n v="0"/>
    <n v="0.93"/>
    <n v="100"/>
    <n v="0.94"/>
    <n v="1.365414351851852E-5"/>
    <n v="1"/>
    <n v="8.7987731481481468E-6"/>
    <n v="0.9"/>
    <n v="0.94"/>
    <n v="7"/>
    <n v="1"/>
    <s v="[5]"/>
    <n v="1"/>
    <n v="3"/>
    <n v="0"/>
    <n v="1"/>
    <n v="1"/>
    <n v="2"/>
    <n v="1"/>
    <n v="2"/>
    <x v="10"/>
    <n v="7"/>
    <x v="0"/>
    <n v="0.56763831072664406"/>
    <n v="4"/>
    <n v="4"/>
    <n v="1"/>
    <s v="data/real/data_banknote_authentication.txt"/>
    <x v="3"/>
    <n v="25"/>
    <n v="1"/>
    <n v="0.5"/>
    <s v="numeric"/>
    <n v="1"/>
    <b v="0"/>
    <n v="6.0000000000000053E-2"/>
    <n v="-3.9999999999999925E-2"/>
    <n v="0"/>
  </r>
  <r>
    <n v="1000"/>
    <n v="100"/>
    <s v="['numeric', 'numeric', 'numeric', 'numeric']"/>
    <n v="0.99"/>
    <n v="35"/>
    <n v="0.97"/>
    <n v="5.216898148148148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9"/>
    <n v="1.180726851851852E-5"/>
    <n v="1"/>
    <n v="8.1582986111111109E-6"/>
    <n v="0.93"/>
    <n v="0.99"/>
    <n v="3"/>
    <n v="1"/>
    <s v="[5]"/>
    <n v="1"/>
    <n v="2"/>
    <n v="0"/>
    <n v="1"/>
    <n v="1"/>
    <n v="1"/>
    <n v="2"/>
    <n v="1"/>
    <x v="8"/>
    <n v="-1"/>
    <x v="1"/>
    <n v="0.49294905932164501"/>
    <n v="4"/>
    <n v="0"/>
    <n v="0"/>
    <s v="data/real/data_banknote_authentication.txt"/>
    <x v="3"/>
    <n v="25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3"/>
    <n v="7.5392361111111112E-7"/>
    <s v="[[9, 4, 20], [29, 4, 20], [9, 4, 18], [9, 4, 2], [29, 4, 18], [29, 4, 2], [9, 5, 6, 20], [9, 26, 6, 20], [29, 5, 6, 20], [9, 5, 6, 18], [9, 5, 6, 2], [8, 4, 20], [29, 26, 6, 20], [9, 26, 6, 18], [29, 5, 6, 18], [9, 26, 6, 2], [29, 5, 6, 2], [8, 4, 18], [29, 26, 6, 18], [8, 4, 2], [29, 26, 6, 2], [8, 5, 6, 20], [8, 26, 6, 20], [8, 5, 6, 18], [8, 5, 6, 2], [8, 26, 6, 18], [8, 26, 6, 2], [0], [1, 20], [1, 18], [1, 2], [3, 4, 20], [3, 4, 18], [3, 4, 2], [3, 5, 6, 20], [3, 26, 6, 20], [3, 5, 6, 18], [3, 5, 6, 2], [3, 26, 6, 18], [3, 26, 6, 2]]"/>
    <s v="[0.5753090987094366, 0.17259272961283098, 0.10787045600801935, 0.07191363733867957, 0.03236113680240581, 0.021574091201603873, 0.007670787982792488, 0.0023971212446226528, 0.002301236394837746, 0.0014382727467735915, 0.000958848497849061, 0.0008989204667334945, 0.0007191363733867958, 0.0004494602333667474, 0.0004314818240320774, 0.0002996401555778316, 0.00028765454935471827, 0.00016854758751253023, 0.0001348380700100242, 0.00011236505834168681, 8.989204667334947e-05, 1.1985606223113265e-05, 3.7455019447228946e-06, 2.247301166833737e-06, 1.498200777889158e-06, 7.022816146355427e-07, 4.681877430903618e-07, 1.0900845357458149e-11, 3.488270514386608e-12, 6.540507214474889e-13, 4.36033814298326e-13, 1.5697217314739735e-13, 2.9432282465137e-14, 1.962152164342467e-14, 2.0929623086319645e-15, 6.54050721447489e-16, 3.924304328684933e-16, 2.6162028857899556e-16, 1.2263451027140418e-16, 8.175634018093612e-17]"/>
    <n v="40"/>
    <s v="[9, 4, 20]"/>
    <n v="3"/>
    <s v="{(0, 1, 3, 8, 9, 29), (0, 1, 4, 5, 26), (0, 1, 4, 6), (0, 2, 18, 20)}"/>
    <n v="0"/>
    <n v="0.93"/>
    <n v="100"/>
    <n v="0.93"/>
    <n v="1.1109143518518519E-5"/>
    <n v="1"/>
    <n v="7.8185300925925936E-6"/>
    <n v="0.93"/>
    <n v="0.93"/>
    <n v="7"/>
    <n v="1"/>
    <s v="[5]"/>
    <n v="1"/>
    <n v="3"/>
    <n v="0"/>
    <n v="1"/>
    <n v="1"/>
    <n v="2"/>
    <n v="1"/>
    <n v="2"/>
    <x v="10"/>
    <n v="7"/>
    <x v="0"/>
    <n v="0.56763831072664406"/>
    <n v="4"/>
    <n v="4"/>
    <n v="1"/>
    <s v="data/real/data_banknote_authentication.txt"/>
    <x v="3"/>
    <n v="25"/>
    <n v="2"/>
    <n v="1"/>
    <s v="numeric"/>
    <n v="1"/>
    <b v="0"/>
    <n v="6.9999999999999951E-2"/>
    <n v="0"/>
    <n v="0"/>
  </r>
  <r>
    <n v="1000"/>
    <n v="100"/>
    <s v="['numeric', 'numeric', 'numeric', 'numeric']"/>
    <n v="0.99"/>
    <n v="35"/>
    <n v="0.97"/>
    <n v="4.8460648148148147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9"/>
    <n v="1.0703217592592591E-5"/>
    <n v="1"/>
    <n v="8.219872685185184E-6"/>
    <n v="0.93"/>
    <n v="0.99"/>
    <n v="3"/>
    <n v="1"/>
    <s v="[5]"/>
    <n v="1"/>
    <n v="2"/>
    <n v="0"/>
    <n v="1"/>
    <n v="1"/>
    <n v="1"/>
    <n v="2"/>
    <n v="1"/>
    <x v="8"/>
    <n v="-1"/>
    <x v="1"/>
    <n v="0.49294905932164501"/>
    <n v="4"/>
    <n v="0"/>
    <n v="0"/>
    <s v="data/real/data_banknote_authentication.txt"/>
    <x v="3"/>
    <n v="25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3"/>
    <n v="9.8134259259259267E-7"/>
    <s v="[[9, 4, 20], [29, 4, 20], [9, 4, 18], [9, 4, 2], [29, 4, 18], [29, 4, 2], [9, 5, 6, 20], [9, 26, 6, 20], [29, 5, 6, 20], [9, 5, 6, 18], [9, 5, 6, 2], [8, 4, 20], [29, 26, 6, 20], [9, 26, 6, 18], [29, 5, 6, 18], [9, 26, 6, 2], [29, 5, 6, 2], [8, 4, 18], [29, 26, 6, 18], [8, 4, 2], [29, 26, 6, 2], [8, 5, 6, 20], [8, 26, 6, 20], [8, 5, 6, 18], [8, 5, 6, 2], [8, 26, 6, 18], [8, 26, 6, 2], [0], [1, 20], [1, 18], [1, 2], [3, 4, 20], [3, 4, 18], [3, 4, 2], [3, 5, 6, 20], [3, 26, 6, 20], [3, 5, 6, 18], [3, 5, 6, 2], [3, 26, 6, 18], [3, 26, 6, 2]]"/>
    <s v="[0.5753090987094366, 0.17259272961283098, 0.10787045600801935, 0.07191363733867957, 0.03236113680240581, 0.021574091201603873, 0.007670787982792488, 0.0023971212446226528, 0.002301236394837746, 0.0014382727467735915, 0.000958848497849061, 0.0008989204667334945, 0.0007191363733867958, 0.0004494602333667474, 0.0004314818240320774, 0.0002996401555778316, 0.00028765454935471827, 0.00016854758751253023, 0.0001348380700100242, 0.00011236505834168681, 8.989204667334947e-05, 1.1985606223113265e-05, 3.7455019447228946e-06, 2.247301166833737e-06, 1.498200777889158e-06, 7.022816146355427e-07, 4.681877430903618e-07, 1.0900845357458149e-11, 3.488270514386608e-12, 6.540507214474889e-13, 4.36033814298326e-13, 1.5697217314739735e-13, 2.9432282465137e-14, 1.962152164342467e-14, 2.0929623086319645e-15, 6.54050721447489e-16, 3.924304328684933e-16, 2.6162028857899556e-16, 1.2263451027140418e-16, 8.175634018093612e-17]"/>
    <n v="40"/>
    <s v="[9, 4, 20]"/>
    <n v="3"/>
    <s v="{(0, 1, 3, 8, 9, 29), (0, 1, 4, 5, 26), (0, 1, 4, 6), (0, 2, 18, 20)}"/>
    <n v="0"/>
    <n v="0.93"/>
    <n v="100"/>
    <n v="0.93"/>
    <n v="1.5105949074074069E-5"/>
    <n v="1"/>
    <n v="1.4178553240740739E-5"/>
    <n v="0.93"/>
    <n v="0.93"/>
    <n v="7"/>
    <n v="1"/>
    <s v="[5]"/>
    <n v="1"/>
    <n v="3"/>
    <n v="0"/>
    <n v="1"/>
    <n v="1"/>
    <n v="2"/>
    <n v="1"/>
    <n v="2"/>
    <x v="10"/>
    <n v="7"/>
    <x v="0"/>
    <n v="0.56763831072664406"/>
    <n v="4"/>
    <n v="4"/>
    <n v="1"/>
    <s v="data/real/data_banknote_authentication.txt"/>
    <x v="3"/>
    <n v="25"/>
    <n v="3"/>
    <n v="2"/>
    <s v="numeric"/>
    <n v="1"/>
    <b v="0"/>
    <n v="6.9999999999999951E-2"/>
    <n v="0"/>
    <n v="0"/>
  </r>
  <r>
    <n v="1000"/>
    <n v="100"/>
    <s v="['numeric', 'numeric', 'numeric', 'numeric']"/>
    <n v="0.99"/>
    <n v="35"/>
    <n v="0.97"/>
    <n v="1.0371643518518521E-6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1.180555555555556E-8"/>
    <n v="0.97"/>
    <n v="100"/>
    <n v="0.99"/>
    <n v="1.6640057870370371E-5"/>
    <n v="1"/>
    <n v="1.043947916666667E-5"/>
    <n v="0.93"/>
    <n v="0.99"/>
    <n v="3"/>
    <n v="1"/>
    <s v="[5]"/>
    <n v="1"/>
    <n v="2"/>
    <n v="0"/>
    <n v="1"/>
    <n v="1"/>
    <n v="1"/>
    <n v="2"/>
    <n v="1"/>
    <x v="8"/>
    <n v="-1"/>
    <x v="1"/>
    <n v="0.49294905932164501"/>
    <n v="4"/>
    <n v="0"/>
    <n v="0"/>
    <s v="data/real/data_banknote_authentication.txt"/>
    <x v="3"/>
    <n v="25"/>
    <n v="3"/>
    <n v="-2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6.3215277777777781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1.162847222222222E-7"/>
    <n v="0.97"/>
    <n v="100"/>
    <n v="0.99"/>
    <n v="1.3717962962962959E-5"/>
    <n v="1"/>
    <n v="8.7975694444444441E-6"/>
    <n v="0.93"/>
    <n v="0.99"/>
    <n v="3"/>
    <n v="1"/>
    <s v="[7]"/>
    <n v="1"/>
    <n v="2"/>
    <n v="0"/>
    <n v="1"/>
    <n v="1"/>
    <n v="1"/>
    <n v="2"/>
    <n v="1"/>
    <x v="8"/>
    <n v="-1"/>
    <x v="1"/>
    <n v="0.49294905932164501"/>
    <n v="32"/>
    <n v="0"/>
    <n v="0"/>
    <s v="data/real/data_banknote_authentication.txt"/>
    <x v="3"/>
    <n v="278"/>
    <n v="1"/>
    <n v="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4.6587962962962968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9"/>
    <n v="1.469915509259259E-5"/>
    <n v="0.99"/>
    <n v="8.453587962962963E-6"/>
    <n v="0.93"/>
    <n v="0.99"/>
    <n v="3"/>
    <n v="1"/>
    <s v="[7]"/>
    <n v="1"/>
    <n v="2"/>
    <n v="0"/>
    <n v="1"/>
    <n v="1"/>
    <n v="1"/>
    <n v="2"/>
    <n v="1"/>
    <x v="8"/>
    <n v="-1"/>
    <x v="1"/>
    <n v="0.49294905932164501"/>
    <n v="32"/>
    <n v="0"/>
    <n v="0"/>
    <s v="data/real/data_banknote_authentication.txt"/>
    <x v="3"/>
    <n v="278"/>
    <n v="1"/>
    <n v="-0.5"/>
    <s v="numeric"/>
    <n v="1"/>
    <b v="0"/>
    <n v="0"/>
    <n v="-5.9999999999999942E-2"/>
    <n v="0"/>
  </r>
  <r>
    <n v="1000"/>
    <n v="100"/>
    <s v="['numeric', 'numeric', 'numeric', 'numeric']"/>
    <n v="0.99"/>
    <n v="35"/>
    <n v="0.96"/>
    <n v="1.33380787037037E-6"/>
    <s v="[[9, 6, 16, 20], [29, 6, 16, 20], [9, 6, 16, 18], [9, 4, 16, 20], [9, 6, 16, 2], [29, 4, 16, 20], [29, 6, 16, 18], [29, 6, 16, 2], [9, 4, 16, 18], [9, 4, 16, 2], [29, 4, 16, 18], [29, 4, 16, 2], [8, 6, 16, 20], [8, 6, 16, 18], [8, 4, 16, 20], [9, 6, 14, 20], [8, 6, 16, 2], [29, 6, 14, 20], [8, 4, 16, 18], [9, 4, 14, 20], [9, 6, 14, 18], [8, 4, 16, 2], [9, 6, 14, 2], [29, 4, 14, 20], [29, 6, 14, 18], [29, 6, 14, 2], [9, 4, 14, 18], [9, 4, 14, 2], [29, 4, 14, 18], [29, 4, 14, 2], [8, 6, 14, 20], [8, 6, 14, 18], [8, 4, 14, 20], [8, 6, 14, 2], [8, 4, 14, 18], [8, 4, 14, 2], [9, 6, 7, 20], [0], [29, 6, 7, 20], [9, 6, 7, 18], [9, 4, 7, 20], [9, 6, 7, 2], [1, 20], [29, 4, 7, 20], [29, 6, 7, 18], [29, 6, 7, 2], [9, 4, 7, 18], [3, 6, 20], [9, 4, 7, 2], [1, 18], [1, 2], [29, 4, 7, 18], [29, 4, 7, 2], [3, 4, 20], [3, 6, 18], [3, 6, 2], [8, 6, 7, 20], [3, 4, 18], [3, 4, 2], [8, 6, 7, 18], [8, 4, 7, 20], [8, 6, 7, 2], [8, 4, 7, 18], [8, 4, 7, 2]]"/>
    <s v="[0.4928487881911315, 0.1478546364573394, 0.09240914778583713, 0.09240914778583713, 0.061606098523891435, 0.027722744335751143, 0.027722744335751136, 0.018481829557167425, 0.01732671520984446, 0.011551143473229641, 0.005198014562953339, 0.003465343041968893, 0.000770076231548643, 0.00014438929341537053, 0.0001443892934153705, 0.00010027034264956289, 9.625952894358037e-05, 3.0081102794868858e-05, 2.707299251538197e-05, 1.8800689246793042e-05, 1.880068924679304e-05, 1.8048661676921313e-05, 1.253379283119536e-05, 5.6402067740379115e-06, 5.640206774037911e-06, 3.7601378493586073e-06, 3.5251292337736947e-06, 2.3500861558491302e-06, 1.0575387701321084e-06, 7.050258467547389e-07, 1.5667241038994199e-07, 2.9376076948114126e-08, 2.937607694811412e-08, 1.9584051298742748e-08, 5.508014427771397e-09, 3.672009618514265e-09, 6.120016030857109e-10, 2.334600841849178e-10, 1.8360048092571324e-10, 1.147503005785708e-10, 1.147503005785708e-10, 7.650020038571386e-11, 7.470722693917369e-11, 3.442509017357124e-11, 3.442509017357123e-11, 2.2950060115714155e-11, 2.151568135848202e-11, 1.7929734465401683e-11, 1.434378757232135e-11, 1.4007605051095065e-11, 9.338403367396711e-12, 6.454704407544607e-12, 4.303136271696405e-12, 3.361825212262816e-12, 3.3618252122628153e-12, 2.2412168081752104e-12, 9.562525048214235e-13, 6.30342227299278e-13, 4.20228151532852e-13, 1.7929734465401689e-13, 1.7929734465401684e-13, 1.1953156310267793e-13, 3.3618252122628155e-14, 2.2412168081752104e-14]"/>
    <n v="64"/>
    <s v="[9, 6, 16, 20]"/>
    <n v="4"/>
    <s v="{(0, 1, 3, 8, 9, 29), (0, 1, 4, 6), (0, 1, 3, 7, 14, 16), (0, 2, 18, 20)}"/>
    <n v="0"/>
    <n v="0.96"/>
    <n v="100"/>
    <n v="0.96"/>
    <n v="1.1979328703703701E-5"/>
    <n v="0.98"/>
    <n v="9.032280092592592E-6"/>
    <n v="0.93"/>
    <n v="0.96"/>
    <n v="4"/>
    <n v="1"/>
    <s v="[7]"/>
    <n v="1"/>
    <n v="2"/>
    <n v="0"/>
    <n v="1"/>
    <n v="1"/>
    <n v="1"/>
    <n v="3"/>
    <n v="1"/>
    <x v="14"/>
    <n v="37"/>
    <x v="0"/>
    <n v="0.49284878757912992"/>
    <n v="32"/>
    <n v="1"/>
    <n v="3.125E-2"/>
    <s v="data/real/data_banknote_authentication.txt"/>
    <x v="3"/>
    <n v="278"/>
    <n v="2"/>
    <n v="1"/>
    <s v="numeric"/>
    <n v="1"/>
    <b v="0"/>
    <n v="2.0000000000000018E-2"/>
    <n v="-2.9999999999999916E-2"/>
    <n v="0"/>
  </r>
  <r>
    <n v="1000"/>
    <n v="100"/>
    <s v="['numeric', 'numeric', 'numeric', 'numeric']"/>
    <n v="0.99"/>
    <n v="35"/>
    <n v="0.97"/>
    <n v="5.1813657407407406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9"/>
    <n v="1.1345659722222221E-5"/>
    <n v="0.99"/>
    <n v="7.9250578703703707E-6"/>
    <n v="0.93"/>
    <n v="0.99"/>
    <n v="3"/>
    <n v="1"/>
    <s v="[7]"/>
    <n v="1"/>
    <n v="2"/>
    <n v="0"/>
    <n v="1"/>
    <n v="1"/>
    <n v="1"/>
    <n v="2"/>
    <n v="1"/>
    <x v="8"/>
    <n v="-1"/>
    <x v="1"/>
    <n v="0.49294905932164501"/>
    <n v="32"/>
    <n v="0"/>
    <n v="0"/>
    <s v="data/real/data_banknote_authentication.txt"/>
    <x v="3"/>
    <n v="278"/>
    <n v="2"/>
    <n v="-1"/>
    <s v="numeric"/>
    <n v="1"/>
    <b v="0"/>
    <n v="0"/>
    <n v="-5.9999999999999942E-2"/>
    <n v="0"/>
  </r>
  <r>
    <n v="1000"/>
    <n v="100"/>
    <s v="['numeric', 'numeric', 'numeric', 'numeric']"/>
    <n v="0.99"/>
    <n v="35"/>
    <n v="0.81"/>
    <n v="1.389675925925926E-6"/>
    <s v="[[9, 6, 16, 20], [29, 6, 16, 20], [9, 4, 16, 20], [9, 6, 16, 18], [9, 6, 16, 2], [29, 4, 16, 20], [29, 6, 16, 18], [29, 6, 16, 2], [9, 4, 16, 18], [9, 4, 16, 2], [29, 4, 16, 18], [29, 4, 16, 2], [8, 6, 16, 20], [8, 6, 16, 18], [8, 4, 16, 20], [9, 6, 14, 20], [8, 6, 16, 2], [29, 6, 14, 20], [8, 4, 16, 18], [9, 6, 7, 20], [9, 4, 14, 20], [9, 6, 14, 18], [8, 4, 16, 2], [9, 6, 14, 2], [0], [29, 6, 7, 20], [29, 4, 14, 20], [29, 6, 14, 18], [9, 4, 7, 20], [9, 6, 7, 18], [29, 6, 14, 2], [9, 4, 14, 18], [9, 6, 7, 2], [1, 20], [9, 4, 14, 2], [29, 4, 7, 20], [29, 6, 7, 18], [29, 4, 14, 18], [29, 6, 7, 2], [29, 4, 14, 2], [9, 4, 7, 18], [3, 6, 20], [9, 4, 7, 2], [1, 18], [1, 2], [29, 4, 7, 18], [8, 6, 14, 20], [29, 4, 7, 2], [3, 4, 20], [3, 6, 18], [3, 6, 2], [8, 6, 7, 20], [8, 6, 14, 18], [8, 4, 14, 20], [3, 4, 18], [8, 6, 14, 2], [3, 4, 2], [8, 6, 7, 18], [8, 4, 7, 20], [8, 4, 14, 18], [8, 6, 7, 2], [8, 4, 14, 2], [8, 4, 7, 18], [8, 4, 7, 2]]"/>
    <s v="[0.492822935211379, 0.14784688056341364, 0.09240430035213354, 0.09240430035213354, 0.06160286690142237, 0.027721290105640065, 0.02772129010564006, 0.018480860070426704, 0.017325806316025035, 0.011550537544016692, 0.005197741894807512, 0.003465161263205008, 0.0007700358362677796, 0.00014438171930020866, 0.00014438171930020863, 0.00010026508284736714, 9.625447953347245e-05, 3.0079524854210136e-05, 2.707157236878912e-05, 2.0053016569473427e-05, 1.879970303388134e-05, 1.8799703033881335e-05, 1.804771491252608e-05, 1.2533135355920892e-05, 7.64961874751031e-06, 6.015904970842027e-06, 5.6399109101644014e-06, 5.6399109101644e-06, 3.759940606776268e-06, 3.759940606776268e-06, 3.759940606776267e-06, 3.524944318852751e-06, 2.5066270711841783e-06, 2.447877999203299e-06, 2.3499628792351673e-06, 1.1279821820328801e-06, 1.12798218203288e-06, 1.0574832956558251e-06, 7.519881213552534e-07, 7.049888637705502e-07, 7.049888637705501e-07, 5.874907198087917e-07, 4.699925758470335e-07, 4.5897712485061854e-07, 3.059847499004124e-07, 2.1149665913116505e-07, 1.5666419194901115e-07, 1.4099777275411001e-07, 1.1015450996414846e-07, 1.1015450996414844e-07, 7.343633997609897e-08, 3.1332838389802234e-08, 2.9374535990439593e-08, 2.9374535990439586e-08, 2.0653970618277834e-08, 1.9583023993626393e-08, 1.3769313745518558e-08, 5.874907198087918e-09, 5.874907198087917e-09, 5.507725498207422e-09, 3.916604798725279e-09, 3.6718169988049483e-09, 1.1015450996414843e-09, 7.343633997609897e-10]"/>
    <n v="64"/>
    <s v="[9, 6, 16, 20]"/>
    <n v="4"/>
    <s v="{(0, 1, 3, 8, 9, 29), (0, 1, 4, 6), (0, 1, 3, 7, 14, 16), (0, 2, 18, 20)}"/>
    <n v="0"/>
    <n v="0.81"/>
    <n v="100"/>
    <n v="0.82"/>
    <n v="1.157408564814815E-5"/>
    <n v="0.97"/>
    <n v="7.9306018518518525E-6"/>
    <n v="0.93"/>
    <n v="0.82"/>
    <n v="19"/>
    <n v="0.94736842105263153"/>
    <s v="[7]"/>
    <n v="1"/>
    <n v="2"/>
    <n v="0"/>
    <n v="1"/>
    <n v="1"/>
    <n v="1"/>
    <n v="3"/>
    <n v="1"/>
    <x v="14"/>
    <n v="20"/>
    <x v="0"/>
    <n v="0.4928028821948095"/>
    <n v="32"/>
    <n v="16"/>
    <n v="0.5"/>
    <s v="data/real/data_banknote_authentication.txt"/>
    <x v="3"/>
    <n v="278"/>
    <n v="3"/>
    <n v="2"/>
    <s v="numeric"/>
    <n v="1"/>
    <b v="0"/>
    <n v="0.15000000000000002"/>
    <n v="0.1100000000000001"/>
    <n v="0"/>
  </r>
  <r>
    <n v="1000"/>
    <n v="100"/>
    <s v="['numeric', 'numeric', 'numeric', 'numeric']"/>
    <n v="0.99"/>
    <n v="35"/>
    <n v="0.97"/>
    <n v="6.0313657407407409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9"/>
    <n v="1.1254097222222221E-5"/>
    <n v="0.99"/>
    <n v="7.983668981481481E-6"/>
    <n v="0.9"/>
    <n v="0.99"/>
    <n v="3"/>
    <n v="1"/>
    <s v="[7]"/>
    <n v="1"/>
    <n v="2"/>
    <n v="0"/>
    <n v="1"/>
    <n v="1"/>
    <n v="1"/>
    <n v="2"/>
    <n v="1"/>
    <x v="8"/>
    <n v="-1"/>
    <x v="1"/>
    <n v="0.49294905932164501"/>
    <n v="32"/>
    <n v="0"/>
    <n v="0"/>
    <s v="data/real/data_banknote_authentication.txt"/>
    <x v="3"/>
    <n v="278"/>
    <n v="3"/>
    <n v="-2"/>
    <s v="numeric"/>
    <n v="1"/>
    <b v="0"/>
    <n v="0"/>
    <n v="-8.9999999999999969E-2"/>
    <n v="0"/>
  </r>
  <r>
    <n v="1000"/>
    <n v="100"/>
    <s v="['numeric', 'numeric', 'numeric', 'numeric']"/>
    <n v="0.99"/>
    <n v="35"/>
    <n v="0.96"/>
    <n v="1.157083333333333E-6"/>
    <s v="[[6, 10, 20], [4, 10, 20], [6, 10, 18], [6, 10, 2], [6, 24, 11, 20], [6, 12, 11, 20], [6, 8, 20], [4, 10, 18], [6, 24, 28, 20], [4, 10, 2], [6, 12, 28, 20], [4, 24, 11, 20], [6, 24, 11, 18], [4, 12, 11, 20], [6, 12, 11, 18], [6, 24, 11, 2], [6, 8, 18], [4, 8, 20], [6, 12, 11, 2], [6, 8, 2], [6, 24, 28, 18], [4, 24, 28, 20], [4, 12, 28, 20], [6, 12, 28, 18], [6, 24, 28, 2], [4, 24, 11, 18], [6, 12, 28, 2], [4, 12, 11, 18], [4, 24, 11, 2], [4, 8, 18], [4, 12, 11, 2], [4, 8, 2], [4, 24, 28, 18], [4, 12, 28, 18], [4, 24, 28, 2], [4, 12, 28, 2], [0], [1, 20], [6, 3, 20], [1, 18], [1, 2], [4, 3, 20], [6, 3, 18], [6, 3, 2], [4, 3, 18], [4, 3, 2]]"/>
    <s v="[0.5126680063663488, 0.09612525119369039, 0.09612525119369039, 0.0640835007957936, 0.043064112534773304, 0.036912096458377106, 0.025633400318317442, 0.018023484598816947, 0.012560366155975548, 0.012015656399211299, 0.010766028133693324, 0.008074521100269995, 0.008074521100269993, 0.006921018085945708, 0.006921018085945707, 0.005383014066846663, 0.00480626255968452, 0.004806262559684519, 0.004614012057297138, 0.0032041750397896803, 0.002355068654245415, 0.002355068654245415, 0.0020186302750674983, 0.002018630275067498, 0.0015700457694969435, 0.0015139727063006238, 0.0013457535167116655, 0.0012976908911148202, 0.0010093151375337494, 0.0009011742299408472, 0.0008651272607432135, 0.0006007828199605648, 0.00044157537267101524, 0.0003784931765751559, 0.00029438358178067686, 0.0002523287843834373, 5.828360444483551e-11, 1.865075342234736e-11, 4.476180821363366e-12, 3.49701626669013e-12, 2.33134417779342e-12, 8.392839040056313e-13, 8.392839040056311e-13, 5.595226026704207e-13, 1.5736573200105586e-13, 1.0491048800070391e-13]"/>
    <n v="46"/>
    <s v="[6, 10, 20]"/>
    <n v="3"/>
    <s v="{(0, 1, 4, 6), (0, 1, 3, 8, 10, 12, 24), (0, 1, 3, 8, 10, 11, 28), (0, 2, 18, 20)}"/>
    <n v="0"/>
    <n v="0.96"/>
    <n v="100"/>
    <n v="0.98"/>
    <n v="1.2093055555555561E-5"/>
    <n v="0.99"/>
    <n v="1.123164351851852E-5"/>
    <n v="0.9"/>
    <n v="0.98"/>
    <n v="4"/>
    <n v="1"/>
    <s v="[8]"/>
    <n v="1"/>
    <n v="2"/>
    <n v="0"/>
    <n v="1"/>
    <n v="1"/>
    <n v="1"/>
    <n v="2"/>
    <n v="1"/>
    <x v="6"/>
    <n v="7"/>
    <x v="0"/>
    <n v="0.48703460604803128"/>
    <n v="17"/>
    <n v="2"/>
    <n v="0.1176470588235294"/>
    <s v="data/real/data_banknote_authentication.txt"/>
    <x v="3"/>
    <n v="143"/>
    <n v="1"/>
    <n v="0.5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6"/>
    <n v="6.46099537037037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118010336319023, 0.14735403100895705, 0.09209626938059817, 0.09209626938059817, 0.06139751292039878, 0.02762888081417945, 0.027628880814179444, 0.01841925387611963, 0.017268050508862154, 0.011512033672574772, 0.005180415152658647, 0.0034536101017724314, 0.0030698756460199395, 0.0005756016836287385, 0.0005756016836287385, 0.00038373445575249244, 0.00010792531568038845, 7.195021045359231e-05, 6.980089087892199e-12, 2.2336285081255038e-12, 5.360708419501209e-13, 4.188053452735319e-13, 2.7920356351568797e-13, 1.0051328286564767e-13, 1.0051328286564765e-13, 6.700885524376511e-14, 1.8846240537308938e-14, 1.256416035820596e-14]"/>
    <n v="28"/>
    <s v="[9, 6, 20]"/>
    <n v="3"/>
    <s v="{(0, 1, 3, 8, 9, 29), (0, 1, 4, 6), (0, 2, 18, 20)}"/>
    <n v="0"/>
    <n v="0.96"/>
    <n v="100"/>
    <n v="0.98"/>
    <n v="1.150866898148148E-5"/>
    <n v="1"/>
    <n v="8.1605671296296283E-6"/>
    <n v="0.92"/>
    <n v="0.98"/>
    <n v="4"/>
    <n v="1"/>
    <s v="[8]"/>
    <n v="1"/>
    <n v="2"/>
    <n v="0"/>
    <n v="1"/>
    <n v="1"/>
    <n v="1"/>
    <n v="2"/>
    <n v="1"/>
    <x v="10"/>
    <n v="13"/>
    <x v="0"/>
    <n v="0.48811022771717028"/>
    <n v="17"/>
    <n v="2"/>
    <n v="0.1176470588235294"/>
    <s v="data/real/data_banknote_authentication.txt"/>
    <x v="3"/>
    <n v="143"/>
    <n v="1"/>
    <n v="-0.5"/>
    <s v="numeric"/>
    <n v="1"/>
    <b v="0"/>
    <n v="2.0000000000000018E-2"/>
    <n v="-5.9999999999999942E-2"/>
    <n v="0"/>
  </r>
  <r>
    <n v="1000"/>
    <n v="100"/>
    <s v="['numeric', 'numeric', 'numeric', 'numeric']"/>
    <n v="0.99"/>
    <n v="35"/>
    <n v="0.94"/>
    <n v="1.671550925925926E-6"/>
    <s v="[[6, 10, 20], [6, 10, 18], [4, 10, 20], [6, 10, 2], [6, 12, 11, 20], [6, 8, 20], [4, 10, 18], [4, 10, 2], [6, 24, 11, 20], [6, 12, 28, 20], [4, 12, 11, 20], [6, 12, 11, 18], [4, 8, 20], [6, 8, 18], [6, 12, 11, 2], [6, 8, 2], [6, 24, 28, 20], [4, 24, 11, 20], [4, 12, 28, 20], [6, 24, 11, 18], [6, 12, 28, 18], [6, 24, 11, 2], [6, 12, 28, 2], [4, 12, 11, 18], [4, 8, 18], [4, 12, 11, 2], [4, 8, 2], [4, 24, 28, 20], [6, 24, 28, 18], [6, 24, 28, 2], [4, 24, 11, 18], [4, 12, 28, 18], [4, 24, 11, 2], [4, 12, 28, 2], [4, 24, 28, 18], [4, 24, 28, 2], [0], [1, 20], [6, 3, 20], [1, 18], [1, 2], [4, 3, 20], [6, 3, 18], [6, 3, 2], [4, 3, 18], [4, 3, 2]]"/>
    <s v="[0.5483209144010096, 0.1028101714501893, 0.1028101714501893, 0.0685401143001262, 0.03947910583687268, 0.027416045720050485, 0.01927690714691049, 0.012851271431273662, 0.011514739202421203, 0.0115147392024212, 0.00740233234441363, 0.007402332344413628, 0.0051405085725094645, 0.0051405085725094645, 0.004934888229609085, 0.0034270057150063106, 0.003358465600706185, 0.0021590136004539756, 0.002159013600453975, 0.002159013600453975, 0.0021590136004539747, 0.0014393424003026503, 0.00143934240030265, 0.0013879373145775555, 0.0009638453573455244, 0.0009252915430517037, 0.0006425635715636831, 0.0006297123001324095, 0.0006297123001324095, 0.00041980820008827313, 0.0004048150500851204, 0.00040481505008512034, 0.00026987670005674695, 0.0002698767000567469, 0.00011807105627482677, 7.871403751655119e-05, 6.23368708148757e-11, 1.994779866076022e-11, 4.787471678582453e-12, 3.740212248892541e-12, 2.4934748325950276e-12, 8.976509397342099e-13, 8.976509397342097e-13, 5.984339598228066e-13, 1.6830955120016436e-13, 1.1220636746677624e-13]"/>
    <n v="46"/>
    <s v="[6, 10, 20]"/>
    <n v="3"/>
    <s v="{(0, 1, 4, 6), (0, 1, 3, 8, 10, 12, 24), (0, 1, 3, 8, 10, 11, 28), (0, 2, 18, 20)}"/>
    <n v="2.2893518518518519E-8"/>
    <n v="0.94"/>
    <n v="100"/>
    <n v="0.93"/>
    <n v="1.3311064814814809E-5"/>
    <n v="0.93"/>
    <n v="7.9834027777777777E-6"/>
    <n v="0.9"/>
    <n v="0.93"/>
    <n v="6"/>
    <n v="1"/>
    <s v="[8]"/>
    <n v="1"/>
    <n v="2"/>
    <n v="0"/>
    <n v="1"/>
    <n v="1"/>
    <n v="1"/>
    <n v="2"/>
    <n v="1"/>
    <x v="9"/>
    <n v="6"/>
    <x v="0"/>
    <n v="0.52090486868095909"/>
    <n v="17"/>
    <n v="4"/>
    <n v="0.23529411764705879"/>
    <s v="data/real/data_banknote_authentication.txt"/>
    <x v="3"/>
    <n v="143"/>
    <n v="2"/>
    <n v="1"/>
    <s v="numeric"/>
    <n v="1"/>
    <b v="0"/>
    <n v="0"/>
    <n v="-3.0000000000000027E-2"/>
    <n v="0"/>
  </r>
  <r>
    <n v="1000"/>
    <n v="100"/>
    <s v="['numeric', 'numeric', 'numeric', 'numeric']"/>
    <n v="0.99"/>
    <n v="35"/>
    <n v="0.9"/>
    <n v="5.7710648148148143E-7"/>
    <s v="[[9, 6, 20], [8, 6, 20], [29, 6, 20], [9, 4, 20], [9, 6, 18], [9, 6, 2], [8, 6, 18], [8, 4, 20], [29, 4, 20], [29, 6, 18], [8, 6, 2], [29, 6, 2], [9, 4, 18], [9, 4, 2], [8, 4, 18], [29, 4, 18], [8, 4, 2], [29, 4, 2], [0], [1, 20], [3, 6, 20], [1, 18], [1, 2], [3, 4, 20], [3, 6, 18], [3, 6, 2], [3, 4, 18], [3, 4, 2]]"/>
    <s v="[0.3774141233446869, 0.15096564933787476, 0.11322423700340604, 0.07076514812712878, 0.07076514812712878, 0.04717676541808586, 0.028306059250851515, 0.02830605925085151, 0.021229544438138636, 0.021229544438138633, 0.018870706167234345, 0.014153029625425756, 0.013268465273836646, 0.008845643515891097, 0.005307386109534658, 0.003980539582150994, 0.003538257406356439, 0.0026536930547673295, 3.4325614555626713e-10, 1.0984196657800548e-10, 2.6362071978721312e-11, 2.0595368733376024e-11, 1.3730245822250685e-11, 4.942888496010247e-12, 4.942888496010246e-12, 3.295258997340164e-12, 9.267915930019212e-13, 6.178610620012808e-13]"/>
    <n v="28"/>
    <s v="[9, 6, 20]"/>
    <n v="3"/>
    <s v="{(0, 1, 3, 8, 9, 29), (0, 1, 4, 6), (0, 2, 18, 20)}"/>
    <n v="5.7951388888888887E-8"/>
    <n v="0.9"/>
    <n v="100"/>
    <n v="0.98"/>
    <n v="1.111388888888889E-5"/>
    <n v="1"/>
    <n v="7.5808217592592592E-6"/>
    <n v="0.94"/>
    <n v="0.98"/>
    <n v="10"/>
    <n v="1"/>
    <s v="[8]"/>
    <n v="1"/>
    <n v="2"/>
    <n v="0"/>
    <n v="1"/>
    <n v="1"/>
    <n v="1"/>
    <n v="2"/>
    <n v="1"/>
    <x v="3"/>
    <n v="2"/>
    <x v="0"/>
    <n v="0.22644847400681209"/>
    <n v="17"/>
    <n v="8"/>
    <n v="0.47058823529411759"/>
    <s v="data/real/data_banknote_authentication.txt"/>
    <x v="3"/>
    <n v="143"/>
    <n v="2"/>
    <n v="-1"/>
    <s v="numeric"/>
    <n v="1"/>
    <b v="0"/>
    <n v="2.0000000000000018E-2"/>
    <n v="-4.0000000000000036E-2"/>
    <n v="0"/>
  </r>
  <r>
    <n v="1000"/>
    <n v="100"/>
    <s v="['numeric', 'numeric', 'numeric', 'numeric']"/>
    <n v="0.99"/>
    <n v="35"/>
    <n v="0.9"/>
    <n v="9.2237268518518519E-7"/>
    <s v="[[6, 10, 20], [6, 8, 20], [4, 10, 20], [6, 10, 18], [6, 8, 18], [4, 8, 20], [6, 10, 2], [6, 8, 2], [6, 12, 11, 20], [4, 10, 18], [4, 8, 18], [4, 10, 2], [6, 24, 11, 20], [6, 12, 28, 20], [4, 8, 2], [4, 12, 11, 20], [6, 12, 11, 18], [6, 12, 11, 2], [6, 24, 28, 20], [4, 24, 11, 20], [6, 24, 11, 18], [4, 12, 28, 20], [6, 12, 28, 18], [6, 24, 11, 2], [6, 12, 28, 2], [4, 12, 11, 18], [4, 12, 11, 2], [4, 24, 28, 20], [6, 24, 28, 18], [6, 24, 28, 2], [4, 24, 11, 18], [4, 12, 28, 18], [4, 24, 11, 2], [4, 12, 28, 2], [4, 24, 28, 18], [4, 24, 28, 2], [0], [1, 20], [6, 3, 20], [1, 18], [1, 2], [4, 3, 20], [6, 3, 18], [6, 3, 2], [4, 3, 18], [4, 3, 2]]"/>
    <s v="[0.3341470005466419, 0.26731760043731356, 0.06265256260249535, 0.06265256260249535, 0.050122050081996286, 0.05012205008199628, 0.04176837506833024, 0.033414700054664195, 0.024058584039358212, 0.011747355487967877, 0.009397884390374301, 0.00783157032531192, 0.0070170870114794805, 0.00701708701147948, 0.006265256260249535, 0.004510984507379665, 0.004510984507379664, 0.0030073230049197765, 0.0020466503783481823, 0.0013157038146524027, 0.0013157038146524025, 0.0013157038146524025, 0.0013157038146524023, 0.0008771358764349351, 0.000877135876434935, 0.0008458095951336872, 0.0005638730634224581, 0.00038374694594028413, 0.00038374694594028413, 0.0002558312972935228, 0.0002466944652473255, 0.0002466944652473254, 0.00016446297683155034, 0.0001644629768315503, 7.195255236380326e-05, 4.7968368242535517e-05, 6.078098532209731e-10, 1.944991530307114e-10, 4.667979672737073e-11, 3.646859119325838e-11, 2.4312394128838925e-11, 8.752461886382012e-12, 8.75246188638201e-12, 5.834974590921341e-12, 1.6410866036966272e-12, 1.0940577357977516e-12]"/>
    <n v="46"/>
    <s v="[6, 10, 20]"/>
    <n v="3"/>
    <s v="{(0, 1, 4, 6), (0, 1, 3, 8, 10, 12, 24), (0, 1, 3, 8, 10, 11, 28), (0, 2, 18, 20)}"/>
    <n v="0"/>
    <n v="0.9"/>
    <n v="100"/>
    <n v="0.91"/>
    <n v="1.145991898148148E-5"/>
    <n v="0.93"/>
    <n v="8.1562268518518526E-6"/>
    <n v="0.91"/>
    <n v="0.91"/>
    <n v="10"/>
    <n v="1"/>
    <s v="[8]"/>
    <n v="1"/>
    <n v="2"/>
    <n v="0"/>
    <n v="1"/>
    <n v="1"/>
    <n v="1"/>
    <n v="2"/>
    <n v="1"/>
    <x v="3"/>
    <n v="2"/>
    <x v="0"/>
    <n v="6.6829400109328363E-2"/>
    <n v="17"/>
    <n v="8"/>
    <n v="0.47058823529411759"/>
    <s v="data/real/data_banknote_authentication.txt"/>
    <x v="3"/>
    <n v="143"/>
    <n v="3"/>
    <n v="2"/>
    <s v="numeric"/>
    <n v="1"/>
    <b v="0"/>
    <n v="2.0000000000000018E-2"/>
    <n v="0"/>
    <n v="0"/>
  </r>
  <r>
    <n v="1000"/>
    <n v="100"/>
    <s v="['numeric', 'numeric', 'numeric', 'numeric']"/>
    <n v="0.99"/>
    <n v="35"/>
    <n v="0.89"/>
    <n v="6.3668981481481486E-7"/>
    <s v="[[9, 6, 20], [8, 6, 20], [29, 6, 20], [9, 4, 20], [9, 6, 18], [8, 4, 20], [8, 6, 18], [9, 6, 2], [8, 6, 2], [29, 4, 20], [29, 6, 18], [29, 6, 2], [9, 4, 18], [8, 4, 18], [9, 4, 2], [8, 4, 2], [29, 4, 18], [29, 4, 2], [0], [1, 20], [3, 6, 20], [1, 18], [1, 2], [3, 4, 20], [3, 6, 18], [3, 6, 2], [3, 4, 18], [3, 4, 2]]"/>
    <s v="[0.30552571879811985, 0.24442057503849587, 0.09165771563943594, 0.057286072274647465, 0.057286072274647465, 0.04582885781971797, 0.04582885781971797, 0.03819071484976498, 0.030552571879811984, 0.01718582168239424, 0.017185821682394235, 0.011457214454929492, 0.010741138551496398, 0.008592910841197118, 0.007160759034330933, 0.005728607227464746, 0.0032223415654489196, 0.00214822771029928, 5.55748045004511e-10, 1.7783937440144354e-10, 4.268144985634644e-11, 3.334488270027066e-11, 2.2229921800180442e-11, 8.002771848064958e-12, 8.002771848064957e-12, 5.335181232043305e-12, 1.5005197215121796e-12, 1.0003464810081198e-12]"/>
    <n v="28"/>
    <s v="[9, 6, 20]"/>
    <n v="3"/>
    <s v="{(0, 1, 3, 8, 9, 29), (0, 1, 4, 6), (0, 2, 18, 20)}"/>
    <n v="0"/>
    <n v="0.89"/>
    <n v="100"/>
    <n v="0.93"/>
    <n v="1.134175925925926E-5"/>
    <n v="0.95"/>
    <n v="9.3175000000000002E-6"/>
    <n v="0.88"/>
    <n v="0.93"/>
    <n v="11"/>
    <n v="1"/>
    <s v="[8]"/>
    <n v="1"/>
    <n v="2"/>
    <n v="0"/>
    <n v="1"/>
    <n v="1"/>
    <n v="1"/>
    <n v="2"/>
    <n v="1"/>
    <x v="3"/>
    <n v="2"/>
    <x v="0"/>
    <n v="6.1105143759623982E-2"/>
    <n v="17"/>
    <n v="9"/>
    <n v="0.52941176470588236"/>
    <s v="data/real/data_banknote_authentication.txt"/>
    <x v="3"/>
    <n v="143"/>
    <n v="3"/>
    <n v="-2"/>
    <s v="numeric"/>
    <n v="1"/>
    <b v="0"/>
    <n v="1.9999999999999907E-2"/>
    <n v="-5.0000000000000044E-2"/>
    <n v="0"/>
  </r>
  <r>
    <n v="1000"/>
    <n v="100"/>
    <s v="['numeric', 'numeric', 'numeric', 'numeric']"/>
    <n v="0.99"/>
    <n v="35"/>
    <n v="0.94"/>
    <n v="2.2961805555555549E-7"/>
    <s v="[[6, 20], [4, 20], [6, 18], [6, 2], [4, 18], [4, 2], [0], [1, 20], [1, 18], [1, 2]]"/>
    <s v="[0.6416040100250496, 0.1203007518796968, 0.1203007518796968, 0.0802005012531312, 0.02255639097744315, 0.0150375939849621, 1.42464708924328e-14, 4.558870685578495e-15, 8.547882535459678e-16, 5.698588356973119e-16]"/>
    <n v="10"/>
    <s v="[6, 20]"/>
    <n v="2"/>
    <s v="{(0, 1, 4, 6), (0, 2, 18, 20)}"/>
    <n v="1.155092592592593E-8"/>
    <n v="0.94"/>
    <n v="100"/>
    <n v="0.95"/>
    <n v="1.2383935185185179E-5"/>
    <n v="0.98"/>
    <n v="8.6821296296296293E-6"/>
    <n v="0.9"/>
    <n v="0.95"/>
    <n v="6"/>
    <n v="1"/>
    <s v="[9]"/>
    <n v="1"/>
    <n v="1"/>
    <n v="0"/>
    <n v="1"/>
    <n v="0"/>
    <n v="1"/>
    <n v="0"/>
    <n v="2"/>
    <x v="10"/>
    <n v="-1"/>
    <x v="1"/>
    <n v="0.64160401002504908"/>
    <n v="3"/>
    <n v="0"/>
    <n v="0"/>
    <s v="data/real/data_banknote_authentication.txt"/>
    <x v="4"/>
    <n v="80"/>
    <n v="1"/>
    <n v="0.5"/>
    <s v="numeric"/>
    <n v="1"/>
    <b v="1"/>
    <n v="3.0000000000000027E-2"/>
    <n v="-4.9999999999999933E-2"/>
    <n v="0"/>
  </r>
  <r>
    <n v="1000"/>
    <n v="100"/>
    <s v="['numeric', 'numeric', 'numeric', 'numeric']"/>
    <n v="0.99"/>
    <n v="35"/>
    <n v="0.97"/>
    <n v="5.9421296296296293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9"/>
    <n v="1.215556712962963E-5"/>
    <n v="1"/>
    <n v="9.0935185185185196E-6"/>
    <n v="0.93"/>
    <n v="0.99"/>
    <n v="3"/>
    <n v="1"/>
    <s v="[9]"/>
    <n v="1"/>
    <n v="2"/>
    <n v="1"/>
    <n v="1"/>
    <n v="1"/>
    <n v="1"/>
    <n v="1"/>
    <n v="2"/>
    <x v="2"/>
    <n v="1"/>
    <x v="0"/>
    <n v="0"/>
    <n v="8"/>
    <n v="1"/>
    <n v="0.125"/>
    <s v="data/real/data_banknote_authentication.txt"/>
    <x v="4"/>
    <n v="80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1"/>
    <n v="2.2774305555555561E-7"/>
    <s v="[[6, 20], [4, 20], [6, 18], [6, 2], [4, 18], [4, 2], [0], [1, 20], [1, 18], [1, 2]]"/>
    <s v="[0.6416040100249588, 0.12030075187967977, 0.12030075187967977, 0.08020050125311985, 0.022556390977439958, 0.015037593984959971, 1.1397176713944626e-13, 3.64709654846228e-14, 6.838306028366774e-15, 4.55887068557785e-15]"/>
    <n v="10"/>
    <s v="[6, 20]"/>
    <n v="2"/>
    <s v="{(0, 1, 4, 6), (0, 2, 18, 20)}"/>
    <n v="0"/>
    <n v="0.91"/>
    <n v="100"/>
    <n v="0.91"/>
    <n v="1.504871527777778E-5"/>
    <n v="0.95"/>
    <n v="9.9542939814814821E-6"/>
    <n v="0.93"/>
    <n v="0.91"/>
    <n v="9"/>
    <n v="1"/>
    <s v="[9]"/>
    <n v="1"/>
    <n v="1"/>
    <n v="0"/>
    <n v="1"/>
    <n v="0"/>
    <n v="1"/>
    <n v="0"/>
    <n v="2"/>
    <x v="10"/>
    <n v="-1"/>
    <x v="1"/>
    <n v="0.64160401002495426"/>
    <n v="0"/>
    <n v="0"/>
    <n v="-1"/>
    <s v="data/real/data_banknote_authentication.txt"/>
    <x v="4"/>
    <n v="80"/>
    <n v="2"/>
    <n v="1"/>
    <s v="numeric"/>
    <n v="1"/>
    <b v="1"/>
    <n v="3.9999999999999925E-2"/>
    <n v="2.0000000000000018E-2"/>
    <n v="0"/>
  </r>
  <r>
    <n v="1000"/>
    <n v="100"/>
    <s v="['numeric', 'numeric', 'numeric', 'numeric']"/>
    <n v="0.99"/>
    <n v="35"/>
    <n v="0.97"/>
    <n v="6.6222222222222229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9"/>
    <n v="1.620159722222222E-5"/>
    <n v="1"/>
    <n v="1.250079861111111E-5"/>
    <n v="0.93"/>
    <n v="0.99"/>
    <n v="3"/>
    <n v="1"/>
    <s v="[9]"/>
    <n v="1"/>
    <n v="2"/>
    <n v="1"/>
    <n v="1"/>
    <n v="1"/>
    <n v="1"/>
    <n v="1"/>
    <n v="2"/>
    <x v="2"/>
    <n v="1"/>
    <x v="0"/>
    <n v="0"/>
    <n v="8"/>
    <n v="1"/>
    <n v="0.125"/>
    <s v="data/real/data_banknote_authentication.txt"/>
    <x v="4"/>
    <n v="80"/>
    <n v="2"/>
    <n v="-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1"/>
    <n v="2.9884259259259259E-7"/>
    <s v="[[6, 20], [4, 20], [6, 18], [6, 2], [4, 18], [4, 2], [0], [1, 20], [1, 18], [1, 2]]"/>
    <s v="[0.6416040100249588, 0.12030075187967977, 0.12030075187967977, 0.08020050125311985, 0.022556390977439958, 0.015037593984959971, 1.1397176713944626e-13, 3.64709654846228e-14, 6.838306028366774e-15, 4.55887068557785e-15]"/>
    <n v="10"/>
    <s v="[6, 20]"/>
    <n v="2"/>
    <s v="{(0, 1, 4, 6), (0, 2, 18, 20)}"/>
    <n v="1.102546296296296E-7"/>
    <n v="0.91"/>
    <n v="100"/>
    <n v="0.91"/>
    <n v="1.3023958333333329E-5"/>
    <n v="0.98"/>
    <n v="8.2176388888888886E-6"/>
    <n v="0.92"/>
    <n v="0.91"/>
    <n v="9"/>
    <n v="1"/>
    <s v="[9]"/>
    <n v="1"/>
    <n v="1"/>
    <n v="0"/>
    <n v="1"/>
    <n v="0"/>
    <n v="1"/>
    <n v="0"/>
    <n v="2"/>
    <x v="10"/>
    <n v="-1"/>
    <x v="1"/>
    <n v="0.64160401002495426"/>
    <n v="0"/>
    <n v="0"/>
    <n v="-1"/>
    <s v="data/real/data_banknote_authentication.txt"/>
    <x v="4"/>
    <n v="80"/>
    <n v="3"/>
    <n v="2"/>
    <s v="numeric"/>
    <n v="1"/>
    <b v="1"/>
    <n v="6.9999999999999951E-2"/>
    <n v="1.0000000000000009E-2"/>
    <n v="0"/>
  </r>
  <r>
    <n v="1000"/>
    <n v="100"/>
    <s v="['numeric', 'numeric', 'numeric', 'numeric']"/>
    <n v="0.99"/>
    <n v="35"/>
    <n v="0.97"/>
    <n v="5.7934027777777784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5.7939814814814813E-8"/>
    <n v="0.97"/>
    <n v="100"/>
    <n v="0.99"/>
    <n v="1.105107638888889E-5"/>
    <n v="1"/>
    <n v="8.1059143518518515E-6"/>
    <n v="0.93"/>
    <n v="0.99"/>
    <n v="3"/>
    <n v="1"/>
    <s v="[9]"/>
    <n v="1"/>
    <n v="2"/>
    <n v="1"/>
    <n v="1"/>
    <n v="1"/>
    <n v="1"/>
    <n v="1"/>
    <n v="2"/>
    <x v="2"/>
    <n v="1"/>
    <x v="0"/>
    <n v="0"/>
    <n v="8"/>
    <n v="1"/>
    <n v="0.125"/>
    <s v="data/real/data_banknote_authentication.txt"/>
    <x v="4"/>
    <n v="80"/>
    <n v="3"/>
    <n v="-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6.3310185185185179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1"/>
    <n v="1.111376157407407E-5"/>
    <n v="1"/>
    <n v="7.9286805555555552E-6"/>
    <n v="0.93"/>
    <n v="1"/>
    <n v="3"/>
    <n v="1"/>
    <s v="[10]"/>
    <n v="1"/>
    <n v="2"/>
    <n v="0"/>
    <n v="1"/>
    <n v="0"/>
    <n v="2"/>
    <n v="0"/>
    <n v="3"/>
    <x v="8"/>
    <n v="-1"/>
    <x v="1"/>
    <n v="0.49294905932164501"/>
    <n v="9"/>
    <n v="0"/>
    <n v="0"/>
    <s v="data/real/data_banknote_authentication.txt"/>
    <x v="4"/>
    <n v="63"/>
    <n v="1"/>
    <n v="0.5"/>
    <s v="numeric"/>
    <n v="1"/>
    <b v="0"/>
    <n v="0"/>
    <n v="-6.9999999999999951E-2"/>
    <n v="0"/>
  </r>
  <r>
    <n v="1000"/>
    <n v="100"/>
    <s v="['numeric', 'numeric', 'numeric', 'numeric']"/>
    <n v="0.99"/>
    <n v="35"/>
    <n v="0.96"/>
    <n v="1.0453009259259261E-6"/>
    <s v="[[8, 6, 20], [8, 6, 18], [8, 4, 20], [8, 6, 2], [9, 6, 11, 20], [9, 6, 10, 20], [9, 6, 28, 20], [8, 4, 18], [8, 4, 2], [29, 6, 11, 20], [29, 6, 10, 20], [9, 4, 11, 20], [9, 6, 11, 18], [29, 6, 28, 20], [9, 4, 10, 20], [9, 6, 10, 18], [9, 6, 11, 2], [9, 4, 28, 20], [9, 6, 28, 18], [9, 6, 10, 2], [9, 6, 28, 2], [29, 4, 11, 20], [29, 6, 11, 18], [29, 4, 10, 20], [29, 6, 10, 18], [29, 6, 11, 2], [9, 4, 11, 18], [29, 4, 28, 20], [29, 6, 28, 18], [29, 6, 10, 2], [9, 4, 10, 18], [9, 4, 11, 2], [29, 6, 28, 2], [9, 4, 28, 18], [9, 4, 10, 2], [9, 4, 28, 2], [29, 4, 11, 18], [29, 4, 10, 18], [29, 4, 11, 2], [29, 4, 28, 18], [29, 4, 10, 2], [29, 4, 28, 2], [0], [1, 20], [3, 6, 20], [1, 18], [1, 2], [3, 4, 20], [3, 6, 18], [3, 6, 2], [3, 4, 18], [3, 4, 2]]"/>
    <s v="[0.5192546353940124, 0.09736024413637731, 0.0973602441363773, 0.06490682942425155, 0.038944097654550924, 0.032453414712125775, 0.02271739029848804, 0.01825504577557074, 0.012170030517047162, 0.011683229296365274, 0.00973602441363773, 0.0073020183102282974, 0.0073020183102282974, 0.006815217089546411, 0.006085015258523583, 0.006085015258523582, 0.0048680122068188655, 0.004259510680966507, 0.004259510680966507, 0.004056676839015722, 0.002839673787311005, 0.0021906054930684897, 0.0021906054930684892, 0.0018255045775570746, 0.0018255045775570741, 0.0014604036620456593, 0.0013691284331678057, 0.0012778532042899522, 0.001277853204289952, 0.0012170030517047162, 0.0011409403609731715, 0.0009127522887785372, 0.0008519021361933014, 0.0007986582526812202, 0.0007606269073154478, 0.0005324388351208134, 0.00041073852995034176, 0.0003422821082919515, 0.0002738256866335612, 0.00023959747580436602, 0.00022818807219463432, 0.00015973165053624402, 1.1806483494047196e-09, 3.778074718095103e-10, 9.067379323428245e-11, 7.083890096428316e-11, 4.7225933976188785e-11, 1.700133623142796e-11, 1.7001336231427957e-11, 1.1334224154285306e-11, 3.1877505433927425e-12, 2.125167028928495e-12]"/>
    <n v="52"/>
    <s v="[8, 6, 20]"/>
    <n v="3"/>
    <s v="{(0, 1, 3, 8, 9, 29), (0, 1, 4, 6), (0, 1, 3, 8, 10, 11, 28), (0, 2, 18, 20)}"/>
    <n v="5.8090277777777778E-8"/>
    <n v="0.97"/>
    <n v="100"/>
    <n v="0.99"/>
    <n v="1.102707175925926E-5"/>
    <n v="1"/>
    <n v="8.3331828703703711E-6"/>
    <n v="0.9"/>
    <n v="0.99"/>
    <n v="4"/>
    <n v="1"/>
    <s v="[10]"/>
    <n v="1"/>
    <n v="1"/>
    <n v="0"/>
    <n v="1"/>
    <n v="0"/>
    <n v="1"/>
    <n v="0"/>
    <n v="3"/>
    <x v="9"/>
    <n v="6"/>
    <x v="0"/>
    <n v="0.48680122068188658"/>
    <n v="9"/>
    <n v="1"/>
    <n v="0.1111111111111111"/>
    <s v="data/real/data_banknote_authentication.txt"/>
    <x v="4"/>
    <n v="63"/>
    <n v="1"/>
    <n v="-0.5"/>
    <s v="numeric"/>
    <n v="1"/>
    <b v="0"/>
    <n v="1.0000000000000009E-2"/>
    <n v="-8.9999999999999969E-2"/>
    <n v="0"/>
  </r>
  <r>
    <n v="1000"/>
    <n v="100"/>
    <s v="['numeric', 'numeric', 'numeric', 'numeric']"/>
    <n v="0.99"/>
    <n v="35"/>
    <n v="0.96"/>
    <n v="1.1626157407407409E-6"/>
    <s v="[[23, 9, 6, 20], [8, 6, 20], [23, 29, 6, 20], [23, 9, 6, 18], [23, 9, 4, 20], [23, 9, 6, 2], [8, 6, 18], [8, 4, 20], [23, 29, 4, 20], [23, 29, 6, 18], [8, 6, 2], [23, 29, 6, 2], [23, 9, 4, 18], [12, 9, 6, 20], [23, 9, 4, 2], [10, 9, 6, 20], [8, 4, 18], [23, 29, 4, 18], [8, 4, 2], [12, 29, 6, 20], [23, 29, 4, 2], [10, 29, 6, 20], [12, 9, 4, 20], [12, 9, 6, 18], [10, 9, 4, 20], [10, 9, 6, 18], [12, 9, 6, 2], [10, 9, 6, 2], [12, 29, 6, 18], [12, 29, 4, 20], [10, 29, 4, 20], [10, 29, 6, 18], [12, 29, 6, 2], [12, 9, 4, 18], [10, 29, 6, 2], [10, 9, 4, 18], [12, 9, 4, 2], [10, 9, 4, 2], [12, 29, 4, 18], [10, 29, 4, 18], [12, 29, 4, 2], [10, 29, 4, 2], [0], [1, 20], [3, 6, 20], [1, 18], [1, 2], [3, 4, 20], [3, 6, 18], [3, 6, 2], [3, 4, 18], [3, 4, 2]]"/>
    <s v="[0.3728127060405236, 0.13314739501447273, 0.11184381181215708, 0.06990238238259817, 0.06990238238259817, 0.04660158825506545, 0.02496513656521363, 0.024965136565213628, 0.020970714714779452, 0.02097071471477945, 0.01664342437680909, 0.013980476476519635, 0.013106696696737157, 0.009986054626085454, 0.008737797797824772, 0.008321712188404546, 0.004680963105977555, 0.003932009009021148, 0.0031206420706517035, 0.002995816387825636, 0.0026213393393474315, 0.0024965136565213634, 0.0018723852423910222, 0.0018723852423910222, 0.0015603210353258522, 0.0015603210353258522, 0.0012482568282606817, 0.0010402140235505682, 0.0005617155727173067, 0.0005617155727173067, 0.00046809631059775556, 0.00046809631059775556, 0.0003744770484782045, 0.00035107223294831663, 0.00031206420706517043, 0.0002925601941235972, 0.00023404815529887778, 0.00019504012941573152, 0.000105321669884495, 8.776805823707916e-05, 7.021444658966334e-05, 5.8512038824719445e-05, 3.027421258013253e-10, 9.68774802564241e-11, 2.325059526154178e-11, 1.8164527548079516e-11, 1.2109685032053013e-11, 4.359486611539084e-12, 4.359486611539083e-12, 2.9063244076927225e-12, 8.174037396635783e-13, 5.449358264423855e-13]"/>
    <n v="52"/>
    <s v="[23, 9, 6, 20]"/>
    <n v="4"/>
    <s v="{(0, 1, 3, 8, 10, 12, 23), (0, 1, 3, 8, 9, 29), (0, 1, 4, 6), (0, 2, 18, 20)}"/>
    <n v="0"/>
    <n v="0.96"/>
    <n v="100"/>
    <n v="1"/>
    <n v="1.1395729166666669E-5"/>
    <n v="1"/>
    <n v="8.219872685185184E-6"/>
    <n v="0.91"/>
    <n v="1"/>
    <n v="4"/>
    <n v="1"/>
    <s v="[10]"/>
    <n v="1"/>
    <n v="2"/>
    <n v="0"/>
    <n v="1"/>
    <n v="0"/>
    <n v="2"/>
    <n v="0"/>
    <n v="4"/>
    <x v="14"/>
    <n v="16"/>
    <x v="0"/>
    <n v="0.36449099385211903"/>
    <n v="9"/>
    <n v="1"/>
    <n v="0.1111111111111111"/>
    <s v="data/real/data_banknote_authentication.txt"/>
    <x v="4"/>
    <n v="63"/>
    <n v="2"/>
    <n v="1"/>
    <s v="numeric"/>
    <n v="1"/>
    <b v="0"/>
    <n v="0"/>
    <n v="-8.9999999999999969E-2"/>
    <n v="0"/>
  </r>
  <r>
    <n v="1000"/>
    <n v="100"/>
    <s v="['numeric', 'numeric', 'numeric', 'numeric']"/>
    <n v="0.99"/>
    <n v="35"/>
    <n v="0.96"/>
    <n v="1.132523148148148E-6"/>
    <s v="[[8, 6, 20], [8, 6, 18], [8, 4, 20], [8, 6, 2], [9, 6, 11, 20], [9, 6, 10, 20], [9, 6, 28, 20], [8, 4, 18], [8, 4, 2], [29, 6, 11, 20], [29, 6, 10, 20], [9, 4, 11, 20], [9, 6, 11, 18], [29, 6, 28, 20], [9, 4, 10, 20], [9, 6, 10, 18], [9, 6, 11, 2], [9, 4, 28, 20], [9, 6, 28, 18], [9, 6, 10, 2], [9, 6, 28, 2], [29, 4, 11, 20], [29, 6, 11, 18], [29, 4, 10, 20], [29, 6, 10, 18], [29, 6, 11, 2], [9, 4, 11, 18], [29, 4, 28, 20], [29, 6, 28, 18], [29, 6, 10, 2], [9, 4, 10, 18], [9, 4, 11, 2], [29, 6, 28, 2], [9, 4, 28, 18], [9, 4, 10, 2], [9, 4, 28, 2], [29, 4, 11, 18], [29, 4, 10, 18], [29, 4, 11, 2], [29, 4, 28, 18], [29, 4, 10, 2], [29, 4, 28, 2], [0], [1, 20], [3, 6, 20], [1, 18], [1, 2], [3, 4, 20], [3, 6, 18], [3, 6, 2], [3, 4, 18], [3, 4, 2]]"/>
    <s v="[0.5192546353940124, 0.09736024413637731, 0.0973602441363773, 0.06490682942425155, 0.038944097654550924, 0.032453414712125775, 0.02271739029848804, 0.01825504577557074, 0.012170030517047162, 0.011683229296365274, 0.00973602441363773, 0.0073020183102282974, 0.0073020183102282974, 0.006815217089546411, 0.006085015258523583, 0.006085015258523582, 0.0048680122068188655, 0.004259510680966507, 0.004259510680966507, 0.004056676839015722, 0.002839673787311005, 0.0021906054930684897, 0.0021906054930684892, 0.0018255045775570746, 0.0018255045775570741, 0.0014604036620456593, 0.0013691284331678057, 0.0012778532042899522, 0.001277853204289952, 0.0012170030517047162, 0.0011409403609731715, 0.0009127522887785372, 0.0008519021361933014, 0.0007986582526812202, 0.0007606269073154478, 0.0005324388351208134, 0.00041073852995034176, 0.0003422821082919515, 0.0002738256866335612, 0.00023959747580436602, 0.00022818807219463432, 0.00015973165053624402, 1.1806483494047196e-09, 3.778074718095103e-10, 9.067379323428245e-11, 7.083890096428316e-11, 4.7225933976188785e-11, 1.700133623142796e-11, 1.7001336231427957e-11, 1.1334224154285306e-11, 3.1877505433927425e-12, 2.125167028928495e-12]"/>
    <n v="52"/>
    <s v="[8, 6, 20]"/>
    <n v="3"/>
    <s v="{(0, 1, 3, 8, 9, 29), (0, 1, 4, 6), (0, 1, 3, 8, 10, 11, 28), (0, 2, 18, 20)}"/>
    <n v="0"/>
    <n v="0.97"/>
    <n v="100"/>
    <n v="0.99"/>
    <n v="1.6552418981481481E-5"/>
    <n v="0.99"/>
    <n v="1.013896990740741E-5"/>
    <n v="0.93"/>
    <n v="0.99"/>
    <n v="4"/>
    <n v="1"/>
    <s v="[10]"/>
    <n v="1"/>
    <n v="1"/>
    <n v="0"/>
    <n v="1"/>
    <n v="0"/>
    <n v="1"/>
    <n v="0"/>
    <n v="3"/>
    <x v="9"/>
    <n v="6"/>
    <x v="0"/>
    <n v="0.48680122068188658"/>
    <n v="9"/>
    <n v="1"/>
    <n v="0.1111111111111111"/>
    <s v="data/real/data_banknote_authentication.txt"/>
    <x v="4"/>
    <n v="63"/>
    <n v="2"/>
    <n v="-1"/>
    <s v="numeric"/>
    <n v="1"/>
    <b v="0"/>
    <n v="0"/>
    <n v="-5.9999999999999942E-2"/>
    <n v="0"/>
  </r>
  <r>
    <n v="1000"/>
    <n v="100"/>
    <s v="['numeric', 'numeric', 'numeric', 'numeric']"/>
    <n v="0.99"/>
    <n v="35"/>
    <n v="0.96"/>
    <n v="9.2825231481481477E-7"/>
    <s v="[[23, 9, 6, 20], [8, 6, 20], [23, 29, 6, 20], [23, 9, 6, 18], [23, 9, 4, 20], [23, 9, 6, 2], [8, 6, 18], [8, 4, 20], [23, 29, 4, 20], [23, 29, 6, 18], [8, 6, 2], [23, 29, 6, 2], [23, 9, 4, 18], [12, 9, 6, 20], [23, 9, 4, 2], [10, 9, 6, 20], [8, 4, 18], [23, 29, 4, 18], [8, 4, 2], [12, 29, 6, 20], [23, 29, 4, 2], [10, 29, 6, 20], [12, 9, 4, 20], [12, 9, 6, 18], [10, 9, 4, 20], [10, 9, 6, 18], [12, 9, 6, 2], [10, 9, 6, 2], [12, 29, 6, 18], [12, 29, 4, 20], [10, 29, 4, 20], [10, 29, 6, 18], [12, 29, 6, 2], [12, 9, 4, 18], [10, 29, 6, 2], [10, 9, 4, 18], [12, 9, 4, 2], [10, 9, 4, 2], [12, 29, 4, 18], [10, 29, 4, 18], [12, 29, 4, 2], [10, 29, 4, 2], [0], [1, 20], [3, 6, 20], [1, 18], [1, 2], [3, 4, 20], [3, 6, 18], [3, 6, 2], [3, 4, 18], [3, 4, 2]]"/>
    <s v="[0.3728127060405236, 0.13314739501447273, 0.11184381181215708, 0.06990238238259817, 0.06990238238259817, 0.04660158825506545, 0.02496513656521363, 0.024965136565213628, 0.020970714714779452, 0.02097071471477945, 0.01664342437680909, 0.013980476476519635, 0.013106696696737157, 0.009986054626085454, 0.008737797797824772, 0.008321712188404546, 0.004680963105977555, 0.003932009009021148, 0.0031206420706517035, 0.002995816387825636, 0.0026213393393474315, 0.0024965136565213634, 0.0018723852423910222, 0.0018723852423910222, 0.0015603210353258522, 0.0015603210353258522, 0.0012482568282606817, 0.0010402140235505682, 0.0005617155727173067, 0.0005617155727173067, 0.00046809631059775556, 0.00046809631059775556, 0.0003744770484782045, 0.00035107223294831663, 0.00031206420706517043, 0.0002925601941235972, 0.00023404815529887778, 0.00019504012941573152, 0.000105321669884495, 8.776805823707916e-05, 7.021444658966334e-05, 5.8512038824719445e-05, 3.027421258013253e-10, 9.68774802564241e-11, 2.325059526154178e-11, 1.8164527548079516e-11, 1.2109685032053013e-11, 4.359486611539084e-12, 4.359486611539083e-12, 2.9063244076927225e-12, 8.174037396635783e-13, 5.449358264423855e-13]"/>
    <n v="52"/>
    <s v="[23, 9, 6, 20]"/>
    <n v="4"/>
    <s v="{(0, 1, 3, 8, 10, 12, 23), (0, 1, 3, 8, 9, 29), (0, 1, 4, 6), (0, 2, 18, 20)}"/>
    <n v="0"/>
    <n v="0.96"/>
    <n v="100"/>
    <n v="1"/>
    <n v="1.1225868055555561E-5"/>
    <n v="1"/>
    <n v="7.86980324074074E-6"/>
    <n v="0.91"/>
    <n v="1"/>
    <n v="4"/>
    <n v="1"/>
    <s v="[10]"/>
    <n v="1"/>
    <n v="2"/>
    <n v="0"/>
    <n v="1"/>
    <n v="0"/>
    <n v="2"/>
    <n v="0"/>
    <n v="4"/>
    <x v="14"/>
    <n v="16"/>
    <x v="0"/>
    <n v="0.36449099385211903"/>
    <n v="9"/>
    <n v="1"/>
    <n v="0.1111111111111111"/>
    <s v="data/real/data_banknote_authentication.txt"/>
    <x v="4"/>
    <n v="63"/>
    <n v="3"/>
    <n v="2"/>
    <s v="numeric"/>
    <n v="1"/>
    <b v="0"/>
    <n v="0"/>
    <n v="-8.9999999999999969E-2"/>
    <n v="0"/>
  </r>
  <r>
    <n v="1000"/>
    <n v="100"/>
    <s v="['numeric', 'numeric', 'numeric', 'numeric']"/>
    <n v="0.99"/>
    <n v="35"/>
    <n v="0.96"/>
    <n v="1.3920717592592589E-6"/>
    <s v="[[8, 6, 20], [8, 6, 18], [8, 4, 20], [8, 6, 2], [9, 6, 11, 20], [9, 6, 10, 20], [9, 6, 28, 20], [8, 4, 18], [8, 4, 2], [29, 6, 11, 20], [29, 6, 10, 20], [9, 4, 11, 20], [9, 6, 11, 18], [29, 6, 28, 20], [9, 4, 10, 20], [9, 6, 10, 18], [9, 6, 11, 2], [9, 4, 28, 20], [9, 6, 28, 18], [9, 6, 10, 2], [9, 6, 28, 2], [29, 4, 11, 20], [29, 6, 11, 18], [29, 4, 10, 20], [29, 6, 10, 18], [29, 6, 11, 2], [9, 4, 11, 18], [29, 4, 28, 20], [29, 6, 28, 18], [29, 6, 10, 2], [9, 4, 10, 18], [9, 4, 11, 2], [29, 6, 28, 2], [9, 4, 28, 18], [9, 4, 10, 2], [9, 4, 28, 2], [29, 4, 11, 18], [29, 4, 10, 18], [29, 4, 11, 2], [29, 4, 28, 18], [29, 4, 10, 2], [29, 4, 28, 2], [0], [1, 20], [3, 6, 20], [1, 18], [1, 2], [3, 4, 20], [3, 6, 18], [3, 6, 2], [3, 4, 18], [3, 4, 2]]"/>
    <s v="[0.5192546353940124, 0.09736024413637731, 0.0973602441363773, 0.06490682942425155, 0.038944097654550924, 0.032453414712125775, 0.02271739029848804, 0.01825504577557074, 0.012170030517047162, 0.011683229296365274, 0.00973602441363773, 0.0073020183102282974, 0.0073020183102282974, 0.006815217089546411, 0.006085015258523583, 0.006085015258523582, 0.0048680122068188655, 0.004259510680966507, 0.004259510680966507, 0.004056676839015722, 0.002839673787311005, 0.0021906054930684897, 0.0021906054930684892, 0.0018255045775570746, 0.0018255045775570741, 0.0014604036620456593, 0.0013691284331678057, 0.0012778532042899522, 0.001277853204289952, 0.0012170030517047162, 0.0011409403609731715, 0.0009127522887785372, 0.0008519021361933014, 0.0007986582526812202, 0.0007606269073154478, 0.0005324388351208134, 0.00041073852995034176, 0.0003422821082919515, 0.0002738256866335612, 0.00023959747580436602, 0.00022818807219463432, 0.00015973165053624402, 1.1806483494047196e-09, 3.778074718095103e-10, 9.067379323428245e-11, 7.083890096428316e-11, 4.7225933976188785e-11, 1.700133623142796e-11, 1.7001336231427957e-11, 1.1334224154285306e-11, 3.1877505433927425e-12, 2.125167028928495e-12]"/>
    <n v="52"/>
    <s v="[8, 6, 20]"/>
    <n v="3"/>
    <s v="{(0, 1, 3, 8, 9, 29), (0, 1, 4, 6), (0, 1, 3, 8, 10, 11, 28), (0, 2, 18, 20)}"/>
    <n v="0"/>
    <n v="0.97"/>
    <n v="100"/>
    <n v="0.99"/>
    <n v="1.1799467592592591E-5"/>
    <n v="1"/>
    <n v="8.3377199074074077E-6"/>
    <n v="0.91"/>
    <n v="0.99"/>
    <n v="4"/>
    <n v="1"/>
    <s v="[10]"/>
    <n v="1"/>
    <n v="1"/>
    <n v="0"/>
    <n v="1"/>
    <n v="0"/>
    <n v="1"/>
    <n v="0"/>
    <n v="3"/>
    <x v="9"/>
    <n v="6"/>
    <x v="0"/>
    <n v="0.48680122068188658"/>
    <n v="9"/>
    <n v="1"/>
    <n v="0.1111111111111111"/>
    <s v="data/real/data_banknote_authentication.txt"/>
    <x v="4"/>
    <n v="63"/>
    <n v="3"/>
    <n v="-2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6.9392361111111117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5.7939814814814813E-8"/>
    <n v="0.97"/>
    <n v="100"/>
    <n v="0.99"/>
    <n v="1.0937476851851851E-5"/>
    <n v="0.99"/>
    <n v="7.9859606481481476E-6"/>
    <n v="0.91"/>
    <n v="0.99"/>
    <n v="3"/>
    <n v="1"/>
    <s v="[11]"/>
    <n v="1"/>
    <n v="2"/>
    <n v="0"/>
    <n v="1"/>
    <n v="1"/>
    <n v="1"/>
    <n v="2"/>
    <n v="1"/>
    <x v="8"/>
    <n v="-1"/>
    <x v="1"/>
    <n v="0.49294905932164501"/>
    <n v="8"/>
    <n v="0"/>
    <n v="0"/>
    <s v="data/real/data_banknote_authentication.txt"/>
    <x v="5"/>
    <n v="51"/>
    <n v="1"/>
    <n v="0.5"/>
    <s v="numeric"/>
    <n v="1"/>
    <b v="1"/>
    <n v="0"/>
    <n v="-7.999999999999996E-2"/>
    <n v="0"/>
  </r>
  <r>
    <n v="1000"/>
    <n v="100"/>
    <s v="['numeric', 'numeric', 'numeric', 'numeric']"/>
    <n v="0.99"/>
    <n v="35"/>
    <n v="0.96"/>
    <n v="5.7833333333333334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35799330195235, 0.1477073979905857, 0.09231712374411606, 0.09231712374411606, 0.06154474916274404, 0.02769513712323482, 0.027695137123234813, 0.01846342474882321, 0.01730946070202176, 0.011539640468014508, 0.005192838210606528, 0.0034618921404043525, 0.0015386187290686013, 0.0002884910117003627, 0.00028849101170036267, 0.00019232734113357517, 5.4092064693817994e-05, 3.6061376462545334e-05, 3.498413955341223e-12, 1.1194924657091913e-12, 2.686781917702059e-13, 2.0990483732047334e-13, 1.399365582136489e-13, 5.037716095691361e-14, 5.03771609569136e-14, 3.358477397127574e-14, 9.4457176794213e-15, 6.2971451196142015e-15]"/>
    <n v="28"/>
    <s v="[9, 6, 20]"/>
    <n v="3"/>
    <s v="{(0, 1, 3, 8, 9, 29), (0, 1, 4, 6), (0, 2, 18, 20)}"/>
    <n v="0"/>
    <n v="0.96"/>
    <n v="100"/>
    <n v="1"/>
    <n v="1.1749652777777781E-5"/>
    <n v="1"/>
    <n v="8.1131365740740749E-6"/>
    <n v="0.87"/>
    <n v="1"/>
    <n v="4"/>
    <n v="1"/>
    <s v="[11]"/>
    <n v="1"/>
    <n v="2"/>
    <n v="0"/>
    <n v="1"/>
    <n v="1"/>
    <n v="1"/>
    <n v="2"/>
    <n v="1"/>
    <x v="8"/>
    <n v="-1"/>
    <x v="1"/>
    <n v="0.49235799330194607"/>
    <n v="7"/>
    <n v="0"/>
    <n v="0"/>
    <s v="data/real/data_banknote_authentication.txt"/>
    <x v="5"/>
    <n v="51"/>
    <n v="1"/>
    <n v="-0.5"/>
    <s v="numeric"/>
    <n v="1"/>
    <b v="1"/>
    <n v="0"/>
    <n v="-0.13"/>
    <n v="0"/>
  </r>
  <r>
    <n v="1000"/>
    <n v="100"/>
    <s v="['numeric', 'numeric', 'numeric', 'numeric']"/>
    <n v="0.99"/>
    <n v="35"/>
    <n v="0.97"/>
    <n v="5.1766203703703701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5.7939814814814813E-8"/>
    <n v="0.97"/>
    <n v="100"/>
    <n v="0.99"/>
    <n v="1.082616898148148E-5"/>
    <n v="0.99"/>
    <n v="7.9861342592592594E-6"/>
    <n v="0.91"/>
    <n v="0.99"/>
    <n v="3"/>
    <n v="1"/>
    <s v="[11]"/>
    <n v="1"/>
    <n v="2"/>
    <n v="0"/>
    <n v="1"/>
    <n v="1"/>
    <n v="1"/>
    <n v="2"/>
    <n v="1"/>
    <x v="8"/>
    <n v="-1"/>
    <x v="1"/>
    <n v="0.49294905932164501"/>
    <n v="8"/>
    <n v="0"/>
    <n v="0"/>
    <s v="data/real/data_banknote_authentication.txt"/>
    <x v="5"/>
    <n v="51"/>
    <n v="2"/>
    <n v="1"/>
    <s v="numeric"/>
    <n v="1"/>
    <b v="1"/>
    <n v="0"/>
    <n v="-7.999999999999996E-2"/>
    <n v="0"/>
  </r>
  <r>
    <n v="1000"/>
    <n v="100"/>
    <s v="['numeric', 'numeric', 'numeric', 'numeric']"/>
    <n v="0.99"/>
    <n v="35"/>
    <n v="0.9"/>
    <n v="7.2293981481481478E-7"/>
    <s v="[[9, 6, 20], [29, 6, 20], [8, 6, 20], [9, 4, 20], [9, 6, 18], [9, 6, 2], [29, 4, 20], [29, 6, 18], [8, 6, 18], [8, 4, 20], [29, 6, 2], [9, 4, 18], [8, 6, 2], [9, 4, 2], [29, 4, 18], [29, 4, 2], [8, 4, 18], [8, 4, 2], [0], [1, 20], [3, 6, 20], [1, 18], [1, 2], [3, 4, 20], [3, 6, 18], [3, 6, 2], [3, 4, 18], [3, 4, 2]]"/>
    <s v="[0.4277360065552726, 0.12832080196658174, 0.08554720131105452, 0.08020050122911361, 0.08020050122911361, 0.053467000819409076, 0.02406015036873408, 0.024060150368734077, 0.01604010024582272, 0.016040100245822718, 0.016040100245822718, 0.0150375939804588, 0.010693400163881815, 0.010025062653639201, 0.00451127819413764, 0.00300751879609176, 0.0030075187960917596, 0.0020050125307278397, 1.9451181585976546e-10, 6.224378107512495e-11, 1.4938507458029983e-11, 1.1670708951585926e-11, 7.780472634390618e-12, 2.8009701483806223e-12, 2.800970148380622e-12, 1.867313432253748e-12, 5.251819028213666e-13, 3.501212685475778e-13]"/>
    <n v="28"/>
    <s v="[9, 6, 20]"/>
    <n v="3"/>
    <s v="{(0, 1, 3, 8, 9, 29), (0, 1, 4, 6), (0, 2, 18, 20)}"/>
    <n v="1.1574074074074071E-8"/>
    <n v="0.9"/>
    <n v="100"/>
    <n v="1"/>
    <n v="1.7643113425925929E-5"/>
    <n v="1"/>
    <n v="8.1713657407407414E-6"/>
    <n v="0.88"/>
    <n v="1"/>
    <n v="10"/>
    <n v="1"/>
    <s v="[11]"/>
    <n v="1"/>
    <n v="2"/>
    <n v="0"/>
    <n v="1"/>
    <n v="1"/>
    <n v="1"/>
    <n v="2"/>
    <n v="1"/>
    <x v="8"/>
    <n v="-1"/>
    <x v="1"/>
    <n v="0.4277360065549225"/>
    <n v="1"/>
    <n v="0"/>
    <n v="0"/>
    <s v="data/real/data_banknote_authentication.txt"/>
    <x v="5"/>
    <n v="51"/>
    <n v="2"/>
    <n v="-1"/>
    <s v="numeric"/>
    <n v="1"/>
    <b v="1"/>
    <n v="0"/>
    <n v="-0.12"/>
    <n v="0"/>
  </r>
  <r>
    <n v="1000"/>
    <n v="100"/>
    <s v="['numeric', 'numeric', 'numeric', 'numeric']"/>
    <n v="0.99"/>
    <n v="35"/>
    <n v="0.97"/>
    <n v="5.4238425925925927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9"/>
    <n v="1.168853009259259E-5"/>
    <n v="0.99"/>
    <n v="7.5251388888888889E-6"/>
    <n v="0.9"/>
    <n v="0.99"/>
    <n v="3"/>
    <n v="1"/>
    <s v="[11]"/>
    <n v="1"/>
    <n v="2"/>
    <n v="0"/>
    <n v="1"/>
    <n v="1"/>
    <n v="1"/>
    <n v="2"/>
    <n v="1"/>
    <x v="8"/>
    <n v="-1"/>
    <x v="1"/>
    <n v="0.49294905932164501"/>
    <n v="8"/>
    <n v="0"/>
    <n v="0"/>
    <s v="data/real/data_banknote_authentication.txt"/>
    <x v="5"/>
    <n v="51"/>
    <n v="3"/>
    <n v="2"/>
    <s v="numeric"/>
    <n v="1"/>
    <b v="1"/>
    <n v="0"/>
    <n v="-8.9999999999999969E-2"/>
    <n v="0"/>
  </r>
  <r>
    <n v="1000"/>
    <n v="100"/>
    <s v="['numeric', 'numeric', 'numeric', 'numeric']"/>
    <n v="0.99"/>
    <n v="35"/>
    <n v="0.89"/>
    <n v="5.1949074074074073E-7"/>
    <s v="[[9, 6, 20], [8, 6, 20], [29, 6, 20], [9, 4, 20], [9, 6, 18], [9, 6, 2], [8, 6, 18], [8, 4, 20], [29, 4, 20], [29, 6, 18], [8, 6, 2], [29, 6, 2], [9, 4, 18], [9, 4, 2], [8, 4, 18], [29, 4, 18], [8, 4, 2], [29, 4, 2], [0], [1, 20], [3, 6, 20], [1, 18], [1, 2], [3, 4, 20], [3, 6, 18], [3, 6, 2], [3, 4, 18], [3, 4, 2]]"/>
    <s v="[0.3774141233446869, 0.15096564933787476, 0.11322423700340604, 0.07076514812712878, 0.07076514812712878, 0.04717676541808586, 0.028306059250851515, 0.02830605925085151, 0.021229544438138636, 0.021229544438138633, 0.018870706167234345, 0.014153029625425756, 0.013268465273836646, 0.008845643515891097, 0.005307386109534658, 0.003980539582150994, 0.003538257406356439, 0.0026536930547673295, 3.4325614555626713e-10, 1.0984196657800548e-10, 2.6362071978721312e-11, 2.0595368733376024e-11, 1.3730245822250685e-11, 4.942888496010247e-12, 4.942888496010246e-12, 3.295258997340164e-12, 9.267915930019212e-13, 6.178610620012808e-13]"/>
    <n v="28"/>
    <s v="[9, 6, 20]"/>
    <n v="3"/>
    <s v="{(0, 1, 3, 8, 9, 29), (0, 1, 4, 6), (0, 2, 18, 20)}"/>
    <n v="0"/>
    <n v="0.89"/>
    <n v="100"/>
    <n v="0.95"/>
    <n v="1.0938483796296299E-5"/>
    <n v="0.97"/>
    <n v="7.6364467592592592E-6"/>
    <n v="0.9"/>
    <n v="0.95"/>
    <n v="11"/>
    <n v="1"/>
    <s v="[11]"/>
    <n v="1"/>
    <n v="2"/>
    <n v="0"/>
    <n v="1"/>
    <n v="1"/>
    <n v="1"/>
    <n v="2"/>
    <n v="1"/>
    <x v="8"/>
    <n v="-1"/>
    <x v="1"/>
    <n v="0.37741412334406899"/>
    <n v="0"/>
    <n v="0"/>
    <n v="-1"/>
    <s v="data/real/data_banknote_authentication.txt"/>
    <x v="5"/>
    <n v="51"/>
    <n v="3"/>
    <n v="-2"/>
    <s v="numeric"/>
    <n v="1"/>
    <b v="1"/>
    <n v="2.0000000000000018E-2"/>
    <n v="-4.9999999999999933E-2"/>
    <n v="0"/>
  </r>
  <r>
    <n v="1000"/>
    <n v="100"/>
    <s v="['numeric', 'numeric', 'numeric', 'numeric']"/>
    <n v="0.99"/>
    <n v="35"/>
    <n v="0.96"/>
    <n v="1.1265162037037039E-6"/>
    <s v="[[9, 6, 12, 20], [29, 6, 12, 20], [9, 6, 24, 20], [9, 4, 12, 20], [9, 6, 12, 18], [9, 6, 12, 2], [29, 6, 24, 20], [29, 4, 12, 20], [29, 6, 12, 18], [9, 4, 24, 20], [9, 6, 24, 18], [8, 6, 20], [29, 6, 12, 2], [9, 6, 24, 2], [9, 4, 12, 18], [9, 4, 12, 2], [29, 4, 24, 20], [29, 6, 24, 18], [29, 6, 24, 2], [29, 4, 12, 18], [9, 4, 24, 18], [8, 6, 18], [8, 4, 20], [29, 4, 12, 2], [9, 4, 24, 2], [8, 6, 2], [9, 6, 10, 20], [29, 4, 24, 18], [29, 4, 24, 2], [8, 4, 18], [8, 4, 2], [29, 6, 10, 20], [9, 4, 10, 20], [9, 6, 10, 18], [9, 6, 10, 2], [29, 4, 10, 20], [29, 6, 10, 18], [29, 6, 10, 2], [9, 4, 10, 18], [9, 4, 10, 2], [29, 4, 10, 18], [29, 4, 10, 2], [0], [1, 20], [3, 6, 20], [1, 18], [1, 2], [3, 4, 20], [3, 6, 18], [3, 6, 2], [3, 4, 18], [3, 4, 2]]"/>
    <s v="[0.3696979252474262, 0.11090937757422782, 0.1078285615304993, 0.0693183609838924, 0.0693183609838924, 0.04621224065592827, 0.03234856845914978, 0.02079550829516772, 0.020795508295167714, 0.02021785528696862, 0.02021785528696862, 0.019255100273303447, 0.013863672196778478, 0.013478570191312413, 0.012997192684479823, 0.00866479512298655, 0.006065356586090585, 0.006065356586090584, 0.004043571057393723, 0.0038991578053439472, 0.003790847866306616, 0.003610331301244396, 0.0036103313012443954, 0.002599438536895965, 0.0025272319108710774, 0.002406887534162931, 0.0012034437670814654, 0.0011372543598919846, 0.0007581695732613231, 0.000676937118983324, 0.0004512914126555494, 0.00036103313012443957, 0.00022564570632777476, 0.00022564570632777474, 0.00015043047088518318, 6.769371189833243e-05, 6.76937118983324e-05, 4.5129141265554946e-05, 4.2308569936457765e-05, 2.8205713290971846e-05, 1.2692570980937329e-05, 8.461713987291554e-06, 4.378102920168986e-11, 1.4009929344540756e-11, 3.362383042689781e-12, 2.6268617521013915e-12, 1.7512411680675946e-12, 6.30446820504334e-13, 6.304468205043338e-13, 4.2029788033622263e-13, 1.1820877884456263e-13, 7.880585256304176e-14]"/>
    <n v="52"/>
    <s v="[9, 6, 12, 20]"/>
    <n v="4"/>
    <s v="{(0, 1, 3, 8, 9, 29), (0, 1, 4, 6), (0, 1, 3, 8, 10, 12, 24), (0, 2, 18, 20)}"/>
    <n v="2.957175925925926E-8"/>
    <n v="0.96"/>
    <n v="100"/>
    <n v="0.99"/>
    <n v="1.135756944444444E-5"/>
    <n v="1"/>
    <n v="7.5426967592592586E-6"/>
    <n v="0.9"/>
    <n v="0.99"/>
    <n v="4"/>
    <n v="1"/>
    <s v="[12]"/>
    <n v="1"/>
    <n v="2"/>
    <n v="1"/>
    <n v="1"/>
    <n v="1"/>
    <n v="1"/>
    <n v="3"/>
    <n v="1"/>
    <x v="3"/>
    <n v="1"/>
    <x v="0"/>
    <n v="0"/>
    <n v="1"/>
    <n v="1"/>
    <n v="1"/>
    <s v="data/real/data_banknote_authentication.txt"/>
    <x v="5"/>
    <n v="12"/>
    <n v="1"/>
    <n v="0.5"/>
    <s v="numeric"/>
    <n v="1"/>
    <b v="1"/>
    <n v="1.0000000000000009E-2"/>
    <n v="-8.9999999999999969E-2"/>
    <n v="0"/>
  </r>
  <r>
    <n v="1000"/>
    <n v="100"/>
    <s v="['numeric', 'numeric', 'numeric', 'numeric']"/>
    <n v="0.99"/>
    <n v="35"/>
    <n v="0.97"/>
    <n v="5.768518518518519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35799330195235, 0.1477073979905857, 0.09231712374411606, 0.09231712374411606, 0.06154474916274404, 0.02769513712323482, 0.027695137123234813, 0.01846342474882321, 0.01730946070202176, 0.011539640468014508, 0.005192838210606528, 0.0034618921404043525, 0.0015386187290686013, 0.0002884910117003627, 0.00028849101170036267, 0.00019232734113357517, 5.4092064693817994e-05, 3.6061376462545334e-05, 3.498413955341223e-12, 1.1194924657091913e-12, 2.686781917702059e-13, 2.0990483732047334e-13, 1.399365582136489e-13, 5.037716095691361e-14, 5.03771609569136e-14, 3.358477397127574e-14, 9.4457176794213e-15, 6.2971451196142015e-15]"/>
    <n v="28"/>
    <s v="[9, 6, 20]"/>
    <n v="3"/>
    <s v="{(0, 1, 3, 8, 9, 29), (0, 1, 4, 6), (0, 2, 18, 20)}"/>
    <n v="0"/>
    <n v="0.97"/>
    <n v="100"/>
    <n v="0.97"/>
    <n v="1.0894363425925931E-5"/>
    <n v="1"/>
    <n v="7.7569907407407408E-6"/>
    <n v="0.93"/>
    <n v="0.97"/>
    <n v="3"/>
    <n v="1"/>
    <s v="[12]"/>
    <n v="1"/>
    <n v="2"/>
    <n v="0"/>
    <n v="1"/>
    <n v="1"/>
    <n v="1"/>
    <n v="2"/>
    <n v="1"/>
    <x v="8"/>
    <n v="-1"/>
    <x v="1"/>
    <n v="0.49235799330194607"/>
    <n v="0"/>
    <n v="0"/>
    <n v="-1"/>
    <s v="data/real/data_banknote_authentication.txt"/>
    <x v="5"/>
    <n v="12"/>
    <n v="1"/>
    <n v="-0.5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6"/>
    <n v="1.097881944444444E-6"/>
    <s v="[[9, 6, 12, 20], [29, 6, 12, 20], [9, 6, 24, 20], [9, 4, 12, 20], [9, 6, 12, 18], [9, 6, 12, 2], [29, 6, 24, 20], [29, 4, 12, 20], [29, 6, 12, 18], [9, 4, 24, 20], [9, 6, 24, 18], [8, 6, 20], [29, 6, 12, 2], [9, 6, 24, 2], [9, 4, 12, 18], [9, 4, 12, 2], [29, 4, 24, 20], [29, 6, 24, 18], [29, 6, 24, 2], [29, 4, 12, 18], [9, 4, 24, 18], [8, 6, 18], [8, 4, 20], [29, 4, 12, 2], [9, 4, 24, 2], [8, 6, 2], [9, 6, 10, 20], [29, 4, 24, 18], [29, 4, 24, 2], [8, 4, 18], [8, 4, 2], [29, 6, 10, 20], [9, 4, 10, 20], [9, 6, 10, 18], [9, 6, 10, 2], [29, 4, 10, 20], [29, 6, 10, 18], [29, 6, 10, 2], [9, 4, 10, 18], [9, 4, 10, 2], [29, 4, 10, 18], [29, 4, 10, 2], [0], [1, 20], [3, 6, 20], [1, 18], [1, 2], [3, 4, 20], [3, 6, 18], [3, 6, 2], [3, 4, 18], [3, 4, 2]]"/>
    <s v="[0.3696979252474262, 0.11090937757422782, 0.1078285615304993, 0.0693183609838924, 0.0693183609838924, 0.04621224065592827, 0.03234856845914978, 0.02079550829516772, 0.020795508295167714, 0.02021785528696862, 0.02021785528696862, 0.019255100273303447, 0.013863672196778478, 0.013478570191312413, 0.012997192684479823, 0.00866479512298655, 0.006065356586090585, 0.006065356586090584, 0.004043571057393723, 0.0038991578053439472, 0.003790847866306616, 0.003610331301244396, 0.0036103313012443954, 0.002599438536895965, 0.0025272319108710774, 0.002406887534162931, 0.0012034437670814654, 0.0011372543598919846, 0.0007581695732613231, 0.000676937118983324, 0.0004512914126555494, 0.00036103313012443957, 0.00022564570632777476, 0.00022564570632777474, 0.00015043047088518318, 6.769371189833243e-05, 6.76937118983324e-05, 4.5129141265554946e-05, 4.2308569936457765e-05, 2.8205713290971846e-05, 1.2692570980937329e-05, 8.461713987291554e-06, 4.378102920168986e-11, 1.4009929344540756e-11, 3.362383042689781e-12, 2.6268617521013915e-12, 1.7512411680675946e-12, 6.30446820504334e-13, 6.304468205043338e-13, 4.2029788033622263e-13, 1.1820877884456263e-13, 7.880585256304176e-14]"/>
    <n v="52"/>
    <s v="[9, 6, 12, 20]"/>
    <n v="4"/>
    <s v="{(0, 1, 3, 8, 9, 29), (0, 1, 4, 6), (0, 1, 3, 8, 10, 12, 24), (0, 2, 18, 20)}"/>
    <n v="0"/>
    <n v="0.96"/>
    <n v="100"/>
    <n v="0.99"/>
    <n v="1.087732638888889E-5"/>
    <n v="1"/>
    <n v="8.3924884259259251E-6"/>
    <n v="0.93"/>
    <n v="0.99"/>
    <n v="4"/>
    <n v="1"/>
    <s v="[12]"/>
    <n v="1"/>
    <n v="2"/>
    <n v="1"/>
    <n v="1"/>
    <n v="1"/>
    <n v="1"/>
    <n v="3"/>
    <n v="1"/>
    <x v="3"/>
    <n v="1"/>
    <x v="0"/>
    <n v="0"/>
    <n v="1"/>
    <n v="1"/>
    <n v="1"/>
    <s v="data/real/data_banknote_authentication.txt"/>
    <x v="5"/>
    <n v="12"/>
    <n v="2"/>
    <n v="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6.9460648148148147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35799330195235, 0.1477073979905857, 0.09231712374411606, 0.09231712374411606, 0.06154474916274404, 0.02769513712323482, 0.027695137123234813, 0.01846342474882321, 0.01730946070202176, 0.011539640468014508, 0.005192838210606528, 0.0034618921404043525, 0.0015386187290686013, 0.0002884910117003627, 0.00028849101170036267, 0.00019232734113357517, 5.4092064693817994e-05, 3.6061376462545334e-05, 3.498413955341223e-12, 1.1194924657091913e-12, 2.686781917702059e-13, 2.0990483732047334e-13, 1.399365582136489e-13, 5.037716095691361e-14, 5.03771609569136e-14, 3.358477397127574e-14, 9.4457176794213e-15, 6.2971451196142015e-15]"/>
    <n v="28"/>
    <s v="[9, 6, 20]"/>
    <n v="3"/>
    <s v="{(0, 1, 3, 8, 9, 29), (0, 1, 4, 6), (0, 2, 18, 20)}"/>
    <n v="0"/>
    <n v="0.97"/>
    <n v="100"/>
    <n v="0.97"/>
    <n v="1.1922604166666669E-5"/>
    <n v="1"/>
    <n v="1.190003472222222E-5"/>
    <n v="0.93"/>
    <n v="0.97"/>
    <n v="3"/>
    <n v="1"/>
    <s v="[12]"/>
    <n v="1"/>
    <n v="2"/>
    <n v="0"/>
    <n v="1"/>
    <n v="1"/>
    <n v="1"/>
    <n v="2"/>
    <n v="1"/>
    <x v="8"/>
    <n v="-1"/>
    <x v="1"/>
    <n v="0.49235799330194607"/>
    <n v="0"/>
    <n v="0"/>
    <n v="-1"/>
    <s v="data/real/data_banknote_authentication.txt"/>
    <x v="5"/>
    <n v="12"/>
    <n v="2"/>
    <n v="-1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6"/>
    <n v="1.619988425925926E-6"/>
    <s v="[[9, 6, 12, 20], [29, 6, 12, 20], [9, 6, 24, 20], [9, 4, 12, 20], [9, 6, 12, 18], [9, 6, 12, 2], [29, 6, 24, 20], [29, 4, 12, 20], [29, 6, 12, 18], [9, 4, 24, 20], [9, 6, 24, 18], [8, 6, 20], [29, 6, 12, 2], [9, 6, 24, 2], [9, 4, 12, 18], [9, 4, 12, 2], [29, 4, 24, 20], [29, 6, 24, 18], [29, 6, 24, 2], [29, 4, 12, 18], [9, 4, 24, 18], [8, 6, 18], [8, 4, 20], [29, 4, 12, 2], [9, 4, 24, 2], [8, 6, 2], [9, 6, 10, 20], [29, 4, 24, 18], [29, 4, 24, 2], [8, 4, 18], [8, 4, 2], [29, 6, 10, 20], [9, 4, 10, 20], [9, 6, 10, 18], [9, 6, 10, 2], [29, 4, 10, 20], [29, 6, 10, 18], [29, 6, 10, 2], [9, 4, 10, 18], [9, 4, 10, 2], [29, 4, 10, 18], [29, 4, 10, 2], [0], [1, 20], [3, 6, 20], [1, 18], [1, 2], [3, 4, 20], [3, 6, 18], [3, 6, 2], [3, 4, 18], [3, 4, 2]]"/>
    <s v="[0.3696979252474262, 0.11090937757422782, 0.1078285615304993, 0.0693183609838924, 0.0693183609838924, 0.04621224065592827, 0.03234856845914978, 0.02079550829516772, 0.020795508295167714, 0.02021785528696862, 0.02021785528696862, 0.019255100273303447, 0.013863672196778478, 0.013478570191312413, 0.012997192684479823, 0.00866479512298655, 0.006065356586090585, 0.006065356586090584, 0.004043571057393723, 0.0038991578053439472, 0.003790847866306616, 0.003610331301244396, 0.0036103313012443954, 0.002599438536895965, 0.0025272319108710774, 0.002406887534162931, 0.0012034437670814654, 0.0011372543598919846, 0.0007581695732613231, 0.000676937118983324, 0.0004512914126555494, 0.00036103313012443957, 0.00022564570632777476, 0.00022564570632777474, 0.00015043047088518318, 6.769371189833243e-05, 6.76937118983324e-05, 4.5129141265554946e-05, 4.2308569936457765e-05, 2.8205713290971846e-05, 1.2692570980937329e-05, 8.461713987291554e-06, 4.378102920168986e-11, 1.4009929344540756e-11, 3.362383042689781e-12, 2.6268617521013915e-12, 1.7512411680675946e-12, 6.30446820504334e-13, 6.304468205043338e-13, 4.2029788033622263e-13, 1.1820877884456263e-13, 7.880585256304176e-14]"/>
    <n v="52"/>
    <s v="[9, 6, 12, 20]"/>
    <n v="4"/>
    <s v="{(0, 1, 3, 8, 9, 29), (0, 1, 4, 6), (0, 1, 3, 8, 10, 12, 24), (0, 2, 18, 20)}"/>
    <n v="5.8425925925925929E-8"/>
    <n v="0.96"/>
    <n v="100"/>
    <n v="0.99"/>
    <n v="1.242368055555556E-5"/>
    <n v="0.99"/>
    <n v="7.706388888888889E-6"/>
    <n v="0.9"/>
    <n v="0.99"/>
    <n v="4"/>
    <n v="1"/>
    <s v="[12]"/>
    <n v="1"/>
    <n v="2"/>
    <n v="1"/>
    <n v="1"/>
    <n v="1"/>
    <n v="1"/>
    <n v="3"/>
    <n v="1"/>
    <x v="3"/>
    <n v="1"/>
    <x v="0"/>
    <n v="0"/>
    <n v="1"/>
    <n v="1"/>
    <n v="1"/>
    <s v="data/real/data_banknote_authentication.txt"/>
    <x v="5"/>
    <n v="12"/>
    <n v="3"/>
    <n v="2"/>
    <s v="numeric"/>
    <n v="1"/>
    <b v="1"/>
    <n v="0"/>
    <n v="-8.9999999999999969E-2"/>
    <n v="0"/>
  </r>
  <r>
    <n v="1000"/>
    <n v="100"/>
    <s v="['numeric', 'numeric', 'numeric', 'numeric']"/>
    <n v="0.99"/>
    <n v="35"/>
    <n v="0.97"/>
    <n v="5.2968749999999996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35799330195235, 0.1477073979905857, 0.09231712374411606, 0.09231712374411606, 0.06154474916274404, 0.02769513712323482, 0.027695137123234813, 0.01846342474882321, 0.01730946070202176, 0.011539640468014508, 0.005192838210606528, 0.0034618921404043525, 0.0015386187290686013, 0.0002884910117003627, 0.00028849101170036267, 0.00019232734113357517, 5.4092064693817994e-05, 3.6061376462545334e-05, 3.498413955341223e-12, 1.1194924657091913e-12, 2.686781917702059e-13, 2.0990483732047334e-13, 1.399365582136489e-13, 5.037716095691361e-14, 5.03771609569136e-14, 3.358477397127574e-14, 9.4457176794213e-15, 6.2971451196142015e-15]"/>
    <n v="28"/>
    <s v="[9, 6, 20]"/>
    <n v="3"/>
    <s v="{(0, 1, 3, 8, 9, 29), (0, 1, 4, 6), (0, 2, 18, 20)}"/>
    <n v="0"/>
    <n v="0.97"/>
    <n v="100"/>
    <n v="0.97"/>
    <n v="1.065179398148148E-5"/>
    <n v="0.98"/>
    <n v="7.6386226851851852E-6"/>
    <n v="0.93"/>
    <n v="0.97"/>
    <n v="3"/>
    <n v="1"/>
    <s v="[12]"/>
    <n v="1"/>
    <n v="2"/>
    <n v="0"/>
    <n v="1"/>
    <n v="1"/>
    <n v="1"/>
    <n v="2"/>
    <n v="1"/>
    <x v="8"/>
    <n v="-1"/>
    <x v="1"/>
    <n v="0.49235799330194607"/>
    <n v="0"/>
    <n v="0"/>
    <n v="-1"/>
    <s v="data/real/data_banknote_authentication.txt"/>
    <x v="5"/>
    <n v="12"/>
    <n v="3"/>
    <n v="-2"/>
    <s v="numeric"/>
    <n v="1"/>
    <b v="1"/>
    <n v="1.0000000000000009E-2"/>
    <n v="-3.9999999999999925E-2"/>
    <n v="0"/>
  </r>
  <r>
    <n v="1000"/>
    <n v="100"/>
    <s v="['numeric', 'numeric', 'numeric', 'numeric']"/>
    <n v="0.99"/>
    <n v="35"/>
    <n v="0.97"/>
    <n v="4.6115740740740739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7"/>
    <n v="1.15137037037037E-5"/>
    <n v="1"/>
    <n v="7.8740509259259259E-6"/>
    <n v="0.93"/>
    <n v="0.97"/>
    <n v="3"/>
    <n v="1"/>
    <s v="[14]"/>
    <n v="1"/>
    <n v="2"/>
    <n v="0"/>
    <n v="1"/>
    <n v="1"/>
    <n v="1"/>
    <n v="1"/>
    <n v="2"/>
    <x v="8"/>
    <n v="-1"/>
    <x v="1"/>
    <n v="0.49294905932164501"/>
    <n v="8"/>
    <n v="0"/>
    <n v="0"/>
    <s v="data/real/data_banknote_authentication.txt"/>
    <x v="4"/>
    <n v="85"/>
    <n v="1"/>
    <n v="0.5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7"/>
    <n v="4.632291666666667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5.792824074074074E-8"/>
    <n v="0.97"/>
    <n v="100"/>
    <n v="0.99"/>
    <n v="1.0877974537037039E-5"/>
    <n v="1"/>
    <n v="7.582835648148148E-6"/>
    <n v="0.93"/>
    <n v="0.99"/>
    <n v="3"/>
    <n v="1"/>
    <s v="[14]"/>
    <n v="1"/>
    <n v="2"/>
    <n v="0"/>
    <n v="1"/>
    <n v="1"/>
    <n v="1"/>
    <n v="1"/>
    <n v="2"/>
    <x v="8"/>
    <n v="-1"/>
    <x v="1"/>
    <n v="0.49294905932164501"/>
    <n v="8"/>
    <n v="0"/>
    <n v="0"/>
    <s v="data/real/data_banknote_authentication.txt"/>
    <x v="4"/>
    <n v="85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3"/>
    <n v="1.32818287037037E-6"/>
    <s v="[[9, 6, 16, 20], [29, 6, 16, 20], [9, 6, 14, 20], [9, 6, 16, 18], [9, 4, 16, 20], [9, 6, 16, 2], [29, 6, 14, 20], [29, 4, 16, 20], [29, 6, 16, 18], [9, 6, 14, 18], [9, 4, 14, 20], [29, 6, 16, 2], [9, 4, 16, 18], [9, 6, 14, 2], [9, 4, 16, 2], [29, 4, 14, 20], [29, 6, 14, 18], [29, 4, 16, 18], [29, 6, 14, 2], [9, 4, 14, 18], [29, 4, 16, 2], [9, 4, 14, 2], [29, 4, 14, 18], [8, 6, 16, 20], [29, 4, 14, 2], [8, 6, 14, 20], [8, 6, 16, 18], [8, 4, 16, 20], [8, 6, 16, 2], [8, 6, 14, 18], [8, 4, 14, 20], [8, 4, 16, 18], [8, 6, 14, 2], [8, 4, 16, 2], [8, 4, 14, 18], [8, 4, 14, 2], [9, 6, 7, 20], [0], [29, 6, 7, 20], [9, 6, 7, 18], [9, 4, 7, 20], [9, 6, 7, 2], [1, 20], [29, 4, 7, 20], [29, 6, 7, 18], [29, 6, 7, 2], [9, 4, 7, 18], [3, 6, 20], [9, 4, 7, 2], [1, 18], [1, 2], [29, 4, 7, 18], [29, 4, 7, 2], [3, 4, 20], [3, 6, 18], [3, 6, 2], [8, 6, 7, 20], [3, 4, 18], [3, 4, 2], [8, 6, 7, 18], [8, 4, 7, 20], [8, 6, 7, 2], [8, 4, 7, 18], [8, 4, 7, 2]]"/>
    <s v="[0.40795783787328854, 0.12238735136198653, 0.08499121622360178, 0.0764920946012416, 0.0764920946012416, 0.05099472973416107, 0.02549736486708053, 0.02294762838037248, 0.022947628380372474, 0.015935853041925335, 0.015935853041925335, 0.015298418920248316, 0.014342267737732797, 0.010623902027950223, 0.0095615118251552, 0.0047807559125776005, 0.004780755912577599, 0.004302680321319839, 0.0031871706083850663, 0.002987972445361, 0.00286845354754656, 0.001991981630240667, 0.0008963917336082999, 0.0006374341216770134, 0.0005975944890722001, 0.00013279877534937777, 0.00011951889781444, 0.00011951889781443997, 7.967926520962667e-05, 2.4899770378008334e-05, 2.489977037800833e-05, 2.2409793340207494e-05, 1.659984691867222e-05, 1.4939862226804996e-05, 4.668706945876561e-06, 3.1124712972510413e-06, 4.05269700162896e-09, 1.545981217052063e-09, 1.215809100488688e-09, 7.598806878054301e-10, 7.598806878054301e-10, 5.0658712520362e-10, 4.947139894566602e-10, 2.2796420634162902e-10, 2.2796420634162897e-10, 1.51976137561086e-10, 1.4247762896351813e-10, 1.1873135746959844e-10, 9.498508597567876e-11, 9.275887302312378e-11, 6.183924868208253e-11, 4.2743288689055445e-11, 2.8495525792703628e-11, 2.226212952554971e-11, 2.2262129525549707e-11, 1.4841419683699804e-11, 6.332339065045252e-12, 4.174149286040571e-12, 2.7827661906937137e-12, 1.1873135746959846e-12, 1.1873135746959844e-12, 7.915423831306565e-13, 2.2262129525549704e-13, 1.4841419683699805e-13]"/>
    <n v="64"/>
    <s v="[9, 6, 16, 20]"/>
    <n v="4"/>
    <s v="{(0, 1, 3, 8, 9, 29), (0, 1, 4, 6), (0, 1, 3, 7, 14, 16), (0, 2, 18, 20)}"/>
    <n v="0"/>
    <n v="0.93"/>
    <n v="100"/>
    <n v="0.95"/>
    <n v="1.087945601851852E-5"/>
    <n v="0.98"/>
    <n v="7.7460532407407414E-6"/>
    <n v="0.93"/>
    <n v="0.95"/>
    <n v="7"/>
    <n v="0.8571428571428571"/>
    <s v="[14]"/>
    <n v="1"/>
    <n v="2"/>
    <n v="0"/>
    <n v="1"/>
    <n v="1"/>
    <n v="1"/>
    <n v="1"/>
    <n v="3"/>
    <x v="4"/>
    <n v="3"/>
    <x v="0"/>
    <n v="0.32296662164968681"/>
    <n v="8"/>
    <n v="4"/>
    <n v="0.5"/>
    <s v="data/real/data_banknote_authentication.txt"/>
    <x v="4"/>
    <n v="85"/>
    <n v="2"/>
    <n v="1"/>
    <s v="numeric"/>
    <n v="1"/>
    <b v="1"/>
    <n v="3.0000000000000027E-2"/>
    <n v="-1.9999999999999907E-2"/>
    <n v="0"/>
  </r>
  <r>
    <n v="1000"/>
    <n v="100"/>
    <s v="['numeric', 'numeric', 'numeric', 'numeric']"/>
    <n v="0.99"/>
    <n v="35"/>
    <n v="0.97"/>
    <n v="5.9827546296296294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2.3078703703703709E-8"/>
    <n v="0.97"/>
    <n v="100"/>
    <n v="0.99"/>
    <n v="1.0912060185185189E-5"/>
    <n v="1"/>
    <n v="8.7731365740740737E-6"/>
    <n v="0.9"/>
    <n v="0.99"/>
    <n v="3"/>
    <n v="1"/>
    <s v="[14]"/>
    <n v="1"/>
    <n v="2"/>
    <n v="0"/>
    <n v="1"/>
    <n v="1"/>
    <n v="1"/>
    <n v="1"/>
    <n v="2"/>
    <x v="8"/>
    <n v="-1"/>
    <x v="1"/>
    <n v="0.49294905932164501"/>
    <n v="8"/>
    <n v="0"/>
    <n v="0"/>
    <s v="data/real/data_banknote_authentication.txt"/>
    <x v="4"/>
    <n v="85"/>
    <n v="2"/>
    <n v="-1"/>
    <s v="numeric"/>
    <n v="1"/>
    <b v="1"/>
    <n v="1.0000000000000009E-2"/>
    <n v="-8.9999999999999969E-2"/>
    <n v="0"/>
  </r>
  <r>
    <n v="1000"/>
    <n v="100"/>
    <s v="['numeric', 'numeric', 'numeric', 'numeric']"/>
    <n v="0.99"/>
    <n v="35"/>
    <n v="0.89"/>
    <n v="2.691956018518519E-6"/>
    <s v="[[4, 14, 20, 9], [4, 14, 20, 29], [4, 16, 20, 9], [4, 14, 18, 9], [4, 14, 2, 9], [4, 16, 20, 29], [6, 14, 20, 26, 9], [4, 16, 18, 9], [4, 14, 18, 29], [4, 16, 2, 9], [4, 14, 2, 29], [6, 14, 20, 26, 29], [6, 16, 20, 26, 9], [4, 16, 18, 29], [6, 14, 20, 5, 9], [6, 14, 18, 26, 9], [4, 16, 2, 29], [6, 14, 2, 26, 9], [6, 16, 20, 26, 29], [6, 16, 20, 5, 9], [6, 14, 20, 5, 29], [6, 14, 18, 26, 29], [6, 16, 18, 26, 9], [6, 14, 2, 26, 29], [6, 14, 18, 5, 9], [6, 16, 2, 26, 9], [6, 14, 2, 5, 9], [4, 14, 20, 8], [6, 16, 20, 5, 29], [6, 16, 18, 26, 29], [6, 14, 18, 5, 29], [6, 16, 18, 5, 9], [6, 16, 2, 26, 29], [6, 16, 2, 5, 9], [6, 14, 2, 5, 29], [4, 16, 20, 8], [4, 14, 18, 8], [6, 16, 18, 5, 29], [4, 14, 2, 8], [6, 16, 2, 5, 29], [6, 14, 20, 26, 8], [4, 16, 18, 8], [4, 16, 2, 8], [6, 16, 20, 26, 8], [6, 14, 20, 5, 8], [6, 14, 18, 26, 8], [6, 14, 2, 26, 8], [6, 16, 20, 5, 8], [6, 16, 18, 26, 8], [6, 14, 18, 5, 8], [6, 16, 2, 26, 8], [6, 14, 2, 5, 8], [6, 16, 18, 5, 8], [6, 16, 2, 5, 8], [0], [4, 7, 20, 9], [1, 20], [4, 7, 20, 29], [4, 7, 18, 9], [4, 7, 2, 9], [1, 18], [1, 2], [6, 7, 20, 26, 9], [4, 7, 18, 29], [4, 7, 2, 29], [4, 3, 20], [6, 7, 20, 26, 29], [6, 7, 20, 5, 9], [6, 7, 18, 26, 9], [6, 7, 2, 26, 9], [4, 3, 18], [6, 7, 20, 5, 29], [6, 7, 18, 26, 29], [4, 3, 2], [6, 7, 18, 5, 9], [6, 7, 2, 26, 29], [6, 3, 20, 26], [6, 7, 2, 5, 9], [4, 7, 20, 8], [6, 7, 18, 5, 29], [6, 7, 2, 5, 29], [6, 3, 20, 5], [6, 3, 18, 26], [4, 7, 18, 8], [6, 3, 2, 26], [4, 7, 2, 8], [6, 7, 20, 26, 8], [6, 3, 18, 5], [6, 3, 2, 5], [6, 7, 20, 5, 8], [6, 7, 18, 26, 8], [6, 7, 2, 26, 8], [6, 7, 18, 5, 8], [6, 7, 2, 5, 8]]"/>
    <s v="[0.4169351512602563, 0.1250805453780769, 0.1250805453780769, 0.07817534086129806, 0.05211689390753204, 0.03752416361342307, 0.02779567675068376, 0.023452602258389417, 0.023452602258389414, 0.01563506817225961, 0.01563506817225961, 0.008338703025205127, 0.008338703025205126, 0.007035780677516825, 0.005559135350136752, 0.005211689390753204, 0.004690520451677884, 0.00347445959383547, 0.0025016109075615377, 0.0016677406050410251, 0.0016677406050410251, 0.001563506817225961, 0.0015635068172259608, 0.001042337878150641, 0.001042337878150641, 0.0010423378781506407, 0.000694891918767094, 0.0006514611738441505, 0.0005003221815123074, 0.0004690520451677882, 0.00031270136344519226, 0.0003127013634451922, 0.0003127013634451922, 0.00020846757563012814, 0.00020846757563012814, 0.00019543835215324513, 0.0001221489700957782, 9.381040903355765e-05, 8.143264673051882e-05, 6.254027268903843e-05, 4.3430744922943374e-05, 3.6644691028733465e-05, 2.442979401915564e-05, 1.3029223476883009e-05, 8.686148984588673e-06, 8.143264673051882e-06, 5.428843115367922e-06, 2.605844695376602e-06, 2.442979401915564e-06, 1.6286529346103763e-06, 1.628652934610376e-06, 1.0857686230735841e-06, 4.885958803831127e-07, 3.2573058692207525e-07, 4.044803317910374e-08, 1.9881017268193067e-08, 1.2943370617313196e-08, 5.9643051804579194e-09, 3.7276907377861995e-09, 2.4851271585241334e-09, 2.426881990746224e-09, 1.6179213271641495e-09, 1.3254011512128717e-09, 1.11830722133586e-09, 7.455381475572399e-10, 5.824516777790938e-10, 3.976203453638614e-10, 2.650802302425743e-10, 2.485127158524134e-10, 1.6567514390160896e-10, 1.0920968958358008e-10, 7.952406907277229e-11, 7.455381475572402e-11, 7.280645972238673e-11, 4.9702543170482675e-11, 4.9702543170482675e-11, 3.8830111851939585e-11, 3.313502878032179e-11, 3.106408948155167e-11, 1.4910762951144804e-11, 9.940508634096536e-12, 7.766022370387917e-12, 7.280645972238671e-12, 5.824516777790937e-12, 4.853763981492448e-12, 3.8830111851939585e-12, 2.0709392987701117e-12, 1.4561291944477342e-12, 9.707527962984896e-13, 4.1418785975402235e-13, 3.883011185193959e-13, 2.5886741234626397e-13, 7.766022370387919e-14, 5.1773482469252793e-14]"/>
    <n v="94"/>
    <s v="[4, 14, 20, 9]"/>
    <n v="4"/>
    <s v="{(0, 1, 4, 6), (0, 1, 3, 7, 14, 16), (0, 2, 18, 20), (0, 1, 4, 5, 26), (0, 1, 3, 8, 9, 29)}"/>
    <n v="0"/>
    <n v="0.89"/>
    <n v="100"/>
    <n v="0.93"/>
    <n v="2.2486249999999998E-5"/>
    <n v="0.97"/>
    <n v="1.6087638888888889E-5"/>
    <n v="0.93"/>
    <n v="0.93"/>
    <n v="11"/>
    <n v="0.90909090909090906"/>
    <s v="[14]"/>
    <n v="1"/>
    <n v="3"/>
    <n v="1"/>
    <n v="1"/>
    <n v="1"/>
    <n v="2"/>
    <n v="2"/>
    <n v="2"/>
    <x v="3"/>
    <n v="1"/>
    <x v="0"/>
    <n v="0"/>
    <n v="6"/>
    <n v="6"/>
    <n v="1"/>
    <s v="data/real/data_banknote_authentication.txt"/>
    <x v="4"/>
    <n v="85"/>
    <n v="3"/>
    <n v="2"/>
    <s v="numeric"/>
    <n v="1"/>
    <b v="1"/>
    <n v="3.9999999999999925E-2"/>
    <n v="0"/>
    <n v="0"/>
  </r>
  <r>
    <n v="1000"/>
    <n v="100"/>
    <s v="['numeric', 'numeric', 'numeric', 'numeric']"/>
    <n v="0.99"/>
    <n v="35"/>
    <n v="0.97"/>
    <n v="1.274293981481482E-6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9"/>
    <n v="2.3667824074074071E-5"/>
    <n v="1"/>
    <n v="1.3045543981481481E-5"/>
    <n v="0.9"/>
    <n v="0.99"/>
    <n v="3"/>
    <n v="1"/>
    <s v="[14]"/>
    <n v="1"/>
    <n v="2"/>
    <n v="0"/>
    <n v="1"/>
    <n v="1"/>
    <n v="1"/>
    <n v="1"/>
    <n v="2"/>
    <x v="8"/>
    <n v="-1"/>
    <x v="1"/>
    <n v="0.49294905932164501"/>
    <n v="8"/>
    <n v="0"/>
    <n v="0"/>
    <s v="data/real/data_banknote_authentication.txt"/>
    <x v="4"/>
    <n v="85"/>
    <n v="3"/>
    <n v="-2"/>
    <s v="numeric"/>
    <n v="1"/>
    <b v="1"/>
    <n v="1.0000000000000009E-2"/>
    <n v="-8.9999999999999969E-2"/>
    <n v="0"/>
  </r>
  <r>
    <n v="1000"/>
    <n v="100"/>
    <s v="['numeric', 'numeric', 'numeric', 'numeric']"/>
    <n v="0.99"/>
    <n v="35"/>
    <n v="0.97"/>
    <n v="6.952430555555555E-7"/>
    <s v="[[9, 6, 18], [9, 6, 2], [9, 6, 20], [29, 6, 18], [29, 6, 2], [9, 4, 18], [9, 4, 2], [29, 6, 20], [9, 4, 20], [29, 4, 18], [29, 4, 2], [29, 4, 20], [8, 6, 18], [8, 6, 2], [8, 6, 20], [8, 4, 18], [8, 4, 2], [8, 4, 20], [0], [1, 18], [1, 2], [1, 20], [3, 6, 18], [3, 6, 2], [3, 6, 20], [3, 4, 18], [3, 4, 2], [3, 4, 20]]"/>
    <s v="[0.32349782017841516, 0.2156652134522768, 0.1078326067261384, 0.09704934605352453, 0.06469956403568303, 0.06065584128345284, 0.040437227522301895, 0.032349782017841514, 0.020218613761150948, 0.01819675238503585, 0.01213116825669057, 0.006065584128345285, 0.0005054653440287736, 0.0003369768960191825, 0.00016848844800959126, 9.477475200539505e-05, 6.31831680035967e-05, 3.159158400179835e-05, 6.129574030986668e-12, 3.6777444185920007e-13, 2.4518296123946673e-13, 1.2259148061973336e-13, 8.8265866046208e-14, 5.884391069747201e-14, 2.9421955348736004e-14, 1.6549849883664e-14, 1.1033233255776003e-14, 5.5166166278880015e-15]"/>
    <n v="28"/>
    <s v="[9, 6, 18]"/>
    <n v="3"/>
    <s v="{(0, 1, 3, 8, 9, 29), (0, 1, 4, 6), (0, 2, 18, 20)}"/>
    <n v="0"/>
    <n v="0.97"/>
    <n v="100"/>
    <n v="0.99"/>
    <n v="1.221494212962963E-5"/>
    <n v="0.98"/>
    <n v="7.5774884259259261E-6"/>
    <n v="0.93"/>
    <n v="0.99"/>
    <n v="3"/>
    <n v="1"/>
    <s v="[18]"/>
    <n v="1"/>
    <n v="3"/>
    <n v="1"/>
    <n v="1"/>
    <n v="1"/>
    <n v="2"/>
    <n v="1"/>
    <n v="2"/>
    <x v="2"/>
    <n v="1"/>
    <x v="0"/>
    <n v="0"/>
    <n v="37"/>
    <n v="1"/>
    <n v="2.7027027027027029E-2"/>
    <s v="data/real/data_banknote_authentication.txt"/>
    <x v="2"/>
    <n v="338"/>
    <n v="1"/>
    <n v="0.5"/>
    <s v="numeric"/>
    <n v="1"/>
    <b v="1"/>
    <n v="-1.0000000000000009E-2"/>
    <n v="-5.9999999999999942E-2"/>
    <n v="0"/>
  </r>
  <r>
    <n v="1000"/>
    <n v="100"/>
    <s v="['numeric', 'numeric', 'numeric', 'numeric']"/>
    <n v="0.99"/>
    <n v="35"/>
    <n v="0.95"/>
    <n v="3.4848379629629632E-7"/>
    <s v="[[6, 9, 12], [6, 29, 12], [6, 9, 23], [4, 9, 12], [6, 29, 23], [4, 29, 12], [4, 9, 23], [4, 29, 23], [6, 8], [4, 8], [6, 9, 10], [6, 29, 10], [4, 9, 10], [4, 29, 10], [1], [6, 3], [4, 3], [0]]"/>
    <s v="[0.4973320712476599, 0.14919962137429793, 0.14505518744723414, 0.09324976335893621, 0.04351655623417024, 0.027974929007680865, 0.027197847646356403, 0.00815935429390692, 0.006475678011037238, 0.0012141896270694821, 0.0004047298756898274, 0.0001214189627069482, 7.588685169184265e-05, 2.276605550755279e-05, 4.7116758731406575e-12, 1.1308022095537578e-12, 2.1202541429132958e-13, 2.246702133722619e-18]"/>
    <n v="18"/>
    <s v="[6, 9, 12]"/>
    <n v="3"/>
    <s v="{(0, 1, 4, 6), (0, 1, 3, 8, 9, 29), (0, 1, 3, 8, 10, 12, 23)}"/>
    <n v="5.7997685185185182E-8"/>
    <n v="0.95"/>
    <n v="100"/>
    <n v="0.98"/>
    <n v="1.15265162037037E-5"/>
    <n v="0.98"/>
    <n v="7.744398148148149E-6"/>
    <n v="0.93"/>
    <n v="0.98"/>
    <n v="5"/>
    <n v="1"/>
    <s v="[18]"/>
    <n v="1"/>
    <n v="2"/>
    <n v="0"/>
    <n v="1"/>
    <n v="0"/>
    <n v="2"/>
    <n v="0"/>
    <n v="3"/>
    <x v="8"/>
    <n v="-1"/>
    <x v="1"/>
    <n v="0.49733207124765988"/>
    <n v="20"/>
    <n v="0"/>
    <n v="0"/>
    <s v="data/real/data_banknote_authentication.txt"/>
    <x v="2"/>
    <n v="338"/>
    <n v="1"/>
    <n v="-0.5"/>
    <s v="numeric"/>
    <n v="1"/>
    <b v="1"/>
    <n v="0"/>
    <n v="-4.9999999999999933E-2"/>
    <n v="0"/>
  </r>
  <r>
    <n v="1000"/>
    <n v="100"/>
    <s v="['numeric', 'numeric', 'numeric', 'numeric']"/>
    <n v="0.99"/>
    <n v="35"/>
    <n v="0.97"/>
    <n v="5.2134259259259263E-7"/>
    <s v="[[9, 6, 18], [9, 6, 2], [9, 6, 20], [29, 6, 18], [29, 6, 2], [9, 4, 18], [9, 4, 2], [29, 6, 20], [9, 4, 20], [29, 4, 18], [29, 4, 2], [29, 4, 20], [8, 6, 18], [8, 6, 2], [8, 6, 20], [8, 4, 18], [8, 4, 2], [8, 4, 20], [0], [1, 18], [1, 2], [1, 20], [3, 6, 18], [3, 6, 2], [3, 6, 20], [3, 4, 18], [3, 4, 2], [3, 4, 20]]"/>
    <s v="[0.32349782017841516, 0.2156652134522768, 0.1078326067261384, 0.09704934605352453, 0.06469956403568303, 0.06065584128345284, 0.040437227522301895, 0.032349782017841514, 0.020218613761150948, 0.01819675238503585, 0.01213116825669057, 0.006065584128345285, 0.0005054653440287736, 0.0003369768960191825, 0.00016848844800959126, 9.477475200539505e-05, 6.31831680035967e-05, 3.159158400179835e-05, 6.129574030986668e-12, 3.6777444185920007e-13, 2.4518296123946673e-13, 1.2259148061973336e-13, 8.8265866046208e-14, 5.884391069747201e-14, 2.9421955348736004e-14, 1.6549849883664e-14, 1.1033233255776003e-14, 5.5166166278880015e-15]"/>
    <n v="28"/>
    <s v="[9, 6, 18]"/>
    <n v="3"/>
    <s v="{(0, 1, 3, 8, 9, 29), (0, 1, 4, 6), (0, 2, 18, 20)}"/>
    <n v="5.8495370370370372E-8"/>
    <n v="0.97"/>
    <n v="100"/>
    <n v="0.99"/>
    <n v="1.099524305555555E-5"/>
    <n v="0.99"/>
    <n v="7.6435879629629639E-6"/>
    <n v="0.93"/>
    <n v="0.99"/>
    <n v="3"/>
    <n v="1"/>
    <s v="[18]"/>
    <n v="1"/>
    <n v="3"/>
    <n v="1"/>
    <n v="1"/>
    <n v="1"/>
    <n v="2"/>
    <n v="1"/>
    <n v="2"/>
    <x v="2"/>
    <n v="1"/>
    <x v="0"/>
    <n v="0"/>
    <n v="37"/>
    <n v="1"/>
    <n v="2.7027027027027029E-2"/>
    <s v="data/real/data_banknote_authentication.txt"/>
    <x v="2"/>
    <n v="338"/>
    <n v="2"/>
    <n v="1"/>
    <s v="numeric"/>
    <n v="1"/>
    <b v="1"/>
    <n v="0"/>
    <n v="-5.9999999999999942E-2"/>
    <n v="0"/>
  </r>
  <r>
    <n v="1000"/>
    <n v="100"/>
    <s v="['numeric', 'numeric', 'numeric', 'numeric']"/>
    <n v="0.99"/>
    <n v="35"/>
    <n v="0.87"/>
    <n v="9.8393518518518518E-7"/>
    <s v="[[6, 23, 7, 9], [6, 12, 7, 9], [6, 23, 7, 29], [6, 12, 7, 29], [4, 23, 7, 9], [4, 12, 7, 9], [4, 23, 7, 29], [4, 12, 7, 29], [1], [6, 23, 14, 9, 13], [6, 12, 14, 9, 13], [6, 3], [6, 23, 14, 29, 13], [6, 23, 15, 9, 13], [6, 12, 15, 9, 13], [6, 12, 14, 29, 13], [4, 23, 14, 9, 13], [4, 12, 14, 9, 13], [0], [6, 23, 15, 29, 13], [4, 3], [6, 12, 15, 29, 13], [4, 23, 15, 9, 13], [4, 23, 14, 29, 13], [4, 12, 14, 29, 13], [4, 12, 15, 9, 13], [6, 8, 7], [4, 23, 15, 29, 13], [4, 12, 15, 29, 13], [4, 8, 7], [6, 10, 7, 9], [6, 10, 7, 29], [6, 8, 14, 13], [4, 10, 7, 9], [6, 8, 15, 13], [4, 10, 7, 29], [4, 8, 14, 13], [6, 10, 14, 9, 13], [4, 8, 15, 13], [6, 10, 14, 29, 13], [6, 10, 15, 9, 13], [4, 10, 14, 9, 13], [6, 10, 15, 29, 13], [4, 10, 15, 9, 13], [4, 10, 14, 29, 13], [4, 10, 15, 29, 13]]"/>
    <s v="[0.3375672282703889, 0.2893433385174761, 0.10127016848111667, 0.08680300155524283, 0.06329385530069791, 0.05425187597202678, 0.018988156590209374, 0.016275562791608033, 0.009197977018911875, 0.005274487941724826, 0.004520989664335565, 0.00220751448453885, 0.001582346382517448, 0.001582346382517448, 0.0013562968993006692, 0.0013562968993006692, 0.000988966489073405, 0.0008476855620629185, 0.0005748735636819922, 0.0004747039147552344, 0.00041390896585103435, 0.00040688906979020076, 0.0002966899467220215, 0.00029668994672202146, 0.0002543056686188755, 0.0002543056686188755, 0.00011773410584207201, 8.900698401660645e-05, 7.629170058566265e-05, 2.2075144845388496e-05, 7.358381615129501e-06, 2.2075144845388502e-06, 1.8395954037823752e-06, 1.3796965528367812e-06, 5.518786211347126e-07, 4.1390896585103437e-07, 3.449241382091953e-07, 1.1497471273639845e-07, 1.0347724146275858e-07, 3.4492413820919535e-08, 3.4492413820919535e-08, 2.155775863807471e-08, 1.0347724146275859e-08, 6.467327591422413e-09, 6.467327591422413e-09, 1.940198277426723e-09]"/>
    <n v="46"/>
    <s v="[6, 23, 7, 9]"/>
    <n v="4"/>
    <s v="{(0, 1, 4, 6), (0, 1, 3, 8, 10, 12, 23), (0, 1, 3, 7, 14, 15), (0, 1, 3, 8, 9, 29), (0, 1, 3, 7, 13)}"/>
    <n v="0"/>
    <n v="0.87"/>
    <n v="100"/>
    <n v="0.92"/>
    <n v="1.2556539351851849E-5"/>
    <n v="0.97"/>
    <n v="8.8566203703703711E-6"/>
    <n v="0.84"/>
    <n v="0.92"/>
    <n v="13"/>
    <n v="0.61538461538461542"/>
    <s v="[18]"/>
    <n v="1"/>
    <n v="2"/>
    <n v="0"/>
    <n v="1"/>
    <n v="0"/>
    <n v="2"/>
    <n v="0"/>
    <n v="4"/>
    <x v="7"/>
    <n v="-1"/>
    <x v="1"/>
    <n v="0.3375672263301906"/>
    <n v="3"/>
    <n v="0"/>
    <n v="0"/>
    <s v="data/real/data_banknote_authentication.txt"/>
    <x v="2"/>
    <n v="338"/>
    <n v="2"/>
    <n v="-1"/>
    <s v="numeric"/>
    <n v="1"/>
    <b v="1"/>
    <n v="4.9999999999999933E-2"/>
    <n v="-8.0000000000000071E-2"/>
    <n v="0"/>
  </r>
  <r>
    <n v="1000"/>
    <n v="100"/>
    <s v="['numeric', 'numeric', 'numeric', 'numeric']"/>
    <n v="0.99"/>
    <n v="35"/>
    <n v="0.97"/>
    <n v="5.7658564814814812E-7"/>
    <s v="[[9, 6, 18], [9, 6, 2], [9, 6, 20], [29, 6, 18], [29, 6, 2], [9, 4, 18], [9, 4, 2], [29, 6, 20], [9, 4, 20], [29, 4, 18], [29, 4, 2], [29, 4, 20], [8, 6, 18], [8, 6, 2], [8, 6, 20], [8, 4, 18], [8, 4, 2], [8, 4, 20], [0], [1, 18], [1, 2], [1, 20], [3, 6, 18], [3, 6, 2], [3, 6, 20], [3, 4, 18], [3, 4, 2], [3, 4, 20]]"/>
    <s v="[0.32349782017841516, 0.2156652134522768, 0.1078326067261384, 0.09704934605352453, 0.06469956403568303, 0.06065584128345284, 0.040437227522301895, 0.032349782017841514, 0.020218613761150948, 0.01819675238503585, 0.01213116825669057, 0.006065584128345285, 0.0005054653440287736, 0.0003369768960191825, 0.00016848844800959126, 9.477475200539505e-05, 6.31831680035967e-05, 3.159158400179835e-05, 6.129574030986668e-12, 3.6777444185920007e-13, 2.4518296123946673e-13, 1.2259148061973336e-13, 8.8265866046208e-14, 5.884391069747201e-14, 2.9421955348736004e-14, 1.6549849883664e-14, 1.1033233255776003e-14, 5.5166166278880015e-15]"/>
    <n v="28"/>
    <s v="[9, 6, 18]"/>
    <n v="3"/>
    <s v="{(0, 1, 3, 8, 9, 29), (0, 1, 4, 6), (0, 2, 18, 20)}"/>
    <n v="0"/>
    <n v="0.97"/>
    <n v="100"/>
    <n v="0.99"/>
    <n v="1.458578703703704E-5"/>
    <n v="0.99"/>
    <n v="1.0934340277777779E-5"/>
    <n v="0.93"/>
    <n v="0.99"/>
    <n v="3"/>
    <n v="1"/>
    <s v="[18]"/>
    <n v="1"/>
    <n v="3"/>
    <n v="1"/>
    <n v="1"/>
    <n v="1"/>
    <n v="2"/>
    <n v="1"/>
    <n v="2"/>
    <x v="2"/>
    <n v="1"/>
    <x v="0"/>
    <n v="0"/>
    <n v="37"/>
    <n v="1"/>
    <n v="2.7027027027027029E-2"/>
    <s v="data/real/data_banknote_authentication.txt"/>
    <x v="2"/>
    <n v="338"/>
    <n v="3"/>
    <n v="2"/>
    <s v="numeric"/>
    <n v="1"/>
    <b v="1"/>
    <n v="0"/>
    <n v="-5.9999999999999942E-2"/>
    <n v="0"/>
  </r>
  <r>
    <n v="1000"/>
    <n v="100"/>
    <s v="['numeric', 'numeric', 'numeric', 'numeric']"/>
    <n v="0.99"/>
    <n v="35"/>
    <n v="0.75"/>
    <n v="1.2153472222222221E-6"/>
    <s v="[[4, 7, 9], [1], [4, 7, 29], [0], [4, 3], [4, 14, 9, 13], [6, 7, 5, 9], [4, 14, 29, 13], [6, 7, 5, 29], [4, 15, 9, 13], [6, 7, 25, 9], [4, 15, 29, 13], [6, 7, 25, 29], [4, 7, 8], [6, 3, 5], [6, 14, 5, 9, 13], [6, 14, 5, 29, 13], [6, 3, 25], [6, 14, 25, 9, 13], [6, 15, 5, 9, 13], [6, 14, 25, 29, 13], [6, 15, 5, 29, 13], [4, 14, 8, 13], [6, 7, 5, 8], [6, 15, 25, 9, 13], [6, 15, 25, 29, 13], [4, 15, 8, 13], [6, 7, 25, 8], [6, 14, 5, 8, 13], [6, 14, 25, 8, 13], [6, 15, 5, 8, 13], [6, 15, 25, 8, 13]]"/>
    <s v="[0.3746633241045277, 0.24392143496388524, 0.22479799446271662, 0.12196071748194262, 0.010976464573374835, 0.005854114439133247, 0.004995510988060371, 0.0035124686634799476, 0.0029973065928362223, 0.0017562343317399738, 0.0015610971837688658, 0.0010537405990439842, 0.0009366583102613195, 0.0005854114439133245, 0.00014635286097833112, 7.80548591884433e-05, 4.6832915513065974e-05, 4.573526905572848e-05, 2.4392143496388528e-05, 2.341645775653298e-05, 1.4635286097833117e-05, 1.4049874653919789e-05, 9.147053811145697e-06, 7.80548591884433e-06, 7.317643048916559e-06, 4.390585829349934e-06, 2.7441161433437094e-06, 2.4392143496388527e-06, 1.2196071748194266e-07, 3.811272421310708e-08, 3.6588215244582784e-08, 1.1433817263932119e-08]"/>
    <n v="32"/>
    <s v="[4, 7, 9]"/>
    <n v="3"/>
    <s v="{(0, 1, 4, 6), (0, 1, 3, 7, 14, 15), (0, 1, 4, 5, 25), (0, 1, 3, 8, 9, 29), (0, 1, 3, 7, 13)}"/>
    <n v="0"/>
    <n v="0.62"/>
    <n v="100"/>
    <n v="0.77"/>
    <n v="1.5511076388888892E-5"/>
    <n v="0.81"/>
    <n v="8.9690393518518519E-6"/>
    <n v="0.76"/>
    <n v="0.67"/>
    <n v="25"/>
    <n v="0.88"/>
    <s v="[18]"/>
    <n v="1"/>
    <n v="3"/>
    <n v="0"/>
    <n v="1"/>
    <n v="1"/>
    <n v="2"/>
    <n v="1"/>
    <n v="2"/>
    <x v="13"/>
    <n v="-1"/>
    <x v="1"/>
    <n v="0.3746633126707104"/>
    <n v="0"/>
    <n v="0"/>
    <n v="-1"/>
    <s v="data/real/data_banknote_authentication.txt"/>
    <x v="2"/>
    <n v="338"/>
    <n v="3"/>
    <n v="-2"/>
    <s v="numeric"/>
    <n v="1"/>
    <b v="1"/>
    <n v="4.0000000000000036E-2"/>
    <n v="-1.0000000000000009E-2"/>
    <n v="-9.9999999999999978E-2"/>
  </r>
  <r>
    <n v="1000"/>
    <n v="100"/>
    <s v="['numeric', 'numeric', 'numeric', 'numeric']"/>
    <n v="0.99"/>
    <n v="35"/>
    <n v="0.97"/>
    <n v="5.211458333333333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5.8587962962962961E-8"/>
    <n v="0.97"/>
    <n v="100"/>
    <n v="0.99"/>
    <n v="1.145652777777778E-5"/>
    <n v="1"/>
    <n v="7.9861921296296305E-6"/>
    <n v="0.93"/>
    <n v="0.99"/>
    <n v="3"/>
    <n v="1"/>
    <s v="[19]"/>
    <n v="1"/>
    <n v="2"/>
    <n v="0"/>
    <n v="1"/>
    <n v="1"/>
    <n v="1"/>
    <n v="2"/>
    <n v="1"/>
    <x v="8"/>
    <n v="-1"/>
    <x v="1"/>
    <n v="0.49294905932164501"/>
    <n v="4"/>
    <n v="0"/>
    <n v="0"/>
    <s v="data/real/data_banknote_authentication.txt"/>
    <x v="3"/>
    <n v="32"/>
    <n v="1"/>
    <n v="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6.3414351851851851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9"/>
    <n v="1.0829305555555559E-5"/>
    <n v="1"/>
    <n v="7.7525810185185176E-6"/>
    <n v="0.9"/>
    <n v="0.99"/>
    <n v="3"/>
    <n v="1"/>
    <s v="[19]"/>
    <n v="1"/>
    <n v="2"/>
    <n v="0"/>
    <n v="1"/>
    <n v="1"/>
    <n v="1"/>
    <n v="2"/>
    <n v="1"/>
    <x v="8"/>
    <n v="-1"/>
    <x v="1"/>
    <n v="0.49294905932164501"/>
    <n v="4"/>
    <n v="0"/>
    <n v="0"/>
    <s v="data/real/data_banknote_authentication.txt"/>
    <x v="3"/>
    <n v="32"/>
    <n v="1"/>
    <n v="-0.5"/>
    <s v="numeric"/>
    <n v="1"/>
    <b v="1"/>
    <n v="1.0000000000000009E-2"/>
    <n v="-8.9999999999999969E-2"/>
    <n v="0"/>
  </r>
  <r>
    <n v="1000"/>
    <n v="100"/>
    <s v="['numeric', 'numeric', 'numeric', 'numeric']"/>
    <n v="0.99"/>
    <n v="35"/>
    <n v="0.97"/>
    <n v="5.8037037037037042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9"/>
    <n v="1.1167777777777781E-5"/>
    <n v="1"/>
    <n v="8.1025925925925923E-6"/>
    <n v="0.93"/>
    <n v="0.99"/>
    <n v="3"/>
    <n v="1"/>
    <s v="[19]"/>
    <n v="1"/>
    <n v="2"/>
    <n v="0"/>
    <n v="1"/>
    <n v="1"/>
    <n v="1"/>
    <n v="2"/>
    <n v="1"/>
    <x v="8"/>
    <n v="-1"/>
    <x v="1"/>
    <n v="0.49294905932164501"/>
    <n v="4"/>
    <n v="0"/>
    <n v="0"/>
    <s v="data/real/data_banknote_authentication.txt"/>
    <x v="3"/>
    <n v="32"/>
    <n v="2"/>
    <n v="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4.9840277777777782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7"/>
    <n v="1.15778125E-5"/>
    <n v="0.97"/>
    <n v="7.6377199074074077E-6"/>
    <n v="0.89"/>
    <n v="0.97"/>
    <n v="3"/>
    <n v="1"/>
    <s v="[19]"/>
    <n v="1"/>
    <n v="2"/>
    <n v="0"/>
    <n v="1"/>
    <n v="1"/>
    <n v="1"/>
    <n v="2"/>
    <n v="1"/>
    <x v="8"/>
    <n v="-1"/>
    <x v="1"/>
    <n v="0.49294905932164501"/>
    <n v="4"/>
    <n v="0"/>
    <n v="0"/>
    <s v="data/real/data_banknote_authentication.txt"/>
    <x v="3"/>
    <n v="32"/>
    <n v="2"/>
    <n v="-1"/>
    <s v="numeric"/>
    <n v="1"/>
    <b v="1"/>
    <n v="0"/>
    <n v="-7.999999999999996E-2"/>
    <n v="0"/>
  </r>
  <r>
    <n v="1000"/>
    <n v="100"/>
    <s v="['numeric', 'numeric', 'numeric', 'numeric']"/>
    <n v="0.99"/>
    <n v="35"/>
    <n v="0.97"/>
    <n v="6.2559027777777782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9"/>
    <n v="1.07080787037037E-5"/>
    <n v="1"/>
    <n v="7.6362962962962965E-6"/>
    <n v="0.93"/>
    <n v="0.99"/>
    <n v="3"/>
    <n v="1"/>
    <s v="[19]"/>
    <n v="1"/>
    <n v="2"/>
    <n v="0"/>
    <n v="1"/>
    <n v="1"/>
    <n v="1"/>
    <n v="2"/>
    <n v="1"/>
    <x v="8"/>
    <n v="-1"/>
    <x v="1"/>
    <n v="0.49294905932164501"/>
    <n v="4"/>
    <n v="0"/>
    <n v="0"/>
    <s v="data/real/data_banknote_authentication.txt"/>
    <x v="3"/>
    <n v="32"/>
    <n v="3"/>
    <n v="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4"/>
    <n v="6.2745370370370376E-7"/>
    <s v="[[2, 9, 6], [2, 29, 6], [2, 9, 4], [2, 29, 4], [17, 9, 6, 18], [17, 9, 6, 20], [17, 29, 6, 18], [17, 29, 6, 20], [17, 9, 4, 18], [2, 8, 6], [17, 9, 4, 20], [17, 29, 4, 18], [17, 29, 4, 20], [2, 8, 4], [17, 8, 6, 18], [17, 8, 6, 20], [17, 8, 4, 18], [17, 8, 4, 20], [0], [2, 1], [2, 3, 6], [2, 3, 4], [17, 1, 18], [17, 1, 20], [17, 3, 6, 18], [17, 3, 6, 20], [17, 3, 4, 18], [17, 3, 4, 20]]"/>
    <s v="[0.6350877451279685, 0.19052632353839052, 0.11907895221149409, 0.03572368566344822, 0.007144737132689645, 0.004763158088459764, 0.0021434211398068934, 0.001428947426537929, 0.0013396382123793081, 0.0009923246017624508, 0.0008930921415862056, 0.00040189146371379255, 0.0002679276424758617, 0.00018606086283045952, 1.1163651769827568e-05, 7.44243451321838e-06, 2.093184706842669e-06, 1.395456471228446e-06, 1.8050279354837598e-11, 7.220111741935039e-13, 1.7328268180644093e-13, 3.249050283870767e-14, 8.122625709676917e-15, 5.415083806451279e-15, 1.9494301703224605e-15, 1.299620113548307e-15, 3.6551815693546136e-16, 2.4367877129030756e-16]"/>
    <n v="28"/>
    <s v="[2, 9, 6]"/>
    <n v="3"/>
    <s v="{(0, 2, 17), (0, 1, 3, 8, 9, 29), (0, 1, 4, 6), (0, 2, 18, 20)}"/>
    <n v="0"/>
    <n v="0.94"/>
    <n v="100"/>
    <n v="0.94"/>
    <n v="1.122491898148148E-5"/>
    <n v="0.99"/>
    <n v="8.019641203703703E-6"/>
    <n v="0.93"/>
    <n v="0.94"/>
    <n v="6"/>
    <n v="1"/>
    <s v="[19]"/>
    <n v="1"/>
    <n v="2"/>
    <n v="0"/>
    <n v="1"/>
    <n v="1"/>
    <n v="1"/>
    <n v="2"/>
    <n v="1"/>
    <x v="12"/>
    <n v="-1"/>
    <x v="1"/>
    <n v="0.63508774512796828"/>
    <n v="1"/>
    <n v="0"/>
    <n v="0"/>
    <s v="data/real/data_banknote_authentication.txt"/>
    <x v="3"/>
    <n v="32"/>
    <n v="3"/>
    <n v="-2"/>
    <s v="numeric"/>
    <n v="1"/>
    <b v="1"/>
    <n v="5.0000000000000044E-2"/>
    <n v="-9.9999999999998979E-3"/>
    <n v="0"/>
  </r>
  <r>
    <n v="1000"/>
    <n v="100"/>
    <s v="['numeric', 'numeric', 'numeric', 'numeric']"/>
    <n v="0.99"/>
    <n v="35"/>
    <n v="0.97"/>
    <n v="5.8152777777777776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9"/>
    <n v="1.1170324074074071E-5"/>
    <n v="1"/>
    <n v="7.8093981481481475E-6"/>
    <n v="0.93"/>
    <n v="0.99"/>
    <n v="3"/>
    <n v="1"/>
    <s v="[21]"/>
    <n v="1"/>
    <n v="2"/>
    <n v="0"/>
    <n v="1"/>
    <n v="1"/>
    <n v="1"/>
    <n v="1"/>
    <n v="2"/>
    <x v="8"/>
    <n v="-1"/>
    <x v="1"/>
    <n v="0.49294905932164501"/>
    <n v="0"/>
    <n v="0"/>
    <n v="-1"/>
    <s v="data/real/data_banknote_authentication.txt"/>
    <x v="4"/>
    <n v="3"/>
    <n v="1"/>
    <n v="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7835648148148152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9"/>
    <n v="1.128424768518518E-5"/>
    <n v="1"/>
    <n v="8.5647222222222223E-6"/>
    <n v="0.93"/>
    <n v="0.99"/>
    <n v="3"/>
    <n v="1"/>
    <s v="[21]"/>
    <n v="1"/>
    <n v="2"/>
    <n v="0"/>
    <n v="1"/>
    <n v="1"/>
    <n v="1"/>
    <n v="1"/>
    <n v="2"/>
    <x v="8"/>
    <n v="-1"/>
    <x v="1"/>
    <n v="0.49294905932164501"/>
    <n v="0"/>
    <n v="0"/>
    <n v="-1"/>
    <s v="data/real/data_banknote_authentication.txt"/>
    <x v="4"/>
    <n v="3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506481481481481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7.5231481481481474E-10"/>
    <n v="0.97"/>
    <n v="100"/>
    <n v="0.99"/>
    <n v="1.42344212962963E-5"/>
    <n v="1"/>
    <n v="8.7972222222222222E-6"/>
    <n v="0.93"/>
    <n v="0.99"/>
    <n v="3"/>
    <n v="1"/>
    <s v="[21]"/>
    <n v="1"/>
    <n v="2"/>
    <n v="0"/>
    <n v="1"/>
    <n v="1"/>
    <n v="1"/>
    <n v="1"/>
    <n v="2"/>
    <x v="8"/>
    <n v="-1"/>
    <x v="1"/>
    <n v="0.49294905932164501"/>
    <n v="0"/>
    <n v="0"/>
    <n v="-1"/>
    <s v="data/real/data_banknote_authentication.txt"/>
    <x v="4"/>
    <n v="3"/>
    <n v="2"/>
    <n v="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811574074074074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9"/>
    <n v="1.2245E-5"/>
    <n v="1"/>
    <n v="9.7205555555555558E-6"/>
    <n v="0.93"/>
    <n v="0.99"/>
    <n v="3"/>
    <n v="1"/>
    <s v="[21]"/>
    <n v="1"/>
    <n v="2"/>
    <n v="0"/>
    <n v="1"/>
    <n v="1"/>
    <n v="1"/>
    <n v="1"/>
    <n v="2"/>
    <x v="8"/>
    <n v="-1"/>
    <x v="1"/>
    <n v="0.49294905932164501"/>
    <n v="0"/>
    <n v="0"/>
    <n v="-1"/>
    <s v="data/real/data_banknote_authentication.txt"/>
    <x v="4"/>
    <n v="3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4.6030092592592589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9"/>
    <n v="1.250665509259259E-5"/>
    <n v="1"/>
    <n v="7.5042939814814819E-6"/>
    <n v="0.93"/>
    <n v="0.99"/>
    <n v="3"/>
    <n v="1"/>
    <s v="[21]"/>
    <n v="1"/>
    <n v="2"/>
    <n v="0"/>
    <n v="1"/>
    <n v="1"/>
    <n v="1"/>
    <n v="1"/>
    <n v="2"/>
    <x v="8"/>
    <n v="-1"/>
    <x v="1"/>
    <n v="0.49294905932164501"/>
    <n v="0"/>
    <n v="0"/>
    <n v="-1"/>
    <s v="data/real/data_banknote_authentication.txt"/>
    <x v="4"/>
    <n v="3"/>
    <n v="3"/>
    <n v="2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4.6458333333333342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9"/>
    <n v="1.0795613425925929E-5"/>
    <n v="1"/>
    <n v="8.4143287037037036E-6"/>
    <n v="0.91"/>
    <n v="0.99"/>
    <n v="3"/>
    <n v="1"/>
    <s v="[21]"/>
    <n v="1"/>
    <n v="2"/>
    <n v="0"/>
    <n v="1"/>
    <n v="1"/>
    <n v="1"/>
    <n v="1"/>
    <n v="2"/>
    <x v="8"/>
    <n v="-1"/>
    <x v="1"/>
    <n v="0.49294905932164501"/>
    <n v="0"/>
    <n v="0"/>
    <n v="-1"/>
    <s v="data/real/data_banknote_authentication.txt"/>
    <x v="4"/>
    <n v="3"/>
    <n v="3"/>
    <n v="-2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6.0680555555555556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1.1574074074074071E-8"/>
    <n v="0.97"/>
    <n v="100"/>
    <n v="0.99"/>
    <n v="1.106966435185185E-5"/>
    <n v="1"/>
    <n v="7.8702893518518516E-6"/>
    <n v="0.92"/>
    <n v="0.99"/>
    <n v="3"/>
    <n v="1"/>
    <s v="[30]"/>
    <n v="1"/>
    <n v="2"/>
    <n v="0"/>
    <n v="1"/>
    <n v="1"/>
    <n v="1"/>
    <n v="2"/>
    <n v="1"/>
    <x v="8"/>
    <n v="-1"/>
    <x v="1"/>
    <n v="0.49294905932164501"/>
    <n v="0"/>
    <n v="0"/>
    <n v="-1"/>
    <s v="data/real/data_banknote_authentication.txt"/>
    <x v="5"/>
    <n v="9"/>
    <n v="1"/>
    <n v="0.5"/>
    <s v="numeric"/>
    <n v="1"/>
    <b v="1"/>
    <n v="1.0000000000000009E-2"/>
    <n v="-6.9999999999999951E-2"/>
    <n v="0"/>
  </r>
  <r>
    <n v="1000"/>
    <n v="100"/>
    <s v="['numeric', 'numeric', 'numeric', 'numeric']"/>
    <n v="0.99"/>
    <n v="35"/>
    <n v="0.97"/>
    <n v="6.3260416666666666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9"/>
    <n v="1.146087962962963E-5"/>
    <n v="1"/>
    <n v="8.566493055555557E-6"/>
    <n v="0.93"/>
    <n v="0.99"/>
    <n v="3"/>
    <n v="1"/>
    <s v="[30]"/>
    <n v="1"/>
    <n v="2"/>
    <n v="0"/>
    <n v="1"/>
    <n v="1"/>
    <n v="1"/>
    <n v="2"/>
    <n v="1"/>
    <x v="8"/>
    <n v="-1"/>
    <x v="1"/>
    <n v="0.49294905932164501"/>
    <n v="0"/>
    <n v="0"/>
    <n v="-1"/>
    <s v="data/real/data_banknote_authentication.txt"/>
    <x v="5"/>
    <n v="9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8.1295138888888881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2.2731481481481481E-8"/>
    <n v="0.97"/>
    <n v="100"/>
    <n v="0.98"/>
    <n v="1.136303240740741E-5"/>
    <n v="0.99"/>
    <n v="7.6503009259259249E-6"/>
    <n v="0.92"/>
    <n v="0.99"/>
    <n v="3"/>
    <n v="1"/>
    <s v="[30]"/>
    <n v="1"/>
    <n v="2"/>
    <n v="0"/>
    <n v="1"/>
    <n v="1"/>
    <n v="1"/>
    <n v="2"/>
    <n v="1"/>
    <x v="8"/>
    <n v="-1"/>
    <x v="1"/>
    <n v="0.49294905932164501"/>
    <n v="0"/>
    <n v="0"/>
    <n v="-1"/>
    <s v="data/real/data_banknote_authentication.txt"/>
    <x v="5"/>
    <n v="9"/>
    <n v="2"/>
    <n v="1"/>
    <s v="numeric"/>
    <n v="1"/>
    <b v="1"/>
    <n v="1.0000000000000009E-2"/>
    <n v="-5.9999999999999942E-2"/>
    <n v="1.0000000000000009E-2"/>
  </r>
  <r>
    <n v="1000"/>
    <n v="100"/>
    <s v="['numeric', 'numeric', 'numeric', 'numeric']"/>
    <n v="0.99"/>
    <n v="35"/>
    <n v="0.97"/>
    <n v="5.8013888888888886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9"/>
    <n v="1.11162962962963E-5"/>
    <n v="1"/>
    <n v="8.4489814814814806E-6"/>
    <n v="0.93"/>
    <n v="0.99"/>
    <n v="3"/>
    <n v="1"/>
    <s v="[30]"/>
    <n v="1"/>
    <n v="2"/>
    <n v="0"/>
    <n v="1"/>
    <n v="1"/>
    <n v="1"/>
    <n v="2"/>
    <n v="1"/>
    <x v="8"/>
    <n v="-1"/>
    <x v="1"/>
    <n v="0.49294905932164501"/>
    <n v="0"/>
    <n v="0"/>
    <n v="-1"/>
    <s v="data/real/data_banknote_authentication.txt"/>
    <x v="5"/>
    <n v="9"/>
    <n v="2"/>
    <n v="-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6.2572916666666662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1.1527777777777781E-8"/>
    <n v="0.97"/>
    <n v="100"/>
    <n v="0.98"/>
    <n v="1.1568506944444441E-5"/>
    <n v="0.99"/>
    <n v="8.6434953703703697E-6"/>
    <n v="0.92"/>
    <n v="0.98"/>
    <n v="3"/>
    <n v="1"/>
    <s v="[30]"/>
    <n v="1"/>
    <n v="2"/>
    <n v="0"/>
    <n v="1"/>
    <n v="1"/>
    <n v="1"/>
    <n v="2"/>
    <n v="1"/>
    <x v="8"/>
    <n v="-1"/>
    <x v="1"/>
    <n v="0.49294905932164501"/>
    <n v="0"/>
    <n v="0"/>
    <n v="-1"/>
    <s v="data/real/data_banknote_authentication.txt"/>
    <x v="5"/>
    <n v="9"/>
    <n v="3"/>
    <n v="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6.8869212962962966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29490593216482, 0.14788471779649442, 0.09242794862280902, 0.09242794862280902, 0.06161863241520602, 0.027728384586842708, 0.0277283845868427, 0.018485589724561803, 0.01733024036677669, 0.011553493577851128, 0.005199072110033007, 0.0034660480733553385, 0.0007702329051900753, 0.00014441866972313911, 0.0001444186697231391, 9.627911314875941e-05, 2.7078500573088575e-05, 1.8052333715392386e-05, 1.7513068660038589e-12, 5.604181971212349e-13, 1.3450036730909635e-13, 1.0507841196023153e-13, 7.005227464015436e-14, 2.521881887045557e-14, 2.5218818870455562e-14, 1.6812545913637044e-14, 4.728528538210418e-15, 3.152352358806946e-15]"/>
    <n v="28"/>
    <s v="[9, 6, 20]"/>
    <n v="3"/>
    <s v="{(0, 1, 3, 8, 9, 29), (0, 1, 4, 6), (0, 2, 18, 20)}"/>
    <n v="0"/>
    <n v="0.97"/>
    <n v="100"/>
    <n v="0.99"/>
    <n v="1.15762037037037E-5"/>
    <n v="1"/>
    <n v="8.0535416666666668E-6"/>
    <n v="0.9"/>
    <n v="0.99"/>
    <n v="3"/>
    <n v="1"/>
    <s v="[30]"/>
    <n v="1"/>
    <n v="2"/>
    <n v="0"/>
    <n v="1"/>
    <n v="1"/>
    <n v="1"/>
    <n v="2"/>
    <n v="1"/>
    <x v="8"/>
    <n v="-1"/>
    <x v="1"/>
    <n v="0.49294905932164501"/>
    <n v="0"/>
    <n v="0"/>
    <n v="-1"/>
    <s v="data/real/data_banknote_authentication.txt"/>
    <x v="5"/>
    <n v="9"/>
    <n v="3"/>
    <n v="-2"/>
    <s v="numeric"/>
    <n v="1"/>
    <b v="1"/>
    <n v="1.0000000000000009E-2"/>
    <n v="-8.9999999999999969E-2"/>
    <n v="0"/>
  </r>
  <r>
    <n v="600"/>
    <n v="60"/>
    <s v="['numeric', 'numeric', 'numeric', 'numeric', 'numeric', 'numeric', 'numeric', 'numeric']"/>
    <n v="0.76666666666666672"/>
    <n v="9"/>
    <n v="0.6166666666666667"/>
    <n v="1.182060185185185E-7"/>
    <s v="[[0], [4, 3], [4, 1], [6, 5, 3], [6, 5, 1], [8, 5, 7, 3], [8, 5, 7, 1]]"/>
    <s v="[0.49719396157933665, 0.4773062031161631, 0.019887758463173467, 0.005369694785056836, 0.0002237372827107015, 1.7898982616856118e-05, 7.457909423690049e-07]"/>
    <n v="7"/>
    <s v="[0]"/>
    <n v="1"/>
    <s v="{(0, 4, 6, 8), (0, 4, 5), (0, 4, 6, 7), (0, 1, 3)}"/>
    <n v="1.132986111111111E-7"/>
    <n v="0.56666666666666665"/>
    <n v="60"/>
    <n v="0.75"/>
    <n v="1.163043981481481E-5"/>
    <n v="0.71666666666666667"/>
    <n v="9.3757986111111123E-6"/>
    <n v="0.65"/>
    <n v="0.7"/>
    <n v="23"/>
    <n v="0.52173913043478259"/>
    <s v="[0]"/>
    <n v="1"/>
    <n v="1"/>
    <n v="1"/>
    <n v="1"/>
    <n v="1"/>
    <n v="0"/>
    <n v="1"/>
    <n v="0"/>
    <x v="0"/>
    <n v="1"/>
    <x v="0"/>
    <n v="0"/>
    <n v="60"/>
    <n v="23"/>
    <n v="0.38333333333333341"/>
    <s v="data/real/pima-indians-diabetes.csv"/>
    <x v="0"/>
    <n v="540"/>
    <n v="1"/>
    <n v="0.5"/>
    <s v="numeric"/>
    <n v="1"/>
    <b v="0"/>
    <n v="-3.3333333333333326E-2"/>
    <n v="-9.9999999999999978E-2"/>
    <n v="-5.0000000000000044E-2"/>
  </r>
  <r>
    <n v="600"/>
    <n v="60"/>
    <s v="['numeric', 'numeric', 'numeric', 'numeric', 'numeric', 'numeric', 'numeric', 'numeric']"/>
    <n v="0.76666666666666672"/>
    <n v="9"/>
    <n v="0.71666666666666667"/>
    <n v="1.518402777777778E-7"/>
    <s v="[[0], [1, 4], [1, 5, 7], [1, 5, 6], [2, 4, 3], [2, 5, 7, 3], [2, 5, 6, 3]]"/>
    <s v="[0.9599074121305632, 0.03839629648522253, 0.0011518888945566757, 0.00043195833545875336, 0.00010798958386468834, 3.239687515940651e-06, 1.214882818477744e-06]"/>
    <n v="7"/>
    <s v="[0]"/>
    <n v="1"/>
    <s v="{(0, 1, 2), (0, 4, 5), (0, 4, 6, 7), (0, 1, 3)}"/>
    <n v="8.1724537037037032E-8"/>
    <n v="0.75"/>
    <n v="60"/>
    <n v="0.75"/>
    <n v="1.1456898148148149E-5"/>
    <n v="0.75"/>
    <n v="8.5276967592592602E-6"/>
    <n v="0.65"/>
    <n v="0.76666666666666672"/>
    <n v="17"/>
    <n v="1"/>
    <s v="[0]"/>
    <n v="1"/>
    <n v="1"/>
    <n v="1"/>
    <n v="1"/>
    <n v="1"/>
    <n v="0"/>
    <n v="1"/>
    <n v="0"/>
    <x v="0"/>
    <n v="1"/>
    <x v="0"/>
    <n v="0"/>
    <n v="60"/>
    <n v="17"/>
    <n v="0.28333333333333333"/>
    <s v="data/real/pima-indians-diabetes.csv"/>
    <x v="0"/>
    <n v="540"/>
    <n v="1"/>
    <n v="-0.5"/>
    <s v="numeric"/>
    <n v="1"/>
    <b v="0"/>
    <n v="0"/>
    <n v="-9.9999999999999978E-2"/>
    <n v="1.6666666666666718E-2"/>
  </r>
  <r>
    <n v="600"/>
    <n v="60"/>
    <s v="['numeric', 'numeric', 'numeric', 'numeric', 'numeric', 'numeric', 'numeric', 'numeric']"/>
    <n v="0.76666666666666672"/>
    <n v="9"/>
    <n v="0.56666666666666665"/>
    <n v="1.735185185185185E-7"/>
    <s v="[[0], [4, 1], [4, 3], [6, 5, 1], [6, 5, 3], [8, 5, 7, 1], [8, 5, 7, 3]]"/>
    <s v="[0.9338898227138582, 0.03735559290855433, 0.028016694681415745, 0.0004202504202212362, 0.00031518781516592714, 1.4008347340707872e-06, 1.0506260505530903e-06]"/>
    <n v="7"/>
    <s v="[0]"/>
    <n v="1"/>
    <s v="{(0, 4, 6, 8), (0, 4, 5), (0, 4, 6, 7), (0, 1, 3)}"/>
    <n v="0"/>
    <n v="0.53333333333333333"/>
    <n v="60"/>
    <n v="0.7"/>
    <n v="1.1690555555555561E-5"/>
    <n v="0.76666666666666672"/>
    <n v="8.5632754629629638E-6"/>
    <n v="0.65"/>
    <n v="0.6166666666666667"/>
    <n v="26"/>
    <n v="0.46153846153846162"/>
    <s v="[0]"/>
    <n v="1"/>
    <n v="1"/>
    <n v="1"/>
    <n v="1"/>
    <n v="1"/>
    <n v="0"/>
    <n v="1"/>
    <n v="0"/>
    <x v="0"/>
    <n v="1"/>
    <x v="0"/>
    <n v="0"/>
    <n v="60"/>
    <n v="26"/>
    <n v="0.43333333333333329"/>
    <s v="data/real/pima-indians-diabetes.csv"/>
    <x v="0"/>
    <n v="540"/>
    <n v="2"/>
    <n v="1"/>
    <s v="numeric"/>
    <n v="1"/>
    <b v="0"/>
    <n v="6.6666666666666763E-2"/>
    <n v="-4.9999999999999933E-2"/>
    <n v="-8.3333333333333259E-2"/>
  </r>
  <r>
    <n v="600"/>
    <n v="60"/>
    <s v="['numeric', 'numeric', 'numeric', 'numeric', 'numeric', 'numeric', 'numeric', 'numeric']"/>
    <n v="0.76666666666666672"/>
    <n v="9"/>
    <n v="0.75"/>
    <n v="1.167824074074074E-7"/>
    <s v="[[0], [1, 4], [1, 5, 6], [1, 5, 7], [2, 4, 3], [2, 5, 6, 3], [2, 5, 7, 3]]"/>
    <s v="[0.9607397455856075, 0.0384295898234243, 0.0004323328855135233, 0.0002882219236756822, 0.00010808322137838083, 1.2159362405067845e-06, 8.106241603378563e-07]"/>
    <n v="7"/>
    <s v="[0]"/>
    <n v="1"/>
    <s v="{(0, 1, 2), (0, 4, 5), (0, 4, 6, 7), (0, 1, 3)}"/>
    <n v="0"/>
    <n v="0.7"/>
    <n v="60"/>
    <n v="0.76666666666666672"/>
    <n v="1.081871527777778E-5"/>
    <n v="0.76666666666666672"/>
    <n v="8.3342476851851858E-6"/>
    <n v="0.65"/>
    <n v="0.68333333333333335"/>
    <n v="15"/>
    <n v="1"/>
    <s v="[0]"/>
    <n v="1"/>
    <n v="1"/>
    <n v="1"/>
    <n v="1"/>
    <n v="1"/>
    <n v="0"/>
    <n v="1"/>
    <n v="0"/>
    <x v="0"/>
    <n v="1"/>
    <x v="0"/>
    <n v="0"/>
    <n v="60"/>
    <n v="15"/>
    <n v="0.25"/>
    <s v="data/real/pima-indians-diabetes.csv"/>
    <x v="0"/>
    <n v="540"/>
    <n v="2"/>
    <n v="-1"/>
    <s v="numeric"/>
    <n v="1"/>
    <b v="0"/>
    <n v="0"/>
    <n v="-0.1166666666666667"/>
    <n v="-8.333333333333337E-2"/>
  </r>
  <r>
    <n v="600"/>
    <n v="60"/>
    <s v="['numeric', 'numeric', 'numeric', 'numeric', 'numeric', 'numeric', 'numeric', 'numeric']"/>
    <n v="0.76666666666666672"/>
    <n v="9"/>
    <n v="0.53333333333333333"/>
    <n v="1.168055555555556E-7"/>
    <s v="[[0], [4, 1], [4, 3], [6, 5, 1], [6, 5, 3], [8, 5, 7, 1], [8, 5, 7, 3]]"/>
    <s v="[0.947309856113698, 0.03789239424454792, 0.014209647841705468, 0.0004262894352511641, 0.00015985853821918653, 1.4209647841705469e-06, 5.32861794063955e-07]"/>
    <n v="7"/>
    <s v="[0]"/>
    <n v="1"/>
    <s v="{(0, 4, 6, 8), (0, 4, 5), (0, 4, 6, 7), (0, 1, 3)}"/>
    <n v="5.268518518518518E-8"/>
    <n v="0.55000000000000004"/>
    <n v="60"/>
    <n v="0.6166666666666667"/>
    <n v="1.169417824074074E-5"/>
    <n v="0.6166666666666667"/>
    <n v="8.7958449074074077E-6"/>
    <n v="0.65"/>
    <n v="0.6166666666666667"/>
    <n v="28"/>
    <n v="0.6428571428571429"/>
    <s v="[0]"/>
    <n v="1"/>
    <n v="1"/>
    <n v="1"/>
    <n v="1"/>
    <n v="1"/>
    <n v="0"/>
    <n v="1"/>
    <n v="0"/>
    <x v="0"/>
    <n v="1"/>
    <x v="0"/>
    <n v="0"/>
    <n v="60"/>
    <n v="28"/>
    <n v="0.46666666666666667"/>
    <s v="data/real/pima-indians-diabetes.csv"/>
    <x v="0"/>
    <n v="540"/>
    <n v="3"/>
    <n v="2"/>
    <s v="numeric"/>
    <n v="1"/>
    <b v="0"/>
    <n v="0"/>
    <n v="3.3333333333333326E-2"/>
    <n v="0"/>
  </r>
  <r>
    <n v="600"/>
    <n v="60"/>
    <s v="['numeric', 'numeric', 'numeric', 'numeric', 'numeric', 'numeric', 'numeric', 'numeric']"/>
    <n v="0.76666666666666672"/>
    <n v="9"/>
    <n v="0.7"/>
    <n v="1.127083333333333E-7"/>
    <s v="[[1], [0], [2, 3]]"/>
    <s v="[0.886672208367969, 0.11083402604599613, 0.0024937655860349127]"/>
    <n v="3"/>
    <s v="[1]"/>
    <n v="1"/>
    <s v="{(0, 1, 2), (0, 1, 3)}"/>
    <n v="5.7997685185185182E-8"/>
    <n v="0.7"/>
    <n v="60"/>
    <n v="0.68333333333333335"/>
    <n v="1.087918981481481E-5"/>
    <n v="0.68333333333333335"/>
    <n v="8.2170717592592601E-6"/>
    <n v="0.65"/>
    <n v="0.68333333333333335"/>
    <n v="18"/>
    <n v="0.88888888888888884"/>
    <s v="[0]"/>
    <n v="1"/>
    <n v="1"/>
    <n v="0"/>
    <n v="1"/>
    <n v="0"/>
    <n v="1"/>
    <n v="0"/>
    <n v="1"/>
    <x v="1"/>
    <n v="2"/>
    <x v="0"/>
    <n v="0.77583818232197288"/>
    <n v="60"/>
    <n v="18"/>
    <n v="0.3"/>
    <s v="data/real/pima-indians-diabetes.csv"/>
    <x v="0"/>
    <n v="540"/>
    <n v="3"/>
    <n v="-2"/>
    <s v="numeric"/>
    <n v="1"/>
    <b v="0"/>
    <n v="0"/>
    <n v="-3.3333333333333326E-2"/>
    <n v="0"/>
  </r>
  <r>
    <n v="600"/>
    <n v="60"/>
    <s v="['numeric', 'numeric', 'numeric', 'numeric', 'numeric', 'numeric', 'numeric', 'numeric']"/>
    <n v="0.76666666666666672"/>
    <n v="9"/>
    <n v="0.68333333333333335"/>
    <n v="1.160763888888889E-7"/>
    <s v="[[0], [4, 3], [4, 1], [6, 5, 3], [6, 5, 1], [8, 5, 7, 3], [8, 5, 7, 1]]"/>
    <s v="[0.9081590141025744, 0.054489540846154455, 0.036326360564102975, 0.0006130073345192377, 0.0004086715563461585, 2.043357781730792e-06, 1.3622385211538613e-06]"/>
    <n v="7"/>
    <s v="[0]"/>
    <n v="1"/>
    <s v="{(0, 4, 6, 8), (0, 4, 5), (0, 4, 6, 7), (0, 1, 3)}"/>
    <n v="0"/>
    <n v="0.68333333333333335"/>
    <n v="60"/>
    <n v="0.71666666666666667"/>
    <n v="1.2465636574074069E-5"/>
    <n v="0.71666666666666667"/>
    <n v="8.3578009259259261E-6"/>
    <n v="0.65"/>
    <n v="0.71666666666666667"/>
    <n v="19"/>
    <n v="0.63157894736842102"/>
    <s v="[1]"/>
    <n v="1"/>
    <n v="1"/>
    <n v="0"/>
    <n v="1"/>
    <n v="0"/>
    <n v="1"/>
    <n v="0"/>
    <n v="1"/>
    <x v="3"/>
    <n v="3"/>
    <x v="0"/>
    <n v="0.87183265353847139"/>
    <n v="35"/>
    <n v="7"/>
    <n v="0.2"/>
    <s v="data/real/pima-indians-diabetes.csv"/>
    <x v="1"/>
    <n v="313"/>
    <n v="1"/>
    <n v="0.5"/>
    <s v="numeric"/>
    <n v="1"/>
    <b v="0"/>
    <n v="0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5.8680555555555551E-8"/>
    <s v="[[0], [4, 1], [6, 5, 1], [4, 2, 3], [8, 5, 1, 7], [6, 5, 2, 3], [8, 5, 2, 7, 3]]"/>
    <s v="[0.9610161216990828, 0.038440644867963315, 0.00043245725476458727, 0.00010811431369114679, 1.441524182548624e-06, 1.2162860290254016e-06, 4.054286763418004e-09]"/>
    <n v="7"/>
    <s v="[0]"/>
    <n v="1"/>
    <s v="{(0, 4, 6, 8), (0, 4, 5), (0, 1, 2), (0, 4, 6, 7), (0, 1, 3)}"/>
    <n v="1.123842592592593E-7"/>
    <n v="0.68333333333333335"/>
    <n v="60"/>
    <n v="0.71666666666666667"/>
    <n v="1.197755787037037E-5"/>
    <n v="0.76666666666666672"/>
    <n v="1.065082175925926E-5"/>
    <n v="0.65"/>
    <n v="0.71666666666666667"/>
    <n v="19"/>
    <n v="0.63157894736842102"/>
    <s v="[1]"/>
    <n v="1"/>
    <n v="1"/>
    <n v="0"/>
    <n v="1"/>
    <n v="0"/>
    <n v="1"/>
    <n v="0"/>
    <n v="1"/>
    <x v="2"/>
    <n v="2"/>
    <x v="0"/>
    <n v="0.92257547683111951"/>
    <n v="35"/>
    <n v="7"/>
    <n v="0.2"/>
    <s v="data/real/pima-indians-diabetes.csv"/>
    <x v="1"/>
    <n v="313"/>
    <n v="1"/>
    <n v="-0.5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4.6290509259259261E-7"/>
    <s v="[[0], [4, 1], [4, 3], [6, 5, 1], [6, 5, 3], [8, 5, 7, 1], [8, 5, 7, 3]]"/>
    <s v="[0.947309856113698, 0.03789239424454792, 0.014209647841705468, 0.0004262894352511641, 0.00015985853821918653, 1.4209647841705469e-06, 5.32861794063955e-07]"/>
    <n v="7"/>
    <s v="[0]"/>
    <n v="1"/>
    <s v="{(0, 4, 6, 8), (0, 4, 5), (0, 4, 6, 7), (0, 1, 3)}"/>
    <n v="0"/>
    <n v="0.68333333333333335"/>
    <n v="60"/>
    <n v="0.71666666666666667"/>
    <n v="1.238207175925926E-5"/>
    <n v="0.78333333333333333"/>
    <n v="8.392615740740742E-6"/>
    <n v="0.65"/>
    <n v="0.71666666666666667"/>
    <n v="19"/>
    <n v="0.63157894736842102"/>
    <s v="[1]"/>
    <n v="1"/>
    <n v="1"/>
    <n v="0"/>
    <n v="1"/>
    <n v="0"/>
    <n v="1"/>
    <n v="0"/>
    <n v="1"/>
    <x v="2"/>
    <n v="2"/>
    <x v="0"/>
    <n v="0.90941746186915007"/>
    <n v="35"/>
    <n v="7"/>
    <n v="0.2"/>
    <s v="data/real/pima-indians-diabetes.csv"/>
    <x v="1"/>
    <n v="313"/>
    <n v="2"/>
    <n v="1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9.8784722222222209E-8"/>
    <s v="[[0], [4, 1], [6, 5, 1], [4, 2, 3], [8, 5, 1, 7], [6, 5, 2, 3], [8, 5, 2, 7, 3]]"/>
    <s v="[0.9610161216990828, 0.038440644867963315, 0.00043245725476458727, 0.00010811431369114679, 1.441524182548624e-06, 1.2162860290254016e-06, 4.054286763418004e-09]"/>
    <n v="7"/>
    <s v="[0]"/>
    <n v="1"/>
    <s v="{(0, 4, 6, 8), (0, 4, 5), (0, 1, 2), (0, 4, 6, 7), (0, 1, 3)}"/>
    <n v="5.7939814814814813E-8"/>
    <n v="0.68333333333333335"/>
    <n v="60"/>
    <n v="0.71666666666666667"/>
    <n v="1.8862905092592589E-5"/>
    <n v="0.76666666666666672"/>
    <n v="8.915208333333334E-6"/>
    <n v="0.65"/>
    <n v="0.71666666666666667"/>
    <n v="19"/>
    <n v="0.63157894736842102"/>
    <s v="[1]"/>
    <n v="1"/>
    <n v="1"/>
    <n v="0"/>
    <n v="1"/>
    <n v="0"/>
    <n v="1"/>
    <n v="0"/>
    <n v="1"/>
    <x v="2"/>
    <n v="2"/>
    <x v="0"/>
    <n v="0.92257547683111951"/>
    <n v="35"/>
    <n v="7"/>
    <n v="0.2"/>
    <s v="data/real/pima-indians-diabetes.csv"/>
    <x v="1"/>
    <n v="313"/>
    <n v="2"/>
    <n v="-1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1945601851851849E-7"/>
    <s v="[[0], [4, 1], [4, 3], [6, 5, 1], [6, 5, 3], [8, 5, 7, 1], [8, 5, 7, 3]]"/>
    <s v="[0.947309856113698, 0.03789239424454792, 0.014209647841705468, 0.0004262894352511641, 0.00015985853821918653, 1.4209647841705469e-06, 5.32861794063955e-07]"/>
    <n v="7"/>
    <s v="[0]"/>
    <n v="1"/>
    <s v="{(0, 4, 6, 8), (0, 4, 5), (0, 4, 6, 7), (0, 1, 3)}"/>
    <n v="1.1626157407407411E-7"/>
    <n v="0.68333333333333335"/>
    <n v="60"/>
    <n v="0.71666666666666667"/>
    <n v="1.7301134259259261E-5"/>
    <n v="0.78333333333333333"/>
    <n v="1.169898148148148E-5"/>
    <n v="0.65"/>
    <n v="0.71666666666666667"/>
    <n v="19"/>
    <n v="0.63157894736842102"/>
    <s v="[1]"/>
    <n v="1"/>
    <n v="1"/>
    <n v="0"/>
    <n v="1"/>
    <n v="0"/>
    <n v="1"/>
    <n v="0"/>
    <n v="1"/>
    <x v="2"/>
    <n v="2"/>
    <x v="0"/>
    <n v="0.90941746186915007"/>
    <n v="35"/>
    <n v="7"/>
    <n v="0.2"/>
    <s v="data/real/pima-indians-diabetes.csv"/>
    <x v="1"/>
    <n v="313"/>
    <n v="3"/>
    <n v="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727083333333333E-7"/>
    <s v="[[0], [4, 1], [6, 5, 1], [4, 2, 3], [8, 5, 1, 7], [6, 5, 2, 3], [8, 5, 2, 7, 3]]"/>
    <s v="[0.9610161216990828, 0.038440644867963315, 0.00043245725476458727, 0.00010811431369114679, 1.441524182548624e-06, 1.2162860290254016e-06, 4.054286763418004e-09]"/>
    <n v="7"/>
    <s v="[0]"/>
    <n v="1"/>
    <s v="{(0, 4, 6, 8), (0, 4, 5), (0, 1, 2), (0, 4, 6, 7), (0, 1, 3)}"/>
    <n v="5.8078703703703698E-8"/>
    <n v="0.68333333333333335"/>
    <n v="60"/>
    <n v="0.71666666666666667"/>
    <n v="1.2503206018518519E-5"/>
    <n v="0.78333333333333333"/>
    <n v="1.2902974537037039E-5"/>
    <n v="0.65"/>
    <n v="0.71666666666666667"/>
    <n v="19"/>
    <n v="0.63157894736842102"/>
    <s v="[1]"/>
    <n v="1"/>
    <n v="1"/>
    <n v="0"/>
    <n v="1"/>
    <n v="0"/>
    <n v="1"/>
    <n v="0"/>
    <n v="1"/>
    <x v="2"/>
    <n v="2"/>
    <x v="0"/>
    <n v="0.92257547683111951"/>
    <n v="35"/>
    <n v="7"/>
    <n v="0.2"/>
    <s v="data/real/pima-indians-diabetes.csv"/>
    <x v="1"/>
    <n v="313"/>
    <n v="3"/>
    <n v="-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7"/>
    <n v="2.3489583333333329E-7"/>
    <s v="[[4, 3], [0], [6, 5, 3], [4, 1], [6, 5, 1], [8, 5, 7, 3], [8, 5, 7, 1]]"/>
    <s v="[0.8720197971202793, 0.11354424441670305, 0.009810222717603142, 0.004541769776668122, 5.109490998751637e-05, 3.270074239201047e-05, 1.7031636662505455e-07]"/>
    <n v="7"/>
    <s v="[4, 3]"/>
    <n v="2"/>
    <s v="{(0, 4, 6, 8), (0, 4, 5), (0, 4, 6, 7), (0, 1, 3)}"/>
    <n v="0"/>
    <n v="0.7"/>
    <n v="60"/>
    <n v="0.7"/>
    <n v="2.2107118055555549E-5"/>
    <n v="0.76666666666666672"/>
    <n v="1.4696851851851851E-5"/>
    <n v="0.65"/>
    <n v="0.7"/>
    <n v="18"/>
    <n v="0.61111111111111116"/>
    <s v="[4]"/>
    <n v="1"/>
    <n v="2"/>
    <n v="1"/>
    <n v="1"/>
    <n v="1"/>
    <n v="1"/>
    <n v="1"/>
    <n v="1"/>
    <x v="1"/>
    <n v="1"/>
    <x v="0"/>
    <n v="0"/>
    <n v="25"/>
    <n v="11"/>
    <n v="0.44"/>
    <s v="data/real/pima-indians-diabetes.csv"/>
    <x v="1"/>
    <n v="227"/>
    <n v="1"/>
    <n v="0.5"/>
    <s v="numeric"/>
    <n v="1"/>
    <b v="0"/>
    <n v="6.6666666666666763E-2"/>
    <n v="-4.9999999999999933E-2"/>
    <n v="0"/>
  </r>
  <r>
    <n v="600"/>
    <n v="60"/>
    <s v="['numeric', 'numeric', 'numeric', 'numeric', 'numeric', 'numeric', 'numeric', 'numeric']"/>
    <n v="0.76666666666666672"/>
    <n v="9"/>
    <n v="0.76666666666666672"/>
    <n v="1.161805555555556E-7"/>
    <s v="[[4, 3], [0], [5, 7, 3], [5, 6, 3], [4, 1], [5, 7, 1], [5, 6, 1]]"/>
    <s v="[0.8284744958225683, 0.10787428331023026, 0.04970846974935409, 0.009320338078003894, 0.00431497133240921, 0.0002588982799445526, 4.854342748960361e-05]"/>
    <n v="7"/>
    <s v="[4, 3]"/>
    <n v="2"/>
    <s v="{(0, 4, 5), (0, 4, 6, 7), (0, 1, 3)}"/>
    <n v="6.6087962962962956E-8"/>
    <n v="0.76666666666666672"/>
    <n v="60"/>
    <n v="0.71666666666666667"/>
    <n v="1.4759074074074069E-5"/>
    <n v="0.71666666666666667"/>
    <n v="8.567048611111111E-6"/>
    <n v="0.65"/>
    <n v="0.71666666666666667"/>
    <n v="14"/>
    <n v="1"/>
    <s v="[4]"/>
    <n v="1"/>
    <n v="2"/>
    <n v="1"/>
    <n v="1"/>
    <n v="1"/>
    <n v="1"/>
    <n v="1"/>
    <n v="1"/>
    <x v="1"/>
    <n v="1"/>
    <x v="0"/>
    <n v="0"/>
    <n v="25"/>
    <n v="7"/>
    <n v="0.28000000000000003"/>
    <s v="data/real/pima-indians-diabetes.csv"/>
    <x v="1"/>
    <n v="227"/>
    <n v="1"/>
    <n v="-0.5"/>
    <s v="numeric"/>
    <n v="1"/>
    <b v="0"/>
    <n v="0"/>
    <n v="-6.6666666666666652E-2"/>
    <n v="0"/>
  </r>
  <r>
    <n v="600"/>
    <n v="60"/>
    <s v="['numeric', 'numeric', 'numeric', 'numeric', 'numeric', 'numeric', 'numeric', 'numeric']"/>
    <n v="0.76666666666666672"/>
    <n v="9"/>
    <n v="0.66666666666666663"/>
    <n v="1.7787037037037041E-7"/>
    <s v="[[6, 3], [4, 3], [0], [6, 1], [4, 1], [8, 7, 3], [8, 7, 1]]"/>
    <s v="[0.5664106674009026, 0.37760711160060173, 0.049167592656328356, 0.002950055559379701, 0.0019667037062531343, 0.001888035558003009, 9.833518531265674e-06]"/>
    <n v="7"/>
    <s v="[6, 3]"/>
    <n v="2"/>
    <s v="{(0, 4, 6, 8), (0, 4, 6, 7), (0, 1, 3)}"/>
    <n v="0"/>
    <n v="0.66666666666666663"/>
    <n v="60"/>
    <n v="0.7"/>
    <n v="1.284350694444444E-5"/>
    <n v="0.73333333333333328"/>
    <n v="8.9159490740740743E-6"/>
    <n v="0.65"/>
    <n v="0.7"/>
    <n v="20"/>
    <n v="0.5"/>
    <s v="[4]"/>
    <n v="1"/>
    <n v="2"/>
    <n v="0"/>
    <n v="1"/>
    <n v="0"/>
    <n v="2"/>
    <n v="0"/>
    <n v="2"/>
    <x v="2"/>
    <n v="2"/>
    <x v="0"/>
    <n v="0.18880355580030089"/>
    <n v="25"/>
    <n v="13"/>
    <n v="0.52"/>
    <s v="data/real/pima-indians-diabetes.csv"/>
    <x v="1"/>
    <n v="227"/>
    <n v="2"/>
    <n v="1"/>
    <s v="numeric"/>
    <n v="1"/>
    <b v="0"/>
    <n v="3.3333333333333326E-2"/>
    <n v="-4.9999999999999933E-2"/>
    <n v="0"/>
  </r>
  <r>
    <n v="600"/>
    <n v="60"/>
    <s v="['numeric', 'numeric', 'numeric', 'numeric', 'numeric', 'numeric', 'numeric', 'numeric']"/>
    <n v="0.76666666666666672"/>
    <n v="9"/>
    <n v="0.75"/>
    <n v="1.159837962962963E-7"/>
    <s v="[[4, 3], [0], [5, 7, 3], [5, 6, 3], [4, 1], [5, 7, 1], [5, 6, 1]]"/>
    <s v="[0.8497032123870795, 0.11063843911290099, 0.025491096371612385, 0.009559161139354644, 0.00442553756451604, 0.00013276612693548118, 4.9787297600805445e-05]"/>
    <n v="7"/>
    <s v="[4, 3]"/>
    <n v="2"/>
    <s v="{(0, 4, 5), (0, 4, 6, 7), (0, 1, 3)}"/>
    <n v="1.1812499999999999E-7"/>
    <n v="0.71666666666666667"/>
    <n v="60"/>
    <n v="0.7"/>
    <n v="1.1286550925925929E-5"/>
    <n v="0.7"/>
    <n v="8.3902777777777771E-6"/>
    <n v="0.65"/>
    <n v="0.7"/>
    <n v="15"/>
    <n v="1"/>
    <s v="[4]"/>
    <n v="1"/>
    <n v="2"/>
    <n v="1"/>
    <n v="1"/>
    <n v="1"/>
    <n v="1"/>
    <n v="1"/>
    <n v="1"/>
    <x v="1"/>
    <n v="1"/>
    <x v="0"/>
    <n v="0"/>
    <n v="25"/>
    <n v="8"/>
    <n v="0.32"/>
    <s v="data/real/pima-indians-diabetes.csv"/>
    <x v="1"/>
    <n v="227"/>
    <n v="2"/>
    <n v="-1"/>
    <s v="numeric"/>
    <n v="1"/>
    <b v="0"/>
    <n v="0"/>
    <n v="-4.9999999999999933E-2"/>
    <n v="0"/>
  </r>
  <r>
    <n v="600"/>
    <n v="60"/>
    <s v="['numeric', 'numeric', 'numeric', 'numeric', 'numeric', 'numeric', 'numeric', 'numeric']"/>
    <n v="0.76666666666666672"/>
    <n v="9"/>
    <n v="0.66666666666666663"/>
    <n v="1.1993055555555561E-7"/>
    <s v="[[6, 3], [4, 3], [0], [6, 1], [4, 1], [8, 7, 3], [8, 7, 1]]"/>
    <s v="[0.5664106674009026, 0.37760711160060173, 0.049167592656328356, 0.002950055559379701, 0.0019667037062531343, 0.001888035558003009, 9.833518531265674e-06]"/>
    <n v="7"/>
    <s v="[6, 3]"/>
    <n v="2"/>
    <s v="{(0, 4, 6, 8), (0, 4, 6, 7), (0, 1, 3)}"/>
    <n v="0"/>
    <n v="0.66666666666666663"/>
    <n v="60"/>
    <n v="0.7"/>
    <n v="1.14534837962963E-5"/>
    <n v="0.76666666666666672"/>
    <n v="8.4527777777777769E-6"/>
    <n v="0.65"/>
    <n v="0.7"/>
    <n v="20"/>
    <n v="0.5"/>
    <s v="[4]"/>
    <n v="1"/>
    <n v="2"/>
    <n v="0"/>
    <n v="1"/>
    <n v="0"/>
    <n v="2"/>
    <n v="0"/>
    <n v="2"/>
    <x v="2"/>
    <n v="2"/>
    <x v="0"/>
    <n v="0.18880355580030089"/>
    <n v="25"/>
    <n v="13"/>
    <n v="0.52"/>
    <s v="data/real/pima-indians-diabetes.csv"/>
    <x v="1"/>
    <n v="227"/>
    <n v="3"/>
    <n v="2"/>
    <s v="numeric"/>
    <n v="1"/>
    <b v="0"/>
    <n v="6.6666666666666763E-2"/>
    <n v="-4.9999999999999933E-2"/>
    <n v="0"/>
  </r>
  <r>
    <n v="600"/>
    <n v="60"/>
    <s v="['numeric', 'numeric', 'numeric', 'numeric', 'numeric', 'numeric', 'numeric', 'numeric']"/>
    <n v="0.76666666666666672"/>
    <n v="9"/>
    <n v="0.68333333333333335"/>
    <n v="1.166898148148148E-7"/>
    <s v="[[4, 3], [5, 3], [0], [4, 1], [5, 1]]"/>
    <s v="[0.6612139474817047, 0.24795523030563926, 0.08609556607834698, 0.003443822643133879, 0.0012914334911752045]"/>
    <n v="5"/>
    <s v="[4, 3]"/>
    <n v="2"/>
    <s v="{(0, 4, 5), (0, 1, 3)}"/>
    <n v="0"/>
    <n v="0.68333333333333335"/>
    <n v="60"/>
    <n v="0.66666666666666663"/>
    <n v="1.2153425925925929E-5"/>
    <n v="0.66666666666666663"/>
    <n v="9.257326388888889E-6"/>
    <n v="0.65"/>
    <n v="0.65"/>
    <n v="19"/>
    <n v="1"/>
    <s v="[4]"/>
    <n v="1"/>
    <n v="2"/>
    <n v="1"/>
    <n v="1"/>
    <n v="1"/>
    <n v="1"/>
    <n v="1"/>
    <n v="1"/>
    <x v="1"/>
    <n v="1"/>
    <x v="0"/>
    <n v="0"/>
    <n v="25"/>
    <n v="12"/>
    <n v="0.48"/>
    <s v="data/real/pima-indians-diabetes.csv"/>
    <x v="1"/>
    <n v="227"/>
    <n v="3"/>
    <n v="-2"/>
    <s v="numeric"/>
    <n v="1"/>
    <b v="0"/>
    <n v="0"/>
    <n v="-1.6666666666666607E-2"/>
    <n v="-1.6666666666666607E-2"/>
  </r>
  <r>
    <n v="600"/>
    <n v="60"/>
    <s v="['numeric', 'numeric', 'numeric', 'numeric', 'numeric', 'numeric', 'numeric', 'numeric']"/>
    <n v="0.76666666666666672"/>
    <n v="9"/>
    <n v="0.68333333333333335"/>
    <n v="5.8622685185185189E-8"/>
    <s v="[[4, 3], [0], [6, 5, 3], [4, 1], [6, 5, 1], [8, 5, 7, 3], [8, 5, 7, 1]]"/>
    <s v="[0.8720197971202793, 0.11354424441670305, 0.009810222717603142, 0.004541769776668122, 5.109490998751637e-05, 3.270074239201047e-05, 1.7031636662505455e-07]"/>
    <n v="7"/>
    <s v="[4, 3]"/>
    <n v="2"/>
    <s v="{(0, 4, 6, 8), (0, 4, 5), (0, 4, 6, 7), (0, 1, 3)}"/>
    <n v="0"/>
    <n v="0.7"/>
    <n v="60"/>
    <n v="0.71666666666666667"/>
    <n v="1.2615694444444441E-5"/>
    <n v="0.71666666666666667"/>
    <n v="9.083888888888889E-6"/>
    <n v="0.65"/>
    <n v="0.7"/>
    <n v="19"/>
    <n v="0.73684210526315785"/>
    <s v="[6]"/>
    <n v="1"/>
    <n v="2"/>
    <n v="0"/>
    <n v="1"/>
    <n v="0"/>
    <n v="2"/>
    <n v="0"/>
    <n v="2"/>
    <x v="11"/>
    <n v="3"/>
    <x v="0"/>
    <n v="0.8622095744026762"/>
    <n v="16"/>
    <n v="8"/>
    <n v="0.5"/>
    <s v="data/real/pima-indians-diabetes.csv"/>
    <x v="2"/>
    <n v="165"/>
    <n v="1"/>
    <n v="0.5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1.7451388888888891E-7"/>
    <s v="[[4, 3], [0], [5, 7, 3], [5, 6, 3], [4, 1], [5, 7, 1], [5, 6, 1]]"/>
    <s v="[0.8497032123870795, 0.11063843911290099, 0.025491096371612385, 0.009559161139354644, 0.00442553756451604, 0.00013276612693548118, 4.9787297600805445e-05]"/>
    <n v="7"/>
    <s v="[4, 3]"/>
    <n v="2"/>
    <s v="{(0, 4, 5), (0, 4, 6, 7), (0, 1, 3)}"/>
    <n v="0"/>
    <n v="0.71666666666666667"/>
    <n v="60"/>
    <n v="0.75"/>
    <n v="1.1572997685185181E-5"/>
    <n v="0.73333333333333328"/>
    <n v="8.6803472222222235E-6"/>
    <n v="0.65"/>
    <n v="0.73333333333333328"/>
    <n v="17"/>
    <n v="1"/>
    <s v="[6]"/>
    <n v="1"/>
    <n v="2"/>
    <n v="0"/>
    <n v="1"/>
    <n v="0"/>
    <n v="2"/>
    <n v="0"/>
    <n v="2"/>
    <x v="4"/>
    <n v="4"/>
    <x v="0"/>
    <n v="0.84014405124772484"/>
    <n v="8"/>
    <n v="3"/>
    <n v="0.375"/>
    <s v="data/real/pima-indians-diabetes.csv"/>
    <x v="2"/>
    <n v="165"/>
    <n v="1"/>
    <n v="-0.5"/>
    <s v="numeric"/>
    <n v="1"/>
    <b v="1"/>
    <n v="-1.6666666666666718E-2"/>
    <n v="-9.9999999999999978E-2"/>
    <n v="-1.6666666666666718E-2"/>
  </r>
  <r>
    <n v="600"/>
    <n v="60"/>
    <s v="['numeric', 'numeric', 'numeric', 'numeric', 'numeric', 'numeric', 'numeric', 'numeric']"/>
    <n v="0.76666666666666672"/>
    <n v="9"/>
    <n v="0.68333333333333335"/>
    <n v="1.148263888888889E-7"/>
    <s v="[[4, 3], [0], [6, 5, 3], [4, 1], [6, 5, 1], [8, 5, 7, 3], [8, 5, 7, 1]]"/>
    <s v="[0.8720197971202793, 0.11354424441670305, 0.009810222717603142, 0.004541769776668122, 5.109490998751637e-05, 3.270074239201047e-05, 1.7031636662505455e-07]"/>
    <n v="7"/>
    <s v="[4, 3]"/>
    <n v="2"/>
    <s v="{(0, 4, 6, 8), (0, 4, 5), (0, 4, 6, 7), (0, 1, 3)}"/>
    <n v="0"/>
    <n v="0.7"/>
    <n v="60"/>
    <n v="0.71666666666666667"/>
    <n v="1.1574456018518521E-5"/>
    <n v="0.71666666666666667"/>
    <n v="8.5639583333333329E-6"/>
    <n v="0.65"/>
    <n v="0.7"/>
    <n v="19"/>
    <n v="0.89473684210526316"/>
    <s v="[6]"/>
    <n v="1"/>
    <n v="2"/>
    <n v="0"/>
    <n v="1"/>
    <n v="0"/>
    <n v="2"/>
    <n v="0"/>
    <n v="2"/>
    <x v="11"/>
    <n v="3"/>
    <x v="0"/>
    <n v="0.8622095744026762"/>
    <n v="16"/>
    <n v="8"/>
    <n v="0.5"/>
    <s v="data/real/pima-indians-diabetes.csv"/>
    <x v="2"/>
    <n v="165"/>
    <n v="2"/>
    <n v="1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5"/>
    <n v="1.164236111111111E-7"/>
    <s v="[[4, 3], [0], [5, 6, 3], [5, 7, 3], [4, 1], [5, 6, 1], [5, 7, 1]]"/>
    <s v="[0.8663526890211228, 0.11280633971629206, 0.009746467751487633, 0.006497645167658421, 0.004512253588651682, 5.0762852872331426e-05, 3.384190191488761e-05]"/>
    <n v="7"/>
    <s v="[4, 3]"/>
    <n v="2"/>
    <s v="{(0, 4, 5), (0, 4, 6, 7), (0, 1, 3)}"/>
    <n v="0"/>
    <n v="0.73333333333333328"/>
    <n v="60"/>
    <n v="0.76666666666666672"/>
    <n v="1.1579074074074069E-5"/>
    <n v="0.76666666666666672"/>
    <n v="8.7963310185185176E-6"/>
    <n v="0.65"/>
    <n v="0.75"/>
    <n v="15"/>
    <n v="1"/>
    <s v="[6]"/>
    <n v="1"/>
    <n v="2"/>
    <n v="0"/>
    <n v="1"/>
    <n v="0"/>
    <n v="2"/>
    <n v="0"/>
    <n v="2"/>
    <x v="11"/>
    <n v="3"/>
    <x v="0"/>
    <n v="0.85660622126963515"/>
    <n v="6"/>
    <n v="1"/>
    <n v="0.16666666666666671"/>
    <s v="data/real/pima-indians-diabetes.csv"/>
    <x v="2"/>
    <n v="165"/>
    <n v="2"/>
    <n v="-1"/>
    <s v="numeric"/>
    <n v="1"/>
    <b v="1"/>
    <n v="0"/>
    <n v="-0.1166666666666667"/>
    <n v="-1.6666666666666718E-2"/>
  </r>
  <r>
    <n v="600"/>
    <n v="60"/>
    <s v="['numeric', 'numeric', 'numeric', 'numeric', 'numeric', 'numeric', 'numeric', 'numeric']"/>
    <n v="0.76666666666666672"/>
    <n v="9"/>
    <n v="0.68333333333333335"/>
    <n v="1.3665509259259261E-7"/>
    <s v="[[4, 3], [0], [6, 5, 3], [4, 1], [8, 5, 3], [6, 5, 1], [8, 5, 1]]"/>
    <s v="[0.8691912447090245, 0.11317594332148757, 0.009778401502976526, 0.004527037732859503, 0.0032594671676588415, 5.092917449466941e-05, 1.6976391498223134e-05]"/>
    <n v="7"/>
    <s v="[4, 3]"/>
    <n v="2"/>
    <s v="{(0, 4, 6, 8), (0, 4, 5), (0, 1, 3)}"/>
    <n v="0"/>
    <n v="0.7"/>
    <n v="60"/>
    <n v="0.71666666666666667"/>
    <n v="1.174829861111111E-5"/>
    <n v="0.71666666666666667"/>
    <n v="8.4748032407407401E-6"/>
    <n v="0.65"/>
    <n v="0.7"/>
    <n v="19"/>
    <n v="1"/>
    <s v="[6]"/>
    <n v="1"/>
    <n v="2"/>
    <n v="0"/>
    <n v="1"/>
    <n v="0"/>
    <n v="2"/>
    <n v="0"/>
    <n v="2"/>
    <x v="11"/>
    <n v="3"/>
    <x v="0"/>
    <n v="0.85941284320604805"/>
    <n v="16"/>
    <n v="8"/>
    <n v="0.5"/>
    <s v="data/real/pima-indians-diabetes.csv"/>
    <x v="2"/>
    <n v="165"/>
    <n v="3"/>
    <n v="2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"/>
    <n v="1.1768518518518521E-7"/>
    <s v="[[4, 3], [5, 3], [0], [4, 1], [5, 1]]"/>
    <s v="[0.5292901447277739, 0.3969676085458304, 0.06891798759476223, 0.0027567195037904893, 0.002067539627842867]"/>
    <n v="5"/>
    <s v="[4, 3]"/>
    <n v="2"/>
    <s v="{(0, 4, 5), (0, 1, 3)}"/>
    <n v="0"/>
    <n v="0.7"/>
    <n v="60"/>
    <n v="0.68333333333333335"/>
    <n v="1.0934120370370369E-5"/>
    <n v="0.68333333333333335"/>
    <n v="9.2592476851851846E-6"/>
    <n v="0.65"/>
    <n v="0.66666666666666663"/>
    <n v="18"/>
    <n v="1"/>
    <s v="[6]"/>
    <n v="1"/>
    <n v="2"/>
    <n v="0"/>
    <n v="1"/>
    <n v="0"/>
    <n v="2"/>
    <n v="0"/>
    <n v="2"/>
    <x v="4"/>
    <n v="-1"/>
    <x v="1"/>
    <n v="0.52722260509993102"/>
    <n v="1"/>
    <n v="0"/>
    <n v="0"/>
    <s v="data/real/pima-indians-diabetes.csv"/>
    <x v="2"/>
    <n v="165"/>
    <n v="3"/>
    <n v="-2"/>
    <s v="numeric"/>
    <n v="1"/>
    <b v="1"/>
    <n v="0"/>
    <n v="-3.3333333333333326E-2"/>
    <n v="-1.6666666666666718E-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">
  <r>
    <n v="2000"/>
    <n v="200"/>
    <s v="['numeric', 'numeric', 'numeric', 'numeric', 'numeric', 'numeric', 'numeric', 'numeric', 'numeric', 'numeric', 'numeric']"/>
    <n v="0.52"/>
    <n v="19"/>
    <n v="0.435"/>
    <n v="4.1262268518518514E-6"/>
    <s v="[[0], [1, 14], [9, 14, 2], [1, 15, 16], [9, 14, 3, 6], [9, 14, 3, 8], [13, 10, 14, 2], [9, 15, 2, 16], [1, 15, 18, 17], [13, 10, 14, 3, 6], [9, 15, 3, 16, 6], [13, 10, 14, 3, 8], [9, 14, 5, 4, 6], [9, 15, 3, 16, 8], [13, 10, 15, 2, 16], [9, 14, 5, 4, 8], [13, 12, 14, 2, 11], [9, 15, 2, 18, 17], [13, 10, 15, 3, 16, 6], [13, 10, 14, 5, 4, 6], [13, 12, 14, 3, 11, 6], [13, 10, 15, 3, 16, 8], [9, 15, 5, 16, 4, 6], [9, 15, 3, 18, 17, 6], [13, 10, 14, 5, 4, 8], [13, 12, 14, 3, 11, 8], [9, 15, 5, 16, 4, 8], [9, 15, 3, 18, 17, 8], [13, 12, 15, 2, 16, 11], [13, 10, 15, 2, 18, 17], [13, 10, 15, 5, 16, 4, 6], [13, 12, 15, 3, 16, 11, 6], [13, 10, 15, 3, 18, 17, 6], [13, 12, 14, 5, 11, 4, 6], [13, 12, 15, 3, 16, 11, 8], [13, 10, 15, 5, 16, 4, 8], [13, 10, 15, 3, 18, 17, 8], [9, 15, 5, 18, 17, 4, 6], [13, 12, 14, 5, 11, 4, 8], [9, 15, 5, 18, 17, 4, 8], [13, 12, 15, 2, 18, 11, 17], [13, 12, 15, 5, 16, 11, 4, 6], [13, 10, 15, 5, 18, 17, 4, 6], [13, 12, 15, 3, 18, 11, 17, 6], [13, 12, 15, 5, 16, 11, 4, 8], [13, 10, 15, 5, 18, 17, 4, 8], [13, 12, 15, 3, 18, 11, 17, 8], [13, 12, 15, 5, 18, 11, 17, 4, 6], [13, 12, 15, 5, 18, 11, 17, 4, 8]]"/>
    <s v="[0.9588009555329025, 0.038352038221316095, 0.001725841719959224, 0.000862920859979612, 9.204489173115862e-05, 5.752805733197414e-05, 4.602244586557932e-05, 3.883143869908255e-05, 1.1505611466394827e-05, 2.4545304461642305e-06, 2.0710100639510693e-06, 1.5340815288526443e-06, 1.4382014332993538e-06, 1.2943812899694185e-06, 1.0355050319755344e-06, 8.988758958120961e-07, 7.191007166496769e-07, 5.177525159877673e-07, 5.522693503869518e-08, 3.8352038221316114e-08, 3.83520382213161e-08, 3.451683439918449e-08, 3.235953224923546e-08, 2.7613467519347588e-08, 2.397002388832257e-08, 2.3970023888322567e-08, 2.0224707655772163e-08, 1.7258417199592242e-08, 1.6179766124617725e-08, 1.3806733759673794e-08, 8.629208599796124e-10, 8.629208599796124e-10, 7.363591338492691e-10, 5.992505972080643e-10, 5.393255374872578e-10, 5.393255374872578e-10, 4.602244586557933e-10, 4.314604299898062e-10, 3.7453162325504016e-10, 2.696627687436289e-10, 2.1573021499490303e-10, 1.3483138437181444e-11, 1.1505611466394834e-11, 1.150561146639483e-11, 8.426961523238403e-12, 7.191007166496771e-12, 7.19100716649677e-12, 1.7977517916241927e-13, 1.1235948697651205e-13]"/>
    <n v="49"/>
    <s v="[0]"/>
    <n v="1"/>
    <s v="{(0, 1, 9, 13), (0, 1, 9, 10, 12), (0, 14, 15), (0, 1, 2, 3, 5), (0, 14, 16, 18), (0, 1, 9, 10, 11), (0, 14, 16, 17), (0, 1, 2, 3, 4), (0, 1, 2, 6, 8)}"/>
    <n v="1.5740740740740741E-7"/>
    <n v="0.45500000000000002"/>
    <n v="200"/>
    <n v="0.46500000000000002"/>
    <n v="2.2576111111111111E-5"/>
    <n v="0.46500000000000002"/>
    <n v="9.4584375E-6"/>
    <n v="0.39"/>
    <n v="0.44"/>
    <n v="113"/>
    <n v="0.61061946902654862"/>
    <s v="[0]"/>
    <n v="1"/>
    <n v="1"/>
    <n v="1"/>
    <n v="1"/>
    <n v="1"/>
    <n v="0"/>
    <n v="1"/>
    <n v="0"/>
    <n v="0"/>
    <n v="1"/>
    <x v="0"/>
    <n v="0"/>
    <n v="200"/>
    <n v="113"/>
    <n v="0.56499999999999995"/>
    <s v="data/real/winequality-white.csv"/>
    <x v="0"/>
    <n v="1800"/>
    <n v="1"/>
    <n v="0.5"/>
    <s v="numeric"/>
    <n v="1"/>
    <b v="0"/>
    <n v="0"/>
    <n v="-7.5000000000000011E-2"/>
    <n v="-2.5000000000000022E-2"/>
  </r>
  <r>
    <n v="2000"/>
    <n v="200"/>
    <s v="['numeric', 'numeric', 'numeric', 'numeric', 'numeric', 'numeric', 'numeric', 'numeric', 'numeric', 'numeric', 'numeric']"/>
    <n v="0.52"/>
    <n v="19"/>
    <n v="0.42"/>
    <n v="2.309618055555556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0"/>
    <n v="0.4"/>
    <n v="200"/>
    <n v="0.435"/>
    <n v="2.4995914351851849E-5"/>
    <n v="0.45"/>
    <n v="1.006105324074074E-5"/>
    <n v="0.39"/>
    <n v="0.435"/>
    <n v="116"/>
    <n v="0.60344827586206895"/>
    <s v="[0]"/>
    <n v="1"/>
    <n v="1"/>
    <n v="1"/>
    <n v="1"/>
    <n v="1"/>
    <n v="0"/>
    <n v="1"/>
    <n v="0"/>
    <n v="0"/>
    <n v="1"/>
    <x v="0"/>
    <n v="0"/>
    <n v="200"/>
    <n v="116"/>
    <n v="0.57999999999999996"/>
    <s v="data/real/winequality-white.csv"/>
    <x v="0"/>
    <n v="1800"/>
    <n v="1"/>
    <n v="-0.5"/>
    <s v="numeric"/>
    <n v="1"/>
    <b v="0"/>
    <n v="1.5000000000000013E-2"/>
    <n v="-4.4999999999999984E-2"/>
    <n v="0"/>
  </r>
  <r>
    <n v="2000"/>
    <n v="200"/>
    <s v="['numeric', 'numeric', 'numeric', 'numeric', 'numeric', 'numeric', 'numeric', 'numeric', 'numeric', 'numeric', 'numeric']"/>
    <n v="0.52"/>
    <n v="19"/>
    <n v="0.48499999999999999"/>
    <n v="3.0435648148148139E-6"/>
    <s v="[[0], [1, 14], [9, 14, 2], [1, 15, 16], [9, 14, 3, 6], [9, 14, 5, 6], [9, 14, 3, 8], [13, 10, 14, 2], [9, 15, 2, 16], [9, 14, 5, 8], [1, 15, 18, 17], [13, 10, 14, 3, 6], [9, 15, 3, 16, 6], [13, 10, 14, 3, 8], [13, 10, 14, 5, 6], [9, 15, 3, 16, 8], [9, 15, 5, 16, 6], [13, 10, 15, 2, 16], [13, 10, 14, 5, 8], [9, 15, 5, 16, 8], [13, 12, 14, 2, 11], [9, 15, 2, 18, 17], [13, 10, 15, 3, 16, 6], [13, 12, 14, 3, 11, 6], [13, 10, 15, 5, 16, 6], [13, 10, 15, 3, 16, 8], [9, 15, 3, 18, 17, 6], [13, 12, 14, 5, 11, 6], [13, 12, 14, 3, 11, 8], [13, 10, 15, 5, 16, 8], [9, 15, 5, 18, 17, 6], [9, 15, 3, 18, 17, 8], [13, 12, 15, 2, 16, 11], [13, 12, 14, 5, 11, 8], [13, 10, 15, 2, 18, 17], [9, 15, 5, 18, 17, 8], [13, 12, 15, 3, 16, 11, 6], [13, 10, 15, 3, 18, 17, 6], [13, 12, 15, 3, 16, 11, 8], [13, 12, 15, 5, 16, 11, 6], [13, 10, 15, 5, 18, 17, 6], [13, 10, 15, 3, 18, 17, 8], [13, 12, 15, 5, 16, 11, 8], [13, 10, 15, 5, 18, 17, 8], [13, 12, 15, 2, 18, 11, 17], [13, 12, 15, 3, 18, 11, 17, 6], [13, 12, 15, 3, 18, 11, 17, 8], [13, 12, 15, 5, 18, 11, 17, 6], [13, 12, 15, 5, 18, 11, 17, 8]]"/>
    <s v="[0.958709160122519, 0.03834836640490077, 0.001725676488220534, 0.000862838244110267, 9.203607937176182e-05, 5.752254960735114e-05, 5.752254960735114e-05, 4.601803968588092e-05, 3.882772098496202e-05, 3.5951593504594465e-05, 1.1504509921470227e-05, 2.4542954499136494e-06, 2.0708117858646415e-06, 1.533934656196031e-06, 1.533934656196031e-06, 1.294257366165401e-06, 1.2942573661654007e-06, 1.0354058929323205e-06, 9.587091601225195e-07, 8.089108538533755e-07, 7.190318700918894e-07, 5.177029464661604e-07, 5.522164762305711e-08, 3.834836640490077e-08, 3.451352976441069e-08, 3.451352976441069e-08, 2.7610823811528547e-08, 2.3967729003062983e-08, 2.3967729003062983e-08, 2.1570956102756685e-08, 1.7256764882205346e-08, 1.7256764882205343e-08, 1.617821707706751e-08, 1.4979830626914367e-08, 1.3805411905764273e-08, 1.0785478051378342e-08, 8.628382441102674e-10, 7.362886349740947e-10, 5.392739025689172e-10, 5.392739025689171e-10, 4.6018039685880926e-10, 4.6018039685880926e-10, 3.370461891055732e-10, 2.8761274803675583e-10, 2.1570956102756677e-10, 1.150450992147023e-11, 7.190318700918895e-12, 7.190318700918895e-12, 4.49394918807431e-12]"/>
    <n v="49"/>
    <s v="[0]"/>
    <n v="1"/>
    <s v="{(0, 1, 9, 13), (0, 1, 9, 10, 12), (0, 14, 15), (0, 1, 2, 3, 5), (0, 14, 16, 18), (0, 1, 9, 10, 11), (0, 14, 16, 17), (0, 1, 2, 6, 8)}"/>
    <n v="2.3078703703703709E-8"/>
    <n v="0.42"/>
    <n v="200"/>
    <n v="0.46500000000000002"/>
    <n v="2.463978009259259E-5"/>
    <n v="0.45"/>
    <n v="9.3412615740740743E-6"/>
    <n v="0.39"/>
    <n v="0.39"/>
    <n v="103"/>
    <n v="0.66019417475728159"/>
    <s v="[0]"/>
    <n v="1"/>
    <n v="1"/>
    <n v="1"/>
    <n v="1"/>
    <n v="1"/>
    <n v="0"/>
    <n v="1"/>
    <n v="0"/>
    <n v="0"/>
    <n v="1"/>
    <x v="0"/>
    <n v="0"/>
    <n v="200"/>
    <n v="103"/>
    <n v="0.51500000000000001"/>
    <s v="data/real/winequality-white.csv"/>
    <x v="0"/>
    <n v="1800"/>
    <n v="2"/>
    <n v="1"/>
    <s v="numeric"/>
    <n v="1"/>
    <b v="0"/>
    <n v="-1.5000000000000013E-2"/>
    <n v="-7.5000000000000011E-2"/>
    <n v="-7.5000000000000011E-2"/>
  </r>
  <r>
    <n v="2000"/>
    <n v="200"/>
    <s v="['numeric', 'numeric', 'numeric', 'numeric', 'numeric', 'numeric', 'numeric', 'numeric', 'numeric', 'numeric', 'numeric']"/>
    <n v="0.52"/>
    <n v="19"/>
    <n v="0.41499999999999998"/>
    <n v="2.4299884259259259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1.150462962962963E-8"/>
    <n v="0.38500000000000001"/>
    <n v="200"/>
    <n v="0.39500000000000002"/>
    <n v="2.1202673611111109E-5"/>
    <n v="0.4"/>
    <n v="1.104896990740741E-5"/>
    <n v="0.39"/>
    <n v="0.38"/>
    <n v="117"/>
    <n v="0.53846153846153844"/>
    <s v="[0]"/>
    <n v="1"/>
    <n v="1"/>
    <n v="1"/>
    <n v="1"/>
    <n v="1"/>
    <n v="0"/>
    <n v="1"/>
    <n v="0"/>
    <n v="0"/>
    <n v="1"/>
    <x v="0"/>
    <n v="0"/>
    <n v="200"/>
    <n v="117"/>
    <n v="0.58499999999999996"/>
    <s v="data/real/winequality-white.csv"/>
    <x v="0"/>
    <n v="1800"/>
    <n v="2"/>
    <n v="-1"/>
    <s v="numeric"/>
    <n v="1"/>
    <b v="0"/>
    <n v="5.0000000000000044E-3"/>
    <n v="-5.0000000000000044E-3"/>
    <n v="-1.5000000000000013E-2"/>
  </r>
  <r>
    <n v="2000"/>
    <n v="200"/>
    <s v="['numeric', 'numeric', 'numeric', 'numeric', 'numeric', 'numeric', 'numeric', 'numeric', 'numeric', 'numeric', 'numeric']"/>
    <n v="0.52"/>
    <n v="19"/>
    <n v="0.42"/>
    <n v="1.947106481481481E-7"/>
    <s v="[[14], [0], [15, 16], [15, 17, 18]]"/>
    <s v="[0.6566850538481745, 0.3283425269240873, 0.014775413711583925, 0.0001970055161544523]"/>
    <n v="4"/>
    <s v="[14]"/>
    <n v="1"/>
    <s v="{(0, 14, 15), (0, 14, 16, 17), (0, 14, 16, 18)}"/>
    <n v="2.9293981481481481E-8"/>
    <n v="0.42"/>
    <n v="200"/>
    <n v="0.39"/>
    <n v="2.1408020833333332E-5"/>
    <n v="0.39"/>
    <n v="1.0879780092592591E-5"/>
    <n v="0.39"/>
    <n v="0.39"/>
    <n v="116"/>
    <n v="2.5862068965517241E-2"/>
    <s v="[0]"/>
    <n v="1"/>
    <n v="1"/>
    <n v="0"/>
    <n v="1"/>
    <n v="0"/>
    <n v="1"/>
    <n v="0"/>
    <n v="1"/>
    <n v="1"/>
    <n v="2"/>
    <x v="0"/>
    <n v="0.32834252692408727"/>
    <n v="200"/>
    <n v="116"/>
    <n v="0.57999999999999996"/>
    <s v="data/real/winequality-white.csv"/>
    <x v="0"/>
    <n v="1800"/>
    <n v="3"/>
    <n v="2"/>
    <s v="numeric"/>
    <n v="1"/>
    <b v="0"/>
    <n v="0"/>
    <n v="0"/>
    <n v="0"/>
  </r>
  <r>
    <n v="2000"/>
    <n v="200"/>
    <s v="['numeric', 'numeric', 'numeric', 'numeric', 'numeric', 'numeric', 'numeric', 'numeric', 'numeric', 'numeric', 'numeric']"/>
    <n v="0.52"/>
    <n v="19"/>
    <n v="0.35"/>
    <n v="2.3256481481481482E-6"/>
    <s v="[[0], [1, 16], [1, 17], [1, 14], [9, 2, 16], [9, 2, 17], [9, 2, 14], [9, 3, 16, 6], [9, 3, 14, 6], [9, 3, 17, 6], [13, 10, 2, 16], [13, 10, 2, 14], [13, 10, 2, 17], [13, 10, 3, 16, 6], [13, 10, 3, 17, 6], [13, 10, 3, 14, 6], [9, 5, 16, 4, 6], [9, 3, 16, 7, 8], [9, 5, 17, 4, 6], [9, 5, 14, 4, 6], [9, 3, 14, 7, 8], [9, 3, 17, 7, 8], [13, 12, 2, 11, 16], [13, 12, 2, 11, 17], [13, 12, 2, 11, 14], [13, 10, 5, 16, 4, 6], [13, 10, 3, 16, 7, 8], [13, 12, 3, 11, 16, 6], [13, 10, 3, 17, 7, 8], [13, 10, 3, 14, 7, 8], [13, 10, 5, 14, 4, 6], [13, 10, 5, 17, 4, 6], [13, 12, 3, 11, 14, 6], [13, 12, 3, 11, 17, 6], [9, 5, 16, 4, 7, 8], [9, 5, 14, 4, 7, 8], [9, 5, 17, 4, 7, 8], [13, 12, 5, 11, 16, 4, 6], [13, 12, 3, 11, 16, 7, 8], [13, 10, 5, 16, 4, 7, 8], [13, 10, 5, 17, 4, 7, 8], [13, 12, 3, 11, 17, 7, 8], [13, 12, 3, 11, 14, 7, 8], [13, 10, 5, 14, 4, 7, 8], [13, 12, 5, 11, 17, 4, 6], [13, 12, 5, 11, 14, 4, 6], [13, 12, 5, 11, 16, 4, 7, 8], [13, 12, 5, 11, 14, 4, 7, 8], [13, 12, 5, 11, 17, 4, 7, 8]]"/>
    <s v="[0.8719714083683298, 0.05231828450209978, 0.03487885633473319, 0.03487885633473319, 0.0023543228025944903, 0.0015695485350629935, 0.0015695485350629935, 0.00012556388280503947, 8.370925520335965e-05, 8.370925520335965e-05, 6.278194140251973e-05, 4.185462760167983e-05, 4.185462760167983e-05, 3.3483702081343868e-06, 2.2322468054229242e-06, 2.2322468054229242e-06, 1.9619356688287417e-06, 1.9619356688287417e-06, 1.3079571125524947e-06, 1.3079571125524947e-06, 1.3079571125524945e-06, 1.3079571125524945e-06, 9.809678344143709e-07, 6.539785562762473e-07, 6.539785562762473e-07, 5.2318284502099793e-08, 5.2318284502099793e-08, 5.2318284502099793e-08, 3.48788563347332e-08, 3.48788563347332e-08, 3.487885633473319e-08, 3.487885633473319e-08, 3.487885633473319e-08, 3.487885633473319e-08, 3.0655244825449096e-08, 2.043682988363273e-08, 2.043682988363273e-08, 8.174731953453093e-10, 8.174731953453093e-10, 8.174731953453093e-10, 5.449821302302062e-10, 5.449821302302062e-10, 5.449821302302062e-10, 5.449821302302062e-10, 5.449821302302061e-10, 5.449821302302061e-10, 1.2773018677270457e-11, 8.515345784846972e-12, 8.515345784846972e-12]"/>
    <n v="49"/>
    <s v="[0]"/>
    <n v="1"/>
    <s v="{(0, 1, 9, 13), (0, 1, 9, 10, 12), (0, 1, 2, 3, 5), (0, 1, 9, 10, 11), (0, 14, 16, 17), (0, 1, 2, 3, 4), (0, 1, 2, 6, 7), (0, 1, 2, 6, 8)}"/>
    <n v="2.3449074074074071E-8"/>
    <n v="0.35"/>
    <n v="200"/>
    <n v="0.38500000000000001"/>
    <n v="2.465314814814815E-5"/>
    <n v="0.47499999999999998"/>
    <n v="9.354155092592593E-6"/>
    <n v="0.39"/>
    <n v="0.37"/>
    <n v="130"/>
    <n v="0.19230769230769229"/>
    <s v="[0]"/>
    <n v="1"/>
    <n v="1"/>
    <n v="1"/>
    <n v="1"/>
    <n v="1"/>
    <n v="0"/>
    <n v="1"/>
    <n v="0"/>
    <n v="0"/>
    <n v="1"/>
    <x v="0"/>
    <n v="0"/>
    <n v="200"/>
    <n v="130"/>
    <n v="0.65"/>
    <s v="data/real/winequality-white.csv"/>
    <x v="0"/>
    <n v="1800"/>
    <n v="3"/>
    <n v="-2"/>
    <s v="numeric"/>
    <n v="1"/>
    <b v="0"/>
    <n v="8.9999999999999969E-2"/>
    <n v="5.0000000000000044E-3"/>
    <n v="-1.5000000000000013E-2"/>
  </r>
  <r>
    <n v="2000"/>
    <n v="200"/>
    <s v="['numeric', 'numeric', 'numeric', 'numeric', 'numeric', 'numeric', 'numeric', 'numeric', 'numeric', 'numeric', 'numeric']"/>
    <n v="0.52"/>
    <n v="19"/>
    <n v="0.46"/>
    <n v="2.4036574074074069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0"/>
    <n v="0.45500000000000002"/>
    <n v="200"/>
    <n v="0.435"/>
    <n v="2.1306921296296301E-5"/>
    <n v="0.41499999999999998"/>
    <n v="9.4927777777777771E-6"/>
    <n v="0.39"/>
    <n v="0.44500000000000001"/>
    <n v="108"/>
    <n v="0.72222222222222221"/>
    <s v="[1]"/>
    <n v="1"/>
    <n v="1"/>
    <n v="0"/>
    <n v="1"/>
    <n v="0"/>
    <n v="1"/>
    <n v="0"/>
    <n v="1"/>
    <n v="2"/>
    <n v="2"/>
    <x v="0"/>
    <n v="0.58596345047006926"/>
    <n v="113"/>
    <n v="59"/>
    <n v="0.52212389380530977"/>
    <s v="data/real/winequality-white.csv"/>
    <x v="1"/>
    <n v="1131"/>
    <n v="1"/>
    <n v="0.5"/>
    <s v="numeric"/>
    <n v="1"/>
    <b v="0"/>
    <n v="-2.0000000000000018E-2"/>
    <n v="-4.4999999999999984E-2"/>
    <n v="1.0000000000000009E-2"/>
  </r>
  <r>
    <n v="2000"/>
    <n v="200"/>
    <s v="['numeric', 'numeric', 'numeric', 'numeric', 'numeric', 'numeric', 'numeric', 'numeric', 'numeric', 'numeric', 'numeric']"/>
    <n v="0.52"/>
    <n v="19"/>
    <n v="0.46"/>
    <n v="2.381180555555555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2.3576388888888889E-8"/>
    <n v="0.45500000000000002"/>
    <n v="200"/>
    <n v="0.435"/>
    <n v="2.106822916666667E-5"/>
    <n v="0.375"/>
    <n v="9.5817361111111107E-6"/>
    <n v="0.435"/>
    <n v="0.435"/>
    <n v="108"/>
    <n v="0.47222222222222221"/>
    <s v="[1]"/>
    <n v="1"/>
    <n v="1"/>
    <n v="0"/>
    <n v="1"/>
    <n v="0"/>
    <n v="1"/>
    <n v="0"/>
    <n v="1"/>
    <n v="2"/>
    <n v="2"/>
    <x v="0"/>
    <n v="0.58596345047006926"/>
    <n v="113"/>
    <n v="59"/>
    <n v="0.52212389380530977"/>
    <s v="data/real/winequality-white.csv"/>
    <x v="1"/>
    <n v="1131"/>
    <n v="1"/>
    <n v="-0.5"/>
    <s v="numeric"/>
    <n v="1"/>
    <b v="0"/>
    <n v="-0.06"/>
    <n v="0"/>
    <n v="0"/>
  </r>
  <r>
    <n v="2000"/>
    <n v="200"/>
    <s v="['numeric', 'numeric', 'numeric', 'numeric', 'numeric', 'numeric', 'numeric', 'numeric', 'numeric', 'numeric', 'numeric']"/>
    <n v="0.52"/>
    <n v="19"/>
    <n v="0.44"/>
    <n v="1.3622916666666669E-6"/>
    <s v="[[0], [1, 16], [9, 16, 3], [1, 14], [9, 16, 4], [9, 16, 2], [9, 14, 3], [9, 14, 4], [1, 18, 17], [9, 14, 2], [13, 10, 16, 3], [13, 10, 16, 4], [9, 18, 17, 3], [9, 18, 17, 4], [13, 10, 16, 2], [13, 10, 14, 3], [13, 10, 14, 4], [9, 18, 17, 2], [13, 10, 14, 2], [13, 12, 16, 11, 3], [13, 10, 18, 17, 3], [13, 12, 16, 11, 4], [13, 10, 18, 17, 4], [13, 12, 16, 11, 2], [13, 12, 14, 11, 3], [13, 10, 18, 17, 2], [13, 12, 14, 11, 4], [13, 12, 14, 11, 2], [13, 12, 18, 11, 17, 3], [13, 12, 18, 11, 17, 4], [13, 12, 18, 11, 17, 2]]"/>
    <s v="[0.7093564721631318, 0.17024555331915162, 0.040858932796596394, 0.028374258886525273, 0.025536832997872745, 0.0076610498993618225, 0.006809822132766064, 0.0042561388329787906, 0.002269940710922022, 0.001276841649893637, 0.0010895715412425706, 0.0006809822132766066, 0.0005447857706212852, 0.0003404911066383032, 0.00020429466398298195, 0.00018159525687376176, 0.00011349703554610111, 0.00010214733199149096, 3.404911066383033e-05, 1.7024555331915166e-05, 1.4527620549900941e-05, 1.0640347082446977e-05, 9.079762843688089e-06, 3.192104124734093e-06, 2.8374258886525275e-06, 2.7239288531064265e-06, 1.7733911804078299e-06, 5.320173541223489e-07, 2.269940710922022e-07, 1.418712944326264e-07, 4.2561388329787915e-08]"/>
    <n v="31"/>
    <s v="[0]"/>
    <n v="1"/>
    <s v="{(0, 1, 9, 13), (0, 1, 9, 10, 12), (0, 14, 16, 18), (0, 1, 9, 10, 11), (0, 14, 16, 17), (0, 1, 2, 3, 4)}"/>
    <n v="2.827546296296296E-8"/>
    <n v="0.44"/>
    <n v="200"/>
    <n v="0.41499999999999998"/>
    <n v="2.1293171296296291E-5"/>
    <n v="0.46"/>
    <n v="9.8469560185185191E-6"/>
    <n v="0.39"/>
    <n v="0.42499999999999999"/>
    <n v="112"/>
    <n v="0.7678571428571429"/>
    <s v="[1]"/>
    <n v="1"/>
    <n v="1"/>
    <n v="0"/>
    <n v="1"/>
    <n v="0"/>
    <n v="1"/>
    <n v="0"/>
    <n v="1"/>
    <n v="2"/>
    <n v="2"/>
    <x v="0"/>
    <n v="0.53911091884398021"/>
    <n v="113"/>
    <n v="63"/>
    <n v="0.55752212389380529"/>
    <s v="data/real/winequality-white.csv"/>
    <x v="1"/>
    <n v="1131"/>
    <n v="2"/>
    <n v="1"/>
    <s v="numeric"/>
    <n v="1"/>
    <b v="0"/>
    <n v="4.500000000000004E-2"/>
    <n v="-2.4999999999999967E-2"/>
    <n v="1.0000000000000009E-2"/>
  </r>
  <r>
    <n v="2000"/>
    <n v="200"/>
    <s v="['numeric', 'numeric', 'numeric', 'numeric', 'numeric', 'numeric', 'numeric', 'numeric', 'numeric', 'numeric', 'numeric']"/>
    <n v="0.52"/>
    <n v="19"/>
    <n v="0.435"/>
    <n v="2.3232870370370371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0"/>
    <n v="0.435"/>
    <n v="200"/>
    <n v="0.41"/>
    <n v="2.1423356481481481E-5"/>
    <n v="0.41"/>
    <n v="1.0279664351851849E-5"/>
    <n v="0.435"/>
    <n v="0.41"/>
    <n v="113"/>
    <n v="0.41592920353982299"/>
    <s v="[1]"/>
    <n v="1"/>
    <n v="1"/>
    <n v="0"/>
    <n v="1"/>
    <n v="0"/>
    <n v="1"/>
    <n v="0"/>
    <n v="1"/>
    <n v="2"/>
    <n v="2"/>
    <x v="0"/>
    <n v="0.58596345047006926"/>
    <n v="113"/>
    <n v="64"/>
    <n v="0.5663716814159292"/>
    <s v="data/real/winequality-white.csv"/>
    <x v="1"/>
    <n v="1131"/>
    <n v="2"/>
    <n v="-1"/>
    <s v="numeric"/>
    <n v="1"/>
    <b v="0"/>
    <n v="0"/>
    <n v="2.5000000000000022E-2"/>
    <n v="0"/>
  </r>
  <r>
    <n v="2000"/>
    <n v="200"/>
    <s v="['numeric', 'numeric', 'numeric', 'numeric', 'numeric', 'numeric', 'numeric', 'numeric', 'numeric', 'numeric', 'numeric']"/>
    <n v="0.52"/>
    <n v="19"/>
    <n v="0.43"/>
    <n v="5.5222222222222218E-7"/>
    <s v="[[0], [9, 16], [1, 16], [9, 14], [1, 14], [13, 10, 16], [9, 18, 17], [1, 18, 17], [13, 10, 14], [13, 12, 16, 11], [13, 10, 18, 17], [13, 12, 14, 11], [13, 12, 18, 11, 17]]"/>
    <s v="[0.5815627171773272, 0.20936257818383777, 0.13957505212255852, 0.03489376303063963, 0.02326250868709309, 0.005583002084902341, 0.0027915010424511702, 0.0018610006949674473, 0.0009305003474837237, 8.723440757659908e-05, 7.44400277986979e-05, 1.4539067929433182e-05, 1.1631254343546547e-06]"/>
    <n v="13"/>
    <s v="[0]"/>
    <n v="1"/>
    <s v="{(0, 1, 9, 13), (0, 1, 9, 10, 12), (0, 14, 16, 18), (0, 1, 9, 10, 11), (0, 14, 16, 17)}"/>
    <n v="8.9699074074074079E-9"/>
    <n v="0.43"/>
    <n v="200"/>
    <n v="0.41"/>
    <n v="2.1930532407407412E-5"/>
    <n v="0.45500000000000002"/>
    <n v="1.1027060185185191E-5"/>
    <n v="0.505"/>
    <n v="0.42"/>
    <n v="114"/>
    <n v="0.76315789473684215"/>
    <s v="[1]"/>
    <n v="1"/>
    <n v="1"/>
    <n v="0"/>
    <n v="1"/>
    <n v="0"/>
    <n v="1"/>
    <n v="0"/>
    <n v="1"/>
    <n v="3"/>
    <n v="3"/>
    <x v="0"/>
    <n v="0.44198766505476872"/>
    <n v="113"/>
    <n v="65"/>
    <n v="0.5752212389380531"/>
    <s v="data/real/winequality-white.csv"/>
    <x v="1"/>
    <n v="1131"/>
    <n v="3"/>
    <n v="2"/>
    <s v="numeric"/>
    <n v="1"/>
    <b v="0"/>
    <n v="4.500000000000004E-2"/>
    <n v="9.5000000000000029E-2"/>
    <n v="1.0000000000000009E-2"/>
  </r>
  <r>
    <n v="2000"/>
    <n v="200"/>
    <s v="['numeric', 'numeric', 'numeric', 'numeric', 'numeric', 'numeric', 'numeric', 'numeric', 'numeric', 'numeric', 'numeric']"/>
    <n v="0.52"/>
    <n v="19"/>
    <n v="0.43"/>
    <n v="2.4034722222222218E-6"/>
    <s v="[[0], [1, 16], [1, 14], [9, 2, 16], [1, 18, 17], [9, 2, 14], [9, 3, 16, 6], [13, 2, 16, 10], [13, 2, 16, 11], [9, 2, 18, 17], [9, 3, 14, 6], [13, 2, 14, 10], [13, 2, 14, 11], [13, 3, 16, 10, 6], [13, 3, 16, 11, 6], [9, 5, 16, 4, 6], [9, 3, 16, 7, 8], [9, 3, 18, 17, 6], [13, 2, 18, 10, 17], [13, 3, 14, 10, 6], [13, 2, 18, 11, 17], [13, 3, 14, 11, 6], [9, 5, 14, 4, 6], [9, 3, 14, 7, 8], [13, 3, 16, 10, 7, 8], [13, 5, 16, 10, 4, 6], [13, 3, 18, 10, 17, 6], [13, 3, 16, 11, 7, 8], [13, 5, 16, 11, 4, 6], [9, 5, 16, 4, 7, 8], [13, 3, 18, 11, 17, 6], [9, 5, 18, 17, 4, 6], [9, 3, 18, 17, 7, 8], [13, 3, 14, 10, 7, 8], [13, 5, 14, 10, 4, 6], [13, 3, 14, 11, 7, 8], [13, 5, 14, 11, 4, 6], [9, 5, 14, 4, 7, 8], [13, 5, 16, 10, 4, 7, 8], [13, 3, 18, 10, 17, 7, 8], [13, 5, 18, 10, 17, 4, 6], [13, 5, 16, 11, 4, 7, 8], [13, 3, 18, 11, 17, 7, 8], [13, 5, 18, 11, 17, 4, 6], [9, 5, 18, 17, 4, 7, 8], [13, 5, 14, 10, 4, 7, 8], [13, 5, 14, 11, 4, 7, 8], [13, 5, 18, 10, 17, 4, 7, 8], [13, 5, 18, 11, 17, 4, 7, 8]]"/>
    <s v="[0.7708746853939431, 0.18500992449454634, 0.030834987415757728, 0.008325446602254585, 0.0024667989932606184, 0.0013875744337090976, 0.00044402381878691114, 0.00022201190939345557, 0.00013875744337090974, 0.00011100595469672781, 7.400396979781854e-05, 3.700198489890927e-05, 2.3126240561818294e-05, 1.1840635167650968e-05, 7.400396979781855e-06, 6.937872168545488e-06, 6.937872168545487e-06, 5.920317583825483e-06, 2.9601587919127417e-06, 1.9734391946084946e-06, 1.8500992449454636e-06, 1.2333994966303094e-06, 1.1563120280909149e-06, 1.1563120280909146e-06, 1.8500992449454638e-07, 1.8500992449454638e-07, 1.578751355686796e-07, 1.1563120280909149e-07, 1.1563120280909149e-07, 1.0840425263352327e-07, 9.867195973042475e-08, 9.250496224727319e-08, 9.250496224727318e-08, 3.0834987415757735e-08, 3.083498741575773e-08, 1.9271867134848588e-08, 1.9271867134848584e-08, 1.8067375438920545e-08, 2.8907800702272872e-09, 2.466798993260619e-09, 2.4667989932606186e-09, 1.8067375438920545e-09, 1.541749370787887e-09, 1.5417493707878867e-09, 1.4453900351136436e-09, 4.817966783712146e-10, 3.011229239820092e-10, 3.854373426969717e-11, 2.4089833918560733e-11]"/>
    <n v="49"/>
    <s v="[0]"/>
    <n v="1"/>
    <s v="{(0, 1, 9, 13), (0, 1, 2, 3, 5), (0, 14, 16, 18), (0, 1, 9, 10, 11), (0, 14, 16, 17), (0, 1, 2, 3, 4), (0, 1, 2, 6, 7), (0, 1, 2, 6, 8)}"/>
    <n v="2.3437500000000001E-8"/>
    <n v="0.43"/>
    <n v="200"/>
    <n v="0.40500000000000003"/>
    <n v="1.9899664351851849E-5"/>
    <n v="0.42"/>
    <n v="9.9631944444444453E-6"/>
    <n v="0.435"/>
    <n v="0.40500000000000003"/>
    <n v="114"/>
    <n v="7.0175438596491224E-2"/>
    <s v="[1]"/>
    <n v="1"/>
    <n v="1"/>
    <n v="0"/>
    <n v="1"/>
    <n v="0"/>
    <n v="1"/>
    <n v="0"/>
    <n v="1"/>
    <n v="2"/>
    <n v="2"/>
    <x v="0"/>
    <n v="0.58586476089939676"/>
    <n v="113"/>
    <n v="65"/>
    <n v="0.5752212389380531"/>
    <s v="data/real/winequality-white.csv"/>
    <x v="1"/>
    <n v="1131"/>
    <n v="3"/>
    <n v="-2"/>
    <s v="numeric"/>
    <n v="1"/>
    <b v="0"/>
    <n v="1.4999999999999958E-2"/>
    <n v="2.9999999999999971E-2"/>
    <n v="0"/>
  </r>
  <r>
    <n v="2000"/>
    <n v="200"/>
    <s v="['numeric', 'numeric', 'numeric', 'numeric', 'numeric', 'numeric', 'numeric', 'numeric', 'numeric', 'numeric', 'numeric']"/>
    <n v="0.52"/>
    <n v="19"/>
    <n v="0.45"/>
    <n v="2.310266203703704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1.0414351851851851E-7"/>
    <n v="0.44500000000000001"/>
    <n v="200"/>
    <n v="0.47499999999999998"/>
    <n v="2.6789467592592589E-5"/>
    <n v="0.435"/>
    <n v="1.113181712962963E-5"/>
    <n v="0.39"/>
    <n v="0.47499999999999998"/>
    <n v="110"/>
    <n v="0.60909090909090913"/>
    <s v="[2]"/>
    <n v="1"/>
    <n v="1"/>
    <n v="0"/>
    <n v="1"/>
    <n v="0"/>
    <n v="1"/>
    <n v="0"/>
    <n v="1"/>
    <n v="5"/>
    <n v="4"/>
    <x v="0"/>
    <n v="0.76267769105920058"/>
    <n v="52"/>
    <n v="29"/>
    <n v="0.55769230769230771"/>
    <s v="data/real/winequality-white.csv"/>
    <x v="2"/>
    <n v="550"/>
    <n v="1"/>
    <n v="0.5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2208101851851851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1.067013888888889E-7"/>
    <n v="0.44"/>
    <n v="200"/>
    <n v="0.47"/>
    <n v="2.187604166666667E-5"/>
    <n v="0.45"/>
    <n v="9.9638425925925924E-6"/>
    <n v="0.39"/>
    <n v="0.47"/>
    <n v="111"/>
    <n v="0.61261261261261257"/>
    <s v="[2]"/>
    <n v="1"/>
    <n v="1"/>
    <n v="0"/>
    <n v="1"/>
    <n v="0"/>
    <n v="1"/>
    <n v="0"/>
    <n v="1"/>
    <n v="5"/>
    <n v="4"/>
    <x v="0"/>
    <n v="0.76267769105920058"/>
    <n v="52"/>
    <n v="30"/>
    <n v="0.57692307692307687"/>
    <s v="data/real/winequality-white.csv"/>
    <x v="2"/>
    <n v="550"/>
    <n v="1"/>
    <n v="-0.5"/>
    <s v="numeric"/>
    <n v="1"/>
    <b v="0"/>
    <n v="-1.9999999999999962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552916666666666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2.0428240740740741E-8"/>
    <n v="0.44500000000000001"/>
    <n v="200"/>
    <n v="0.47499999999999998"/>
    <n v="2.1411620370370369E-5"/>
    <n v="0.435"/>
    <n v="9.4675925925925919E-6"/>
    <n v="0.39"/>
    <n v="0.47499999999999998"/>
    <n v="110"/>
    <n v="0.6"/>
    <s v="[2]"/>
    <n v="1"/>
    <n v="1"/>
    <n v="0"/>
    <n v="1"/>
    <n v="0"/>
    <n v="1"/>
    <n v="0"/>
    <n v="1"/>
    <n v="5"/>
    <n v="4"/>
    <x v="0"/>
    <n v="0.76267769105920058"/>
    <n v="52"/>
    <n v="29"/>
    <n v="0.55769230769230771"/>
    <s v="data/real/winequality-white.csv"/>
    <x v="2"/>
    <n v="550"/>
    <n v="2"/>
    <n v="1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4326273148148152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0"/>
    <n v="0.44"/>
    <n v="200"/>
    <n v="0.46500000000000002"/>
    <n v="2.4109178240740739E-5"/>
    <n v="0.435"/>
    <n v="9.4926620370370365E-6"/>
    <n v="0.39"/>
    <n v="0.46500000000000002"/>
    <n v="111"/>
    <n v="0.61261261261261257"/>
    <s v="[2]"/>
    <n v="1"/>
    <n v="1"/>
    <n v="0"/>
    <n v="1"/>
    <n v="0"/>
    <n v="1"/>
    <n v="0"/>
    <n v="1"/>
    <n v="5"/>
    <n v="4"/>
    <x v="0"/>
    <n v="0.76267769105920058"/>
    <n v="52"/>
    <n v="30"/>
    <n v="0.57692307692307687"/>
    <s v="data/real/winequality-white.csv"/>
    <x v="2"/>
    <n v="550"/>
    <n v="2"/>
    <n v="-1"/>
    <s v="numeric"/>
    <n v="1"/>
    <b v="0"/>
    <n v="-3.0000000000000027E-2"/>
    <n v="-7.5000000000000011E-2"/>
    <n v="0"/>
  </r>
  <r>
    <n v="2000"/>
    <n v="200"/>
    <s v="['numeric', 'numeric', 'numeric', 'numeric', 'numeric', 'numeric', 'numeric', 'numeric', 'numeric', 'numeric', 'numeric']"/>
    <n v="0.52"/>
    <n v="19"/>
    <n v="0.45"/>
    <n v="1.3875578703703699E-6"/>
    <s v="[[0], [1, 16], [1, 14], [9, 16, 6], [9, 16, 2], [1, 18, 17], [9, 14, 6], [9, 14, 2], [13, 10, 16, 6], [13, 10, 16, 2], [9, 16, 7, 8], [9, 18, 17, 6], [9, 18, 17, 2], [13, 10, 14, 6], [13, 10, 14, 2], [9, 14, 7, 8], [13, 12, 16, 11, 6], [13, 10, 16, 7, 8], [13, 10, 18, 17, 6], [13, 12, 16, 11, 2], [13, 10, 18, 17, 2], [9, 18, 17, 7, 8], [13, 10, 14, 7, 8], [13, 12, 14, 11, 6], [13, 12, 14, 11, 2], [13, 12, 16, 11, 7, 8], [13, 12, 18, 11, 17, 6], [13, 10, 18, 17, 7, 8], [13, 12, 18, 11, 17, 2], [13, 12, 14, 11, 7, 8], [13, 12, 18, 11, 17, 7, 8]]"/>
    <s v="[0.761026875728328, 0.1826464501747987, 0.03044107502913312, 0.010958787010487922, 0.008219090257865942, 0.00243528600233065, 0.001826464501747987, 0.00136984837631099, 0.000292234320279678, 0.00021917574020975845, 0.0001712310470388738, 0.00014611716013983897, 0.00010958787010487921, 4.8705720046613e-05, 3.652929003495975e-05, 2.85385078398123e-05, 4.566161254369969e-06, 4.566161254369969e-06, 3.89645760372904e-06, 3.424620940777476e-06, 2.92234320279678e-06, 2.283080627184984e-06, 7.610268757283282e-07, 7.610268757283281e-07, 5.707701567962461e-07, 7.134626959953076e-08, 6.088215005826625e-08, 6.088215005826625e-08, 4.5661612543699686e-08, 1.1891044933255129e-08, 9.512835946604101e-10]"/>
    <n v="31"/>
    <s v="[0]"/>
    <n v="1"/>
    <s v="{(0, 1, 9, 13), (0, 1, 9, 10, 12), (0, 14, 16, 18), (0, 1, 9, 10, 11), (0, 14, 16, 17), (0, 1, 2, 6, 7), (0, 1, 2, 6, 8)}"/>
    <n v="0"/>
    <n v="0.44500000000000001"/>
    <n v="200"/>
    <n v="0.47499999999999998"/>
    <n v="2.3056041666666669E-5"/>
    <n v="0.44500000000000001"/>
    <n v="1.112266203703704E-5"/>
    <n v="0.39"/>
    <n v="0.47499999999999998"/>
    <n v="110"/>
    <n v="0.58181818181818179"/>
    <s v="[2]"/>
    <n v="1"/>
    <n v="1"/>
    <n v="0"/>
    <n v="1"/>
    <n v="0"/>
    <n v="1"/>
    <n v="0"/>
    <n v="1"/>
    <n v="6"/>
    <n v="5"/>
    <x v="0"/>
    <n v="0.75280778547046201"/>
    <n v="52"/>
    <n v="29"/>
    <n v="0.55769230769230771"/>
    <s v="data/real/winequality-white.csv"/>
    <x v="2"/>
    <n v="550"/>
    <n v="3"/>
    <n v="2"/>
    <s v="numeric"/>
    <n v="1"/>
    <b v="0"/>
    <n v="-2.9999999999999971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"/>
    <n v="2.212175925925926E-6"/>
    <s v="[[0], [1, 16], [1, 14], [9, 2, 16], [1, 18, 17], [9, 2, 14], [9, 3, 16, 6], [9, 3, 16, 8], [13, 10, 2, 16], [9, 2, 18, 17], [9, 3, 14, 6], [9, 3, 14, 8], [13, 10, 2, 14], [13, 10, 3, 16, 6], [13, 10, 3, 16, 8], [9, 5, 16, 4, 6], [9, 3, 18, 17, 6], [9, 5, 16, 4, 8], [9, 3, 18, 17, 8], [13, 12, 2, 16, 11], [13, 10, 2, 18, 17], [13, 10, 3, 14, 6], [13, 10, 3, 14, 8], [9, 5, 14, 4, 6], [9, 5, 14, 4, 8], [13, 12, 2, 14, 11], [13, 10, 5, 16, 4, 6], [13, 12, 3, 16, 11, 6], [13, 10, 3, 18, 17, 6], [13, 12, 3, 16, 11, 8], [13, 10, 5, 16, 4, 8], [13, 10, 3, 18, 17, 8], [9, 5, 18, 17, 4, 6], [9, 5, 18, 17, 4, 8], [13, 12, 2, 18, 11, 17], [13, 12, 3, 14, 11, 6], [13, 10, 5, 14, 4, 6], [13, 12, 3, 14, 11, 8], [13, 10, 5, 14, 4, 8], [13, 12, 5, 16, 11, 4, 6], [13, 10, 5, 18, 17, 4, 6], [13, 12, 3, 18, 11, 17, 6], [13, 12, 5, 16, 11, 4, 8], [13, 10, 5, 18, 17, 4, 8], [13, 12, 3, 18, 11, 17, 8], [13, 12, 5, 14, 11, 4, 6], [13, 12, 5, 14, 11, 4, 8], [13, 12, 5, 18, 11, 17, 4, 6], [13, 12, 5, 18, 11, 17, 4, 8]]"/>
    <s v="[0.7707477977988137, 0.18497947147171528, 0.030829911911952553, 0.008324076216227189, 0.0024663929529562044, 0.0013873460360378648, 0.00044395073153211665, 0.0002774692072075729, 0.00022197536576605835, 0.00011098768288302918, 7.399178858868611e-05, 4.624486786792882e-05, 3.699589429434307e-05, 1.1838686174189782e-05, 7.399178858868613e-06, 6.9367301801893235e-06, 5.91934308709489e-06, 4.335456362618327e-06, 3.699589429434306e-06, 3.4683650900946618e-06, 2.9596715435474455e-06, 1.9731143623649636e-06, 1.2331964764781023e-06, 1.1561216966982209e-06, 7.22576060436388e-07, 5.780608483491104e-07, 1.8497947147171534e-07, 1.8497947147171534e-07, 1.5784914898919708e-07, 1.1561216966982208e-07, 1.1561216966982208e-07, 9.865571811824818e-08, 9.248973573585767e-08, 5.780608483491104e-08, 4.6244867867928835e-08, 3.082991191195256e-08, 3.082991191195256e-08, 1.9268694944970348e-08, 1.9268694944970348e-08, 2.890304241745552e-09, 2.4663929529562044e-09, 2.4663929529562044e-09, 1.80644015109097e-09, 1.5414955955976279e-09, 1.5414955955976279e-09, 4.817173736242588e-10, 3.010733585151618e-10, 3.85373898899407e-11, 2.408586868121294e-11]"/>
    <n v="49"/>
    <s v="[0]"/>
    <n v="1"/>
    <s v="{(0, 1, 9, 13), (0, 1, 9, 10, 12), (0, 1, 2, 3, 5), (0, 14, 16, 18), (0, 1, 9, 10, 11), (0, 14, 16, 17), (0, 1, 2, 3, 4), (0, 1, 2, 6, 8)}"/>
    <n v="0"/>
    <n v="0.435"/>
    <n v="200"/>
    <n v="0.47"/>
    <n v="2.1512569444444449E-5"/>
    <n v="0.45500000000000002"/>
    <n v="9.2704398148148144E-6"/>
    <n v="0.39"/>
    <n v="0.47"/>
    <n v="112"/>
    <n v="0.6071428571428571"/>
    <s v="[2]"/>
    <n v="1"/>
    <n v="1"/>
    <n v="0"/>
    <n v="1"/>
    <n v="0"/>
    <n v="1"/>
    <n v="0"/>
    <n v="1"/>
    <n v="5"/>
    <n v="4"/>
    <x v="0"/>
    <n v="0.76242372158258653"/>
    <n v="52"/>
    <n v="31"/>
    <n v="0.59615384615384615"/>
    <s v="data/real/winequality-white.csv"/>
    <x v="2"/>
    <n v="550"/>
    <n v="3"/>
    <n v="-2"/>
    <s v="numeric"/>
    <n v="1"/>
    <b v="0"/>
    <n v="-1.499999999999995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908333333333331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2013252314814811E-5"/>
    <n v="0.46"/>
    <n v="9.3566898148148137E-6"/>
    <n v="0.39"/>
    <n v="0.47"/>
    <n v="110"/>
    <n v="0.6"/>
    <s v="[3]"/>
    <n v="1"/>
    <n v="1"/>
    <n v="0"/>
    <n v="1"/>
    <n v="0"/>
    <n v="1"/>
    <n v="0"/>
    <n v="1"/>
    <n v="9"/>
    <n v="7"/>
    <x v="0"/>
    <n v="0.77056044147710323"/>
    <n v="13"/>
    <n v="7"/>
    <n v="0.53846153846153844"/>
    <s v="data/real/winequality-white.csv"/>
    <x v="3"/>
    <n v="198"/>
    <n v="1"/>
    <n v="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5206250000000001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1.195601851851852E-8"/>
    <n v="0.44500000000000001"/>
    <n v="200"/>
    <n v="0.47"/>
    <n v="2.1174618055555551E-5"/>
    <n v="0.46"/>
    <n v="1.0413726851851849E-5"/>
    <n v="0.39"/>
    <n v="0.47"/>
    <n v="110"/>
    <n v="0.63636363636363635"/>
    <s v="[3]"/>
    <n v="1"/>
    <n v="1"/>
    <n v="0"/>
    <n v="1"/>
    <n v="0"/>
    <n v="1"/>
    <n v="0"/>
    <n v="1"/>
    <n v="9"/>
    <n v="7"/>
    <x v="0"/>
    <n v="0.77056044147710323"/>
    <n v="13"/>
    <n v="7"/>
    <n v="0.53846153846153844"/>
    <s v="data/real/winequality-white.csv"/>
    <x v="3"/>
    <n v="198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603472222222218E-6"/>
    <s v="[[0], [1, 16], [1, 14], [9, 2, 16], [1, 18, 17], [9, 2, 14], [9, 3, 16, 6], [9, 5, 16, 6], [13, 10, 2, 16], [9, 2, 18, 17], [9, 3, 14, 6], [9, 5, 14, 6], [13, 10, 2, 14], [13, 10, 3, 16, 6], [13, 10, 5, 16, 6], [9, 3, 16, 7, 8], [9, 3, 18, 17, 6], [9, 5, 16, 7, 8], [9, 5, 18, 17, 6], [13, 12, 2, 16, 11], [13, 10, 2, 18, 17], [13, 10, 3, 14, 6], [13, 10, 5, 14, 6], [9, 3, 14, 7, 8], [9, 5, 14, 7, 8], [13, 12, 2, 14, 11], [13, 12, 3, 16, 11, 6], [13, 10, 3, 16, 7, 8], [13, 10, 3, 18, 17, 6], [13, 12, 5, 16, 11, 6], [13, 10, 5, 16, 7, 8], [13, 10, 5, 18, 17, 6], [9, 3, 18, 17, 7, 8], [9, 5, 18, 17, 7, 8], [13, 12, 2, 18, 11, 17], [13, 10, 3, 14, 7, 8], [13, 12, 3, 14, 11, 6], [13, 10, 5, 14, 7, 8], [13, 12, 5, 14, 11, 6], [13, 12, 3, 16, 11, 7, 8], [13, 10, 3, 18, 17, 7, 8], [13, 12, 3, 18, 11, 17, 6], [13, 12, 5, 16, 11, 7, 8], [13, 12, 5, 18, 11, 17, 6], [13, 10, 5, 18, 17, 7, 8], [13, 12, 3, 14, 11, 7, 8], [13, 12, 5, 14, 11, 7, 8], [13, 12, 3, 18, 11, 17, 7, 8], [13, 12, 5, 18, 11, 17, 7, 8]]"/>
    <s v="[0.7707477977988136, 0.18497947147171526, 0.030829911911952546, 0.008324076216227187, 0.002466392952956204, 0.0013873460360378646, 0.0004439507315321166, 0.0002774692072075729, 0.00022197536576605833, 0.00011098768288302916, 7.399178858868611e-05, 4.624486786792883e-05, 3.699589429434306e-05, 1.183868617418978e-05, 7.399178858868612e-06, 6.936730180189322e-06, 5.919343087094889e-06, 4.335456362618327e-06, 3.699589429434306e-06, 3.4683650900946613e-06, 2.959671543547445e-06, 1.9731143623649632e-06, 1.2331964764781019e-06, 1.1561216966982204e-06, 7.225760604363879e-07, 5.780608483491103e-07, 1.8497947147171531e-07, 1.8497947147171531e-07, 1.5784914898919706e-07, 1.1561216966982207e-07, 1.1561216966982207e-07, 9.865571811824816e-08, 9.248973573585764e-08, 5.7806084834911034e-08, 4.624486786792883e-08, 3.082991191195256e-08, 3.082991191195255e-08, 1.9268694944970348e-08, 1.9268694944970348e-08, 2.8903042417455518e-09, 2.4663929529562044e-09, 2.466392952956204e-09, 1.8064401510909698e-09, 1.5414955955976277e-09, 1.5414955955976277e-09, 4.817173736242587e-10, 3.0107335851516174e-10, 3.8537389889940695e-11, 2.4085868681212936e-11]"/>
    <n v="49"/>
    <s v="[0]"/>
    <n v="1"/>
    <s v="{(0, 1, 9, 13), (0, 1, 9, 10, 12), (0, 1, 2, 3, 5), (0, 14, 16, 18), (0, 1, 9, 10, 11), (0, 14, 16, 17), (0, 1, 2, 6, 7), (0, 1, 2, 6, 8)}"/>
    <n v="0"/>
    <n v="0.44500000000000001"/>
    <n v="200"/>
    <n v="0.47"/>
    <n v="2.3136817129629629E-5"/>
    <n v="0.46"/>
    <n v="9.4093981481481492E-6"/>
    <n v="0.39"/>
    <n v="0.47"/>
    <n v="110"/>
    <n v="0.58181818181818179"/>
    <s v="[3]"/>
    <n v="1"/>
    <n v="1"/>
    <n v="0"/>
    <n v="1"/>
    <n v="0"/>
    <n v="1"/>
    <n v="0"/>
    <n v="1"/>
    <n v="9"/>
    <n v="7"/>
    <x v="0"/>
    <n v="0.7703038470672815"/>
    <n v="13"/>
    <n v="7"/>
    <n v="0.53846153846153844"/>
    <s v="data/real/winequality-white.csv"/>
    <x v="3"/>
    <n v="198"/>
    <n v="2"/>
    <n v="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029282407407409E-6"/>
    <s v="[[0], [1, 16], [1, 14], [9, 16, 2], [1, 18, 17], [9, 14, 2], [9, 16, 3, 6], [9, 16, 4, 6], [13, 10, 16, 2], [9, 18, 17, 2], [9, 14, 3, 6], [9, 14, 4, 6], [13, 10, 14, 2], [13, 10, 16, 3, 6], [13, 10, 16, 4, 6], [9, 16, 3, 7, 8], [9, 18, 17, 3, 6], [9, 16, 4, 7, 8], [9, 18, 17, 4, 6], [13, 12, 16, 11, 2], [13, 10, 18, 17, 2], [13, 10, 14, 3, 6], [13, 10, 14, 4, 6], [9, 14, 3, 7, 8], [9, 14, 4, 7, 8], [13, 12, 14, 11, 2], [13, 12, 16, 11, 3, 6], [13, 10, 16, 3, 7, 8], [13, 10, 18, 17, 3, 6], [13, 12, 16, 11, 4, 6], [13, 10, 16, 4, 7, 8], [13, 10, 18, 17, 4, 6], [9, 18, 17, 3, 7, 8], [9, 18, 17, 4, 7, 8], [13, 12, 18, 11, 17, 2], [13, 10, 14, 3, 7, 8], [13, 12, 14, 11, 3, 6], [13, 10, 14, 4, 7, 8], [13, 12, 14, 11, 4, 6], [13, 12, 16, 11, 3, 7, 8], [13, 10, 18, 17, 3, 7, 8], [13, 12, 18, 11, 17, 3, 6], [13, 12, 16, 11, 4, 7, 8], [13, 10, 18, 17, 4, 7, 8], [13, 12, 18, 11, 17, 4, 6], [13, 12, 14, 11, 3, 7, 8], [13, 12, 14, 11, 4, 7, 8], [13, 12, 18, 11, 17, 3, 7, 8], [13, 12, 18, 11, 17, 4, 7, 8]]"/>
    <s v="[0.7707477977988139, 0.1849794714717153, 0.030829911911952557, 0.008324076216227189, 0.002466392952956205, 0.0013873460360378648, 0.00044395073153211676, 0.000277469207207573, 0.00022197536576605838, 0.00011098768288302918, 7.399178858868612e-05, 4.624486786792883e-05, 3.699589429434307e-05, 1.1838686174189784e-05, 7.399178858868614e-06, 6.936730180189326e-06, 5.91934308709489e-06, 4.335456362618328e-06, 3.6995894294343066e-06, 3.468365090094662e-06, 2.959671543547446e-06, 1.9731143623649636e-06, 1.2331964764781025e-06, 1.1561216966982207e-06, 7.22576060436388e-07, 5.780608483491104e-07, 1.8497947147171537e-07, 1.8497947147171537e-07, 1.578491489891971e-07, 1.156121696698221e-07, 1.156121696698221e-07, 9.86557181182482e-08, 9.248973573585766e-08, 5.780608483491104e-08, 4.624486786792884e-08, 3.0829911911952563e-08, 3.082991191195256e-08, 1.9268694944970355e-08, 1.926869494497035e-08, 2.8903042417455526e-09, 2.4663929529562053e-09, 2.466392952956205e-09, 1.8064401510909702e-09, 1.5414955955976283e-09, 1.541495595597628e-09, 4.817173736242588e-10, 3.010733585151618e-10, 3.853738988994071e-11, 2.4085868681212942e-11]"/>
    <n v="49"/>
    <s v="[0]"/>
    <n v="1"/>
    <s v="{(0, 1, 9, 13), (0, 1, 9, 10, 12), (0, 14, 16, 18), (0, 1, 9, 10, 11), (0, 14, 16, 17), (0, 1, 2, 3, 4), (0, 1, 2, 6, 7), (0, 1, 2, 6, 8)}"/>
    <n v="2.3495370370370369E-8"/>
    <n v="0.44500000000000001"/>
    <n v="200"/>
    <n v="0.47"/>
    <n v="2.1978472222222221E-5"/>
    <n v="0.46"/>
    <n v="9.7375115740740741E-6"/>
    <n v="0.39"/>
    <n v="0.47"/>
    <n v="110"/>
    <n v="0.6454545454545455"/>
    <s v="[3]"/>
    <n v="1"/>
    <n v="1"/>
    <n v="0"/>
    <n v="1"/>
    <n v="0"/>
    <n v="1"/>
    <n v="0"/>
    <n v="1"/>
    <n v="9"/>
    <n v="7"/>
    <x v="0"/>
    <n v="0.77030384706728172"/>
    <n v="13"/>
    <n v="7"/>
    <n v="0.53846153846153844"/>
    <s v="data/real/winequality-white.csv"/>
    <x v="3"/>
    <n v="198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6190856481481478E-6"/>
    <s v="[[0], [1, 16], [1, 14], [9, 2, 16], [1, 18, 17], [9, 2, 14], [9, 3, 16, 6], [9, 5, 16, 6], [13, 10, 2, 16], [9, 2, 18, 17], [9, 3, 14, 6], [9, 5, 14, 6], [13, 10, 2, 14], [13, 10, 3, 16, 6], [13, 10, 5, 16, 6], [9, 3, 16, 7, 8], [9, 3, 18, 17, 6], [9, 5, 16, 7, 8], [9, 5, 18, 17, 6], [13, 12, 2, 16, 11], [13, 10, 2, 18, 17], [13, 10, 3, 14, 6], [13, 10, 5, 14, 6], [9, 3, 14, 7, 8], [9, 5, 14, 7, 8], [13, 12, 2, 14, 11], [13, 12, 3, 16, 11, 6], [13, 10, 3, 16, 7, 8], [13, 10, 3, 18, 17, 6], [13, 12, 5, 16, 11, 6], [13, 10, 5, 16, 7, 8], [13, 10, 5, 18, 17, 6], [9, 3, 18, 17, 7, 8], [9, 5, 18, 17, 7, 8], [13, 12, 2, 18, 11, 17], [13, 10, 3, 14, 7, 8], [13, 12, 3, 14, 11, 6], [13, 10, 5, 14, 7, 8], [13, 12, 5, 14, 11, 6], [13, 12, 3, 16, 11, 7, 8], [13, 10, 3, 18, 17, 7, 8], [13, 12, 3, 18, 11, 17, 6], [13, 12, 5, 16, 11, 7, 8], [13, 12, 5, 18, 11, 17, 6], [13, 10, 5, 18, 17, 7, 8], [13, 12, 3, 14, 11, 7, 8], [13, 12, 5, 14, 11, 7, 8], [13, 12, 3, 18, 11, 17, 7, 8], [13, 12, 5, 18, 11, 17, 7, 8]]"/>
    <s v="[0.7707477977988136, 0.18497947147171526, 0.030829911911952546, 0.008324076216227187, 0.002466392952956204, 0.0013873460360378646, 0.0004439507315321166, 0.0002774692072075729, 0.00022197536576605833, 0.00011098768288302916, 7.399178858868611e-05, 4.624486786792883e-05, 3.699589429434306e-05, 1.183868617418978e-05, 7.399178858868612e-06, 6.936730180189322e-06, 5.919343087094889e-06, 4.335456362618327e-06, 3.699589429434306e-06, 3.4683650900946613e-06, 2.959671543547445e-06, 1.9731143623649632e-06, 1.2331964764781019e-06, 1.1561216966982204e-06, 7.225760604363879e-07, 5.780608483491103e-07, 1.8497947147171531e-07, 1.8497947147171531e-07, 1.5784914898919706e-07, 1.1561216966982207e-07, 1.1561216966982207e-07, 9.865571811824816e-08, 9.248973573585764e-08, 5.7806084834911034e-08, 4.624486786792883e-08, 3.082991191195256e-08, 3.082991191195255e-08, 1.9268694944970348e-08, 1.9268694944970348e-08, 2.8903042417455518e-09, 2.4663929529562044e-09, 2.466392952956204e-09, 1.8064401510909698e-09, 1.5414955955976277e-09, 1.5414955955976277e-09, 4.817173736242587e-10, 3.0107335851516174e-10, 3.8537389889940695e-11, 2.4085868681212936e-11]"/>
    <n v="49"/>
    <s v="[0]"/>
    <n v="1"/>
    <s v="{(0, 1, 9, 13), (0, 1, 9, 10, 12), (0, 1, 2, 3, 5), (0, 14, 16, 18), (0, 1, 9, 10, 11), (0, 14, 16, 17), (0, 1, 2, 6, 7), (0, 1, 2, 6, 8)}"/>
    <n v="2.3599537037037039E-8"/>
    <n v="0.44500000000000001"/>
    <n v="200"/>
    <n v="0.47"/>
    <n v="2.1427395833333332E-5"/>
    <n v="0.46"/>
    <n v="1.002811342592593E-5"/>
    <n v="0.39"/>
    <n v="0.47"/>
    <n v="110"/>
    <n v="0.58181818181818179"/>
    <s v="[3]"/>
    <n v="1"/>
    <n v="1"/>
    <n v="0"/>
    <n v="1"/>
    <n v="0"/>
    <n v="1"/>
    <n v="0"/>
    <n v="1"/>
    <n v="9"/>
    <n v="7"/>
    <x v="0"/>
    <n v="0.7703038470672815"/>
    <n v="13"/>
    <n v="7"/>
    <n v="0.53846153846153844"/>
    <s v="data/real/winequality-white.csv"/>
    <x v="3"/>
    <n v="198"/>
    <n v="3"/>
    <n v="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052083333333329E-6"/>
    <s v="[[0], [1, 16], [1, 14], [9, 16, 2], [1, 18, 17], [9, 14, 2], [9, 16, 3, 6], [9, 16, 4, 6], [13, 10, 16, 2], [9, 18, 17, 2], [9, 14, 3, 6], [9, 14, 4, 6], [13, 10, 14, 2], [13, 10, 16, 3, 6], [13, 10, 16, 4, 6], [9, 16, 3, 7, 8], [9, 18, 17, 3, 6], [9, 16, 4, 7, 8], [9, 18, 17, 4, 6], [13, 12, 16, 11, 2], [13, 10, 18, 17, 2], [13, 10, 14, 3, 6], [13, 10, 14, 4, 6], [9, 14, 3, 7, 8], [9, 14, 4, 7, 8], [13, 12, 14, 11, 2], [13, 12, 16, 11, 3, 6], [13, 10, 16, 3, 7, 8], [13, 10, 18, 17, 3, 6], [13, 12, 16, 11, 4, 6], [13, 10, 16, 4, 7, 8], [13, 10, 18, 17, 4, 6], [9, 18, 17, 3, 7, 8], [9, 18, 17, 4, 7, 8], [13, 12, 18, 11, 17, 2], [13, 10, 14, 3, 7, 8], [13, 12, 14, 11, 3, 6], [13, 10, 14, 4, 7, 8], [13, 12, 14, 11, 4, 6], [13, 12, 16, 11, 3, 7, 8], [13, 10, 18, 17, 3, 7, 8], [13, 12, 18, 11, 17, 3, 6], [13, 12, 16, 11, 4, 7, 8], [13, 10, 18, 17, 4, 7, 8], [13, 12, 18, 11, 17, 4, 6], [13, 12, 14, 11, 3, 7, 8], [13, 12, 14, 11, 4, 7, 8], [13, 12, 18, 11, 17, 3, 7, 8], [13, 12, 18, 11, 17, 4, 7, 8]]"/>
    <s v="[0.7707477977988139, 0.1849794714717153, 0.030829911911952557, 0.008324076216227189, 0.002466392952956205, 0.0013873460360378648, 0.00044395073153211676, 0.000277469207207573, 0.00022197536576605838, 0.00011098768288302918, 7.399178858868612e-05, 4.624486786792883e-05, 3.699589429434307e-05, 1.1838686174189784e-05, 7.399178858868614e-06, 6.936730180189326e-06, 5.91934308709489e-06, 4.335456362618328e-06, 3.6995894294343066e-06, 3.468365090094662e-06, 2.959671543547446e-06, 1.9731143623649636e-06, 1.2331964764781025e-06, 1.1561216966982207e-06, 7.22576060436388e-07, 5.780608483491104e-07, 1.8497947147171537e-07, 1.8497947147171537e-07, 1.578491489891971e-07, 1.156121696698221e-07, 1.156121696698221e-07, 9.86557181182482e-08, 9.248973573585766e-08, 5.780608483491104e-08, 4.624486786792884e-08, 3.0829911911952563e-08, 3.082991191195256e-08, 1.9268694944970355e-08, 1.926869494497035e-08, 2.8903042417455526e-09, 2.4663929529562053e-09, 2.466392952956205e-09, 1.8064401510909702e-09, 1.5414955955976283e-09, 1.541495595597628e-09, 4.817173736242588e-10, 3.010733585151618e-10, 3.853738988994071e-11, 2.4085868681212942e-11]"/>
    <n v="49"/>
    <s v="[0]"/>
    <n v="1"/>
    <s v="{(0, 1, 9, 13), (0, 1, 9, 10, 12), (0, 14, 16, 18), (0, 1, 9, 10, 11), (0, 14, 16, 17), (0, 1, 2, 3, 4), (0, 1, 2, 6, 7), (0, 1, 2, 6, 8)}"/>
    <n v="1.195601851851852E-8"/>
    <n v="0.44500000000000001"/>
    <n v="200"/>
    <n v="0.47"/>
    <n v="2.1853530092592589E-5"/>
    <n v="0.46"/>
    <n v="9.1451504629629623E-6"/>
    <n v="0.39"/>
    <n v="0.47"/>
    <n v="110"/>
    <n v="0.6454545454545455"/>
    <s v="[3]"/>
    <n v="1"/>
    <n v="1"/>
    <n v="0"/>
    <n v="1"/>
    <n v="0"/>
    <n v="1"/>
    <n v="0"/>
    <n v="1"/>
    <n v="9"/>
    <n v="7"/>
    <x v="0"/>
    <n v="0.77030384706728172"/>
    <n v="13"/>
    <n v="7"/>
    <n v="0.53846153846153844"/>
    <s v="data/real/winequality-white.csv"/>
    <x v="3"/>
    <n v="198"/>
    <n v="3"/>
    <n v="-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4"/>
    <n v="2.1949768518518519E-6"/>
    <s v="[[0], [1, 16], [1, 14], [9, 2, 16], [1, 18, 17], [9, 2, 14], [9, 3, 16, 6], [9, 3, 16, 8], [13, 10, 2, 16], [9, 2, 18, 17], [9, 3, 14, 6], [9, 3, 14, 8], [13, 10, 2, 14], [13, 10, 3, 16, 6], [13, 10, 3, 16, 8], [9, 5, 16, 4, 6], [9, 3, 18, 17, 6], [9, 5, 16, 4, 8], [9, 3, 18, 17, 8], [13, 12, 2, 16, 11], [13, 10, 2, 18, 17], [13, 10, 3, 14, 6], [13, 10, 3, 14, 8], [9, 5, 14, 4, 6], [9, 5, 14, 4, 8], [13, 12, 2, 14, 11], [13, 10, 5, 16, 4, 6], [13, 12, 3, 16, 11, 6], [13, 10, 3, 18, 17, 6], [13, 12, 3, 16, 11, 8], [13, 10, 5, 16, 4, 8], [13, 10, 3, 18, 17, 8], [9, 5, 18, 17, 4, 6], [9, 5, 18, 17, 4, 8], [13, 12, 2, 18, 11, 17], [13, 12, 3, 14, 11, 6], [13, 10, 5, 14, 4, 6], [13, 12, 3, 14, 11, 8], [13, 10, 5, 14, 4, 8], [13, 12, 5, 16, 11, 4, 6], [13, 10, 5, 18, 17, 4, 6], [13, 12, 3, 18, 11, 17, 6], [13, 12, 5, 16, 11, 4, 8], [13, 10, 5, 18, 17, 4, 8], [13, 12, 3, 18, 11, 17, 8], [13, 12, 5, 14, 11, 4, 6], [13, 12, 5, 14, 11, 4, 8], [13, 12, 5, 18, 11, 17, 4, 6], [13, 12, 5, 18, 11, 17, 4, 8]]"/>
    <s v="[0.7707477977988137, 0.18497947147171528, 0.030829911911952553, 0.008324076216227189, 0.0024663929529562044, 0.0013873460360378648, 0.00044395073153211665, 0.0002774692072075729, 0.00022197536576605835, 0.00011098768288302918, 7.399178858868611e-05, 4.624486786792882e-05, 3.699589429434307e-05, 1.1838686174189782e-05, 7.399178858868613e-06, 6.9367301801893235e-06, 5.91934308709489e-06, 4.335456362618327e-06, 3.699589429434306e-06, 3.4683650900946618e-06, 2.9596715435474455e-06, 1.9731143623649636e-06, 1.2331964764781023e-06, 1.1561216966982209e-06, 7.22576060436388e-07, 5.780608483491104e-07, 1.8497947147171534e-07, 1.8497947147171534e-07, 1.5784914898919708e-07, 1.1561216966982208e-07, 1.1561216966982208e-07, 9.865571811824818e-08, 9.248973573585767e-08, 5.780608483491104e-08, 4.6244867867928835e-08, 3.082991191195256e-08, 3.082991191195256e-08, 1.9268694944970348e-08, 1.9268694944970348e-08, 2.890304241745552e-09, 2.4663929529562044e-09, 2.4663929529562044e-09, 1.80644015109097e-09, 1.5414955955976279e-09, 1.5414955955976279e-09, 4.817173736242588e-10, 3.010733585151618e-10, 3.85373898899407e-11, 2.408586868121294e-11]"/>
    <n v="49"/>
    <s v="[0]"/>
    <n v="1"/>
    <s v="{(0, 1, 9, 13), (0, 1, 9, 10, 12), (0, 1, 2, 3, 5), (0, 14, 16, 18), (0, 1, 9, 10, 11), (0, 14, 16, 17), (0, 1, 2, 3, 4), (0, 1, 2, 6, 8)}"/>
    <n v="0"/>
    <n v="0.44500000000000001"/>
    <n v="200"/>
    <n v="0.47"/>
    <n v="2.1026365740740741E-5"/>
    <n v="0.44500000000000001"/>
    <n v="1.130947916666667E-5"/>
    <n v="0.42"/>
    <n v="0.46500000000000002"/>
    <n v="112"/>
    <n v="0.5982142857142857"/>
    <s v="[6]"/>
    <n v="1"/>
    <n v="1"/>
    <n v="0"/>
    <n v="1"/>
    <n v="1"/>
    <n v="0"/>
    <n v="1"/>
    <n v="0"/>
    <n v="9"/>
    <n v="7"/>
    <x v="0"/>
    <n v="0.77030384706728161"/>
    <n v="32"/>
    <n v="21"/>
    <n v="0.65625"/>
    <s v="data/real/winequality-white.csv"/>
    <x v="3"/>
    <n v="352"/>
    <n v="1"/>
    <n v="0.5"/>
    <s v="numeric"/>
    <n v="1"/>
    <b v="1"/>
    <n v="-2.4999999999999967E-2"/>
    <n v="-4.9999999999999989E-2"/>
    <n v="-4.9999999999999489E-3"/>
  </r>
  <r>
    <n v="2000"/>
    <n v="200"/>
    <s v="['numeric', 'numeric', 'numeric', 'numeric', 'numeric', 'numeric', 'numeric', 'numeric', 'numeric', 'numeric', 'numeric']"/>
    <n v="0.52"/>
    <n v="19"/>
    <n v="0.44500000000000001"/>
    <n v="2.3283449074074069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5500000000000002"/>
    <n v="2.6046863425925928E-5"/>
    <n v="0.44"/>
    <n v="9.4792708333333333E-6"/>
    <n v="0.39"/>
    <n v="0.45500000000000002"/>
    <n v="111"/>
    <n v="0.60360360360360366"/>
    <s v="[6]"/>
    <n v="1"/>
    <n v="1"/>
    <n v="0"/>
    <n v="1"/>
    <n v="1"/>
    <n v="0"/>
    <n v="1"/>
    <n v="0"/>
    <n v="9"/>
    <n v="7"/>
    <x v="0"/>
    <n v="0.77056044147710323"/>
    <n v="39"/>
    <n v="23"/>
    <n v="0.58974358974358976"/>
    <s v="data/real/winequality-white.csv"/>
    <x v="3"/>
    <n v="352"/>
    <n v="1"/>
    <n v="-0.5"/>
    <s v="numeric"/>
    <n v="1"/>
    <b v="1"/>
    <n v="-1.5000000000000013E-2"/>
    <n v="-6.5000000000000002E-2"/>
    <n v="0"/>
  </r>
  <r>
    <n v="2000"/>
    <n v="200"/>
    <s v="['numeric', 'numeric', 'numeric', 'numeric', 'numeric', 'numeric', 'numeric', 'numeric', 'numeric', 'numeric', 'numeric']"/>
    <n v="0.52"/>
    <n v="19"/>
    <n v="0.44"/>
    <n v="3.3531018518518519E-6"/>
    <s v="[[0], [1, 16], [1, 14], [9, 2, 16], [1, 18, 17], [9, 2, 14], [9, 3, 16, 6], [9, 3, 16, 8], [13, 10, 2, 16], [9, 2, 18, 17], [9, 3, 14, 6], [9, 3, 14, 8], [13, 10, 2, 14], [13, 10, 3, 16, 6], [13, 10, 3, 16, 8], [9, 5, 16, 4, 6], [9, 3, 18, 17, 6], [9, 5, 16, 4, 8], [9, 3, 18, 17, 8], [13, 12, 2, 16, 11], [13, 10, 2, 18, 17], [13, 10, 3, 14, 6], [13, 10, 3, 14, 8], [9, 5, 14, 4, 6], [9, 5, 14, 4, 8], [13, 12, 2, 14, 11], [13, 10, 5, 16, 4, 6], [13, 12, 3, 16, 11, 6], [13, 10, 3, 18, 17, 6], [13, 12, 3, 16, 11, 8], [13, 10, 5, 16, 4, 8], [13, 10, 3, 18, 17, 8], [9, 5, 18, 17, 4, 6], [9, 5, 18, 17, 4, 8], [13, 12, 2, 18, 11, 17], [13, 12, 3, 14, 11, 6], [13, 10, 5, 14, 4, 6], [13, 12, 3, 14, 11, 8], [13, 10, 5, 14, 4, 8], [13, 12, 5, 16, 11, 4, 6], [13, 10, 5, 18, 17, 4, 6], [13, 12, 3, 18, 11, 17, 6], [13, 12, 5, 16, 11, 4, 8], [13, 10, 5, 18, 17, 4, 8], [13, 12, 3, 18, 11, 17, 8], [13, 12, 5, 14, 11, 4, 6], [13, 12, 5, 14, 11, 4, 8], [13, 12, 5, 18, 11, 17, 4, 6], [13, 12, 5, 18, 11, 17, 4, 8]]"/>
    <s v="[0.7707477977988137, 0.18497947147171528, 0.030829911911952553, 0.008324076216227189, 0.0024663929529562044, 0.0013873460360378648, 0.00044395073153211665, 0.0002774692072075729, 0.00022197536576605835, 0.00011098768288302918, 7.399178858868611e-05, 4.624486786792882e-05, 3.699589429434307e-05, 1.1838686174189782e-05, 7.399178858868613e-06, 6.9367301801893235e-06, 5.91934308709489e-06, 4.335456362618327e-06, 3.699589429434306e-06, 3.4683650900946618e-06, 2.9596715435474455e-06, 1.9731143623649636e-06, 1.2331964764781023e-06, 1.1561216966982209e-06, 7.22576060436388e-07, 5.780608483491104e-07, 1.8497947147171534e-07, 1.8497947147171534e-07, 1.5784914898919708e-07, 1.1561216966982208e-07, 1.1561216966982208e-07, 9.865571811824818e-08, 9.248973573585767e-08, 5.780608483491104e-08, 4.6244867867928835e-08, 3.082991191195256e-08, 3.082991191195256e-08, 1.9268694944970348e-08, 1.9268694944970348e-08, 2.890304241745552e-09, 2.4663929529562044e-09, 2.4663929529562044e-09, 1.80644015109097e-09, 1.5414955955976279e-09, 1.5414955955976279e-09, 4.817173736242588e-10, 3.010733585151618e-10, 3.85373898899407e-11, 2.408586868121294e-11]"/>
    <n v="49"/>
    <s v="[0]"/>
    <n v="1"/>
    <s v="{(0, 1, 9, 13), (0, 1, 9, 10, 12), (0, 1, 2, 3, 5), (0, 14, 16, 18), (0, 1, 9, 10, 11), (0, 14, 16, 17), (0, 1, 2, 3, 4), (0, 1, 2, 6, 8)}"/>
    <n v="1.049768518518518E-8"/>
    <n v="0.45500000000000002"/>
    <n v="200"/>
    <n v="0.47"/>
    <n v="2.186177083333333E-5"/>
    <n v="0.47499999999999998"/>
    <n v="1.0206469907407411E-5"/>
    <n v="0.45500000000000002"/>
    <n v="0.47"/>
    <n v="112"/>
    <n v="0.6160714285714286"/>
    <s v="[6]"/>
    <n v="1"/>
    <n v="1"/>
    <n v="0"/>
    <n v="1"/>
    <n v="1"/>
    <n v="0"/>
    <n v="1"/>
    <n v="0"/>
    <n v="9"/>
    <n v="7"/>
    <x v="0"/>
    <n v="0.77030384706728161"/>
    <n v="28"/>
    <n v="20"/>
    <n v="0.7142857142857143"/>
    <s v="data/real/winequality-white.csv"/>
    <x v="3"/>
    <n v="352"/>
    <n v="2"/>
    <n v="1"/>
    <s v="numeric"/>
    <n v="1"/>
    <b v="1"/>
    <n v="5.0000000000000044E-3"/>
    <n v="-1.4999999999999958E-2"/>
    <n v="0"/>
  </r>
  <r>
    <n v="2000"/>
    <n v="200"/>
    <s v="['numeric', 'numeric', 'numeric', 'numeric', 'numeric', 'numeric', 'numeric', 'numeric', 'numeric', 'numeric', 'numeric']"/>
    <n v="0.52"/>
    <n v="19"/>
    <n v="0.45500000000000002"/>
    <n v="2.3155092592592589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0"/>
    <n v="0.45"/>
    <n v="200"/>
    <n v="0.42"/>
    <n v="2.3021111111111111E-5"/>
    <n v="0.44"/>
    <n v="9.9641319444444448E-6"/>
    <n v="0.39"/>
    <n v="0.42"/>
    <n v="109"/>
    <n v="0.61467889908256879"/>
    <s v="[6]"/>
    <n v="1"/>
    <n v="1"/>
    <n v="0"/>
    <n v="1"/>
    <n v="1"/>
    <n v="0"/>
    <n v="1"/>
    <n v="0"/>
    <n v="9"/>
    <n v="7"/>
    <x v="0"/>
    <n v="0.77056044147710323"/>
    <n v="39"/>
    <n v="21"/>
    <n v="0.53846153846153844"/>
    <s v="data/real/winequality-white.csv"/>
    <x v="3"/>
    <n v="352"/>
    <n v="2"/>
    <n v="-1"/>
    <s v="numeric"/>
    <n v="1"/>
    <b v="1"/>
    <n v="2.0000000000000018E-2"/>
    <n v="-2.9999999999999971E-2"/>
    <n v="0"/>
  </r>
  <r>
    <n v="2000"/>
    <n v="200"/>
    <s v="['numeric', 'numeric', 'numeric', 'numeric', 'numeric', 'numeric', 'numeric', 'numeric', 'numeric', 'numeric', 'numeric']"/>
    <n v="0.52"/>
    <n v="19"/>
    <n v="0.44"/>
    <n v="1.2976967592592591E-6"/>
    <s v="[[0], [1, 16], [1, 14], [9, 3, 16], [9, 2, 16], [1, 18, 17], [9, 3, 14], [9, 2, 14], [13, 10, 3, 16], [13, 10, 2, 16], [9, 5, 16, 4], [9, 3, 18, 17], [9, 2, 18, 17], [13, 10, 3, 14], [13, 10, 2, 14], [9, 5, 14, 4], [13, 10, 5, 16, 4], [13, 12, 3, 16, 11], [13, 10, 3, 18, 17], [13, 12, 2, 16, 11], [13, 10, 2, 18, 17], [9, 5, 18, 17, 4], [13, 10, 5, 14, 4], [13, 12, 3, 14, 11], [13, 12, 2, 14, 11], [13, 12, 5, 16, 11, 4], [13, 12, 3, 18, 11, 17], [13, 10, 5, 18, 17, 4], [13, 12, 2, 18, 11, 17], [13, 12, 5, 14, 11, 4], [13, 12, 5, 18, 11, 17, 4]]"/>
    <s v="[0.761026875728328, 0.1826464501747987, 0.03044107502913312, 0.01095878701048792, 0.008219090257865942, 0.00243528600233065, 0.001826464501747987, 0.0013698483763109903, 0.000292234320279678, 0.00021917574020975845, 0.0001712310470388738, 0.00014611716013983897, 0.00010958787010487923, 4.8705720046613e-05, 3.652929003495975e-05, 2.85385078398123e-05, 4.566161254369969e-06, 4.566161254369969e-06, 3.89645760372904e-06, 3.424620940777476e-06, 2.92234320279678e-06, 2.2830806271849843e-06, 7.610268757283281e-07, 7.610268757283281e-07, 5.707701567962461e-07, 7.134626959953076e-08, 6.088215005826625e-08, 6.088215005826625e-08, 4.5661612543699686e-08, 1.1891044933255129e-08, 9.512835946604101e-10]"/>
    <n v="31"/>
    <s v="[0]"/>
    <n v="1"/>
    <s v="{(0, 1, 9, 13), (0, 1, 9, 10, 12), (0, 1, 2, 3, 5), (0, 14, 16, 18), (0, 1, 9, 10, 11), (0, 14, 16, 17), (0, 1, 2, 3, 4)}"/>
    <n v="0"/>
    <n v="0.435"/>
    <n v="200"/>
    <n v="0.47"/>
    <n v="2.071396990740741E-5"/>
    <n v="0.40500000000000003"/>
    <n v="9.7471990740740742E-6"/>
    <n v="0.435"/>
    <n v="0.46500000000000002"/>
    <n v="112"/>
    <n v="0.7142857142857143"/>
    <s v="[6]"/>
    <n v="1"/>
    <n v="1"/>
    <n v="0"/>
    <n v="1"/>
    <n v="1"/>
    <n v="0"/>
    <n v="1"/>
    <n v="0"/>
    <n v="15"/>
    <n v="-1"/>
    <x v="1"/>
    <n v="0.76102687477704434"/>
    <n v="0"/>
    <n v="0"/>
    <n v="-1"/>
    <s v="data/real/winequality-white.csv"/>
    <x v="3"/>
    <n v="352"/>
    <n v="3"/>
    <n v="2"/>
    <s v="numeric"/>
    <n v="1"/>
    <b v="1"/>
    <n v="-6.4999999999999947E-2"/>
    <n v="-3.4999999999999976E-2"/>
    <n v="-4.9999999999999489E-3"/>
  </r>
  <r>
    <n v="2000"/>
    <n v="200"/>
    <s v="['numeric', 'numeric', 'numeric', 'numeric', 'numeric', 'numeric', 'numeric', 'numeric', 'numeric', 'numeric', 'numeric']"/>
    <n v="0.52"/>
    <n v="19"/>
    <n v="0.43"/>
    <n v="2.309930555555555E-6"/>
    <s v="[[0], [1, 16], [1, 14], [9, 2, 16], [1, 18, 17], [9, 2, 14], [9, 3, 16, 6], [9, 3, 16, 7], [13, 10, 2, 16], [9, 2, 18, 17], [9, 3, 14, 6], [9, 3, 14, 7], [13, 10, 2, 14], [13, 10, 3, 16, 6], [13, 10, 3, 16, 7], [9, 5, 16, 4, 6], [9, 3, 18, 17, 6], [9, 5, 16, 4, 7], [9, 3, 18, 17, 7], [13, 12, 2, 16, 11], [13, 10, 2, 18, 17], [13, 10, 3, 14, 6], [13, 10, 3, 14, 7], [9, 5, 14, 4, 6], [9, 5, 14, 4, 7], [13, 12, 2, 14, 11], [13, 10, 5, 16, 4, 6], [13, 12, 3, 16, 11, 6], [13, 10, 3, 18, 17, 6], [13, 12, 3, 16, 11, 7], [13, 10, 5, 16, 4, 7], [13, 10, 3, 18, 17, 7], [9, 5, 18, 17, 4, 6], [9, 5, 18, 17, 4, 7], [13, 12, 2, 18, 11, 17], [13, 12, 3, 14, 11, 6], [13, 10, 5, 14, 4, 6], [13, 12, 3, 14, 11, 7], [13, 10, 5, 14, 4, 7], [13, 12, 5, 16, 11, 4, 6], [13, 10, 5, 18, 17, 4, 6], [13, 12, 3, 18, 11, 17, 6], [13, 12, 5, 16, 11, 4, 7], [13, 10, 5, 18, 17, 4, 7], [13, 12, 3, 18, 11, 17, 7], [13, 12, 5, 14, 11, 4, 6], [13, 12, 5, 14, 11, 4, 7], [13, 12, 5, 18, 11, 17, 4, 6], [13, 12, 5, 18, 11, 17, 4, 7]]"/>
    <s v="[0.7707477977988137, 0.18497947147171528, 0.030829911911952553, 0.008324076216227189, 0.0024663929529562044, 0.0013873460360378648, 0.00044395073153211665, 0.0002774692072075729, 0.00022197536576605835, 0.00011098768288302918, 7.399178858868611e-05, 4.624486786792882e-05, 3.699589429434307e-05, 1.1838686174189782e-05, 7.399178858868613e-06, 6.9367301801893235e-06, 5.91934308709489e-06, 4.335456362618327e-06, 3.699589429434306e-06, 3.4683650900946618e-06, 2.9596715435474455e-06, 1.9731143623649636e-06, 1.2331964764781023e-06, 1.1561216966982209e-06, 7.22576060436388e-07, 5.780608483491104e-07, 1.8497947147171534e-07, 1.8497947147171534e-07, 1.5784914898919708e-07, 1.1561216966982208e-07, 1.1561216966982208e-07, 9.865571811824818e-08, 9.248973573585767e-08, 5.780608483491104e-08, 4.6244867867928835e-08, 3.082991191195256e-08, 3.082991191195256e-08, 1.9268694944970348e-08, 1.9268694944970348e-08, 2.890304241745552e-09, 2.4663929529562044e-09, 2.4663929529562044e-09, 1.80644015109097e-09, 1.5414955955976279e-09, 1.5414955955976279e-09, 4.817173736242588e-10, 3.010733585151618e-10, 3.85373898899407e-11, 2.408586868121294e-11]"/>
    <n v="49"/>
    <s v="[0]"/>
    <n v="1"/>
    <s v="{(0, 1, 9, 13), (0, 1, 9, 10, 12), (0, 1, 2, 3, 5), (0, 14, 16, 18), (0, 1, 9, 10, 11), (0, 14, 16, 17), (0, 1, 2, 3, 4), (0, 1, 2, 6, 7)}"/>
    <n v="0"/>
    <n v="0.41499999999999998"/>
    <n v="200"/>
    <n v="0.42"/>
    <n v="2.393561342592592E-5"/>
    <n v="0.44"/>
    <n v="1.0870706018518519E-5"/>
    <n v="0.39"/>
    <n v="0.40500000000000003"/>
    <n v="114"/>
    <n v="0.58771929824561409"/>
    <s v="[6]"/>
    <n v="1"/>
    <n v="1"/>
    <n v="0"/>
    <n v="1"/>
    <n v="1"/>
    <n v="0"/>
    <n v="1"/>
    <n v="0"/>
    <n v="9"/>
    <n v="7"/>
    <x v="0"/>
    <n v="0.77030384706728161"/>
    <n v="39"/>
    <n v="26"/>
    <n v="0.66666666666666663"/>
    <s v="data/real/winequality-white.csv"/>
    <x v="3"/>
    <n v="352"/>
    <n v="3"/>
    <n v="-2"/>
    <s v="numeric"/>
    <n v="1"/>
    <b v="1"/>
    <n v="2.0000000000000018E-2"/>
    <n v="-2.9999999999999971E-2"/>
    <n v="-1.4999999999999958E-2"/>
  </r>
  <r>
    <n v="2000"/>
    <n v="200"/>
    <s v="['numeric', 'numeric', 'numeric', 'numeric', 'numeric', 'numeric', 'numeric', 'numeric', 'numeric', 'numeric', 'numeric']"/>
    <n v="0.52"/>
    <n v="19"/>
    <n v="0.45"/>
    <n v="2.324583333333333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1.155092592592593E-8"/>
    <n v="0.44500000000000001"/>
    <n v="200"/>
    <n v="0.47"/>
    <n v="2.2711388888888889E-5"/>
    <n v="0.45"/>
    <n v="1.059234953703704E-5"/>
    <n v="0.39"/>
    <n v="0.47"/>
    <n v="110"/>
    <n v="0.60909090909090913"/>
    <s v="[9]"/>
    <n v="1"/>
    <n v="1"/>
    <n v="0"/>
    <n v="1"/>
    <n v="0"/>
    <n v="1"/>
    <n v="0"/>
    <n v="1"/>
    <n v="5"/>
    <n v="4"/>
    <x v="0"/>
    <n v="0.76267769105920058"/>
    <n v="61"/>
    <n v="32"/>
    <n v="0.52459016393442626"/>
    <s v="data/real/winequality-white.csv"/>
    <x v="2"/>
    <n v="581"/>
    <n v="1"/>
    <n v="0.5"/>
    <s v="numeric"/>
    <n v="1"/>
    <b v="0"/>
    <n v="-1.9999999999999962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531481481481482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9.4513888888888881E-8"/>
    <n v="0.44500000000000001"/>
    <n v="200"/>
    <n v="0.47"/>
    <n v="2.279935185185185E-5"/>
    <n v="0.46"/>
    <n v="1.006978009259259E-5"/>
    <n v="0.39"/>
    <n v="0.47"/>
    <n v="110"/>
    <n v="0.60909090909090913"/>
    <s v="[9]"/>
    <n v="1"/>
    <n v="1"/>
    <n v="0"/>
    <n v="1"/>
    <n v="0"/>
    <n v="1"/>
    <n v="0"/>
    <n v="1"/>
    <n v="5"/>
    <n v="4"/>
    <x v="0"/>
    <n v="0.76267769105920058"/>
    <n v="61"/>
    <n v="32"/>
    <n v="0.52459016393442626"/>
    <s v="data/real/winequality-white.csv"/>
    <x v="2"/>
    <n v="581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503587962962958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2352384259259261E-5"/>
    <n v="0.46"/>
    <n v="1.095344907407407E-5"/>
    <n v="0.39"/>
    <n v="0.47"/>
    <n v="110"/>
    <n v="0.60909090909090913"/>
    <s v="[9]"/>
    <n v="1"/>
    <n v="1"/>
    <n v="0"/>
    <n v="1"/>
    <n v="0"/>
    <n v="1"/>
    <n v="0"/>
    <n v="1"/>
    <n v="5"/>
    <n v="4"/>
    <x v="0"/>
    <n v="0.76267769105920058"/>
    <n v="61"/>
    <n v="32"/>
    <n v="0.52459016393442626"/>
    <s v="data/real/winequality-white.csv"/>
    <x v="2"/>
    <n v="581"/>
    <n v="2"/>
    <n v="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3.121041666666667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5.25E-8"/>
    <n v="0.44500000000000001"/>
    <n v="200"/>
    <n v="0.47"/>
    <n v="2.208666666666667E-5"/>
    <n v="0.46"/>
    <n v="9.6939699074074085E-6"/>
    <n v="0.39"/>
    <n v="0.47"/>
    <n v="110"/>
    <n v="0.60909090909090913"/>
    <s v="[9]"/>
    <n v="1"/>
    <n v="1"/>
    <n v="0"/>
    <n v="1"/>
    <n v="0"/>
    <n v="1"/>
    <n v="0"/>
    <n v="1"/>
    <n v="5"/>
    <n v="4"/>
    <x v="0"/>
    <n v="0.76267769105920058"/>
    <n v="61"/>
    <n v="32"/>
    <n v="0.52459016393442626"/>
    <s v="data/real/winequality-white.csv"/>
    <x v="2"/>
    <n v="581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357754629629628E-6"/>
    <s v="[[0], [1, 16], [1, 14], [9, 2, 16], [1, 18, 17], [9, 2, 14], [9, 3, 16, 6], [13, 2, 16, 10], [13, 2, 16, 11], [9, 2, 18, 17], [9, 3, 14, 6], [13, 2, 14, 10], [13, 2, 14, 11], [13, 3, 16, 10, 6], [13, 3, 16, 11, 6], [9, 5, 16, 4, 6], [9, 3, 16, 7, 8], [9, 3, 18, 17, 6], [13, 2, 18, 10, 17], [13, 3, 14, 10, 6], [13, 2, 18, 11, 17], [13, 3, 14, 11, 6], [9, 5, 14, 4, 6], [9, 3, 14, 7, 8], [13, 3, 16, 10, 7, 8], [13, 5, 16, 10, 4, 6], [13, 3, 18, 10, 17, 6], [13, 3, 16, 11, 7, 8], [13, 5, 16, 11, 4, 6], [9, 5, 16, 4, 7, 8], [13, 3, 18, 11, 17, 6], [9, 5, 18, 17, 4, 6], [9, 3, 18, 17, 7, 8], [13, 3, 14, 10, 7, 8], [13, 5, 14, 10, 4, 6], [13, 3, 14, 11, 7, 8], [13, 5, 14, 11, 4, 6], [9, 5, 14, 4, 7, 8], [13, 5, 16, 10, 4, 7, 8], [13, 3, 18, 10, 17, 7, 8], [13, 5, 18, 10, 17, 4, 6], [13, 5, 16, 11, 4, 7, 8], [13, 3, 18, 11, 17, 7, 8], [13, 5, 18, 11, 17, 4, 6], [9, 5, 18, 17, 4, 7, 8], [13, 5, 14, 10, 4, 7, 8], [13, 5, 14, 11, 4, 7, 8], [13, 5, 18, 10, 17, 4, 7, 8], [13, 5, 18, 11, 17, 4, 7, 8]]"/>
    <s v="[0.7708746853939431, 0.18500992449454634, 0.030834987415757728, 0.008325446602254585, 0.0024667989932606184, 0.0013875744337090976, 0.00044402381878691114, 0.00022201190939345557, 0.00013875744337090974, 0.00011100595469672781, 7.400396979781854e-05, 3.700198489890927e-05, 2.3126240561818294e-05, 1.1840635167650968e-05, 7.400396979781855e-06, 6.937872168545488e-06, 6.937872168545487e-06, 5.920317583825483e-06, 2.9601587919127417e-06, 1.9734391946084946e-06, 1.8500992449454636e-06, 1.2333994966303094e-06, 1.1563120280909149e-06, 1.1563120280909146e-06, 1.8500992449454638e-07, 1.8500992449454638e-07, 1.578751355686796e-07, 1.1563120280909149e-07, 1.1563120280909149e-07, 1.0840425263352327e-07, 9.867195973042475e-08, 9.250496224727319e-08, 9.250496224727318e-08, 3.0834987415757735e-08, 3.083498741575773e-08, 1.9271867134848588e-08, 1.9271867134848584e-08, 1.8067375438920545e-08, 2.8907800702272872e-09, 2.466798993260619e-09, 2.4667989932606186e-09, 1.8067375438920545e-09, 1.541749370787887e-09, 1.5417493707878867e-09, 1.4453900351136436e-09, 4.817966783712146e-10, 3.011229239820092e-10, 3.854373426969717e-11, 2.4089833918560733e-11]"/>
    <n v="49"/>
    <s v="[0]"/>
    <n v="1"/>
    <s v="{(0, 1, 9, 13), (0, 1, 2, 3, 5), (0, 14, 16, 18), (0, 1, 9, 10, 11), (0, 14, 16, 17), (0, 1, 2, 3, 4), (0, 1, 2, 6, 7), (0, 1, 2, 6, 8)}"/>
    <n v="0"/>
    <n v="0.44500000000000001"/>
    <n v="200"/>
    <n v="0.47"/>
    <n v="2.107670138888889E-5"/>
    <n v="0.46"/>
    <n v="9.4445138888888886E-6"/>
    <n v="0.39"/>
    <n v="0.47"/>
    <n v="110"/>
    <n v="0.60909090909090913"/>
    <s v="[9]"/>
    <n v="1"/>
    <n v="1"/>
    <n v="0"/>
    <n v="1"/>
    <n v="0"/>
    <n v="1"/>
    <n v="0"/>
    <n v="1"/>
    <n v="5"/>
    <n v="4"/>
    <x v="0"/>
    <n v="0.76254923879168857"/>
    <n v="61"/>
    <n v="32"/>
    <n v="0.52459016393442626"/>
    <s v="data/real/winequality-white.csv"/>
    <x v="2"/>
    <n v="581"/>
    <n v="3"/>
    <n v="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03657407407407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1.199884259259259E-7"/>
    <n v="0.44500000000000001"/>
    <n v="200"/>
    <n v="0.47"/>
    <n v="2.4251111111111111E-5"/>
    <n v="0.45500000000000002"/>
    <n v="1.019443287037037E-5"/>
    <n v="0.39"/>
    <n v="0.47"/>
    <n v="110"/>
    <n v="0.60909090909090913"/>
    <s v="[9]"/>
    <n v="1"/>
    <n v="1"/>
    <n v="0"/>
    <n v="1"/>
    <n v="0"/>
    <n v="1"/>
    <n v="0"/>
    <n v="1"/>
    <n v="5"/>
    <n v="4"/>
    <x v="0"/>
    <n v="0.76267769105920058"/>
    <n v="61"/>
    <n v="32"/>
    <n v="0.52459016393442626"/>
    <s v="data/real/winequality-white.csv"/>
    <x v="2"/>
    <n v="581"/>
    <n v="3"/>
    <n v="-2"/>
    <s v="numeric"/>
    <n v="1"/>
    <b v="0"/>
    <n v="-1.499999999999995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104282407407411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2.4398148148148149E-8"/>
    <n v="0.44500000000000001"/>
    <n v="200"/>
    <n v="0.47"/>
    <n v="2.223173611111111E-5"/>
    <n v="0.46"/>
    <n v="9.6686342592592589E-6"/>
    <n v="0.39"/>
    <n v="0.47"/>
    <n v="110"/>
    <n v="0.60909090909090913"/>
    <s v="[10]"/>
    <n v="1"/>
    <n v="1"/>
    <n v="0"/>
    <n v="1"/>
    <n v="0"/>
    <n v="1"/>
    <n v="0"/>
    <n v="1"/>
    <n v="11"/>
    <n v="8"/>
    <x v="0"/>
    <n v="0.77078249078464978"/>
    <n v="50"/>
    <n v="24"/>
    <n v="0.48"/>
    <s v="data/real/winequality-white.csv"/>
    <x v="3"/>
    <n v="521"/>
    <n v="1"/>
    <n v="0.5"/>
    <s v="numeric"/>
    <n v="1"/>
    <b v="1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6"/>
    <n v="2.2858449074074069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2.9942129629629629E-8"/>
    <n v="0.45500000000000002"/>
    <n v="200"/>
    <n v="0.435"/>
    <n v="2.280065972222222E-5"/>
    <n v="0.41499999999999998"/>
    <n v="9.6104629629629619E-6"/>
    <n v="0.38"/>
    <n v="0.435"/>
    <n v="108"/>
    <n v="0.5"/>
    <s v="[10]"/>
    <n v="1"/>
    <n v="1"/>
    <n v="0"/>
    <n v="1"/>
    <n v="0"/>
    <n v="1"/>
    <n v="0"/>
    <n v="1"/>
    <n v="11"/>
    <n v="8"/>
    <x v="0"/>
    <n v="0.77078249078464978"/>
    <n v="29"/>
    <n v="11"/>
    <n v="0.37931034482758619"/>
    <s v="data/real/winequality-white.csv"/>
    <x v="3"/>
    <n v="521"/>
    <n v="1"/>
    <n v="-0.5"/>
    <s v="numeric"/>
    <n v="1"/>
    <b v="1"/>
    <n v="-2.0000000000000018E-2"/>
    <n v="-5.4999999999999993E-2"/>
    <n v="0"/>
  </r>
  <r>
    <n v="2000"/>
    <n v="200"/>
    <s v="['numeric', 'numeric', 'numeric', 'numeric', 'numeric', 'numeric', 'numeric', 'numeric', 'numeric', 'numeric', 'numeric']"/>
    <n v="0.52"/>
    <n v="19"/>
    <n v="0.45"/>
    <n v="2.2720949074074081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4.127314814814815E-8"/>
    <n v="0.44500000000000001"/>
    <n v="200"/>
    <n v="0.47"/>
    <n v="2.323069444444444E-5"/>
    <n v="0.43"/>
    <n v="1.017306712962963E-5"/>
    <n v="0.39"/>
    <n v="0.47"/>
    <n v="110"/>
    <n v="0.60909090909090913"/>
    <s v="[10]"/>
    <n v="1"/>
    <n v="1"/>
    <n v="0"/>
    <n v="1"/>
    <n v="0"/>
    <n v="1"/>
    <n v="0"/>
    <n v="1"/>
    <n v="11"/>
    <n v="8"/>
    <x v="0"/>
    <n v="0.77078249078464978"/>
    <n v="50"/>
    <n v="24"/>
    <n v="0.48"/>
    <s v="data/real/winequality-white.csv"/>
    <x v="3"/>
    <n v="521"/>
    <n v="2"/>
    <n v="1"/>
    <s v="numeric"/>
    <n v="1"/>
    <b v="1"/>
    <n v="-3.99999999999999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4"/>
    <n v="2.3144444444444451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0"/>
    <n v="0.44"/>
    <n v="200"/>
    <n v="0.41"/>
    <n v="2.2593356481481478E-5"/>
    <n v="0.43"/>
    <n v="9.7448726851851838E-6"/>
    <n v="0.39500000000000002"/>
    <n v="0.41"/>
    <n v="112"/>
    <n v="0.45535714285714279"/>
    <s v="[10]"/>
    <n v="1"/>
    <n v="1"/>
    <n v="0"/>
    <n v="1"/>
    <n v="0"/>
    <n v="1"/>
    <n v="0"/>
    <n v="1"/>
    <n v="11"/>
    <n v="8"/>
    <x v="0"/>
    <n v="0.77078249078464978"/>
    <n v="17"/>
    <n v="7"/>
    <n v="0.41176470588235292"/>
    <s v="data/real/winequality-white.csv"/>
    <x v="3"/>
    <n v="521"/>
    <n v="2"/>
    <n v="-1"/>
    <s v="numeric"/>
    <n v="1"/>
    <b v="1"/>
    <n v="2.0000000000000018E-2"/>
    <n v="-1.4999999999999958E-2"/>
    <n v="0"/>
  </r>
  <r>
    <n v="2000"/>
    <n v="200"/>
    <s v="['numeric', 'numeric', 'numeric', 'numeric', 'numeric', 'numeric', 'numeric', 'numeric', 'numeric', 'numeric', 'numeric']"/>
    <n v="0.52"/>
    <n v="19"/>
    <n v="0.45"/>
    <n v="2.3017592592592588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2249027777777779E-5"/>
    <n v="0.43"/>
    <n v="9.4922106481481486E-6"/>
    <n v="0.39"/>
    <n v="0.47"/>
    <n v="110"/>
    <n v="0.60909090909090913"/>
    <s v="[10]"/>
    <n v="1"/>
    <n v="1"/>
    <n v="0"/>
    <n v="1"/>
    <n v="0"/>
    <n v="1"/>
    <n v="0"/>
    <n v="1"/>
    <n v="11"/>
    <n v="8"/>
    <x v="0"/>
    <n v="0.77078249078464978"/>
    <n v="50"/>
    <n v="24"/>
    <n v="0.48"/>
    <s v="data/real/winequality-white.csv"/>
    <x v="3"/>
    <n v="521"/>
    <n v="3"/>
    <n v="2"/>
    <s v="numeric"/>
    <n v="1"/>
    <b v="1"/>
    <n v="-3.99999999999999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2499999999999999"/>
    <n v="2.300613425925926E-6"/>
    <s v="[[0], [1, 16], [1, 14], [9, 2, 16], [1, 18, 17], [9, 2, 14], [9, 3, 16, 6], [13, 2, 16, 10], [13, 2, 16, 11], [9, 2, 18, 17], [9, 3, 14, 6], [13, 2, 14, 10], [13, 2, 14, 11], [13, 3, 16, 10, 6], [13, 3, 16, 11, 6], [9, 5, 16, 4, 6], [9, 3, 16, 7, 8], [9, 3, 18, 17, 6], [13, 2, 18, 10, 17], [13, 3, 14, 10, 6], [13, 2, 18, 11, 17], [13, 3, 14, 11, 6], [9, 5, 14, 4, 6], [9, 3, 14, 7, 8], [13, 3, 16, 10, 7, 8], [13, 5, 16, 10, 4, 6], [13, 3, 18, 10, 17, 6], [13, 3, 16, 11, 7, 8], [13, 5, 16, 11, 4, 6], [9, 5, 16, 4, 7, 8], [13, 3, 18, 11, 17, 6], [9, 5, 18, 17, 4, 6], [9, 3, 18, 17, 7, 8], [13, 3, 14, 10, 7, 8], [13, 5, 14, 10, 4, 6], [13, 3, 14, 11, 7, 8], [13, 5, 14, 11, 4, 6], [9, 5, 14, 4, 7, 8], [13, 5, 16, 10, 4, 7, 8], [13, 3, 18, 10, 17, 7, 8], [13, 5, 18, 10, 17, 4, 6], [13, 5, 16, 11, 4, 7, 8], [13, 3, 18, 11, 17, 7, 8], [13, 5, 18, 11, 17, 4, 6], [9, 5, 18, 17, 4, 7, 8], [13, 5, 14, 10, 4, 7, 8], [13, 5, 14, 11, 4, 7, 8], [13, 5, 18, 10, 17, 4, 7, 8], [13, 5, 18, 11, 17, 4, 7, 8]]"/>
    <s v="[0.7708746853939431, 0.18500992449454634, 0.030834987415757728, 0.008325446602254585, 0.0024667989932606184, 0.0013875744337090976, 0.00044402381878691114, 0.00022201190939345557, 0.00013875744337090974, 0.00011100595469672781, 7.400396979781854e-05, 3.700198489890927e-05, 2.3126240561818294e-05, 1.1840635167650968e-05, 7.400396979781855e-06, 6.937872168545488e-06, 6.937872168545487e-06, 5.920317583825483e-06, 2.9601587919127417e-06, 1.9734391946084946e-06, 1.8500992449454636e-06, 1.2333994966303094e-06, 1.1563120280909149e-06, 1.1563120280909146e-06, 1.8500992449454638e-07, 1.8500992449454638e-07, 1.578751355686796e-07, 1.1563120280909149e-07, 1.1563120280909149e-07, 1.0840425263352327e-07, 9.867195973042475e-08, 9.250496224727319e-08, 9.250496224727318e-08, 3.0834987415757735e-08, 3.083498741575773e-08, 1.9271867134848588e-08, 1.9271867134848584e-08, 1.8067375438920545e-08, 2.8907800702272872e-09, 2.466798993260619e-09, 2.4667989932606186e-09, 1.8067375438920545e-09, 1.541749370787887e-09, 1.5417493707878867e-09, 1.4453900351136436e-09, 4.817966783712146e-10, 3.011229239820092e-10, 3.854373426969717e-11, 2.4089833918560733e-11]"/>
    <n v="49"/>
    <s v="[0]"/>
    <n v="1"/>
    <s v="{(0, 1, 9, 13), (0, 1, 2, 3, 5), (0, 14, 16, 18), (0, 1, 9, 10, 11), (0, 14, 16, 17), (0, 1, 2, 3, 4), (0, 1, 2, 6, 7), (0, 1, 2, 6, 8)}"/>
    <n v="3.47337962962963E-8"/>
    <n v="0.42499999999999999"/>
    <n v="200"/>
    <n v="0.4"/>
    <n v="2.1727164351851851E-5"/>
    <n v="0.37"/>
    <n v="1.2498229166666669E-5"/>
    <n v="0.435"/>
    <n v="0.4"/>
    <n v="115"/>
    <n v="0.13043478260869559"/>
    <s v="[10]"/>
    <n v="1"/>
    <n v="1"/>
    <n v="0"/>
    <n v="1"/>
    <n v="0"/>
    <n v="1"/>
    <n v="0"/>
    <n v="1"/>
    <n v="11"/>
    <n v="8"/>
    <x v="0"/>
    <n v="0.77065267348454969"/>
    <n v="3"/>
    <n v="2"/>
    <n v="0.66666666666666663"/>
    <s v="data/real/winequality-white.csv"/>
    <x v="3"/>
    <n v="521"/>
    <n v="3"/>
    <n v="-2"/>
    <s v="numeric"/>
    <n v="1"/>
    <b v="1"/>
    <n v="-3.0000000000000027E-2"/>
    <n v="3.4999999999999976E-2"/>
    <n v="0"/>
  </r>
  <r>
    <n v="2000"/>
    <n v="200"/>
    <s v="['numeric', 'numeric', 'numeric', 'numeric', 'numeric', 'numeric', 'numeric', 'numeric', 'numeric', 'numeric', 'numeric']"/>
    <n v="0.52"/>
    <n v="19"/>
    <n v="0.45"/>
    <n v="2.4432523148148152E-6"/>
    <s v="[[0], [1, 16], [1, 14], [9, 2, 16], [9, 2, 14], [1, 18, 17], [9, 3, 16, 6], [9, 3, 14, 6], [13, 10, 2, 16], [13, 10, 2, 14], [9, 2, 18, 17], [13, 10, 3, 16, 6], [13, 10, 3, 14, 6], [9, 5, 16, 4, 6], [9, 3, 16, 7, 8], [9, 3, 18, 17, 6], [9, 5, 14, 4, 6], [9, 3, 14, 7, 8], [13, 12, 2, 16, 11], [13, 10, 2, 18, 17], [13, 12, 2, 14, 11], [13, 10, 5, 16, 4, 6], [13, 10, 3, 16, 7, 8], [13, 12, 3, 16, 11, 6], [13, 10, 3, 18, 17, 6], [13, 10, 3, 14, 7, 8], [13, 10, 5, 14, 4, 6], [13, 12, 3, 14, 11, 6], [9, 5, 16, 4, 7, 8], [9, 5, 18, 17, 4, 6], [9, 3, 18, 17, 7, 8], [9, 5, 14, 4, 7, 8], [13, 12, 2, 18, 11, 17], [13, 10, 5, 16, 4, 7, 8], [13, 12, 5, 16, 11, 4, 6], [13, 12, 3, 16, 11, 7, 8], [13, 10, 3, 18, 17, 7, 8], [13, 12, 3, 18, 11, 17, 6], [13, 10, 5, 18, 17, 4, 6], [13, 12, 5, 14, 11, 4, 6], [13, 12, 3, 14, 11, 7, 8], [13, 10, 5, 14, 4, 7, 8], [9, 5, 18, 17, 4, 7, 8], [13, 12, 5, 16, 11, 4, 7, 8], [13, 12, 5, 18, 11, 17, 4, 6], [13, 12, 3, 18, 11, 17, 7, 8], [13, 10, 5, 18, 17, 4, 7, 8], [13, 12, 5, 14, 11, 4, 7, 8], [13, 12, 5, 18, 11, 17, 4, 7, 8]]"/>
    <s v="[0.9043920600531409, 0.05426352360318845, 0.03617568240212564, 0.0024418585621434805, 0.0016279057080956537, 0.0007235136480425128, 0.00013023245664765226, 8.682163776510151e-05, 6.511622832382615e-05, 4.341081888255077e-05, 3.255811416191307e-05, 3.4728655106040614e-06, 2.315243673736041e-06, 2.034882135119567e-06, 2.0348821351195666e-06, 1.7364327553020305e-06, 1.3565880900797116e-06, 1.3565880900797112e-06, 1.0174410675597835e-06, 8.682163776510154e-07, 6.782940450398558e-07, 5.426352360318846e-08, 5.426352360318846e-08, 5.426352360318846e-08, 4.630487347472082e-08, 3.6175682402125646e-08, 3.617568240212564e-08, 3.617568240212564e-08, 3.179503336124324e-08, 2.713176180159423e-08, 2.7131761801594226e-08, 2.1196688907495493e-08, 1.3565880900797115e-08, 8.478675562998197e-10, 8.478675562998197e-10, 8.478675562998197e-10, 7.23513648042513e-10, 7.235136480425128e-10, 7.235136480425128e-10, 5.652450375332133e-10, 5.652450375332132e-10, 5.652450375332132e-10, 4.2393377814990984e-10, 1.3247930567184682e-11, 1.1304900750664266e-11, 1.1304900750664266e-11, 1.1304900750664266e-11, 8.831953711456458e-12, 1.7663907422912915e-13]"/>
    <n v="49"/>
    <s v="[0]"/>
    <n v="1"/>
    <s v="{(0, 1, 9, 13), (0, 1, 9, 10, 12), (0, 1, 2, 3, 5), (0, 14, 16, 18), (0, 1, 9, 10, 11), (0, 14, 16, 17), (0, 1, 2, 3, 4), (0, 1, 2, 6, 7), (0, 1, 2, 6, 8)}"/>
    <n v="3.8252314814814823E-8"/>
    <n v="0.44500000000000001"/>
    <n v="200"/>
    <n v="0.47"/>
    <n v="2.255394675925926E-5"/>
    <n v="0.46500000000000002"/>
    <n v="1.2154699074074069E-5"/>
    <n v="0.39"/>
    <n v="0.47"/>
    <n v="110"/>
    <n v="0.60909090909090913"/>
    <s v="[14]"/>
    <n v="1"/>
    <n v="1"/>
    <n v="0"/>
    <n v="1"/>
    <n v="0"/>
    <n v="1"/>
    <n v="0"/>
    <n v="1"/>
    <n v="3"/>
    <n v="3"/>
    <x v="0"/>
    <n v="0.86821637765101523"/>
    <n v="87"/>
    <n v="49"/>
    <n v="0.56321839080459768"/>
    <s v="data/real/winequality-white.csv"/>
    <x v="1"/>
    <n v="669"/>
    <n v="1"/>
    <n v="0.5"/>
    <s v="numeric"/>
    <n v="1"/>
    <b v="0"/>
    <n v="-4.9999999999999489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56574074074074E-6"/>
    <s v="[[0], [1, 14], [9, 14, 2], [1, 15, 16], [9, 14, 3, 6], [13, 10, 14, 2], [9, 15, 2, 16], [1, 15, 18, 17], [13, 10, 14, 3, 6], [9, 15, 3, 16, 6], [9, 14, 5, 4, 6], [9, 14, 3, 7, 8], [13, 10, 15, 2, 16], [13, 12, 14, 2, 11], [9, 15, 2, 18, 17], [13, 10, 15, 3, 16, 6], [13, 10, 14, 5, 4, 6], [13, 10, 14, 3, 7, 8], [13, 12, 14, 3, 11, 6], [9, 15, 3, 16, 7, 8], [9, 15, 5, 16, 4, 6], [9, 15, 3, 18, 17, 6], [9, 14, 5, 4, 7, 8], [13, 12, 15, 2, 16, 11], [13, 10, 15, 2, 18, 17], [13, 10, 15, 5, 16, 4, 6], [13, 12, 15, 3, 16, 11, 6], [13, 10, 15, 3, 16, 7, 8], [13, 10, 15, 3, 18, 17, 6], [13, 10, 14, 5, 4, 7, 8], [13, 12, 14, 5, 11, 4, 6], [13, 12, 14, 3, 11, 7, 8], [9, 15, 5, 16, 4, 7, 8], [9, 15, 5, 18, 17, 4, 6], [9, 15, 3, 18, 17, 7, 8], [13, 12, 15, 2, 18, 11, 17], [13, 10, 15, 5, 16, 4, 7, 8], [13, 12, 15, 5, 16, 11, 4, 6], [13, 12, 15, 3, 16, 11, 7, 8], [13, 10, 15, 5, 18, 17, 4, 6], [13, 10, 15, 3, 18, 17, 7, 8], [13, 12, 15, 3, 18, 11, 17, 6], [13, 12, 14, 5, 11, 4, 7, 8], [9, 15, 5, 18, 17, 4, 7, 8], [13, 12, 15, 5, 16, 11, 4, 7, 8], [13, 10, 15, 5, 18, 17, 4, 7, 8], [13, 12, 15, 5, 18, 11, 17, 4, 6], [13, 12, 15, 3, 18, 11, 17, 7, 8], [13, 12, 15, 5, 18, 11, 17, 4, 7, 8]]"/>
    <s v="[0.9588583365915749, 0.038354333463663, 0.0017259450058648347, 0.0008629725029324173, 9.205040031279118e-05, 4.60252001563956e-05, 3.883376263195878e-05, 1.1506300039098897e-05, 2.454677341674432e-06, 2.071134007037802e-06, 1.4382875048873626e-06, 1.4382875048873621e-06, 1.0355670035189008e-06, 7.191437524436813e-07, 5.177835017594505e-07, 5.5230240187674724e-08, 3.8354333463663014e-08, 3.835433346366301e-08, 3.8354333463663e-08, 3.236146885996566e-08, 3.2361468859965656e-08, 2.7615120093837355e-08, 2.247324226386504e-08, 1.6180734429982825e-08, 1.3807560046918678e-08, 8.629725029324177e-10, 8.629725029324177e-10, 8.629725029324176e-10, 7.364032025023297e-10, 5.992864603697347e-10, 5.992864603697346e-10, 5.992864603697345e-10, 5.056479509369635e-10, 4.3148625146620883e-10, 4.314862514662088e-10, 2.1574312573310434e-10, 1.3483945358319026e-11, 1.3483945358319026e-11, 1.3483945358319026e-11, 1.1506300039098903e-11, 1.1506300039098903e-11, 1.1506300039098901e-11, 9.363850943277105e-12, 6.741972679159513e-12, 2.1068664622373478e-13, 1.797859381109204e-13, 1.7978593811092035e-13, 1.7978593811092035e-13, 2.8091552829831313e-15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200"/>
    <n v="0.47"/>
    <n v="2.534707175925926E-5"/>
    <n v="0.46"/>
    <n v="1.0079004629629629E-5"/>
    <n v="0.39"/>
    <n v="0.47"/>
    <n v="110"/>
    <n v="0.6454545454545455"/>
    <s v="[14]"/>
    <n v="1"/>
    <n v="1"/>
    <n v="0"/>
    <n v="1"/>
    <n v="0"/>
    <n v="1"/>
    <n v="0"/>
    <n v="1"/>
    <n v="2"/>
    <n v="2"/>
    <x v="0"/>
    <n v="0.92050400312791192"/>
    <n v="87"/>
    <n v="49"/>
    <n v="0.56321839080459768"/>
    <s v="data/real/winequality-white.csv"/>
    <x v="1"/>
    <n v="669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104166666666671E-6"/>
    <s v="[[0], [1, 16], [1, 14], [9, 2, 16], [9, 2, 14], [1, 18, 17], [9, 3, 16, 6], [9, 3, 14, 6], [13, 10, 2, 16], [13, 10, 2, 14], [9, 2, 18, 17], [13, 10, 3, 16, 6], [13, 10, 3, 14, 6], [9, 5, 16, 4, 6], [9, 3, 16, 7, 8], [9, 3, 18, 17, 6], [9, 5, 14, 4, 6], [9, 3, 14, 7, 8], [13, 12, 2, 16, 11], [13, 10, 2, 18, 17], [13, 12, 2, 14, 11], [13, 10, 5, 16, 4, 6], [13, 10, 3, 16, 7, 8], [13, 12, 3, 16, 11, 6], [13, 10, 3, 18, 17, 6], [13, 10, 3, 14, 7, 8], [13, 10, 5, 14, 4, 6], [13, 12, 3, 14, 11, 6], [9, 5, 16, 4, 7, 8], [9, 5, 18, 17, 4, 6], [9, 3, 18, 17, 7, 8], [9, 5, 14, 4, 7, 8], [13, 12, 2, 18, 11, 17], [13, 10, 5, 16, 4, 7, 8], [13, 12, 5, 16, 11, 4, 6], [13, 12, 3, 16, 11, 7, 8], [13, 10, 3, 18, 17, 7, 8], [13, 12, 3, 18, 11, 17, 6], [13, 10, 5, 18, 17, 4, 6], [13, 12, 5, 14, 11, 4, 6], [13, 12, 3, 14, 11, 7, 8], [13, 10, 5, 14, 4, 7, 8], [9, 5, 18, 17, 4, 7, 8], [13, 12, 5, 16, 11, 4, 7, 8], [13, 12, 5, 18, 11, 17, 4, 6], [13, 12, 3, 18, 11, 17, 7, 8], [13, 10, 5, 18, 17, 4, 7, 8], [13, 12, 5, 14, 11, 4, 7, 8], [13, 12, 5, 18, 11, 17, 4, 7, 8]]"/>
    <s v="[0.9043920600531409, 0.05426352360318845, 0.03617568240212564, 0.0024418585621434805, 0.0016279057080956537, 0.0007235136480425128, 0.00013023245664765226, 8.682163776510151e-05, 6.511622832382615e-05, 4.341081888255077e-05, 3.255811416191307e-05, 3.4728655106040614e-06, 2.315243673736041e-06, 2.034882135119567e-06, 2.0348821351195666e-06, 1.7364327553020305e-06, 1.3565880900797116e-06, 1.3565880900797112e-06, 1.0174410675597835e-06, 8.682163776510154e-07, 6.782940450398558e-07, 5.426352360318846e-08, 5.426352360318846e-08, 5.426352360318846e-08, 4.630487347472082e-08, 3.6175682402125646e-08, 3.617568240212564e-08, 3.617568240212564e-08, 3.179503336124324e-08, 2.713176180159423e-08, 2.7131761801594226e-08, 2.1196688907495493e-08, 1.3565880900797115e-08, 8.478675562998197e-10, 8.478675562998197e-10, 8.478675562998197e-10, 7.23513648042513e-10, 7.235136480425128e-10, 7.235136480425128e-10, 5.652450375332133e-10, 5.652450375332132e-10, 5.652450375332132e-10, 4.2393377814990984e-10, 1.3247930567184682e-11, 1.1304900750664266e-11, 1.1304900750664266e-11, 1.1304900750664266e-11, 8.831953711456458e-12, 1.7663907422912915e-13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4256712962962959E-5"/>
    <n v="0.47499999999999998"/>
    <n v="1.104429398148148E-5"/>
    <n v="0.39"/>
    <n v="0.47"/>
    <n v="110"/>
    <n v="0.60909090909090913"/>
    <s v="[14]"/>
    <n v="1"/>
    <n v="1"/>
    <n v="0"/>
    <n v="1"/>
    <n v="0"/>
    <n v="1"/>
    <n v="0"/>
    <n v="1"/>
    <n v="3"/>
    <n v="3"/>
    <x v="0"/>
    <n v="0.86821637765101523"/>
    <n v="87"/>
    <n v="49"/>
    <n v="0.56321839080459768"/>
    <s v="data/real/winequality-white.csv"/>
    <x v="1"/>
    <n v="669"/>
    <n v="2"/>
    <n v="1"/>
    <s v="numeric"/>
    <n v="1"/>
    <b v="0"/>
    <n v="5.000000000000004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5541898148148149E-6"/>
    <s v="[[0], [1, 14], [9, 14, 2], [1, 15, 16], [9, 14, 3, 6], [13, 10, 14, 2], [9, 15, 2, 16], [1, 15, 18, 17], [13, 10, 14, 3, 6], [9, 15, 3, 16, 6], [9, 14, 5, 4, 6], [9, 14, 3, 7, 8], [13, 10, 15, 2, 16], [13, 12, 14, 2, 11], [9, 15, 2, 18, 17], [13, 10, 15, 3, 16, 6], [13, 10, 14, 5, 4, 6], [13, 10, 14, 3, 7, 8], [13, 12, 14, 3, 11, 6], [9, 15, 3, 16, 7, 8], [9, 15, 5, 16, 4, 6], [9, 15, 3, 18, 17, 6], [9, 14, 5, 4, 7, 8], [13, 12, 15, 2, 16, 11], [13, 10, 15, 2, 18, 17], [13, 10, 15, 5, 16, 4, 6], [13, 12, 15, 3, 16, 11, 6], [13, 10, 15, 3, 16, 7, 8], [13, 10, 15, 3, 18, 17, 6], [13, 10, 14, 5, 4, 7, 8], [13, 12, 14, 5, 11, 4, 6], [13, 12, 14, 3, 11, 7, 8], [9, 15, 5, 16, 4, 7, 8], [9, 15, 5, 18, 17, 4, 6], [9, 15, 3, 18, 17, 7, 8], [13, 12, 15, 2, 18, 11, 17], [13, 10, 15, 5, 16, 4, 7, 8], [13, 12, 15, 5, 16, 11, 4, 6], [13, 12, 15, 3, 16, 11, 7, 8], [13, 10, 15, 5, 18, 17, 4, 6], [13, 10, 15, 3, 18, 17, 7, 8], [13, 12, 15, 3, 18, 11, 17, 6], [13, 12, 14, 5, 11, 4, 7, 8], [9, 15, 5, 18, 17, 4, 7, 8], [13, 12, 15, 5, 16, 11, 4, 7, 8], [13, 10, 15, 5, 18, 17, 4, 7, 8], [13, 12, 15, 5, 18, 11, 17, 4, 6], [13, 12, 15, 3, 18, 11, 17, 7, 8], [13, 12, 15, 5, 18, 11, 17, 4, 7, 8]]"/>
    <s v="[0.9588583365915749, 0.038354333463663, 0.0017259450058648347, 0.0008629725029324173, 9.205040031279118e-05, 4.60252001563956e-05, 3.883376263195878e-05, 1.1506300039098897e-05, 2.454677341674432e-06, 2.071134007037802e-06, 1.4382875048873626e-06, 1.4382875048873621e-06, 1.0355670035189008e-06, 7.191437524436813e-07, 5.177835017594505e-07, 5.5230240187674724e-08, 3.8354333463663014e-08, 3.835433346366301e-08, 3.8354333463663e-08, 3.236146885996566e-08, 3.2361468859965656e-08, 2.7615120093837355e-08, 2.247324226386504e-08, 1.6180734429982825e-08, 1.3807560046918678e-08, 8.629725029324177e-10, 8.629725029324177e-10, 8.629725029324176e-10, 7.364032025023297e-10, 5.992864603697347e-10, 5.992864603697346e-10, 5.992864603697345e-10, 5.056479509369635e-10, 4.3148625146620883e-10, 4.314862514662088e-10, 2.1574312573310434e-10, 1.3483945358319026e-11, 1.3483945358319026e-11, 1.3483945358319026e-11, 1.1506300039098903e-11, 1.1506300039098903e-11, 1.1506300039098901e-11, 9.363850943277105e-12, 6.741972679159513e-12, 2.1068664622373478e-13, 1.797859381109204e-13, 1.7978593811092035e-13, 1.7978593811092035e-13, 2.8091552829831313e-15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200"/>
    <n v="0.47"/>
    <n v="2.1535763888888891E-5"/>
    <n v="0.46"/>
    <n v="1.211702546296296E-5"/>
    <n v="0.39"/>
    <n v="0.47"/>
    <n v="110"/>
    <n v="0.68181818181818177"/>
    <s v="[14]"/>
    <n v="1"/>
    <n v="1"/>
    <n v="0"/>
    <n v="1"/>
    <n v="0"/>
    <n v="1"/>
    <n v="0"/>
    <n v="1"/>
    <n v="2"/>
    <n v="2"/>
    <x v="0"/>
    <n v="0.92050400312791192"/>
    <n v="87"/>
    <n v="49"/>
    <n v="0.56321839080459768"/>
    <s v="data/real/winequality-white.csv"/>
    <x v="1"/>
    <n v="669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542337962962963E-6"/>
    <s v="[[0], [1, 16], [1, 14], [9, 2, 16], [9, 2, 14], [1, 18, 17], [9, 3, 16, 6], [9, 3, 14, 6], [13, 10, 2, 16], [13, 10, 2, 14], [9, 2, 18, 17], [13, 10, 3, 16, 6], [13, 10, 3, 14, 6], [9, 5, 16, 4, 6], [9, 3, 16, 7, 8], [9, 3, 18, 17, 6], [9, 5, 14, 4, 6], [9, 3, 14, 7, 8], [13, 12, 2, 16, 11], [13, 10, 2, 18, 17], [13, 12, 2, 14, 11], [13, 10, 5, 16, 4, 6], [13, 10, 3, 16, 7, 8], [13, 12, 3, 16, 11, 6], [13, 10, 3, 18, 17, 6], [13, 10, 3, 14, 7, 8], [13, 10, 5, 14, 4, 6], [13, 12, 3, 14, 11, 6], [9, 5, 16, 4, 7, 8], [9, 5, 18, 17, 4, 6], [9, 3, 18, 17, 7, 8], [9, 5, 14, 4, 7, 8], [13, 12, 2, 18, 11, 17], [13, 10, 5, 16, 4, 7, 8], [13, 12, 5, 16, 11, 4, 6], [13, 12, 3, 16, 11, 7, 8], [13, 10, 3, 18, 17, 7, 8], [13, 12, 3, 18, 11, 17, 6], [13, 10, 5, 18, 17, 4, 6], [13, 12, 5, 14, 11, 4, 6], [13, 12, 3, 14, 11, 7, 8], [13, 10, 5, 14, 4, 7, 8], [9, 5, 18, 17, 4, 7, 8], [13, 12, 5, 16, 11, 4, 7, 8], [13, 12, 5, 18, 11, 17, 4, 6], [13, 12, 3, 18, 11, 17, 7, 8], [13, 10, 5, 18, 17, 4, 7, 8], [13, 12, 5, 14, 11, 4, 7, 8], [13, 12, 5, 18, 11, 17, 4, 7, 8]]"/>
    <s v="[0.9043920600531409, 0.05426352360318845, 0.03617568240212564, 0.0024418585621434805, 0.0016279057080956537, 0.0007235136480425128, 0.00013023245664765226, 8.682163776510151e-05, 6.511622832382615e-05, 4.341081888255077e-05, 3.255811416191307e-05, 3.4728655106040614e-06, 2.315243673736041e-06, 2.034882135119567e-06, 2.0348821351195666e-06, 1.7364327553020305e-06, 1.3565880900797116e-06, 1.3565880900797112e-06, 1.0174410675597835e-06, 8.682163776510154e-07, 6.782940450398558e-07, 5.426352360318846e-08, 5.426352360318846e-08, 5.426352360318846e-08, 4.630487347472082e-08, 3.6175682402125646e-08, 3.617568240212564e-08, 3.617568240212564e-08, 3.179503336124324e-08, 2.713176180159423e-08, 2.7131761801594226e-08, 2.1196688907495493e-08, 1.3565880900797115e-08, 8.478675562998197e-10, 8.478675562998197e-10, 8.478675562998197e-10, 7.23513648042513e-10, 7.235136480425128e-10, 7.235136480425128e-10, 5.652450375332133e-10, 5.652450375332132e-10, 5.652450375332132e-10, 4.2393377814990984e-10, 1.3247930567184682e-11, 1.1304900750664266e-11, 1.1304900750664266e-11, 1.1304900750664266e-11, 8.831953711456458e-12, 1.7663907422912915e-13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4297858796296299E-5"/>
    <n v="0.47"/>
    <n v="1.0980729166666671E-5"/>
    <n v="0.39"/>
    <n v="0.47"/>
    <n v="110"/>
    <n v="0.60909090909090913"/>
    <s v="[14]"/>
    <n v="1"/>
    <n v="1"/>
    <n v="0"/>
    <n v="1"/>
    <n v="0"/>
    <n v="1"/>
    <n v="0"/>
    <n v="1"/>
    <n v="3"/>
    <n v="3"/>
    <x v="0"/>
    <n v="0.86821637765101523"/>
    <n v="87"/>
    <n v="49"/>
    <n v="0.56321839080459768"/>
    <s v="data/real/winequality-white.csv"/>
    <x v="1"/>
    <n v="669"/>
    <n v="3"/>
    <n v="2"/>
    <s v="numeric"/>
    <n v="1"/>
    <b v="0"/>
    <n v="0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40150462962963E-6"/>
    <s v="[[0], [1, 14], [9, 14, 2], [1, 15, 16], [9, 14, 3, 6], [13, 10, 14, 2], [9, 15, 2, 16], [1, 15, 18, 17], [13, 10, 14, 3, 6], [9, 15, 3, 16, 6], [9, 14, 5, 4, 6], [9, 14, 3, 7, 8], [13, 10, 15, 2, 16], [13, 12, 14, 2, 11], [9, 15, 2, 18, 17], [13, 10, 15, 3, 16, 6], [13, 10, 14, 5, 4, 6], [13, 10, 14, 3, 7, 8], [13, 12, 14, 3, 11, 6], [9, 15, 3, 16, 7, 8], [9, 15, 5, 16, 4, 6], [9, 15, 3, 18, 17, 6], [9, 14, 5, 4, 7, 8], [13, 12, 15, 2, 16, 11], [13, 10, 15, 2, 18, 17], [13, 10, 15, 5, 16, 4, 6], [13, 12, 15, 3, 16, 11, 6], [13, 10, 15, 3, 16, 7, 8], [13, 10, 15, 3, 18, 17, 6], [13, 10, 14, 5, 4, 7, 8], [13, 12, 14, 5, 11, 4, 6], [13, 12, 14, 3, 11, 7, 8], [9, 15, 5, 16, 4, 7, 8], [9, 15, 5, 18, 17, 4, 6], [9, 15, 3, 18, 17, 7, 8], [13, 12, 15, 2, 18, 11, 17], [13, 10, 15, 5, 16, 4, 7, 8], [13, 12, 15, 5, 16, 11, 4, 6], [13, 12, 15, 3, 16, 11, 7, 8], [13, 10, 15, 5, 18, 17, 4, 6], [13, 10, 15, 3, 18, 17, 7, 8], [13, 12, 15, 3, 18, 11, 17, 6], [13, 12, 14, 5, 11, 4, 7, 8], [9, 15, 5, 18, 17, 4, 7, 8], [13, 12, 15, 5, 16, 11, 4, 7, 8], [13, 10, 15, 5, 18, 17, 4, 7, 8], [13, 12, 15, 5, 18, 11, 17, 4, 6], [13, 12, 15, 3, 18, 11, 17, 7, 8], [13, 12, 15, 5, 18, 11, 17, 4, 7, 8]]"/>
    <s v="[0.9588583365915749, 0.038354333463663, 0.0017259450058648347, 0.0008629725029324173, 9.205040031279118e-05, 4.60252001563956e-05, 3.883376263195878e-05, 1.1506300039098897e-05, 2.454677341674432e-06, 2.071134007037802e-06, 1.4382875048873626e-06, 1.4382875048873621e-06, 1.0355670035189008e-06, 7.191437524436813e-07, 5.177835017594505e-07, 5.5230240187674724e-08, 3.8354333463663014e-08, 3.835433346366301e-08, 3.8354333463663e-08, 3.236146885996566e-08, 3.2361468859965656e-08, 2.7615120093837355e-08, 2.247324226386504e-08, 1.6180734429982825e-08, 1.3807560046918678e-08, 8.629725029324177e-10, 8.629725029324177e-10, 8.629725029324176e-10, 7.364032025023297e-10, 5.992864603697347e-10, 5.992864603697346e-10, 5.992864603697345e-10, 5.056479509369635e-10, 4.3148625146620883e-10, 4.314862514662088e-10, 2.1574312573310434e-10, 1.3483945358319026e-11, 1.3483945358319026e-11, 1.3483945358319026e-11, 1.1506300039098903e-11, 1.1506300039098903e-11, 1.1506300039098901e-11, 9.363850943277105e-12, 6.741972679159513e-12, 2.1068664622373478e-13, 1.797859381109204e-13, 1.7978593811092035e-13, 1.7978593811092035e-13, 2.8091552829831313e-15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200"/>
    <n v="0.47"/>
    <n v="2.3382962962962961E-5"/>
    <n v="0.48499999999999999"/>
    <n v="1.0990416666666671E-5"/>
    <n v="0.39"/>
    <n v="0.47"/>
    <n v="110"/>
    <n v="0.73636363636363633"/>
    <s v="[14]"/>
    <n v="1"/>
    <n v="1"/>
    <n v="0"/>
    <n v="1"/>
    <n v="0"/>
    <n v="1"/>
    <n v="0"/>
    <n v="1"/>
    <n v="2"/>
    <n v="2"/>
    <x v="0"/>
    <n v="0.92050400312791192"/>
    <n v="87"/>
    <n v="49"/>
    <n v="0.56321839080459768"/>
    <s v="data/real/winequality-white.csv"/>
    <x v="1"/>
    <n v="669"/>
    <n v="3"/>
    <n v="-2"/>
    <s v="numeric"/>
    <n v="1"/>
    <b v="0"/>
    <n v="1.5000000000000013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366435185185192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0"/>
    <n v="0.46"/>
    <n v="200"/>
    <n v="0.47"/>
    <n v="2.162993055555555E-5"/>
    <n v="0.46500000000000002"/>
    <n v="9.4953587962962961E-6"/>
    <n v="0.39"/>
    <n v="0.47"/>
    <n v="110"/>
    <n v="0.70909090909090911"/>
    <s v="[16]"/>
    <n v="1"/>
    <n v="1"/>
    <n v="0"/>
    <n v="1"/>
    <n v="1"/>
    <n v="0"/>
    <n v="1"/>
    <n v="0"/>
    <n v="2"/>
    <n v="2"/>
    <x v="0"/>
    <n v="0.58596345047006926"/>
    <n v="85"/>
    <n v="49"/>
    <n v="0.57647058823529407"/>
    <s v="data/real/winequality-white.csv"/>
    <x v="2"/>
    <n v="631"/>
    <n v="1"/>
    <n v="0.5"/>
    <s v="numeric"/>
    <n v="1"/>
    <b v="1"/>
    <n v="-4.9999999999999489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2499999999999999"/>
    <n v="2.2801736111111111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0"/>
    <n v="0.42"/>
    <n v="200"/>
    <n v="0.44500000000000001"/>
    <n v="2.4652071759259261E-5"/>
    <n v="0.435"/>
    <n v="1.028826388888889E-5"/>
    <n v="0.435"/>
    <n v="0.44500000000000001"/>
    <n v="115"/>
    <n v="0.60869565217391308"/>
    <s v="[16]"/>
    <n v="1"/>
    <n v="1"/>
    <n v="0"/>
    <n v="1"/>
    <n v="1"/>
    <n v="0"/>
    <n v="1"/>
    <n v="0"/>
    <n v="2"/>
    <n v="2"/>
    <x v="0"/>
    <n v="0.58596345047006926"/>
    <n v="57"/>
    <n v="35"/>
    <n v="0.61403508771929827"/>
    <s v="data/real/winequality-white.csv"/>
    <x v="2"/>
    <n v="631"/>
    <n v="1"/>
    <n v="-0.5"/>
    <s v="numeric"/>
    <n v="1"/>
    <b v="1"/>
    <n v="-1.0000000000000009E-2"/>
    <n v="-1.0000000000000009E-2"/>
    <n v="0"/>
  </r>
  <r>
    <n v="2000"/>
    <n v="200"/>
    <s v="['numeric', 'numeric', 'numeric', 'numeric', 'numeric', 'numeric', 'numeric', 'numeric', 'numeric', 'numeric', 'numeric']"/>
    <n v="0.52"/>
    <n v="19"/>
    <n v="0.45"/>
    <n v="2.3259375000000001E-6"/>
    <s v="[[0], [1, 16], [1, 18], [1, 14], [9, 2, 16], [9, 2, 18], [9, 2, 14], [9, 3, 16, 6], [9, 3, 18, 6], [13, 10, 2, 16], [13, 10, 2, 18], [9, 3, 14, 6], [13, 10, 2, 14], [13, 10, 3, 16, 6], [13, 10, 3, 18, 6], [9, 5, 16, 4, 6], [9, 3, 16, 7, 8], [9, 5, 18, 4, 6], [9, 3, 18, 7, 8], [13, 12, 2, 16, 11], [13, 12, 2, 18, 11], [13, 10, 3, 14, 6], [9, 5, 14, 4, 6], [9, 3, 14, 7, 8], [13, 12, 2, 14, 11], [13, 12, 3, 16, 11, 6], [13, 10, 5, 16, 4, 6], [13, 10, 3, 16, 7, 8], [13, 10, 3, 18, 7, 8], [13, 12, 3, 18, 11, 6], [13, 10, 5, 18, 4, 6], [9, 5, 16, 4, 7, 8], [9, 5, 18, 4, 7, 8], [13, 10, 3, 14, 7, 8], [13, 10, 5, 14, 4, 6], [13, 12, 3, 14, 11, 6], [9, 5, 14, 4, 7, 8], [13, 12, 5, 16, 11, 4, 6], [13, 10, 5, 16, 4, 7, 8], [13, 12, 3, 16, 11, 7, 8], [13, 12, 5, 18, 11, 4, 6], [13, 10, 5, 18, 4, 7, 8], [13, 12, 3, 18, 11, 7, 8], [13, 12, 5, 14, 11, 4, 6], [13, 12, 3, 14, 11, 7, 8], [13, 10, 5, 14, 4, 7, 8], [13, 12, 5, 16, 11, 4, 7, 8], [13, 12, 5, 18, 11, 4, 7, 8], [13, 12, 5, 14, 11, 4, 7, 8]]"/>
    <s v="[0.6842495965685844, 0.16421990317646024, 0.10947993545097351, 0.027369983862743377, 0.007389895642940711, 0.004926597095293808, 0.001231649273823452, 0.00039412776762350456, 0.0002627518450823364, 0.0001970638838117523, 0.00013137592254116822, 6.56879612705841e-05, 3.2843980635292056e-05, 1.0510073803293457e-05, 7.0067158688623055e-06, 6.1582463691172596e-06, 6.158246369117259e-06, 4.105497579411507e-06, 4.105497579411506e-06, 3.0791231845586298e-06, 2.0527487897057535e-06, 1.7516789672155764e-06, 1.0263743948528767e-06, 1.0263743948528765e-06, 5.131871974264384e-07, 1.6421990317646027e-07, 1.6421990317646027e-07, 1.6421990317646027e-07, 1.0947993545097354e-07, 1.0947993545097352e-07, 1.0947993545097352e-07, 9.62225995174572e-08, 6.41483996783048e-08, 2.7369983862743384e-08, 2.736998386274338e-08, 2.736998386274338e-08, 1.60370999195762e-08, 2.5659359871321918e-09, 2.5659359871321918e-09, 2.5659359871321918e-09, 1.7106239914214617e-09, 1.7106239914214615e-09, 1.7106239914214615e-09, 4.2765599785536543e-10, 4.276559978553654e-10, 4.276559978553654e-10, 4.0092749798940496e-11, 2.6728499865960343e-11, 6.682124966490086e-12]"/>
    <n v="49"/>
    <s v="[0]"/>
    <n v="1"/>
    <s v="{(0, 1, 9, 13), (0, 1, 9, 10, 12), (0, 1, 2, 3, 5), (0, 14, 16, 18), (0, 1, 9, 10, 11), (0, 1, 2, 3, 4), (0, 1, 2, 6, 7), (0, 1, 2, 6, 8)}"/>
    <n v="0"/>
    <n v="0.45500000000000002"/>
    <n v="200"/>
    <n v="0.47"/>
    <n v="2.3263749999999999E-5"/>
    <n v="0.435"/>
    <n v="1.0772060185185191E-5"/>
    <n v="0.39"/>
    <n v="0.45500000000000002"/>
    <n v="110"/>
    <n v="0.76363636363636367"/>
    <s v="[16]"/>
    <n v="1"/>
    <n v="1"/>
    <n v="0"/>
    <n v="1"/>
    <n v="1"/>
    <n v="0"/>
    <n v="1"/>
    <n v="0"/>
    <n v="2"/>
    <n v="2"/>
    <x v="0"/>
    <n v="0.52002969339212424"/>
    <n v="85"/>
    <n v="49"/>
    <n v="0.57647058823529407"/>
    <s v="data/real/winequality-white.csv"/>
    <x v="2"/>
    <n v="631"/>
    <n v="2"/>
    <n v="1"/>
    <s v="numeric"/>
    <n v="1"/>
    <b v="1"/>
    <n v="-3.4999999999999976E-2"/>
    <n v="-7.999999999999996E-2"/>
    <n v="-1.4999999999999958E-2"/>
  </r>
  <r>
    <n v="2000"/>
    <n v="200"/>
    <s v="['numeric', 'numeric', 'numeric', 'numeric', 'numeric', 'numeric', 'numeric', 'numeric', 'numeric', 'numeric', 'numeric']"/>
    <n v="0.52"/>
    <n v="19"/>
    <n v="0.41"/>
    <n v="2.4412615740740739E-6"/>
    <s v="[[0], [1, 16], [1, 14], [9, 2, 16], [1, 18, 17], [9, 2, 14], [9, 3, 16, 6], [13, 10, 2, 16], [9, 2, 18, 17], [9, 3, 14, 6], [13, 10, 2, 14], [13, 10, 3, 16, 6], [9, 5, 16, 4, 6], [9, 3, 16, 7, 8], [9, 3, 18, 17, 6], [13, 12, 2, 16, 11], [13, 10, 2, 18, 17], [13, 10, 3, 14, 6], [9, 5, 14, 4, 6], [9, 3, 14, 7, 8], [13, 12, 2, 14, 11], [13, 10, 3, 16, 7, 8], [13, 10, 5, 16, 4, 6], [13, 12, 3, 16, 11, 6], [13, 10, 3, 18, 17, 6], [9, 5, 16, 4, 7, 8], [9, 5, 18, 17, 4, 6], [9, 3, 18, 17, 7, 8], [13, 12, 2, 18, 11, 17], [13, 10, 3, 14, 7, 8], [13, 12, 3, 14, 11, 6], [13, 10, 5, 14, 4, 6], [9, 5, 14, 4, 7, 8], [13, 12, 3, 16, 11, 7, 8], [13, 10, 5, 16, 4, 7, 8], [13, 12, 5, 16, 11, 4, 6], [13, 10, 3, 18, 17, 7, 8], [13, 12, 3, 18, 11, 17, 6], [13, 10, 5, 18, 17, 4, 6], [9, 5, 18, 17, 4, 7, 8], [13, 12, 5, 14, 11, 4, 6], [13, 10, 5, 14, 4, 7, 8], [13, 12, 3, 14, 11, 7, 8], [13, 12, 5, 16, 11, 4, 7, 8], [13, 10, 5, 18, 17, 4, 7, 8], [13, 12, 5, 18, 11, 17, 4, 6], [13, 12, 3, 18, 11, 17, 7, 8], [13, 12, 5, 14, 11, 4, 7, 8], [13, 12, 5, 18, 11, 17, 4, 7, 8]]"/>
    <s v="[0.7710045400921963, 0.1850410896221271, 0.030840181603687854, 0.00832684903299572, 0.0024672145282950285, 0.0013878081721659533, 0.000444098615093105, 0.00022204930754655253, 0.00011102465377327627, 7.401643584885084e-05, 3.700821792442543e-05, 1.1842629735816137e-05, 6.9390408608297666e-06, 6.939040860829766e-06, 5.921314867908068e-06, 3.4695204304148833e-06, 2.9606574339540343e-06, 1.973771622636023e-06, 1.1565068101382946e-06, 1.1565068101382944e-06, 5.782534050691473e-07, 1.8504108962212715e-07, 1.8504108962212715e-07, 1.8504108962212715e-07, 1.5790172981088182e-07, 1.0842251345046512e-07, 9.252054481106357e-08, 9.252054481106356e-08, 4.6260272405531786e-08, 3.0840181603687864e-08, 3.084018160368786e-08, 3.084018160368786e-08, 1.8070418908410854e-08, 2.8912670253457366e-09, 2.8912670253457366e-09, 2.8912670253457366e-09, 2.4672145282950293e-09, 2.4672145282950285e-09, 2.4672145282950285e-09, 1.4456335126728683e-09, 4.818778375576229e-10, 4.818778375576229e-10, 4.818778375576229e-10, 4.5176047271027135e-11, 3.855022700460983e-11, 3.855022700460983e-11, 3.855022700460983e-11, 7.529341211837859e-12, 6.023472969470286e-13]"/>
    <n v="49"/>
    <s v="[0]"/>
    <n v="1"/>
    <s v="{(0, 1, 9, 13), (0, 1, 9, 10, 12), (0, 1, 2, 3, 5), (0, 14, 16, 18), (0, 1, 9, 10, 11), (0, 14, 16, 17), (0, 1, 2, 3, 4), (0, 1, 2, 6, 7), (0, 1, 2, 6, 8)}"/>
    <n v="0"/>
    <n v="0.39500000000000002"/>
    <n v="200"/>
    <n v="0.435"/>
    <n v="2.32092824074074E-5"/>
    <n v="0.42499999999999999"/>
    <n v="1.0633900462962961E-5"/>
    <n v="0.435"/>
    <n v="0.435"/>
    <n v="118"/>
    <n v="0.53389830508474578"/>
    <s v="[16]"/>
    <n v="1"/>
    <n v="1"/>
    <n v="0"/>
    <n v="1"/>
    <n v="1"/>
    <n v="0"/>
    <n v="1"/>
    <n v="0"/>
    <n v="2"/>
    <n v="2"/>
    <x v="0"/>
    <n v="0.58596345047006926"/>
    <n v="39"/>
    <n v="26"/>
    <n v="0.66666666666666663"/>
    <s v="data/real/winequality-white.csv"/>
    <x v="2"/>
    <n v="631"/>
    <n v="2"/>
    <n v="-1"/>
    <s v="numeric"/>
    <n v="1"/>
    <b v="1"/>
    <n v="-1.0000000000000009E-2"/>
    <n v="0"/>
    <n v="0"/>
  </r>
  <r>
    <n v="2000"/>
    <n v="200"/>
    <s v="['numeric', 'numeric', 'numeric', 'numeric', 'numeric', 'numeric', 'numeric', 'numeric', 'numeric', 'numeric', 'numeric']"/>
    <n v="0.52"/>
    <n v="19"/>
    <n v="0.45"/>
    <n v="2.4447569444444449E-6"/>
    <s v="[[0], [1, 16], [1, 18], [1, 14], [9, 2, 16], [9, 2, 18], [9, 2, 14], [9, 3, 16, 6], [9, 3, 18, 6], [13, 10, 2, 16], [13, 10, 2, 18], [9, 3, 14, 6], [13, 10, 2, 14], [13, 10, 3, 16, 6], [13, 10, 3, 18, 6], [9, 5, 16, 4, 6], [9, 3, 16, 7, 8], [9, 5, 18, 4, 6], [9, 3, 18, 7, 8], [13, 12, 2, 16, 11], [13, 12, 2, 18, 11], [13, 10, 3, 14, 6], [9, 5, 14, 4, 6], [9, 3, 14, 7, 8], [13, 12, 2, 14, 11], [13, 12, 3, 16, 11, 6], [13, 10, 5, 16, 4, 6], [13, 10, 3, 16, 7, 8], [13, 10, 3, 18, 7, 8], [13, 12, 3, 18, 11, 6], [13, 10, 5, 18, 4, 6], [9, 5, 16, 4, 7, 8], [9, 5, 18, 4, 7, 8], [13, 10, 3, 14, 7, 8], [13, 10, 5, 14, 4, 6], [13, 12, 3, 14, 11, 6], [9, 5, 14, 4, 7, 8], [13, 12, 5, 16, 11, 4, 6], [13, 10, 5, 16, 4, 7, 8], [13, 12, 3, 16, 11, 7, 8], [13, 12, 5, 18, 11, 4, 6], [13, 10, 5, 18, 4, 7, 8], [13, 12, 3, 18, 11, 7, 8], [13, 12, 5, 14, 11, 4, 6], [13, 12, 3, 14, 11, 7, 8], [13, 10, 5, 14, 4, 7, 8], [13, 12, 5, 16, 11, 4, 7, 8], [13, 12, 5, 18, 11, 4, 7, 8], [13, 12, 5, 14, 11, 4, 7, 8]]"/>
    <s v="[0.6842495965685844, 0.16421990317646024, 0.10947993545097351, 0.027369983862743377, 0.007389895642940711, 0.004926597095293808, 0.001231649273823452, 0.00039412776762350456, 0.0002627518450823364, 0.0001970638838117523, 0.00013137592254116822, 6.56879612705841e-05, 3.2843980635292056e-05, 1.0510073803293457e-05, 7.0067158688623055e-06, 6.1582463691172596e-06, 6.158246369117259e-06, 4.105497579411507e-06, 4.105497579411506e-06, 3.0791231845586298e-06, 2.0527487897057535e-06, 1.7516789672155764e-06, 1.0263743948528767e-06, 1.0263743948528765e-06, 5.131871974264384e-07, 1.6421990317646027e-07, 1.6421990317646027e-07, 1.6421990317646027e-07, 1.0947993545097354e-07, 1.0947993545097352e-07, 1.0947993545097352e-07, 9.62225995174572e-08, 6.41483996783048e-08, 2.7369983862743384e-08, 2.736998386274338e-08, 2.736998386274338e-08, 1.60370999195762e-08, 2.5659359871321918e-09, 2.5659359871321918e-09, 2.5659359871321918e-09, 1.7106239914214617e-09, 1.7106239914214615e-09, 1.7106239914214615e-09, 4.2765599785536543e-10, 4.276559978553654e-10, 4.276559978553654e-10, 4.0092749798940496e-11, 2.6728499865960343e-11, 6.682124966490086e-12]"/>
    <n v="49"/>
    <s v="[0]"/>
    <n v="1"/>
    <s v="{(0, 1, 9, 13), (0, 1, 9, 10, 12), (0, 1, 2, 3, 5), (0, 14, 16, 18), (0, 1, 9, 10, 11), (0, 1, 2, 3, 4), (0, 1, 2, 6, 7), (0, 1, 2, 6, 8)}"/>
    <n v="0"/>
    <n v="0.495"/>
    <n v="200"/>
    <n v="0.47"/>
    <n v="2.3282083333333339E-5"/>
    <n v="0.435"/>
    <n v="9.7020486111111111E-6"/>
    <n v="0.47"/>
    <n v="0.46500000000000002"/>
    <n v="110"/>
    <n v="0.76363636363636367"/>
    <s v="[16]"/>
    <n v="1"/>
    <n v="1"/>
    <n v="0"/>
    <n v="1"/>
    <n v="1"/>
    <n v="0"/>
    <n v="1"/>
    <n v="0"/>
    <n v="2"/>
    <n v="2"/>
    <x v="0"/>
    <n v="0.52002969339212424"/>
    <n v="85"/>
    <n v="49"/>
    <n v="0.57647058823529407"/>
    <s v="data/real/winequality-white.csv"/>
    <x v="2"/>
    <n v="631"/>
    <n v="3"/>
    <n v="2"/>
    <s v="numeric"/>
    <n v="1"/>
    <b v="1"/>
    <n v="-3.4999999999999976E-2"/>
    <n v="0"/>
    <n v="-4.9999999999999489E-3"/>
  </r>
  <r>
    <n v="2000"/>
    <n v="200"/>
    <s v="['numeric', 'numeric', 'numeric', 'numeric', 'numeric', 'numeric', 'numeric', 'numeric', 'numeric', 'numeric', 'numeric']"/>
    <n v="0.52"/>
    <n v="19"/>
    <n v="0.375"/>
    <n v="2.7421527777777781E-6"/>
    <s v="[[0], [1, 16], [1, 17], [1, 14], [9, 2, 16], [9, 2, 17], [9, 2, 14], [9, 3, 16, 6], [9, 3, 17, 6], [13, 10, 2, 16], [13, 10, 2, 17], [9, 3, 14, 6], [13, 10, 2, 14], [13, 10, 3, 16, 6], [13, 10, 3, 17, 6], [9, 5, 16, 4, 6], [9, 3, 16, 7, 8], [9, 5, 17, 4, 6], [9, 3, 17, 7, 8], [13, 12, 2, 11, 16], [13, 12, 2, 11, 17], [13, 10, 3, 14, 6], [9, 5, 14, 4, 6], [9, 3, 14, 7, 8], [13, 12, 2, 11, 14], [13, 10, 3, 16, 7, 8], [13, 12, 3, 11, 16, 6], [13, 10, 5, 16, 4, 6], [13, 10, 3, 17, 7, 8], [13, 10, 5, 17, 4, 6], [13, 12, 3, 11, 17, 6], [9, 5, 16, 4, 7, 8], [9, 5, 17, 4, 7, 8], [13, 10, 3, 14, 7, 8], [13, 10, 5, 14, 4, 6], [13, 12, 3, 11, 14, 6], [9, 5, 14, 4, 7, 8], [13, 12, 5, 11, 16, 4, 6], [13, 12, 3, 11, 16, 7, 8], [13, 10, 5, 16, 4, 7, 8], [13, 10, 5, 17, 4, 7, 8], [13, 12, 3, 11, 17, 7, 8], [13, 12, 5, 11, 17, 4, 6], [13, 12, 3, 11, 14, 7, 8], [13, 10, 5, 14, 4, 7, 8], [13, 12, 5, 11, 14, 4, 6], [13, 12, 5, 11, 16, 4, 7, 8], [13, 12, 5, 11, 17, 4, 7, 8], [13, 12, 5, 11, 14, 4, 7, 8]]"/>
    <s v="[0.6842495965685845, 0.16421990317646026, 0.10947993545097352, 0.02736998386274338, 0.007389895642940712, 0.004926597095293808, 0.001231649273823452, 0.0003941277676235046, 0.0002627518450823364, 0.00019706388381175233, 0.00013137592254116822, 6.56879612705841e-05, 3.2843980635292056e-05, 1.0510073803293459e-05, 7.006715868862306e-06, 6.15824636911726e-06, 6.1582463691172596e-06, 4.105497579411507e-06, 4.105497579411506e-06, 3.07912318455863e-06, 2.0527487897057535e-06, 1.7516789672155766e-06, 1.0263743948528767e-06, 1.0263743948528765e-06, 5.131871974264384e-07, 1.642199031764603e-07, 1.642199031764603e-07, 1.642199031764603e-07, 1.0947993545097355e-07, 1.0947993545097354e-07, 1.0947993545097354e-07, 9.622259951745721e-08, 6.41483996783048e-08, 2.7369983862743388e-08, 2.7369983862743384e-08, 2.7369983862743384e-08, 1.60370999195762e-08, 2.565935987132192e-09, 2.565935987132192e-09, 2.565935987132192e-09, 1.7106239914214617e-09, 1.7106239914214617e-09, 1.7106239914214615e-09, 4.2765599785536543e-10, 4.2765599785536543e-10, 4.276559978553654e-10, 4.00927497989405e-11, 2.672849986596034e-11, 6.682124966490085e-12]"/>
    <n v="49"/>
    <s v="[0]"/>
    <n v="1"/>
    <s v="{(0, 1, 9, 13), (0, 1, 9, 10, 12), (0, 1, 2, 3, 5), (0, 1, 9, 10, 11), (0, 14, 16, 17), (0, 1, 2, 3, 4), (0, 1, 2, 6, 7), (0, 1, 2, 6, 8)}"/>
    <n v="1.15625E-8"/>
    <n v="0.375"/>
    <n v="200"/>
    <n v="0.43"/>
    <n v="2.142189814814815E-5"/>
    <n v="0.51"/>
    <n v="9.6066435185185182E-6"/>
    <n v="0.39500000000000002"/>
    <n v="0.42499999999999999"/>
    <n v="125"/>
    <n v="0.2"/>
    <s v="[16]"/>
    <n v="1"/>
    <n v="1"/>
    <n v="0"/>
    <n v="1"/>
    <n v="1"/>
    <n v="0"/>
    <n v="1"/>
    <n v="0"/>
    <n v="2"/>
    <n v="2"/>
    <x v="0"/>
    <n v="0.52002969339212424"/>
    <n v="1"/>
    <n v="1"/>
    <n v="1"/>
    <s v="data/real/winequality-white.csv"/>
    <x v="2"/>
    <n v="631"/>
    <n v="3"/>
    <n v="-2"/>
    <s v="numeric"/>
    <n v="1"/>
    <b v="1"/>
    <n v="8.0000000000000016E-2"/>
    <n v="-3.4999999999999976E-2"/>
    <n v="-5.0000000000000044E-3"/>
  </r>
  <r>
    <n v="2000"/>
    <n v="200"/>
    <s v="['categorical', 'numeric', 'numeric', 'numeric', 'numeric', 'numeric', 'numeric', 'numeric']"/>
    <n v="0.255"/>
    <n v="13"/>
    <n v="0.16500000000000001"/>
    <n v="3.761689814814815E-7"/>
    <s v="[[0], [6, 1], [6, 5], [8, 7, 1], [8, 7, 5], [9, 7, 12, 1], [9, 7, 12, 5], [11, 7, 12, 1, 10], [11, 7, 12, 5, 10]]"/>
    <s v="[0.9331686485078852, 0.03732674594031541, 0.027995059455236553, 0.0008398517836570966, 0.0006298888377428225, 2.239604756418924e-05, 1.679703567314193e-05, 3.49938243190457e-07, 2.624536823928427e-07]"/>
    <n v="9"/>
    <s v="[0]"/>
    <n v="1"/>
    <s v="{(0, 6, 8, 9, 11), (0, 6, 7), (0, 6, 8, 12), (0, 1, 5), (0, 6, 8, 9, 10)}"/>
    <n v="0"/>
    <n v="0.155"/>
    <n v="200"/>
    <n v="0.20499999999999999"/>
    <n v="3.2416006944444439E-5"/>
    <n v="0.20499999999999999"/>
    <n v="1.2632430555555561E-5"/>
    <n v="0.255"/>
    <n v="0.185"/>
    <n v="167"/>
    <n v="0.155688622754491"/>
    <s v="[0]"/>
    <n v="1"/>
    <n v="1"/>
    <n v="1"/>
    <n v="1"/>
    <n v="1"/>
    <n v="0"/>
    <n v="1"/>
    <n v="0"/>
    <n v="0"/>
    <n v="1"/>
    <x v="0"/>
    <n v="0"/>
    <n v="200"/>
    <n v="167"/>
    <n v="0.83499999999999996"/>
    <s v="data/real/abalone.data"/>
    <x v="0"/>
    <n v="1800"/>
    <n v="1"/>
    <n v="0.5"/>
    <s v="numeric"/>
    <n v="1"/>
    <b v="0"/>
    <n v="0"/>
    <n v="5.0000000000000017E-2"/>
    <n v="-1.999999999999999E-2"/>
  </r>
  <r>
    <n v="2000"/>
    <n v="200"/>
    <s v="['categorical', 'numeric', 'numeric', 'numeric', 'numeric', 'numeric', 'numeric', 'numeric']"/>
    <n v="0.255"/>
    <n v="13"/>
    <n v="0.27"/>
    <n v="6.1086805555555557E-7"/>
    <s v="[[0], [6, 1], [8, 7, 1], [6, 2, 5], [9, 7, 12, 1], [8, 7, 2, 5], [6, 4, 5, 3], [9, 7, 12, 2, 5], [11, 7, 12, 1, 10], [8, 7, 4, 5, 3], [11, 7, 12, 2, 5, 10], [9, 7, 12, 4, 5, 3], [11, 7, 12, 4, 5, 10, 3]]"/>
    <s v="[0.9598242055860252, 0.03839296822344101, 0.0008638417850274227, 0.0008638417850274226, 2.3035780934064603e-05, 1.943644016311701e-05, 1.1517890467032305e-05, 5.183050710164535e-07, 3.599340770947595e-07, 2.5915253550822683e-07, 8.098516734632087e-09, 6.910734280219381e-09, 1.0798022312842787e-10]"/>
    <n v="13"/>
    <s v="[0]"/>
    <n v="1"/>
    <s v="{(0, 6, 8, 9, 11), (0, 6, 7), (0, 6, 8, 12), (0, 1, 2, 4), (0, 1, 5), (0, 6, 8, 9, 10), (0, 1, 2, 3)}"/>
    <n v="0"/>
    <n v="0.23"/>
    <n v="200"/>
    <n v="0.18"/>
    <n v="2.9193402777777781E-5"/>
    <n v="0.22"/>
    <n v="1.0297766203703701E-5"/>
    <n v="0.26"/>
    <n v="0.17"/>
    <n v="146"/>
    <n v="0.46575342465753422"/>
    <s v="[0]"/>
    <n v="1"/>
    <n v="1"/>
    <n v="1"/>
    <n v="1"/>
    <n v="1"/>
    <n v="0"/>
    <n v="1"/>
    <n v="0"/>
    <n v="0"/>
    <n v="1"/>
    <x v="0"/>
    <n v="0"/>
    <n v="200"/>
    <n v="146"/>
    <n v="0.73"/>
    <s v="data/real/abalone.data"/>
    <x v="0"/>
    <n v="1800"/>
    <n v="1"/>
    <n v="-0.5"/>
    <s v="numeric"/>
    <n v="1"/>
    <b v="0"/>
    <n v="4.0000000000000008E-2"/>
    <n v="8.0000000000000016E-2"/>
    <n v="-9.9999999999999811E-3"/>
  </r>
  <r>
    <n v="2000"/>
    <n v="200"/>
    <s v="['categorical', 'numeric', 'numeric', 'numeric', 'numeric', 'numeric', 'numeric', 'numeric']"/>
    <n v="0.255"/>
    <n v="13"/>
    <n v="0.12"/>
    <n v="2.2814814814814809E-7"/>
    <s v="[[6], [0], [7, 8], [7, 12, 9], [7, 12, 10, 11]]"/>
    <s v="[0.6565516675386494, 0.3282758337693247, 0.014772412519619612, 0.0003939310005231896, 6.155171883174838e-06]"/>
    <n v="5"/>
    <s v="[6]"/>
    <n v="1"/>
    <s v="{(0, 6, 7), (0, 6, 8, 12), (0, 6, 8, 9, 10), (0, 6, 8, 9, 11)}"/>
    <n v="1.155092592592593E-8"/>
    <n v="0.1"/>
    <n v="200"/>
    <n v="0.155"/>
    <n v="3.1924618055555548E-5"/>
    <n v="0.27500000000000002"/>
    <n v="1.054221064814815E-5"/>
    <n v="0.26500000000000001"/>
    <n v="0.17"/>
    <n v="176"/>
    <n v="0"/>
    <s v="[0]"/>
    <n v="1"/>
    <n v="1"/>
    <n v="0"/>
    <n v="1"/>
    <n v="1"/>
    <n v="0"/>
    <n v="1"/>
    <n v="0"/>
    <n v="1"/>
    <n v="2"/>
    <x v="0"/>
    <n v="0.32827583376932468"/>
    <n v="200"/>
    <n v="176"/>
    <n v="0.88"/>
    <s v="data/real/abalone.data"/>
    <x v="0"/>
    <n v="1800"/>
    <n v="2"/>
    <n v="1"/>
    <s v="numeric"/>
    <n v="1"/>
    <b v="0"/>
    <n v="0.12000000000000002"/>
    <n v="0.11000000000000001"/>
    <n v="1.5000000000000013E-2"/>
  </r>
  <r>
    <n v="2000"/>
    <n v="200"/>
    <s v="['categorical', 'numeric', 'numeric', 'numeric', 'numeric', 'numeric', 'numeric', 'numeric']"/>
    <n v="0.255"/>
    <n v="13"/>
    <n v="0.21"/>
    <n v="6.3182870370370372E-7"/>
    <s v="[[0], [6, 1], [6, 2, 5], [8, 1, 7], [9, 1, 7, 12], [8, 2, 7, 5], [6, 4, 5, 3], [9, 2, 7, 12, 5], [11, 1, 7, 12, 10], [8, 4, 7, 5, 3], [11, 2, 7, 12, 5, 10], [9, 4, 7, 12, 5, 3], [11, 4, 7, 12, 5, 10, 3]]"/>
    <s v="[0.9598242055860252, 0.03839296822344101, 0.0008638417850274226, 0.0008638417850274226, 2.303578093406461e-05, 1.943644016311701e-05, 1.1517890467032305e-05, 5.183050710164535e-07, 3.599340770947595e-07, 2.591525355082268e-07, 8.098516734632087e-09, 6.910734280219382e-09, 1.0798022312842787e-10]"/>
    <n v="13"/>
    <s v="[0]"/>
    <n v="1"/>
    <s v="{(0, 6, 8, 9, 11), (0, 1, 2, 4), (0, 6, 7), (0, 6, 8, 12), (0, 1, 5), (0, 6, 8, 9, 10), (0, 1, 2, 3)}"/>
    <n v="0"/>
    <n v="0.14000000000000001"/>
    <n v="200"/>
    <n v="0.125"/>
    <n v="2.8584918981481481E-5"/>
    <n v="0.19500000000000001"/>
    <n v="1.026633101851852E-5"/>
    <n v="0.255"/>
    <n v="9.5000000000000001E-2"/>
    <n v="158"/>
    <n v="0.620253164556962"/>
    <s v="[0]"/>
    <n v="1"/>
    <n v="1"/>
    <n v="1"/>
    <n v="1"/>
    <n v="1"/>
    <n v="0"/>
    <n v="1"/>
    <n v="0"/>
    <n v="0"/>
    <n v="1"/>
    <x v="0"/>
    <n v="0"/>
    <n v="200"/>
    <n v="158"/>
    <n v="0.79"/>
    <s v="data/real/abalone.data"/>
    <x v="0"/>
    <n v="1800"/>
    <n v="2"/>
    <n v="-1"/>
    <s v="numeric"/>
    <n v="1"/>
    <b v="0"/>
    <n v="7.0000000000000007E-2"/>
    <n v="0.13"/>
    <n v="-0.03"/>
  </r>
  <r>
    <n v="2000"/>
    <n v="200"/>
    <s v="['categorical', 'numeric', 'numeric', 'numeric', 'numeric', 'numeric', 'numeric', 'numeric']"/>
    <n v="0.255"/>
    <n v="13"/>
    <n v="8.5000000000000006E-2"/>
    <n v="2.2753472222222219E-7"/>
    <s v="[[8], [6], [0], [12, 9], [12, 10]]"/>
    <s v="[0.48939641109298526, 0.32626427406199016, 0.16313213703099508, 0.013050570962479607, 0.008156606851549755]"/>
    <n v="5"/>
    <s v="[8]"/>
    <n v="1"/>
    <s v="{(0, 6, 8, 12), (0, 6, 8, 9, 10)}"/>
    <n v="0"/>
    <n v="0.08"/>
    <n v="200"/>
    <n v="0.14000000000000001"/>
    <n v="3.1141423611111113E-5"/>
    <n v="0.26500000000000001"/>
    <n v="1.0160706018518519E-5"/>
    <n v="0.26"/>
    <n v="0.125"/>
    <n v="183"/>
    <n v="0"/>
    <s v="[0]"/>
    <n v="1"/>
    <n v="1"/>
    <n v="0"/>
    <n v="1"/>
    <n v="1"/>
    <n v="0"/>
    <n v="1"/>
    <n v="0"/>
    <n v="2"/>
    <n v="3"/>
    <x v="0"/>
    <n v="0.32626427406199021"/>
    <n v="200"/>
    <n v="183"/>
    <n v="0.91500000000000004"/>
    <s v="data/real/abalone.data"/>
    <x v="0"/>
    <n v="1800"/>
    <n v="3"/>
    <n v="2"/>
    <s v="numeric"/>
    <n v="1"/>
    <b v="0"/>
    <n v="0.125"/>
    <n v="0.12"/>
    <n v="-1.5000000000000013E-2"/>
  </r>
  <r>
    <n v="2000"/>
    <n v="200"/>
    <s v="['categorical', 'numeric', 'numeric', 'numeric', 'numeric', 'numeric', 'numeric', 'numeric']"/>
    <n v="0.255"/>
    <n v="13"/>
    <n v="0.13500000000000001"/>
    <n v="6.0539351851851847E-7"/>
    <s v="[[0], [6, 1], [6, 2, 5], [8, 1, 7], [9, 1, 7, 12], [8, 2, 7, 5], [11, 1, 7, 12], [6, 4, 5, 3], [9, 2, 7, 12, 5], [11, 2, 7, 12, 5], [8, 4, 7, 5, 3], [9, 4, 7, 12, 5, 3], [11, 4, 7, 12, 5, 3]]"/>
    <s v="[0.9598104251247507, 0.03839241700499003, 0.0008638293826122754, 0.0008638293826122754, 2.3035450202994017e-05, 1.94361611087762e-05, 1.4397156376871262e-05, 1.1517725101497009e-05, 5.182976295673652e-07, 3.2393601847960327e-07, 2.5914881478368264e-07, 6.910635060898206e-09, 4.319146913061378e-09]"/>
    <n v="13"/>
    <s v="[0]"/>
    <n v="1"/>
    <s v="{(0, 6, 8, 9, 11), (0, 1, 2, 4), (0, 6, 7), (0, 6, 8, 12), (0, 1, 5), (0, 1, 2, 3)}"/>
    <n v="1.178472222222222E-7"/>
    <n v="0.125"/>
    <n v="200"/>
    <n v="7.0000000000000007E-2"/>
    <n v="2.7313437500000001E-5"/>
    <n v="0.15"/>
    <n v="1.133064814814815E-5"/>
    <n v="0.255"/>
    <n v="0.06"/>
    <n v="173"/>
    <n v="0.7052023121387283"/>
    <s v="[0]"/>
    <n v="1"/>
    <n v="1"/>
    <n v="1"/>
    <n v="1"/>
    <n v="1"/>
    <n v="0"/>
    <n v="1"/>
    <n v="0"/>
    <n v="0"/>
    <n v="1"/>
    <x v="0"/>
    <n v="0"/>
    <n v="200"/>
    <n v="173"/>
    <n v="0.86499999999999999"/>
    <s v="data/real/abalone.data"/>
    <x v="0"/>
    <n v="1800"/>
    <n v="3"/>
    <n v="-2"/>
    <s v="numeric"/>
    <n v="1"/>
    <b v="0"/>
    <n v="7.9999999999999988E-2"/>
    <n v="0.185"/>
    <n v="-1.0000000000000009E-2"/>
  </r>
  <r>
    <n v="2000"/>
    <n v="200"/>
    <s v="['categorical', 'numeric', 'numeric', 'numeric', 'numeric', 'numeric', 'numeric', 'numeric']"/>
    <n v="0.255"/>
    <n v="13"/>
    <n v="0.215"/>
    <n v="5.222337962962963E-7"/>
    <s v="[[0], [6, 1], [6, 5], [8, 7, 1], [8, 7, 5], [9, 7, 12, 1], [9, 7, 12, 5], [11, 7, 12, 1, 10], [11, 7, 12, 5, 10]]"/>
    <s v="[0.9331686485078852, 0.03732674594031541, 0.027995059455236553, 0.0008398517836570966, 0.0006298888377428225, 2.239604756418924e-05, 1.679703567314193e-05, 3.49938243190457e-07, 2.624536823928427e-07]"/>
    <n v="9"/>
    <s v="[0]"/>
    <n v="1"/>
    <s v="{(0, 6, 8, 9, 11), (0, 6, 7), (0, 6, 8, 12), (0, 1, 5), (0, 6, 8, 9, 10)}"/>
    <n v="0"/>
    <n v="0.21"/>
    <n v="200"/>
    <n v="0.19"/>
    <n v="2.8505891203703699E-5"/>
    <n v="0.23499999999999999"/>
    <n v="1.0320752314814809E-5"/>
    <n v="0.26500000000000001"/>
    <n v="0.18"/>
    <n v="157"/>
    <n v="7.0063694267515922E-2"/>
    <s v="[1]"/>
    <n v="1"/>
    <n v="1"/>
    <n v="0"/>
    <n v="1"/>
    <n v="1"/>
    <n v="0"/>
    <n v="1"/>
    <n v="0"/>
    <n v="2"/>
    <n v="2"/>
    <x v="0"/>
    <n v="0.89584190256756979"/>
    <n v="34"/>
    <n v="30"/>
    <n v="0.88235294117647056"/>
    <s v="data/real/abalone.data"/>
    <x v="1"/>
    <n v="516"/>
    <n v="1"/>
    <n v="0.5"/>
    <s v="numeric"/>
    <n v="1"/>
    <b v="1"/>
    <n v="4.4999999999999984E-2"/>
    <n v="7.5000000000000011E-2"/>
    <n v="-1.0000000000000009E-2"/>
  </r>
  <r>
    <n v="2000"/>
    <n v="200"/>
    <s v="['categorical', 'numeric', 'numeric', 'numeric', 'numeric', 'numeric', 'numeric', 'numeric']"/>
    <n v="0.255"/>
    <n v="13"/>
    <n v="0.29499999999999998"/>
    <n v="6.8511574074074073E-7"/>
    <s v="[[0], [6, 1], [8, 7, 1], [6, 2, 5], [9, 7, 12, 1], [8, 7, 2, 5], [6, 4, 5, 3], [9, 7, 12, 2, 5], [11, 7, 12, 1, 10], [8, 7, 4, 5, 3], [11, 7, 12, 2, 5, 10], [9, 7, 12, 4, 5, 3], [11, 7, 12, 4, 5, 10, 3]]"/>
    <s v="[0.9598242055860252, 0.03839296822344101, 0.0008638417850274227, 0.0008638417850274226, 2.3035780934064603e-05, 1.943644016311701e-05, 1.1517890467032305e-05, 5.183050710164535e-07, 3.599340770947595e-07, 2.5915253550822683e-07, 8.098516734632087e-09, 6.910734280219381e-09, 1.0798022312842787e-10]"/>
    <n v="13"/>
    <s v="[0]"/>
    <n v="1"/>
    <s v="{(0, 6, 8, 9, 11), (0, 6, 7), (0, 6, 8, 12), (0, 1, 2, 4), (0, 1, 5), (0, 6, 8, 9, 10), (0, 1, 2, 3)}"/>
    <n v="3.7361111111111107E-8"/>
    <n v="0.3"/>
    <n v="200"/>
    <n v="0.22500000000000001"/>
    <n v="2.909056712962963E-5"/>
    <n v="0.23499999999999999"/>
    <n v="1.0522291666666669E-5"/>
    <n v="0.255"/>
    <n v="0.215"/>
    <n v="141"/>
    <n v="0.27659574468085107"/>
    <s v="[1]"/>
    <n v="1"/>
    <n v="1"/>
    <n v="0"/>
    <n v="1"/>
    <n v="1"/>
    <n v="0"/>
    <n v="1"/>
    <n v="0"/>
    <n v="2"/>
    <n v="2"/>
    <x v="0"/>
    <n v="0.92143123736258425"/>
    <n v="60"/>
    <n v="36"/>
    <n v="0.6"/>
    <s v="data/real/abalone.data"/>
    <x v="1"/>
    <n v="516"/>
    <n v="1"/>
    <n v="-0.5"/>
    <s v="numeric"/>
    <n v="1"/>
    <b v="1"/>
    <n v="9.9999999999999811E-3"/>
    <n v="0.03"/>
    <n v="-1.0000000000000009E-2"/>
  </r>
  <r>
    <n v="2000"/>
    <n v="200"/>
    <s v="['categorical', 'numeric', 'numeric', 'numeric', 'numeric', 'numeric', 'numeric', 'numeric']"/>
    <n v="0.255"/>
    <n v="13"/>
    <n v="0.21"/>
    <n v="2.3533564814814821E-7"/>
    <s v="[[6], [0], [7, 8], [7, 12, 9], [7, 12, 10, 11]]"/>
    <s v="[0.6565516675386494, 0.3282758337693247, 0.014772412519619612, 0.0003939310005231896, 6.155171883174838e-06]"/>
    <n v="5"/>
    <s v="[6]"/>
    <n v="1"/>
    <s v="{(0, 6, 7), (0, 6, 8, 12), (0, 6, 8, 9, 10), (0, 6, 8, 9, 11)}"/>
    <n v="0"/>
    <n v="0.16500000000000001"/>
    <n v="200"/>
    <n v="0.17499999999999999"/>
    <n v="3.1728113425925931E-5"/>
    <n v="0.19500000000000001"/>
    <n v="1.035974537037037E-5"/>
    <n v="0.245"/>
    <n v="0.19500000000000001"/>
    <n v="158"/>
    <n v="0.10759493670886081"/>
    <s v="[1]"/>
    <n v="1"/>
    <n v="1"/>
    <n v="0"/>
    <n v="1"/>
    <n v="1"/>
    <n v="0"/>
    <n v="1"/>
    <n v="0"/>
    <n v="8"/>
    <n v="-1"/>
    <x v="1"/>
    <n v="0.65654551236676617"/>
    <n v="0"/>
    <n v="0"/>
    <n v="-1"/>
    <s v="data/real/abalone.data"/>
    <x v="1"/>
    <n v="516"/>
    <n v="2"/>
    <n v="1"/>
    <s v="numeric"/>
    <n v="1"/>
    <b v="1"/>
    <n v="2.0000000000000018E-2"/>
    <n v="7.0000000000000007E-2"/>
    <n v="2.0000000000000018E-2"/>
  </r>
  <r>
    <n v="2000"/>
    <n v="200"/>
    <s v="['categorical', 'numeric', 'numeric', 'numeric', 'numeric', 'numeric', 'numeric', 'numeric']"/>
    <n v="0.255"/>
    <n v="13"/>
    <n v="0.3"/>
    <n v="5.6915509259259265E-7"/>
    <s v="[[0], [6, 2], [6, 1], [8, 7, 2], [8, 7, 1], [6, 4, 3], [9, 7, 12, 2], [9, 7, 12, 1], [8, 7, 4, 3], [11, 7, 12, 2, 10], [9, 7, 12, 4, 3], [11, 7, 12, 1, 10], [11, 7, 12, 4, 10, 3]]"/>
    <s v="[0.9065119444166765, 0.05439071666500058, 0.03626047777666706, 0.001223791124962513, 0.0008158607499750088, 0.0007252095555333413, 3.263442999900035e-05, 2.1756286666000233e-05, 1.6317214999500177e-05, 5.099129687343805e-07, 4.351257333200047e-07, 3.3994197915625375e-07, 6.798839583125075e-09]"/>
    <n v="13"/>
    <s v="[0]"/>
    <n v="1"/>
    <s v="{(0, 6, 8, 9, 11), (0, 6, 7), (0, 6, 8, 12), (0, 1, 2, 4), (0, 6, 8, 9, 10), (0, 1, 2, 3)}"/>
    <n v="0"/>
    <n v="0.29499999999999998"/>
    <n v="200"/>
    <n v="0.215"/>
    <n v="3.1358298611111112E-5"/>
    <n v="0.23499999999999999"/>
    <n v="1.078916666666667E-5"/>
    <n v="0.26"/>
    <n v="0.2"/>
    <n v="140"/>
    <n v="0.30714285714285722"/>
    <s v="[1]"/>
    <n v="1"/>
    <n v="1"/>
    <n v="0"/>
    <n v="1"/>
    <n v="1"/>
    <n v="0"/>
    <n v="1"/>
    <n v="0"/>
    <n v="3"/>
    <n v="3"/>
    <x v="0"/>
    <n v="0.87025146664000941"/>
    <n v="60"/>
    <n v="35"/>
    <n v="0.58333333333333337"/>
    <s v="data/real/abalone.data"/>
    <x v="1"/>
    <n v="516"/>
    <n v="2"/>
    <n v="-1"/>
    <s v="numeric"/>
    <n v="1"/>
    <b v="1"/>
    <n v="1.999999999999999E-2"/>
    <n v="4.5000000000000012E-2"/>
    <n v="-1.4999999999999986E-2"/>
  </r>
  <r>
    <n v="2000"/>
    <n v="200"/>
    <s v="['categorical', 'numeric', 'numeric', 'numeric', 'numeric', 'numeric', 'numeric', 'numeric']"/>
    <n v="0.255"/>
    <n v="13"/>
    <n v="0.18"/>
    <n v="2.3229166666666671E-7"/>
    <s v="[[6], [0], [7, 8], [7, 12, 9], [7, 12, 10, 11]]"/>
    <s v="[0.6565516675386494, 0.3282758337693247, 0.014772412519619612, 0.0003939310005231896, 6.155171883174838e-06]"/>
    <n v="5"/>
    <s v="[6]"/>
    <n v="1"/>
    <s v="{(0, 6, 7), (0, 6, 8, 12), (0, 6, 8, 9, 10), (0, 6, 8, 9, 11)}"/>
    <n v="1.155092592592593E-8"/>
    <n v="0.125"/>
    <n v="200"/>
    <n v="0.185"/>
    <n v="2.986084490740741E-5"/>
    <n v="0.21"/>
    <n v="1.041472222222222E-5"/>
    <n v="0.26"/>
    <n v="0.20499999999999999"/>
    <n v="164"/>
    <n v="0.34756097560975607"/>
    <s v="[1]"/>
    <n v="1"/>
    <n v="1"/>
    <n v="0"/>
    <n v="1"/>
    <n v="1"/>
    <n v="0"/>
    <n v="1"/>
    <n v="0"/>
    <n v="8"/>
    <n v="-1"/>
    <x v="1"/>
    <n v="0.65654551236676617"/>
    <n v="0"/>
    <n v="0"/>
    <n v="-1"/>
    <s v="data/real/abalone.data"/>
    <x v="1"/>
    <n v="516"/>
    <n v="3"/>
    <n v="2"/>
    <s v="numeric"/>
    <n v="1"/>
    <b v="1"/>
    <n v="2.4999999999999994E-2"/>
    <n v="7.5000000000000011E-2"/>
    <n v="1.999999999999999E-2"/>
  </r>
  <r>
    <n v="2000"/>
    <n v="200"/>
    <s v="['categorical', 'numeric', 'numeric', 'numeric', 'numeric', 'numeric', 'numeric', 'numeric']"/>
    <n v="0.255"/>
    <n v="13"/>
    <n v="0.3"/>
    <n v="1.1855092592592589E-6"/>
    <s v="[[0], [6, 2], [6, 1], [8, 7, 2], [8, 7, 1], [6, 4, 3], [9, 7, 12, 2], [9, 7, 12, 1], [8, 7, 4, 3], [11, 7, 12, 2, 10], [9, 7, 12, 4, 3], [11, 7, 12, 1, 10], [11, 7, 12, 4, 10, 3]]"/>
    <s v="[0.9065119444166765, 0.05439071666500058, 0.03626047777666706, 0.001223791124962513, 0.0008158607499750088, 0.0007252095555333413, 3.263442999900035e-05, 2.1756286666000233e-05, 1.6317214999500177e-05, 5.099129687343805e-07, 4.351257333200047e-07, 3.3994197915625375e-07, 6.798839583125075e-09]"/>
    <n v="13"/>
    <s v="[0]"/>
    <n v="1"/>
    <s v="{(0, 6, 8, 9, 11), (0, 6, 7), (0, 6, 8, 12), (0, 1, 2, 4), (0, 6, 8, 9, 10), (0, 1, 2, 3)}"/>
    <n v="1.206018518518518E-8"/>
    <n v="0.27"/>
    <n v="200"/>
    <n v="0.215"/>
    <n v="2.906422453703704E-5"/>
    <n v="0.23499999999999999"/>
    <n v="1.031641203703704E-5"/>
    <n v="0.255"/>
    <n v="0.19"/>
    <n v="140"/>
    <n v="0.30714285714285722"/>
    <s v="[1]"/>
    <n v="1"/>
    <n v="1"/>
    <n v="0"/>
    <n v="1"/>
    <n v="1"/>
    <n v="0"/>
    <n v="1"/>
    <n v="0"/>
    <n v="3"/>
    <n v="3"/>
    <x v="0"/>
    <n v="0.87025146664000941"/>
    <n v="60"/>
    <n v="35"/>
    <n v="0.58333333333333337"/>
    <s v="data/real/abalone.data"/>
    <x v="1"/>
    <n v="516"/>
    <n v="3"/>
    <n v="-2"/>
    <s v="numeric"/>
    <n v="1"/>
    <b v="1"/>
    <n v="1.999999999999999E-2"/>
    <n v="4.0000000000000008E-2"/>
    <n v="-2.4999999999999994E-2"/>
  </r>
  <r>
    <n v="2000"/>
    <n v="200"/>
    <s v="['categorical', 'numeric', 'numeric', 'numeric', 'numeric', 'numeric', 'numeric', 'numeric']"/>
    <n v="0.255"/>
    <n v="13"/>
    <n v="0.28000000000000003"/>
    <n v="5.9114583333333337E-7"/>
    <s v="[[0], [6, 1], [6, 4, 5], [8, 7, 1], [6, 2, 5], [8, 7, 4, 5], [9, 7, 12, 1], [8, 7, 2, 5], [9, 7, 12, 4, 5], [9, 7, 12, 2, 5], [11, 7, 12, 1, 10], [11, 7, 12, 4, 5, 10], [11, 7, 12, 2, 5, 10]]"/>
    <s v="[0.955332384967909, 0.03821329539871636, 0.004585595447845963, 0.0008597991464711181, 0.0008597991464711179, 0.00010317589757653416, 2.292797723922981e-05, 1.9345480795600156e-05, 2.7513572687075775e-06, 5.158794878826707e-07, 3.582496443629659e-07, 4.298995732355591e-08, 8.06061699816673e-09]"/>
    <n v="13"/>
    <s v="[0]"/>
    <n v="1"/>
    <s v="{(0, 6, 8, 9, 11), (0, 6, 7), (0, 6, 8, 12), (0, 1, 2, 4), (0, 1, 5), (0, 6, 8, 9, 10)}"/>
    <n v="0"/>
    <n v="0.28000000000000003"/>
    <n v="200"/>
    <n v="0.24"/>
    <n v="2.7920625E-5"/>
    <n v="0.21"/>
    <n v="1.0187407407407411E-5"/>
    <n v="0.25"/>
    <n v="0.23"/>
    <n v="144"/>
    <n v="7.6388888888888895E-2"/>
    <s v="[2]"/>
    <n v="1"/>
    <n v="1"/>
    <n v="0"/>
    <n v="1"/>
    <n v="0"/>
    <n v="1"/>
    <n v="0"/>
    <n v="1"/>
    <n v="7"/>
    <n v="5"/>
    <x v="0"/>
    <n v="0.95447258582143779"/>
    <n v="20"/>
    <n v="11"/>
    <n v="0.55000000000000004"/>
    <s v="data/real/abalone.data"/>
    <x v="2"/>
    <n v="154"/>
    <n v="1"/>
    <n v="0.5"/>
    <s v="numeric"/>
    <n v="1"/>
    <b v="0"/>
    <n v="-0.03"/>
    <n v="1.0000000000000009E-2"/>
    <n v="-9.9999999999999811E-3"/>
  </r>
  <r>
    <n v="2000"/>
    <n v="200"/>
    <s v="['categorical', 'numeric', 'numeric', 'numeric', 'numeric', 'numeric', 'numeric', 'numeric']"/>
    <n v="0.255"/>
    <n v="13"/>
    <n v="0.28000000000000003"/>
    <n v="6.1374999999999995E-7"/>
    <s v="[[0], [6, 1], [8, 7, 1], [6, 2, 5], [9, 7, 12, 1], [8, 7, 2, 5], [6, 4, 5, 3], [9, 7, 12, 2, 5], [11, 7, 12, 1, 10], [8, 7, 4, 5, 3], [11, 7, 12, 2, 5, 10], [9, 7, 12, 4, 5, 3], [11, 7, 12, 4, 5, 10, 3]]"/>
    <s v="[0.9598242055860252, 0.03839296822344101, 0.0008638417850274227, 0.0008638417850274226, 2.3035780934064603e-05, 1.943644016311701e-05, 1.1517890467032305e-05, 5.183050710164535e-07, 3.599340770947595e-07, 2.5915253550822683e-07, 8.098516734632087e-09, 6.910734280219381e-09, 1.0798022312842787e-10]"/>
    <n v="13"/>
    <s v="[0]"/>
    <n v="1"/>
    <s v="{(0, 6, 8, 9, 11), (0, 6, 7), (0, 6, 8, 12), (0, 1, 2, 4), (0, 1, 5), (0, 6, 8, 9, 10), (0, 1, 2, 3)}"/>
    <n v="5.8622685185185189E-8"/>
    <n v="0.28000000000000003"/>
    <n v="200"/>
    <n v="0.24"/>
    <n v="2.869118055555556E-5"/>
    <n v="0.21"/>
    <n v="1.038914351851852E-5"/>
    <n v="0.255"/>
    <n v="0.23"/>
    <n v="144"/>
    <n v="7.6388888888888895E-2"/>
    <s v="[2]"/>
    <n v="1"/>
    <n v="1"/>
    <n v="0"/>
    <n v="1"/>
    <n v="0"/>
    <n v="1"/>
    <n v="0"/>
    <n v="1"/>
    <n v="6"/>
    <n v="4"/>
    <x v="0"/>
    <n v="0.95896036380099781"/>
    <n v="20"/>
    <n v="11"/>
    <n v="0.55000000000000004"/>
    <s v="data/real/abalone.data"/>
    <x v="2"/>
    <n v="154"/>
    <n v="1"/>
    <n v="-0.5"/>
    <s v="numeric"/>
    <n v="1"/>
    <b v="0"/>
    <n v="-0.03"/>
    <n v="1.5000000000000013E-2"/>
    <n v="-9.9999999999999811E-3"/>
  </r>
  <r>
    <n v="2000"/>
    <n v="200"/>
    <s v="['categorical', 'numeric', 'numeric', 'numeric', 'numeric', 'numeric', 'numeric', 'numeric']"/>
    <n v="0.255"/>
    <n v="13"/>
    <n v="0.26500000000000001"/>
    <n v="6.0207175925925928E-7"/>
    <s v="[[0], [6, 1], [8, 7, 1], [6, 2, 5], [6, 4, 5], [9, 7, 12, 1], [8, 7, 2, 5], [8, 7, 4, 5], [9, 7, 12, 2, 5], [11, 7, 12, 1, 10], [9, 7, 12, 4, 5], [11, 7, 12, 2, 5, 10], [11, 7, 12, 4, 5, 10]]"/>
    <s v="[0.9592703046628251, 0.03837081218651301, 0.0008633432741965427, 0.0008633432741965425, 0.0005755621827976951, 2.30224873119078e-05, 1.9425223669422208e-05, 1.295014911294814e-05, 5.180059645179255e-07, 3.597263642485595e-07, 3.45337309678617e-07, 8.093843195592586e-09, 5.395895463728393e-09]"/>
    <n v="13"/>
    <s v="[0]"/>
    <n v="1"/>
    <s v="{(0, 6, 8, 9, 11), (0, 6, 7), (0, 6, 8, 12), (0, 1, 2, 4), (0, 1, 5), (0, 6, 8, 9, 10)}"/>
    <n v="0"/>
    <n v="0.26500000000000001"/>
    <n v="200"/>
    <n v="0.23"/>
    <n v="2.7997106481481479E-5"/>
    <n v="0.26"/>
    <n v="1.0204618055555559E-5"/>
    <n v="0.25"/>
    <n v="0.22"/>
    <n v="147"/>
    <n v="7.4829931972789115E-2"/>
    <s v="[2]"/>
    <n v="1"/>
    <n v="1"/>
    <n v="0"/>
    <n v="1"/>
    <n v="0"/>
    <n v="1"/>
    <n v="0"/>
    <n v="1"/>
    <n v="6"/>
    <n v="4"/>
    <x v="0"/>
    <n v="0.95840696138862858"/>
    <n v="20"/>
    <n v="14"/>
    <n v="0.7"/>
    <s v="data/real/abalone.data"/>
    <x v="2"/>
    <n v="154"/>
    <n v="2"/>
    <n v="1"/>
    <s v="numeric"/>
    <n v="1"/>
    <b v="0"/>
    <n v="0.03"/>
    <n v="1.999999999999999E-2"/>
    <n v="-1.0000000000000009E-2"/>
  </r>
  <r>
    <n v="2000"/>
    <n v="200"/>
    <s v="['categorical', 'numeric', 'numeric', 'numeric', 'numeric', 'numeric', 'numeric', 'numeric']"/>
    <n v="0.255"/>
    <n v="13"/>
    <n v="0.26"/>
    <n v="6.9642361111111114E-7"/>
    <s v="[[0], [6, 1], [8, 7, 1], [6, 5, 2], [6, 5, 3], [9, 7, 12, 1], [8, 7, 5, 2], [8, 7, 5, 3], [9, 7, 12, 5, 2], [11, 7, 12, 1, 10], [9, 7, 12, 5, 3], [11, 7, 12, 5, 10, 2], [11, 7, 12, 5, 10, 3]]"/>
    <s v="[0.9592703046628251, 0.03837081218651301, 0.0008633432741965427, 0.0008633432741965425, 0.000575562182797695, 2.30224873119078e-05, 1.9425223669422208e-05, 1.295014911294814e-05, 5.180059645179255e-07, 3.597263642485595e-07, 3.45337309678617e-07, 8.093843195592586e-09, 5.395895463728391e-09]"/>
    <n v="13"/>
    <s v="[0]"/>
    <n v="1"/>
    <s v="{(0, 6, 8, 9, 11), (0, 6, 7), (0, 6, 8, 12), (0, 1, 5), (0, 6, 8, 9, 10), (0, 1, 2, 3)}"/>
    <n v="0"/>
    <n v="0.26"/>
    <n v="200"/>
    <n v="0.215"/>
    <n v="2.933340277777778E-5"/>
    <n v="0.21"/>
    <n v="1.2948333333333329E-5"/>
    <n v="0.26"/>
    <n v="0.20499999999999999"/>
    <n v="148"/>
    <n v="7.4324324324324328E-2"/>
    <s v="[2]"/>
    <n v="1"/>
    <n v="1"/>
    <n v="0"/>
    <n v="1"/>
    <n v="0"/>
    <n v="1"/>
    <n v="0"/>
    <n v="1"/>
    <n v="6"/>
    <n v="4"/>
    <x v="0"/>
    <n v="0.95840696138862858"/>
    <n v="20"/>
    <n v="15"/>
    <n v="0.75"/>
    <s v="data/real/abalone.data"/>
    <x v="2"/>
    <n v="154"/>
    <n v="2"/>
    <n v="-1"/>
    <s v="numeric"/>
    <n v="1"/>
    <b v="0"/>
    <n v="-5.0000000000000044E-3"/>
    <n v="4.5000000000000012E-2"/>
    <n v="-1.0000000000000009E-2"/>
  </r>
  <r>
    <n v="2000"/>
    <n v="200"/>
    <s v="['categorical', 'numeric', 'numeric', 'numeric', 'numeric', 'numeric', 'numeric', 'numeric']"/>
    <n v="0.255"/>
    <n v="13"/>
    <n v="0.26500000000000001"/>
    <n v="5.8100694444444445E-7"/>
    <s v="[[0], [6, 1], [8, 7, 1], [6, 2, 5], [6, 4, 5], [9, 7, 12, 1], [8, 7, 2, 5], [8, 7, 4, 5], [9, 7, 12, 2, 5], [11, 7, 12, 1, 10], [9, 7, 12, 4, 5], [11, 7, 12, 2, 5, 10], [11, 7, 12, 4, 5, 10]]"/>
    <s v="[0.9592703046628251, 0.03837081218651301, 0.0008633432741965427, 0.0008633432741965425, 0.0005755621827976951, 2.30224873119078e-05, 1.9425223669422208e-05, 1.295014911294814e-05, 5.180059645179255e-07, 3.597263642485595e-07, 3.45337309678617e-07, 8.093843195592586e-09, 5.395895463728393e-09]"/>
    <n v="13"/>
    <s v="[0]"/>
    <n v="1"/>
    <s v="{(0, 6, 8, 9, 11), (0, 6, 7), (0, 6, 8, 12), (0, 1, 2, 4), (0, 1, 5), (0, 6, 8, 9, 10)}"/>
    <n v="0"/>
    <n v="0.26500000000000001"/>
    <n v="200"/>
    <n v="0.23"/>
    <n v="2.7640393518518521E-5"/>
    <n v="0.26"/>
    <n v="1.1340949074074071E-5"/>
    <n v="0.26"/>
    <n v="0.22"/>
    <n v="147"/>
    <n v="7.4829931972789115E-2"/>
    <s v="[2]"/>
    <n v="1"/>
    <n v="1"/>
    <n v="0"/>
    <n v="1"/>
    <n v="0"/>
    <n v="1"/>
    <n v="0"/>
    <n v="1"/>
    <n v="6"/>
    <n v="4"/>
    <x v="0"/>
    <n v="0.95840696138862858"/>
    <n v="20"/>
    <n v="14"/>
    <n v="0.7"/>
    <s v="data/real/abalone.data"/>
    <x v="2"/>
    <n v="154"/>
    <n v="3"/>
    <n v="2"/>
    <s v="numeric"/>
    <n v="1"/>
    <b v="0"/>
    <n v="0.03"/>
    <n v="0.03"/>
    <n v="-1.0000000000000009E-2"/>
  </r>
  <r>
    <n v="2000"/>
    <n v="200"/>
    <s v="['categorical', 'numeric', 'numeric', 'numeric', 'numeric', 'numeric', 'numeric', 'numeric']"/>
    <n v="0.255"/>
    <n v="13"/>
    <n v="0.26"/>
    <n v="6.3583333333333332E-7"/>
    <s v="[[0], [6, 1], [8, 7, 1], [6, 5, 2], [6, 5, 3], [9, 7, 12, 1], [8, 7, 5, 2], [8, 7, 5, 3], [9, 7, 12, 5, 2], [11, 7, 12, 1, 10], [9, 7, 12, 5, 3], [11, 7, 12, 5, 10, 2], [11, 7, 12, 5, 10, 3]]"/>
    <s v="[0.9592703046628251, 0.03837081218651301, 0.0008633432741965427, 0.0008633432741965425, 0.000575562182797695, 2.30224873119078e-05, 1.9425223669422208e-05, 1.295014911294814e-05, 5.180059645179255e-07, 3.597263642485595e-07, 3.45337309678617e-07, 8.093843195592586e-09, 5.395895463728391e-09]"/>
    <n v="13"/>
    <s v="[0]"/>
    <n v="1"/>
    <s v="{(0, 6, 8, 9, 11), (0, 6, 7), (0, 6, 8, 12), (0, 1, 5), (0, 6, 8, 9, 10), (0, 1, 2, 3)}"/>
    <n v="2.5659722222222221E-8"/>
    <n v="0.26"/>
    <n v="200"/>
    <n v="0.215"/>
    <n v="2.789234953703704E-5"/>
    <n v="0.21"/>
    <n v="1.1459247685185191E-5"/>
    <n v="0.26"/>
    <n v="0.20499999999999999"/>
    <n v="148"/>
    <n v="7.4324324324324328E-2"/>
    <s v="[2]"/>
    <n v="1"/>
    <n v="1"/>
    <n v="0"/>
    <n v="1"/>
    <n v="0"/>
    <n v="1"/>
    <n v="0"/>
    <n v="1"/>
    <n v="6"/>
    <n v="4"/>
    <x v="0"/>
    <n v="0.95840696138862858"/>
    <n v="20"/>
    <n v="15"/>
    <n v="0.75"/>
    <s v="data/real/abalone.data"/>
    <x v="2"/>
    <n v="154"/>
    <n v="3"/>
    <n v="-2"/>
    <s v="numeric"/>
    <n v="1"/>
    <b v="0"/>
    <n v="-5.0000000000000044E-3"/>
    <n v="4.5000000000000012E-2"/>
    <n v="-1.0000000000000009E-2"/>
  </r>
  <r>
    <n v="2000"/>
    <n v="200"/>
    <s v="['categorical', 'numeric', 'numeric', 'numeric', 'numeric', 'numeric', 'numeric', 'numeric']"/>
    <n v="0.255"/>
    <n v="13"/>
    <n v="0.24"/>
    <n v="5.6109953703703707E-7"/>
    <s v="[[0], [6, 1], [6, 2, 5], [8, 1, 7], [9, 1, 12, 7], [8, 2, 7, 5], [6, 4, 5, 3], [9, 2, 12, 7, 5], [11, 1, 12, 7, 10], [8, 4, 7, 5, 3], [11, 2, 12, 7, 5, 10], [9, 4, 12, 7, 5, 3], [11, 4, 12, 7, 5, 10, 3]]"/>
    <s v="[0.9598242055860252, 0.03839296822344101, 0.0008638417850274226, 0.0008638417850274226, 2.303578093406461e-05, 1.943644016311701e-05, 1.1517890467032305e-05, 5.183050710164535e-07, 3.599340770947595e-07, 2.591525355082268e-07, 8.098516734632087e-09, 6.910734280219382e-09, 1.0798022312842787e-10]"/>
    <n v="13"/>
    <s v="[0]"/>
    <n v="1"/>
    <s v="{(0, 6, 8, 9, 11), (0, 1, 2, 4), (0, 6, 8, 12), (0, 6, 7), (0, 1, 5), (0, 6, 8, 9, 10), (0, 1, 2, 3)}"/>
    <n v="0"/>
    <n v="0.24"/>
    <n v="200"/>
    <n v="0.255"/>
    <n v="3.6571307870370371E-5"/>
    <n v="0.22500000000000001"/>
    <n v="1.0420509259259259E-5"/>
    <n v="0.255"/>
    <n v="0.22500000000000001"/>
    <n v="152"/>
    <n v="0.1710526315789474"/>
    <s v="[6]"/>
    <n v="1"/>
    <n v="1"/>
    <n v="0"/>
    <n v="1"/>
    <n v="1"/>
    <n v="0"/>
    <n v="1"/>
    <n v="0"/>
    <n v="2"/>
    <n v="2"/>
    <x v="0"/>
    <n v="0.92143123736258425"/>
    <n v="140"/>
    <n v="115"/>
    <n v="0.8214285714285714"/>
    <s v="data/real/abalone.data"/>
    <x v="1"/>
    <n v="1284"/>
    <n v="1"/>
    <n v="0.5"/>
    <s v="numeric"/>
    <n v="1"/>
    <b v="1"/>
    <n v="-0.03"/>
    <n v="0"/>
    <n v="-0.03"/>
  </r>
  <r>
    <n v="2000"/>
    <n v="200"/>
    <s v="['categorical', 'numeric', 'numeric', 'numeric', 'numeric', 'numeric', 'numeric', 'numeric']"/>
    <n v="0.255"/>
    <n v="13"/>
    <n v="0.26500000000000001"/>
    <n v="6.041203703703704E-7"/>
    <s v="[[0], [6, 1], [8, 7, 1], [6, 2, 5], [9, 7, 12, 1], [8, 7, 2, 5], [6, 4, 5, 3], [9, 7, 12, 2, 5], [11, 7, 12, 1, 10], [8, 7, 4, 5, 3], [11, 7, 12, 2, 5, 10], [9, 7, 12, 4, 5, 3], [11, 7, 12, 4, 5, 10, 3]]"/>
    <s v="[0.9598242055860252, 0.03839296822344101, 0.0008638417850274227, 0.0008638417850274226, 2.3035780934064603e-05, 1.943644016311701e-05, 1.1517890467032305e-05, 5.183050710164535e-07, 3.599340770947595e-07, 2.5915253550822683e-07, 8.098516734632087e-09, 6.910734280219381e-09, 1.0798022312842787e-10]"/>
    <n v="13"/>
    <s v="[0]"/>
    <n v="1"/>
    <s v="{(0, 6, 8, 9, 11), (0, 6, 7), (0, 6, 8, 12), (0, 1, 2, 4), (0, 1, 5), (0, 6, 8, 9, 10), (0, 1, 2, 3)}"/>
    <n v="1.15625E-8"/>
    <n v="0.24"/>
    <n v="200"/>
    <n v="0.19500000000000001"/>
    <n v="2.903655092592593E-5"/>
    <n v="0.22500000000000001"/>
    <n v="1.031293981481481E-5"/>
    <n v="0.26"/>
    <n v="0.2"/>
    <n v="147"/>
    <n v="0.27210884353741499"/>
    <s v="[6]"/>
    <n v="1"/>
    <n v="1"/>
    <n v="0"/>
    <n v="1"/>
    <n v="1"/>
    <n v="0"/>
    <n v="1"/>
    <n v="0"/>
    <n v="2"/>
    <n v="2"/>
    <x v="0"/>
    <n v="0.92143123736258425"/>
    <n v="114"/>
    <n v="86"/>
    <n v="0.75438596491228072"/>
    <s v="data/real/abalone.data"/>
    <x v="1"/>
    <n v="1284"/>
    <n v="1"/>
    <n v="-0.5"/>
    <s v="numeric"/>
    <n v="1"/>
    <b v="1"/>
    <n v="0.03"/>
    <n v="6.5000000000000002E-2"/>
    <n v="5.0000000000000044E-3"/>
  </r>
  <r>
    <n v="2000"/>
    <n v="200"/>
    <s v="['categorical', 'numeric', 'numeric', 'numeric', 'numeric', 'numeric', 'numeric', 'numeric']"/>
    <n v="0.255"/>
    <n v="13"/>
    <n v="0.2"/>
    <n v="5.7481481481481482E-7"/>
    <s v="[[0], [8, 1], [6, 1], [9, 1, 12], [8, 2, 5], [6, 2, 5], [9, 2, 12, 5], [11, 1, 12, 10], [8, 4, 5, 3], [6, 4, 5, 3], [11, 2, 12, 5, 10], [9, 4, 12, 5, 3], [11, 4, 12, 5, 10, 3]]"/>
    <s v="[0.9058446500882905, 0.05435067900529742, 0.03623378600353162, 0.001449351440141265, 0.001222890277619192, 0.0008152601850794612, 3.2610407403178455e-05, 2.2646116252207266e-05, 1.6305203701589227e-05, 1.0870135801059487e-05, 5.095376156746634e-07, 4.348054320423795e-07, 6.79383487566218e-09]"/>
    <n v="13"/>
    <s v="[0]"/>
    <n v="1"/>
    <s v="{(0, 6, 8, 9, 11), (0, 1, 2, 4), (0, 6, 8, 12), (0, 1, 5), (0, 6, 8, 9, 10), (0, 1, 2, 3)}"/>
    <n v="0"/>
    <n v="0.14499999999999999"/>
    <n v="200"/>
    <n v="0.22"/>
    <n v="3.1609363425925918E-5"/>
    <n v="0.27"/>
    <n v="1.0314375000000001E-5"/>
    <n v="0.255"/>
    <n v="0.16"/>
    <n v="160"/>
    <n v="0"/>
    <s v="[6]"/>
    <n v="1"/>
    <n v="1"/>
    <n v="0"/>
    <n v="1"/>
    <n v="1"/>
    <n v="0"/>
    <n v="1"/>
    <n v="0"/>
    <n v="3"/>
    <n v="3"/>
    <x v="0"/>
    <n v="0.86961086408475885"/>
    <n v="140"/>
    <n v="123"/>
    <n v="0.87857142857142856"/>
    <s v="data/real/abalone.data"/>
    <x v="1"/>
    <n v="1284"/>
    <n v="2"/>
    <n v="1"/>
    <s v="numeric"/>
    <n v="1"/>
    <b v="1"/>
    <n v="5.0000000000000017E-2"/>
    <n v="3.5000000000000003E-2"/>
    <n v="-0.06"/>
  </r>
  <r>
    <n v="2000"/>
    <n v="200"/>
    <s v="['categorical', 'numeric', 'numeric', 'numeric', 'numeric', 'numeric', 'numeric', 'numeric']"/>
    <n v="0.255"/>
    <n v="13"/>
    <n v="0.2"/>
    <n v="6.9726851851851854E-7"/>
    <s v="[[0], [6, 1], [6, 2, 5], [8, 1, 7], [9, 1, 7, 12], [8, 2, 7, 5], [6, 4, 5, 3], [9, 2, 7, 12, 5], [11, 1, 7, 12, 10], [8, 4, 7, 5, 3], [11, 2, 7, 12, 5, 10], [9, 4, 7, 12, 5, 3], [11, 4, 7, 12, 5, 10, 3]]"/>
    <s v="[0.9598242055860252, 0.03839296822344101, 0.0008638417850274226, 0.0008638417850274226, 2.303578093406461e-05, 1.943644016311701e-05, 1.1517890467032305e-05, 5.183050710164535e-07, 3.599340770947595e-07, 2.591525355082268e-07, 8.098516734632087e-09, 6.910734280219382e-09, 1.0798022312842787e-10]"/>
    <n v="13"/>
    <s v="[0]"/>
    <n v="1"/>
    <s v="{(0, 6, 8, 9, 11), (0, 1, 2, 4), (0, 6, 7), (0, 6, 8, 12), (0, 1, 5), (0, 6, 8, 9, 10), (0, 1, 2, 3)}"/>
    <n v="0"/>
    <n v="0.15"/>
    <n v="200"/>
    <n v="0.15"/>
    <n v="3.285385416666667E-5"/>
    <n v="0.16500000000000001"/>
    <n v="1.3090381944444441E-5"/>
    <n v="0.245"/>
    <n v="0.13"/>
    <n v="160"/>
    <n v="0.25624999999999998"/>
    <s v="[6]"/>
    <n v="1"/>
    <n v="1"/>
    <n v="0"/>
    <n v="1"/>
    <n v="1"/>
    <n v="0"/>
    <n v="1"/>
    <n v="0"/>
    <n v="2"/>
    <n v="2"/>
    <x v="0"/>
    <n v="0.92143123736258425"/>
    <n v="83"/>
    <n v="67"/>
    <n v="0.80722891566265065"/>
    <s v="data/real/abalone.data"/>
    <x v="1"/>
    <n v="1284"/>
    <n v="2"/>
    <n v="-1"/>
    <s v="numeric"/>
    <n v="1"/>
    <b v="1"/>
    <n v="1.5000000000000013E-2"/>
    <n v="9.5000000000000001E-2"/>
    <n v="-1.999999999999999E-2"/>
  </r>
  <r>
    <n v="2000"/>
    <n v="200"/>
    <s v="['categorical', 'numeric', 'numeric', 'numeric', 'numeric', 'numeric', 'numeric', 'numeric']"/>
    <n v="0.255"/>
    <n v="13"/>
    <n v="0.19500000000000001"/>
    <n v="4.6231481481481479E-7"/>
    <s v="[[0], [1, 8], [1, 12], [1, 6], [2, 8, 5], [2, 12, 5], [2, 6, 5], [4, 8, 5, 3], [4, 12, 5, 3], [4, 6, 5, 3]]"/>
    <s v="[0.8747437000958721, 0.05248462200575232, 0.034989748003834885, 0.034989748003834885, 0.0011809039951294273, 0.0007872693300862847, 0.0007872693300862847, 1.5745386601725696e-05, 1.0496924401150465e-05, 1.0496924401150465e-05]"/>
    <n v="10"/>
    <s v="[0]"/>
    <n v="1"/>
    <s v="{(0, 1, 2, 4), (0, 6, 8, 12), (0, 1, 5), (0, 1, 2, 3)}"/>
    <n v="0"/>
    <n v="0.11"/>
    <n v="200"/>
    <n v="0.19500000000000001"/>
    <n v="3.4417928240740741E-5"/>
    <n v="0.27500000000000002"/>
    <n v="1.562061342592593E-5"/>
    <n v="0.255"/>
    <n v="0.125"/>
    <n v="161"/>
    <n v="0"/>
    <s v="[6]"/>
    <n v="1"/>
    <n v="1"/>
    <n v="0"/>
    <n v="1"/>
    <n v="1"/>
    <n v="0"/>
    <n v="1"/>
    <n v="0"/>
    <n v="4"/>
    <n v="4"/>
    <x v="0"/>
    <n v="0.83975395209203718"/>
    <n v="140"/>
    <n v="124"/>
    <n v="0.88571428571428568"/>
    <s v="data/real/abalone.data"/>
    <x v="1"/>
    <n v="1284"/>
    <n v="3"/>
    <n v="2"/>
    <s v="numeric"/>
    <n v="1"/>
    <b v="1"/>
    <n v="8.0000000000000016E-2"/>
    <n v="0.06"/>
    <n v="-7.0000000000000007E-2"/>
  </r>
  <r>
    <n v="2000"/>
    <n v="200"/>
    <s v="['categorical', 'numeric', 'numeric', 'numeric', 'numeric', 'numeric', 'numeric', 'numeric']"/>
    <n v="0.255"/>
    <n v="13"/>
    <n v="0.125"/>
    <n v="6.0571759259259256E-7"/>
    <s v="[[0], [6, 1], [6, 2, 5], [8, 1, 7], [9, 1, 7, 12], [8, 2, 7, 5], [11, 1, 7, 12], [6, 4, 5, 3], [9, 2, 7, 12, 5], [11, 2, 7, 12, 5], [8, 4, 7, 5, 3], [9, 4, 7, 12, 5, 3], [11, 4, 7, 12, 5, 3]]"/>
    <s v="[0.9598104251247507, 0.03839241700499003, 0.0008638293826122754, 0.0008638293826122754, 2.3035450202994017e-05, 1.94361611087762e-05, 1.4397156376871262e-05, 1.1517725101497009e-05, 5.182976295673652e-07, 3.2393601847960327e-07, 2.5914881478368264e-07, 6.910635060898206e-09, 4.319146913061378e-09]"/>
    <n v="13"/>
    <s v="[0]"/>
    <n v="1"/>
    <s v="{(0, 6, 8, 9, 11), (0, 1, 2, 4), (0, 6, 7), (0, 6, 8, 12), (0, 1, 5), (0, 1, 2, 3)}"/>
    <n v="2.292824074074074E-8"/>
    <n v="0.115"/>
    <n v="200"/>
    <n v="9.5000000000000001E-2"/>
    <n v="3.02241087962963E-5"/>
    <n v="0.22500000000000001"/>
    <n v="1.032253472222222E-5"/>
    <n v="0.26500000000000001"/>
    <n v="8.5000000000000006E-2"/>
    <n v="175"/>
    <n v="0"/>
    <s v="[6]"/>
    <n v="1"/>
    <n v="1"/>
    <n v="0"/>
    <n v="1"/>
    <n v="1"/>
    <n v="0"/>
    <n v="1"/>
    <n v="0"/>
    <n v="2"/>
    <n v="2"/>
    <x v="0"/>
    <n v="0.9214180081197606"/>
    <n v="22"/>
    <n v="20"/>
    <n v="0.90909090909090906"/>
    <s v="data/real/abalone.data"/>
    <x v="1"/>
    <n v="1284"/>
    <n v="3"/>
    <n v="-2"/>
    <s v="numeric"/>
    <n v="1"/>
    <b v="1"/>
    <n v="0.13"/>
    <n v="0.17"/>
    <n v="-9.999999999999995E-3"/>
  </r>
  <r>
    <n v="2000"/>
    <n v="200"/>
    <s v="['categorical', 'numeric', 'numeric', 'numeric', 'numeric', 'numeric', 'numeric', 'numeric']"/>
    <n v="0.255"/>
    <n v="13"/>
    <n v="0.27"/>
    <n v="6.7949074074074078E-7"/>
    <s v="[[0], [6, 1], [8, 7, 1], [6, 2, 5], [9, 7, 12, 1], [8, 7, 2, 5], [6, 4, 5, 3], [9, 7, 12, 2, 5], [11, 7, 12, 1, 10], [8, 7, 4, 5, 3], [11, 7, 12, 2, 5, 10], [9, 7, 12, 4, 5, 3], [11, 7, 12, 4, 5, 10, 3]]"/>
    <s v="[0.9598242055860252, 0.03839296822344101, 0.0008638417850274227, 0.0008638417850274226, 2.3035780934064603e-05, 1.943644016311701e-05, 1.1517890467032305e-05, 5.183050710164535e-07, 3.599340770947595e-07, 2.5915253550822683e-07, 8.098516734632087e-09, 6.910734280219381e-09, 1.0798022312842787e-10]"/>
    <n v="13"/>
    <s v="[0]"/>
    <n v="1"/>
    <s v="{(0, 6, 8, 9, 11), (0, 6, 7), (0, 6, 8, 12), (0, 1, 2, 4), (0, 1, 5), (0, 6, 8, 9, 10), (0, 1, 2, 3)}"/>
    <n v="1.1585648148148149E-8"/>
    <n v="0.27500000000000002"/>
    <n v="200"/>
    <n v="0.24"/>
    <n v="3.056059027777778E-5"/>
    <n v="0.22"/>
    <n v="1.1457569444444441E-5"/>
    <n v="0.26"/>
    <n v="0.215"/>
    <n v="146"/>
    <n v="4.1095890410958902E-2"/>
    <s v="[8]"/>
    <n v="1"/>
    <n v="1"/>
    <n v="0"/>
    <n v="1"/>
    <n v="1"/>
    <n v="0"/>
    <n v="1"/>
    <n v="0"/>
    <n v="4"/>
    <n v="3"/>
    <x v="0"/>
    <n v="0.95896036380099781"/>
    <n v="93"/>
    <n v="75"/>
    <n v="0.80645161290322576"/>
    <s v="data/real/abalone.data"/>
    <x v="2"/>
    <n v="784"/>
    <n v="1"/>
    <n v="0.5"/>
    <s v="numeric"/>
    <n v="1"/>
    <b v="1"/>
    <n v="-1.999999999999999E-2"/>
    <n v="2.0000000000000018E-2"/>
    <n v="-2.4999999999999994E-2"/>
  </r>
  <r>
    <n v="2000"/>
    <n v="200"/>
    <s v="['categorical', 'numeric', 'numeric', 'numeric', 'numeric', 'numeric', 'numeric', 'numeric']"/>
    <n v="0.255"/>
    <n v="13"/>
    <n v="0.28999999999999998"/>
    <n v="6.9203703703703704E-7"/>
    <s v="[[0], [6, 1], [8, 7, 1], [6, 2, 5], [9, 7, 12, 1], [8, 7, 2, 5], [6, 4, 5, 3], [9, 7, 12, 2, 5], [11, 7, 12, 1, 10], [8, 7, 4, 5, 3], [11, 7, 12, 2, 5, 10], [9, 7, 12, 4, 5, 3], [11, 7, 12, 4, 5, 10, 3]]"/>
    <s v="[0.9598242055860252, 0.03839296822344101, 0.0008638417850274227, 0.0008638417850274226, 2.3035780934064603e-05, 1.943644016311701e-05, 1.1517890467032305e-05, 5.183050710164535e-07, 3.599340770947595e-07, 2.5915253550822683e-07, 8.098516734632087e-09, 6.910734280219381e-09, 1.0798022312842787e-10]"/>
    <n v="13"/>
    <s v="[0]"/>
    <n v="1"/>
    <s v="{(0, 6, 8, 9, 11), (0, 6, 7), (0, 6, 8, 12), (0, 1, 2, 4), (0, 1, 5), (0, 6, 8, 9, 10), (0, 1, 2, 3)}"/>
    <n v="0"/>
    <n v="0.28999999999999998"/>
    <n v="200"/>
    <n v="0.22500000000000001"/>
    <n v="2.9214004629629632E-5"/>
    <n v="0.25"/>
    <n v="1.0537083333333329E-5"/>
    <n v="0.26"/>
    <n v="0.21"/>
    <n v="142"/>
    <n v="0.41549295774647887"/>
    <s v="[8]"/>
    <n v="1"/>
    <n v="1"/>
    <n v="0"/>
    <n v="1"/>
    <n v="1"/>
    <n v="0"/>
    <n v="1"/>
    <n v="0"/>
    <n v="4"/>
    <n v="3"/>
    <x v="0"/>
    <n v="0.95896036380099781"/>
    <n v="56"/>
    <n v="46"/>
    <n v="0.8214285714285714"/>
    <s v="data/real/abalone.data"/>
    <x v="2"/>
    <n v="784"/>
    <n v="1"/>
    <n v="-0.5"/>
    <s v="numeric"/>
    <n v="1"/>
    <b v="1"/>
    <n v="2.4999999999999994E-2"/>
    <n v="3.5000000000000003E-2"/>
    <n v="-1.5000000000000013E-2"/>
  </r>
  <r>
    <n v="2000"/>
    <n v="200"/>
    <s v="['categorical', 'numeric', 'numeric', 'numeric', 'numeric', 'numeric', 'numeric', 'numeric']"/>
    <n v="0.255"/>
    <n v="13"/>
    <n v="0.245"/>
    <n v="4.5690972222222219E-7"/>
    <s v="[[0], [6, 1], [7, 8, 1], [6, 2, 5], [7, 12, 1], [7, 8, 2, 5], [7, 12, 2, 5], [6, 4, 5, 3], [7, 8, 4, 5, 3], [7, 12, 4, 5, 3]]"/>
    <s v="[0.9592821193074521, 0.038371284772298085, 0.000863353907376707, 0.0008633539073767067, 0.0005755692715844712, 1.9425462915975905e-05, 1.2950308610650601e-05, 1.1511385431689427e-05, 2.590061722130121e-07, 1.7267078147534136e-07]"/>
    <n v="10"/>
    <s v="[0]"/>
    <n v="1"/>
    <s v="{(0, 6, 7), (0, 6, 8, 12), (0, 1, 2, 4), (0, 1, 5), (0, 1, 2, 3)}"/>
    <n v="0"/>
    <n v="0.21"/>
    <n v="200"/>
    <n v="0.215"/>
    <n v="3.077780092592593E-5"/>
    <n v="0.24"/>
    <n v="1.251396990740741E-5"/>
    <n v="0.27"/>
    <n v="0.19"/>
    <n v="151"/>
    <n v="0"/>
    <s v="[8]"/>
    <n v="1"/>
    <n v="1"/>
    <n v="0"/>
    <n v="1"/>
    <n v="1"/>
    <n v="0"/>
    <n v="1"/>
    <n v="0"/>
    <n v="4"/>
    <n v="3"/>
    <x v="0"/>
    <n v="0.95841876540007542"/>
    <n v="93"/>
    <n v="80"/>
    <n v="0.86021505376344087"/>
    <s v="data/real/abalone.data"/>
    <x v="2"/>
    <n v="784"/>
    <n v="2"/>
    <n v="1"/>
    <s v="numeric"/>
    <n v="1"/>
    <b v="1"/>
    <n v="2.4999999999999994E-2"/>
    <n v="5.5000000000000021E-2"/>
    <n v="-2.4999999999999994E-2"/>
  </r>
  <r>
    <n v="2000"/>
    <n v="200"/>
    <s v="['categorical', 'numeric', 'numeric', 'numeric', 'numeric', 'numeric', 'numeric', 'numeric']"/>
    <n v="0.255"/>
    <n v="13"/>
    <n v="0.26"/>
    <n v="8.4533564814814819E-7"/>
    <s v="[[0], [6, 1], [8, 7, 1], [6, 2, 5], [9, 7, 1, 12], [8, 7, 2, 5], [6, 4, 5, 3], [9, 7, 2, 12, 5], [11, 7, 1, 12, 10], [8, 7, 4, 5, 3], [11, 7, 2, 12, 5, 10], [9, 7, 4, 12, 5, 3], [11, 7, 4, 12, 5, 10, 3]]"/>
    <s v="[0.9598242055860252, 0.03839296822344101, 0.0008638417850274227, 0.0008638417850274226, 2.3035780934064603e-05, 1.943644016311701e-05, 1.1517890467032305e-05, 5.183050710164535e-07, 3.599340770947595e-07, 2.5915253550822683e-07, 8.098516734632087e-09, 6.910734280219381e-09, 1.0798022312842787e-10]"/>
    <n v="13"/>
    <s v="[0]"/>
    <n v="1"/>
    <s v="{(0, 6, 8, 9, 11), (0, 6, 7), (0, 1, 2, 4), (0, 6, 8, 12), (0, 1, 5), (0, 6, 8, 9, 10), (0, 1, 2, 3)}"/>
    <n v="0"/>
    <n v="0.19"/>
    <n v="200"/>
    <n v="0.18"/>
    <n v="3.6123368055555562E-5"/>
    <n v="0.21"/>
    <n v="1.114736111111111E-5"/>
    <n v="0.26"/>
    <n v="0.14499999999999999"/>
    <n v="148"/>
    <n v="0.5067567567567568"/>
    <s v="[8]"/>
    <n v="1"/>
    <n v="1"/>
    <n v="0"/>
    <n v="1"/>
    <n v="1"/>
    <n v="0"/>
    <n v="1"/>
    <n v="0"/>
    <n v="4"/>
    <n v="3"/>
    <x v="0"/>
    <n v="0.95896036380099781"/>
    <n v="29"/>
    <n v="26"/>
    <n v="0.89655172413793105"/>
    <s v="data/real/abalone.data"/>
    <x v="2"/>
    <n v="784"/>
    <n v="2"/>
    <n v="-1"/>
    <s v="numeric"/>
    <n v="1"/>
    <b v="1"/>
    <n v="0.03"/>
    <n v="8.0000000000000016E-2"/>
    <n v="-3.5000000000000003E-2"/>
  </r>
  <r>
    <n v="2000"/>
    <n v="200"/>
    <s v="['categorical', 'numeric', 'numeric', 'numeric', 'numeric', 'numeric', 'numeric', 'numeric']"/>
    <n v="0.255"/>
    <n v="13"/>
    <n v="0.245"/>
    <n v="4.5298611111111109E-7"/>
    <s v="[[0], [6, 1], [7, 8, 1], [6, 2, 5], [7, 12, 1], [7, 8, 2, 5], [7, 12, 2, 5], [6, 4, 5, 3], [7, 8, 4, 5, 3], [7, 12, 4, 5, 3]]"/>
    <s v="[0.9592821193074521, 0.038371284772298085, 0.000863353907376707, 0.0008633539073767067, 0.0005755692715844712, 1.9425462915975905e-05, 1.2950308610650601e-05, 1.1511385431689427e-05, 2.590061722130121e-07, 1.7267078147534136e-07]"/>
    <n v="10"/>
    <s v="[0]"/>
    <n v="1"/>
    <s v="{(0, 6, 7), (0, 6, 8, 12), (0, 1, 2, 4), (0, 1, 5), (0, 1, 2, 3)}"/>
    <n v="0"/>
    <n v="0.16"/>
    <n v="200"/>
    <n v="0.215"/>
    <n v="3.219083333333333E-5"/>
    <n v="0.24"/>
    <n v="1.3690798611111111E-5"/>
    <n v="0.27"/>
    <n v="0.14499999999999999"/>
    <n v="151"/>
    <n v="0"/>
    <s v="[8]"/>
    <n v="1"/>
    <n v="1"/>
    <n v="0"/>
    <n v="1"/>
    <n v="1"/>
    <n v="0"/>
    <n v="1"/>
    <n v="0"/>
    <n v="4"/>
    <n v="3"/>
    <x v="0"/>
    <n v="0.95841876540007542"/>
    <n v="93"/>
    <n v="80"/>
    <n v="0.86021505376344087"/>
    <s v="data/real/abalone.data"/>
    <x v="2"/>
    <n v="784"/>
    <n v="3"/>
    <n v="2"/>
    <s v="numeric"/>
    <n v="1"/>
    <b v="1"/>
    <n v="2.4999999999999994E-2"/>
    <n v="5.5000000000000021E-2"/>
    <n v="-7.0000000000000007E-2"/>
  </r>
  <r>
    <n v="2000"/>
    <n v="200"/>
    <s v="['categorical', 'numeric', 'numeric', 'numeric', 'numeric', 'numeric', 'numeric', 'numeric']"/>
    <n v="0.255"/>
    <n v="13"/>
    <n v="0.19"/>
    <n v="7.106597222222222E-7"/>
    <s v="[[0], [6, 1], [8, 7, 1], [6, 2, 5], [9, 7, 1, 12], [8, 7, 2, 5], [11, 7, 1, 12], [6, 4, 5, 3], [9, 7, 2, 12, 5], [11, 7, 2, 12, 5], [8, 7, 4, 5, 3], [9, 7, 4, 12, 5, 3], [11, 7, 4, 12, 5, 3]]"/>
    <s v="[0.9598104251247507, 0.03839241700499003, 0.0008638293826122756, 0.0008638293826122754, 2.3035450202994014e-05, 1.94361611087762e-05, 1.4397156376871262e-05, 1.1517725101497009e-05, 5.182976295673652e-07, 3.2393601847960327e-07, 2.591488147836827e-07, 6.910635060898204e-09, 4.319146913061378e-09]"/>
    <n v="13"/>
    <s v="[0]"/>
    <n v="1"/>
    <s v="{(0, 6, 8, 9, 11), (0, 6, 7), (0, 1, 2, 4), (0, 6, 8, 12), (0, 1, 5), (0, 1, 2, 3)}"/>
    <n v="0"/>
    <n v="0.13500000000000001"/>
    <n v="200"/>
    <n v="0.14000000000000001"/>
    <n v="2.836042824074074E-5"/>
    <n v="0.17"/>
    <n v="1.139915509259259E-5"/>
    <n v="0.26500000000000001"/>
    <n v="0.105"/>
    <n v="162"/>
    <n v="0"/>
    <s v="[8]"/>
    <n v="1"/>
    <n v="1"/>
    <n v="0"/>
    <n v="1"/>
    <n v="1"/>
    <n v="0"/>
    <n v="1"/>
    <n v="0"/>
    <n v="4"/>
    <n v="3"/>
    <x v="0"/>
    <n v="0.95894659574213836"/>
    <n v="9"/>
    <n v="8"/>
    <n v="0.88888888888888884"/>
    <s v="data/real/abalone.data"/>
    <x v="2"/>
    <n v="784"/>
    <n v="3"/>
    <n v="-2"/>
    <s v="numeric"/>
    <n v="1"/>
    <b v="1"/>
    <n v="0.03"/>
    <n v="0.125"/>
    <n v="-3.5000000000000017E-2"/>
  </r>
  <r>
    <n v="2000"/>
    <n v="200"/>
    <s v="['categorical', 'numeric', 'numeric', 'numeric', 'numeric', 'numeric', 'numeric', 'numeric']"/>
    <n v="0.255"/>
    <n v="13"/>
    <n v="0.28999999999999998"/>
    <n v="6.7842592592592598E-7"/>
    <s v="[[0], [6, 1], [8, 7, 1], [6, 2, 5], [9, 7, 12, 1], [8, 7, 2, 5], [6, 4, 5, 3], [9, 7, 12, 2, 5], [11, 7, 12, 1, 10], [8, 7, 4, 5, 3], [11, 7, 12, 2, 5, 10], [9, 7, 12, 4, 5, 3], [11, 7, 12, 4, 5, 10, 3]]"/>
    <s v="[0.9598242055860252, 0.03839296822344101, 0.0008638417850274227, 0.0008638417850274226, 2.3035780934064603e-05, 1.943644016311701e-05, 1.1517890467032305e-05, 5.183050710164535e-07, 3.599340770947595e-07, 2.5915253550822683e-07, 8.098516734632087e-09, 6.910734280219381e-09, 1.0798022312842787e-10]"/>
    <n v="13"/>
    <s v="[0]"/>
    <n v="1"/>
    <s v="{(0, 6, 8, 9, 11), (0, 6, 7), (0, 6, 8, 12), (0, 1, 2, 4), (0, 1, 5), (0, 6, 8, 9, 10), (0, 1, 2, 3)}"/>
    <n v="1.1539351851851849E-8"/>
    <n v="0.28999999999999998"/>
    <n v="200"/>
    <n v="0.24"/>
    <n v="3.0535393518518517E-5"/>
    <n v="0.23499999999999999"/>
    <n v="1.168822916666667E-5"/>
    <n v="0.25"/>
    <n v="0.23"/>
    <n v="142"/>
    <n v="7.0422535211267607E-3"/>
    <s v="[9]"/>
    <n v="1"/>
    <n v="1"/>
    <n v="0"/>
    <n v="1"/>
    <n v="0"/>
    <n v="1"/>
    <n v="0"/>
    <n v="1"/>
    <n v="8"/>
    <n v="5"/>
    <x v="0"/>
    <n v="0.95980116980509111"/>
    <n v="61"/>
    <n v="45"/>
    <n v="0.73770491803278693"/>
    <s v="data/real/abalone.data"/>
    <x v="3"/>
    <n v="529"/>
    <n v="1"/>
    <n v="0.5"/>
    <s v="numeric"/>
    <n v="1"/>
    <b v="0"/>
    <n v="-5.0000000000000044E-3"/>
    <n v="1.0000000000000009E-2"/>
    <n v="-9.9999999999999811E-3"/>
  </r>
  <r>
    <n v="2000"/>
    <n v="200"/>
    <s v="['categorical', 'numeric', 'numeric', 'numeric', 'numeric', 'numeric', 'numeric', 'numeric']"/>
    <n v="0.255"/>
    <n v="13"/>
    <n v="0.28999999999999998"/>
    <n v="6.5954861111111107E-7"/>
    <s v="[[0], [6, 1], [8, 7, 1], [6, 2, 5], [9, 7, 12, 1], [8, 7, 2, 5], [6, 4, 5, 3], [9, 7, 12, 2, 5], [11, 7, 12, 1, 10], [8, 7, 4, 5, 3], [11, 7, 12, 2, 5, 10], [9, 7, 12, 4, 5, 3], [11, 7, 12, 4, 5, 10, 3]]"/>
    <s v="[0.9598242055860252, 0.03839296822344101, 0.0008638417850274227, 0.0008638417850274226, 2.3035780934064603e-05, 1.943644016311701e-05, 1.1517890467032305e-05, 5.183050710164535e-07, 3.599340770947595e-07, 2.5915253550822683e-07, 8.098516734632087e-09, 6.910734280219381e-09, 1.0798022312842787e-10]"/>
    <n v="13"/>
    <s v="[0]"/>
    <n v="1"/>
    <s v="{(0, 6, 8, 9, 11), (0, 6, 7), (0, 6, 8, 12), (0, 1, 2, 4), (0, 1, 5), (0, 6, 8, 9, 10), (0, 1, 2, 3)}"/>
    <n v="1.190972222222222E-8"/>
    <n v="0.28999999999999998"/>
    <n v="200"/>
    <n v="0.24"/>
    <n v="2.7767858796296301E-5"/>
    <n v="0.215"/>
    <n v="1.0543969907407411E-5"/>
    <n v="0.24"/>
    <n v="0.23"/>
    <n v="142"/>
    <n v="0.20422535211267609"/>
    <s v="[9]"/>
    <n v="1"/>
    <n v="1"/>
    <n v="0"/>
    <n v="1"/>
    <n v="0"/>
    <n v="1"/>
    <n v="0"/>
    <n v="1"/>
    <n v="8"/>
    <n v="5"/>
    <x v="0"/>
    <n v="0.95980116980509111"/>
    <n v="61"/>
    <n v="45"/>
    <n v="0.73770491803278693"/>
    <s v="data/real/abalone.data"/>
    <x v="3"/>
    <n v="529"/>
    <n v="1"/>
    <n v="-0.5"/>
    <s v="numeric"/>
    <n v="1"/>
    <b v="0"/>
    <n v="-2.4999999999999994E-2"/>
    <n v="0"/>
    <n v="-9.9999999999999811E-3"/>
  </r>
  <r>
    <n v="2000"/>
    <n v="200"/>
    <s v="['categorical', 'numeric', 'numeric', 'numeric', 'numeric', 'numeric', 'numeric', 'numeric']"/>
    <n v="0.255"/>
    <n v="13"/>
    <n v="0.28999999999999998"/>
    <n v="7.9429398148148142E-7"/>
    <s v="[[0], [6, 1], [8, 7, 1], [6, 2, 5], [9, 7, 12, 1], [8, 7, 2, 5], [11, 7, 12, 1], [6, 4, 5, 3], [9, 7, 12, 2, 5], [11, 7, 12, 2, 5], [8, 7, 4, 5, 3], [9, 7, 12, 4, 5, 3], [11, 7, 12, 4, 5, 3]]"/>
    <s v="[0.9598104251247507, 0.03839241700499003, 0.0008638293826122756, 0.0008638293826122754, 2.3035450202994014e-05, 1.94361611087762e-05, 1.4397156376871262e-05, 1.1517725101497009e-05, 5.182976295673652e-07, 3.2393601847960327e-07, 2.591488147836827e-07, 6.910635060898204e-09, 4.319146913061378e-09]"/>
    <n v="13"/>
    <s v="[0]"/>
    <n v="1"/>
    <s v="{(0, 6, 8, 9, 11), (0, 6, 7), (0, 6, 8, 12), (0, 1, 2, 4), (0, 1, 5), (0, 1, 2, 3)}"/>
    <n v="2.7280092592592591E-8"/>
    <n v="0.28999999999999998"/>
    <n v="200"/>
    <n v="0.24"/>
    <n v="3.075594907407407E-5"/>
    <n v="0.23499999999999999"/>
    <n v="1.1031157407407411E-5"/>
    <n v="0.255"/>
    <n v="0.23"/>
    <n v="142"/>
    <n v="0"/>
    <s v="[9]"/>
    <n v="1"/>
    <n v="1"/>
    <n v="0"/>
    <n v="1"/>
    <n v="0"/>
    <n v="1"/>
    <n v="0"/>
    <n v="1"/>
    <n v="8"/>
    <n v="5"/>
    <x v="0"/>
    <n v="0.95978738967454769"/>
    <n v="61"/>
    <n v="45"/>
    <n v="0.73770491803278693"/>
    <s v="data/real/abalone.data"/>
    <x v="3"/>
    <n v="529"/>
    <n v="2"/>
    <n v="1"/>
    <s v="numeric"/>
    <n v="1"/>
    <b v="0"/>
    <n v="-5.0000000000000044E-3"/>
    <n v="1.5000000000000013E-2"/>
    <n v="-9.9999999999999811E-3"/>
  </r>
  <r>
    <n v="2000"/>
    <n v="200"/>
    <s v="['categorical', 'numeric', 'numeric', 'numeric', 'numeric', 'numeric', 'numeric', 'numeric']"/>
    <n v="0.255"/>
    <n v="13"/>
    <n v="0.28999999999999998"/>
    <n v="7.4385416666666676E-7"/>
    <s v="[[0], [6, 1], [8, 7, 1], [6, 2, 5], [9, 7, 12, 1], [8, 7, 2, 5], [6, 4, 5, 3], [9, 7, 12, 2, 5], [11, 7, 12, 1, 10], [8, 7, 4, 5, 3], [11, 7, 12, 2, 5, 10], [9, 7, 12, 4, 5, 3], [11, 7, 12, 4, 5, 10, 3]]"/>
    <s v="[0.9598242055860252, 0.03839296822344101, 0.0008638417850274227, 0.0008638417850274226, 2.3035780934064603e-05, 1.943644016311701e-05, 1.1517890467032305e-05, 5.183050710164535e-07, 3.599340770947595e-07, 2.5915253550822683e-07, 8.098516734632087e-09, 6.910734280219381e-09, 1.0798022312842787e-10]"/>
    <n v="13"/>
    <s v="[0]"/>
    <n v="1"/>
    <s v="{(0, 6, 8, 9, 11), (0, 6, 7), (0, 6, 8, 12), (0, 1, 2, 4), (0, 1, 5), (0, 6, 8, 9, 10), (0, 1, 2, 3)}"/>
    <n v="1.1643518518518519E-8"/>
    <n v="0.28999999999999998"/>
    <n v="200"/>
    <n v="0.24"/>
    <n v="2.7657893518518519E-5"/>
    <n v="0.27"/>
    <n v="1.040592592592593E-5"/>
    <n v="0.22"/>
    <n v="0.23"/>
    <n v="142"/>
    <n v="0.28169014084507038"/>
    <s v="[9]"/>
    <n v="1"/>
    <n v="1"/>
    <n v="0"/>
    <n v="1"/>
    <n v="0"/>
    <n v="1"/>
    <n v="0"/>
    <n v="1"/>
    <n v="8"/>
    <n v="5"/>
    <x v="0"/>
    <n v="0.95980116980509111"/>
    <n v="61"/>
    <n v="45"/>
    <n v="0.73770491803278693"/>
    <s v="data/real/abalone.data"/>
    <x v="3"/>
    <n v="529"/>
    <n v="2"/>
    <n v="-1"/>
    <s v="numeric"/>
    <n v="1"/>
    <b v="0"/>
    <n v="3.0000000000000027E-2"/>
    <n v="-1.999999999999999E-2"/>
    <n v="-9.9999999999999811E-3"/>
  </r>
  <r>
    <n v="2000"/>
    <n v="200"/>
    <s v="['categorical', 'numeric', 'numeric', 'numeric', 'numeric', 'numeric', 'numeric', 'numeric']"/>
    <n v="0.255"/>
    <n v="13"/>
    <n v="0.28999999999999998"/>
    <n v="5.8062500000000005E-7"/>
    <s v="[[0], [6, 1], [8, 7, 1], [6, 2, 5], [9, 7, 12, 1], [8, 7, 2, 5], [11, 7, 12, 1], [6, 4, 5, 3], [9, 7, 12, 2, 5], [11, 7, 12, 2, 5], [8, 7, 4, 5, 3], [9, 7, 12, 4, 5, 3], [11, 7, 12, 4, 5, 3]]"/>
    <s v="[0.9598104251247507, 0.03839241700499003, 0.0008638293826122756, 0.0008638293826122754, 2.3035450202994014e-05, 1.94361611087762e-05, 1.4397156376871262e-05, 1.1517725101497009e-05, 5.182976295673652e-07, 3.2393601847960327e-07, 2.591488147836827e-07, 6.910635060898204e-09, 4.319146913061378e-09]"/>
    <n v="13"/>
    <s v="[0]"/>
    <n v="1"/>
    <s v="{(0, 6, 8, 9, 11), (0, 6, 7), (0, 6, 8, 12), (0, 1, 2, 4), (0, 1, 5), (0, 1, 2, 3)}"/>
    <n v="0"/>
    <n v="0.28999999999999998"/>
    <n v="200"/>
    <n v="0.24"/>
    <n v="2.7545405092592589E-5"/>
    <n v="0.23499999999999999"/>
    <n v="1.030356481481481E-5"/>
    <n v="0.255"/>
    <n v="0.23"/>
    <n v="142"/>
    <n v="0"/>
    <s v="[9]"/>
    <n v="1"/>
    <n v="1"/>
    <n v="0"/>
    <n v="1"/>
    <n v="0"/>
    <n v="1"/>
    <n v="0"/>
    <n v="1"/>
    <n v="8"/>
    <n v="5"/>
    <x v="0"/>
    <n v="0.95978738967454769"/>
    <n v="61"/>
    <n v="45"/>
    <n v="0.73770491803278693"/>
    <s v="data/real/abalone.data"/>
    <x v="3"/>
    <n v="529"/>
    <n v="3"/>
    <n v="2"/>
    <s v="numeric"/>
    <n v="1"/>
    <b v="0"/>
    <n v="-5.0000000000000044E-3"/>
    <n v="1.5000000000000013E-2"/>
    <n v="-9.9999999999999811E-3"/>
  </r>
  <r>
    <n v="2000"/>
    <n v="200"/>
    <s v="['categorical', 'numeric', 'numeric', 'numeric', 'numeric', 'numeric', 'numeric', 'numeric']"/>
    <n v="0.255"/>
    <n v="13"/>
    <n v="0.28999999999999998"/>
    <n v="5.7874999999999996E-7"/>
    <s v="[[0], [6, 1], [7, 8, 1], [6, 2, 5], [7, 12, 1, 9], [7, 8, 2, 5], [7, 12, 1, 10], [6, 4, 5, 3], [7, 12, 2, 5, 9], [7, 12, 2, 5, 10], [7, 8, 4, 5, 3], [7, 12, 4, 5, 9, 3], [7, 12, 4, 5, 10, 3]]"/>
    <s v="[0.9598104251247507, 0.03839241700499003, 0.0008638293826122756, 0.0008638293826122754, 2.3035450202994014e-05, 1.94361611087762e-05, 1.4397156376871258e-05, 1.1517725101497009e-05, 5.182976295673653e-07, 3.2393601847960327e-07, 2.591488147836827e-07, 6.910635060898204e-09, 4.319146913061378e-09]"/>
    <n v="13"/>
    <s v="[0]"/>
    <n v="1"/>
    <s v="{(0, 6, 7), (0, 6, 8, 12), (0, 1, 2, 4), (0, 1, 5), (0, 6, 8, 9, 10), (0, 1, 2, 3)}"/>
    <n v="0"/>
    <n v="0.28999999999999998"/>
    <n v="200"/>
    <n v="0.24"/>
    <n v="2.7430243055555551E-5"/>
    <n v="0.27"/>
    <n v="1.031109953703704E-5"/>
    <n v="0.255"/>
    <n v="0.23"/>
    <n v="142"/>
    <n v="0.31690140845070419"/>
    <s v="[9]"/>
    <n v="1"/>
    <n v="1"/>
    <n v="0"/>
    <n v="1"/>
    <n v="0"/>
    <n v="1"/>
    <n v="0"/>
    <n v="1"/>
    <n v="8"/>
    <n v="5"/>
    <x v="0"/>
    <n v="0.95978738967454769"/>
    <n v="61"/>
    <n v="45"/>
    <n v="0.73770491803278693"/>
    <s v="data/real/abalone.data"/>
    <x v="3"/>
    <n v="529"/>
    <n v="3"/>
    <n v="-2"/>
    <s v="numeric"/>
    <n v="1"/>
    <b v="0"/>
    <n v="3.0000000000000027E-2"/>
    <n v="1.5000000000000013E-2"/>
    <n v="-9.9999999999999811E-3"/>
  </r>
  <r>
    <n v="1000"/>
    <n v="100"/>
    <s v="['numeric', 'numeric', 'numeric', 'numeric']"/>
    <n v="0.99"/>
    <n v="35"/>
    <n v="0.88"/>
    <n v="1.5022453703703701E-6"/>
    <s v="[[10, 18], [24, 18, 11], [10, 2], [24, 18, 28], [24, 2, 11], [12, 18, 11], [24, 2, 28], [12, 18, 28], [10, 19, 20], [12, 2, 11], [10, 22, 20], [12, 2, 28], [8, 18], [24, 19, 11, 20], [24, 22, 11, 20], [24, 19, 28, 20], [8, 2], [24, 22, 28, 20], [12, 19, 11, 20], [12, 22, 11, 20], [12, 19, 28, 20], [12, 22, 28, 20], [8, 19, 20], [8, 22, 20], [3, 18], [3, 2], [3, 19, 20], [3, 22, 20], [0], [1, 18], [1, 2], [1, 19, 20], [1, 22, 20]]"/>
    <s v="[0.43798145787828197, 0.14716176984710275, 0.14599381929276065, 0.08584436574414327, 0.04905392328236758, 0.031534664967236295, 0.028614788581381095, 0.01839522123088784, 0.011679505543420853, 0.010511554989078764, 0.007299690964638034, 0.006131740410295947, 0.0054747682234785235, 0.003924313862589407, 0.002452696164118379, 0.0022891830865104878, 0.0018249227411595082, 0.0014307394290690547, 0.0008409243991263012, 0.0005255777494539383, 0.0004905392328236757, 0.00030658702051479736, 0.00014599381929276067, 9.124613705797542e-05, 3.915859382256406e-09, 1.3052864607521352e-09, 1.0442291686017081e-10, 6.526432303760677e-11, 1.062244841106881e-11, 1.274693809328257e-12, 4.248979364427524e-13, 3.3991834915420195e-14, 2.1244896822137622e-14]"/>
    <n v="33"/>
    <s v="[10, 18]"/>
    <n v="2"/>
    <s v="{(0, 1, 3, 8, 10, 12, 24), (0, 2, 18, 19, 22), (0, 1, 3, 8, 10, 11, 28), (0, 2, 18, 20)}"/>
    <n v="0"/>
    <n v="0.88"/>
    <n v="100"/>
    <n v="0.9"/>
    <n v="1.277884259259259E-5"/>
    <n v="0.95"/>
    <n v="7.9606365740740743E-6"/>
    <n v="0.93"/>
    <n v="0.9"/>
    <n v="12"/>
    <n v="1"/>
    <s v="[0]"/>
    <n v="1"/>
    <n v="2"/>
    <n v="0"/>
    <n v="1"/>
    <n v="1"/>
    <n v="1"/>
    <n v="1"/>
    <n v="1"/>
    <n v="12"/>
    <n v="29"/>
    <x v="0"/>
    <n v="0.43798145786765952"/>
    <n v="100"/>
    <n v="12"/>
    <n v="0.12"/>
    <s v="data/real/data_banknote_authentication.txt"/>
    <x v="0"/>
    <n v="900"/>
    <n v="1"/>
    <n v="0.5"/>
    <s v="numeric"/>
    <n v="1"/>
    <b v="0"/>
    <n v="4.9999999999999933E-2"/>
    <n v="3.0000000000000027E-2"/>
    <n v="0"/>
  </r>
  <r>
    <n v="1000"/>
    <n v="100"/>
    <s v="['numeric', 'numeric', 'numeric', 'numeric']"/>
    <n v="0.99"/>
    <n v="35"/>
    <n v="0.85"/>
    <n v="9.2585648148148148E-7"/>
    <s v="[[1], [4, 8, 13], [4, 12, 9, 13], [4, 12, 29, 13], [4, 23, 9, 13], [4, 23, 29, 13], [4, 10, 9, 13], [4, 3], [4, 10, 29, 13], [6, 8, 5, 13], [6, 8, 25, 13], [6, 12, 5, 9, 13], [6, 12, 25, 9, 13], [6, 12, 5, 29, 13], [6, 23, 5, 9, 13], [4, 8, 7], [6, 12, 25, 29, 13], [6, 23, 25, 9, 13], [6, 23, 5, 29, 13], [6, 23, 25, 29, 13], [6, 10, 5, 9, 13], [6, 3, 5], [6, 10, 25, 9, 13], [6, 10, 5, 29, 13], [6, 3, 25], [4, 12, 9, 7], [6, 10, 25, 29, 13], [4, 12, 29, 7], [4, 23, 9, 7], [4, 23, 29, 7], [4, 10, 9, 7], [4, 10, 29, 7], [6, 8, 5, 7], [6, 8, 25, 7], [6, 12, 5, 9, 7], [6, 12, 25, 9, 7], [6, 12, 5, 29, 7], [6, 23, 5, 9, 7], [6, 12, 25, 29, 7], [6, 23, 25, 9, 7], [6, 23, 5, 29, 7], [6, 23, 25, 29, 7], [6, 10, 5, 9, 7], [6, 10, 25, 9, 7], [6, 10, 5, 29, 7], [6, 10, 25, 29, 7], [0]]"/>
    <s v="[0.39339277683507545, 0.30212565260933794, 0.09063769578280138, 0.05438261746968083, 0.052871989206634155, 0.031723193523980495, 0.018882853288083624, 0.017702674957578393, 0.011329711972850173, 0.008056684069582347, 0.005035427543488967, 0.0024170052208747034, 0.0015106282630466899, 0.001450203132524822, 0.0014099197121769105, 0.000944142664404181, 0.0009063769578280137, 0.0008811998201105691, 0.0008459518273061464, 0.0005287198920663415, 0.0005035427543488967, 0.0004720713322020905, 0.0003147142214680604, 0.000302125652609338, 0.0002950445826263066, 0.0002832427993212543, 0.00018882853288083623, 0.0001699456795927526, 0.0001652249662707317, 9.913497976243903e-05, 5.9008916525261326e-05, 3.540534991515679e-05, 2.5177137717444832e-05, 1.573571107340302e-05, 7.553141315233449e-06, 4.720713322020906e-06, 4.531884789140068e-06, 4.405999100552845e-06, 2.832427993212543e-06, 2.7537494378455283e-06, 2.643599460331707e-06, 1.6522496627073172e-06, 1.573571107340302e-06, 9.834819420876888e-07, 9.441426644041812e-07, 5.900891652526132e-07, 1.8758429376367352e-07]"/>
    <n v="47"/>
    <s v="[1]"/>
    <n v="1"/>
    <s v="{(0, 1, 4, 6), (0, 1, 3, 8, 10, 12, 23), (0, 1, 4, 5, 25), (0, 1, 3, 8, 9, 29), (0, 1, 3, 7, 13)}"/>
    <n v="0"/>
    <n v="0.86"/>
    <n v="100"/>
    <n v="0.97"/>
    <n v="1.402678240740741E-5"/>
    <n v="0.97"/>
    <n v="8.8360879629629631E-6"/>
    <n v="0.93"/>
    <n v="0.97"/>
    <n v="15"/>
    <n v="0.8"/>
    <s v="[0]"/>
    <n v="1"/>
    <n v="1"/>
    <n v="0"/>
    <n v="1"/>
    <n v="0"/>
    <n v="1"/>
    <n v="0"/>
    <n v="1"/>
    <n v="14"/>
    <n v="47"/>
    <x v="0"/>
    <n v="0.39339258925078169"/>
    <n v="100"/>
    <n v="15"/>
    <n v="0.15"/>
    <s v="data/real/data_banknote_authentication.txt"/>
    <x v="0"/>
    <n v="900"/>
    <n v="1"/>
    <n v="-0.5"/>
    <s v="numeric"/>
    <n v="1"/>
    <b v="0"/>
    <n v="0"/>
    <n v="-3.9999999999999925E-2"/>
    <n v="0"/>
  </r>
  <r>
    <n v="1000"/>
    <n v="100"/>
    <s v="['numeric', 'numeric', 'numeric', 'numeric']"/>
    <n v="0.99"/>
    <n v="35"/>
    <n v="0.72"/>
    <n v="2.878912037037037E-6"/>
    <s v="[[6, 10, 18], [6, 11, 18, 24], [4, 10, 18], [6, 10, 2], [4, 11, 18, 24], [6, 11, 2, 24], [4, 10, 2], [4, 11, 2, 24], [6, 11, 18, 12], [6, 8, 18], [4, 11, 18, 12], [6, 10, 20, 19], [6, 11, 2, 12], [0], [4, 8, 18], [6, 11, 20, 24, 19], [6, 8, 2], [6, 10, 20, 22], [6, 27, 18, 24, 28], [6, 11, 20, 24, 22], [4, 10, 20, 19], [4, 11, 2, 12], [4, 11, 20, 24, 19], [4, 10, 20, 22], [4, 8, 2], [4, 27, 18, 24, 28], [6, 27, 2, 24, 28], [4, 11, 20, 24, 22], [1, 18], [6, 11, 20, 12, 19], [4, 27, 2, 24, 28], [6, 27, 18, 12, 28], [6, 8, 20, 19], [6, 11, 20, 12, 22], [6, 8, 20, 22], [1, 2], [4, 11, 20, 12, 19], [4, 27, 18, 12, 28], [4, 8, 20, 19], [6, 27, 2, 12, 28], [4, 11, 20, 12, 22], [6, 27, 20, 24, 28, 19], [4, 8, 20, 22], [6, 3, 18], [6, 27, 20, 24, 28, 22], [4, 27, 2, 12, 28], [4, 27, 20, 24, 28, 19], [4, 3, 18], [6, 3, 2], [4, 27, 20, 24, 28, 22], [1, 20, 19], [1, 20, 22], [6, 27, 20, 12, 28, 19], [4, 3, 2], [6, 27, 20, 12, 28, 22], [4, 27, 20, 12, 28, 19], [4, 27, 20, 12, 28, 22], [6, 3, 20, 19], [6, 3, 20, 22], [4, 3, 20, 19], [4, 3, 20, 22]]"/>
    <s v="[0.2899469710063088, 0.19484436451623952, 0.10873011412736579, 0.09664899033543628, 0.07306663669358981, 0.06494812150541317, 0.0362433713757886, 0.024355545564529943, 0.02087618191245423, 0.014497348550315441, 0.007828568217170337, 0.007731919226834902, 0.00695872730415141, 0.0058989862265280925, 0.005436505706368289, 0.005195849720433054, 0.0048324495167718145, 0.0048324495167718145, 0.003978072442206558, 0.003247406075270659, 0.002899469710063088, 0.0026095227390567793, 0.0019484436451623955, 0.0018121685687894301, 0.0018121685687894297, 0.0014917771658274593, 0.001326024147402186, 0.0012177772782264971, 0.000707878347183371, 0.0005566981843321128, 0.0004972590552758197, 0.000426222047379274, 0.00038659596134174514, 0.00034793636520757054, 0.0002416224758385907, 0.0002359594490611237, 0.00020876181912454235, 0.00015983326776722778, 0.0001449734855031544, 0.00014207401579309134, 0.00013047613695283896, 0.00010608193179217488, 9.060842843947149e-05, 8.494540166200451e-05, 6.63012073701093e-05, 5.327775592240925e-05, 3.9780724422065576e-05, 3.18545256232517e-05, 2.831513388733484e-05, 2.486295276379099e-05, 1.88767559248899e-05, 1.1797972453056187e-05, 1.1365921263447308e-05, 1.0618175207750566e-05, 7.103700789654567e-06, 4.2622204737927395e-06, 2.6638877961204623e-06, 2.2652107109867875e-06, 1.415756694366742e-06, 8.494540166200453e-07, 5.309087603875284e-07]"/>
    <n v="61"/>
    <s v="[6, 10, 18]"/>
    <n v="3"/>
    <s v="{(0, 1, 4, 6), (0, 1, 3, 8, 10, 11, 27), (0, 2, 18, 20), (0, 1, 3, 8, 10, 12, 24), (0, 1, 3, 8, 10, 11, 28), (0, 2, 18, 19, 22)}"/>
    <n v="1.067361111111111E-7"/>
    <n v="0.72"/>
    <n v="100"/>
    <n v="0.7"/>
    <n v="1.506541666666667E-5"/>
    <n v="0.92"/>
    <n v="8.0028240740740728E-6"/>
    <n v="0.9"/>
    <n v="0.69"/>
    <n v="28"/>
    <n v="1"/>
    <s v="[0]"/>
    <n v="1"/>
    <n v="3"/>
    <n v="0"/>
    <n v="1"/>
    <n v="1"/>
    <n v="2"/>
    <n v="1"/>
    <n v="2"/>
    <n v="11"/>
    <n v="14"/>
    <x v="0"/>
    <n v="0.28404798477978072"/>
    <n v="100"/>
    <n v="28"/>
    <n v="0.28000000000000003"/>
    <s v="data/real/data_banknote_authentication.txt"/>
    <x v="0"/>
    <n v="900"/>
    <n v="2"/>
    <n v="1"/>
    <s v="numeric"/>
    <n v="1"/>
    <b v="0"/>
    <n v="0.22000000000000008"/>
    <n v="0.20000000000000007"/>
    <n v="-1.0000000000000009E-2"/>
  </r>
  <r>
    <n v="1000"/>
    <n v="100"/>
    <s v="['numeric', 'numeric', 'numeric', 'numeric']"/>
    <n v="0.99"/>
    <n v="35"/>
    <n v="0.75"/>
    <n v="1.6241898148148149E-6"/>
    <s v="[[1], [0], [4, 23, 7, 9], [4, 3], [4, 23, 7, 29], [4, 12, 7, 9], [4, 12, 7, 29], [4, 8, 7], [4, 23, 15, 9, 13], [4, 23, 14, 9, 13], [6, 23, 7, 5, 9], [4, 23, 15, 29, 13], [6, 3, 5], [4, 23, 14, 29, 13], [6, 23, 7, 25, 9], [4, 12, 15, 9, 13], [6, 23, 7, 5, 29], [6, 3, 25], [4, 12, 14, 9, 13], [6, 12, 7, 5, 9], [6, 23, 7, 25, 29], [4, 12, 15, 29, 13], [4, 12, 14, 29, 13], [6, 12, 7, 25, 9], [6, 12, 7, 5, 29], [6, 12, 7, 25, 29], [4, 10, 7, 9], [4, 10, 7, 29], [4, 8, 15, 13], [4, 8, 14, 13], [6, 8, 7, 5], [6, 23, 15, 5, 9, 13], [6, 23, 14, 5, 9, 13], [6, 8, 7, 25], [6, 23, 15, 25, 9, 13], [6, 23, 15, 5, 29, 13], [6, 23, 14, 25, 9, 13], [6, 23, 14, 5, 29, 13], [6, 12, 15, 5, 9, 13], [6, 23, 15, 25, 29, 13], [6, 12, 14, 5, 9, 13], [6, 23, 14, 25, 29, 13], [6, 12, 15, 25, 9, 13], [6, 12, 15, 5, 29, 13], [6, 12, 14, 25, 9, 13], [6, 12, 14, 5, 29, 13], [6, 12, 15, 25, 29, 13], [6, 12, 14, 25, 29, 13], [4, 10, 15, 9, 13], [4, 10, 14, 9, 13], [6, 10, 7, 5, 9], [4, 10, 15, 29, 13], [4, 10, 14, 29, 13], [6, 10, 7, 25, 9], [6, 8, 15, 5, 13], [6, 10, 7, 5, 29], [6, 8, 14, 5, 13], [6, 8, 15, 25, 13], [6, 10, 7, 25, 29], [6, 8, 14, 25, 13], [6, 10, 15, 5, 9, 13], [6, 10, 14, 5, 9, 13], [6, 10, 15, 25, 9, 13], [6, 10, 15, 5, 29, 13], [6, 10, 14, 25, 9, 13], [6, 10, 14, 5, 29, 13], [6, 10, 15, 25, 29, 13], [6, 10, 14, 25, 29, 13]]"/>
    <s v="[0.8003760839158147, 0.05002350524473842, 0.0430282182713142, 0.03601692377621166, 0.025816930962788517, 0.01844066497342037, 0.011064398984052223, 0.001920902601397955, 0.001613558185174283, 0.001344631820978569, 0.0011474191539017121, 0.0009681349111045697, 0.0009604513006989775, 0.0008067790925871414, 0.00071713697118857, 0.0006915249365032639, 0.0006884514923410272, 0.000600282062936861, 0.0005762707804193866, 0.0004917510659578765, 0.000430282182713142, 0.0004149149619019583, 0.00034576246825163197, 0.0003073444162236728, 0.0002950506395747259, 0.0001844066497342037, 0.0001200564125873722, 7.203384755242332e-05, 7.203384755242331e-05, 6.00282062936861e-05, 5.122406937061215e-05, 4.30282182713142e-05, 3.5856848559428504e-05, 3.201504335663259e-05, 2.6892636419571376e-05, 2.5816930962788523e-05, 2.2410530349642814e-05, 2.15141091356571e-05, 1.844066497342037e-05, 1.6135581851742826e-05, 1.5367220811183642e-05, 1.3446318209785688e-05, 1.152541560838773e-05, 1.106439898405222e-05, 9.604513006989777e-06, 9.220332486710185e-06, 6.9152493650326376e-06, 5.762707804193866e-06, 4.502115472026458e-06, 3.7517628933553818e-06, 3.2015043356632593e-06, 2.701269283215874e-06, 2.251057736013229e-06, 2.000940209789537e-06, 1.9209026013979557e-06, 1.9209026013979553e-06, 1.6007521678316297e-06, 1.200564125873722e-06, 1.200564125873722e-06, 1.0004701048947685e-06, 1.2005641258737223e-07, 1.0004701048947687e-07, 7.503525786710763e-08, 7.203384755242334e-08, 6.252938155592303e-08, 6.002820629368612e-08, 4.502115472026458e-08, 3.7517628933553815e-08]"/>
    <n v="68"/>
    <s v="[1]"/>
    <n v="1"/>
    <s v="{(0, 1, 4, 6), (0, 1, 3, 8, 10, 12, 23), (0, 1, 3, 7, 14, 15), (0, 1, 4, 5, 25), (0, 1, 3, 8, 9, 29), (0, 1, 3, 7, 13)}"/>
    <n v="2.412037037037037E-8"/>
    <n v="0.75"/>
    <n v="100"/>
    <n v="0.82"/>
    <n v="1.1693414351851851E-5"/>
    <n v="0.94"/>
    <n v="8.2427662037037044E-6"/>
    <n v="0.93"/>
    <n v="0.82"/>
    <n v="25"/>
    <n v="0.6"/>
    <s v="[0]"/>
    <n v="1"/>
    <n v="1"/>
    <n v="0"/>
    <n v="1"/>
    <n v="0"/>
    <n v="1"/>
    <n v="0"/>
    <n v="1"/>
    <n v="1"/>
    <n v="2"/>
    <x v="0"/>
    <n v="0.7503525786710763"/>
    <n v="100"/>
    <n v="25"/>
    <n v="0.25"/>
    <s v="data/real/data_banknote_authentication.txt"/>
    <x v="0"/>
    <n v="900"/>
    <n v="2"/>
    <n v="-1"/>
    <s v="numeric"/>
    <n v="1"/>
    <b v="0"/>
    <n v="0.12"/>
    <n v="0.1100000000000001"/>
    <n v="0"/>
  </r>
  <r>
    <n v="1000"/>
    <n v="100"/>
    <s v="['numeric', 'numeric', 'numeric', 'numeric']"/>
    <n v="0.99"/>
    <n v="35"/>
    <n v="0.56000000000000005"/>
    <n v="3.3350694444444439E-7"/>
    <s v="[[0], [4, 18], [6, 18], [4, 2], [1, 18], [6, 2], [1, 2], [4, 19, 20], [6, 19, 20], [4, 22, 20], [6, 22, 20], [1, 19, 20], [1, 22, 20]]"/>
    <s v="[0.5022097227802331, 0.18079550020088392, 0.12053033346725595, 0.06026516673362797, 0.06026516673362797, 0.04017677782241865, 0.020088388911209325, 0.004821213338690238, 0.0032141422257934925, 0.003013258336681399, 0.002008838891120933, 0.0016070711128967463, 0.0010044194455604664]"/>
    <n v="13"/>
    <s v="[0]"/>
    <n v="1"/>
    <s v="{(0, 1, 4, 6), (0, 2, 18, 19, 22), (0, 2, 18, 20)}"/>
    <n v="1.190972222222222E-8"/>
    <n v="0.55000000000000004"/>
    <n v="100"/>
    <n v="0.52"/>
    <n v="1.5825613425925929E-5"/>
    <n v="0.63"/>
    <n v="7.9966203703703692E-6"/>
    <n v="0.93"/>
    <n v="0.52"/>
    <n v="44"/>
    <n v="0.90909090909090906"/>
    <s v="[0]"/>
    <n v="1"/>
    <n v="1"/>
    <n v="1"/>
    <n v="1"/>
    <n v="1"/>
    <n v="0"/>
    <n v="1"/>
    <n v="0"/>
    <n v="0"/>
    <n v="1"/>
    <x v="0"/>
    <n v="0"/>
    <n v="100"/>
    <n v="44"/>
    <n v="0.44"/>
    <s v="data/real/data_banknote_authentication.txt"/>
    <x v="0"/>
    <n v="900"/>
    <n v="3"/>
    <n v="2"/>
    <s v="numeric"/>
    <n v="1"/>
    <b v="0"/>
    <n v="0.10999999999999999"/>
    <n v="0.41000000000000003"/>
    <n v="0"/>
  </r>
  <r>
    <n v="1000"/>
    <n v="100"/>
    <s v="['numeric', 'numeric', 'numeric', 'numeric']"/>
    <n v="0.99"/>
    <n v="35"/>
    <n v="0.63"/>
    <n v="3.646990740740741E-7"/>
    <s v="[[25, 7], [25, 3], [5, 7], [5, 3], [25, 13, 15], [25, 13, 14], [5, 13, 15], [5, 13, 14], [1], [0], [4, 7], [4, 3], [4, 13, 15], [4, 13, 14]]"/>
    <s v="[0.5770305037874451, 0.21638643892029194, 0.11540610075748903, 0.04327728778405838, 0.021638643892029193, 0.018032203243357664, 0.004327728778405838, 0.003606440648671532, 0.00017609573479841466, 8.804786739920733e-05, 2.1131488175809755e-05, 7.924308065928659e-06, 7.924308065928659e-07, 6.60359005494055e-07]"/>
    <n v="14"/>
    <s v="[25, 7]"/>
    <n v="2"/>
    <s v="{(0, 1, 4, 5, 25), (0, 1, 3, 7, 13), (0, 1, 3, 7, 14, 15)}"/>
    <n v="0"/>
    <n v="0.63"/>
    <n v="100"/>
    <n v="0.64"/>
    <n v="1.3799097222222221E-5"/>
    <n v="0.85"/>
    <n v="8.0059606481481474E-6"/>
    <n v="0.93"/>
    <n v="0.65"/>
    <n v="37"/>
    <n v="0.7567567567567568"/>
    <s v="[0]"/>
    <n v="1"/>
    <n v="1"/>
    <n v="0"/>
    <n v="1"/>
    <n v="0"/>
    <n v="1"/>
    <n v="0"/>
    <n v="2"/>
    <n v="8"/>
    <n v="10"/>
    <x v="0"/>
    <n v="0.57694245592004589"/>
    <n v="100"/>
    <n v="37"/>
    <n v="0.37"/>
    <s v="data/real/data_banknote_authentication.txt"/>
    <x v="0"/>
    <n v="900"/>
    <n v="3"/>
    <n v="-2"/>
    <s v="numeric"/>
    <n v="1"/>
    <b v="0"/>
    <n v="0.20999999999999996"/>
    <n v="0.29000000000000004"/>
    <n v="1.0000000000000009E-2"/>
  </r>
  <r>
    <n v="1000"/>
    <n v="100"/>
    <s v="['numeric', 'numeric', 'numeric', 'numeric']"/>
    <n v="0.99"/>
    <n v="35"/>
    <n v="0.92"/>
    <n v="3.5679398148148148E-7"/>
    <s v="[[6, 20], [6, 18], [6, 2], [4, 20], [4, 18], [4, 2], [0], [1, 20], [1, 18], [1, 2]]"/>
    <s v="[0.8548471251173388, 0.08014191797975051, 0.05342794531983368, 0.010017739747468814, 0.0009391631013252013, 0.0006261087342168009, 3.796283843359566e-14, 2.4296216597501224e-14, 2.2777703060157395e-15, 1.5185135373438265e-15]"/>
    <n v="10"/>
    <s v="[6, 20]"/>
    <n v="2"/>
    <s v="{(0, 1, 4, 6), (0, 2, 18, 20)}"/>
    <n v="8.9386574074074072E-8"/>
    <n v="0.92"/>
    <n v="100"/>
    <n v="0.85"/>
    <n v="1.1569085648148151E-5"/>
    <n v="0.9"/>
    <n v="7.7503356481481493E-6"/>
    <n v="0.91"/>
    <n v="0.85"/>
    <n v="8"/>
    <n v="1"/>
    <s v="[1]"/>
    <n v="1"/>
    <n v="1"/>
    <n v="0"/>
    <n v="1"/>
    <n v="0"/>
    <n v="1"/>
    <n v="0"/>
    <n v="2"/>
    <n v="6"/>
    <n v="8"/>
    <x v="0"/>
    <n v="0.85484712511731453"/>
    <n v="63"/>
    <n v="7"/>
    <n v="0.1111111111111111"/>
    <s v="data/real/data_banknote_authentication.txt"/>
    <x v="1"/>
    <n v="560"/>
    <n v="1"/>
    <n v="0.5"/>
    <s v="numeric"/>
    <n v="1"/>
    <b v="0"/>
    <n v="5.0000000000000044E-2"/>
    <n v="6.0000000000000053E-2"/>
    <n v="0"/>
  </r>
  <r>
    <n v="1000"/>
    <n v="100"/>
    <s v="['numeric', 'numeric', 'numeric', 'numeric']"/>
    <n v="0.99"/>
    <n v="35"/>
    <n v="0.98"/>
    <n v="2.405092592592592E-7"/>
    <s v="[[9, 20], [29, 20], [9, 18], [9, 2], [29, 18], [29, 2], [8, 20], [8, 18], [8, 2], [3, 20], [3, 18], [3, 2], [0], [1, 20], [1, 18], [1, 2]]"/>
    <s v="[0.5402767335417179, 0.3241660401250307, 0.05065094376953606, 0.03376729584635737, 0.03039056626172163, 0.02026037750781442, 0.00042209119807946714, 3.9571049819950036e-05, 2.6380699879966696e-05, 3.6853411998553235e-14, 3.4550073748643662e-15, 2.3033382499095772e-15, 1.8744614663977682e-17, 1.1996553384945717e-17, 1.1246768798386607e-18, 7.497845865591073e-19]"/>
    <n v="16"/>
    <s v="[9, 20]"/>
    <n v="2"/>
    <s v="{(0, 1, 3, 8, 9, 29), (0, 2, 18, 20)}"/>
    <n v="7.0486111111111114E-8"/>
    <n v="0.98"/>
    <n v="100"/>
    <n v="0.97"/>
    <n v="1.110528935185185E-5"/>
    <n v="0.97"/>
    <n v="8.4854398148148143E-6"/>
    <n v="0.93"/>
    <n v="0.97"/>
    <n v="2"/>
    <n v="1"/>
    <s v="[1]"/>
    <n v="1"/>
    <n v="2"/>
    <n v="0"/>
    <n v="1"/>
    <n v="1"/>
    <n v="1"/>
    <n v="1"/>
    <n v="1"/>
    <n v="8"/>
    <n v="14"/>
    <x v="0"/>
    <n v="0.5402767335417179"/>
    <n v="63"/>
    <n v="1"/>
    <n v="1.5873015873015869E-2"/>
    <s v="data/real/data_banknote_authentication.txt"/>
    <x v="1"/>
    <n v="560"/>
    <n v="1"/>
    <n v="-0.5"/>
    <s v="numeric"/>
    <n v="1"/>
    <b v="0"/>
    <n v="0"/>
    <n v="-3.9999999999999925E-2"/>
    <n v="0"/>
  </r>
  <r>
    <n v="1000"/>
    <n v="100"/>
    <s v="['numeric', 'numeric', 'numeric', 'numeric']"/>
    <n v="0.99"/>
    <n v="35"/>
    <n v="0.77"/>
    <n v="6.1814814814814809E-7"/>
    <s v="[[6, 16, 20], [6, 14, 20], [6, 16, 18], [6, 16, 2], [4, 16, 20], [6, 14, 18], [6, 14, 2], [4, 14, 20], [4, 16, 18], [4, 16, 2], [4, 14, 18], [4, 14, 2], [6, 7, 20], [6, 7, 18], [6, 7, 2], [4, 7, 20], [6, 3, 20], [0], [1, 20], [4, 7, 18], [4, 7, 2], [6, 3, 18], [6, 3, 2], [1, 18], [1, 2], [4, 3, 20], [4, 3, 18], [4, 3, 2]]"/>
    <s v="[0.7741723722318853, 0.0806429554408214, 0.07257865989673924, 0.04838577326449283, 0.009072332487092407, 0.007560277072577006, 0.005040184715051337, 0.0009450346340721257, 0.0008505311706649132, 0.0005670207804432754, 8.859699694426178e-05, 5.906466462950786e-05, 3.1501154469070864e-05, 2.953233231475393e-06, 1.968822154316929e-06, 3.6915415393442406e-07, 1.8457707696721203e-07, 7.51046048857471e-08, 4.806694712687814e-08, 3.4608201931352254e-08, 2.3072134620901504e-08, 1.7304100965676127e-08, 1.1536067310450752e-08, 4.506276293144825e-09, 3.0041841954298837e-09, 2.1630126207095163e-09, 2.0278243319151715e-10, 1.3518828879434477e-10]"/>
    <n v="28"/>
    <s v="[6, 16, 20]"/>
    <n v="3"/>
    <s v="{(0, 1, 4, 6), (0, 1, 3, 7, 14, 16), (0, 2, 18, 20)}"/>
    <n v="0"/>
    <n v="0.77"/>
    <n v="100"/>
    <n v="0.71"/>
    <n v="1.166E-5"/>
    <n v="0.84"/>
    <n v="1.370069444444444E-5"/>
    <n v="0.93"/>
    <n v="0.71"/>
    <n v="23"/>
    <n v="0.21739130434782611"/>
    <s v="[1]"/>
    <n v="1"/>
    <n v="1"/>
    <n v="0"/>
    <n v="1"/>
    <n v="0"/>
    <n v="1"/>
    <n v="0"/>
    <n v="3"/>
    <n v="10"/>
    <n v="19"/>
    <x v="0"/>
    <n v="0.7741723241649382"/>
    <n v="63"/>
    <n v="22"/>
    <n v="0.34920634920634919"/>
    <s v="data/real/data_banknote_authentication.txt"/>
    <x v="1"/>
    <n v="560"/>
    <n v="2"/>
    <n v="1"/>
    <s v="numeric"/>
    <n v="1"/>
    <b v="0"/>
    <n v="0.13"/>
    <n v="0.22000000000000008"/>
    <n v="0"/>
  </r>
  <r>
    <n v="1000"/>
    <n v="100"/>
    <s v="['numeric', 'numeric', 'numeric', 'numeric']"/>
    <n v="0.99"/>
    <n v="35"/>
    <n v="0.94"/>
    <n v="7.7635416666666666E-7"/>
    <s v="[[9, 13, 20], [29, 13, 20], [9, 13, 18], [9, 13, 2], [29, 13, 18], [29, 13, 2], [9, 7, 20], [29, 7, 20], [9, 7, 18], [9, 7, 2], [8, 13, 20], [29, 7, 18], [29, 7, 2], [3, 20], [8, 13, 18], [8, 13, 2], [0], [3, 18], [1, 20], [3, 2], [8, 7, 20], [1, 18], [1, 2], [8, 7, 18], [8, 7, 2]]"/>
    <s v="[0.5370337729479097, 0.32222026376874574, 0.05034691621386653, 0.033564610809244354, 0.030208149728319908, 0.02013876648554661, 0.003356461080924435, 0.0020138766485546604, 0.00031466822633666576, 0.00020977881755777718, 0.00020977881755777718, 0.00018880093580199943, 0.00012586729053466628, 2.458345518255201e-05, 1.966676414604161e-05, 1.3111176097361074e-05, 3.200970726894793e-06, 2.304698923364251e-06, 2.0486212652126677e-06, 1.5364659489095005e-06, 1.3111176097361075e-06, 1.9205824361368757e-07, 1.2803882907579173e-07, 1.2291727591276006e-07, 8.194485060850672e-08]"/>
    <n v="25"/>
    <s v="[9, 13, 20]"/>
    <n v="3"/>
    <s v="{(0, 1, 3, 8, 9, 29), (0, 1, 3, 7, 13), (0, 2, 18, 20)}"/>
    <n v="1.1539351851851849E-8"/>
    <n v="0.94"/>
    <n v="100"/>
    <n v="0.9"/>
    <n v="1.2028877314814819E-5"/>
    <n v="0.93"/>
    <n v="7.7446990740740743E-6"/>
    <n v="0.93"/>
    <n v="0.89"/>
    <n v="6"/>
    <n v="0.83333333333333337"/>
    <s v="[1]"/>
    <n v="1"/>
    <n v="2"/>
    <n v="0"/>
    <n v="1"/>
    <n v="1"/>
    <n v="1"/>
    <n v="1"/>
    <n v="2"/>
    <n v="10"/>
    <n v="19"/>
    <x v="0"/>
    <n v="0.53703172432664448"/>
    <n v="63"/>
    <n v="5"/>
    <n v="7.9365079365079361E-2"/>
    <s v="data/real/data_banknote_authentication.txt"/>
    <x v="1"/>
    <n v="560"/>
    <n v="2"/>
    <n v="-1"/>
    <s v="numeric"/>
    <n v="1"/>
    <b v="0"/>
    <n v="3.0000000000000027E-2"/>
    <n v="3.0000000000000027E-2"/>
    <n v="-1.0000000000000009E-2"/>
  </r>
  <r>
    <n v="1000"/>
    <n v="100"/>
    <s v="['numeric', 'numeric', 'numeric', 'numeric']"/>
    <n v="0.99"/>
    <n v="35"/>
    <n v="0.62"/>
    <n v="9.2590277777777775E-7"/>
    <s v="[[0], [1, 20], [26, 6, 14, 20], [26, 6, 16, 20], [4, 14, 20], [26, 6, 7, 20], [26, 6, 3, 20], [1, 18], [4, 16, 20], [1, 2], [4, 7, 20], [4, 3, 20], [26, 6, 14, 18], [26, 6, 14, 2], [26, 6, 16, 18], [4, 14, 18], [26, 6, 16, 2], [26, 6, 7, 18], [4, 14, 2], [26, 6, 3, 18], [4, 16, 18], [26, 6, 7, 2], [26, 6, 3, 2], [4, 16, 2], [4, 7, 18], [4, 3, 18], [5, 6, 14, 20], [4, 7, 2], [4, 3, 2], [5, 6, 16, 20], [5, 6, 7, 20], [5, 6, 3, 20], [5, 6, 14, 18], [5, 6, 14, 2], [5, 6, 16, 18], [5, 6, 7, 18], [5, 6, 16, 2], [5, 6, 3, 18], [5, 6, 7, 2], [5, 6, 3, 2]]"/>
    <s v="[0.3926576166939171, 0.25130087468410695, 0.08041627989891423, 0.04824976793934854, 0.03769513120261604, 0.03216651195956569, 0.02412488396967427, 0.023559457001635024, 0.022617078721569626, 0.015706304667756684, 0.015078052481046414, 0.011308539360784813, 0.007539026240523208, 0.005026017493682139, 0.004523415744313925, 0.0035339185502452535, 0.003015610496209284, 0.003015610496209284, 0.0023559457001635026, 0.0022617078721569625, 0.002120351130147152, 0.002010406997472856, 0.001507805248104642, 0.0014135674200981016, 0.0014135674200981014, 0.001060175565073576, 0.001005203498736428, 0.0009423782800654009, 0.0007067837100490508, 0.0006031220992418567, 0.0004020813994945712, 0.00030156104962092835, 9.423782800654012e-05, 6.282521867102674e-05, 5.654269680392406e-05, 3.769513120261604e-05, 3.769513120261604e-05, 2.827134840196203e-05, 2.51300874684107e-05, 1.884756560130802e-05]"/>
    <n v="40"/>
    <s v="[0]"/>
    <n v="1"/>
    <s v="{(0, 1, 4, 5, 26), (0, 1, 4, 6), (0, 1, 3, 7, 14, 16), (0, 2, 18, 20)}"/>
    <n v="0"/>
    <n v="0.61"/>
    <n v="100"/>
    <n v="0.59"/>
    <n v="1.2723460648148149E-5"/>
    <n v="0.87"/>
    <n v="9.0071064814814813E-6"/>
    <n v="0.9"/>
    <n v="0.59"/>
    <n v="38"/>
    <n v="0.23684210526315791"/>
    <s v="[1]"/>
    <n v="1"/>
    <n v="1"/>
    <n v="0"/>
    <n v="1"/>
    <n v="0"/>
    <n v="1"/>
    <n v="0"/>
    <n v="1"/>
    <n v="2"/>
    <n v="2"/>
    <x v="0"/>
    <n v="0.1413567420098101"/>
    <n v="63"/>
    <n v="37"/>
    <n v="0.58730158730158732"/>
    <s v="data/real/data_banknote_authentication.txt"/>
    <x v="1"/>
    <n v="560"/>
    <n v="3"/>
    <n v="2"/>
    <s v="numeric"/>
    <n v="1"/>
    <b v="0"/>
    <n v="0.28000000000000003"/>
    <n v="0.31000000000000005"/>
    <n v="0"/>
  </r>
  <r>
    <n v="1000"/>
    <n v="100"/>
    <s v="['numeric', 'numeric', 'numeric', 'numeric']"/>
    <n v="0.99"/>
    <n v="35"/>
    <n v="0.91"/>
    <n v="5.7942129629629633E-7"/>
    <s v="[[9, 13, 20], [29, 13, 20], [9, 13, 18], [9, 13, 2], [29, 13, 18], [29, 13, 2], [9, 7, 20], [29, 7, 20], [9, 7, 18], [9, 7, 2], [8, 13, 20], [29, 7, 18], [29, 7, 2], [0], [3, 20], [8, 13, 18], [1, 20], [8, 13, 2], [3, 18], [1, 18], [3, 2], [8, 7, 20], [1, 2], [8, 7, 18], [8, 7, 2]]"/>
    <s v="[0.5370128359862679, 0.3222077015917607, 0.050344953373712614, 0.033563302249141745, 0.030206972024227563, 0.020137981349485044, 0.0033563302249141743, 0.002013798134948504, 0.0003146559585857038, 0.0002097706390571359, 0.0002097706390571359, 0.00018879357515142226, 0.0001258623834342815, 2.560676746302928e-05, 2.458249676450811e-05, 1.966599741160649e-05, 1.638833117633874e-05, 1.3110664941070994e-05, 2.304609071672635e-06, 1.5364060477817568e-06, 1.5364060477817568e-06, 1.3110664941070993e-06, 1.0242706985211712e-06, 1.2291248382254055e-07, 8.194165588169371e-08]"/>
    <n v="25"/>
    <s v="[9, 13, 20]"/>
    <n v="3"/>
    <s v="{(0, 1, 3, 8, 9, 29), (0, 1, 3, 7, 13), (0, 2, 18, 20)}"/>
    <n v="0"/>
    <n v="0.91"/>
    <n v="100"/>
    <n v="0.87"/>
    <n v="1.2024513888888889E-5"/>
    <n v="0.93"/>
    <n v="9.479340277777779E-6"/>
    <n v="0.93"/>
    <n v="0.87"/>
    <n v="9"/>
    <n v="0.88888888888888884"/>
    <s v="[1]"/>
    <n v="1"/>
    <n v="2"/>
    <n v="0"/>
    <n v="1"/>
    <n v="1"/>
    <n v="1"/>
    <n v="1"/>
    <n v="2"/>
    <n v="10"/>
    <n v="17"/>
    <x v="0"/>
    <n v="0.53699644765509158"/>
    <n v="63"/>
    <n v="8"/>
    <n v="0.126984126984127"/>
    <s v="data/real/data_banknote_authentication.txt"/>
    <x v="1"/>
    <n v="560"/>
    <n v="3"/>
    <n v="-2"/>
    <s v="numeric"/>
    <n v="1"/>
    <b v="0"/>
    <n v="6.0000000000000053E-2"/>
    <n v="6.0000000000000053E-2"/>
    <n v="0"/>
  </r>
  <r>
    <n v="1000"/>
    <n v="100"/>
    <s v="['numeric', 'numeric', 'numeric', 'numeric']"/>
    <n v="0.99"/>
    <n v="35"/>
    <n v="0.97"/>
    <n v="4.9662037037037037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9"/>
    <n v="1.1795451388888889E-5"/>
    <n v="1"/>
    <n v="7.6490972222222221E-6"/>
    <n v="0.91"/>
    <n v="0.99"/>
    <n v="3"/>
    <n v="1"/>
    <s v="[2]"/>
    <n v="1"/>
    <n v="2"/>
    <n v="0"/>
    <n v="1"/>
    <n v="1"/>
    <n v="1"/>
    <n v="2"/>
    <n v="1"/>
    <n v="6"/>
    <n v="5"/>
    <x v="0"/>
    <n v="0.46286844335581628"/>
    <n v="37"/>
    <n v="1"/>
    <n v="2.7027027027027029E-2"/>
    <s v="data/real/data_banknote_authentication.txt"/>
    <x v="1"/>
    <n v="340"/>
    <n v="1"/>
    <n v="0.5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3"/>
    <n v="3.7675925925925921E-7"/>
    <s v="[[17, 9, 6], [17, 29, 6], [17, 9, 4], [17, 29, 4], [17, 8, 6], [17, 8, 4], [2, 9, 6], [2, 29, 6], [2, 9, 4], [2, 29, 4], [2, 8, 6], [17, 1], [17, 3, 6], [2, 8, 4], [17, 3, 4], [0], [2, 1], [2, 3, 6], [2, 3, 4]]"/>
    <s v="[0.570871079784647, 0.3425226478707882, 0.05351916372981065, 0.03211149823788639, 0.0008919860621635108, 8.362369332782913e-05, 3.544434158657038e-10, 2.1266604951942224e-10, 3.322907023740973e-11, 1.9937442142445834e-11, 5.538178372901622e-13, 3.2450263903720434e-13, 1.557612667378581e-13, 5.19204222459527e-14, 1.4602618756674198e-14, 5.036943887627441e-21, 2.0147775550509765e-22, 9.670932264244686e-23, 9.066498997729393e-24]"/>
    <n v="19"/>
    <s v="[17, 9, 6]"/>
    <n v="3"/>
    <s v="{(0, 2, 17), (0, 1, 3, 8, 9, 29), (0, 1, 4, 6)}"/>
    <n v="0"/>
    <n v="0.93"/>
    <n v="100"/>
    <n v="0.98"/>
    <n v="1.087922453703704E-5"/>
    <n v="1"/>
    <n v="7.8739236111111107E-6"/>
    <n v="0.93"/>
    <n v="0.98"/>
    <n v="7"/>
    <n v="1"/>
    <s v="[2]"/>
    <n v="1"/>
    <n v="2"/>
    <n v="0"/>
    <n v="1"/>
    <n v="1"/>
    <n v="1"/>
    <n v="2"/>
    <n v="1"/>
    <n v="6"/>
    <n v="7"/>
    <x v="0"/>
    <n v="0.57087107943020365"/>
    <n v="37"/>
    <n v="5"/>
    <n v="0.13513513513513509"/>
    <s v="data/real/data_banknote_authentication.txt"/>
    <x v="1"/>
    <n v="340"/>
    <n v="1"/>
    <n v="-0.5"/>
    <s v="numeric"/>
    <n v="1"/>
    <b v="0"/>
    <n v="2.0000000000000018E-2"/>
    <n v="-4.9999999999999933E-2"/>
    <n v="0"/>
  </r>
  <r>
    <n v="1000"/>
    <n v="100"/>
    <s v="['numeric', 'numeric', 'numeric', 'numeric']"/>
    <n v="0.99"/>
    <n v="35"/>
    <n v="0.97"/>
    <n v="4.8710648148148145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5.2696759259259247E-8"/>
    <n v="0.97"/>
    <n v="100"/>
    <n v="0.99"/>
    <n v="1.1499189814814821E-5"/>
    <n v="1"/>
    <n v="7.7725462962962971E-6"/>
    <n v="0.94"/>
    <n v="0.99"/>
    <n v="3"/>
    <n v="1"/>
    <s v="[2]"/>
    <n v="1"/>
    <n v="2"/>
    <n v="0"/>
    <n v="1"/>
    <n v="1"/>
    <n v="1"/>
    <n v="2"/>
    <n v="1"/>
    <n v="6"/>
    <n v="5"/>
    <x v="0"/>
    <n v="0.46286844335581628"/>
    <n v="37"/>
    <n v="1"/>
    <n v="2.7027027027027029E-2"/>
    <s v="data/real/data_banknote_authentication.txt"/>
    <x v="1"/>
    <n v="340"/>
    <n v="2"/>
    <n v="1"/>
    <s v="numeric"/>
    <n v="1"/>
    <b v="0"/>
    <n v="1.0000000000000009E-2"/>
    <n v="-5.0000000000000044E-2"/>
    <n v="0"/>
  </r>
  <r>
    <n v="1000"/>
    <n v="100"/>
    <s v="['numeric', 'numeric', 'numeric', 'numeric']"/>
    <n v="0.99"/>
    <n v="35"/>
    <n v="0.87"/>
    <n v="3.4130787037037038E-7"/>
    <s v="[[17, 9, 6], [17, 29, 6], [17, 9, 4], [17, 29, 4], [17, 8, 6], [17, 8, 4], [2, 9, 6], [2, 29, 6], [2, 9, 4], [2, 29, 4], [2, 8, 6], [2, 8, 4], [17, 1], [17, 3, 6], [17, 3, 4], [0], [2, 1], [2, 3, 6], [2, 3, 4]]"/>
    <s v="[0.5708710574547126, 0.34252263447282755, 0.0535191616363793, 0.03211149698182758, 0.0008919860272729882, 8.362369005684265e-05, 2.268437772809317e-08, 1.36106266368559e-08, 2.1266604120087346e-09, 1.2759962472052406e-09, 3.5444340200145584e-11, 3.3229068937636477e-12, 3.2450262634410623e-13, 1.55761260645171e-13, 1.460261818548478e-14, 3.2236439619869614e-19, 1.2894575847947845e-20, 6.189396407014965e-21, 5.80255913157653e-22]"/>
    <n v="19"/>
    <s v="[17, 9, 6]"/>
    <n v="3"/>
    <s v="{(0, 2, 17), (0, 1, 3, 8, 9, 29), (0, 1, 4, 6)}"/>
    <n v="8.7534722222222224E-8"/>
    <n v="0.87"/>
    <n v="100"/>
    <n v="0.88"/>
    <n v="1.357111111111111E-5"/>
    <n v="0.99"/>
    <n v="8.0923148148148145E-6"/>
    <n v="0.94"/>
    <n v="0.88"/>
    <n v="13"/>
    <n v="1"/>
    <s v="[2]"/>
    <n v="1"/>
    <n v="2"/>
    <n v="0"/>
    <n v="1"/>
    <n v="1"/>
    <n v="1"/>
    <n v="2"/>
    <n v="1"/>
    <n v="6"/>
    <n v="7"/>
    <x v="0"/>
    <n v="0.57087103477033485"/>
    <n v="37"/>
    <n v="11"/>
    <n v="0.29729729729729731"/>
    <s v="data/real/data_banknote_authentication.txt"/>
    <x v="1"/>
    <n v="340"/>
    <n v="2"/>
    <n v="-1"/>
    <s v="numeric"/>
    <n v="1"/>
    <b v="0"/>
    <n v="0.10999999999999999"/>
    <n v="5.9999999999999942E-2"/>
    <n v="0"/>
  </r>
  <r>
    <n v="1000"/>
    <n v="100"/>
    <s v="['numeric', 'numeric', 'numeric', 'numeric']"/>
    <n v="0.99"/>
    <n v="35"/>
    <n v="0.97"/>
    <n v="5.5685185185185188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1.155092592592593E-8"/>
    <n v="0.97"/>
    <n v="100"/>
    <n v="0.99"/>
    <n v="1.6368043981481481E-5"/>
    <n v="1"/>
    <n v="1.035452546296296E-5"/>
    <n v="0.94"/>
    <n v="0.99"/>
    <n v="3"/>
    <n v="1"/>
    <s v="[2]"/>
    <n v="1"/>
    <n v="2"/>
    <n v="0"/>
    <n v="1"/>
    <n v="1"/>
    <n v="1"/>
    <n v="2"/>
    <n v="1"/>
    <n v="6"/>
    <n v="5"/>
    <x v="0"/>
    <n v="0.46286844335581628"/>
    <n v="37"/>
    <n v="1"/>
    <n v="2.7027027027027029E-2"/>
    <s v="data/real/data_banknote_authentication.txt"/>
    <x v="1"/>
    <n v="340"/>
    <n v="3"/>
    <n v="2"/>
    <s v="numeric"/>
    <n v="1"/>
    <b v="0"/>
    <n v="1.0000000000000009E-2"/>
    <n v="-5.0000000000000044E-2"/>
    <n v="0"/>
  </r>
  <r>
    <n v="1000"/>
    <n v="100"/>
    <s v="['numeric', 'numeric', 'numeric', 'numeric']"/>
    <n v="0.99"/>
    <n v="35"/>
    <n v="0.66"/>
    <n v="4.6270833333333328E-7"/>
    <s v="[[17, 9, 6], [17, 29, 6], [17, 9, 4], [2, 9, 6], [17, 29, 4], [2, 29, 6], [2, 9, 4], [2, 29, 4], [17, 8, 6], [17, 8, 4], [2, 8, 6], [2, 8, 4], [0], [17, 1], [17, 3, 6], [2, 1], [17, 3, 4], [2, 3, 6], [2, 3, 4]]"/>
    <s v="[0.5269579201280622, 0.3161747520768373, 0.04940230501200583, 0.04391316001067185, 0.0296413830072035, 0.026347896006403106, 0.004116858751000486, 0.002470115250600291, 0.0008233717502000971, 7.71911015812591e-05, 6.861431251667477e-05, 6.432591798438259e-06, 6.240435369970762e-13, 2.9954089775859653e-13, 1.4377963092412634e-13, 2.4961741479883047e-14, 1.3479340399136844e-14, 1.198163591034386e-14, 1.1232783665947368e-15]"/>
    <n v="19"/>
    <s v="[17, 9, 6]"/>
    <n v="3"/>
    <s v="{(0, 2, 17), (0, 1, 3, 8, 9, 29), (0, 1, 4, 6)}"/>
    <n v="2.988425925925926E-8"/>
    <n v="0.66"/>
    <n v="100"/>
    <n v="0.73"/>
    <n v="1.1283993055555559E-5"/>
    <n v="0.99"/>
    <n v="7.8682060185185188E-6"/>
    <n v="0.91"/>
    <n v="0.73"/>
    <n v="34"/>
    <n v="1"/>
    <s v="[2]"/>
    <n v="1"/>
    <n v="2"/>
    <n v="0"/>
    <n v="1"/>
    <n v="1"/>
    <n v="1"/>
    <n v="2"/>
    <n v="1"/>
    <n v="5"/>
    <n v="4"/>
    <x v="0"/>
    <n v="0.48304476011739028"/>
    <n v="37"/>
    <n v="32"/>
    <n v="0.86486486486486491"/>
    <s v="data/real/data_banknote_authentication.txt"/>
    <x v="1"/>
    <n v="340"/>
    <n v="3"/>
    <n v="-2"/>
    <s v="numeric"/>
    <n v="1"/>
    <b v="0"/>
    <n v="0.26"/>
    <n v="0.18000000000000005"/>
    <n v="0"/>
  </r>
  <r>
    <n v="1000"/>
    <n v="100"/>
    <s v="['numeric', 'numeric', 'numeric', 'numeric']"/>
    <n v="0.99"/>
    <n v="35"/>
    <n v="0.87"/>
    <n v="1.290219907407407E-6"/>
    <s v="[[6, 18, 10], [6, 2, 10], [6, 18, 24, 11], [6, 2, 24, 11], [6, 18, 24, 28], [6, 2, 24, 28], [4, 18, 10], [6, 18, 12, 11], [4, 2, 10], [6, 2, 12, 11], [6, 18, 12, 28], [4, 18, 24, 11], [6, 2, 12, 28], [6, 20, 10, 19], [4, 2, 24, 11], [4, 18, 24, 28], [6, 20, 10, 22], [6, 18, 8], [4, 2, 24, 28], [6, 20, 24, 11, 19], [6, 2, 8], [4, 18, 12, 11], [6, 20, 24, 11, 22], [6, 20, 24, 28, 19], [4, 2, 12, 11], [4, 18, 12, 28], [6, 20, 24, 28, 22], [4, 2, 12, 28], [4, 20, 10, 19], [6, 20, 12, 11, 19], [4, 20, 10, 22], [6, 20, 12, 11, 22], [4, 18, 8], [6, 20, 12, 28, 19], [4, 20, 24, 11, 19], [4, 2, 8], [6, 20, 12, 28, 22], [4, 20, 24, 11, 22], [4, 20, 24, 28, 19], [6, 20, 8, 19], [4, 20, 24, 28, 22], [6, 20, 8, 22], [4, 20, 12, 11, 19], [4, 20, 12, 11, 22], [4, 20, 12, 28, 19], [4, 20, 12, 28, 22], [4, 20, 8, 19], [4, 20, 8, 22], [0], [1, 18], [1, 2], [6, 18, 3], [6, 2, 3], [4, 18, 3], [4, 2, 3], [1, 20, 19], [1, 20, 22], [6, 20, 3, 19], [6, 20, 3, 22], [4, 20, 3, 19], [4, 20, 3, 22]]"/>
    <s v="[0.32238163790881524, 0.2149210919392102, 0.1083202303373619, 0.07221348689157463, 0.06318680103012779, 0.0421245340200852, 0.030223278553951433, 0.023211477929434694, 0.020148852369300953, 0.015474318619623133, 0.013540028792170242, 0.01015502159412768, 0.009026685861446828, 0.008596843677568407, 0.006770014396085119, 0.005923762596574481, 0.005373027298480255, 0.00402977047386019, 0.003949175064382987, 0.002888539475662985, 0.0026865136492401276, 0.002176076055884503, 0.0018053371722893657, 0.001684981360803408, 0.0014507173705896683, 0.0012693776992659602, 0.00105311335050213, 0.0008462517995106401, 0.0008059540947720381, 0.0006189727447849253, 0.0005037213092325239, 0.0003868579654905784, 0.0003777909819243929, 0.0003610674344578731, 0.0002708005758434048, 0.0002518606546162619, 0.0002256671465361707, 0.000169250359902128, 0.00015796700257531947, 0.0001074605459696051, 9.87293766095747e-05, 6.71628412310032e-05, 5.802869482358674e-05, 3.626793426474171e-05, 3.3850071980425604e-05, 2.1156294987766004e-05, 1.0074426184650476e-05, 6.296516365406548e-06, 1.000804323419976e-07, 6.004825940519855e-09, 4.0032172936799035e-09, 2.8823164514495304e-09, 1.921544300966354e-09, 2.702171673233935e-10, 1.8014477821559565e-10, 1.6012869174719617e-10, 1.000804323419976e-10, 7.686177203865416e-11, 4.8038607524158854e-11, 7.205791128623825e-12, 4.5036194553898905e-12]"/>
    <n v="61"/>
    <s v="[6, 18, 10]"/>
    <n v="3"/>
    <s v="{(0, 1, 4, 6), (0, 2, 18, 20), (0, 1, 3, 8, 10, 12, 24), (0, 1, 3, 8, 10, 11, 28), (0, 2, 18, 19, 22)}"/>
    <n v="0"/>
    <n v="0.87"/>
    <n v="100"/>
    <n v="0.91"/>
    <n v="1.354340277777778E-5"/>
    <n v="0.97"/>
    <n v="9.345277777777779E-6"/>
    <n v="0.86"/>
    <n v="0.91"/>
    <n v="13"/>
    <n v="1"/>
    <s v="[3]"/>
    <n v="1"/>
    <n v="3"/>
    <n v="0"/>
    <n v="1"/>
    <n v="1"/>
    <n v="2"/>
    <n v="1"/>
    <n v="2"/>
    <n v="15"/>
    <n v="52"/>
    <x v="0"/>
    <n v="0.3223816350264988"/>
    <n v="36"/>
    <n v="6"/>
    <n v="0.16666666666666671"/>
    <s v="data/real/data_banknote_authentication.txt"/>
    <x v="2"/>
    <n v="421"/>
    <n v="1"/>
    <n v="0.5"/>
    <s v="numeric"/>
    <n v="1"/>
    <b v="1"/>
    <n v="5.9999999999999942E-2"/>
    <n v="-5.0000000000000044E-2"/>
    <n v="0"/>
  </r>
  <r>
    <n v="1000"/>
    <n v="100"/>
    <s v="['numeric', 'numeric', 'numeric', 'numeric']"/>
    <n v="0.99"/>
    <n v="35"/>
    <n v="0.9"/>
    <n v="9.1124999999999996E-7"/>
    <s v="[[9, 6, 13, 20], [8, 6, 13, 20], [29, 6, 13, 20], [0], [1, 20], [9, 4, 13, 20], [9, 6, 13, 18], [8, 6, 13, 18], [8, 4, 13, 20], [9, 6, 13, 2], [29, 4, 13, 20], [29, 6, 13, 18], [8, 6, 13, 2], [3, 6, 20], [29, 6, 13, 2], [1, 18], [9, 4, 13, 18], [8, 4, 13, 18], [1, 2], [9, 4, 13, 2], [29, 4, 13, 18], [8, 4, 13, 2], [3, 4, 20], [3, 6, 18], [29, 4, 13, 2], [9, 6, 7, 20], [3, 6, 2], [8, 6, 7, 20], [29, 6, 7, 20], [3, 4, 18], [9, 6, 7, 18], [9, 4, 7, 20], [3, 4, 2], [8, 6, 7, 18], [8, 4, 7, 20], [9, 6, 7, 2], [29, 4, 7, 20], [29, 6, 7, 18], [8, 6, 7, 2], [29, 6, 7, 2], [9, 4, 7, 18], [8, 4, 7, 18], [9, 4, 7, 2], [29, 4, 7, 18], [8, 4, 7, 2], [29, 4, 7, 2]]"/>
    <s v="[0.29678659315836625, 0.23742927452669296, 0.1780719558950197, 0.04528604021581515, 0.028983065738121698, 0.027823743108596834, 0.02782374310859683, 0.022258994486877466, 0.022258994486877463, 0.01854916207239789, 0.016694245865158098, 0.016694245865158094, 0.01483932965791831, 0.013911871554298414, 0.011129497243438731, 0.002717162412948909, 0.0026084759164309527, 0.002086780733144762, 0.0018114416086326061, 0.0017389839442873021, 0.0015650855498585716, 0.0013911871554298414, 0.0013042379582154763, 0.0013042379582154761, 0.0010433903665723811, 0.0009274581036198944, 0.0008694919721436509, 0.0007419664828959156, 0.0005564748621719365, 0.0001222723085827009, 8.69491972143651e-05, 8.69491972143651e-05, 8.151487238846727e-05, 6.955935777149208e-05, 6.955935777149207e-05, 5.79661314762434e-05, 5.2169518328619054e-05, 5.216951832861905e-05, 4.637290518099472e-05, 3.4779678885746034e-05, 8.151487238846727e-06, 6.521189791077381e-06, 5.434324825897819e-06, 4.890892343308037e-06, 4.347459860718254e-06, 3.260594895538691e-06]"/>
    <n v="46"/>
    <s v="[9, 6, 13, 20]"/>
    <n v="4"/>
    <s v="{(0, 1, 3, 8, 9, 29), (0, 1, 4, 6), (0, 1, 3, 7, 13), (0, 2, 18, 20)}"/>
    <n v="0"/>
    <n v="0.9"/>
    <n v="100"/>
    <n v="0.99"/>
    <n v="1.1456817129629629E-5"/>
    <n v="0.97"/>
    <n v="7.8822337962962962E-6"/>
    <n v="0.94"/>
    <n v="0.99"/>
    <n v="10"/>
    <n v="1"/>
    <s v="[3]"/>
    <n v="1"/>
    <n v="2"/>
    <n v="0"/>
    <n v="1"/>
    <n v="0"/>
    <n v="2"/>
    <n v="0"/>
    <n v="4"/>
    <n v="11"/>
    <n v="14"/>
    <x v="0"/>
    <n v="0.28287472160406779"/>
    <n v="49"/>
    <n v="8"/>
    <n v="0.16326530612244899"/>
    <s v="data/real/data_banknote_authentication.txt"/>
    <x v="2"/>
    <n v="421"/>
    <n v="1"/>
    <n v="-0.5"/>
    <s v="numeric"/>
    <n v="1"/>
    <b v="1"/>
    <n v="-2.0000000000000018E-2"/>
    <n v="-5.0000000000000044E-2"/>
    <n v="0"/>
  </r>
  <r>
    <n v="1000"/>
    <n v="100"/>
    <s v="['numeric', 'numeric', 'numeric', 'numeric']"/>
    <n v="0.99"/>
    <n v="35"/>
    <n v="0.73"/>
    <n v="1.378865740740741E-6"/>
    <s v="[[6, 10, 18], [6, 11, 18, 24], [6, 10, 2], [6, 11, 2, 24], [4, 10, 18], [6, 11, 18, 12], [4, 11, 18, 24], [4, 10, 2], [6, 8, 18], [6, 11, 2, 12], [4, 11, 2, 24], [6, 8, 2], [6, 10, 20, 19], [6, 11, 20, 24, 19], [6, 10, 20, 22], [6, 27, 18, 24, 28], [6, 11, 20, 24, 22], [0], [6, 27, 2, 24, 28], [4, 11, 18, 12], [4, 8, 18], [4, 11, 2, 12], [4, 8, 2], [4, 10, 20, 19], [6, 11, 20, 12, 19], [4, 11, 20, 24, 19], [4, 10, 20, 22], [6, 27, 18, 12, 28], [6, 8, 20, 19], [4, 27, 18, 24, 28], [6, 11, 20, 12, 22], [4, 11, 20, 24, 22], [6, 27, 2, 12, 28], [4, 27, 2, 24, 28], [6, 8, 20, 22], [1, 18], [1, 2], [6, 27, 20, 24, 28, 19], [6, 3, 18], [6, 27, 20, 24, 28, 22], [6, 3, 2], [4, 11, 20, 12, 19], [4, 27, 18, 12, 28], [4, 8, 20, 19], [4, 11, 20, 12, 22], [4, 27, 2, 12, 28], [4, 8, 20, 22], [6, 27, 20, 12, 28, 19], [4, 27, 20, 24, 28, 19], [4, 3, 18], [6, 27, 20, 12, 28, 22], [4, 27, 20, 24, 28, 22], [4, 3, 2], [1, 20, 19], [1, 20, 22], [6, 3, 20, 19], [6, 3, 20, 22], [4, 27, 20, 12, 28, 19], [4, 27, 20, 12, 28, 22], [4, 3, 20, 19], [4, 3, 20, 22]]"/>
    <s v="[0.2945061489853404, 0.19790813211814873, 0.1963374326568936, 0.13193875474543248, 0.02760995146737566, 0.021204442726944505, 0.018553887386076447, 0.018406634311583774, 0.01472530744926702, 0.014136295151296337, 0.012369258257384299, 0.00981687163284468, 0.007853497306275744, 0.0052775501898173, 0.00490843581642234, 0.004040624364078871, 0.0032984688686358127, 0.002995871469984338, 0.0026937495760525807, 0.0019879165056510477, 0.0013804975733687829, 0.0013252776704340318, 0.0009203317155791886, 0.000736265372463351, 0.0005654518060518534, 0.000494770330295372, 0.00046016585778959436, 0.0004329240390084504, 0.00039267486531378723, 0.0003788085341323942, 0.00035340737878240846, 0.00030923145643460743, 0.00028861602600563363, 0.0002525390227549294, 0.00024542179082111704, 0.00017975228819906028, 0.00011983485879937354, 0.00010774998304210323, 8.628109833554893e-05, 6.734373940131452e-05, 5.752073222369929e-05, 5.301110681736127e-05, 4.0586628657042236e-05, 3.681326862316754e-05, 3.31319417608508e-05, 2.705775243802815e-05, 2.3008292889479716e-05, 1.1544641040225346e-05, 1.0101560910197177e-05, 8.088852968957712e-06, 7.21540065014084e-06, 6.313475568873236e-06, 5.392568645971809e-06, 4.793394351974942e-06, 2.9958714699843384e-06, 2.3008292889479713e-06, 1.4380183055924822e-06, 1.0823100975211259e-06, 6.764438109507037e-07, 2.1570274583887235e-07, 1.3481421614929522e-07]"/>
    <n v="61"/>
    <s v="[6, 10, 18]"/>
    <n v="3"/>
    <s v="{(0, 1, 4, 6), (0, 1, 3, 8, 10, 11, 27), (0, 2, 18, 20), (0, 1, 3, 8, 10, 12, 24), (0, 1, 3, 8, 10, 11, 28), (0, 2, 18, 19, 22)}"/>
    <n v="0"/>
    <n v="0.73"/>
    <n v="100"/>
    <n v="0.74"/>
    <n v="1.202549768518518E-5"/>
    <n v="0.94"/>
    <n v="7.8816550925925931E-6"/>
    <n v="0.81"/>
    <n v="0.73"/>
    <n v="27"/>
    <n v="1"/>
    <s v="[3]"/>
    <n v="1"/>
    <n v="3"/>
    <n v="0"/>
    <n v="1"/>
    <n v="1"/>
    <n v="2"/>
    <n v="1"/>
    <n v="2"/>
    <n v="16"/>
    <n v="39"/>
    <x v="0"/>
    <n v="0.29441986788700492"/>
    <n v="30"/>
    <n v="15"/>
    <n v="0.5"/>
    <s v="data/real/data_banknote_authentication.txt"/>
    <x v="2"/>
    <n v="421"/>
    <n v="2"/>
    <n v="1"/>
    <s v="numeric"/>
    <n v="1"/>
    <b v="1"/>
    <n v="0.19999999999999996"/>
    <n v="7.0000000000000062E-2"/>
    <n v="-1.0000000000000009E-2"/>
  </r>
  <r>
    <n v="1000"/>
    <n v="100"/>
    <s v="['numeric', 'numeric', 'numeric', 'numeric']"/>
    <n v="0.99"/>
    <n v="35"/>
    <n v="0.9"/>
    <n v="4.7298611111111111E-7"/>
    <s v="[[6, 13, 20], [4, 13, 20], [6, 13, 18], [6, 13, 2], [4, 13, 18], [0], [4, 13, 2], [1, 20], [6, 7, 20], [6, 3, 20], [1, 18], [1, 2], [6, 7, 18], [4, 7, 20], [4, 3, 20], [6, 3, 18], [6, 7, 2], [6, 3, 2], [4, 7, 18], [4, 3, 18], [4, 7, 2], [4, 3, 2]]"/>
    <s v="[0.7783072506108731, 0.07296630474476935, 0.07296630474476935, 0.04864420316317957, 0.0068405910698221255, 0.005938013081442818, 0.0045603940465480846, 0.0038003283721234037, 0.0024322101581589787, 0.0018241576186192334, 0.00035628078488656904, 0.00023752052325771273, 0.0002280197023274042, 0.00022801970232740417, 0.00017101477674555317, 0.00017101477674555312, 0.00015201313488493617, 0.00011400985116370209, 2.137684709319414e-05, 1.6032635319895608e-05, 1.4251231395462761e-05, 1.0688423546597073e-05]"/>
    <n v="22"/>
    <s v="[6, 13, 20]"/>
    <n v="3"/>
    <s v="{(0, 1, 4, 6), (0, 1, 3, 7, 13), (0, 2, 18, 20)}"/>
    <n v="1.1574074074074071E-8"/>
    <n v="0.9"/>
    <n v="100"/>
    <n v="0.94"/>
    <n v="1.121658564814815E-5"/>
    <n v="0.99"/>
    <n v="8.9200115740740739E-6"/>
    <n v="0.93"/>
    <n v="0.94"/>
    <n v="10"/>
    <n v="1"/>
    <s v="[3]"/>
    <n v="1"/>
    <n v="1"/>
    <n v="0"/>
    <n v="1"/>
    <n v="0"/>
    <n v="1"/>
    <n v="0"/>
    <n v="3"/>
    <n v="9"/>
    <n v="10"/>
    <x v="0"/>
    <n v="0.77648309299225393"/>
    <n v="49"/>
    <n v="8"/>
    <n v="0.16326530612244899"/>
    <s v="data/real/data_banknote_authentication.txt"/>
    <x v="2"/>
    <n v="421"/>
    <n v="2"/>
    <n v="-1"/>
    <s v="numeric"/>
    <n v="1"/>
    <b v="1"/>
    <n v="5.0000000000000044E-2"/>
    <n v="-9.9999999999998979E-3"/>
    <n v="0"/>
  </r>
  <r>
    <n v="1000"/>
    <n v="100"/>
    <s v="['numeric', 'numeric', 'numeric', 'numeric']"/>
    <n v="0.99"/>
    <n v="35"/>
    <n v="0.59"/>
    <n v="2.2824074074074079E-7"/>
    <s v="[[6, 18], [6, 2], [0], [4, 18], [4, 2], [1, 18], [6, 19, 20], [1, 2], [6, 22, 20], [4, 19, 20], [4, 22, 20], [1, 19, 20], [1, 22, 20]]"/>
    <s v="[0.4090676666098516, 0.27271177773990113, 0.21305607635929774, 0.038350093744673595, 0.025566729163115726, 0.012783364581557863, 0.010908471109596047, 0.00852224305437191, 0.006817794443497528, 0.001022669166524629, 0.0006391682290778932, 0.00034088972217487647, 0.00021305607635929775]"/>
    <n v="13"/>
    <s v="[6, 18]"/>
    <n v="2"/>
    <s v="{(0, 1, 4, 6), (0, 2, 18, 19, 22), (0, 2, 18, 20)}"/>
    <n v="9.378472222222223E-8"/>
    <n v="0.59"/>
    <n v="100"/>
    <n v="0.57999999999999996"/>
    <n v="1.192976851851852E-5"/>
    <n v="0.73"/>
    <n v="8.2094560185185182E-6"/>
    <n v="0.81"/>
    <n v="0.57999999999999996"/>
    <n v="41"/>
    <n v="0.97560975609756095"/>
    <s v="[3]"/>
    <n v="1"/>
    <n v="2"/>
    <n v="0"/>
    <n v="1"/>
    <n v="1"/>
    <n v="1"/>
    <n v="1"/>
    <n v="1"/>
    <n v="9"/>
    <n v="-1"/>
    <x v="1"/>
    <n v="0.40885461053349231"/>
    <n v="1"/>
    <n v="0"/>
    <n v="0"/>
    <s v="data/real/data_banknote_authentication.txt"/>
    <x v="2"/>
    <n v="421"/>
    <n v="3"/>
    <n v="2"/>
    <s v="numeric"/>
    <n v="1"/>
    <b v="1"/>
    <n v="0.15000000000000002"/>
    <n v="0.23000000000000009"/>
    <n v="0"/>
  </r>
  <r>
    <n v="1000"/>
    <n v="100"/>
    <s v="['numeric', 'numeric', 'numeric', 'numeric']"/>
    <n v="0.99"/>
    <n v="35"/>
    <n v="0.9"/>
    <n v="4.7480324074074068E-7"/>
    <s v="[[6, 13, 20], [4, 13, 20], [6, 13, 18], [6, 13, 2], [4, 13, 18], [0], [4, 13, 2], [1, 20], [6, 7, 20], [6, 3, 20], [1, 18], [1, 2], [6, 7, 18], [4, 7, 20], [4, 3, 20], [6, 3, 18], [6, 7, 2], [6, 3, 2], [4, 7, 18], [4, 3, 18], [4, 7, 2], [4, 3, 2]]"/>
    <s v="[0.7783072506108731, 0.07296630474476935, 0.07296630474476935, 0.04864420316317957, 0.0068405910698221255, 0.005938013081442818, 0.0045603940465480846, 0.0038003283721234037, 0.0024322101581589787, 0.0018241576186192334, 0.00035628078488656904, 0.00023752052325771273, 0.0002280197023274042, 0.00022801970232740417, 0.00017101477674555317, 0.00017101477674555312, 0.00015201313488493617, 0.00011400985116370209, 2.137684709319414e-05, 1.6032635319895608e-05, 1.4251231395462761e-05, 1.0688423546597073e-05]"/>
    <n v="22"/>
    <s v="[6, 13, 20]"/>
    <n v="3"/>
    <s v="{(0, 1, 4, 6), (0, 1, 3, 7, 13), (0, 2, 18, 20)}"/>
    <n v="0"/>
    <n v="0.9"/>
    <n v="100"/>
    <n v="0.94"/>
    <n v="1.191292824074074E-5"/>
    <n v="0.99"/>
    <n v="1.0884004629629629E-5"/>
    <n v="0.97"/>
    <n v="0.94"/>
    <n v="10"/>
    <n v="1"/>
    <s v="[3]"/>
    <n v="1"/>
    <n v="1"/>
    <n v="0"/>
    <n v="1"/>
    <n v="0"/>
    <n v="1"/>
    <n v="0"/>
    <n v="3"/>
    <n v="9"/>
    <n v="10"/>
    <x v="0"/>
    <n v="0.77648309299225393"/>
    <n v="49"/>
    <n v="8"/>
    <n v="0.16326530612244899"/>
    <s v="data/real/data_banknote_authentication.txt"/>
    <x v="2"/>
    <n v="421"/>
    <n v="3"/>
    <n v="-2"/>
    <s v="numeric"/>
    <n v="1"/>
    <b v="1"/>
    <n v="5.0000000000000044E-2"/>
    <n v="3.0000000000000027E-2"/>
    <n v="0"/>
  </r>
  <r>
    <n v="1000"/>
    <n v="100"/>
    <s v="['numeric', 'numeric', 'numeric', 'numeric']"/>
    <n v="0.99"/>
    <n v="35"/>
    <n v="0.98"/>
    <n v="2.4008101851851847E-7"/>
    <s v="[[9, 20], [29, 20], [9, 18], [29, 18], [9, 2], [29, 2], [8, 20], [8, 18], [8, 2], [3, 20], [3, 18], [3, 2], [1, 20], [0], [1, 18], [1, 2]]"/>
    <s v="[0.5550135501354068, 0.333008130081244, 0.052032520325194384, 0.03121951219511663, 0.01734417344173146, 0.010406504065038876, 0.0008672086720865731, 8.130081300811622e-05, 2.710027100270541e-05, 1.5143456497810076e-13, 1.4196990466696947e-14, 4.732330155565649e-15, 4.929510578714218e-17, 3.851180139620483e-17, 4.621416167544579e-18, 1.5404720558481932e-18]"/>
    <n v="16"/>
    <s v="[9, 20]"/>
    <n v="2"/>
    <s v="{(0, 1, 3, 8, 9, 29), (0, 2, 18, 20)}"/>
    <n v="0"/>
    <n v="0.98"/>
    <n v="100"/>
    <n v="0.98"/>
    <n v="1.1253738425925929E-5"/>
    <n v="0.99"/>
    <n v="1.1004467592592591E-5"/>
    <n v="0.94"/>
    <n v="0.98"/>
    <n v="2"/>
    <n v="1"/>
    <s v="[4]"/>
    <n v="1"/>
    <n v="2"/>
    <n v="0"/>
    <n v="1"/>
    <n v="0"/>
    <n v="2"/>
    <n v="0"/>
    <n v="2"/>
    <n v="9"/>
    <n v="-1"/>
    <x v="1"/>
    <n v="0.55501355013540676"/>
    <n v="11"/>
    <n v="0"/>
    <n v="0"/>
    <s v="data/real/data_banknote_authentication.txt"/>
    <x v="2"/>
    <n v="139"/>
    <n v="1"/>
    <n v="0.5"/>
    <s v="numeric"/>
    <n v="1"/>
    <b v="1"/>
    <n v="1.0000000000000009E-2"/>
    <n v="-4.0000000000000036E-2"/>
    <n v="0"/>
  </r>
  <r>
    <n v="1000"/>
    <n v="100"/>
    <s v="['numeric', 'numeric', 'numeric', 'numeric']"/>
    <n v="0.99"/>
    <n v="35"/>
    <n v="0.94"/>
    <n v="8.078009259259259E-7"/>
    <s v="[[4, 9, 20], [4, 29, 20], [4, 9, 18], [4, 9, 2], [4, 29, 18], [4, 29, 2], [5, 9, 6, 20], [25, 9, 6, 20], [5, 29, 6, 20], [25, 29, 6, 20], [5, 9, 6, 18], [5, 9, 6, 2], [25, 9, 6, 18], [4, 8, 20], [5, 29, 6, 18], [25, 9, 6, 2], [5, 29, 6, 2], [25, 29, 6, 18], [25, 29, 6, 2], [4, 8, 18], [4, 8, 2], [5, 8, 6, 20], [25, 8, 6, 20], [5, 8, 6, 18], [5, 8, 6, 2], [25, 8, 6, 18], [25, 8, 6, 2], [0], [1, 20], [1, 18], [1, 2], [4, 3, 20], [4, 3, 18], [4, 3, 2], [5, 3, 6, 20], [25, 3, 6, 20], [5, 3, 6, 18], [5, 3, 6, 2], [25, 3, 6, 18], [25, 3, 6, 2]]"/>
    <s v="[0.5175845213203739, 0.31055071279222435, 0.04852354887378505, 0.03234903258252337, 0.029114129324271033, 0.019409419549514022, 0.01380225390187664, 0.0086264086886729, 0.008281352341125982, 0.00517584521320374, 0.001293961303300935, 0.00086264086886729, 0.0008087258145630845, 0.0008087258145630841, 0.0007763767819805608, 0.0005391505430420563, 0.0005175845213203739, 0.0004852354887378505, 0.00032349032582523377, 7.581804511528913e-05, 5.054536341019276e-05, 2.156602172168225e-05, 1.3478763576051406e-05, 2.021814536407711e-06, 1.3478763576051406e-06, 1.2636340852548194e-06, 8.424227235032129e-07, 4.903545623547472e-12, 3.1382691990703823e-12, 2.942127374128483e-13, 1.961418249418989e-13, 1.4122211395816719e-13, 1.3239573183578174e-14, 8.826382122385449e-15, 3.765923038884458e-15, 2.353701899302787e-15, 3.530552848954179e-16, 2.3537018993027863e-16, 2.2065955305963622e-16, 1.4710636870642419e-16]"/>
    <n v="40"/>
    <s v="[4, 9, 20]"/>
    <n v="3"/>
    <s v="{(0, 1, 4, 5, 25), (0, 1, 3, 8, 9, 29), (0, 1, 4, 6), (0, 2, 18, 20)}"/>
    <n v="0"/>
    <n v="0.94"/>
    <n v="100"/>
    <n v="0.98"/>
    <n v="1.1238587962962959E-5"/>
    <n v="1"/>
    <n v="8.189131944444444E-6"/>
    <n v="0.84"/>
    <n v="0.97"/>
    <n v="6"/>
    <n v="1"/>
    <s v="[4]"/>
    <n v="1"/>
    <n v="3"/>
    <n v="1"/>
    <n v="1"/>
    <n v="1"/>
    <n v="2"/>
    <n v="1"/>
    <n v="2"/>
    <n v="2"/>
    <n v="1"/>
    <x v="0"/>
    <n v="0"/>
    <n v="14"/>
    <n v="4"/>
    <n v="0.2857142857142857"/>
    <s v="data/real/data_banknote_authentication.txt"/>
    <x v="2"/>
    <n v="139"/>
    <n v="1"/>
    <n v="-0.5"/>
    <s v="numeric"/>
    <n v="1"/>
    <b v="1"/>
    <n v="2.0000000000000018E-2"/>
    <n v="-0.14000000000000001"/>
    <n v="-1.0000000000000009E-2"/>
  </r>
  <r>
    <n v="1000"/>
    <n v="100"/>
    <s v="['numeric', 'numeric', 'numeric', 'numeric']"/>
    <n v="0.99"/>
    <n v="35"/>
    <n v="0.96"/>
    <n v="4.7857638888888883E-7"/>
    <s v="[[9, 6, 20], [29, 6, 20], [9, 4, 20], [29, 4, 20], [9, 6, 18], [29, 6, 18], [9, 4, 18], [9, 6, 2], [29, 4, 18], [29, 6, 2], [9, 4, 2], [29, 4, 2], [8, 6, 20], [8, 4, 20], [8, 6, 18], [8, 4, 18], [8, 6, 2], [8, 4, 2], [1, 20], [0], [3, 6, 20], [1, 18], [3, 4, 20], [1, 2], [3, 6, 18], [3, 4, 18], [3, 6, 2], [3, 4, 2]]"/>
    <s v="[0.40364621827958974, 0.24218773096775378, 0.15136733185484613, 0.09082039911290768, 0.03784183296371153, 0.022705099778226916, 0.014190687361391825, 0.01261394432123718, 0.008514412416835095, 0.007568366592742306, 0.004730229120463942, 0.002838137472278365, 0.000630697216061859, 0.00023651145602319705, 5.912786400579928e-05, 2.2172949002174723e-05, 1.9709288001933094e-05, 7.390983000724908e-06, 9.177852422899143e-13, 7.170197205389956e-13, 1.101342290747897e-13, 8.604236646467946e-14, 4.130033590304614e-14, 2.868078882155982e-14, 1.0325083975761534e-14, 3.871906490910576e-15, 3.441694658587178e-15, 1.290635496970192e-15]"/>
    <n v="28"/>
    <s v="[9, 6, 20]"/>
    <n v="3"/>
    <s v="{(0, 1, 3, 8, 9, 29), (0, 1, 4, 6), (0, 2, 18, 20)}"/>
    <n v="0"/>
    <n v="0.96"/>
    <n v="100"/>
    <n v="0.95"/>
    <n v="1.307398148148148E-5"/>
    <n v="0.95"/>
    <n v="7.9101273148148157E-6"/>
    <n v="0.98"/>
    <n v="0.95"/>
    <n v="4"/>
    <n v="1"/>
    <s v="[4]"/>
    <n v="1"/>
    <n v="2"/>
    <n v="0"/>
    <n v="1"/>
    <n v="0"/>
    <n v="2"/>
    <n v="0"/>
    <n v="3"/>
    <n v="4"/>
    <n v="3"/>
    <x v="0"/>
    <n v="0.25227888642474361"/>
    <n v="9"/>
    <n v="2"/>
    <n v="0.22222222222222221"/>
    <s v="data/real/data_banknote_authentication.txt"/>
    <x v="2"/>
    <n v="139"/>
    <n v="2"/>
    <n v="1"/>
    <s v="numeric"/>
    <n v="1"/>
    <b v="1"/>
    <n v="0"/>
    <n v="3.0000000000000027E-2"/>
    <n v="0"/>
  </r>
  <r>
    <n v="1000"/>
    <n v="100"/>
    <s v="['numeric', 'numeric', 'numeric', 'numeric']"/>
    <n v="0.99"/>
    <n v="35"/>
    <n v="0.92"/>
    <n v="7.9833333333333324E-7"/>
    <s v="[[4, 9, 20], [4, 29, 20], [4, 9, 18], [4, 9, 2], [4, 29, 18], [4, 29, 2], [5, 9, 6, 20], [25, 9, 6, 20], [5, 29, 6, 20], [25, 29, 6, 20], [5, 9, 6, 18], [5, 9, 6, 2], [25, 9, 6, 18], [4, 8, 20], [5, 29, 6, 18], [25, 9, 6, 2], [5, 29, 6, 2], [25, 29, 6, 18], [25, 29, 6, 2], [4, 8, 18], [4, 8, 2], [5, 8, 6, 20], [25, 8, 6, 20], [5, 8, 6, 18], [5, 8, 6, 2], [25, 8, 6, 18], [25, 8, 6, 2], [0], [1, 20], [1, 18], [1, 2], [4, 3, 20], [4, 3, 18], [4, 3, 2], [5, 3, 6, 20], [25, 3, 6, 20], [5, 3, 6, 18], [5, 3, 6, 2], [25, 3, 6, 18], [25, 3, 6, 2]]"/>
    <s v="[0.5175845213203739, 0.31055071279222435, 0.04852354887378505, 0.03234903258252337, 0.029114129324271033, 0.019409419549514022, 0.01380225390187664, 0.0086264086886729, 0.008281352341125982, 0.00517584521320374, 0.001293961303300935, 0.00086264086886729, 0.0008087258145630845, 0.0008087258145630841, 0.0007763767819805608, 0.0005391505430420563, 0.0005175845213203739, 0.0004852354887378505, 0.00032349032582523377, 7.581804511528913e-05, 5.054536341019276e-05, 2.156602172168225e-05, 1.3478763576051406e-05, 2.021814536407711e-06, 1.3478763576051406e-06, 1.2636340852548194e-06, 8.424227235032129e-07, 4.903545623547472e-12, 3.1382691990703823e-12, 2.942127374128483e-13, 1.961418249418989e-13, 1.4122211395816719e-13, 1.3239573183578174e-14, 8.826382122385449e-15, 3.765923038884458e-15, 2.353701899302787e-15, 3.530552848954179e-16, 2.3537018993027863e-16, 2.2065955305963622e-16, 1.4710636870642419e-16]"/>
    <n v="40"/>
    <s v="[4, 9, 20]"/>
    <n v="3"/>
    <s v="{(0, 1, 4, 5, 25), (0, 1, 3, 8, 9, 29), (0, 1, 4, 6), (0, 2, 18, 20)}"/>
    <n v="0"/>
    <n v="0.91"/>
    <n v="100"/>
    <n v="0.94"/>
    <n v="1.1339849537037041E-5"/>
    <n v="0.95"/>
    <n v="8.4507060185185187E-6"/>
    <n v="0.81"/>
    <n v="0.93"/>
    <n v="8"/>
    <n v="0.875"/>
    <s v="[4]"/>
    <n v="1"/>
    <n v="3"/>
    <n v="1"/>
    <n v="1"/>
    <n v="1"/>
    <n v="2"/>
    <n v="1"/>
    <n v="2"/>
    <n v="2"/>
    <n v="1"/>
    <x v="0"/>
    <n v="0"/>
    <n v="14"/>
    <n v="6"/>
    <n v="0.42857142857142849"/>
    <s v="data/real/data_banknote_authentication.txt"/>
    <x v="2"/>
    <n v="139"/>
    <n v="2"/>
    <n v="-1"/>
    <s v="numeric"/>
    <n v="1"/>
    <b v="1"/>
    <n v="1.0000000000000009E-2"/>
    <n v="-0.12999999999999989"/>
    <n v="-9.9999999999998979E-3"/>
  </r>
  <r>
    <n v="1000"/>
    <n v="100"/>
    <s v="['numeric', 'numeric', 'numeric', 'numeric']"/>
    <n v="0.99"/>
    <n v="35"/>
    <n v="0.94"/>
    <n v="5.4905092592592594E-7"/>
    <s v="[[9, 4, 20], [9, 6, 20], [29, 4, 20], [29, 6, 20], [9, 4, 18], [9, 6, 18], [29, 4, 18], [29, 6, 18], [9, 4, 2], [9, 6, 2], [29, 4, 2], [29, 6, 2], [8, 4, 20], [8, 6, 20], [8, 4, 18], [8, 6, 18], [8, 4, 2], [8, 6, 2], [1, 20], [0], [1, 18], [3, 4, 20], [1, 2], [3, 6, 20], [3, 4, 18], [3, 6, 18], [3, 4, 2], [3, 6, 2]]"/>
    <s v="[0.33300813007996233, 0.22200542005330826, 0.19980487804797742, 0.1332032520319849, 0.031219512194996465, 0.020813008129997645, 0.01873170731699788, 0.012487804877998585, 0.010406504064998823, 0.006937669376665883, 0.006243902438999294, 0.004162601625999528, 0.000520325203249941, 0.00034688346883329416, 4.8780487804681973e-05, 3.252032520312132e-05, 1.6260162601560658e-05, 1.0840108401040443e-05, 2.0191275330335723e-12, 1.5774433851824784e-12, 1.892932062218974e-13, 9.086073898651076e-14, 6.309773540729914e-14, 6.057382599100716e-14, 8.518194279985382e-15, 5.678796186656921e-15, 2.8393980933284612e-15, 1.8929320622189736e-15]"/>
    <n v="28"/>
    <s v="[9, 4, 20]"/>
    <n v="3"/>
    <s v="{(0, 1, 3, 8, 9, 29), (0, 1, 4, 6), (0, 2, 18, 20)}"/>
    <n v="5.5787037037037034E-9"/>
    <n v="0.94"/>
    <n v="100"/>
    <n v="0.93"/>
    <n v="1.1672187500000001E-5"/>
    <n v="0.94"/>
    <n v="7.8822337962962962E-6"/>
    <n v="0.98"/>
    <n v="0.93"/>
    <n v="6"/>
    <n v="1"/>
    <s v="[4]"/>
    <n v="1"/>
    <n v="3"/>
    <n v="1"/>
    <n v="1"/>
    <n v="1"/>
    <n v="2"/>
    <n v="1"/>
    <n v="2"/>
    <n v="2"/>
    <n v="1"/>
    <x v="0"/>
    <n v="0"/>
    <n v="4"/>
    <n v="4"/>
    <n v="1"/>
    <s v="data/real/data_banknote_authentication.txt"/>
    <x v="2"/>
    <n v="139"/>
    <n v="3"/>
    <n v="2"/>
    <s v="numeric"/>
    <n v="1"/>
    <b v="1"/>
    <n v="9.9999999999998979E-3"/>
    <n v="4.9999999999999933E-2"/>
    <n v="0"/>
  </r>
  <r>
    <n v="1000"/>
    <n v="100"/>
    <s v="['numeric', 'numeric', 'numeric', 'numeric']"/>
    <n v="0.99"/>
    <n v="35"/>
    <n v="0.91"/>
    <n v="7.9394675925925935E-7"/>
    <s v="[[25, 9, 20], [25, 29, 20], [5, 9, 20], [4, 9, 20], [5, 29, 20], [4, 29, 20], [25, 9, 18], [25, 9, 2], [25, 29, 18], [5, 9, 18], [25, 29, 2], [4, 9, 18], [5, 9, 2], [5, 29, 18], [4, 9, 2], [4, 29, 18], [5, 29, 2], [4, 29, 2], [25, 8, 20], [5, 8, 20], [4, 8, 20], [25, 8, 18], [25, 8, 2], [5, 8, 18], [4, 8, 18], [5, 8, 2], [4, 8, 2], [0], [1, 20], [25, 3, 20], [1, 18], [1, 2], [5, 3, 20], [4, 3, 20], [25, 3, 18], [25, 3, 2], [5, 3, 18], [4, 3, 18], [5, 3, 2], [4, 3, 2]]"/>
    <s v="[0.31765481406746043, 0.19059288844047623, 0.12706192562698415, 0.09529644422023811, 0.07623715537619048, 0.057177866532142865, 0.029780138818824412, 0.019853425879216277, 0.017868083291294645, 0.011912055527529764, 0.011912055527529764, 0.008934041645647322, 0.00794137035168651, 0.007147233316517857, 0.005956027763764882, 0.005360424987388393, 0.004764822211011905, 0.003573616658258929, 0.0004963356469804068, 0.00019853425879216277, 0.00014890069409412204, 4.653146690441314e-05, 3.102097793627543e-05, 1.8612586761765258e-05, 1.395944007132394e-05, 1.2408391174510173e-05, 9.306293380882627e-06, 9.02829282459437e-13, 5.778107407740397e-13, 8.667161111610595e-14, 5.416975694756621e-14, 3.611317129837748e-14, 3.466864444644238e-14, 2.6001483334831785e-14, 8.125463542134932e-15, 5.416975694756622e-15, 3.2501854168539727e-15, 2.4376390626404796e-15, 2.1667902779026486e-15, 1.6250927084269866e-15]"/>
    <n v="40"/>
    <s v="[25, 9, 20]"/>
    <n v="3"/>
    <s v="{(0, 1, 4, 5, 25), (0, 1, 3, 8, 9, 29), (0, 2, 18, 20)}"/>
    <n v="0"/>
    <n v="0.91"/>
    <n v="100"/>
    <n v="0.9"/>
    <n v="1.1000497685185189E-5"/>
    <n v="0.95"/>
    <n v="8.7257060185185186E-6"/>
    <n v="0.86"/>
    <n v="0.9"/>
    <n v="9"/>
    <n v="0.88888888888888884"/>
    <s v="[4]"/>
    <n v="1"/>
    <n v="2"/>
    <n v="0"/>
    <n v="1"/>
    <n v="0"/>
    <n v="2"/>
    <n v="0"/>
    <n v="3"/>
    <n v="5"/>
    <n v="4"/>
    <x v="0"/>
    <n v="0.22235836984722229"/>
    <n v="14"/>
    <n v="7"/>
    <n v="0.5"/>
    <s v="data/real/data_banknote_authentication.txt"/>
    <x v="2"/>
    <n v="139"/>
    <n v="3"/>
    <n v="-2"/>
    <s v="numeric"/>
    <n v="1"/>
    <b v="1"/>
    <n v="4.9999999999999933E-2"/>
    <n v="-4.0000000000000036E-2"/>
    <n v="0"/>
  </r>
  <r>
    <n v="1000"/>
    <n v="100"/>
    <s v="['numeric', 'numeric', 'numeric', 'numeric']"/>
    <n v="0.99"/>
    <n v="35"/>
    <n v="0.97"/>
    <n v="5.3751157407407408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1.0983796296296299E-8"/>
    <n v="0.97"/>
    <n v="100"/>
    <n v="0.99"/>
    <n v="1.114027777777778E-5"/>
    <n v="1"/>
    <n v="7.7389699074074077E-6"/>
    <n v="0.93"/>
    <n v="0.99"/>
    <n v="3"/>
    <n v="1"/>
    <s v="[5]"/>
    <n v="1"/>
    <n v="2"/>
    <n v="0"/>
    <n v="1"/>
    <n v="0"/>
    <n v="2"/>
    <n v="0"/>
    <n v="3"/>
    <n v="11"/>
    <n v="-1"/>
    <x v="1"/>
    <n v="0.4937263395795366"/>
    <n v="4"/>
    <n v="0"/>
    <n v="0"/>
    <s v="data/real/data_banknote_authentication.txt"/>
    <x v="3"/>
    <n v="25"/>
    <n v="1"/>
    <n v="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8574074074074073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9"/>
    <n v="1.0872650462962961E-5"/>
    <n v="1"/>
    <n v="7.8414004629629632E-6"/>
    <n v="0.9"/>
    <n v="0.99"/>
    <n v="3"/>
    <n v="1"/>
    <s v="[5]"/>
    <n v="1"/>
    <n v="2"/>
    <n v="0"/>
    <n v="1"/>
    <n v="0"/>
    <n v="2"/>
    <n v="0"/>
    <n v="3"/>
    <n v="11"/>
    <n v="-1"/>
    <x v="1"/>
    <n v="0.4937263395795366"/>
    <n v="4"/>
    <n v="0"/>
    <n v="0"/>
    <s v="data/real/data_banknote_authentication.txt"/>
    <x v="3"/>
    <n v="25"/>
    <n v="1"/>
    <n v="-0.5"/>
    <s v="numeric"/>
    <n v="1"/>
    <b v="0"/>
    <n v="1.0000000000000009E-2"/>
    <n v="-8.9999999999999969E-2"/>
    <n v="0"/>
  </r>
  <r>
    <n v="1000"/>
    <n v="100"/>
    <s v="['numeric', 'numeric', 'numeric', 'numeric']"/>
    <n v="0.99"/>
    <n v="35"/>
    <n v="0.97"/>
    <n v="4.3723379629629632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9.630787037037038E-8"/>
    <n v="0.97"/>
    <n v="100"/>
    <n v="0.98"/>
    <n v="1.141905092592592E-5"/>
    <n v="0.99"/>
    <n v="9.4156018518518527E-6"/>
    <n v="0.93"/>
    <n v="0.98"/>
    <n v="3"/>
    <n v="1"/>
    <s v="[5]"/>
    <n v="1"/>
    <n v="2"/>
    <n v="0"/>
    <n v="1"/>
    <n v="0"/>
    <n v="2"/>
    <n v="0"/>
    <n v="3"/>
    <n v="11"/>
    <n v="-1"/>
    <x v="1"/>
    <n v="0.4937263395795366"/>
    <n v="4"/>
    <n v="0"/>
    <n v="0"/>
    <s v="data/real/data_banknote_authentication.txt"/>
    <x v="3"/>
    <n v="25"/>
    <n v="2"/>
    <n v="1"/>
    <s v="numeric"/>
    <n v="1"/>
    <b v="0"/>
    <n v="1.0000000000000009E-2"/>
    <n v="-4.9999999999999933E-2"/>
    <n v="0"/>
  </r>
  <r>
    <n v="1000"/>
    <n v="100"/>
    <s v="['numeric', 'numeric', 'numeric', 'numeric']"/>
    <n v="0.99"/>
    <n v="35"/>
    <n v="0.97"/>
    <n v="5.6982638888888891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1.1574074074074071E-8"/>
    <n v="0.97"/>
    <n v="100"/>
    <n v="0.99"/>
    <n v="1.179715277777778E-5"/>
    <n v="1"/>
    <n v="9.2702199074074077E-6"/>
    <n v="0.93"/>
    <n v="0.99"/>
    <n v="3"/>
    <n v="1"/>
    <s v="[5]"/>
    <n v="1"/>
    <n v="2"/>
    <n v="0"/>
    <n v="1"/>
    <n v="0"/>
    <n v="2"/>
    <n v="0"/>
    <n v="3"/>
    <n v="11"/>
    <n v="-1"/>
    <x v="1"/>
    <n v="0.4937263395795366"/>
    <n v="4"/>
    <n v="0"/>
    <n v="0"/>
    <s v="data/real/data_banknote_authentication.txt"/>
    <x v="3"/>
    <n v="25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5"/>
    <n v="7.9667824074074077E-7"/>
    <s v="[[9, 4, 20], [29, 4, 20], [9, 4, 18], [9, 26, 6, 20], [9, 4, 2], [29, 4, 18], [29, 26, 6, 20], [29, 4, 2], [9, 5, 6, 20], [29, 5, 6, 20], [9, 26, 6, 18], [9, 26, 6, 2], [29, 26, 6, 18], [29, 26, 6, 2], [9, 5, 6, 18], [9, 5, 6, 2], [8, 4, 20], [29, 5, 6, 18], [29, 5, 6, 2], [8, 4, 18], [8, 26, 6, 20], [8, 4, 2], [8, 5, 6, 20], [8, 26, 6, 18], [8, 26, 6, 2], [8, 5, 6, 18], [8, 5, 6, 2], [0], [1, 20], [1, 18], [1, 2], [3, 4, 20], [3, 4, 18], [3, 26, 6, 20], [3, 4, 2], [3, 5, 6, 20], [3, 26, 6, 18], [3, 26, 6, 2], [3, 5, 6, 18], [3, 5, 6, 2]]"/>
    <s v="[0.49391449747969596, 0.2963486984878176, 0.04630448413872149, 0.032927633165313074, 0.030869656092480997, 0.027782690483232897, 0.019756579899187842, 0.0185217936554886, 0.013171053266125226, 0.007902631959675135, 0.0030869656092481004, 0.002057977072832067, 0.0018521793655488599, 0.0012347862436992401, 0.0012347862436992401, 0.0008231908291328266, 0.0007717414023120249, 0.0007408717462195439, 0.0004939144974796959, 7.235075646675233e-05, 5.1449426820801665e-05, 4.8233837644501556e-05, 2.057977072832067e-05, 4.823383764450157e-06, 3.215589176300104e-06, 1.9293535057800626e-06, 1.2862356705200419e-06, 4.679298110277311e-12, 2.994750790577479e-12, 2.807578866166386e-13, 1.8717192441109244e-13, 1.3476378557598654e-13, 1.2634104897748738e-14, 8.984252371732438e-15, 8.422736598499159e-15, 3.593700948692974e-15, 8.422736598499159e-16, 5.615157732332773e-16, 3.369094639399663e-16, 2.246063092933109e-16]"/>
    <n v="40"/>
    <s v="[9, 4, 20]"/>
    <n v="3"/>
    <s v="{(0, 1, 3, 8, 9, 29), (0, 1, 4, 5, 26), (0, 1, 4, 6), (0, 2, 18, 20)}"/>
    <n v="0"/>
    <n v="0.95"/>
    <n v="100"/>
    <n v="0.97"/>
    <n v="1.102063657407407E-5"/>
    <n v="1"/>
    <n v="8.0679398148148136E-6"/>
    <n v="0.9"/>
    <n v="0.97"/>
    <n v="5"/>
    <n v="1"/>
    <s v="[5]"/>
    <n v="1"/>
    <n v="3"/>
    <n v="0"/>
    <n v="1"/>
    <n v="0"/>
    <n v="3"/>
    <n v="0"/>
    <n v="3"/>
    <n v="8"/>
    <n v="9"/>
    <x v="0"/>
    <n v="0.48074344421357068"/>
    <n v="4"/>
    <n v="2"/>
    <n v="0.5"/>
    <s v="data/real/data_banknote_authentication.txt"/>
    <x v="3"/>
    <n v="25"/>
    <n v="3"/>
    <n v="2"/>
    <s v="numeric"/>
    <n v="1"/>
    <b v="0"/>
    <n v="3.0000000000000027E-2"/>
    <n v="-6.9999999999999951E-2"/>
    <n v="0"/>
  </r>
  <r>
    <n v="1000"/>
    <n v="100"/>
    <s v="['numeric', 'numeric', 'numeric', 'numeric']"/>
    <n v="0.99"/>
    <n v="35"/>
    <n v="0.97"/>
    <n v="1.2353819444444439E-6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1.7291666666666671E-8"/>
    <n v="0.97"/>
    <n v="100"/>
    <n v="0.99"/>
    <n v="1.1701944444444439E-5"/>
    <n v="1"/>
    <n v="7.8865393518518516E-6"/>
    <n v="0.91"/>
    <n v="0.99"/>
    <n v="3"/>
    <n v="1"/>
    <s v="[5]"/>
    <n v="1"/>
    <n v="2"/>
    <n v="0"/>
    <n v="1"/>
    <n v="0"/>
    <n v="2"/>
    <n v="0"/>
    <n v="3"/>
    <n v="11"/>
    <n v="-1"/>
    <x v="1"/>
    <n v="0.4937263395795366"/>
    <n v="4"/>
    <n v="0"/>
    <n v="0"/>
    <s v="data/real/data_banknote_authentication.txt"/>
    <x v="3"/>
    <n v="25"/>
    <n v="3"/>
    <n v="-2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5.397222222222222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6.400462962962963E-9"/>
    <n v="0.97"/>
    <n v="100"/>
    <n v="0.99"/>
    <n v="1.0984467592592591E-5"/>
    <n v="1"/>
    <n v="7.9922453703703698E-6"/>
    <n v="0.91"/>
    <n v="0.99"/>
    <n v="3"/>
    <n v="1"/>
    <s v="[7]"/>
    <n v="1"/>
    <n v="2"/>
    <n v="0"/>
    <n v="1"/>
    <n v="1"/>
    <n v="1"/>
    <n v="2"/>
    <n v="1"/>
    <n v="11"/>
    <n v="-1"/>
    <x v="1"/>
    <n v="0.4937263395795366"/>
    <n v="32"/>
    <n v="0"/>
    <n v="0"/>
    <s v="data/real/data_banknote_authentication.txt"/>
    <x v="3"/>
    <n v="278"/>
    <n v="1"/>
    <n v="0.5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5.8814814814814817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9"/>
    <n v="1.275792824074074E-5"/>
    <n v="0.99"/>
    <n v="7.7649537037037045E-6"/>
    <n v="0.93"/>
    <n v="0.99"/>
    <n v="3"/>
    <n v="1"/>
    <s v="[7]"/>
    <n v="1"/>
    <n v="2"/>
    <n v="0"/>
    <n v="1"/>
    <n v="1"/>
    <n v="1"/>
    <n v="2"/>
    <n v="1"/>
    <n v="11"/>
    <n v="-1"/>
    <x v="1"/>
    <n v="0.4937263395795366"/>
    <n v="32"/>
    <n v="0"/>
    <n v="0"/>
    <s v="data/real/data_banknote_authentication.txt"/>
    <x v="3"/>
    <n v="278"/>
    <n v="1"/>
    <n v="-0.5"/>
    <s v="numeric"/>
    <n v="1"/>
    <b v="0"/>
    <n v="0"/>
    <n v="-5.9999999999999942E-2"/>
    <n v="0"/>
  </r>
  <r>
    <n v="1000"/>
    <n v="100"/>
    <s v="['numeric', 'numeric', 'numeric', 'numeric']"/>
    <n v="0.99"/>
    <n v="35"/>
    <n v="0.96"/>
    <n v="1.2850231481481481E-6"/>
    <s v="[[9, 6, 16, 20], [29, 6, 16, 20], [9, 6, 16, 18], [9, 4, 16, 20], [9, 6, 16, 2], [29, 4, 16, 20], [29, 6, 16, 18], [29, 6, 16, 2], [9, 4, 16, 18], [9, 4, 16, 2], [29, 4, 16, 18], [29, 4, 16, 2], [8, 6, 16, 20], [8, 4, 16, 20], [8, 6, 16, 18], [9, 6, 14, 20], [8, 6, 16, 2], [29, 6, 14, 20], [8, 4, 16, 18], [9, 4, 14, 20], [9, 6, 14, 18], [8, 4, 16, 2], [9, 6, 14, 2], [29, 4, 14, 20], [29, 6, 14, 18], [29, 6, 14, 2], [9, 4, 14, 18], [9, 4, 14, 2], [29, 4, 14, 18], [29, 4, 14, 2], [8, 6, 14, 20], [8, 6, 14, 18], [8, 4, 14, 20], [8, 6, 14, 2], [8, 4, 14, 18], [8, 4, 14, 2], [9, 6, 7, 20], [29, 6, 7, 20], [0], [9, 6, 7, 18], [9, 4, 7, 20], [9, 6, 7, 2], [1, 20], [29, 6, 7, 18], [29, 4, 7, 20], [29, 6, 7, 2], [3, 6, 20], [9, 4, 7, 18], [9, 4, 7, 2], [1, 18], [29, 4, 7, 18], [1, 2], [29, 4, 7, 2], [3, 4, 20], [3, 6, 18], [3, 6, 2], [8, 6, 7, 20], [3, 4, 18], [3, 4, 2], [8, 6, 7, 18], [8, 4, 7, 20], [8, 6, 7, 2], [8, 4, 7, 18], [8, 4, 7, 2]]"/>
    <s v="[0.49367611991090504, 0.29620567194654296, 0.04628213624164734, 0.04628213624164734, 0.030854757494431565, 0.027769281744988404, 0.0277692817449884, 0.018512854496658935, 0.0043389502726544375, 0.002892633515102959, 0.0026033701635926627, 0.0017355801090617753, 0.0007713689373607892, 7.231583787757396e-05, 7.231583787757396e-05, 5.0219331859426374e-05, 4.821055858504932e-05, 3.013159911565582e-05, 6.779609801022559e-06, 4.708062361821223e-06, 4.708062361821222e-06, 4.519739867348373e-06, 3.1387082412141484e-06, 2.8248374170927333e-06, 2.824837417092733e-06, 1.8832249447284887e-06, 4.413808464207396e-07, 2.9425389761382644e-07, 2.6482850785244375e-07, 1.7655233856829583e-07, 7.846770603035371e-08, 7.3563474403456605e-09, 7.356347440345659e-09, 4.904231626897107e-09, 6.896575725324055e-10, 4.597717150216037e-10, 3.0651447668106917e-10, 1.8390868600864147e-10, 2.923149840174381e-11, 2.8735732188850236e-11, 2.8735732188850236e-11, 1.9157154792566823e-11, 1.8708158977116038e-11, 1.7241439313310138e-11, 1.7241439313310138e-11, 1.1494292875540092e-11, 8.979916309015696e-12, 2.6939748927047093e-12, 1.7959832618031398e-12, 1.7538899041046284e-12, 1.6163849356228255e-12, 1.1692599360697524e-12, 1.0775899570818836e-12, 8.418671539702217e-13, 8.418671539702215e-13, 5.61244769313481e-13, 4.789288698141706e-13, 7.892504568470828e-14, 5.2616697123138854e-14, 4.4899581545078497e-14, 4.4899581545078484e-14, 2.993305436338566e-14, 4.209335769851108e-15, 2.8062238465674053e-15]"/>
    <n v="64"/>
    <s v="[9, 6, 16, 20]"/>
    <n v="4"/>
    <s v="{(0, 1, 3, 8, 9, 29), (0, 1, 4, 6), (0, 1, 3, 7, 14, 16), (0, 2, 18, 20)}"/>
    <n v="0"/>
    <n v="0.96"/>
    <n v="100"/>
    <n v="0.96"/>
    <n v="1.178967592592593E-5"/>
    <n v="0.98"/>
    <n v="7.8743981481481478E-6"/>
    <n v="0.9"/>
    <n v="0.96"/>
    <n v="4"/>
    <n v="1"/>
    <s v="[7]"/>
    <n v="1"/>
    <n v="2"/>
    <n v="0"/>
    <n v="1"/>
    <n v="1"/>
    <n v="1"/>
    <n v="3"/>
    <n v="1"/>
    <n v="10"/>
    <n v="37"/>
    <x v="0"/>
    <n v="0.49367611960439062"/>
    <n v="32"/>
    <n v="1"/>
    <n v="3.125E-2"/>
    <s v="data/real/data_banknote_authentication.txt"/>
    <x v="3"/>
    <n v="278"/>
    <n v="2"/>
    <n v="1"/>
    <s v="numeric"/>
    <n v="1"/>
    <b v="0"/>
    <n v="2.0000000000000018E-2"/>
    <n v="-5.9999999999999942E-2"/>
    <n v="0"/>
  </r>
  <r>
    <n v="1000"/>
    <n v="100"/>
    <s v="['numeric', 'numeric', 'numeric', 'numeric']"/>
    <n v="0.99"/>
    <n v="35"/>
    <n v="0.97"/>
    <n v="5.3806712962962962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9"/>
    <n v="1.1008993055555559E-5"/>
    <n v="0.99"/>
    <n v="7.7681134259259265E-6"/>
    <n v="0.93"/>
    <n v="0.99"/>
    <n v="3"/>
    <n v="1"/>
    <s v="[7]"/>
    <n v="1"/>
    <n v="2"/>
    <n v="0"/>
    <n v="1"/>
    <n v="1"/>
    <n v="1"/>
    <n v="2"/>
    <n v="1"/>
    <n v="11"/>
    <n v="-1"/>
    <x v="1"/>
    <n v="0.4937263395795366"/>
    <n v="32"/>
    <n v="0"/>
    <n v="0"/>
    <s v="data/real/data_banknote_authentication.txt"/>
    <x v="3"/>
    <n v="278"/>
    <n v="2"/>
    <n v="-1"/>
    <s v="numeric"/>
    <n v="1"/>
    <b v="0"/>
    <n v="0"/>
    <n v="-5.9999999999999942E-2"/>
    <n v="0"/>
  </r>
  <r>
    <n v="1000"/>
    <n v="100"/>
    <s v="['numeric', 'numeric', 'numeric', 'numeric']"/>
    <n v="0.99"/>
    <n v="35"/>
    <n v="0.81"/>
    <n v="1.4130092592592591E-6"/>
    <s v="[[9, 6, 16, 20], [29, 6, 16, 20], [9, 6, 16, 18], [9, 4, 16, 20], [9, 6, 16, 2], [29, 4, 16, 20], [29, 6, 16, 18], [29, 6, 16, 2], [9, 4, 16, 18], [9, 4, 16, 2], [29, 4, 16, 18], [29, 4, 16, 2], [8, 6, 16, 20], [8, 6, 16, 18], [8, 4, 16, 20], [9, 6, 14, 20], [8, 6, 16, 2], [29, 6, 14, 20], [9, 6, 7, 20], [8, 4, 16, 18], [29, 6, 7, 20], [9, 4, 14, 20], [9, 6, 14, 18], [8, 4, 16, 2], [9, 6, 14, 2], [29, 4, 14, 20], [29, 6, 14, 18], [29, 6, 14, 2], [0], [9, 6, 7, 18], [9, 4, 7, 20], [9, 6, 7, 2], [1, 20], [29, 4, 7, 20], [29, 6, 7, 18], [9, 4, 14, 18], [29, 6, 7, 2], [9, 4, 14, 2], [3, 6, 20], [29, 4, 14, 18], [29, 4, 14, 2], [9, 4, 7, 18], [8, 6, 14, 20], [9, 4, 7, 2], [1, 18], [29, 4, 7, 18], [1, 2], [29, 4, 7, 2], [3, 4, 20], [3, 6, 18], [3, 6, 2], [8, 6, 7, 20], [8, 6, 14, 18], [8, 4, 14, 20], [8, 6, 14, 2], [3, 4, 18], [3, 4, 2], [8, 6, 7, 18], [8, 4, 7, 20], [8, 6, 7, 2], [8, 4, 14, 18], [8, 4, 14, 2], [8, 4, 7, 18], [8, 4, 7, 2]]"/>
    <s v="[0.4936650711436627, 0.2961990426861975, 0.04628110041971837, 0.04628110041971837, 0.03085406694647892, 0.027768660251831025, 0.02776866025183102, 0.018512440167887344, 0.0043388531643485965, 0.002892568776232398, 0.0026033118986091585, 0.001735541265739439, 0.000771351673661973, 7.231421940580995e-05, 7.231421940580994e-05, 5.021820792070137e-05, 4.820947960387331e-05, 3.0130924752420813e-05, 1.0043641584140272e-05, 6.779458069294682e-06, 6.026184950484162e-06, 4.707956992565753e-06, 4.707956992565752e-06, 4.519638712863121e-06, 3.1386379950438354e-06, 2.8247741955394517e-06, 2.824774195539451e-06, 1.8831827970263008e-06, 9.57836302198436e-07, 9.415913985131506e-07, 9.415913985131506e-07, 6.27727599008767e-07, 6.13015233406999e-07, 5.649548391078903e-07, 5.649548391078902e-07, 4.413709680530393e-07, 3.7663655940526014e-07, 2.9424731203535957e-07, 2.9424731203535946e-07, 2.6482258083182357e-07, 1.7654838722121573e-07, 8.827419361060785e-08, 7.846594987609587e-08, 5.884946240707191e-08, 5.747017813190615e-08, 5.296451616636472e-08, 3.831345208793744e-08, 3.530967744424314e-08, 2.7585685503314956e-08, 2.758568550331495e-08, 1.8390457002209967e-08, 1.569318997521918e-08, 7.356182800883989e-09, 7.3561828008839874e-09, 4.904121867255992e-09, 2.586158015935777e-09, 1.7241053439571848e-09, 1.4712365601767978e-09, 1.4712365601767974e-09, 9.808243734511987e-10, 6.896421375828737e-10, 4.597614250552492e-10, 1.3792842751657474e-10, 9.195228501104984e-11]"/>
    <n v="64"/>
    <s v="[9, 6, 16, 20]"/>
    <n v="4"/>
    <s v="{(0, 1, 3, 8, 9, 29), (0, 1, 4, 6), (0, 1, 3, 7, 14, 16), (0, 2, 18, 20)}"/>
    <n v="0"/>
    <n v="0.81"/>
    <n v="100"/>
    <n v="0.82"/>
    <n v="1.1076064814814809E-5"/>
    <n v="0.97"/>
    <n v="7.9029513888888889E-6"/>
    <n v="0.93"/>
    <n v="0.82"/>
    <n v="19"/>
    <n v="0.94736842105263153"/>
    <s v="[7]"/>
    <n v="1"/>
    <n v="2"/>
    <n v="0"/>
    <n v="1"/>
    <n v="1"/>
    <n v="1"/>
    <n v="3"/>
    <n v="1"/>
    <n v="10"/>
    <n v="19"/>
    <x v="0"/>
    <n v="0.49365502750207862"/>
    <n v="32"/>
    <n v="16"/>
    <n v="0.5"/>
    <s v="data/real/data_banknote_authentication.txt"/>
    <x v="3"/>
    <n v="278"/>
    <n v="3"/>
    <n v="2"/>
    <s v="numeric"/>
    <n v="1"/>
    <b v="0"/>
    <n v="0.15000000000000002"/>
    <n v="0.1100000000000001"/>
    <n v="0"/>
  </r>
  <r>
    <n v="1000"/>
    <n v="100"/>
    <s v="['numeric', 'numeric', 'numeric', 'numeric']"/>
    <n v="0.99"/>
    <n v="35"/>
    <n v="0.97"/>
    <n v="5.8016203703703705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9"/>
    <n v="1.086578703703704E-5"/>
    <n v="0.99"/>
    <n v="7.8551967592592594E-6"/>
    <n v="0.9"/>
    <n v="0.99"/>
    <n v="3"/>
    <n v="1"/>
    <s v="[7]"/>
    <n v="1"/>
    <n v="2"/>
    <n v="0"/>
    <n v="1"/>
    <n v="1"/>
    <n v="1"/>
    <n v="2"/>
    <n v="1"/>
    <n v="11"/>
    <n v="-1"/>
    <x v="1"/>
    <n v="0.4937263395795366"/>
    <n v="32"/>
    <n v="0"/>
    <n v="0"/>
    <s v="data/real/data_banknote_authentication.txt"/>
    <x v="3"/>
    <n v="278"/>
    <n v="3"/>
    <n v="-2"/>
    <s v="numeric"/>
    <n v="1"/>
    <b v="0"/>
    <n v="0"/>
    <n v="-8.9999999999999969E-2"/>
    <n v="0"/>
  </r>
  <r>
    <n v="1000"/>
    <n v="100"/>
    <s v="['numeric', 'numeric', 'numeric', 'numeric']"/>
    <n v="0.99"/>
    <n v="35"/>
    <n v="0.96"/>
    <n v="1.071469907407407E-6"/>
    <s v="[[6, 10, 20], [6, 24, 11, 20], [6, 24, 28, 20], [4, 10, 20], [6, 10, 18], [6, 12, 11, 20], [6, 10, 2], [6, 8, 20], [6, 12, 28, 20], [4, 24, 11, 20], [6, 24, 11, 18], [6, 24, 11, 2], [6, 24, 28, 18], [4, 24, 28, 20], [4, 10, 18], [4, 12, 11, 20], [6, 12, 11, 18], [6, 24, 28, 2], [4, 10, 2], [6, 8, 18], [4, 8, 20], [6, 12, 11, 2], [6, 12, 28, 18], [4, 12, 28, 20], [6, 8, 2], [6, 12, 28, 2], [4, 24, 11, 18], [4, 24, 11, 2], [4, 24, 28, 18], [4, 12, 11, 18], [4, 24, 28, 2], [4, 8, 18], [4, 12, 11, 2], [4, 12, 28, 18], [4, 8, 2], [4, 12, 28, 2], [0], [1, 20], [6, 3, 20], [1, 18], [1, 2], [4, 3, 20], [6, 3, 18], [6, 3, 2], [4, 3, 18], [4, 3, 2]]"/>
    <s v="[0.5529605529420556, 0.09289737289426535, 0.054190134188321464, 0.05184005183831771, 0.05184005183831771, 0.039813159811827994, 0.034560034558878475, 0.027648027647102783, 0.023224343223566334, 0.008709128708837376, 0.008709128708837374, 0.005806085805891584, 0.005080325080155136, 0.005080325080155136, 0.004860004859842284, 0.003732483732358875, 0.0037324837323588745, 0.0033868833867700915, 0.003240003239894857, 0.0025920025919158856, 0.002592002591915885, 0.0024883224882392497, 0.0021772821772093436, 0.0021772821772093436, 0.001728001727943924, 0.0014515214514728958, 0.000816480816453504, 0.000544320544302336, 0.00047628047626454396, 0.0003499203499086445, 0.000317520317509696, 0.00024300024299211422, 0.00023328023327242968, 0.00020412020411337596, 0.00016200016199474282, 0.00013608013607558397, 1.5716084162194634e-11, 1.0058293863804566e-11, 4.827981054626191e-12, 9.42965049731678e-13, 6.286433664877854e-13, 4.5262322387120546e-13, 4.526232238712054e-13, 3.0174881591413696e-13, 4.2433427237925514e-14, 2.828895149195034e-14]"/>
    <n v="46"/>
    <s v="[6, 10, 20]"/>
    <n v="3"/>
    <s v="{(0, 1, 4, 6), (0, 1, 3, 8, 10, 12, 24), (0, 1, 3, 8, 10, 11, 28), (0, 2, 18, 20)}"/>
    <n v="0"/>
    <n v="0.96"/>
    <n v="100"/>
    <n v="0.98"/>
    <n v="1.098329861111111E-5"/>
    <n v="0.99"/>
    <n v="8.330949074074074E-6"/>
    <n v="0.9"/>
    <n v="0.98"/>
    <n v="4"/>
    <n v="1"/>
    <s v="[8]"/>
    <n v="1"/>
    <n v="2"/>
    <n v="0"/>
    <n v="1"/>
    <n v="1"/>
    <n v="1"/>
    <n v="2"/>
    <n v="1"/>
    <n v="10"/>
    <n v="8"/>
    <x v="0"/>
    <n v="0.52531252529495276"/>
    <n v="17"/>
    <n v="2"/>
    <n v="0.1176470588235294"/>
    <s v="data/real/data_banknote_authentication.txt"/>
    <x v="3"/>
    <n v="143"/>
    <n v="1"/>
    <n v="0.5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6"/>
    <n v="5.6871527777777773E-7"/>
    <s v="[[9, 6, 20], [29, 6, 20], [9, 4, 20], [9, 6, 18], [9, 6, 2], [29, 4, 20], [29, 6, 18], [29, 6, 2], [9, 4, 18], [8, 6, 20], [9, 4, 2], [29, 4, 18], [29, 4, 2], [8, 6, 18], [8, 4, 20], [8, 6, 2], [8, 4, 18], [8, 4, 2], [0], [1, 20], [3, 6, 20], [1, 18], [1, 2], [3, 4, 20], [3, 6, 18], [3, 6, 2], [3, 4, 18], [3, 4, 2]]"/>
    <s v="[0.4922855039568232, 0.29537130237409387, 0.04615176599595217, 0.04615176599595217, 0.03076784399730145, 0.027691059597571302, 0.0276910595975713, 0.018460706398380867, 0.0043267280621205155, 0.003076784399730145, 0.0028844853747470108, 0.0025960368372723096, 0.0017306912248482064, 0.00028844853747470104, 0.00028844853747470104, 0.00019229902498313407, 2.704205038825322e-05, 1.8028033592168815e-05, 1.7489494437826038e-12, 1.1193276440208664e-12, 5.372772691300158e-13, 1.0493696662695621e-13, 6.995797775130415e-14, 5.036974398093899e-14, 5.036974398093898e-14, 3.357982932062599e-14, 4.72216349821303e-15, 3.1481089988086867e-15]"/>
    <n v="28"/>
    <s v="[9, 6, 20]"/>
    <n v="3"/>
    <s v="{(0, 1, 3, 8, 9, 29), (0, 1, 4, 6), (0, 2, 18, 20)}"/>
    <n v="0"/>
    <n v="0.96"/>
    <n v="100"/>
    <n v="0.98"/>
    <n v="1.0868113425925931E-5"/>
    <n v="1"/>
    <n v="7.678784722222222E-6"/>
    <n v="0.94"/>
    <n v="0.98"/>
    <n v="4"/>
    <n v="1"/>
    <s v="[8]"/>
    <n v="1"/>
    <n v="2"/>
    <n v="0"/>
    <n v="1"/>
    <n v="1"/>
    <n v="1"/>
    <n v="2"/>
    <n v="1"/>
    <n v="7"/>
    <n v="10"/>
    <x v="0"/>
    <n v="0.48920871955709311"/>
    <n v="17"/>
    <n v="2"/>
    <n v="0.1176470588235294"/>
    <s v="data/real/data_banknote_authentication.txt"/>
    <x v="3"/>
    <n v="143"/>
    <n v="1"/>
    <n v="-0.5"/>
    <s v="numeric"/>
    <n v="1"/>
    <b v="0"/>
    <n v="2.0000000000000018E-2"/>
    <n v="-4.0000000000000036E-2"/>
    <n v="0"/>
  </r>
  <r>
    <n v="1000"/>
    <n v="100"/>
    <s v="['numeric', 'numeric', 'numeric', 'numeric']"/>
    <n v="0.99"/>
    <n v="35"/>
    <n v="0.94"/>
    <n v="1.174953703703704E-6"/>
    <s v="[[6, 10, 20], [4, 10, 20], [6, 10, 18], [6, 12, 11, 20], [6, 10, 2], [6, 8, 20], [6, 24, 11, 20], [6, 12, 28, 20], [6, 24, 28, 20], [4, 10, 18], [4, 12, 11, 20], [6, 12, 11, 18], [4, 10, 2], [6, 8, 18], [4, 8, 20], [6, 12, 11, 2], [4, 24, 11, 20], [6, 24, 11, 18], [4, 12, 28, 20], [6, 12, 28, 18], [6, 8, 2], [6, 24, 11, 2], [6, 12, 28, 2], [4, 24, 28, 20], [6, 24, 28, 18], [6, 24, 28, 2], [4, 12, 11, 18], [4, 8, 18], [4, 12, 11, 2], [4, 24, 11, 18], [4, 12, 28, 18], [4, 8, 2], [4, 24, 11, 2], [4, 12, 28, 2], [4, 24, 28, 18], [4, 24, 28, 2], [0], [1, 20], [6, 3, 20], [1, 18], [1, 2], [4, 3, 20], [6, 3, 18], [6, 3, 2], [4, 3, 18], [4, 3, 2]]"/>
    <s v="[0.6426116137365712, 0.06024483878780354, 0.06024483878780354, 0.04626803618903311, 0.0401632258585357, 0.03213058068682856, 0.02698968777693599, 0.026989687776935986, 0.015743984536545998, 0.005647953636356581, 0.004337628392721855, 0.004337628392721854, 0.0037653024242377212, 0.003012241939390177, 0.0030122419393901765, 0.002891752261814569, 0.002530283229087749, 0.0025302832290877487, 0.0025302832290877487, 0.0025302832290877483, 0.002008161292926785, 0.0016868554860584993, 0.0016868554860584991, 0.001475998550301187, 0.001475998550301187, 0.0009839990335341249, 0.0004066526618176739, 0.000282397681817829, 0.0002711017745451159, 0.00023721405272697648, 0.00023721405272697643, 0.00018826512121188603, 0.00015814270181798432, 0.0001581427018179843, 0.00013837486409073625, 9.224990939382419e-05, 1.826412056222384e-11, 1.1689037159823258e-11, 5.610737836715163e-12, 1.0958472337334303e-12, 7.305648224889536e-13, 5.260066721920465e-13, 5.260066721920464e-13, 3.5067111479469767e-13, 4.9313125518004364e-14, 3.287541701200291e-14]"/>
    <n v="46"/>
    <s v="[6, 10, 20]"/>
    <n v="3"/>
    <s v="{(0, 1, 4, 6), (0, 1, 3, 8, 10, 12, 24), (0, 1, 3, 8, 10, 11, 28), (0, 2, 18, 20)}"/>
    <n v="5.3969907407407402E-8"/>
    <n v="0.94"/>
    <n v="100"/>
    <n v="0.93"/>
    <n v="1.1240625E-5"/>
    <n v="0.93"/>
    <n v="8.5268055555555555E-6"/>
    <n v="0.89"/>
    <n v="0.93"/>
    <n v="6"/>
    <n v="1"/>
    <s v="[8]"/>
    <n v="1"/>
    <n v="2"/>
    <n v="0"/>
    <n v="1"/>
    <n v="1"/>
    <n v="1"/>
    <n v="2"/>
    <n v="1"/>
    <n v="8"/>
    <n v="6"/>
    <x v="0"/>
    <n v="0.61048103304974255"/>
    <n v="17"/>
    <n v="4"/>
    <n v="0.23529411764705879"/>
    <s v="data/real/data_banknote_authentication.txt"/>
    <x v="3"/>
    <n v="143"/>
    <n v="2"/>
    <n v="1"/>
    <s v="numeric"/>
    <n v="1"/>
    <b v="0"/>
    <n v="0"/>
    <n v="-4.0000000000000036E-2"/>
    <n v="0"/>
  </r>
  <r>
    <n v="1000"/>
    <n v="100"/>
    <s v="['numeric', 'numeric', 'numeric', 'numeric']"/>
    <n v="0.99"/>
    <n v="35"/>
    <n v="0.9"/>
    <n v="1.169108796296296E-6"/>
    <s v="[[9, 6, 20], [29, 6, 20], [8, 6, 20], [9, 4, 20], [9, 6, 18], [9, 6, 2], [29, 4, 20], [29, 6, 18], [8, 6, 18], [8, 4, 20], [29, 6, 2], [8, 6, 2], [9, 4, 18], [9, 4, 2], [29, 4, 18], [29, 4, 2], [8, 4, 18], [8, 4, 2], [0], [1, 20], [3, 6, 20], [1, 18], [1, 2], [3, 4, 20], [3, 6, 18], [3, 6, 2], [3, 4, 18], [3, 4, 2]]"/>
    <s v="[0.3953667952911445, 0.23722007717468666, 0.1581467181164578, 0.03706563705854479, 0.03706563705854479, 0.02471042470569653, 0.02223938223512688, 0.02223938223512687, 0.014826254823417918, 0.014826254823417916, 0.014826254823417916, 0.009884169882278613, 0.003474903474238574, 0.0023166023161590495, 0.0020849420845431444, 0.00138996138969543, 0.0013899613896954295, 0.0009266409264636197, 8.989600139355945e-11, 5.753344089187805e-11, 2.761605162810146e-11, 5.393760083613567e-12, 3.595840055742378e-12, 2.5890048401345124e-12, 2.5890048401345116e-12, 1.7260032267563413e-12, 2.427192037626105e-13, 1.6181280250840703e-13]"/>
    <n v="28"/>
    <s v="[9, 6, 20]"/>
    <n v="3"/>
    <s v="{(0, 1, 3, 8, 9, 29), (0, 1, 4, 6), (0, 2, 18, 20)}"/>
    <n v="0"/>
    <n v="0.9"/>
    <n v="100"/>
    <n v="0.98"/>
    <n v="1.2018263888888891E-5"/>
    <n v="1"/>
    <n v="7.6679513888888886E-6"/>
    <n v="0.94"/>
    <n v="0.98"/>
    <n v="10"/>
    <n v="1"/>
    <s v="[8]"/>
    <n v="1"/>
    <n v="2"/>
    <n v="0"/>
    <n v="1"/>
    <n v="1"/>
    <n v="1"/>
    <n v="2"/>
    <n v="1"/>
    <n v="4"/>
    <n v="3"/>
    <x v="0"/>
    <n v="0.23722007717468671"/>
    <n v="17"/>
    <n v="8"/>
    <n v="0.47058823529411759"/>
    <s v="data/real/data_banknote_authentication.txt"/>
    <x v="3"/>
    <n v="143"/>
    <n v="2"/>
    <n v="-1"/>
    <s v="numeric"/>
    <n v="1"/>
    <b v="0"/>
    <n v="2.0000000000000018E-2"/>
    <n v="-4.0000000000000036E-2"/>
    <n v="0"/>
  </r>
  <r>
    <n v="1000"/>
    <n v="100"/>
    <s v="['numeric', 'numeric', 'numeric', 'numeric']"/>
    <n v="0.99"/>
    <n v="35"/>
    <n v="0.9"/>
    <n v="8.7201388888888893E-7"/>
    <s v="[[6, 10, 20], [6, 8, 20], [6, 10, 18], [4, 10, 20], [6, 8, 18], [4, 8, 20], [6, 12, 11, 20], [6, 10, 2], [6, 8, 2], [6, 24, 11, 20], [6, 12, 28, 20], [6, 24, 28, 20], [4, 10, 18], [4, 8, 18], [4, 12, 11, 20], [6, 12, 11, 18], [4, 10, 2], [4, 8, 2], [6, 12, 11, 2], [4, 24, 11, 20], [6, 24, 11, 18], [4, 12, 28, 20], [6, 12, 28, 18], [6, 12, 28, 2], [6, 24, 11, 2], [4, 24, 28, 20], [6, 24, 28, 18], [6, 24, 28, 2], [4, 12, 11, 18], [4, 12, 11, 2], [4, 24, 11, 18], [4, 12, 28, 18], [4, 24, 11, 2], [4, 12, 28, 2], [4, 24, 28, 18], [4, 24, 28, 2], [0], [1, 20], [6, 3, 20], [1, 18], [1, 2], [4, 3, 20], [6, 3, 18], [6, 3, 2], [4, 3, 18], [4, 3, 2]]"/>
    <s v="[0.3992595760807915, 0.3194076608646332, 0.0374305852575742, 0.0374305852575742, 0.02994446820605936, 0.029944468206059355, 0.02874668947781698, 0.024953723505049468, 0.019962978804039574, 0.016768902195393242, 0.016768902195393242, 0.009781859613979394, 0.003509117367897581, 0.0028072938943180643, 0.0026950021385453425, 0.0026950021385453416, 0.0023394115785983875, 0.0018715292628787097, 0.0017966680923635612, 0.0015720845808181165, 0.0015720845808181163, 0.0015720845808181163, 0.0015720845808181161, 0.0010480563872120776, 0.0010480563872120776, 0.000917049338810568, 0.000917049338810568, 0.0006113662258737121, 0.0002526564504886258, 0.0001684376336590839, 0.00014738292945169843, 0.0001473829294516984, 9.825528630113228e-05, 9.825528630113227e-05, 8.597337551349074e-05, 5.73155836756605e-05, 1.815622345387926e-10, 1.1619983010482726e-10, 5.5775918450317076e-11, 1.0893734072327554e-11, 7.2624893815517036e-12, 5.228992354717227e-12, 5.228992354717225e-12, 3.4859949031448173e-12, 4.902180332547399e-13, 3.268120221698267e-13]"/>
    <n v="46"/>
    <s v="[6, 10, 20]"/>
    <n v="3"/>
    <s v="{(0, 1, 4, 6), (0, 1, 3, 8, 10, 12, 24), (0, 1, 3, 8, 10, 11, 28), (0, 2, 18, 20)}"/>
    <n v="5.2731481481481481E-8"/>
    <n v="0.9"/>
    <n v="100"/>
    <n v="0.91"/>
    <n v="1.168201388888889E-5"/>
    <n v="0.93"/>
    <n v="7.9814467592592601E-6"/>
    <n v="0.92"/>
    <n v="0.91"/>
    <n v="10"/>
    <n v="1"/>
    <s v="[8]"/>
    <n v="1"/>
    <n v="2"/>
    <n v="0"/>
    <n v="1"/>
    <n v="1"/>
    <n v="1"/>
    <n v="2"/>
    <n v="1"/>
    <n v="3"/>
    <n v="2"/>
    <x v="0"/>
    <n v="7.9851915216158309E-2"/>
    <n v="17"/>
    <n v="8"/>
    <n v="0.47058823529411759"/>
    <s v="data/real/data_banknote_authentication.txt"/>
    <x v="3"/>
    <n v="143"/>
    <n v="3"/>
    <n v="2"/>
    <s v="numeric"/>
    <n v="1"/>
    <b v="0"/>
    <n v="2.0000000000000018E-2"/>
    <n v="1.0000000000000009E-2"/>
    <n v="0"/>
  </r>
  <r>
    <n v="1000"/>
    <n v="100"/>
    <s v="['numeric', 'numeric', 'numeric', 'numeric']"/>
    <n v="0.99"/>
    <n v="35"/>
    <n v="0.89"/>
    <n v="5.6961805555555554E-7"/>
    <s v="[[9, 6, 20], [8, 6, 20], [29, 6, 20], [9, 4, 20], [9, 6, 18], [8, 6, 18], [8, 4, 20], [9, 6, 2], [29, 4, 20], [29, 6, 18], [8, 6, 2], [29, 6, 2], [9, 4, 18], [8, 4, 18], [9, 4, 2], [29, 4, 18], [8, 4, 2], [29, 4, 2], [0], [1, 20], [3, 6, 20], [1, 18], [1, 2], [3, 4, 20], [3, 6, 18], [3, 6, 2], [3, 4, 18], [3, 4, 2]]"/>
    <s v="[0.32947232936725873, 0.263577863493807, 0.1976833976203552, 0.030888030878180504, 0.030888030878180504, 0.024710424702544403, 0.0247104247025444, 0.02059202058545367, 0.0185328185269083, 0.018532818526908298, 0.01647361646836294, 0.0123552123512722, 0.0028957528948294216, 0.0023166023158635372, 0.0019305019298862815, 0.0017374517368976532, 0.001544401543909025, 0.0011583011579317688, 1.4982666897015346e-10, 9.588906814089822e-11, 4.602675270763114e-11, 8.989600138209207e-12, 5.993066758806139e-12, 4.31500806634042e-12, 4.315008066340419e-12, 2.8766720442269462e-12, 4.0453200621941435e-13, 2.6968800414627623e-13]"/>
    <n v="28"/>
    <s v="[9, 6, 20]"/>
    <n v="3"/>
    <s v="{(0, 1, 3, 8, 9, 29), (0, 1, 4, 6), (0, 2, 18, 20)}"/>
    <n v="0"/>
    <n v="0.89"/>
    <n v="100"/>
    <n v="0.93"/>
    <n v="1.144428240740741E-5"/>
    <n v="0.95"/>
    <n v="7.8958796296296298E-6"/>
    <n v="0.94"/>
    <n v="0.93"/>
    <n v="11"/>
    <n v="1"/>
    <s v="[8]"/>
    <n v="1"/>
    <n v="2"/>
    <n v="0"/>
    <n v="1"/>
    <n v="1"/>
    <n v="1"/>
    <n v="2"/>
    <n v="1"/>
    <n v="3"/>
    <n v="2"/>
    <x v="0"/>
    <n v="6.5894465873451713E-2"/>
    <n v="17"/>
    <n v="9"/>
    <n v="0.52941176470588236"/>
    <s v="data/real/data_banknote_authentication.txt"/>
    <x v="3"/>
    <n v="143"/>
    <n v="3"/>
    <n v="-2"/>
    <s v="numeric"/>
    <n v="1"/>
    <b v="0"/>
    <n v="1.9999999999999907E-2"/>
    <n v="9.9999999999998979E-3"/>
    <n v="0"/>
  </r>
  <r>
    <n v="1000"/>
    <n v="100"/>
    <s v="['numeric', 'numeric', 'numeric', 'numeric']"/>
    <n v="0.99"/>
    <n v="35"/>
    <n v="0.94"/>
    <n v="3.169328703703704E-7"/>
    <s v="[[6, 20], [4, 20], [6, 18], [6, 2], [4, 18], [4, 2], [0], [1, 20], [1, 18], [1, 2]]"/>
    <s v="[0.7907335907335846, 0.07413127413127354, 0.07413127413127354, 0.04942084942084904, 0.006949806949806896, 0.0046332046332045965, 4.389453193884755e-15, 2.809250044086243e-15, 2.6336719163308524e-16, 1.755781277553902e-16]"/>
    <n v="10"/>
    <s v="[6, 20]"/>
    <n v="2"/>
    <s v="{(0, 1, 4, 6), (0, 2, 18, 20)}"/>
    <n v="1.1539351851851849E-8"/>
    <n v="0.94"/>
    <n v="100"/>
    <n v="0.95"/>
    <n v="1.2143518518518519E-5"/>
    <n v="0.98"/>
    <n v="7.6403124999999995E-6"/>
    <n v="0.9"/>
    <n v="0.95"/>
    <n v="6"/>
    <n v="1"/>
    <s v="[9]"/>
    <n v="1"/>
    <n v="1"/>
    <n v="0"/>
    <n v="1"/>
    <n v="0"/>
    <n v="1"/>
    <n v="0"/>
    <n v="2"/>
    <n v="7"/>
    <n v="-1"/>
    <x v="1"/>
    <n v="0.7907335907335844"/>
    <n v="3"/>
    <n v="0"/>
    <n v="0"/>
    <s v="data/real/data_banknote_authentication.txt"/>
    <x v="4"/>
    <n v="80"/>
    <n v="1"/>
    <n v="0.5"/>
    <s v="numeric"/>
    <n v="1"/>
    <b v="1"/>
    <n v="3.0000000000000027E-2"/>
    <n v="-4.9999999999999933E-2"/>
    <n v="0"/>
  </r>
  <r>
    <n v="1000"/>
    <n v="100"/>
    <s v="['numeric', 'numeric', 'numeric', 'numeric']"/>
    <n v="0.99"/>
    <n v="35"/>
    <n v="0.97"/>
    <n v="4.7460648148148151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9"/>
    <n v="1.0803773148148151E-5"/>
    <n v="1"/>
    <n v="7.7621180555555551E-6"/>
    <n v="0.93"/>
    <n v="0.99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1"/>
    <n v="1.1835648148148149E-7"/>
    <s v="[[6, 20], [4, 20], [6, 18], [6, 2], [4, 18], [4, 2], [0], [1, 20], [1, 18], [1, 2]]"/>
    <s v="[0.7907335907335423, 0.07413127413126958, 0.07413127413126958, 0.049420849420846395, 0.006949806949806524, 0.0046332046332043485, 3.511562555107616e-14, 2.2474000352688743e-14, 2.106937533064569e-15, 1.4046250220430464e-15]"/>
    <n v="10"/>
    <s v="[6, 20]"/>
    <n v="2"/>
    <s v="{(0, 1, 4, 6), (0, 2, 18, 20)}"/>
    <n v="8.8981481481481485E-8"/>
    <n v="0.91"/>
    <n v="100"/>
    <n v="0.91"/>
    <n v="1.169896990740741E-5"/>
    <n v="0.95"/>
    <n v="7.8721759259259252E-6"/>
    <n v="0.91"/>
    <n v="0.91"/>
    <n v="9"/>
    <n v="1"/>
    <s v="[9]"/>
    <n v="1"/>
    <n v="1"/>
    <n v="0"/>
    <n v="1"/>
    <n v="0"/>
    <n v="1"/>
    <n v="0"/>
    <n v="2"/>
    <n v="7"/>
    <n v="-1"/>
    <x v="1"/>
    <n v="0.79073359073354088"/>
    <n v="0"/>
    <n v="0"/>
    <n v="-1"/>
    <s v="data/real/data_banknote_authentication.txt"/>
    <x v="4"/>
    <n v="80"/>
    <n v="2"/>
    <n v="1"/>
    <s v="numeric"/>
    <n v="1"/>
    <b v="1"/>
    <n v="3.9999999999999925E-2"/>
    <n v="0"/>
    <n v="0"/>
  </r>
  <r>
    <n v="1000"/>
    <n v="100"/>
    <s v="['numeric', 'numeric', 'numeric', 'numeric']"/>
    <n v="0.99"/>
    <n v="35"/>
    <n v="0.97"/>
    <n v="5.7372685185185193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9"/>
    <n v="1.088896990740741E-5"/>
    <n v="1"/>
    <n v="7.7232291666666667E-6"/>
    <n v="0.91"/>
    <n v="0.99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2"/>
    <n v="-1"/>
    <s v="numeric"/>
    <n v="1"/>
    <b v="1"/>
    <n v="1.0000000000000009E-2"/>
    <n v="-7.999999999999996E-2"/>
    <n v="0"/>
  </r>
  <r>
    <n v="1000"/>
    <n v="100"/>
    <s v="['numeric', 'numeric', 'numeric', 'numeric']"/>
    <n v="0.99"/>
    <n v="35"/>
    <n v="0.91"/>
    <n v="3.471296296296296E-7"/>
    <s v="[[6, 20], [4, 20], [6, 18], [6, 2], [4, 18], [4, 2], [0], [1, 20], [1, 18], [1, 2]]"/>
    <s v="[0.7907335907335423, 0.07413127413126958, 0.07413127413126958, 0.049420849420846395, 0.006949806949806524, 0.0046332046332043485, 3.511562555107616e-14, 2.2474000352688743e-14, 2.106937533064569e-15, 1.4046250220430464e-15]"/>
    <n v="10"/>
    <s v="[6, 20]"/>
    <n v="2"/>
    <s v="{(0, 1, 4, 6), (0, 2, 18, 20)}"/>
    <n v="0"/>
    <n v="0.91"/>
    <n v="100"/>
    <n v="0.91"/>
    <n v="1.1331527777777781E-5"/>
    <n v="0.96"/>
    <n v="8.5651851851851848E-6"/>
    <n v="0.91"/>
    <n v="0.91"/>
    <n v="9"/>
    <n v="1"/>
    <s v="[9]"/>
    <n v="1"/>
    <n v="1"/>
    <n v="0"/>
    <n v="1"/>
    <n v="0"/>
    <n v="1"/>
    <n v="0"/>
    <n v="2"/>
    <n v="7"/>
    <n v="-1"/>
    <x v="1"/>
    <n v="0.79073359073354088"/>
    <n v="0"/>
    <n v="0"/>
    <n v="-1"/>
    <s v="data/real/data_banknote_authentication.txt"/>
    <x v="4"/>
    <n v="80"/>
    <n v="3"/>
    <n v="2"/>
    <s v="numeric"/>
    <n v="1"/>
    <b v="1"/>
    <n v="4.9999999999999933E-2"/>
    <n v="0"/>
    <n v="0"/>
  </r>
  <r>
    <n v="1000"/>
    <n v="100"/>
    <s v="['numeric', 'numeric', 'numeric', 'numeric']"/>
    <n v="0.99"/>
    <n v="35"/>
    <n v="0.97"/>
    <n v="4.7452546296296302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9"/>
    <n v="1.09050462962963E-5"/>
    <n v="1"/>
    <n v="7.9887962962962953E-6"/>
    <n v="0.93"/>
    <n v="0.99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3"/>
    <n v="-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8497685185185182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1"/>
    <n v="1.413564814814815E-5"/>
    <n v="1"/>
    <n v="8.7829050925925924E-6"/>
    <n v="0.93"/>
    <n v="1"/>
    <n v="3"/>
    <n v="1"/>
    <s v="[10]"/>
    <n v="1"/>
    <n v="2"/>
    <n v="0"/>
    <n v="1"/>
    <n v="0"/>
    <n v="2"/>
    <n v="0"/>
    <n v="3"/>
    <n v="11"/>
    <n v="-1"/>
    <x v="1"/>
    <n v="0.4937263395795366"/>
    <n v="9"/>
    <n v="0"/>
    <n v="0"/>
    <s v="data/real/data_banknote_authentication.txt"/>
    <x v="4"/>
    <n v="63"/>
    <n v="1"/>
    <n v="0.5"/>
    <s v="numeric"/>
    <n v="1"/>
    <b v="0"/>
    <n v="0"/>
    <n v="-6.9999999999999951E-2"/>
    <n v="0"/>
  </r>
  <r>
    <n v="1000"/>
    <n v="100"/>
    <s v="['numeric', 'numeric', 'numeric', 'numeric']"/>
    <n v="0.99"/>
    <n v="35"/>
    <n v="0.96"/>
    <n v="1.0649305555555559E-6"/>
    <s v="[[8, 6, 20], [8, 6, 18], [8, 4, 20], [9, 6, 28, 20], [9, 6, 11, 20], [9, 6, 10, 20], [8, 6, 2], [29, 6, 28, 20], [29, 6, 11, 20], [29, 6, 10, 20], [8, 4, 18], [9, 6, 28, 18], [9, 4, 28, 20], [9, 4, 11, 20], [9, 6, 11, 18], [9, 4, 10, 20], [9, 6, 10, 18], [8, 4, 2], [9, 6, 28, 2], [29, 4, 28, 20], [29, 6, 28, 18], [9, 6, 11, 2], [29, 4, 11, 20], [29, 6, 11, 18], [9, 6, 10, 2], [29, 4, 10, 20], [29, 6, 10, 18], [29, 6, 28, 2], [29, 6, 11, 2], [29, 6, 10, 2], [9, 4, 28, 18], [9, 4, 11, 18], [9, 4, 10, 18], [9, 4, 28, 2], [29, 4, 28, 18], [9, 4, 11, 2], [29, 4, 11, 18], [9, 4, 10, 2], [29, 4, 10, 18], [29, 4, 28, 2], [29, 4, 11, 2], [29, 4, 10, 2], [0], [1, 20], [3, 6, 20], [1, 18], [1, 2], [3, 4, 20], [3, 6, 18], [3, 6, 2], [3, 4, 18], [3, 4, 2]]"/>
    <s v="[0.5814217574833338, 0.05450828976406254, 0.05450828976406253, 0.05087440377979171, 0.04360663181125004, 0.03633885984270836, 0.03633885984270836, 0.030524642267875022, 0.026163979086750014, 0.021803315905625013, 0.005110152165380862, 0.0047694753543554725, 0.0047694753543554725, 0.00408812173230469, 0.00408812173230469, 0.003406768110253909, 0.0034067681102539086, 0.003406768110253908, 0.003179650236236982, 0.0028616852126132834, 0.002861685212613283, 0.0027254144882031275, 0.0024528730393828142, 0.002452873039382814, 0.0022711787401692727, 0.0020440608661523455, 0.002044060866152345, 0.0019077901417421889, 0.0016352486929218759, 0.0013627072441015633, 0.00044713831447082555, 0.00038326141240356467, 0.00031938451033630395, 0.00029809220964721703, 0.0002682829886824953, 0.00025550760826904313, 0.00022995684744213883, 0.0002129230068908693, 0.00019163070620178236, 0.0001788553257883302, 0.0001533045649614259, 0.0001277538041345216, 3.3050000495412277e-10, 2.115200031706386e-10, 1.015296015219065e-10, 1.9830000297247364e-11, 1.3220000198164912e-11, 9.518400142678736e-12, 9.518400142678735e-12, 6.345600095119156e-12, 8.923500133761314e-13, 5.94900008917421e-13]"/>
    <n v="52"/>
    <s v="[8, 6, 20]"/>
    <n v="3"/>
    <s v="{(0, 1, 3, 8, 9, 29), (0, 1, 4, 6), (0, 1, 3, 8, 10, 11, 28), (0, 2, 18, 20)}"/>
    <n v="0"/>
    <n v="0.97"/>
    <n v="100"/>
    <n v="0.99"/>
    <n v="1.1362523148148149E-5"/>
    <n v="1"/>
    <n v="8.4865856481481493E-6"/>
    <n v="0.93"/>
    <n v="0.99"/>
    <n v="4"/>
    <n v="1"/>
    <s v="[10]"/>
    <n v="1"/>
    <n v="1"/>
    <n v="0"/>
    <n v="1"/>
    <n v="0"/>
    <n v="1"/>
    <n v="0"/>
    <n v="3"/>
    <n v="8"/>
    <n v="6"/>
    <x v="0"/>
    <n v="0.54508289764062545"/>
    <n v="9"/>
    <n v="1"/>
    <n v="0.1111111111111111"/>
    <s v="data/real/data_banknote_authentication.txt"/>
    <x v="4"/>
    <n v="63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6"/>
    <n v="9.9591435185185186E-7"/>
    <s v="[[23, 9, 6, 20], [23, 29, 6, 20], [8, 6, 20], [23, 9, 6, 18], [23, 9, 4, 20], [23, 9, 6, 2], [23, 29, 4, 20], [23, 29, 6, 18], [23, 29, 6, 2], [8, 6, 18], [8, 4, 20], [12, 9, 6, 20], [8, 6, 2], [10, 9, 6, 20], [23, 9, 4, 18], [12, 29, 6, 20], [10, 29, 6, 20], [23, 9, 4, 2], [23, 29, 4, 18], [23, 29, 4, 2], [8, 4, 18], [12, 9, 4, 20], [12, 9, 6, 18], [10, 9, 4, 20], [10, 9, 6, 18], [8, 4, 2], [12, 9, 6, 2], [12, 29, 6, 18], [12, 29, 4, 20], [10, 9, 6, 2], [10, 29, 4, 20], [10, 29, 6, 18], [12, 29, 6, 2], [10, 29, 6, 2], [12, 9, 4, 18], [10, 9, 4, 18], [12, 9, 4, 2], [12, 29, 4, 18], [10, 9, 4, 2], [10, 29, 4, 18], [12, 29, 4, 2], [10, 29, 4, 2], [0], [1, 20], [3, 6, 20], [1, 18], [1, 2], [3, 4, 20], [3, 6, 18], [3, 6, 2], [3, 4, 18], [3, 4, 2]]"/>
    <s v="[0.43498115006797183, 0.2609886900407831, 0.07767520536928069, 0.04077948281887236, 0.04077948281887236, 0.02718632187924824, 0.024467689691323416, 0.024467689691323413, 0.016311793127548945, 0.0072820505033700635, 0.007282050503370063, 0.005825640402696051, 0.004854700335580043, 0.004854700335580043, 0.0038230765142692837, 0.0034953842416176302, 0.0029128202013480255, 0.0025487176761795224, 0.0022938459085615702, 0.0015292306057077135, 0.0006826922346909434, 0.0005461537877527547, 0.0005461537877527547, 0.000455128156460629, 0.000455128156460629, 0.0004551281564606289, 0.0003641025251685032, 0.00032769227265165286, 0.00032769227265165286, 0.0003034187709737527, 0.00027307689387637735, 0.00027307689387637735, 0.0002184615151011019, 0.0001820512625842516, 5.1201917601820746e-05, 4.266826466818397e-05, 3.413461173454717e-05, 3.0721150561092456e-05, 2.8445509778789314e-05, 2.5600958800910373e-05, 2.0480767040728304e-05, 1.7067305867273584e-05, 4.415324233905305e-11, 2.8258075096993953e-11, 1.3563876046557096e-11, 2.6491945403431827e-12, 1.766129693562122e-12, 1.271613379364728e-12, 1.2716133793647278e-12, 8.477422529098185e-13, 1.1921375431544323e-13, 7.94758362102955e-14]"/>
    <n v="52"/>
    <s v="[23, 9, 6, 20]"/>
    <n v="4"/>
    <s v="{(0, 1, 3, 8, 10, 12, 23), (0, 1, 3, 8, 9, 29), (0, 1, 4, 6), (0, 2, 18, 20)}"/>
    <n v="0"/>
    <n v="0.96"/>
    <n v="100"/>
    <n v="1"/>
    <n v="1.08937962962963E-5"/>
    <n v="1"/>
    <n v="7.8664120370370366E-6"/>
    <n v="0.84"/>
    <n v="1"/>
    <n v="4"/>
    <n v="1"/>
    <s v="[10]"/>
    <n v="1"/>
    <n v="2"/>
    <n v="0"/>
    <n v="1"/>
    <n v="0"/>
    <n v="2"/>
    <n v="0"/>
    <n v="4"/>
    <n v="10"/>
    <n v="14"/>
    <x v="0"/>
    <n v="0.43012644973239178"/>
    <n v="9"/>
    <n v="1"/>
    <n v="0.1111111111111111"/>
    <s v="data/real/data_banknote_authentication.txt"/>
    <x v="4"/>
    <n v="63"/>
    <n v="2"/>
    <n v="1"/>
    <s v="numeric"/>
    <n v="1"/>
    <b v="0"/>
    <n v="0"/>
    <n v="-0.16000000000000003"/>
    <n v="0"/>
  </r>
  <r>
    <n v="1000"/>
    <n v="100"/>
    <s v="['numeric', 'numeric', 'numeric', 'numeric']"/>
    <n v="0.99"/>
    <n v="35"/>
    <n v="0.96"/>
    <n v="1.043738425925926E-6"/>
    <s v="[[8, 6, 20], [8, 6, 18], [8, 4, 20], [9, 6, 28, 20], [9, 6, 11, 20], [9, 6, 10, 20], [8, 6, 2], [29, 6, 28, 20], [29, 6, 11, 20], [29, 6, 10, 20], [8, 4, 18], [9, 6, 28, 18], [9, 4, 28, 20], [9, 4, 11, 20], [9, 6, 11, 18], [9, 4, 10, 20], [9, 6, 10, 18], [8, 4, 2], [9, 6, 28, 2], [29, 4, 28, 20], [29, 6, 28, 18], [9, 6, 11, 2], [29, 4, 11, 20], [29, 6, 11, 18], [9, 6, 10, 2], [29, 4, 10, 20], [29, 6, 10, 18], [29, 6, 28, 2], [29, 6, 11, 2], [29, 6, 10, 2], [9, 4, 28, 18], [9, 4, 11, 18], [9, 4, 10, 18], [9, 4, 28, 2], [29, 4, 28, 18], [9, 4, 11, 2], [29, 4, 11, 18], [9, 4, 10, 2], [29, 4, 10, 18], [29, 4, 28, 2], [29, 4, 11, 2], [29, 4, 10, 2], [0], [1, 20], [3, 6, 20], [1, 18], [1, 2], [3, 4, 20], [3, 6, 18], [3, 6, 2], [3, 4, 18], [3, 4, 2]]"/>
    <s v="[0.5814217574833338, 0.05450828976406254, 0.05450828976406253, 0.05087440377979171, 0.04360663181125004, 0.03633885984270836, 0.03633885984270836, 0.030524642267875022, 0.026163979086750014, 0.021803315905625013, 0.005110152165380862, 0.0047694753543554725, 0.0047694753543554725, 0.00408812173230469, 0.00408812173230469, 0.003406768110253909, 0.0034067681102539086, 0.003406768110253908, 0.003179650236236982, 0.0028616852126132834, 0.002861685212613283, 0.0027254144882031275, 0.0024528730393828142, 0.002452873039382814, 0.0022711787401692727, 0.0020440608661523455, 0.002044060866152345, 0.0019077901417421889, 0.0016352486929218759, 0.0013627072441015633, 0.00044713831447082555, 0.00038326141240356467, 0.00031938451033630395, 0.00029809220964721703, 0.0002682829886824953, 0.00025550760826904313, 0.00022995684744213883, 0.0002129230068908693, 0.00019163070620178236, 0.0001788553257883302, 0.0001533045649614259, 0.0001277538041345216, 3.3050000495412277e-10, 2.115200031706386e-10, 1.015296015219065e-10, 1.9830000297247364e-11, 1.3220000198164912e-11, 9.518400142678736e-12, 9.518400142678735e-12, 6.345600095119156e-12, 8.923500133761314e-13, 5.94900008917421e-13]"/>
    <n v="52"/>
    <s v="[8, 6, 20]"/>
    <n v="3"/>
    <s v="{(0, 1, 3, 8, 9, 29), (0, 1, 4, 6), (0, 1, 3, 8, 10, 11, 28), (0, 2, 18, 20)}"/>
    <n v="0"/>
    <n v="0.97"/>
    <n v="100"/>
    <n v="0.99"/>
    <n v="1.1341817129629629E-5"/>
    <n v="1"/>
    <n v="9.2658449074074066E-6"/>
    <n v="0.93"/>
    <n v="0.99"/>
    <n v="4"/>
    <n v="1"/>
    <s v="[10]"/>
    <n v="1"/>
    <n v="1"/>
    <n v="0"/>
    <n v="1"/>
    <n v="0"/>
    <n v="1"/>
    <n v="0"/>
    <n v="3"/>
    <n v="8"/>
    <n v="6"/>
    <x v="0"/>
    <n v="0.54508289764062545"/>
    <n v="9"/>
    <n v="1"/>
    <n v="0.1111111111111111"/>
    <s v="data/real/data_banknote_authentication.txt"/>
    <x v="4"/>
    <n v="63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6"/>
    <n v="1.031516203703704E-6"/>
    <s v="[[23, 9, 6, 20], [23, 29, 6, 20], [8, 6, 20], [23, 9, 6, 18], [23, 9, 4, 20], [23, 9, 6, 2], [23, 29, 4, 20], [23, 29, 6, 18], [23, 29, 6, 2], [8, 6, 18], [8, 4, 20], [12, 9, 6, 20], [8, 6, 2], [10, 9, 6, 20], [23, 9, 4, 18], [12, 29, 6, 20], [10, 29, 6, 20], [23, 9, 4, 2], [23, 29, 4, 18], [23, 29, 4, 2], [8, 4, 18], [12, 9, 4, 20], [12, 9, 6, 18], [10, 9, 4, 20], [10, 9, 6, 18], [8, 4, 2], [12, 9, 6, 2], [12, 29, 6, 18], [12, 29, 4, 20], [10, 9, 6, 2], [10, 29, 4, 20], [10, 29, 6, 18], [12, 29, 6, 2], [10, 29, 6, 2], [12, 9, 4, 18], [10, 9, 4, 18], [12, 9, 4, 2], [12, 29, 4, 18], [10, 9, 4, 2], [10, 29, 4, 18], [12, 29, 4, 2], [10, 29, 4, 2], [0], [1, 20], [3, 6, 20], [1, 18], [1, 2], [3, 4, 20], [3, 6, 18], [3, 6, 2], [3, 4, 18], [3, 4, 2]]"/>
    <s v="[0.43498115006797183, 0.2609886900407831, 0.07767520536928069, 0.04077948281887236, 0.04077948281887236, 0.02718632187924824, 0.024467689691323416, 0.024467689691323413, 0.016311793127548945, 0.0072820505033700635, 0.007282050503370063, 0.005825640402696051, 0.004854700335580043, 0.004854700335580043, 0.0038230765142692837, 0.0034953842416176302, 0.0029128202013480255, 0.0025487176761795224, 0.0022938459085615702, 0.0015292306057077135, 0.0006826922346909434, 0.0005461537877527547, 0.0005461537877527547, 0.000455128156460629, 0.000455128156460629, 0.0004551281564606289, 0.0003641025251685032, 0.00032769227265165286, 0.00032769227265165286, 0.0003034187709737527, 0.00027307689387637735, 0.00027307689387637735, 0.0002184615151011019, 0.0001820512625842516, 5.1201917601820746e-05, 4.266826466818397e-05, 3.413461173454717e-05, 3.0721150561092456e-05, 2.8445509778789314e-05, 2.5600958800910373e-05, 2.0480767040728304e-05, 1.7067305867273584e-05, 4.415324233905305e-11, 2.8258075096993953e-11, 1.3563876046557096e-11, 2.6491945403431827e-12, 1.766129693562122e-12, 1.271613379364728e-12, 1.2716133793647278e-12, 8.477422529098185e-13, 1.1921375431544323e-13, 7.94758362102955e-14]"/>
    <n v="52"/>
    <s v="[23, 9, 6, 20]"/>
    <n v="4"/>
    <s v="{(0, 1, 3, 8, 10, 12, 23), (0, 1, 3, 8, 9, 29), (0, 1, 4, 6), (0, 2, 18, 20)}"/>
    <n v="0"/>
    <n v="0.96"/>
    <n v="100"/>
    <n v="1"/>
    <n v="1.400709490740741E-5"/>
    <n v="1"/>
    <n v="8.438217592592593E-6"/>
    <n v="0.91"/>
    <n v="1"/>
    <n v="4"/>
    <n v="1"/>
    <s v="[10]"/>
    <n v="1"/>
    <n v="2"/>
    <n v="0"/>
    <n v="1"/>
    <n v="0"/>
    <n v="2"/>
    <n v="0"/>
    <n v="4"/>
    <n v="10"/>
    <n v="14"/>
    <x v="0"/>
    <n v="0.43012644973239178"/>
    <n v="9"/>
    <n v="1"/>
    <n v="0.1111111111111111"/>
    <s v="data/real/data_banknote_authentication.txt"/>
    <x v="4"/>
    <n v="63"/>
    <n v="3"/>
    <n v="2"/>
    <s v="numeric"/>
    <n v="1"/>
    <b v="0"/>
    <n v="0"/>
    <n v="-8.9999999999999969E-2"/>
    <n v="0"/>
  </r>
  <r>
    <n v="1000"/>
    <n v="100"/>
    <s v="['numeric', 'numeric', 'numeric', 'numeric']"/>
    <n v="0.99"/>
    <n v="35"/>
    <n v="0.96"/>
    <n v="1.025231481481482E-6"/>
    <s v="[[8, 6, 20], [8, 6, 18], [8, 4, 20], [9, 6, 28, 20], [9, 6, 11, 20], [9, 6, 10, 20], [8, 6, 2], [29, 6, 28, 20], [29, 6, 11, 20], [29, 6, 10, 20], [8, 4, 18], [9, 6, 28, 18], [9, 4, 28, 20], [9, 4, 11, 20], [9, 6, 11, 18], [9, 4, 10, 20], [9, 6, 10, 18], [8, 4, 2], [9, 6, 28, 2], [29, 4, 28, 20], [29, 6, 28, 18], [9, 6, 11, 2], [29, 4, 11, 20], [29, 6, 11, 18], [9, 6, 10, 2], [29, 4, 10, 20], [29, 6, 10, 18], [29, 6, 28, 2], [29, 6, 11, 2], [29, 6, 10, 2], [9, 4, 28, 18], [9, 4, 11, 18], [9, 4, 10, 18], [9, 4, 28, 2], [29, 4, 28, 18], [9, 4, 11, 2], [29, 4, 11, 18], [9, 4, 10, 2], [29, 4, 10, 18], [29, 4, 28, 2], [29, 4, 11, 2], [29, 4, 10, 2], [0], [1, 20], [3, 6, 20], [1, 18], [1, 2], [3, 4, 20], [3, 6, 18], [3, 6, 2], [3, 4, 18], [3, 4, 2]]"/>
    <s v="[0.5814217574833338, 0.05450828976406254, 0.05450828976406253, 0.05087440377979171, 0.04360663181125004, 0.03633885984270836, 0.03633885984270836, 0.030524642267875022, 0.026163979086750014, 0.021803315905625013, 0.005110152165380862, 0.0047694753543554725, 0.0047694753543554725, 0.00408812173230469, 0.00408812173230469, 0.003406768110253909, 0.0034067681102539086, 0.003406768110253908, 0.003179650236236982, 0.0028616852126132834, 0.002861685212613283, 0.0027254144882031275, 0.0024528730393828142, 0.002452873039382814, 0.0022711787401692727, 0.0020440608661523455, 0.002044060866152345, 0.0019077901417421889, 0.0016352486929218759, 0.0013627072441015633, 0.00044713831447082555, 0.00038326141240356467, 0.00031938451033630395, 0.00029809220964721703, 0.0002682829886824953, 0.00025550760826904313, 0.00022995684744213883, 0.0002129230068908693, 0.00019163070620178236, 0.0001788553257883302, 0.0001533045649614259, 0.0001277538041345216, 3.3050000495412277e-10, 2.115200031706386e-10, 1.015296015219065e-10, 1.9830000297247364e-11, 1.3220000198164912e-11, 9.518400142678736e-12, 9.518400142678735e-12, 6.345600095119156e-12, 8.923500133761314e-13, 5.94900008917421e-13]"/>
    <n v="52"/>
    <s v="[8, 6, 20]"/>
    <n v="3"/>
    <s v="{(0, 1, 3, 8, 9, 29), (0, 1, 4, 6), (0, 1, 3, 8, 10, 11, 28), (0, 2, 18, 20)}"/>
    <n v="0"/>
    <n v="0.97"/>
    <n v="100"/>
    <n v="0.99"/>
    <n v="1.364079861111111E-5"/>
    <n v="1"/>
    <n v="8.8069212962962969E-6"/>
    <n v="0.93"/>
    <n v="0.99"/>
    <n v="4"/>
    <n v="1"/>
    <s v="[10]"/>
    <n v="1"/>
    <n v="1"/>
    <n v="0"/>
    <n v="1"/>
    <n v="0"/>
    <n v="1"/>
    <n v="0"/>
    <n v="3"/>
    <n v="8"/>
    <n v="6"/>
    <x v="0"/>
    <n v="0.54508289764062545"/>
    <n v="9"/>
    <n v="1"/>
    <n v="0.1111111111111111"/>
    <s v="data/real/data_banknote_authentication.txt"/>
    <x v="4"/>
    <n v="63"/>
    <n v="3"/>
    <n v="-2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7562499999999999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9"/>
    <n v="1.101678240740741E-5"/>
    <n v="0.99"/>
    <n v="8.5524999999999999E-6"/>
    <n v="0.87"/>
    <n v="0.99"/>
    <n v="3"/>
    <n v="1"/>
    <s v="[11]"/>
    <n v="1"/>
    <n v="2"/>
    <n v="0"/>
    <n v="1"/>
    <n v="1"/>
    <n v="1"/>
    <n v="2"/>
    <n v="1"/>
    <n v="11"/>
    <n v="-1"/>
    <x v="1"/>
    <n v="0.4937263395795366"/>
    <n v="8"/>
    <n v="0"/>
    <n v="0"/>
    <s v="data/real/data_banknote_authentication.txt"/>
    <x v="5"/>
    <n v="51"/>
    <n v="1"/>
    <n v="0.5"/>
    <s v="numeric"/>
    <n v="1"/>
    <b v="1"/>
    <n v="0"/>
    <n v="-0.12"/>
    <n v="0"/>
  </r>
  <r>
    <n v="1000"/>
    <n v="100"/>
    <s v="['numeric', 'numeric', 'numeric', 'numeric']"/>
    <n v="0.99"/>
    <n v="35"/>
    <n v="0.96"/>
    <n v="5.7278935185185178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2451248231523, 0.2959470748938913, 0.046241730452170525, 0.046241730452170525, 0.03082782030144702, 0.027745038271302317, 0.02774503827130231, 0.018496692180868208, 0.0043351622298909865, 0.002890108153260658, 0.002601097337934592, 0.0017340648919563948, 0.0015413910150723512, 0.0001445054076630329, 0.00014450540766303287, 9.633693844202195e-05, 1.3547381968409331e-05, 9.031587978939555e-06, 8.761793509804368e-13, 5.607547846274796e-13, 2.6916229662119015e-13, 5.25707610588262e-14, 3.504717403921747e-14, 2.523396530823658e-14, 2.5233965308236575e-14, 1.6822643538824384e-14, 2.3656842476471792e-15, 1.5771228317647863e-15]"/>
    <n v="28"/>
    <s v="[9, 6, 20]"/>
    <n v="3"/>
    <s v="{(0, 1, 3, 8, 9, 29), (0, 1, 4, 6), (0, 2, 18, 20)}"/>
    <n v="0"/>
    <n v="0.96"/>
    <n v="100"/>
    <n v="1"/>
    <n v="1.0879374999999999E-5"/>
    <n v="1"/>
    <n v="7.7511458333333336E-6"/>
    <n v="0.87"/>
    <n v="1"/>
    <n v="4"/>
    <n v="1"/>
    <s v="[11]"/>
    <n v="1"/>
    <n v="2"/>
    <n v="0"/>
    <n v="1"/>
    <n v="1"/>
    <n v="1"/>
    <n v="2"/>
    <n v="1"/>
    <n v="11"/>
    <n v="-1"/>
    <x v="1"/>
    <n v="0.49324512482315069"/>
    <n v="7"/>
    <n v="0"/>
    <n v="0"/>
    <s v="data/real/data_banknote_authentication.txt"/>
    <x v="5"/>
    <n v="51"/>
    <n v="1"/>
    <n v="-0.5"/>
    <s v="numeric"/>
    <n v="1"/>
    <b v="1"/>
    <n v="0"/>
    <n v="-0.13"/>
    <n v="0"/>
  </r>
  <r>
    <n v="1000"/>
    <n v="100"/>
    <s v="['numeric', 'numeric', 'numeric', 'numeric']"/>
    <n v="0.99"/>
    <n v="35"/>
    <n v="0.97"/>
    <n v="4.8491898148148141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9"/>
    <n v="1.086611111111111E-5"/>
    <n v="0.99"/>
    <n v="7.7412152777777778E-6"/>
    <n v="0.91"/>
    <n v="0.99"/>
    <n v="3"/>
    <n v="1"/>
    <s v="[11]"/>
    <n v="1"/>
    <n v="2"/>
    <n v="0"/>
    <n v="1"/>
    <n v="1"/>
    <n v="1"/>
    <n v="2"/>
    <n v="1"/>
    <n v="11"/>
    <n v="-1"/>
    <x v="1"/>
    <n v="0.4937263395795366"/>
    <n v="8"/>
    <n v="0"/>
    <n v="0"/>
    <s v="data/real/data_banknote_authentication.txt"/>
    <x v="5"/>
    <n v="51"/>
    <n v="2"/>
    <n v="1"/>
    <s v="numeric"/>
    <n v="1"/>
    <b v="1"/>
    <n v="0"/>
    <n v="-7.999999999999996E-2"/>
    <n v="0"/>
  </r>
  <r>
    <n v="1000"/>
    <n v="100"/>
    <s v="['numeric', 'numeric', 'numeric', 'numeric']"/>
    <n v="0.99"/>
    <n v="35"/>
    <n v="0.9"/>
    <n v="5.8899305555555557E-7"/>
    <s v="[[9, 6, 20], [29, 6, 20], [8, 6, 20], [9, 4, 20], [9, 6, 18], [9, 6, 2], [29, 4, 20], [29, 6, 18], [29, 6, 2], [8, 6, 18], [8, 4, 20], [8, 6, 2], [9, 4, 18], [9, 4, 2], [29, 4, 18], [29, 4, 2], [8, 4, 18], [8, 4, 2], [0], [1, 20], [3, 6, 20], [1, 18], [1, 2], [3, 4, 20], [3, 6, 18], [3, 6, 2], [3, 4, 18], [3, 4, 2]]"/>
    <s v="[0.43929643924974116, 0.26357786354984464, 0.08785928784994824, 0.04118404117966323, 0.04118404117966323, 0.027456027453108822, 0.02471042470779794, 0.024710424707797933, 0.01647361647186529, 0.008236808235932647, 0.008236808235932645, 0.005491205490621765, 0.0038610038605934277, 0.002574002573728952, 0.0023166023163560564, 0.0015444015442373712, 0.0007722007721186854, 0.0005148005147457903, 4.9942223000669074e-11, 3.196302272042821e-11, 1.5342250905805537e-11, 2.9965333800401442e-12, 1.997688920026763e-12, 1.4383360224192694e-12, 1.438336022419269e-12, 9.58890681612846e-13, 1.3484400210180648e-13, 8.989600140120434e-14]"/>
    <n v="28"/>
    <s v="[9, 6, 20]"/>
    <n v="3"/>
    <s v="{(0, 1, 3, 8, 9, 29), (0, 1, 4, 6), (0, 2, 18, 20)}"/>
    <n v="0"/>
    <n v="0.9"/>
    <n v="100"/>
    <n v="1"/>
    <n v="1.3339618055555561E-5"/>
    <n v="1"/>
    <n v="1.083550925925926E-5"/>
    <n v="0.87"/>
    <n v="1"/>
    <n v="10"/>
    <n v="1"/>
    <s v="[11]"/>
    <n v="1"/>
    <n v="2"/>
    <n v="0"/>
    <n v="1"/>
    <n v="1"/>
    <n v="1"/>
    <n v="2"/>
    <n v="1"/>
    <n v="11"/>
    <n v="-1"/>
    <x v="1"/>
    <n v="0.43929643924965128"/>
    <n v="1"/>
    <n v="0"/>
    <n v="0"/>
    <s v="data/real/data_banknote_authentication.txt"/>
    <x v="5"/>
    <n v="51"/>
    <n v="2"/>
    <n v="-1"/>
    <s v="numeric"/>
    <n v="1"/>
    <b v="1"/>
    <n v="0"/>
    <n v="-0.13"/>
    <n v="0"/>
  </r>
  <r>
    <n v="1000"/>
    <n v="100"/>
    <s v="['numeric', 'numeric', 'numeric', 'numeric']"/>
    <n v="0.99"/>
    <n v="35"/>
    <n v="0.97"/>
    <n v="8.1848379629629632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9"/>
    <n v="1.473633101851852E-5"/>
    <n v="0.99"/>
    <n v="1.059917824074074E-5"/>
    <n v="0.91"/>
    <n v="0.99"/>
    <n v="3"/>
    <n v="1"/>
    <s v="[11]"/>
    <n v="1"/>
    <n v="2"/>
    <n v="0"/>
    <n v="1"/>
    <n v="1"/>
    <n v="1"/>
    <n v="2"/>
    <n v="1"/>
    <n v="11"/>
    <n v="-1"/>
    <x v="1"/>
    <n v="0.4937263395795366"/>
    <n v="8"/>
    <n v="0"/>
    <n v="0"/>
    <s v="data/real/data_banknote_authentication.txt"/>
    <x v="5"/>
    <n v="51"/>
    <n v="3"/>
    <n v="2"/>
    <s v="numeric"/>
    <n v="1"/>
    <b v="1"/>
    <n v="0"/>
    <n v="-7.999999999999996E-2"/>
    <n v="0"/>
  </r>
  <r>
    <n v="1000"/>
    <n v="100"/>
    <s v="['numeric', 'numeric', 'numeric', 'numeric']"/>
    <n v="0.99"/>
    <n v="35"/>
    <n v="0.89"/>
    <n v="1.266319444444444E-6"/>
    <s v="[[9, 6, 20], [29, 6, 20], [8, 6, 20], [9, 4, 20], [9, 6, 18], [9, 6, 2], [29, 4, 20], [29, 6, 18], [8, 6, 18], [8, 4, 20], [29, 6, 2], [8, 6, 2], [9, 4, 18], [9, 4, 2], [29, 4, 18], [29, 4, 2], [8, 4, 18], [8, 4, 2], [0], [1, 20], [3, 6, 20], [1, 18], [1, 2], [3, 4, 20], [3, 6, 18], [3, 6, 2], [3, 4, 18], [3, 4, 2]]"/>
    <s v="[0.3953667952911445, 0.23722007717468666, 0.1581467181164578, 0.03706563705854479, 0.03706563705854479, 0.02471042470569653, 0.02223938223512688, 0.02223938223512687, 0.014826254823417918, 0.014826254823417916, 0.014826254823417916, 0.009884169882278613, 0.003474903474238574, 0.0023166023161590495, 0.0020849420845431444, 0.00138996138969543, 0.0013899613896954295, 0.0009266409264636197, 8.989600139355945e-11, 5.753344089187805e-11, 2.761605162810146e-11, 5.393760083613567e-12, 3.595840055742378e-12, 2.5890048401345124e-12, 2.5890048401345116e-12, 1.7260032267563413e-12, 2.427192037626105e-13, 1.6181280250840703e-13]"/>
    <n v="28"/>
    <s v="[9, 6, 20]"/>
    <n v="3"/>
    <s v="{(0, 1, 3, 8, 9, 29), (0, 1, 4, 6), (0, 2, 18, 20)}"/>
    <n v="0"/>
    <n v="0.89"/>
    <n v="100"/>
    <n v="0.95"/>
    <n v="2.265135416666667E-5"/>
    <n v="0.97"/>
    <n v="1.3433680555555559E-5"/>
    <n v="0.89"/>
    <n v="0.95"/>
    <n v="11"/>
    <n v="1"/>
    <s v="[11]"/>
    <n v="1"/>
    <n v="2"/>
    <n v="0"/>
    <n v="1"/>
    <n v="1"/>
    <n v="1"/>
    <n v="2"/>
    <n v="1"/>
    <n v="11"/>
    <n v="-1"/>
    <x v="1"/>
    <n v="0.39536679529098268"/>
    <n v="0"/>
    <n v="0"/>
    <n v="-1"/>
    <s v="data/real/data_banknote_authentication.txt"/>
    <x v="5"/>
    <n v="51"/>
    <n v="3"/>
    <n v="-2"/>
    <s v="numeric"/>
    <n v="1"/>
    <b v="1"/>
    <n v="2.0000000000000018E-2"/>
    <n v="-5.9999999999999942E-2"/>
    <n v="0"/>
  </r>
  <r>
    <n v="1000"/>
    <n v="100"/>
    <s v="['numeric', 'numeric', 'numeric', 'numeric']"/>
    <n v="0.99"/>
    <n v="35"/>
    <n v="0.96"/>
    <n v="1.7720023148148151E-6"/>
    <s v="[[9, 6, 12, 20], [29, 6, 12, 20], [9, 6, 24, 20], [29, 6, 24, 20], [9, 4, 12, 20], [9, 6, 12, 18], [9, 6, 12, 2], [29, 4, 12, 20], [29, 6, 12, 18], [9, 4, 24, 20], [9, 6, 24, 18], [8, 6, 20], [29, 6, 12, 2], [9, 6, 24, 2], [29, 4, 24, 20], [29, 6, 24, 18], [29, 6, 24, 2], [9, 4, 12, 18], [9, 4, 12, 2], [29, 4, 12, 18], [9, 4, 24, 18], [8, 6, 18], [8, 4, 20], [29, 4, 12, 2], [9, 4, 24, 2], [8, 6, 2], [9, 6, 10, 20], [29, 4, 24, 18], [29, 4, 24, 2], [29, 6, 10, 20], [8, 4, 18], [9, 4, 10, 20], [9, 6, 10, 18], [8, 4, 2], [9, 6, 10, 2], [29, 4, 10, 20], [29, 6, 10, 18], [29, 6, 10, 2], [9, 4, 10, 18], [9, 4, 10, 2], [29, 4, 10, 18], [29, 4, 10, 2], [0], [1, 20], [3, 6, 20], [1, 18], [1, 2], [3, 4, 20], [3, 6, 18], [3, 6, 2], [3, 4, 18], [3, 4, 2]]"/>
    <s v="[0.3052288890589651, 0.183137333435379, 0.1780501852843963, 0.10683011117063777, 0.02861520834927797, 0.02861520834927797, 0.01907680556618532, 0.017169125009566785, 0.017169125009566782, 0.016692204870412154, 0.016692204870412154, 0.0158973379718211, 0.011446083339711187, 0.01112813658027477, 0.01001532292224729, 0.010015322922247289, 0.006676881948164861, 0.0026826757827448098, 0.0017884505218298732, 0.001609605469646886, 0.0015648942066011392, 0.001490375434858228, 0.0014903754348582277, 0.001073070313097924, 0.0010432628044007596, 0.0009935836232388188, 0.0009935836232388188, 0.0009389365239606835, 0.0006259576826404557, 0.0005961501739432911, 0.00013972269701795884, 9.314846467863926e-05, 9.314846467863925e-05, 9.314846467863923e-05, 6.209897645242617e-05, 5.588907880718354e-05, 5.588907880718353e-05, 3.7259385871455696e-05, 8.73266856362243e-06, 5.821779042414954e-06, 5.239601138173457e-06, 3.4930674254489715e-06, 9.036590411040547e-12, 5.783417863065951e-12, 2.776040574271656e-12, 5.421954246624328e-13, 3.614636164416219e-13, 2.602538038379678e-13, 2.6025380383796774e-13, 1.735025358919785e-13, 2.4398794109809477e-14, 1.6265862739872987e-14]"/>
    <n v="52"/>
    <s v="[9, 6, 12, 20]"/>
    <n v="4"/>
    <s v="{(0, 1, 3, 8, 9, 29), (0, 1, 4, 6), (0, 1, 3, 8, 10, 12, 24), (0, 2, 18, 20)}"/>
    <n v="2.9745370370370369E-8"/>
    <n v="0.96"/>
    <n v="100"/>
    <n v="0.99"/>
    <n v="1.1623784722222221E-5"/>
    <n v="1"/>
    <n v="7.7640393518518524E-6"/>
    <n v="0.93"/>
    <n v="0.99"/>
    <n v="4"/>
    <n v="1"/>
    <s v="[12]"/>
    <n v="1"/>
    <n v="2"/>
    <n v="1"/>
    <n v="1"/>
    <n v="1"/>
    <n v="1"/>
    <n v="3"/>
    <n v="1"/>
    <n v="3"/>
    <n v="1"/>
    <x v="0"/>
    <n v="0"/>
    <n v="1"/>
    <n v="1"/>
    <n v="1"/>
    <s v="data/real/data_banknote_authentication.txt"/>
    <x v="5"/>
    <n v="12"/>
    <n v="1"/>
    <n v="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6358796296296301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2451248231523, 0.2959470748938913, 0.046241730452170525, 0.046241730452170525, 0.03082782030144702, 0.027745038271302317, 0.02774503827130231, 0.018496692180868208, 0.0043351622298909865, 0.002890108153260658, 0.002601097337934592, 0.0017340648919563948, 0.0015413910150723512, 0.0001445054076630329, 0.00014450540766303287, 9.633693844202195e-05, 1.3547381968409331e-05, 9.031587978939555e-06, 8.761793509804368e-13, 5.607547846274796e-13, 2.6916229662119015e-13, 5.25707610588262e-14, 3.504717403921747e-14, 2.523396530823658e-14, 2.5233965308236575e-14, 1.6822643538824384e-14, 2.3656842476471792e-15, 1.5771228317647863e-15]"/>
    <n v="28"/>
    <s v="[9, 6, 20]"/>
    <n v="3"/>
    <s v="{(0, 1, 3, 8, 9, 29), (0, 1, 4, 6), (0, 2, 18, 20)}"/>
    <n v="1.155092592592593E-8"/>
    <n v="0.97"/>
    <n v="100"/>
    <n v="0.97"/>
    <n v="1.0839178240740741E-5"/>
    <n v="1"/>
    <n v="7.7522916666666669E-6"/>
    <n v="0.93"/>
    <n v="0.97"/>
    <n v="3"/>
    <n v="1"/>
    <s v="[12]"/>
    <n v="1"/>
    <n v="2"/>
    <n v="0"/>
    <n v="1"/>
    <n v="1"/>
    <n v="1"/>
    <n v="2"/>
    <n v="1"/>
    <n v="11"/>
    <n v="-1"/>
    <x v="1"/>
    <n v="0.49324512482315069"/>
    <n v="0"/>
    <n v="0"/>
    <n v="-1"/>
    <s v="data/real/data_banknote_authentication.txt"/>
    <x v="5"/>
    <n v="12"/>
    <n v="1"/>
    <n v="-0.5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6"/>
    <n v="1.0555208333333331E-6"/>
    <s v="[[9, 6, 12, 20], [29, 6, 12, 20], [9, 6, 24, 20], [29, 6, 24, 20], [9, 4, 12, 20], [9, 6, 12, 18], [9, 6, 12, 2], [29, 4, 12, 20], [29, 6, 12, 18], [9, 4, 24, 20], [9, 6, 24, 18], [8, 6, 20], [29, 6, 12, 2], [9, 6, 24, 2], [29, 4, 24, 20], [29, 6, 24, 18], [29, 6, 24, 2], [9, 4, 12, 18], [9, 4, 12, 2], [29, 4, 12, 18], [9, 4, 24, 18], [8, 6, 18], [8, 4, 20], [29, 4, 12, 2], [9, 4, 24, 2], [8, 6, 2], [9, 6, 10, 20], [29, 4, 24, 18], [29, 4, 24, 2], [29, 6, 10, 20], [8, 4, 18], [9, 4, 10, 20], [9, 6, 10, 18], [8, 4, 2], [9, 6, 10, 2], [29, 4, 10, 20], [29, 6, 10, 18], [29, 6, 10, 2], [9, 4, 10, 18], [9, 4, 10, 2], [29, 4, 10, 18], [29, 4, 10, 2], [0], [1, 20], [3, 6, 20], [1, 18], [1, 2], [3, 4, 20], [3, 6, 18], [3, 6, 2], [3, 4, 18], [3, 4, 2]]"/>
    <s v="[0.3052288890589651, 0.183137333435379, 0.1780501852843963, 0.10683011117063777, 0.02861520834927797, 0.02861520834927797, 0.01907680556618532, 0.017169125009566785, 0.017169125009566782, 0.016692204870412154, 0.016692204870412154, 0.0158973379718211, 0.011446083339711187, 0.01112813658027477, 0.01001532292224729, 0.010015322922247289, 0.006676881948164861, 0.0026826757827448098, 0.0017884505218298732, 0.001609605469646886, 0.0015648942066011392, 0.001490375434858228, 0.0014903754348582277, 0.001073070313097924, 0.0010432628044007596, 0.0009935836232388188, 0.0009935836232388188, 0.0009389365239606835, 0.0006259576826404557, 0.0005961501739432911, 0.00013972269701795884, 9.314846467863926e-05, 9.314846467863925e-05, 9.314846467863923e-05, 6.209897645242617e-05, 5.588907880718354e-05, 5.588907880718353e-05, 3.7259385871455696e-05, 8.73266856362243e-06, 5.821779042414954e-06, 5.239601138173457e-06, 3.4930674254489715e-06, 9.036590411040547e-12, 5.783417863065951e-12, 2.776040574271656e-12, 5.421954246624328e-13, 3.614636164416219e-13, 2.602538038379678e-13, 2.6025380383796774e-13, 1.735025358919785e-13, 2.4398794109809477e-14, 1.6265862739872987e-14]"/>
    <n v="52"/>
    <s v="[9, 6, 12, 20]"/>
    <n v="4"/>
    <s v="{(0, 1, 3, 8, 9, 29), (0, 1, 4, 6), (0, 1, 3, 8, 10, 12, 24), (0, 2, 18, 20)}"/>
    <n v="0"/>
    <n v="0.96"/>
    <n v="100"/>
    <n v="0.99"/>
    <n v="1.1576215277777779E-5"/>
    <n v="1"/>
    <n v="1.030104166666667E-5"/>
    <n v="0.93"/>
    <n v="0.99"/>
    <n v="4"/>
    <n v="1"/>
    <s v="[12]"/>
    <n v="1"/>
    <n v="2"/>
    <n v="1"/>
    <n v="1"/>
    <n v="1"/>
    <n v="1"/>
    <n v="3"/>
    <n v="1"/>
    <n v="3"/>
    <n v="1"/>
    <x v="0"/>
    <n v="0"/>
    <n v="1"/>
    <n v="1"/>
    <n v="1"/>
    <s v="data/real/data_banknote_authentication.txt"/>
    <x v="5"/>
    <n v="12"/>
    <n v="2"/>
    <n v="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8.0297453703703698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2451248231523, 0.2959470748938913, 0.046241730452170525, 0.046241730452170525, 0.03082782030144702, 0.027745038271302317, 0.02774503827130231, 0.018496692180868208, 0.0043351622298909865, 0.002890108153260658, 0.002601097337934592, 0.0017340648919563948, 0.0015413910150723512, 0.0001445054076630329, 0.00014450540766303287, 9.633693844202195e-05, 1.3547381968409331e-05, 9.031587978939555e-06, 8.761793509804368e-13, 5.607547846274796e-13, 2.6916229662119015e-13, 5.25707610588262e-14, 3.504717403921747e-14, 2.523396530823658e-14, 2.5233965308236575e-14, 1.6822643538824384e-14, 2.3656842476471792e-15, 1.5771228317647863e-15]"/>
    <n v="28"/>
    <s v="[9, 6, 20]"/>
    <n v="3"/>
    <s v="{(0, 1, 3, 8, 9, 29), (0, 1, 4, 6), (0, 2, 18, 20)}"/>
    <n v="0"/>
    <n v="0.97"/>
    <n v="100"/>
    <n v="0.97"/>
    <n v="1.4234710648148149E-5"/>
    <n v="1"/>
    <n v="8.7087731481481494E-6"/>
    <n v="0.93"/>
    <n v="0.97"/>
    <n v="3"/>
    <n v="1"/>
    <s v="[12]"/>
    <n v="1"/>
    <n v="2"/>
    <n v="0"/>
    <n v="1"/>
    <n v="1"/>
    <n v="1"/>
    <n v="2"/>
    <n v="1"/>
    <n v="11"/>
    <n v="-1"/>
    <x v="1"/>
    <n v="0.49324512482315069"/>
    <n v="0"/>
    <n v="0"/>
    <n v="-1"/>
    <s v="data/real/data_banknote_authentication.txt"/>
    <x v="5"/>
    <n v="12"/>
    <n v="2"/>
    <n v="-1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6"/>
    <n v="9.2170138888888882E-7"/>
    <s v="[[9, 6, 12, 20], [29, 6, 12, 20], [9, 6, 24, 20], [29, 6, 24, 20], [9, 4, 12, 20], [9, 6, 12, 18], [9, 6, 12, 2], [29, 4, 12, 20], [29, 6, 12, 18], [9, 4, 24, 20], [9, 6, 24, 18], [8, 6, 20], [29, 6, 12, 2], [9, 6, 24, 2], [29, 4, 24, 20], [29, 6, 24, 18], [29, 6, 24, 2], [9, 4, 12, 18], [9, 4, 12, 2], [29, 4, 12, 18], [9, 4, 24, 18], [8, 6, 18], [8, 4, 20], [29, 4, 12, 2], [9, 4, 24, 2], [8, 6, 2], [9, 6, 10, 20], [29, 4, 24, 18], [29, 4, 24, 2], [29, 6, 10, 20], [8, 4, 18], [9, 4, 10, 20], [9, 6, 10, 18], [8, 4, 2], [9, 6, 10, 2], [29, 4, 10, 20], [29, 6, 10, 18], [29, 6, 10, 2], [9, 4, 10, 18], [9, 4, 10, 2], [29, 4, 10, 18], [29, 4, 10, 2], [0], [1, 20], [3, 6, 20], [1, 18], [1, 2], [3, 4, 20], [3, 6, 18], [3, 6, 2], [3, 4, 18], [3, 4, 2]]"/>
    <s v="[0.3052288890589651, 0.183137333435379, 0.1780501852843963, 0.10683011117063777, 0.02861520834927797, 0.02861520834927797, 0.01907680556618532, 0.017169125009566785, 0.017169125009566782, 0.016692204870412154, 0.016692204870412154, 0.0158973379718211, 0.011446083339711187, 0.01112813658027477, 0.01001532292224729, 0.010015322922247289, 0.006676881948164861, 0.0026826757827448098, 0.0017884505218298732, 0.001609605469646886, 0.0015648942066011392, 0.001490375434858228, 0.0014903754348582277, 0.001073070313097924, 0.0010432628044007596, 0.0009935836232388188, 0.0009935836232388188, 0.0009389365239606835, 0.0006259576826404557, 0.0005961501739432911, 0.00013972269701795884, 9.314846467863926e-05, 9.314846467863925e-05, 9.314846467863923e-05, 6.209897645242617e-05, 5.588907880718354e-05, 5.588907880718353e-05, 3.7259385871455696e-05, 8.73266856362243e-06, 5.821779042414954e-06, 5.239601138173457e-06, 3.4930674254489715e-06, 9.036590411040547e-12, 5.783417863065951e-12, 2.776040574271656e-12, 5.421954246624328e-13, 3.614636164416219e-13, 2.602538038379678e-13, 2.6025380383796774e-13, 1.735025358919785e-13, 2.4398794109809477e-14, 1.6265862739872987e-14]"/>
    <n v="52"/>
    <s v="[9, 6, 12, 20]"/>
    <n v="4"/>
    <s v="{(0, 1, 3, 8, 9, 29), (0, 1, 4, 6), (0, 1, 3, 8, 10, 12, 24), (0, 2, 18, 20)}"/>
    <n v="9.0810185185185185E-8"/>
    <n v="0.96"/>
    <n v="100"/>
    <n v="0.99"/>
    <n v="1.0874837962962959E-5"/>
    <n v="0.99"/>
    <n v="1.0652256944444439E-5"/>
    <n v="0.9"/>
    <n v="0.99"/>
    <n v="4"/>
    <n v="1"/>
    <s v="[12]"/>
    <n v="1"/>
    <n v="2"/>
    <n v="1"/>
    <n v="1"/>
    <n v="1"/>
    <n v="1"/>
    <n v="3"/>
    <n v="1"/>
    <n v="3"/>
    <n v="1"/>
    <x v="0"/>
    <n v="0"/>
    <n v="1"/>
    <n v="1"/>
    <n v="1"/>
    <s v="data/real/data_banknote_authentication.txt"/>
    <x v="5"/>
    <n v="12"/>
    <n v="3"/>
    <n v="2"/>
    <s v="numeric"/>
    <n v="1"/>
    <b v="1"/>
    <n v="0"/>
    <n v="-8.9999999999999969E-2"/>
    <n v="0"/>
  </r>
  <r>
    <n v="1000"/>
    <n v="100"/>
    <s v="['numeric', 'numeric', 'numeric', 'numeric']"/>
    <n v="0.99"/>
    <n v="35"/>
    <n v="0.97"/>
    <n v="5.3789351851851848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2451248231523, 0.2959470748938913, 0.046241730452170525, 0.046241730452170525, 0.03082782030144702, 0.027745038271302317, 0.02774503827130231, 0.018496692180868208, 0.0043351622298909865, 0.002890108153260658, 0.002601097337934592, 0.0017340648919563948, 0.0015413910150723512, 0.0001445054076630329, 0.00014450540766303287, 9.633693844202195e-05, 1.3547381968409331e-05, 9.031587978939555e-06, 8.761793509804368e-13, 5.607547846274796e-13, 2.6916229662119015e-13, 5.25707610588262e-14, 3.504717403921747e-14, 2.523396530823658e-14, 2.5233965308236575e-14, 1.6822643538824384e-14, 2.3656842476471792e-15, 1.5771228317647863e-15]"/>
    <n v="28"/>
    <s v="[9, 6, 20]"/>
    <n v="3"/>
    <s v="{(0, 1, 3, 8, 9, 29), (0, 1, 4, 6), (0, 2, 18, 20)}"/>
    <n v="2.444444444444445E-8"/>
    <n v="0.97"/>
    <n v="100"/>
    <n v="0.97"/>
    <n v="1.145643518518519E-5"/>
    <n v="0.98"/>
    <n v="8.8224884259259261E-6"/>
    <n v="0.93"/>
    <n v="0.97"/>
    <n v="3"/>
    <n v="1"/>
    <s v="[12]"/>
    <n v="1"/>
    <n v="2"/>
    <n v="0"/>
    <n v="1"/>
    <n v="1"/>
    <n v="1"/>
    <n v="2"/>
    <n v="1"/>
    <n v="11"/>
    <n v="-1"/>
    <x v="1"/>
    <n v="0.49324512482315069"/>
    <n v="0"/>
    <n v="0"/>
    <n v="-1"/>
    <s v="data/real/data_banknote_authentication.txt"/>
    <x v="5"/>
    <n v="12"/>
    <n v="3"/>
    <n v="-2"/>
    <s v="numeric"/>
    <n v="1"/>
    <b v="1"/>
    <n v="1.0000000000000009E-2"/>
    <n v="-3.9999999999999925E-2"/>
    <n v="0"/>
  </r>
  <r>
    <n v="1000"/>
    <n v="100"/>
    <s v="['numeric', 'numeric', 'numeric', 'numeric']"/>
    <n v="0.99"/>
    <n v="35"/>
    <n v="0.97"/>
    <n v="4.8479166666666665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7"/>
    <n v="1.0913206018518519E-5"/>
    <n v="1"/>
    <n v="8.1024768518518516E-6"/>
    <n v="0.93"/>
    <n v="0.97"/>
    <n v="3"/>
    <n v="1"/>
    <s v="[14]"/>
    <n v="1"/>
    <n v="2"/>
    <n v="0"/>
    <n v="1"/>
    <n v="1"/>
    <n v="1"/>
    <n v="1"/>
    <n v="2"/>
    <n v="11"/>
    <n v="-1"/>
    <x v="1"/>
    <n v="0.4937263395795366"/>
    <n v="8"/>
    <n v="0"/>
    <n v="0"/>
    <s v="data/real/data_banknote_authentication.txt"/>
    <x v="4"/>
    <n v="85"/>
    <n v="1"/>
    <n v="0.5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7"/>
    <n v="5.1465277777777777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9"/>
    <n v="1.091054398148148E-5"/>
    <n v="1"/>
    <n v="9.7294675925925918E-6"/>
    <n v="0.9"/>
    <n v="0.99"/>
    <n v="3"/>
    <n v="1"/>
    <s v="[14]"/>
    <n v="1"/>
    <n v="2"/>
    <n v="0"/>
    <n v="1"/>
    <n v="1"/>
    <n v="1"/>
    <n v="1"/>
    <n v="2"/>
    <n v="11"/>
    <n v="-1"/>
    <x v="1"/>
    <n v="0.4937263395795366"/>
    <n v="8"/>
    <n v="0"/>
    <n v="0"/>
    <s v="data/real/data_banknote_authentication.txt"/>
    <x v="4"/>
    <n v="85"/>
    <n v="1"/>
    <n v="-0.5"/>
    <s v="numeric"/>
    <n v="1"/>
    <b v="1"/>
    <n v="1.0000000000000009E-2"/>
    <n v="-8.9999999999999969E-2"/>
    <n v="0"/>
  </r>
  <r>
    <n v="1000"/>
    <n v="100"/>
    <s v="['numeric', 'numeric', 'numeric', 'numeric']"/>
    <n v="0.99"/>
    <n v="35"/>
    <n v="0.93"/>
    <n v="1.269456018518519E-6"/>
    <s v="[[9, 6, 16, 20], [29, 6, 16, 20], [9, 6, 14, 20], [9, 6, 16, 18], [9, 4, 16, 20], [9, 6, 16, 2], [29, 6, 14, 20], [29, 4, 16, 20], [29, 6, 16, 18], [29, 6, 16, 2], [9, 4, 14, 20], [9, 6, 14, 18], [9, 4, 16, 18], [9, 6, 14, 2], [29, 4, 14, 20], [9, 4, 16, 2], [29, 6, 14, 18], [29, 4, 16, 18], [29, 6, 14, 2], [29, 4, 16, 2], [8, 6, 16, 20], [9, 4, 14, 18], [9, 4, 14, 2], [29, 4, 14, 18], [29, 4, 14, 2], [8, 6, 14, 20], [8, 6, 16, 18], [8, 4, 16, 20], [8, 6, 16, 2], [8, 6, 14, 18], [8, 4, 14, 20], [8, 4, 16, 18], [8, 6, 14, 2], [8, 4, 16, 2], [8, 4, 14, 18], [8, 4, 14, 2], [9, 6, 7, 20], [29, 6, 7, 20], [0], [9, 6, 7, 18], [9, 4, 7, 20], [9, 6, 7, 2], [1, 20], [29, 4, 7, 20], [29, 6, 7, 18], [29, 6, 7, 2], [3, 6, 20], [9, 4, 7, 18], [9, 4, 7, 2], [1, 18], [29, 4, 7, 18], [1, 2], [29, 4, 7, 2], [3, 4, 20], [3, 6, 18], [3, 6, 2], [8, 6, 7, 20], [3, 4, 18], [3, 4, 2], [8, 6, 7, 18], [8, 4, 7, 20], [8, 6, 7, 2], [8, 4, 7, 18], [8, 4, 7, 2]]"/>
    <s v="[0.4471483808027734, 0.26828902848166397, 0.04657795633362223, 0.04192016070026, 0.04192016070026, 0.02794677380017334, 0.027946773800173335, 0.025152096420156003, 0.025152096420156, 0.016768064280103998, 0.004366683406277085, 0.004366683406277084, 0.003930015065649374, 0.0029111222708513894, 0.0026200100437662505, 0.00262001004376625, 0.0026200100437662496, 0.002358009039389625, 0.0017466733625108334, 0.0015720060262597502, 0.0006986693450043334, 0.0004093765693384766, 0.0002729177128923178, 0.00024562594160308594, 0.00016375062773539066, 7.277805677128474e-05, 6.550025109415626e-05, 6.550025109415624e-05, 4.366683406277084e-05, 6.822942822307944e-06, 6.822942822307943e-06, 6.140648540077148e-06, 4.548628548205296e-06, 4.093765693384765e-06, 6.396508895913695e-07, 4.2643392639424644e-07, 2.221010033303367e-09, 1.33260601998202e-09, 2.118120225242011e-10, 2.0821969062219067e-10, 2.0821969062219067e-10, 1.3881312708146045e-10, 1.355596944154887e-10, 1.249318143733144e-10, 1.2493181437331437e-10, 8.328787624887625e-11, 6.506865331943457e-11, 1.9520595995830372e-11, 1.3013730663886917e-11, 1.2708721351452065e-11, 1.1712357597498224e-11, 8.472480900968044e-12, 7.80823839833215e-12, 6.100186248696992e-12, 6.1001862486969905e-12, 4.06679083246466e-12, 3.4703281770365114e-12, 5.71892460815343e-13, 3.81261640543562e-13, 3.253432665971729e-13, 3.2534326659717287e-13, 2.1689551106478196e-13, 3.050093124348495e-14, 2.0333954162323304e-14]"/>
    <n v="64"/>
    <s v="[9, 6, 16, 20]"/>
    <n v="4"/>
    <s v="{(0, 1, 3, 8, 9, 29), (0, 1, 4, 6), (0, 1, 3, 7, 14, 16), (0, 2, 18, 20)}"/>
    <n v="7.0162037037037037E-8"/>
    <n v="0.93"/>
    <n v="100"/>
    <n v="0.95"/>
    <n v="1.4816076388888891E-5"/>
    <n v="0.98"/>
    <n v="7.7433796296296292E-6"/>
    <n v="0.93"/>
    <n v="0.95"/>
    <n v="7"/>
    <n v="0.8571428571428571"/>
    <s v="[14]"/>
    <n v="1"/>
    <n v="2"/>
    <n v="0"/>
    <n v="1"/>
    <n v="1"/>
    <n v="1"/>
    <n v="1"/>
    <n v="3"/>
    <n v="5"/>
    <n v="3"/>
    <x v="0"/>
    <n v="0.4005704244691512"/>
    <n v="8"/>
    <n v="4"/>
    <n v="0.5"/>
    <s v="data/real/data_banknote_authentication.txt"/>
    <x v="4"/>
    <n v="85"/>
    <n v="2"/>
    <n v="1"/>
    <s v="numeric"/>
    <n v="1"/>
    <b v="1"/>
    <n v="3.0000000000000027E-2"/>
    <n v="-1.9999999999999907E-2"/>
    <n v="0"/>
  </r>
  <r>
    <n v="1000"/>
    <n v="100"/>
    <s v="['numeric', 'numeric', 'numeric', 'numeric']"/>
    <n v="0.99"/>
    <n v="35"/>
    <n v="0.97"/>
    <n v="4.7434027777777778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9"/>
    <n v="1.561956018518519E-5"/>
    <n v="1"/>
    <n v="7.8558912037037048E-6"/>
    <n v="0.91"/>
    <n v="0.99"/>
    <n v="3"/>
    <n v="1"/>
    <s v="[14]"/>
    <n v="1"/>
    <n v="2"/>
    <n v="0"/>
    <n v="1"/>
    <n v="1"/>
    <n v="1"/>
    <n v="1"/>
    <n v="2"/>
    <n v="11"/>
    <n v="-1"/>
    <x v="1"/>
    <n v="0.4937263395795366"/>
    <n v="8"/>
    <n v="0"/>
    <n v="0"/>
    <s v="data/real/data_banknote_authentication.txt"/>
    <x v="4"/>
    <n v="85"/>
    <n v="2"/>
    <n v="-1"/>
    <s v="numeric"/>
    <n v="1"/>
    <b v="1"/>
    <n v="1.0000000000000009E-2"/>
    <n v="-7.999999999999996E-2"/>
    <n v="0"/>
  </r>
  <r>
    <n v="1000"/>
    <n v="100"/>
    <s v="['numeric', 'numeric', 'numeric', 'numeric']"/>
    <n v="0.99"/>
    <n v="35"/>
    <n v="0.89"/>
    <n v="2.2993749999999999E-6"/>
    <s v="[[4, 14, 20, 9], [4, 16, 20, 9], [4, 14, 20, 29], [4, 16, 20, 29], [6, 14, 20, 26, 9], [6, 14, 20, 26, 29], [6, 16, 20, 26, 9], [6, 16, 20, 26, 29], [4, 14, 18, 9], [4, 14, 2, 9], [4, 16, 18, 9], [4, 14, 18, 29], [4, 16, 2, 9], [4, 14, 2, 29], [4, 16, 18, 29], [6, 14, 20, 5, 9], [6, 14, 18, 26, 9], [4, 16, 2, 29], [6, 14, 2, 26, 9], [6, 14, 20, 5, 29], [6, 16, 20, 5, 9], [6, 14, 18, 26, 29], [6, 16, 18, 26, 9], [6, 14, 2, 26, 29], [6, 16, 2, 26, 9], [6, 16, 20, 5, 29], [6, 16, 18, 26, 29], [6, 16, 2, 26, 29], [6, 14, 18, 5, 9], [6, 14, 2, 5, 9], [4, 14, 20, 8], [6, 14, 18, 5, 29], [6, 16, 18, 5, 9], [6, 16, 2, 5, 9], [6, 14, 2, 5, 29], [4, 16, 20, 8], [6, 16, 18, 5, 29], [6, 16, 2, 5, 29], [6, 14, 20, 26, 8], [6, 16, 20, 26, 8], [4, 14, 18, 8], [4, 14, 2, 8], [4, 16, 18, 8], [4, 16, 2, 8], [6, 14, 20, 5, 8], [6, 14, 18, 26, 8], [6, 14, 2, 26, 8], [6, 16, 20, 5, 8], [6, 16, 18, 26, 8], [6, 16, 2, 26, 8], [6, 14, 18, 5, 8], [6, 14, 2, 5, 8], [6, 16, 18, 5, 8], [6, 16, 2, 5, 8], [0], [4, 7, 20, 9], [1, 20], [4, 7, 20, 29], [6, 7, 20, 26, 9], [6, 7, 20, 26, 29], [4, 7, 18, 9], [4, 7, 2, 9], [1, 18], [4, 7, 18, 29], [1, 2], [4, 7, 2, 29], [4, 3, 20], [6, 7, 20, 5, 9], [6, 7, 18, 26, 9], [6, 7, 2, 26, 9], [6, 7, 20, 5, 29], [6, 7, 18, 26, 29], [6, 7, 2, 26, 29], [6, 3, 20, 26], [4, 3, 18], [6, 7, 18, 5, 9], [4, 3, 2], [6, 7, 2, 5, 9], [4, 7, 20, 8], [6, 7, 18, 5, 29], [6, 7, 2, 5, 29], [6, 3, 20, 5], [6, 3, 18, 26], [6, 3, 2, 26], [6, 7, 20, 26, 8], [4, 7, 18, 8], [4, 7, 2, 8], [6, 3, 18, 5], [6, 3, 2, 5], [6, 7, 20, 5, 8], [6, 7, 18, 26, 8], [6, 7, 2, 26, 8], [6, 7, 18, 5, 8], [6, 7, 2, 5, 8]]"/>
    <s v="[0.26095996567346463, 0.1565759794040788, 0.15657597940407877, 0.09394558764244727, 0.06958932417959059, 0.04175359450775435, 0.04175359450775434, 0.025052156704652603, 0.02446499678188731, 0.01630999785459154, 0.014678998069132386, 0.014678998069132384, 0.009785998712754925, 0.009785998712754923, 0.00880739884147943, 0.006958932417959058, 0.006523999141836617, 0.0058715992276529546, 0.004349332761224412, 0.004175359450775434, 0.004175359450775434, 0.00391439948510197, 0.003914399485101969, 0.002609599656734647, 0.002609599656734646, 0.0025052156704652604, 0.0023486396910611814, 0.0015657597940407877, 0.0006523999141836617, 0.00043493327612244113, 0.00040774994636478857, 0.000391439948510197, 0.0003914399485101969, 0.00026095996567346465, 0.00026095996567346465, 0.0002446499678188731, 0.0002348639691061181, 0.00015657597940407878, 0.00010873331903061028, 6.523999141836616e-05, 3.822655747169892e-05, 2.5484371647799285e-05, 2.2935934483019354e-05, 1.529062298867957e-05, 1.0873331903061027e-05, 1.0193748659119714e-05, 6.795832439413143e-06, 6.523999141836616e-06, 6.116249195471827e-06, 4.077499463647885e-06, 1.0193748659119713e-06, 6.795832439413142e-07, 6.116249195471827e-07, 4.077499463647885e-07, 1.2658224328259271e-08, 1.2443540843651991e-08, 8.101263570085934e-09, 7.466124506191194e-09, 3.3182775583071994e-09, 1.990966534984319e-09, 1.166581954092374e-09, 7.777213027282495e-10, 7.594934596955561e-10, 6.999491724554245e-10, 5.063289731303708e-10, 4.666327816369496e-10, 3.64556860653867e-10, 3.318277558307199e-10, 3.110885210912999e-10, 2.0739234739419996e-10, 1.990966534984319e-10, 1.8665311265477992e-10, 1.2443540843651993e-10, 9.721516284103118e-11, 3.4177205686300026e-11, 3.110885210912998e-11, 2.2784803790866687e-11, 2.0739234739419995e-11, 1.9443032568206236e-11, 1.8665311265477992e-11, 1.2443540843651994e-11, 9.721516284103118e-12, 9.113921516346672e-12, 6.075947677564449e-12, 5.184808684854999e-12, 1.8227843032693345e-12, 1.2151895355128898e-12, 9.113921516346673e-13, 6.075947677564449e-13, 5.184808684854997e-13, 4.86075814205156e-13, 3.240505428034374e-13, 4.8607581420515603e-14, 3.2405054280343733e-14]"/>
    <n v="94"/>
    <s v="[4, 14, 20, 9]"/>
    <n v="4"/>
    <s v="{(0, 1, 4, 6), (0, 1, 3, 7, 14, 16), (0, 2, 18, 20), (0, 1, 4, 5, 26), (0, 1, 3, 8, 9, 29)}"/>
    <n v="0"/>
    <n v="0.89"/>
    <n v="100"/>
    <n v="0.93"/>
    <n v="1.1017453703703701E-5"/>
    <n v="0.97"/>
    <n v="7.7375231481481475E-6"/>
    <n v="0.93"/>
    <n v="0.93"/>
    <n v="11"/>
    <n v="0.90909090909090906"/>
    <s v="[14]"/>
    <n v="1"/>
    <n v="3"/>
    <n v="1"/>
    <n v="1"/>
    <n v="1"/>
    <n v="2"/>
    <n v="2"/>
    <n v="2"/>
    <n v="3"/>
    <n v="1"/>
    <x v="0"/>
    <n v="0"/>
    <n v="6"/>
    <n v="6"/>
    <n v="1"/>
    <s v="data/real/data_banknote_authentication.txt"/>
    <x v="4"/>
    <n v="85"/>
    <n v="3"/>
    <n v="2"/>
    <s v="numeric"/>
    <n v="1"/>
    <b v="1"/>
    <n v="3.9999999999999925E-2"/>
    <n v="0"/>
    <n v="0"/>
  </r>
  <r>
    <n v="1000"/>
    <n v="100"/>
    <s v="['numeric', 'numeric', 'numeric', 'numeric']"/>
    <n v="0.99"/>
    <n v="35"/>
    <n v="0.97"/>
    <n v="4.9212962962962969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9"/>
    <n v="1.161146990740741E-5"/>
    <n v="1"/>
    <n v="9.4772337962962971E-6"/>
    <n v="0.93"/>
    <n v="0.99"/>
    <n v="3"/>
    <n v="1"/>
    <s v="[14]"/>
    <n v="1"/>
    <n v="2"/>
    <n v="0"/>
    <n v="1"/>
    <n v="1"/>
    <n v="1"/>
    <n v="1"/>
    <n v="2"/>
    <n v="11"/>
    <n v="-1"/>
    <x v="1"/>
    <n v="0.4937263395795366"/>
    <n v="8"/>
    <n v="0"/>
    <n v="0"/>
    <s v="data/real/data_banknote_authentication.txt"/>
    <x v="4"/>
    <n v="85"/>
    <n v="3"/>
    <n v="-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7.3056712962962958E-7"/>
    <s v="[[9, 6, 18], [9, 6, 20], [9, 6, 2], [29, 6, 18], [29, 6, 20], [29, 6, 2], [9, 4, 18], [9, 4, 2], [9, 4, 20], [29, 4, 18], [29, 4, 2], [29, 4, 20], [8, 6, 18], [8, 6, 20], [8, 6, 2], [8, 4, 18], [8, 4, 2], [8, 4, 20], [0], [1, 18], [1, 20], [1, 2], [3, 6, 18], [3, 6, 20], [3, 6, 2], [3, 4, 18], [3, 4, 20], [3, 4, 2]]"/>
    <s v="[0.2446590343447574, 0.16310602289650492, 0.16310602289650492, 0.1467954206068544, 0.09786361373790294, 0.09786361373790294, 0.022936784469821, 0.015291189646547337, 0.015291189646547337, 0.013762070681892601, 0.009174713787928402, 0.009174713787928402, 0.0003822797411636834, 0.000254853160775789, 0.000254853160775789, 3.5838725734095315e-05, 2.389248382273021e-05, 2.389248382273021e-05, 2.317875994556643e-12, 1.3907255967339856e-13, 9.271503978226572e-14, 9.271503978226572e-14, 6.675482864323131e-14, 4.4503219095487537e-14, 4.4503219095487537e-14, 6.258265185302935e-15, 4.1721767902019575e-15, 4.1721767902019575e-15]"/>
    <n v="28"/>
    <s v="[9, 6, 18]"/>
    <n v="3"/>
    <s v="{(0, 1, 3, 8, 9, 29), (0, 1, 4, 6), (0, 2, 18, 20)}"/>
    <n v="0"/>
    <n v="0.97"/>
    <n v="100"/>
    <n v="0.99"/>
    <n v="1.166472222222222E-5"/>
    <n v="0.98"/>
    <n v="7.7545138888888878E-6"/>
    <n v="0.91"/>
    <n v="0.99"/>
    <n v="3"/>
    <n v="1"/>
    <s v="[18]"/>
    <n v="1"/>
    <n v="3"/>
    <n v="1"/>
    <n v="1"/>
    <n v="1"/>
    <n v="2"/>
    <n v="1"/>
    <n v="2"/>
    <n v="2"/>
    <n v="1"/>
    <x v="0"/>
    <n v="0"/>
    <n v="37"/>
    <n v="1"/>
    <n v="2.7027027027027029E-2"/>
    <s v="data/real/data_banknote_authentication.txt"/>
    <x v="2"/>
    <n v="338"/>
    <n v="1"/>
    <n v="0.5"/>
    <s v="numeric"/>
    <n v="1"/>
    <b v="1"/>
    <n v="-1.0000000000000009E-2"/>
    <n v="-7.999999999999996E-2"/>
    <n v="0"/>
  </r>
  <r>
    <n v="1000"/>
    <n v="100"/>
    <s v="['numeric', 'numeric', 'numeric', 'numeric']"/>
    <n v="0.99"/>
    <n v="35"/>
    <n v="0.95"/>
    <n v="3.4625000000000002E-7"/>
    <s v="[[6, 9, 12], [6, 29, 12], [6, 9, 23], [6, 29, 23], [4, 9, 12], [4, 29, 12], [4, 9, 23], [4, 29, 23], [6, 8], [4, 8], [6, 9, 10], [6, 29, 10], [4, 9, 10], [4, 29, 10], [1], [6, 3], [4, 3], [0]]"/>
    <s v="[0.358873264116124, 0.2153239584696744, 0.20934273740107237, 0.1256056424406434, 0.033644368510886626, 0.020186621106531976, 0.019625881631350536, 0.01177552897881032, 0.004672828959845365, 0.0004380777149855029, 0.0002920518099903353, 0.00017523108599420118, 2.737985718659394e-05, 1.6427914311956364e-05, 1.6999652725081852e-12, 8.159833308039287e-13, 7.649843726286833e-14, 8.10606609586804e-19]"/>
    <n v="18"/>
    <s v="[6, 9, 12]"/>
    <n v="3"/>
    <s v="{(0, 1, 4, 6), (0, 1, 3, 8, 9, 29), (0, 1, 3, 8, 10, 12, 23)}"/>
    <n v="0"/>
    <n v="0.95"/>
    <n v="100"/>
    <n v="0.98"/>
    <n v="1.1224629629629631E-5"/>
    <n v="0.98"/>
    <n v="7.7739699074074083E-6"/>
    <n v="0.93"/>
    <n v="0.98"/>
    <n v="5"/>
    <n v="1"/>
    <s v="[18]"/>
    <n v="1"/>
    <n v="2"/>
    <n v="0"/>
    <n v="1"/>
    <n v="0"/>
    <n v="2"/>
    <n v="0"/>
    <n v="3"/>
    <n v="11"/>
    <n v="-1"/>
    <x v="1"/>
    <n v="0.35887326411612402"/>
    <n v="20"/>
    <n v="0"/>
    <n v="0"/>
    <s v="data/real/data_banknote_authentication.txt"/>
    <x v="2"/>
    <n v="338"/>
    <n v="1"/>
    <n v="-0.5"/>
    <s v="numeric"/>
    <n v="1"/>
    <b v="1"/>
    <n v="0"/>
    <n v="-4.9999999999999933E-2"/>
    <n v="0"/>
  </r>
  <r>
    <n v="1000"/>
    <n v="100"/>
    <s v="['numeric', 'numeric', 'numeric', 'numeric']"/>
    <n v="0.99"/>
    <n v="35"/>
    <n v="0.97"/>
    <n v="5.5458333333333335E-7"/>
    <s v="[[9, 6, 18], [9, 6, 20], [9, 6, 2], [29, 6, 18], [29, 6, 20], [29, 6, 2], [9, 4, 18], [9, 4, 2], [9, 4, 20], [29, 4, 18], [29, 4, 2], [29, 4, 20], [8, 6, 18], [8, 6, 20], [8, 6, 2], [8, 4, 18], [8, 4, 2], [8, 4, 20], [0], [1, 18], [1, 20], [1, 2], [3, 6, 18], [3, 6, 20], [3, 6, 2], [3, 4, 18], [3, 4, 20], [3, 4, 2]]"/>
    <s v="[0.2446590343447574, 0.16310602289650492, 0.16310602289650492, 0.1467954206068544, 0.09786361373790294, 0.09786361373790294, 0.022936784469821, 0.015291189646547337, 0.015291189646547337, 0.013762070681892601, 0.009174713787928402, 0.009174713787928402, 0.0003822797411636834, 0.000254853160775789, 0.000254853160775789, 3.5838725734095315e-05, 2.389248382273021e-05, 2.389248382273021e-05, 2.317875994556643e-12, 1.3907255967339856e-13, 9.271503978226572e-14, 9.271503978226572e-14, 6.675482864323131e-14, 4.4503219095487537e-14, 4.4503219095487537e-14, 6.258265185302935e-15, 4.1721767902019575e-15, 4.1721767902019575e-15]"/>
    <n v="28"/>
    <s v="[9, 6, 18]"/>
    <n v="3"/>
    <s v="{(0, 1, 3, 8, 9, 29), (0, 1, 4, 6), (0, 2, 18, 20)}"/>
    <n v="0"/>
    <n v="0.97"/>
    <n v="100"/>
    <n v="0.99"/>
    <n v="1.341695601851852E-5"/>
    <n v="0.99"/>
    <n v="7.7601851851851849E-6"/>
    <n v="0.93"/>
    <n v="0.99"/>
    <n v="3"/>
    <n v="1"/>
    <s v="[18]"/>
    <n v="1"/>
    <n v="3"/>
    <n v="1"/>
    <n v="1"/>
    <n v="1"/>
    <n v="2"/>
    <n v="1"/>
    <n v="2"/>
    <n v="2"/>
    <n v="1"/>
    <x v="0"/>
    <n v="0"/>
    <n v="37"/>
    <n v="1"/>
    <n v="2.7027027027027029E-2"/>
    <s v="data/real/data_banknote_authentication.txt"/>
    <x v="2"/>
    <n v="338"/>
    <n v="2"/>
    <n v="1"/>
    <s v="numeric"/>
    <n v="1"/>
    <b v="1"/>
    <n v="0"/>
    <n v="-5.9999999999999942E-2"/>
    <n v="0"/>
  </r>
  <r>
    <n v="1000"/>
    <n v="100"/>
    <s v="['numeric', 'numeric', 'numeric', 'numeric']"/>
    <n v="0.99"/>
    <n v="35"/>
    <n v="0.87"/>
    <n v="1.135636574074074E-6"/>
    <s v="[[6, 23, 7, 9], [6, 23, 7, 29], [6, 12, 7, 9], [6, 12, 7, 29], [4, 23, 7, 9], [4, 23, 7, 29], [4, 12, 7, 9], [6, 23, 14, 9, 13], [4, 12, 7, 29], [6, 23, 15, 9, 13], [6, 23, 14, 29, 13], [6, 12, 14, 9, 13], [6, 23, 15, 29, 13], [6, 12, 14, 29, 13], [6, 12, 15, 9, 13], [1], [6, 12, 15, 29, 13], [6, 3], [4, 23, 14, 9, 13], [4, 23, 15, 9, 13], [4, 23, 14, 29, 13], [4, 12, 14, 9, 13], [4, 23, 15, 29, 13], [4, 12, 14, 29, 13], [4, 12, 15, 9, 13], [4, 12, 15, 29, 13], [0], [4, 3], [6, 8, 7], [4, 8, 7], [6, 10, 7, 9], [6, 10, 7, 29], [6, 8, 14, 13], [6, 8, 15, 13], [4, 10, 7, 9], [4, 10, 7, 29], [4, 8, 14, 13], [6, 10, 14, 9, 13], [4, 8, 15, 13], [6, 10, 15, 9, 13], [6, 10, 14, 29, 13], [6, 10, 15, 29, 13], [4, 10, 14, 9, 13], [4, 10, 14, 29, 13], [4, 10, 15, 9, 13], [4, 10, 15, 29, 13]]"/>
    <s v="[0.3793577367140611, 0.22761464202843665, 0.16258188716316901, 0.0975491322979014, 0.03556478781694323, 0.021338872690165933, 0.015242051921547097, 0.011854929272314409, 0.009145231152928257, 0.007112957563388645, 0.007112957563388645, 0.0050806839738490326, 0.004267774538033187, 0.0030484103843094186, 0.0030484103843094186, 0.002584169501672888, 0.0018290462305856512, 0.0012404013608029861, 0.0011113996192794761, 0.0006668397715676856, 0.0006668397715676855, 0.0004763141225483468, 0.00040010386294061134, 0.00028578847352900803, 0.00028578847352900803, 0.0001714730841174048, 0.0001615105938545555, 0.00011628762757527996, 6.615473924282595e-05, 6.2020068040149304e-06, 4.134671202676622e-06, 2.480802721605973e-06, 2.067335601338311e-06, 1.2404013608029865e-06, 3.876254252509332e-07, 2.3257525515055992e-07, 1.938127126254666e-07, 1.2920847508364443e-07, 1.1628762757527995e-07, 7.752508505018665e-08, 7.752508505018665e-08, 4.6515051030111985e-08, 1.2113294539091664e-08, 7.267976723454998e-09, 7.267976723454998e-09, 4.360786034072998e-09]"/>
    <n v="46"/>
    <s v="[6, 23, 7, 9]"/>
    <n v="4"/>
    <s v="{(0, 1, 4, 6), (0, 1, 3, 8, 10, 12, 23), (0, 1, 3, 7, 14, 15), (0, 1, 3, 8, 9, 29), (0, 1, 3, 7, 13)}"/>
    <n v="1.371527777777778E-8"/>
    <n v="0.87"/>
    <n v="100"/>
    <n v="0.92"/>
    <n v="1.171368055555556E-5"/>
    <n v="0.98"/>
    <n v="7.8569675925925924E-6"/>
    <n v="0.85"/>
    <n v="0.92"/>
    <n v="13"/>
    <n v="0.61538461538461542"/>
    <s v="[18]"/>
    <n v="1"/>
    <n v="2"/>
    <n v="0"/>
    <n v="1"/>
    <n v="0"/>
    <n v="2"/>
    <n v="0"/>
    <n v="4"/>
    <n v="15"/>
    <n v="-1"/>
    <x v="1"/>
    <n v="0.37935773235327508"/>
    <n v="3"/>
    <n v="0"/>
    <n v="0"/>
    <s v="data/real/data_banknote_authentication.txt"/>
    <x v="2"/>
    <n v="338"/>
    <n v="2"/>
    <n v="-1"/>
    <s v="numeric"/>
    <n v="1"/>
    <b v="1"/>
    <n v="5.9999999999999942E-2"/>
    <n v="-7.0000000000000062E-2"/>
    <n v="0"/>
  </r>
  <r>
    <n v="1000"/>
    <n v="100"/>
    <s v="['numeric', 'numeric', 'numeric', 'numeric']"/>
    <n v="0.99"/>
    <n v="35"/>
    <n v="0.97"/>
    <n v="5.8921296296296298E-7"/>
    <s v="[[9, 6, 18], [9, 6, 20], [9, 6, 2], [29, 6, 18], [29, 6, 20], [29, 6, 2], [9, 4, 18], [9, 4, 2], [9, 4, 20], [29, 4, 18], [29, 4, 2], [29, 4, 20], [8, 6, 18], [8, 6, 20], [8, 6, 2], [8, 4, 18], [8, 4, 2], [8, 4, 20], [0], [1, 18], [1, 20], [1, 2], [3, 6, 18], [3, 6, 20], [3, 6, 2], [3, 4, 18], [3, 4, 20], [3, 4, 2]]"/>
    <s v="[0.2446590343447574, 0.16310602289650492, 0.16310602289650492, 0.1467954206068544, 0.09786361373790294, 0.09786361373790294, 0.022936784469821, 0.015291189646547337, 0.015291189646547337, 0.013762070681892601, 0.009174713787928402, 0.009174713787928402, 0.0003822797411636834, 0.000254853160775789, 0.000254853160775789, 3.5838725734095315e-05, 2.389248382273021e-05, 2.389248382273021e-05, 2.317875994556643e-12, 1.3907255967339856e-13, 9.271503978226572e-14, 9.271503978226572e-14, 6.675482864323131e-14, 4.4503219095487537e-14, 4.4503219095487537e-14, 6.258265185302935e-15, 4.1721767902019575e-15, 4.1721767902019575e-15]"/>
    <n v="28"/>
    <s v="[9, 6, 18]"/>
    <n v="3"/>
    <s v="{(0, 1, 3, 8, 9, 29), (0, 1, 4, 6), (0, 2, 18, 20)}"/>
    <n v="0"/>
    <n v="0.97"/>
    <n v="100"/>
    <n v="0.99"/>
    <n v="1.1282766203703701E-5"/>
    <n v="0.99"/>
    <n v="7.6774189814814803E-6"/>
    <n v="0.93"/>
    <n v="0.99"/>
    <n v="3"/>
    <n v="1"/>
    <s v="[18]"/>
    <n v="1"/>
    <n v="3"/>
    <n v="1"/>
    <n v="1"/>
    <n v="1"/>
    <n v="2"/>
    <n v="1"/>
    <n v="2"/>
    <n v="2"/>
    <n v="1"/>
    <x v="0"/>
    <n v="0"/>
    <n v="37"/>
    <n v="1"/>
    <n v="2.7027027027027029E-2"/>
    <s v="data/real/data_banknote_authentication.txt"/>
    <x v="2"/>
    <n v="338"/>
    <n v="3"/>
    <n v="2"/>
    <s v="numeric"/>
    <n v="1"/>
    <b v="1"/>
    <n v="0"/>
    <n v="-5.9999999999999942E-2"/>
    <n v="0"/>
  </r>
  <r>
    <n v="1000"/>
    <n v="100"/>
    <s v="['numeric', 'numeric', 'numeric', 'numeric']"/>
    <n v="0.99"/>
    <n v="35"/>
    <n v="0.76"/>
    <n v="7.1956018518518517E-7"/>
    <s v="[[4, 7, 29], [4, 7, 9], [1], [0], [6, 7, 25, 29], [4, 14, 29, 13], [6, 7, 25, 9], [6, 7, 5, 29], [4, 14, 9, 13], [4, 3], [6, 7, 5, 9], [4, 15, 29, 13], [4, 15, 9, 13], [4, 7, 8], [6, 14, 25, 29, 13], [6, 14, 25, 9, 13], [6, 14, 5, 29, 13], [6, 3, 25], [6, 14, 5, 9, 13], [6, 3, 5], [6, 15, 25, 29, 13], [6, 15, 25, 9, 13], [6, 15, 5, 29, 13], [6, 15, 5, 9, 13], [6, 7, 25, 8], [4, 14, 8, 13], [6, 7, 5, 8], [4, 15, 8, 13], [6, 14, 25, 8, 13], [6, 14, 5, 8, 13], [6, 15, 25, 8, 13], [6, 15, 5, 8, 13]]"/>
    <s v="[0.34702579016145735, 0.28918815846788115, 0.18827354066919347, 0.09413677033459673, 0.011567526338715248, 0.010844555942545544, 0.009639605282262707, 0.009254021070972198, 0.009037129952121288, 0.008472309330113706, 0.007711684225810166, 0.006506733565527326, 0.005422277971272772, 0.00045185649760606426, 0.0003614851980848515, 0.0003012376650707096, 0.0002891881584678812, 0.0002824103110037902, 0.00024099013205656768, 0.00022592824880303213, 0.00021689111885091084, 0.00018074259904242576, 0.00017351289508072868, 0.00014459407923394057, 1.5061883253535478e-05, 1.412051555018951e-05, 1.2049506602828383e-05, 8.472309330113706e-06, 4.7068385167298374e-07, 3.76547081338387e-07, 2.8241031100379017e-07, 2.2592824880303216e-07]"/>
    <n v="32"/>
    <s v="[4, 7, 29]"/>
    <n v="3"/>
    <s v="{(0, 1, 4, 6), (0, 1, 3, 7, 14, 15), (0, 1, 4, 5, 25), (0, 1, 3, 8, 9, 29), (0, 1, 3, 7, 13)}"/>
    <n v="0"/>
    <n v="0.67"/>
    <n v="100"/>
    <n v="0.78"/>
    <n v="1.191581018518518E-5"/>
    <n v="0.87"/>
    <n v="7.8698611111111111E-6"/>
    <n v="0.75"/>
    <n v="0.74"/>
    <n v="24"/>
    <n v="0.91666666666666663"/>
    <s v="[18]"/>
    <n v="1"/>
    <n v="2"/>
    <n v="0"/>
    <n v="1"/>
    <n v="1"/>
    <n v="1"/>
    <n v="1"/>
    <n v="2"/>
    <n v="14"/>
    <n v="-1"/>
    <x v="1"/>
    <n v="0.34702556423320863"/>
    <n v="0"/>
    <n v="0"/>
    <n v="-1"/>
    <s v="data/real/data_banknote_authentication.txt"/>
    <x v="2"/>
    <n v="338"/>
    <n v="3"/>
    <n v="-2"/>
    <s v="numeric"/>
    <n v="1"/>
    <b v="1"/>
    <n v="8.9999999999999969E-2"/>
    <n v="-3.0000000000000027E-2"/>
    <n v="-4.0000000000000036E-2"/>
  </r>
  <r>
    <n v="1000"/>
    <n v="100"/>
    <s v="['numeric', 'numeric', 'numeric', 'numeric']"/>
    <n v="0.99"/>
    <n v="35"/>
    <n v="0.97"/>
    <n v="4.9928240740740745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9"/>
    <n v="1.099328703703704E-5"/>
    <n v="1"/>
    <n v="7.7449189814814809E-6"/>
    <n v="0.93"/>
    <n v="0.99"/>
    <n v="3"/>
    <n v="1"/>
    <s v="[19]"/>
    <n v="1"/>
    <n v="2"/>
    <n v="0"/>
    <n v="1"/>
    <n v="1"/>
    <n v="1"/>
    <n v="2"/>
    <n v="1"/>
    <n v="11"/>
    <n v="-1"/>
    <x v="1"/>
    <n v="0.4937263395795366"/>
    <n v="4"/>
    <n v="0"/>
    <n v="0"/>
    <s v="data/real/data_banknote_authentication.txt"/>
    <x v="3"/>
    <n v="32"/>
    <n v="1"/>
    <n v="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7370370370370374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1.1574074074074071E-8"/>
    <n v="0.97"/>
    <n v="100"/>
    <n v="0.99"/>
    <n v="1.084834490740741E-5"/>
    <n v="1"/>
    <n v="7.7634375000000002E-6"/>
    <n v="0.91"/>
    <n v="0.99"/>
    <n v="3"/>
    <n v="1"/>
    <s v="[19]"/>
    <n v="1"/>
    <n v="2"/>
    <n v="0"/>
    <n v="1"/>
    <n v="1"/>
    <n v="1"/>
    <n v="2"/>
    <n v="1"/>
    <n v="11"/>
    <n v="-1"/>
    <x v="1"/>
    <n v="0.4937263395795366"/>
    <n v="4"/>
    <n v="0"/>
    <n v="0"/>
    <s v="data/real/data_banknote_authentication.txt"/>
    <x v="3"/>
    <n v="32"/>
    <n v="1"/>
    <n v="-0.5"/>
    <s v="numeric"/>
    <n v="1"/>
    <b v="1"/>
    <n v="1.0000000000000009E-2"/>
    <n v="-7.999999999999996E-2"/>
    <n v="0"/>
  </r>
  <r>
    <n v="1000"/>
    <n v="100"/>
    <s v="['numeric', 'numeric', 'numeric', 'numeric']"/>
    <n v="0.99"/>
    <n v="35"/>
    <n v="0.97"/>
    <n v="9.1479166666666666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8.7835648148148154E-8"/>
    <n v="0.97"/>
    <n v="100"/>
    <n v="0.99"/>
    <n v="1.194451388888889E-5"/>
    <n v="1"/>
    <n v="1.1796331018518519E-5"/>
    <n v="0.93"/>
    <n v="0.99"/>
    <n v="3"/>
    <n v="1"/>
    <s v="[19]"/>
    <n v="1"/>
    <n v="2"/>
    <n v="0"/>
    <n v="1"/>
    <n v="1"/>
    <n v="1"/>
    <n v="2"/>
    <n v="1"/>
    <n v="11"/>
    <n v="-1"/>
    <x v="1"/>
    <n v="0.4937263395795366"/>
    <n v="4"/>
    <n v="0"/>
    <n v="0"/>
    <s v="data/real/data_banknote_authentication.txt"/>
    <x v="3"/>
    <n v="32"/>
    <n v="2"/>
    <n v="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1.0737500000000001E-6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5.8391203703703701E-8"/>
    <n v="0.97"/>
    <n v="100"/>
    <n v="0.97"/>
    <n v="1.6619606481481482E-5"/>
    <n v="1"/>
    <n v="1.2866458333333329E-5"/>
    <n v="0.92"/>
    <n v="0.97"/>
    <n v="3"/>
    <n v="1"/>
    <s v="[19]"/>
    <n v="1"/>
    <n v="2"/>
    <n v="0"/>
    <n v="1"/>
    <n v="1"/>
    <n v="1"/>
    <n v="2"/>
    <n v="1"/>
    <n v="11"/>
    <n v="-1"/>
    <x v="1"/>
    <n v="0.4937263395795366"/>
    <n v="4"/>
    <n v="0"/>
    <n v="0"/>
    <s v="data/real/data_banknote_authentication.txt"/>
    <x v="3"/>
    <n v="32"/>
    <n v="2"/>
    <n v="-1"/>
    <s v="numeric"/>
    <n v="1"/>
    <b v="1"/>
    <n v="3.0000000000000027E-2"/>
    <n v="-4.9999999999999933E-2"/>
    <n v="0"/>
  </r>
  <r>
    <n v="1000"/>
    <n v="100"/>
    <s v="['numeric', 'numeric', 'numeric', 'numeric']"/>
    <n v="0.99"/>
    <n v="35"/>
    <n v="0.97"/>
    <n v="1.4790162037037039E-6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5.7719907407407413E-8"/>
    <n v="0.97"/>
    <n v="100"/>
    <n v="0.99"/>
    <n v="1.8003506944444441E-5"/>
    <n v="1"/>
    <n v="1.2682893518518519E-5"/>
    <n v="0.93"/>
    <n v="0.99"/>
    <n v="3"/>
    <n v="1"/>
    <s v="[19]"/>
    <n v="1"/>
    <n v="2"/>
    <n v="0"/>
    <n v="1"/>
    <n v="1"/>
    <n v="1"/>
    <n v="2"/>
    <n v="1"/>
    <n v="11"/>
    <n v="-1"/>
    <x v="1"/>
    <n v="0.4937263395795366"/>
    <n v="4"/>
    <n v="0"/>
    <n v="0"/>
    <s v="data/real/data_banknote_authentication.txt"/>
    <x v="3"/>
    <n v="32"/>
    <n v="3"/>
    <n v="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4"/>
    <n v="7.5878472222222227E-7"/>
    <s v="[[2, 9, 6], [2, 29, 6], [2, 9, 4], [2, 29, 4], [17, 9, 6, 20], [17, 9, 6, 18], [17, 29, 6, 20], [17, 29, 6, 18], [17, 9, 4, 20], [17, 9, 4, 18], [17, 29, 4, 20], [2, 8, 6], [17, 29, 4, 18], [2, 8, 4], [17, 8, 6, 20], [17, 8, 6, 18], [17, 8, 4, 20], [17, 8, 4, 18], [0], [2, 1], [2, 3, 6], [2, 3, 4], [17, 1, 20], [17, 1, 18], [17, 3, 6, 20], [17, 3, 6, 18], [17, 3, 4, 20], [17, 3, 4, 18]]"/>
    <s v="[0.5423953255436486, 0.3254371953261891, 0.050849561769717055, 0.030509737061830227, 0.01627185976630946, 0.012203894824732092, 0.009763115859785674, 0.007322336894839256, 0.0015254868530915114, 0.0011441151398186335, 0.000915292111854907, 0.000847492696161951, 0.0006864690838911802, 7.94524402651829e-05, 2.5424780884858524e-05, 1.906858566364389e-05, 2.3835732079554865e-06, 1.7876799059666148e-06, 7.707901169505484e-12, 3.083160467802194e-13, 1.4799170245450527e-13, 1.3874222105109869e-14, 9.24948140340658e-15, 6.9371110525549345e-15, 4.439751073635159e-15, 3.3298133052263693e-15, 4.1622666315329616e-16, 3.121699973649721e-16]"/>
    <n v="28"/>
    <s v="[2, 9, 6]"/>
    <n v="3"/>
    <s v="{(0, 2, 17), (0, 1, 3, 8, 9, 29), (0, 1, 4, 6), (0, 2, 18, 20)}"/>
    <n v="0"/>
    <n v="0.94"/>
    <n v="100"/>
    <n v="0.94"/>
    <n v="1.9387476851851851E-5"/>
    <n v="0.99"/>
    <n v="1.072952546296296E-5"/>
    <n v="0.9"/>
    <n v="0.94"/>
    <n v="6"/>
    <n v="1"/>
    <s v="[19]"/>
    <n v="1"/>
    <n v="2"/>
    <n v="0"/>
    <n v="1"/>
    <n v="1"/>
    <n v="1"/>
    <n v="2"/>
    <n v="1"/>
    <n v="12"/>
    <n v="-1"/>
    <x v="1"/>
    <n v="0.54239532554364822"/>
    <n v="1"/>
    <n v="0"/>
    <n v="0"/>
    <s v="data/real/data_banknote_authentication.txt"/>
    <x v="3"/>
    <n v="32"/>
    <n v="3"/>
    <n v="-2"/>
    <s v="numeric"/>
    <n v="1"/>
    <b v="1"/>
    <n v="5.0000000000000044E-2"/>
    <n v="-3.9999999999999925E-2"/>
    <n v="0"/>
  </r>
  <r>
    <n v="1000"/>
    <n v="100"/>
    <s v="['numeric', 'numeric', 'numeric', 'numeric']"/>
    <n v="0.99"/>
    <n v="35"/>
    <n v="0.97"/>
    <n v="3.7398148148148152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9"/>
    <n v="1.2478668981481479E-5"/>
    <n v="1"/>
    <n v="1.0771076388888889E-5"/>
    <n v="0.93"/>
    <n v="0.99"/>
    <n v="3"/>
    <n v="1"/>
    <s v="[21]"/>
    <n v="1"/>
    <n v="2"/>
    <n v="0"/>
    <n v="1"/>
    <n v="0"/>
    <n v="2"/>
    <n v="0"/>
    <n v="3"/>
    <n v="11"/>
    <n v="-1"/>
    <x v="1"/>
    <n v="0.4937263395795366"/>
    <n v="0"/>
    <n v="0"/>
    <n v="-1"/>
    <s v="data/real/data_banknote_authentication.txt"/>
    <x v="4"/>
    <n v="3"/>
    <n v="1"/>
    <n v="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6.6809027777777773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2.865740740740741E-8"/>
    <n v="0.97"/>
    <n v="100"/>
    <n v="0.99"/>
    <n v="1.3193784722222221E-5"/>
    <n v="1"/>
    <n v="8.0075462962962957E-6"/>
    <n v="0.93"/>
    <n v="0.99"/>
    <n v="3"/>
    <n v="1"/>
    <s v="[21]"/>
    <n v="1"/>
    <n v="2"/>
    <n v="0"/>
    <n v="1"/>
    <n v="0"/>
    <n v="2"/>
    <n v="0"/>
    <n v="3"/>
    <n v="11"/>
    <n v="-1"/>
    <x v="1"/>
    <n v="0.4937263395795366"/>
    <n v="0"/>
    <n v="0"/>
    <n v="-1"/>
    <s v="data/real/data_banknote_authentication.txt"/>
    <x v="4"/>
    <n v="3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809375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9"/>
    <n v="1.215278935185185E-5"/>
    <n v="1"/>
    <n v="9.620046296296296E-6"/>
    <n v="0.93"/>
    <n v="0.99"/>
    <n v="3"/>
    <n v="1"/>
    <s v="[21]"/>
    <n v="1"/>
    <n v="2"/>
    <n v="0"/>
    <n v="1"/>
    <n v="0"/>
    <n v="2"/>
    <n v="0"/>
    <n v="3"/>
    <n v="11"/>
    <n v="-1"/>
    <x v="1"/>
    <n v="0.4937263395795366"/>
    <n v="0"/>
    <n v="0"/>
    <n v="-1"/>
    <s v="data/real/data_banknote_authentication.txt"/>
    <x v="4"/>
    <n v="3"/>
    <n v="2"/>
    <n v="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6.5864583333333336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2.0347222222222219E-8"/>
    <n v="0.97"/>
    <n v="100"/>
    <n v="0.99"/>
    <n v="1.161107638888889E-5"/>
    <n v="1"/>
    <n v="7.8822453703703708E-6"/>
    <n v="0.9"/>
    <n v="0.99"/>
    <n v="3"/>
    <n v="1"/>
    <s v="[21]"/>
    <n v="1"/>
    <n v="2"/>
    <n v="0"/>
    <n v="1"/>
    <n v="0"/>
    <n v="2"/>
    <n v="0"/>
    <n v="3"/>
    <n v="11"/>
    <n v="-1"/>
    <x v="1"/>
    <n v="0.4937263395795366"/>
    <n v="0"/>
    <n v="0"/>
    <n v="-1"/>
    <s v="data/real/data_banknote_authentication.txt"/>
    <x v="4"/>
    <n v="3"/>
    <n v="2"/>
    <n v="-1"/>
    <s v="numeric"/>
    <n v="1"/>
    <b v="0"/>
    <n v="1.0000000000000009E-2"/>
    <n v="-8.9999999999999969E-2"/>
    <n v="0"/>
  </r>
  <r>
    <n v="1000"/>
    <n v="100"/>
    <s v="['numeric', 'numeric', 'numeric', 'numeric']"/>
    <n v="0.99"/>
    <n v="35"/>
    <n v="0.97"/>
    <n v="5.7472222222222218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9"/>
    <n v="1.3905625E-5"/>
    <n v="1"/>
    <n v="9.3762500000000002E-6"/>
    <n v="0.93"/>
    <n v="0.99"/>
    <n v="3"/>
    <n v="1"/>
    <s v="[21]"/>
    <n v="1"/>
    <n v="2"/>
    <n v="0"/>
    <n v="1"/>
    <n v="0"/>
    <n v="2"/>
    <n v="0"/>
    <n v="3"/>
    <n v="11"/>
    <n v="-1"/>
    <x v="1"/>
    <n v="0.4937263395795366"/>
    <n v="0"/>
    <n v="0"/>
    <n v="-1"/>
    <s v="data/real/data_banknote_authentication.txt"/>
    <x v="4"/>
    <n v="3"/>
    <n v="3"/>
    <n v="2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9003472222222219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9"/>
    <n v="1.2040069444444441E-5"/>
    <n v="1"/>
    <n v="9.1353009259259267E-6"/>
    <n v="0.91"/>
    <n v="0.99"/>
    <n v="3"/>
    <n v="1"/>
    <s v="[21]"/>
    <n v="1"/>
    <n v="2"/>
    <n v="0"/>
    <n v="1"/>
    <n v="0"/>
    <n v="2"/>
    <n v="0"/>
    <n v="3"/>
    <n v="11"/>
    <n v="-1"/>
    <x v="1"/>
    <n v="0.4937263395795366"/>
    <n v="0"/>
    <n v="0"/>
    <n v="-1"/>
    <s v="data/real/data_banknote_authentication.txt"/>
    <x v="4"/>
    <n v="3"/>
    <n v="3"/>
    <n v="-2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5.8950231481481484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9"/>
    <n v="1.1260625E-5"/>
    <n v="1"/>
    <n v="7.8798379629629636E-6"/>
    <n v="0.92"/>
    <n v="0.99"/>
    <n v="3"/>
    <n v="1"/>
    <s v="[30]"/>
    <n v="1"/>
    <n v="2"/>
    <n v="0"/>
    <n v="1"/>
    <n v="1"/>
    <n v="1"/>
    <n v="2"/>
    <n v="1"/>
    <n v="11"/>
    <n v="-1"/>
    <x v="1"/>
    <n v="0.4937263395795366"/>
    <n v="0"/>
    <n v="0"/>
    <n v="-1"/>
    <s v="data/real/data_banknote_authentication.txt"/>
    <x v="5"/>
    <n v="9"/>
    <n v="1"/>
    <n v="0.5"/>
    <s v="numeric"/>
    <n v="1"/>
    <b v="1"/>
    <n v="1.0000000000000009E-2"/>
    <n v="-6.9999999999999951E-2"/>
    <n v="0"/>
  </r>
  <r>
    <n v="1000"/>
    <n v="100"/>
    <s v="['numeric', 'numeric', 'numeric', 'numeric']"/>
    <n v="0.99"/>
    <n v="35"/>
    <n v="0.97"/>
    <n v="5.7973379629629628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1.15625E-8"/>
    <n v="0.97"/>
    <n v="100"/>
    <n v="0.99"/>
    <n v="1.191116898148148E-5"/>
    <n v="1"/>
    <n v="8.3299999999999999E-6"/>
    <n v="0.93"/>
    <n v="0.99"/>
    <n v="3"/>
    <n v="1"/>
    <s v="[30]"/>
    <n v="1"/>
    <n v="2"/>
    <n v="0"/>
    <n v="1"/>
    <n v="1"/>
    <n v="1"/>
    <n v="2"/>
    <n v="1"/>
    <n v="11"/>
    <n v="-1"/>
    <x v="1"/>
    <n v="0.4937263395795366"/>
    <n v="0"/>
    <n v="0"/>
    <n v="-1"/>
    <s v="data/real/data_banknote_authentication.txt"/>
    <x v="5"/>
    <n v="9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6262731481481478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8"/>
    <n v="1.146616898148148E-5"/>
    <n v="0.99"/>
    <n v="7.9627546296296291E-6"/>
    <n v="0.92"/>
    <n v="0.99"/>
    <n v="3"/>
    <n v="1"/>
    <s v="[30]"/>
    <n v="1"/>
    <n v="2"/>
    <n v="0"/>
    <n v="1"/>
    <n v="1"/>
    <n v="1"/>
    <n v="2"/>
    <n v="1"/>
    <n v="11"/>
    <n v="-1"/>
    <x v="1"/>
    <n v="0.4937263395795366"/>
    <n v="0"/>
    <n v="0"/>
    <n v="-1"/>
    <s v="data/real/data_banknote_authentication.txt"/>
    <x v="5"/>
    <n v="9"/>
    <n v="2"/>
    <n v="1"/>
    <s v="numeric"/>
    <n v="1"/>
    <b v="1"/>
    <n v="1.0000000000000009E-2"/>
    <n v="-5.9999999999999942E-2"/>
    <n v="1.0000000000000009E-2"/>
  </r>
  <r>
    <n v="1000"/>
    <n v="100"/>
    <s v="['numeric', 'numeric', 'numeric', 'numeric']"/>
    <n v="0.99"/>
    <n v="35"/>
    <n v="0.97"/>
    <n v="5.5667824074074074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1.2499999999999999E-8"/>
    <n v="0.97"/>
    <n v="100"/>
    <n v="0.99"/>
    <n v="1.1010590277777781E-5"/>
    <n v="1"/>
    <n v="8.6928009259259255E-6"/>
    <n v="0.91"/>
    <n v="0.99"/>
    <n v="3"/>
    <n v="1"/>
    <s v="[30]"/>
    <n v="1"/>
    <n v="2"/>
    <n v="0"/>
    <n v="1"/>
    <n v="1"/>
    <n v="1"/>
    <n v="2"/>
    <n v="1"/>
    <n v="11"/>
    <n v="-1"/>
    <x v="1"/>
    <n v="0.4937263395795366"/>
    <n v="0"/>
    <n v="0"/>
    <n v="-1"/>
    <s v="data/real/data_banknote_authentication.txt"/>
    <x v="5"/>
    <n v="9"/>
    <n v="2"/>
    <n v="-1"/>
    <s v="numeric"/>
    <n v="1"/>
    <b v="1"/>
    <n v="1.0000000000000009E-2"/>
    <n v="-7.999999999999996E-2"/>
    <n v="0"/>
  </r>
  <r>
    <n v="1000"/>
    <n v="100"/>
    <s v="['numeric', 'numeric', 'numeric', 'numeric']"/>
    <n v="0.99"/>
    <n v="35"/>
    <n v="0.97"/>
    <n v="7.6145833333333338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1.155092592592593E-8"/>
    <n v="0.97"/>
    <n v="100"/>
    <n v="0.98"/>
    <n v="1.110304398148148E-5"/>
    <n v="0.99"/>
    <n v="7.8595023148148148E-6"/>
    <n v="0.92"/>
    <n v="0.98"/>
    <n v="3"/>
    <n v="1"/>
    <s v="[30]"/>
    <n v="1"/>
    <n v="2"/>
    <n v="0"/>
    <n v="1"/>
    <n v="1"/>
    <n v="1"/>
    <n v="2"/>
    <n v="1"/>
    <n v="11"/>
    <n v="-1"/>
    <x v="1"/>
    <n v="0.4937263395795366"/>
    <n v="0"/>
    <n v="0"/>
    <n v="-1"/>
    <s v="data/real/data_banknote_authentication.txt"/>
    <x v="5"/>
    <n v="9"/>
    <n v="3"/>
    <n v="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9182870370370368E-7"/>
    <s v="[[9, 6, 20], [29, 6, 20], [9, 4, 20], [9, 6, 18], [9, 6, 2], [29, 4, 20], [29, 6, 18], [29, 6, 2], [9, 4, 18], [9, 4, 2], [29, 4, 18], [29, 4, 2], [8, 6, 20], [8, 6, 18], [8, 4, 20], [8, 6, 2], [8, 4, 18], [8, 4, 2], [0], [1, 20], [3, 6, 20], [1, 18], [1, 2], [3, 4, 20], [3, 6, 18], [3, 6, 2], [3, 4, 18], [3, 4, 2]]"/>
    <s v="[0.4937263395795374, 0.2962358037477224, 0.046286844335581626, 0.046286844335581626, 0.030857896223721086, 0.027772106601348975, 0.027772106601348972, 0.01851473773423265, 0.004339391656460777, 0.0028929277709738516, 0.0026036349938764664, 0.001735756662584311, 0.0007714474055930272, 7.232319427434629e-05, 7.232319427434629e-05, 4.82154628495642e-05, 6.780299463219964e-06, 4.520199642146643e-06, 4.385170800520809e-13, 2.806509312333318e-13, 1.3471244699199924e-13, 2.631102480312485e-14, 1.7540683202083237e-14, 1.2629291905499929e-14, 1.2629291905499927e-14, 8.419527936999953e-15, 1.1839961161406183e-15, 7.893307440937456e-16]"/>
    <n v="28"/>
    <s v="[9, 6, 20]"/>
    <n v="3"/>
    <s v="{(0, 1, 3, 8, 9, 29), (0, 1, 4, 6), (0, 2, 18, 20)}"/>
    <n v="0"/>
    <n v="0.97"/>
    <n v="100"/>
    <n v="0.99"/>
    <n v="1.384008101851852E-5"/>
    <n v="1"/>
    <n v="8.0494560185185181E-6"/>
    <n v="0.93"/>
    <n v="0.99"/>
    <n v="3"/>
    <n v="1"/>
    <s v="[30]"/>
    <n v="1"/>
    <n v="2"/>
    <n v="0"/>
    <n v="1"/>
    <n v="1"/>
    <n v="1"/>
    <n v="2"/>
    <n v="1"/>
    <n v="11"/>
    <n v="-1"/>
    <x v="1"/>
    <n v="0.4937263395795366"/>
    <n v="0"/>
    <n v="0"/>
    <n v="-1"/>
    <s v="data/real/data_banknote_authentication.txt"/>
    <x v="5"/>
    <n v="9"/>
    <n v="3"/>
    <n v="-2"/>
    <s v="numeric"/>
    <n v="1"/>
    <b v="1"/>
    <n v="1.0000000000000009E-2"/>
    <n v="-5.9999999999999942E-2"/>
    <n v="0"/>
  </r>
  <r>
    <n v="600"/>
    <n v="60"/>
    <s v="['numeric', 'numeric', 'numeric', 'numeric', 'numeric', 'numeric', 'numeric', 'numeric']"/>
    <n v="0.76666666666666672"/>
    <n v="9"/>
    <n v="0.6166666666666667"/>
    <n v="1.836111111111111E-7"/>
    <s v="[[4, 3], [0], [6, 5, 3], [4, 1], [6, 5, 1], [8, 5, 7, 3], [8, 5, 7, 1]]"/>
    <s v="[0.6390014537283073, 0.3328132571501601, 0.014377532708886915, 0.013312530286006404, 0.0002995319314351441, 0.00019170043611849217, 3.99375908580192e-06]"/>
    <n v="7"/>
    <s v="[4, 3]"/>
    <n v="2"/>
    <s v="{(0, 4, 6, 8), (0, 4, 5), (0, 4, 6, 7), (0, 1, 3)}"/>
    <n v="2.8402777777777781E-8"/>
    <n v="0.6333333333333333"/>
    <n v="60"/>
    <n v="0.75"/>
    <n v="1.1455844907407409E-5"/>
    <n v="0.71666666666666667"/>
    <n v="8.9004513888888891E-6"/>
    <n v="0.65"/>
    <n v="0.73333333333333328"/>
    <n v="23"/>
    <n v="0.52173913043478259"/>
    <s v="[0]"/>
    <n v="1"/>
    <n v="2"/>
    <n v="0"/>
    <n v="1"/>
    <n v="0"/>
    <n v="2"/>
    <n v="0"/>
    <n v="2"/>
    <n v="2"/>
    <n v="2"/>
    <x v="0"/>
    <n v="0.30618819657814722"/>
    <n v="60"/>
    <n v="23"/>
    <n v="0.38333333333333341"/>
    <s v="data/real/pima-indians-diabetes.csv"/>
    <x v="0"/>
    <n v="540"/>
    <n v="1"/>
    <n v="0.5"/>
    <s v="numeric"/>
    <n v="1"/>
    <b v="0"/>
    <n v="-3.3333333333333326E-2"/>
    <n v="-9.9999999999999978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1.032060185185185E-7"/>
    <s v="[[0], [1, 4], [1, 5, 7], [1, 5, 6], [2, 4, 3], [2, 5, 7, 3], [2, 5, 6, 3]]"/>
    <s v="[0.9558272786653498, 0.038233091146613996, 0.004587970937593678, 0.0008602445507988147, 0.00043012227539940734, 5.161467304792889e-05, 9.677751196486666e-06]"/>
    <n v="7"/>
    <s v="[0]"/>
    <n v="1"/>
    <s v="{(0, 1, 2), (0, 4, 5), (0, 4, 6, 7), (0, 1, 3)}"/>
    <n v="0"/>
    <n v="0.75"/>
    <n v="60"/>
    <n v="0.75"/>
    <n v="1.3078784722222219E-5"/>
    <n v="0.75"/>
    <n v="8.5369907407407418E-6"/>
    <n v="0.65"/>
    <n v="0.76666666666666672"/>
    <n v="17"/>
    <n v="1"/>
    <s v="[0]"/>
    <n v="1"/>
    <n v="1"/>
    <n v="1"/>
    <n v="1"/>
    <n v="1"/>
    <n v="0"/>
    <n v="1"/>
    <n v="0"/>
    <n v="0"/>
    <n v="1"/>
    <x v="0"/>
    <n v="0"/>
    <n v="60"/>
    <n v="17"/>
    <n v="0.28333333333333333"/>
    <s v="data/real/pima-indians-diabetes.csv"/>
    <x v="0"/>
    <n v="540"/>
    <n v="1"/>
    <n v="-0.5"/>
    <s v="numeric"/>
    <n v="1"/>
    <b v="0"/>
    <n v="0"/>
    <n v="-9.9999999999999978E-2"/>
    <n v="1.6666666666666718E-2"/>
  </r>
  <r>
    <n v="600"/>
    <n v="60"/>
    <s v="['numeric', 'numeric', 'numeric', 'numeric', 'numeric', 'numeric', 'numeric', 'numeric']"/>
    <n v="0.76666666666666672"/>
    <n v="9"/>
    <n v="0.56666666666666665"/>
    <n v="8.7650462962962961E-8"/>
    <s v="[[0], [4, 3], [4, 1], [6, 5, 3], [6, 5, 1], [8, 5, 7, 3], [8, 5, 7, 1]]"/>
    <s v="[0.9072105091265378, 0.05443263054759226, 0.03628842036506151, 0.001224734187320826, 0.000816489458213884, 1.6329789164277677e-05, 1.0886526109518452e-05]"/>
    <n v="7"/>
    <s v="[0]"/>
    <n v="1"/>
    <s v="{(0, 4, 6, 8), (0, 4, 5), (0, 4, 6, 7), (0, 1, 3)}"/>
    <n v="7.5937500000000001E-8"/>
    <n v="0.53333333333333333"/>
    <n v="60"/>
    <n v="0.7"/>
    <n v="1.2145150462962961E-5"/>
    <n v="0.76666666666666672"/>
    <n v="8.4390046296296298E-6"/>
    <n v="0.65"/>
    <n v="0.6166666666666667"/>
    <n v="26"/>
    <n v="0.46153846153846162"/>
    <s v="[0]"/>
    <n v="1"/>
    <n v="1"/>
    <n v="1"/>
    <n v="1"/>
    <n v="1"/>
    <n v="0"/>
    <n v="1"/>
    <n v="0"/>
    <n v="0"/>
    <n v="1"/>
    <x v="0"/>
    <n v="0"/>
    <n v="60"/>
    <n v="26"/>
    <n v="0.43333333333333329"/>
    <s v="data/real/pima-indians-diabetes.csv"/>
    <x v="0"/>
    <n v="540"/>
    <n v="2"/>
    <n v="1"/>
    <s v="numeric"/>
    <n v="1"/>
    <b v="0"/>
    <n v="6.6666666666666763E-2"/>
    <n v="-4.9999999999999933E-2"/>
    <n v="-8.3333333333333259E-2"/>
  </r>
  <r>
    <n v="600"/>
    <n v="60"/>
    <s v="['numeric', 'numeric', 'numeric', 'numeric', 'numeric', 'numeric', 'numeric', 'numeric']"/>
    <n v="0.76666666666666672"/>
    <n v="9"/>
    <n v="0.75"/>
    <n v="1.173611111111111E-7"/>
    <s v="[[0], [1, 4], [1, 5, 7], [1, 5, 6], [2, 4, 3], [2, 5, 7, 3], [2, 5, 6, 3]]"/>
    <s v="[0.9591648743272209, 0.038366594973088836, 0.001150997849192665, 0.0008632483868944986, 0.0004316241934472493, 1.2948725803417481e-05, 9.711544352563111e-06]"/>
    <n v="7"/>
    <s v="[0]"/>
    <n v="1"/>
    <s v="{(0, 1, 2), (0, 4, 5), (0, 4, 6, 7), (0, 1, 3)}"/>
    <n v="9.3402777777777791E-8"/>
    <n v="0.7"/>
    <n v="60"/>
    <n v="0.76666666666666672"/>
    <n v="1.148005787037037E-5"/>
    <n v="0.76666666666666672"/>
    <n v="8.4378587962962965E-6"/>
    <n v="0.65"/>
    <n v="0.68333333333333335"/>
    <n v="15"/>
    <n v="1"/>
    <s v="[0]"/>
    <n v="1"/>
    <n v="1"/>
    <n v="1"/>
    <n v="1"/>
    <n v="1"/>
    <n v="0"/>
    <n v="1"/>
    <n v="0"/>
    <n v="0"/>
    <n v="1"/>
    <x v="0"/>
    <n v="0"/>
    <n v="60"/>
    <n v="15"/>
    <n v="0.25"/>
    <s v="data/real/pima-indians-diabetes.csv"/>
    <x v="0"/>
    <n v="540"/>
    <n v="2"/>
    <n v="-1"/>
    <s v="numeric"/>
    <n v="1"/>
    <b v="0"/>
    <n v="0"/>
    <n v="-0.1166666666666667"/>
    <n v="-8.333333333333337E-2"/>
  </r>
  <r>
    <n v="600"/>
    <n v="60"/>
    <s v="['numeric', 'numeric', 'numeric', 'numeric', 'numeric', 'numeric', 'numeric', 'numeric']"/>
    <n v="0.76666666666666672"/>
    <n v="9"/>
    <n v="0.53333333333333333"/>
    <n v="8.6574074074074072E-8"/>
    <s v="[[0], [4, 1], [4, 3], [6, 5, 1], [6, 5, 3], [8, 5, 7, 1], [8, 5, 7, 3]]"/>
    <s v="[0.9331875072322033, 0.037327500289288135, 0.027995625216966098, 0.000839868756508983, 0.0006299015673817372, 1.119825008678644e-05, 8.398687565089829e-06]"/>
    <n v="7"/>
    <s v="[0]"/>
    <n v="1"/>
    <s v="{(0, 4, 6, 8), (0, 4, 5), (0, 4, 6, 7), (0, 1, 3)}"/>
    <n v="0"/>
    <n v="0.55000000000000004"/>
    <n v="60"/>
    <n v="0.6166666666666667"/>
    <n v="1.148493055555556E-5"/>
    <n v="0.6166666666666667"/>
    <n v="1.079298611111111E-5"/>
    <n v="0.65"/>
    <n v="0.6166666666666667"/>
    <n v="28"/>
    <n v="0.6428571428571429"/>
    <s v="[0]"/>
    <n v="1"/>
    <n v="1"/>
    <n v="1"/>
    <n v="1"/>
    <n v="1"/>
    <n v="0"/>
    <n v="1"/>
    <n v="0"/>
    <n v="0"/>
    <n v="1"/>
    <x v="0"/>
    <n v="0"/>
    <n v="60"/>
    <n v="28"/>
    <n v="0.46666666666666667"/>
    <s v="data/real/pima-indians-diabetes.csv"/>
    <x v="0"/>
    <n v="540"/>
    <n v="3"/>
    <n v="2"/>
    <s v="numeric"/>
    <n v="1"/>
    <b v="0"/>
    <n v="0"/>
    <n v="3.3333333333333326E-2"/>
    <n v="0"/>
  </r>
  <r>
    <n v="600"/>
    <n v="60"/>
    <s v="['numeric', 'numeric', 'numeric', 'numeric', 'numeric', 'numeric', 'numeric', 'numeric']"/>
    <n v="0.76666666666666672"/>
    <n v="9"/>
    <n v="0.7"/>
    <n v="1.298842592592592E-7"/>
    <s v="[[1], [0], [2, 3]]"/>
    <s v="[0.8800880088008801, 0.11001100110011001, 0.009900990099009901]"/>
    <n v="3"/>
    <s v="[1]"/>
    <n v="1"/>
    <s v="{(0, 1, 2), (0, 1, 3)}"/>
    <n v="0"/>
    <n v="0.7"/>
    <n v="60"/>
    <n v="0.68333333333333335"/>
    <n v="1.167371527777778E-5"/>
    <n v="0.68333333333333335"/>
    <n v="8.3116435185185195E-6"/>
    <n v="0.65"/>
    <n v="0.68333333333333335"/>
    <n v="18"/>
    <n v="0.88888888888888884"/>
    <s v="[0]"/>
    <n v="1"/>
    <n v="1"/>
    <n v="0"/>
    <n v="1"/>
    <n v="0"/>
    <n v="1"/>
    <n v="0"/>
    <n v="1"/>
    <n v="1"/>
    <n v="2"/>
    <x v="0"/>
    <n v="0.77007700770077014"/>
    <n v="60"/>
    <n v="18"/>
    <n v="0.3"/>
    <s v="data/real/pima-indians-diabetes.csv"/>
    <x v="0"/>
    <n v="540"/>
    <n v="3"/>
    <n v="-2"/>
    <s v="numeric"/>
    <n v="1"/>
    <b v="0"/>
    <n v="0"/>
    <n v="-3.3333333333333326E-2"/>
    <n v="0"/>
  </r>
  <r>
    <n v="600"/>
    <n v="60"/>
    <s v="['numeric', 'numeric', 'numeric', 'numeric', 'numeric', 'numeric', 'numeric', 'numeric']"/>
    <n v="0.76666666666666672"/>
    <n v="9"/>
    <n v="0.68333333333333335"/>
    <n v="1.178819444444444E-7"/>
    <s v="[[0], [4, 3], [4, 1], [6, 5, 3], [6, 5, 1], [8, 5, 7, 3], [8, 5, 7, 1]]"/>
    <s v="[0.8593664063359369, 0.1031239687603124, 0.034374656253437476, 0.002320289297107029, 0.0007734297657023432, 3.093719062809372e-05, 1.0312396876031241e-05]"/>
    <n v="7"/>
    <s v="[0]"/>
    <n v="1"/>
    <s v="{(0, 4, 6, 8), (0, 4, 5), (0, 4, 6, 7), (0, 1, 3)}"/>
    <n v="0"/>
    <n v="0.68333333333333335"/>
    <n v="60"/>
    <n v="0.71666666666666667"/>
    <n v="1.253542824074074E-5"/>
    <n v="0.71666666666666667"/>
    <n v="1.0045543981481481E-5"/>
    <n v="0.65"/>
    <n v="0.71666666666666667"/>
    <n v="19"/>
    <n v="0.63157894736842102"/>
    <s v="[1]"/>
    <n v="1"/>
    <n v="1"/>
    <n v="0"/>
    <n v="1"/>
    <n v="0"/>
    <n v="1"/>
    <n v="0"/>
    <n v="1"/>
    <n v="3"/>
    <n v="3"/>
    <x v="0"/>
    <n v="0.82499175008249936"/>
    <n v="35"/>
    <n v="7"/>
    <n v="0.2"/>
    <s v="data/real/pima-indians-diabetes.csv"/>
    <x v="1"/>
    <n v="313"/>
    <n v="1"/>
    <n v="0.5"/>
    <s v="numeric"/>
    <n v="1"/>
    <b v="0"/>
    <n v="0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121759259259259E-7"/>
    <s v="[[0], [4, 1], [6, 5, 1], [4, 2, 3], [8, 5, 1, 7], [6, 5, 2, 3], [8, 5, 2, 7, 3]]"/>
    <s v="[0.9602714018904249, 0.038410856075617, 0.0008642442617013825, 0.00043212213085069113, 1.1523256822685097e-05, 9.722747944140551e-06, 1.2963663925520732e-07]"/>
    <n v="7"/>
    <s v="[0]"/>
    <n v="1"/>
    <s v="{(0, 4, 6, 8), (0, 4, 5), (0, 1, 2), (0, 4, 6, 7), (0, 1, 3)}"/>
    <n v="1.147685185185185E-7"/>
    <n v="0.68333333333333335"/>
    <n v="60"/>
    <n v="0.71666666666666667"/>
    <n v="1.118122685185185E-5"/>
    <n v="0.76666666666666672"/>
    <n v="8.6769212962962964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92186054581480792"/>
    <n v="35"/>
    <n v="7"/>
    <n v="0.2"/>
    <s v="data/real/pima-indians-diabetes.csv"/>
    <x v="1"/>
    <n v="313"/>
    <n v="1"/>
    <n v="-0.5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2189814814814811E-7"/>
    <s v="[[0], [4, 1], [4, 3], [6, 5, 1], [6, 5, 3], [8, 5, 7, 1], [8, 5, 7, 3]]"/>
    <s v="[0.9331875072322033, 0.037327500289288135, 0.027995625216966098, 0.000839868756508983, 0.0006299015673817372, 1.119825008678644e-05, 8.398687565089829e-06]"/>
    <n v="7"/>
    <s v="[0]"/>
    <n v="1"/>
    <s v="{(0, 4, 6, 8), (0, 4, 5), (0, 4, 6, 7), (0, 1, 3)}"/>
    <n v="0"/>
    <n v="0.68333333333333335"/>
    <n v="60"/>
    <n v="0.71666666666666667"/>
    <n v="1.2048692129629629E-5"/>
    <n v="0.7"/>
    <n v="8.6840625000000012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89586000694291523"/>
    <n v="35"/>
    <n v="7"/>
    <n v="0.2"/>
    <s v="data/real/pima-indians-diabetes.csv"/>
    <x v="1"/>
    <n v="313"/>
    <n v="2"/>
    <n v="1"/>
    <s v="numeric"/>
    <n v="1"/>
    <b v="0"/>
    <n v="-1.6666666666666718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2255787037037041E-7"/>
    <s v="[[0], [4, 1], [6, 5, 1], [4, 2, 3], [8, 5, 1, 7], [6, 5, 2, 3], [8, 5, 2, 7, 3]]"/>
    <s v="[0.9602714018904249, 0.038410856075617, 0.0008642442617013825, 0.00043212213085069113, 1.1523256822685097e-05, 9.722747944140551e-06, 1.2963663925520732e-07]"/>
    <n v="7"/>
    <s v="[0]"/>
    <n v="1"/>
    <s v="{(0, 4, 6, 8), (0, 4, 5), (0, 1, 2), (0, 4, 6, 7), (0, 1, 3)}"/>
    <n v="8.2071759259259257E-8"/>
    <n v="0.68333333333333335"/>
    <n v="60"/>
    <n v="0.71666666666666667"/>
    <n v="1.1433877314814811E-5"/>
    <n v="0.76666666666666672"/>
    <n v="9.0325578703703698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92186054581480792"/>
    <n v="35"/>
    <n v="7"/>
    <n v="0.2"/>
    <s v="data/real/pima-indians-diabetes.csv"/>
    <x v="1"/>
    <n v="313"/>
    <n v="2"/>
    <n v="-1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2931712962962959E-7"/>
    <s v="[[0], [4, 1], [4, 3], [6, 5, 1], [6, 5, 3], [8, 5, 7, 1], [8, 5, 7, 3]]"/>
    <s v="[0.9331875072322033, 0.037327500289288135, 0.027995625216966098, 0.000839868756508983, 0.0006299015673817372, 1.119825008678644e-05, 8.398687565089829e-06]"/>
    <n v="7"/>
    <s v="[0]"/>
    <n v="1"/>
    <s v="{(0, 4, 6, 8), (0, 4, 5), (0, 4, 6, 7), (0, 1, 3)}"/>
    <n v="1.022916666666667E-7"/>
    <n v="0.68333333333333335"/>
    <n v="60"/>
    <n v="0.71666666666666667"/>
    <n v="1.1807569444444441E-5"/>
    <n v="0.78333333333333333"/>
    <n v="8.6678472222222215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89586000694291523"/>
    <n v="35"/>
    <n v="7"/>
    <n v="0.2"/>
    <s v="data/real/pima-indians-diabetes.csv"/>
    <x v="1"/>
    <n v="313"/>
    <n v="3"/>
    <n v="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976041666666667E-7"/>
    <s v="[[0], [4, 1], [6, 5, 1], [4, 2, 3], [8, 5, 1, 7], [6, 5, 2, 3], [8, 5, 2, 7, 3]]"/>
    <s v="[0.9602714018904249, 0.038410856075617, 0.0008642442617013825, 0.00043212213085069113, 1.1523256822685097e-05, 9.722747944140551e-06, 1.2963663925520732e-07]"/>
    <n v="7"/>
    <s v="[0]"/>
    <n v="1"/>
    <s v="{(0, 4, 6, 8), (0, 4, 5), (0, 1, 2), (0, 4, 6, 7), (0, 1, 3)}"/>
    <n v="1.155092592592593E-8"/>
    <n v="0.68333333333333335"/>
    <n v="60"/>
    <n v="0.71666666666666667"/>
    <n v="1.250190972222222E-5"/>
    <n v="0.78333333333333333"/>
    <n v="9.3674884259259268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92186054581480792"/>
    <n v="35"/>
    <n v="7"/>
    <n v="0.2"/>
    <s v="data/real/pima-indians-diabetes.csv"/>
    <x v="1"/>
    <n v="313"/>
    <n v="3"/>
    <n v="-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7"/>
    <n v="1.848842592592593E-7"/>
    <s v="[[4, 3], [0], [6, 5, 3], [4, 1], [8, 5, 7, 3], [6, 5, 1], [8, 5, 7, 1]]"/>
    <s v="[0.9169536126539599, 0.05969750082382552, 0.0206314562847141, 0.002387900032953021, 0.00027508608379618794, 5.372775074144297e-05, 7.163700098859062e-07]"/>
    <n v="7"/>
    <s v="[4, 3]"/>
    <n v="2"/>
    <s v="{(0, 4, 6, 8), (0, 4, 5), (0, 4, 6, 7), (0, 1, 3)}"/>
    <n v="1.898148148148148E-8"/>
    <n v="0.7"/>
    <n v="60"/>
    <n v="0.7"/>
    <n v="1.2737430555555561E-5"/>
    <n v="0.71666666666666667"/>
    <n v="8.4776157407407403E-6"/>
    <n v="0.65"/>
    <n v="0.7"/>
    <n v="18"/>
    <n v="0.61111111111111116"/>
    <s v="[4]"/>
    <n v="1"/>
    <n v="2"/>
    <n v="1"/>
    <n v="1"/>
    <n v="1"/>
    <n v="1"/>
    <n v="1"/>
    <n v="1"/>
    <n v="1"/>
    <n v="1"/>
    <x v="0"/>
    <n v="0"/>
    <n v="25"/>
    <n v="11"/>
    <n v="0.44"/>
    <s v="data/real/pima-indians-diabetes.csv"/>
    <x v="1"/>
    <n v="227"/>
    <n v="1"/>
    <n v="0.5"/>
    <s v="numeric"/>
    <n v="1"/>
    <b v="0"/>
    <n v="1.6666666666666718E-2"/>
    <n v="-4.9999999999999933E-2"/>
    <n v="0"/>
  </r>
  <r>
    <n v="600"/>
    <n v="60"/>
    <s v="['numeric', 'numeric', 'numeric', 'numeric', 'numeric', 'numeric', 'numeric', 'numeric']"/>
    <n v="0.76666666666666672"/>
    <n v="9"/>
    <n v="0.76666666666666672"/>
    <n v="1.1812499999999999E-7"/>
    <s v="[[4, 3], [5, 7, 3], [0], [5, 6, 3], [4, 1], [5, 7, 1], [5, 6, 1]]"/>
    <s v="[0.7513758101993396, 0.1803301944478415, 0.048917695976519515, 0.016905955729485143, 0.0019567078390607807, 0.00046960988137458726, 4.4025926378867564e-05]"/>
    <n v="7"/>
    <s v="[4, 3]"/>
    <n v="2"/>
    <s v="{(0, 4, 5), (0, 4, 6, 7), (0, 1, 3)}"/>
    <n v="0"/>
    <n v="0.76666666666666672"/>
    <n v="60"/>
    <n v="0.71666666666666667"/>
    <n v="1.109899305555556E-5"/>
    <n v="0.71666666666666667"/>
    <n v="8.921504629629629E-6"/>
    <n v="0.65"/>
    <n v="0.71666666666666667"/>
    <n v="14"/>
    <n v="1"/>
    <s v="[4]"/>
    <n v="1"/>
    <n v="2"/>
    <n v="1"/>
    <n v="1"/>
    <n v="1"/>
    <n v="1"/>
    <n v="1"/>
    <n v="1"/>
    <n v="1"/>
    <n v="1"/>
    <x v="0"/>
    <n v="0"/>
    <n v="25"/>
    <n v="7"/>
    <n v="0.28000000000000003"/>
    <s v="data/real/pima-indians-diabetes.csv"/>
    <x v="1"/>
    <n v="227"/>
    <n v="1"/>
    <n v="-0.5"/>
    <s v="numeric"/>
    <n v="1"/>
    <b v="0"/>
    <n v="0"/>
    <n v="-6.6666666666666652E-2"/>
    <n v="0"/>
  </r>
  <r>
    <n v="600"/>
    <n v="60"/>
    <s v="['numeric', 'numeric', 'numeric', 'numeric', 'numeric', 'numeric', 'numeric', 'numeric']"/>
    <n v="0.76666666666666672"/>
    <n v="9"/>
    <n v="0.66666666666666663"/>
    <n v="1.442824074074074E-7"/>
    <s v="[[6, 3], [4, 3], [0], [8, 7, 3], [6, 1], [4, 1], [8, 7, 1]]"/>
    <s v="[0.5787781350482314, 0.38585209003215426, 0.025120578778135047, 0.0077170418006430866, 0.0015072347266881026, 0.0010048231511254019, 2.009646302250804e-05]"/>
    <n v="7"/>
    <s v="[6, 3]"/>
    <n v="2"/>
    <s v="{(0, 4, 6, 8), (0, 4, 6, 7), (0, 1, 3)}"/>
    <n v="1.155092592592593E-8"/>
    <n v="0.66666666666666663"/>
    <n v="60"/>
    <n v="0.7"/>
    <n v="1.2036898148148151E-5"/>
    <n v="0.7"/>
    <n v="1.1478668981481481E-5"/>
    <n v="0.65"/>
    <n v="0.7"/>
    <n v="20"/>
    <n v="0.5"/>
    <s v="[4]"/>
    <n v="1"/>
    <n v="2"/>
    <n v="0"/>
    <n v="1"/>
    <n v="0"/>
    <n v="2"/>
    <n v="0"/>
    <n v="2"/>
    <n v="2"/>
    <n v="2"/>
    <x v="0"/>
    <n v="0.1929260450160771"/>
    <n v="25"/>
    <n v="13"/>
    <n v="0.52"/>
    <s v="data/real/pima-indians-diabetes.csv"/>
    <x v="1"/>
    <n v="227"/>
    <n v="2"/>
    <n v="1"/>
    <s v="numeric"/>
    <n v="1"/>
    <b v="0"/>
    <n v="0"/>
    <n v="-4.9999999999999933E-2"/>
    <n v="0"/>
  </r>
  <r>
    <n v="600"/>
    <n v="60"/>
    <s v="['numeric', 'numeric', 'numeric', 'numeric', 'numeric', 'numeric', 'numeric', 'numeric']"/>
    <n v="0.76666666666666672"/>
    <n v="9"/>
    <n v="0.75"/>
    <n v="1.172222222222222E-7"/>
    <s v="[[4, 3], [5, 7, 3], [0], [5, 6, 3], [4, 1], [5, 7, 1], [5, 6, 1]]"/>
    <s v="[0.8260507139207831, 0.09912608567049397, 0.053779343354217655, 0.01858614106321762, 0.0021511737341687064, 0.00025814084810024473, 4.840140901879589e-05]"/>
    <n v="7"/>
    <s v="[4, 3]"/>
    <n v="2"/>
    <s v="{(0, 4, 5), (0, 4, 6, 7), (0, 1, 3)}"/>
    <n v="1.1574074074074071E-8"/>
    <n v="0.71666666666666667"/>
    <n v="60"/>
    <n v="0.7"/>
    <n v="1.1923182870370371E-5"/>
    <n v="0.7"/>
    <n v="1.1350636574074071E-5"/>
    <n v="0.65"/>
    <n v="0.7"/>
    <n v="15"/>
    <n v="1"/>
    <s v="[4]"/>
    <n v="1"/>
    <n v="2"/>
    <n v="1"/>
    <n v="1"/>
    <n v="1"/>
    <n v="1"/>
    <n v="1"/>
    <n v="1"/>
    <n v="1"/>
    <n v="1"/>
    <x v="0"/>
    <n v="0"/>
    <n v="25"/>
    <n v="8"/>
    <n v="0.32"/>
    <s v="data/real/pima-indians-diabetes.csv"/>
    <x v="1"/>
    <n v="227"/>
    <n v="2"/>
    <n v="-1"/>
    <s v="numeric"/>
    <n v="1"/>
    <b v="0"/>
    <n v="0"/>
    <n v="-4.9999999999999933E-2"/>
    <n v="0"/>
  </r>
  <r>
    <n v="600"/>
    <n v="60"/>
    <s v="['numeric', 'numeric', 'numeric', 'numeric', 'numeric', 'numeric', 'numeric', 'numeric']"/>
    <n v="0.76666666666666672"/>
    <n v="9"/>
    <n v="0.66666666666666663"/>
    <n v="1.2278935185185191E-7"/>
    <s v="[[6, 3], [4, 3], [0], [8, 7, 3], [6, 1], [4, 1], [8, 7, 1]]"/>
    <s v="[0.5787781350482314, 0.38585209003215426, 0.025120578778135047, 0.0077170418006430866, 0.0015072347266881026, 0.0010048231511254019, 2.009646302250804e-05]"/>
    <n v="7"/>
    <s v="[6, 3]"/>
    <n v="2"/>
    <s v="{(0, 4, 6, 8), (0, 4, 6, 7), (0, 1, 3)}"/>
    <n v="0"/>
    <n v="0.66666666666666663"/>
    <n v="60"/>
    <n v="0.7"/>
    <n v="1.344756944444444E-5"/>
    <n v="0.76666666666666672"/>
    <n v="9.8729398148148141E-6"/>
    <n v="0.65"/>
    <n v="0.7"/>
    <n v="20"/>
    <n v="0.5"/>
    <s v="[4]"/>
    <n v="1"/>
    <n v="2"/>
    <n v="0"/>
    <n v="1"/>
    <n v="0"/>
    <n v="2"/>
    <n v="0"/>
    <n v="2"/>
    <n v="2"/>
    <n v="2"/>
    <x v="0"/>
    <n v="0.1929260450160771"/>
    <n v="25"/>
    <n v="13"/>
    <n v="0.52"/>
    <s v="data/real/pima-indians-diabetes.csv"/>
    <x v="1"/>
    <n v="227"/>
    <n v="3"/>
    <n v="2"/>
    <s v="numeric"/>
    <n v="1"/>
    <b v="0"/>
    <n v="6.6666666666666763E-2"/>
    <n v="-4.9999999999999933E-2"/>
    <n v="0"/>
  </r>
  <r>
    <n v="600"/>
    <n v="60"/>
    <s v="['numeric', 'numeric', 'numeric', 'numeric', 'numeric', 'numeric', 'numeric', 'numeric']"/>
    <n v="0.76666666666666672"/>
    <n v="9"/>
    <n v="0.68333333333333335"/>
    <n v="1.09375E-7"/>
    <s v="[[4, 3], [5, 3], [0], [4, 1], [5, 1]]"/>
    <s v="[0.5495527728085866, 0.41216457960644004, 0.03577817531305903, 0.0014311270125223613, 0.0010733452593917707]"/>
    <n v="5"/>
    <s v="[4, 3]"/>
    <n v="2"/>
    <s v="{(0, 4, 5), (0, 1, 3)}"/>
    <n v="0"/>
    <n v="0.68333333333333335"/>
    <n v="60"/>
    <n v="0.66666666666666663"/>
    <n v="1.172818287037037E-5"/>
    <n v="0.78333333333333333"/>
    <n v="8.6763657407407408E-6"/>
    <n v="0.65"/>
    <n v="0.65"/>
    <n v="19"/>
    <n v="1"/>
    <s v="[4]"/>
    <n v="1"/>
    <n v="2"/>
    <n v="1"/>
    <n v="1"/>
    <n v="1"/>
    <n v="1"/>
    <n v="1"/>
    <n v="1"/>
    <n v="1"/>
    <n v="1"/>
    <x v="0"/>
    <n v="0"/>
    <n v="25"/>
    <n v="12"/>
    <n v="0.48"/>
    <s v="data/real/pima-indians-diabetes.csv"/>
    <x v="1"/>
    <n v="227"/>
    <n v="3"/>
    <n v="-2"/>
    <s v="numeric"/>
    <n v="1"/>
    <b v="0"/>
    <n v="0.1166666666666667"/>
    <n v="-1.6666666666666607E-2"/>
    <n v="-1.6666666666666607E-2"/>
  </r>
  <r>
    <n v="600"/>
    <n v="60"/>
    <s v="['numeric', 'numeric', 'numeric', 'numeric', 'numeric', 'numeric', 'numeric', 'numeric']"/>
    <n v="0.76666666666666672"/>
    <n v="9"/>
    <n v="0.68333333333333335"/>
    <n v="1.2151620370370371E-7"/>
    <s v="[[4, 3], [0], [6, 5, 3], [4, 1], [8, 5, 7, 3], [6, 5, 1], [8, 5, 7, 1]]"/>
    <s v="[0.9169536126539599, 0.05969750082382552, 0.0206314562847141, 0.002387900032953021, 0.00027508608379618794, 5.372775074144297e-05, 7.163700098859062e-07]"/>
    <n v="7"/>
    <s v="[4, 3]"/>
    <n v="2"/>
    <s v="{(0, 4, 6, 8), (0, 4, 5), (0, 4, 6, 7), (0, 1, 3)}"/>
    <n v="0"/>
    <n v="0.7"/>
    <n v="60"/>
    <n v="0.71666666666666667"/>
    <n v="1.212716435185185E-5"/>
    <n v="0.75"/>
    <n v="8.5533449074074079E-6"/>
    <n v="0.65"/>
    <n v="0.7"/>
    <n v="19"/>
    <n v="0.73684210526315785"/>
    <s v="[6]"/>
    <n v="1"/>
    <n v="2"/>
    <n v="0"/>
    <n v="1"/>
    <n v="0"/>
    <n v="2"/>
    <n v="0"/>
    <n v="2"/>
    <n v="4"/>
    <n v="3"/>
    <x v="0"/>
    <n v="0.89632215636924584"/>
    <n v="16"/>
    <n v="8"/>
    <n v="0.5"/>
    <s v="data/real/pima-indians-diabetes.csv"/>
    <x v="2"/>
    <n v="165"/>
    <n v="1"/>
    <n v="0.5"/>
    <s v="numeric"/>
    <n v="1"/>
    <b v="1"/>
    <n v="3.3333333333333326E-2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1.064467592592593E-7"/>
    <s v="[[4, 3], [5, 7, 3], [0], [5, 6, 3], [4, 1], [5, 7, 1], [5, 6, 1]]"/>
    <s v="[0.8260507139207831, 0.09912608567049397, 0.053779343354217655, 0.01858614106321762, 0.0021511737341687064, 0.00025814084810024473, 4.840140901879589e-05]"/>
    <n v="7"/>
    <s v="[4, 3]"/>
    <n v="2"/>
    <s v="{(0, 4, 5), (0, 4, 6, 7), (0, 1, 3)}"/>
    <n v="0"/>
    <n v="0.71666666666666667"/>
    <n v="60"/>
    <n v="0.75"/>
    <n v="1.0983460648148151E-5"/>
    <n v="0.73333333333333328"/>
    <n v="8.5647337962962969E-6"/>
    <n v="0.65"/>
    <n v="0.73333333333333328"/>
    <n v="17"/>
    <n v="1"/>
    <s v="[6]"/>
    <n v="1"/>
    <n v="2"/>
    <n v="0"/>
    <n v="1"/>
    <n v="0"/>
    <n v="2"/>
    <n v="0"/>
    <n v="2"/>
    <n v="5"/>
    <n v="4"/>
    <x v="0"/>
    <n v="0.80746457285756545"/>
    <n v="8"/>
    <n v="3"/>
    <n v="0.375"/>
    <s v="data/real/pima-indians-diabetes.csv"/>
    <x v="2"/>
    <n v="165"/>
    <n v="1"/>
    <n v="-0.5"/>
    <s v="numeric"/>
    <n v="1"/>
    <b v="1"/>
    <n v="-1.6666666666666718E-2"/>
    <n v="-9.9999999999999978E-2"/>
    <n v="-1.6666666666666718E-2"/>
  </r>
  <r>
    <n v="600"/>
    <n v="60"/>
    <s v="['numeric', 'numeric', 'numeric', 'numeric', 'numeric', 'numeric', 'numeric', 'numeric']"/>
    <n v="0.76666666666666672"/>
    <n v="9"/>
    <n v="0.68333333333333335"/>
    <n v="1.1785879629629631E-7"/>
    <s v="[[4, 3], [0], [6, 5, 3], [4, 1], [8, 5, 7, 3], [6, 5, 1], [8, 5, 7, 1]]"/>
    <s v="[0.9169536126539599, 0.05969750082382552, 0.0206314562847141, 0.002387900032953021, 0.00027508608379618794, 5.372775074144297e-05, 7.163700098859062e-07]"/>
    <n v="7"/>
    <s v="[4, 3]"/>
    <n v="2"/>
    <s v="{(0, 4, 6, 8), (0, 4, 5), (0, 4, 6, 7), (0, 1, 3)}"/>
    <n v="0"/>
    <n v="0.7"/>
    <n v="60"/>
    <n v="0.71666666666666667"/>
    <n v="1.1771446759259259E-5"/>
    <n v="0.71666666666666667"/>
    <n v="9.3438773148148153E-6"/>
    <n v="0.65"/>
    <n v="0.7"/>
    <n v="19"/>
    <n v="0.89473684210526316"/>
    <s v="[6]"/>
    <n v="1"/>
    <n v="2"/>
    <n v="0"/>
    <n v="1"/>
    <n v="0"/>
    <n v="2"/>
    <n v="0"/>
    <n v="2"/>
    <n v="4"/>
    <n v="3"/>
    <x v="0"/>
    <n v="0.89632215636924584"/>
    <n v="16"/>
    <n v="8"/>
    <n v="0.5"/>
    <s v="data/real/pima-indians-diabetes.csv"/>
    <x v="2"/>
    <n v="165"/>
    <n v="2"/>
    <n v="1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5"/>
    <n v="1.4246527777777781E-7"/>
    <s v="[[4, 3], [0], [5, 7, 3], [5, 6, 3], [4, 1], [5, 7, 1], [5, 6, 1]]"/>
    <s v="[0.8925821541679984, 0.05811081732864573, 0.026777464625039948, 0.020083098468779963, 0.0023244326931458293, 6.973298079437486e-05, 5.229973559578116e-05]"/>
    <n v="7"/>
    <s v="[4, 3]"/>
    <n v="2"/>
    <s v="{(0, 4, 5), (0, 4, 6, 7), (0, 1, 3)}"/>
    <n v="0"/>
    <n v="0.73333333333333328"/>
    <n v="60"/>
    <n v="0.76666666666666672"/>
    <n v="1.124126157407407E-5"/>
    <n v="0.76666666666666672"/>
    <n v="8.5376851851851855E-6"/>
    <n v="0.65"/>
    <n v="0.75"/>
    <n v="15"/>
    <n v="1"/>
    <s v="[6]"/>
    <n v="1"/>
    <n v="2"/>
    <n v="0"/>
    <n v="1"/>
    <n v="0"/>
    <n v="2"/>
    <n v="0"/>
    <n v="2"/>
    <n v="5"/>
    <n v="4"/>
    <x v="0"/>
    <n v="0.87249905569921837"/>
    <n v="6"/>
    <n v="1"/>
    <n v="0.16666666666666671"/>
    <s v="data/real/pima-indians-diabetes.csv"/>
    <x v="2"/>
    <n v="165"/>
    <n v="2"/>
    <n v="-1"/>
    <s v="numeric"/>
    <n v="1"/>
    <b v="1"/>
    <n v="0"/>
    <n v="-0.1166666666666667"/>
    <n v="-1.6666666666666718E-2"/>
  </r>
  <r>
    <n v="600"/>
    <n v="60"/>
    <s v="['numeric', 'numeric', 'numeric', 'numeric', 'numeric', 'numeric', 'numeric', 'numeric']"/>
    <n v="0.76666666666666672"/>
    <n v="9"/>
    <n v="0.68333333333333335"/>
    <n v="1.2171296296296301E-7"/>
    <s v="[[4, 3], [0], [6, 5, 3], [8, 5, 3], [4, 1], [6, 5, 1], [8, 5, 1]]"/>
    <s v="[0.9047268443528199, 0.058901487262553384, 0.020356353997938448, 0.013570902665292298, 0.0023560594905021356, 5.3011338536298046e-05, 3.534089235753203e-05]"/>
    <n v="7"/>
    <s v="[4, 3]"/>
    <n v="2"/>
    <s v="{(0, 4, 6, 8), (0, 4, 5), (0, 1, 3)}"/>
    <n v="0"/>
    <n v="0.7"/>
    <n v="60"/>
    <n v="0.71666666666666667"/>
    <n v="1.2073622685185189E-5"/>
    <n v="0.71666666666666667"/>
    <n v="8.8730671296296304E-6"/>
    <n v="0.65"/>
    <n v="0.7"/>
    <n v="19"/>
    <n v="1"/>
    <s v="[6]"/>
    <n v="1"/>
    <n v="2"/>
    <n v="0"/>
    <n v="1"/>
    <n v="0"/>
    <n v="2"/>
    <n v="0"/>
    <n v="2"/>
    <n v="4"/>
    <n v="3"/>
    <x v="0"/>
    <n v="0.88437049035488147"/>
    <n v="16"/>
    <n v="8"/>
    <n v="0.5"/>
    <s v="data/real/pima-indians-diabetes.csv"/>
    <x v="2"/>
    <n v="165"/>
    <n v="3"/>
    <n v="2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"/>
    <n v="1.2984953703703699E-7"/>
    <s v="[[5, 3], [4, 3], [0], [5, 1], [4, 1]]"/>
    <s v="[0.5832911392405064, 0.3888607594936709, 0.025316455696202535, 0.0015189873417721519, 0.0010126582278481013]"/>
    <n v="5"/>
    <s v="[5, 3]"/>
    <n v="2"/>
    <s v="{(0, 4, 5), (0, 1, 3)}"/>
    <n v="0"/>
    <n v="0.7"/>
    <n v="60"/>
    <n v="0.68333333333333335"/>
    <n v="1.116167824074074E-5"/>
    <n v="0.68333333333333335"/>
    <n v="8.5395601851851845E-6"/>
    <n v="0.65"/>
    <n v="0.68333333333333335"/>
    <n v="18"/>
    <n v="1"/>
    <s v="[6]"/>
    <n v="1"/>
    <n v="1"/>
    <n v="0"/>
    <n v="1"/>
    <n v="0"/>
    <n v="1"/>
    <n v="0"/>
    <n v="2"/>
    <n v="5"/>
    <n v="-1"/>
    <x v="1"/>
    <n v="0.58227848101265822"/>
    <n v="1"/>
    <n v="0"/>
    <n v="0"/>
    <s v="data/real/pima-indians-diabetes.csv"/>
    <x v="2"/>
    <n v="165"/>
    <n v="3"/>
    <n v="-2"/>
    <s v="numeric"/>
    <n v="1"/>
    <b v="1"/>
    <n v="0"/>
    <n v="-3.3333333333333326E-2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">
  <r>
    <n v="2000"/>
    <n v="200"/>
    <s v="['numeric', 'numeric', 'numeric', 'numeric', 'numeric', 'numeric', 'numeric', 'numeric', 'numeric', 'numeric', 'numeric']"/>
    <n v="0.52"/>
    <n v="19"/>
    <n v="0.435"/>
    <n v="2.682048611111111E-6"/>
    <s v="[[0], [9, 14, 5, 4, 8], [9, 14, 3, 8], [9, 14, 5, 4, 6], [1, 14], [9, 14, 2], [9, 14, 3, 6], [13, 12, 14, 5, 11, 4, 8], [13, 12, 14, 5, 11, 4, 6], [13, 12, 14, 3, 11, 8], [13, 10, 14, 5, 4, 8], [13, 10, 14, 3, 8], [13, 10, 14, 5, 4, 6], [13, 12, 14, 2, 11], [13, 12, 14, 3, 11, 6], [13, 10, 14, 2], [13, 10, 14, 3, 6], [9, 15, 5, 16, 4, 8], [9, 15, 3, 16, 8], [9, 15, 5, 16, 4, 6], [1, 15, 16], [9, 15, 3, 16, 6], [9, 15, 2, 16], [13, 12, 15, 5, 16, 11, 4, 8], [13, 12, 15, 3, 16, 11, 8], [13, 12, 15, 5, 16, 11, 4, 6], [13, 10, 15, 5, 16, 4, 8], [13, 12, 15, 3, 16, 11, 6], [13, 10, 15, 5, 16, 4, 6], [13, 12, 15, 2, 16, 11], [13, 10, 15, 3, 16, 8], [13, 10, 15, 3, 16, 6], [13, 10, 15, 2, 16], [9, 15, 5, 18, 17, 4, 8], [9, 15, 5, 18, 17, 4, 6], [9, 15, 3, 18, 17, 8], [1, 15, 18, 17], [13, 12, 15, 5, 18, 11, 17, 4, 8], [9, 15, 3, 18, 17, 6], [9, 15, 2, 18, 17], [13, 12, 15, 3, 18, 11, 17, 8], [13, 12, 15, 5, 18, 11, 17, 4, 6], [13, 10, 15, 5, 18, 17, 4, 8], [13, 12, 15, 3, 18, 11, 17, 6], [13, 10, 15, 3, 18, 17, 8], [13, 12, 15, 2, 18, 11, 17], [13, 10, 15, 5, 18, 17, 4, 6], [13, 10, 15, 2, 18, 17], [13, 10, 15, 3, 18, 17, 6]]"/>
    <s v="[0.022575676775760157, 0.02234992000800256, 0.022126420807922532, 0.022126420807922532, 0.022126420807922532, 0.02190515659984331, 0.02190515659984331, 0.021905156599843306, 0.021686105033844872, 0.021686105033844872, 0.021686105033844872, 0.021469243983506425, 0.021469243983506425, 0.021469243983506425, 0.02146924398350642, 0.021254551543671358, 0.021254551543671358, 0.020831585967952298, 0.020623270108272775, 0.020623270108272775, 0.020623270108272775, 0.020417037407190048, 0.020417037407190048, 0.020417037407190048, 0.020212867033118146, 0.020212867033118146, 0.020212867033118146, 0.020010738362786964, 0.020010738362786964, 0.020010738362786964, 0.020010738362786964, 0.019810630979159093, 0.019810630979159093, 0.019612524669367505, 0.01941639942267383, 0.01941639942267383, 0.01941639942267383, 0.01922223542844709, 0.01922223542844709, 0.01922223542844709, 0.01903001307416262, 0.01903001307416262, 0.019030013074162615, 0.018839712943420996, 0.018839712943420992, 0.018839712943420992, 0.018839712943420992, 0.018651315813986782, 0.018651315813986782]"/>
    <n v="49"/>
    <s v="[0]"/>
    <n v="1"/>
    <s v="{(0, 1, 9, 13), (0, 1, 9, 10, 12), (0, 14, 15), (0, 1, 2, 3, 5), (0, 14, 16, 18), (0, 1, 9, 10, 11), (0, 14, 16, 17), (0, 1, 2, 3, 4), (0, 1, 2, 6, 8)}"/>
    <n v="0"/>
    <n v="0.45500000000000002"/>
    <n v="0.46500000000000002"/>
    <n v="2.288688657407407E-5"/>
    <n v="0.46500000000000002"/>
    <n v="1.019767361111111E-5"/>
    <n v="0.39"/>
    <n v="0.44"/>
    <n v="113"/>
    <n v="0.61061946902654862"/>
    <s v="[0]"/>
    <n v="1"/>
    <n v="1"/>
    <n v="1"/>
    <n v="1"/>
    <n v="1"/>
    <n v="0"/>
    <n v="1"/>
    <n v="0"/>
    <n v="0"/>
    <n v="1"/>
    <x v="0"/>
    <n v="0"/>
    <n v="200"/>
    <n v="113"/>
    <n v="0.56499999999999995"/>
    <s v="data/real/winequality-white.csv"/>
    <x v="0"/>
    <n v="1800"/>
    <n v="1"/>
    <n v="0.5"/>
    <s v="numeric"/>
    <n v="1"/>
    <b v="0"/>
    <n v="0"/>
    <n v="-7.5000000000000011E-2"/>
    <n v="-2.5000000000000022E-2"/>
  </r>
  <r>
    <n v="2000"/>
    <n v="200"/>
    <s v="['numeric', 'numeric', 'numeric', 'numeric', 'numeric', 'numeric', 'numeric', 'numeric', 'numeric', 'numeric', 'numeric']"/>
    <n v="0.52"/>
    <n v="19"/>
    <n v="0.42"/>
    <n v="2.139247685185185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1.8074074074074069E-7"/>
    <n v="0.42"/>
    <n v="0.435"/>
    <n v="2.380006944444444E-5"/>
    <n v="0.45"/>
    <n v="1.042850694444444E-5"/>
    <n v="0.39"/>
    <n v="0.435"/>
    <n v="116"/>
    <n v="0.60344827586206895"/>
    <s v="[0]"/>
    <n v="1"/>
    <n v="3"/>
    <n v="0"/>
    <n v="1"/>
    <n v="1"/>
    <n v="2"/>
    <n v="1"/>
    <n v="5"/>
    <n v="16"/>
    <n v="33"/>
    <x v="0"/>
    <n v="2.185142500331801E-2"/>
    <n v="200"/>
    <n v="116"/>
    <n v="0.57999999999999996"/>
    <s v="data/real/winequality-white.csv"/>
    <x v="0"/>
    <n v="1800"/>
    <n v="1"/>
    <n v="-0.5"/>
    <s v="numeric"/>
    <n v="1"/>
    <b v="0"/>
    <n v="1.5000000000000013E-2"/>
    <n v="-4.4999999999999984E-2"/>
    <n v="0"/>
  </r>
  <r>
    <n v="2000"/>
    <n v="200"/>
    <s v="['numeric', 'numeric', 'numeric', 'numeric', 'numeric', 'numeric', 'numeric', 'numeric', 'numeric', 'numeric', 'numeric']"/>
    <n v="0.52"/>
    <n v="19"/>
    <n v="0.48499999999999999"/>
    <n v="2.6218981481481481E-6"/>
    <s v="[[0], [9, 14, 5, 8], [1, 14], [9, 14, 5, 6], [9, 14, 3, 8], [9, 14, 2], [9, 14, 3, 6], [13, 12, 14, 5, 11, 8], [13, 12, 14, 3, 11, 8], [13, 10, 14, 5, 8], [13, 12, 14, 5, 11, 6], [13, 12, 14, 2, 11], [13, 10, 14, 5, 6], [13, 10, 14, 3, 8], [13, 12, 14, 3, 11, 6], [13, 10, 14, 2], [13, 10, 14, 3, 6], [9, 15, 5, 16, 8], [1, 15, 16], [9, 15, 5, 16, 6], [9, 15, 3, 16, 8], [9, 15, 3, 16, 6], [9, 15, 2, 16], [13, 12, 15, 5, 16, 11, 8], [13, 12, 15, 5, 16, 11, 6], [13, 10, 15, 5, 16, 8], [13, 12, 15, 3, 16, 11, 8], [13, 10, 15, 3, 16, 8], [13, 10, 15, 5, 16, 6], [13, 12, 15, 3, 16, 11, 6], [13, 12, 15, 2, 16, 11], [13, 10, 15, 3, 16, 6], [13, 10, 15, 2, 16], [9, 15, 5, 18, 17, 8], [9, 15, 3, 18, 17, 8], [9, 15, 5, 18, 17, 6], [1, 15, 18, 17], [13, 12, 15, 5, 18, 11, 17, 8], [9, 15, 3, 18, 17, 6], [9, 15, 2, 18, 17], [13, 12, 15, 5, 18, 11, 17, 6], [13, 12, 15, 3, 18, 11, 17, 8], [13, 10, 15, 5, 18, 17, 8], [13, 12, 15, 3, 18, 11, 17, 6], [13, 10, 15, 3, 18, 17, 8], [13, 10, 15, 5, 18, 17, 6], [13, 12, 15, 2, 18, 11, 17], [13, 10, 15, 3, 18, 17, 6], [13, 10, 15, 2, 18, 17]]"/>
    <s v="[0.022575676775760157, 0.02234992000800256, 0.022126420807922532, 0.022126420807922532, 0.022126420807922532, 0.02190515659984331, 0.02190515659984331, 0.021905156599843306, 0.021686105033844872, 0.021686105033844872, 0.021686105033844872, 0.021469243983506425, 0.021469243983506425, 0.021469243983506425, 0.02146924398350642, 0.021254551543671358, 0.021254551543671358, 0.020831585967952298, 0.020623270108272775, 0.020623270108272775, 0.020623270108272775, 0.020417037407190048, 0.020417037407190048, 0.020417037407190048, 0.020212867033118146, 0.020212867033118146, 0.020212867033118146, 0.020010738362786964, 0.020010738362786964, 0.020010738362786964, 0.020010738362786964, 0.019810630979159093, 0.019810630979159093, 0.019612524669367505, 0.01941639942267383, 0.01941639942267383, 0.01941639942267383, 0.01922223542844709, 0.01922223542844709, 0.01922223542844709, 0.01903001307416262, 0.01903001307416262, 0.019030013074162615, 0.018839712943420996, 0.018839712943420992, 0.018839712943420992, 0.018839712943420992, 0.018651315813986782, 0.018651315813986782]"/>
    <n v="49"/>
    <s v="[0]"/>
    <n v="1"/>
    <s v="{(0, 1, 9, 13), (0, 1, 9, 10, 12), (0, 14, 15), (0, 1, 2, 3, 5), (0, 14, 16, 18), (0, 1, 9, 10, 11), (0, 14, 16, 17), (0, 1, 2, 6, 8)}"/>
    <n v="0"/>
    <n v="0.42"/>
    <n v="0.46500000000000002"/>
    <n v="1.8985775462962959E-5"/>
    <n v="0.45"/>
    <n v="1.0212685185185191E-5"/>
    <n v="0.39"/>
    <n v="0.39"/>
    <n v="103"/>
    <n v="0.66019417475728159"/>
    <s v="[0]"/>
    <n v="1"/>
    <n v="1"/>
    <n v="1"/>
    <n v="1"/>
    <n v="1"/>
    <n v="0"/>
    <n v="1"/>
    <n v="0"/>
    <n v="0"/>
    <n v="1"/>
    <x v="0"/>
    <n v="0"/>
    <n v="200"/>
    <n v="103"/>
    <n v="0.51500000000000001"/>
    <s v="data/real/winequality-white.csv"/>
    <x v="0"/>
    <n v="1800"/>
    <n v="2"/>
    <n v="1"/>
    <s v="numeric"/>
    <n v="1"/>
    <b v="0"/>
    <n v="-1.5000000000000013E-2"/>
    <n v="-7.5000000000000011E-2"/>
    <n v="-7.5000000000000011E-2"/>
  </r>
  <r>
    <n v="2000"/>
    <n v="200"/>
    <s v="['numeric', 'numeric', 'numeric', 'numeric', 'numeric', 'numeric', 'numeric', 'numeric', 'numeric', 'numeric', 'numeric']"/>
    <n v="0.52"/>
    <n v="19"/>
    <n v="0.41499999999999998"/>
    <n v="2.1917129629629629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0"/>
    <n v="0.41499999999999998"/>
    <n v="0.39500000000000002"/>
    <n v="2.131284722222222E-5"/>
    <n v="0.4"/>
    <n v="1.043840277777778E-5"/>
    <n v="0.39"/>
    <n v="0.39500000000000002"/>
    <n v="117"/>
    <n v="0.53846153846153844"/>
    <s v="[0]"/>
    <n v="1"/>
    <n v="3"/>
    <n v="0"/>
    <n v="1"/>
    <n v="1"/>
    <n v="2"/>
    <n v="1"/>
    <n v="5"/>
    <n v="16"/>
    <n v="33"/>
    <x v="0"/>
    <n v="2.185142500331801E-2"/>
    <n v="200"/>
    <n v="117"/>
    <n v="0.58499999999999996"/>
    <s v="data/real/winequality-white.csv"/>
    <x v="0"/>
    <n v="1800"/>
    <n v="2"/>
    <n v="-1"/>
    <s v="numeric"/>
    <n v="1"/>
    <b v="0"/>
    <n v="5.0000000000000044E-3"/>
    <n v="-5.0000000000000044E-3"/>
    <n v="0"/>
  </r>
  <r>
    <n v="2000"/>
    <n v="200"/>
    <s v="['numeric', 'numeric', 'numeric', 'numeric', 'numeric', 'numeric', 'numeric', 'numeric', 'numeric', 'numeric', 'numeric']"/>
    <n v="0.52"/>
    <n v="19"/>
    <n v="0.42"/>
    <n v="1.8040509259259261E-7"/>
    <s v="[[14], [0], [15, 16], [15, 17, 18]]"/>
    <s v="[0.2631865425292501, 0.26055467710395763, 0.2453070563269633, 0.23095172403982894]"/>
    <n v="4"/>
    <s v="[14]"/>
    <n v="1"/>
    <s v="{(0, 14, 15), (0, 14, 16, 17), (0, 14, 16, 18)}"/>
    <n v="0"/>
    <n v="0.42"/>
    <n v="0.39"/>
    <n v="2.0346400462962959E-5"/>
    <n v="0.39"/>
    <n v="8.6652199074074076E-6"/>
    <n v="0.39"/>
    <n v="0.39"/>
    <n v="116"/>
    <n v="2.5862068965517241E-2"/>
    <s v="[0]"/>
    <n v="1"/>
    <n v="1"/>
    <n v="0"/>
    <n v="1"/>
    <n v="0"/>
    <n v="1"/>
    <n v="0"/>
    <n v="1"/>
    <n v="1"/>
    <n v="2"/>
    <x v="0"/>
    <n v="2.6318654252924789E-3"/>
    <n v="200"/>
    <n v="116"/>
    <n v="0.57999999999999996"/>
    <s v="data/real/winequality-white.csv"/>
    <x v="0"/>
    <n v="1800"/>
    <n v="3"/>
    <n v="2"/>
    <s v="numeric"/>
    <n v="1"/>
    <b v="0"/>
    <n v="0"/>
    <n v="0"/>
    <n v="0"/>
  </r>
  <r>
    <n v="2000"/>
    <n v="200"/>
    <s v="['numeric', 'numeric', 'numeric', 'numeric', 'numeric', 'numeric', 'numeric', 'numeric', 'numeric', 'numeric', 'numeric']"/>
    <n v="0.52"/>
    <n v="19"/>
    <n v="0.35"/>
    <n v="2.6828125E-6"/>
    <s v="[[0], [9, 5, 16, 4, 7, 8], [1, 16], [9, 5, 14, 4, 7, 8], [9, 3, 16, 7, 8], [9, 5, 16, 4, 6], [9, 5, 14, 4, 6], [1, 14], [9, 3, 16, 6], [13, 12, 5, 11, 16, 4, 7, 8], [9, 5, 17, 4, 7, 8], [9, 2, 16], [9, 3, 14, 7, 8], [1, 17], [13, 12, 3, 11, 16, 7, 8], [9, 2, 14], [13, 12, 5, 11, 14, 4, 7, 8], [9, 3, 17, 7, 8], [9, 3, 14, 6], [13, 10, 5, 16, 4, 7, 8], [13, 12, 5, 11, 16, 4, 6], [9, 5, 17, 4, 6], [13, 10, 5, 16, 4, 6], [13, 10, 5, 14, 4, 7, 8], [13, 12, 3, 11, 14, 7, 8], [13, 12, 5, 11, 14, 4, 6], [13, 12, 3, 11, 16, 6], [13, 10, 3, 16, 7, 8], [13, 12, 5, 11, 17, 4, 7, 8], [9, 2, 17], [9, 3, 17, 6], [13, 12, 2, 11, 16], [13, 10, 5, 14, 4, 6], [13, 12, 3, 11, 14, 6], [13, 10, 2, 16], [13, 12, 2, 11, 14], [13, 10, 3, 14, 7, 8], [13, 12, 3, 11, 17, 7, 8], [13, 12, 5, 11, 17, 4, 6], [13, 10, 3, 16, 6], [13, 10, 5, 17, 4, 7, 8], [13, 10, 2, 14], [13, 10, 3, 14, 6], [13, 12, 2, 11, 17], [13, 12, 3, 11, 17, 6], [13, 10, 5, 17, 4, 6], [13, 10, 3, 17, 7, 8], [13, 10, 3, 17, 6], [13, 10, 2, 17]]"/>
    <s v="[0.021172412545558853, 0.021172412545558853, 0.020960688420103266, 0.020960688420103266, 0.020960688420103263, 0.020960688420103263, 0.020751081535902233, 0.020751081535902233, 0.02075108153590223, 0.02075108153590223, 0.02075108153590223, 0.02075108153590223, 0.02075108153590223, 0.02054357072054321, 0.02054357072054321, 0.02054357072054321, 0.02054357072054321, 0.02054357072054321, 0.02054357072054321, 0.02054357072054321, 0.02054357072054321, 0.02054357072054321, 0.020338135013337776, 0.020338135013337776, 0.020338135013337776, 0.020338135013337776, 0.020338135013337776, 0.020338135013337776, 0.020338135013337776, 0.020338135013337776, 0.020338135013337776, 0.020338135013337776, 0.0201347536632044, 0.0201347536632044, 0.0201347536632044, 0.0201347536632044, 0.0201347536632044, 0.020134753663204396, 0.020134753663204396, 0.020134753663204396, 0.020134753663204396, 0.019933406126572354, 0.019933406126572354, 0.01993340612657235, 0.01993340612657235, 0.01993340612657235, 0.01993340612657235, 0.019734072065306626, 0.019734072065306626]"/>
    <n v="49"/>
    <s v="[0]"/>
    <n v="1"/>
    <s v="{(0, 1, 9, 13), (0, 1, 9, 10, 12), (0, 1, 2, 3, 5), (0, 1, 9, 10, 11), (0, 14, 16, 17), (0, 1, 2, 3, 4), (0, 1, 2, 6, 7), (0, 1, 2, 6, 8)}"/>
    <n v="0"/>
    <n v="0.35"/>
    <n v="0.38500000000000001"/>
    <n v="2.205002314814815E-5"/>
    <n v="0.47499999999999998"/>
    <n v="8.6663078703703714E-6"/>
    <n v="0.39"/>
    <n v="0.37"/>
    <n v="130"/>
    <n v="0.19230769230769229"/>
    <s v="[0]"/>
    <n v="1"/>
    <n v="1"/>
    <n v="1"/>
    <n v="1"/>
    <n v="1"/>
    <n v="0"/>
    <n v="1"/>
    <n v="0"/>
    <n v="0"/>
    <n v="1"/>
    <x v="0"/>
    <n v="0"/>
    <n v="200"/>
    <n v="130"/>
    <n v="0.65"/>
    <s v="data/real/winequality-white.csv"/>
    <x v="0"/>
    <n v="1800"/>
    <n v="3"/>
    <n v="-2"/>
    <s v="numeric"/>
    <n v="1"/>
    <b v="0"/>
    <n v="8.9999999999999969E-2"/>
    <n v="5.0000000000000044E-3"/>
    <n v="-1.5000000000000013E-2"/>
  </r>
  <r>
    <n v="2000"/>
    <n v="200"/>
    <s v="['numeric', 'numeric', 'numeric', 'numeric', 'numeric', 'numeric', 'numeric', 'numeric', 'numeric', 'numeric', 'numeric']"/>
    <n v="0.52"/>
    <n v="19"/>
    <n v="0.46"/>
    <n v="2.1402662037037039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0"/>
    <n v="0.46"/>
    <n v="0.435"/>
    <n v="2.1071087962962969E-5"/>
    <n v="0.41499999999999998"/>
    <n v="1.1598773148148151E-5"/>
    <n v="0.39"/>
    <n v="0.435"/>
    <n v="108"/>
    <n v="0.72222222222222221"/>
    <s v="[1]"/>
    <n v="1"/>
    <n v="3"/>
    <n v="0"/>
    <n v="1"/>
    <n v="0"/>
    <n v="3"/>
    <n v="0"/>
    <n v="6"/>
    <n v="6"/>
    <n v="2"/>
    <x v="0"/>
    <n v="2.9135233337757369E-4"/>
    <n v="113"/>
    <n v="59"/>
    <n v="0.52212389380530977"/>
    <s v="data/real/winequality-white.csv"/>
    <x v="1"/>
    <n v="1131"/>
    <n v="1"/>
    <n v="0.5"/>
    <s v="numeric"/>
    <n v="1"/>
    <b v="0"/>
    <n v="-2.0000000000000018E-2"/>
    <n v="-4.4999999999999984E-2"/>
    <n v="0"/>
  </r>
  <r>
    <n v="2000"/>
    <n v="200"/>
    <s v="['numeric', 'numeric', 'numeric', 'numeric', 'numeric', 'numeric', 'numeric', 'numeric', 'numeric', 'numeric', 'numeric']"/>
    <n v="0.52"/>
    <n v="19"/>
    <n v="0.46"/>
    <n v="2.6822569444444439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0"/>
    <n v="0.46"/>
    <n v="0.435"/>
    <n v="2.106903935185185E-5"/>
    <n v="0.375"/>
    <n v="8.7422685185185185E-6"/>
    <n v="0.435"/>
    <n v="0.435"/>
    <n v="108"/>
    <n v="0.47222222222222221"/>
    <s v="[1]"/>
    <n v="1"/>
    <n v="3"/>
    <n v="0"/>
    <n v="1"/>
    <n v="0"/>
    <n v="3"/>
    <n v="0"/>
    <n v="6"/>
    <n v="6"/>
    <n v="2"/>
    <x v="0"/>
    <n v="2.9135233337757369E-4"/>
    <n v="113"/>
    <n v="59"/>
    <n v="0.52212389380530977"/>
    <s v="data/real/winequality-white.csv"/>
    <x v="1"/>
    <n v="1131"/>
    <n v="1"/>
    <n v="-0.5"/>
    <s v="numeric"/>
    <n v="1"/>
    <b v="0"/>
    <n v="-0.06"/>
    <n v="0"/>
    <n v="0"/>
  </r>
  <r>
    <n v="2000"/>
    <n v="200"/>
    <s v="['numeric', 'numeric', 'numeric', 'numeric', 'numeric', 'numeric', 'numeric', 'numeric', 'numeric', 'numeric', 'numeric']"/>
    <n v="0.52"/>
    <n v="19"/>
    <n v="0.44"/>
    <n v="1.160590277777778E-6"/>
    <s v="[[9, 16, 4], [9, 16, 3], [13, 12, 16, 11, 4], [13, 10, 16, 4], [13, 12, 16, 11, 3], [13, 10, 16, 3], [9, 18, 17, 4], [9, 18, 17, 3], [13, 12, 18, 11, 17, 4], [13, 12, 18, 11, 17, 3], [13, 10, 18, 17, 4], [13, 10, 18, 17, 3], [1, 16], [9, 14, 4], [9, 14, 3], [9, 16, 2], [13, 12, 14, 11, 4], [13, 10, 14, 4], [13, 12, 16, 11, 2], [13, 12, 14, 11, 3], [13, 10, 16, 2], [13, 10, 14, 3], [1, 18, 17], [9, 18, 17, 2], [13, 12, 18, 11, 17, 2], [13, 10, 18, 17, 2], [0], [1, 14], [9, 14, 2], [13, 12, 14, 11, 2], [13, 10, 14, 2]]"/>
    <s v="[0.06649431574078263, 0.0658293725833748, 0.06517107885754105, 0.06451936806896565, 0.06451936806896565, 0.06387417438827599, 0.06260307831794928, 0.0619770475347698, 0.0613572770594221, 0.06074370428882788, 0.06074370428882787, 0.06013626724593959, 0.0164573431458437, 0.0164573431458437, 0.016292769714385265, 0.01629276971438526, 0.01612984201724141, 0.015968543597068997, 0.015968543597068997, 0.015968543597068997, 0.015808858161098307, 0.015808858161098307, 0.01549426188369245, 0.015339319264855525, 0.015034066811484899, 0.014883726143370048, 0.004155894733798914, 0.004073192428596316, 0.004032460504310353, 0.003952214540274577, 0.003912692394871831]"/>
    <n v="31"/>
    <s v="[9, 16, 4]"/>
    <n v="3"/>
    <s v="{(0, 1, 9, 13), (0, 1, 9, 10, 12), (0, 14, 16, 18), (0, 1, 9, 10, 11), (0, 14, 16, 17), (0, 1, 2, 3, 4)}"/>
    <n v="1.8118055555555561E-7"/>
    <n v="0.44"/>
    <n v="0.41499999999999998"/>
    <n v="1.972486111111111E-5"/>
    <n v="0.46"/>
    <n v="8.8419328703703703E-6"/>
    <n v="0.39"/>
    <n v="0.41499999999999998"/>
    <n v="112"/>
    <n v="0.7678571428571429"/>
    <s v="[1]"/>
    <n v="1"/>
    <n v="3"/>
    <n v="0"/>
    <n v="1"/>
    <n v="0"/>
    <n v="3"/>
    <n v="0"/>
    <n v="3"/>
    <n v="10"/>
    <n v="13"/>
    <x v="0"/>
    <n v="5.003697259493893E-2"/>
    <n v="113"/>
    <n v="63"/>
    <n v="0.55752212389380529"/>
    <s v="data/real/winequality-white.csv"/>
    <x v="1"/>
    <n v="1131"/>
    <n v="2"/>
    <n v="1"/>
    <s v="numeric"/>
    <n v="1"/>
    <b v="0"/>
    <n v="4.500000000000004E-2"/>
    <n v="-2.4999999999999967E-2"/>
    <n v="0"/>
  </r>
  <r>
    <n v="2000"/>
    <n v="200"/>
    <s v="['numeric', 'numeric', 'numeric', 'numeric', 'numeric', 'numeric', 'numeric', 'numeric', 'numeric', 'numeric', 'numeric']"/>
    <n v="0.52"/>
    <n v="19"/>
    <n v="0.435"/>
    <n v="2.2450347222222221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0"/>
    <n v="0.435"/>
    <n v="0.41"/>
    <n v="1.8927824074074079E-5"/>
    <n v="0.41"/>
    <n v="9.103275462962962E-6"/>
    <n v="0.435"/>
    <n v="0.41"/>
    <n v="113"/>
    <n v="0.41592920353982299"/>
    <s v="[1]"/>
    <n v="1"/>
    <n v="3"/>
    <n v="0"/>
    <n v="1"/>
    <n v="0"/>
    <n v="3"/>
    <n v="0"/>
    <n v="6"/>
    <n v="6"/>
    <n v="2"/>
    <x v="0"/>
    <n v="2.9135233337757369E-4"/>
    <n v="113"/>
    <n v="64"/>
    <n v="0.5663716814159292"/>
    <s v="data/real/winequality-white.csv"/>
    <x v="1"/>
    <n v="1131"/>
    <n v="2"/>
    <n v="-1"/>
    <s v="numeric"/>
    <n v="1"/>
    <b v="0"/>
    <n v="0"/>
    <n v="2.5000000000000022E-2"/>
    <n v="0"/>
  </r>
  <r>
    <n v="2000"/>
    <n v="200"/>
    <s v="['numeric', 'numeric', 'numeric', 'numeric', 'numeric', 'numeric', 'numeric', 'numeric', 'numeric', 'numeric', 'numeric']"/>
    <n v="0.52"/>
    <n v="19"/>
    <n v="0.43"/>
    <n v="5.4239583333333331E-7"/>
    <s v="[[9, 16], [1, 16], [13, 12, 16, 11], [13, 10, 16], [9, 18, 17], [1, 18, 17], [13, 12, 18, 11, 17], [13, 10, 18, 17], [0], [9, 14], [1, 14], [13, 12, 14, 11], [13, 10, 14]]"/>
    <s v="[0.11267027756874494, 0.1115435747930575, 0.11042813904512691, 0.10932385765467564, 0.10607682975847411, 0.10501606146088938, 0.10396590084628048, 0.10292624183781766, 0.028167569392186235, 0.027885893698264375, 0.02760703476128173, 0.02733096441366891, 0.027057654769532223]"/>
    <n v="13"/>
    <s v="[9, 16]"/>
    <n v="2"/>
    <s v="{(0, 1, 9, 13), (0, 1, 9, 10, 12), (0, 14, 16, 18), (0, 1, 9, 10, 11), (0, 14, 16, 17)}"/>
    <n v="0"/>
    <n v="0.43"/>
    <n v="0.41"/>
    <n v="1.9983090277777782E-5"/>
    <n v="0.45500000000000002"/>
    <n v="9.6467939814814804E-6"/>
    <n v="0.47499999999999998"/>
    <n v="0.41"/>
    <n v="114"/>
    <n v="0.76315789473684215"/>
    <s v="[1]"/>
    <n v="1"/>
    <n v="2"/>
    <n v="0"/>
    <n v="1"/>
    <n v="0"/>
    <n v="2"/>
    <n v="0"/>
    <n v="2"/>
    <n v="2"/>
    <n v="2"/>
    <x v="0"/>
    <n v="1.1267027756874379E-3"/>
    <n v="113"/>
    <n v="65"/>
    <n v="0.5752212389380531"/>
    <s v="data/real/winequality-white.csv"/>
    <x v="1"/>
    <n v="1131"/>
    <n v="3"/>
    <n v="2"/>
    <s v="numeric"/>
    <n v="1"/>
    <b v="0"/>
    <n v="4.500000000000004E-2"/>
    <n v="6.5000000000000002E-2"/>
    <n v="0"/>
  </r>
  <r>
    <n v="2000"/>
    <n v="200"/>
    <s v="['numeric', 'numeric', 'numeric', 'numeric', 'numeric', 'numeric', 'numeric', 'numeric', 'numeric', 'numeric', 'numeric']"/>
    <n v="0.52"/>
    <n v="19"/>
    <n v="0.43"/>
    <n v="2.1402199074074069E-6"/>
    <s v="[[9, 5, 16, 4, 7, 8], [1, 16], [9, 3, 16, 7, 8], [9, 5, 16, 4, 6], [9, 2, 16], [13, 5, 16, 11, 4, 7, 8], [9, 3, 16, 6], [13, 5, 16, 10, 4, 7, 8], [13, 5, 16, 11, 4, 6], [13, 3, 16, 11, 7, 8], [13, 5, 16, 10, 4, 6], [13, 3, 16, 11, 6], [13, 3, 16, 10, 7, 8], [13, 2, 16, 11], [13, 2, 16, 10], [13, 3, 16, 10, 6], [9, 5, 18, 17, 4, 7, 8], [9, 5, 18, 17, 4, 6], [1, 18, 17], [9, 3, 18, 17, 7, 8], [9, 3, 18, 17, 6], [13, 5, 18, 11, 17, 4, 7, 8], [9, 2, 18, 17], [13, 5, 18, 11, 17, 4, 6], [13, 5, 18, 10, 17, 4, 7, 8], [13, 3, 18, 11, 17, 7, 8], [13, 2, 18, 11, 17], [13, 3, 18, 10, 17, 7, 8], [13, 5, 18, 10, 17, 4, 6], [13, 3, 18, 11, 17, 6], [13, 2, 18, 10, 17], [13, 3, 18, 10, 17, 6], [0], [9, 5, 14, 4, 7, 8], [9, 5, 14, 4, 6], [1, 14], [9, 3, 14, 7, 8], [9, 2, 14], [13, 5, 14, 11, 4, 7, 8], [9, 3, 14, 6], [13, 3, 14, 11, 7, 8], [13, 5, 14, 11, 4, 6], [13, 5, 14, 10, 4, 7, 8], [13, 2, 14, 11], [13, 3, 14, 10, 7, 8], [13, 3, 14, 11, 6], [13, 5, 14, 10, 4, 6], [13, 2, 14, 10], [13, 3, 14, 10, 6]]"/>
    <s v="[0.029135233337757343, 0.028843881004379773, 0.02884388100437977, 0.02884388100437977, 0.02855544219433597, 0.02855544219433597, 0.02855544219433597, 0.028269887772392612, 0.028269887772392612, 0.028269887772392612, 0.027987188894668683, 0.027987188894668683, 0.027987188894668683, 0.027987188894668683, 0.027707317005721994, 0.027707317005721994, 0.027430243835664773, 0.027155941397308127, 0.027155941397308127, 0.027155941397308127, 0.026884381983335048, 0.026884381983335048, 0.026884381983335048, 0.026615538163501696, 0.026615538163501692, 0.026615538163501692, 0.026349382781866677, 0.026349382781866677, 0.026349382781866673, 0.026349382781866673, 0.026085888954048012, 0.026085888954048012, 0.007283808334439336, 0.007210970251094943, 0.007138860548583994, 0.007138860548583994, 0.007138860548583993, 0.007067471943098153, 0.007067471943098153, 0.007067471943098153, 0.0069967972236671715, 0.006996797223667171, 0.006996797223667171, 0.0069268292514304995, 0.0069268292514304995, 0.0069268292514304995, 0.006926829251430499, 0.006857560958916194, 0.006857560958916194]"/>
    <n v="49"/>
    <s v="[9, 5, 16, 4, 7, 8]"/>
    <n v="6"/>
    <s v="{(0, 1, 9, 13), (0, 1, 2, 3, 5), (0, 14, 16, 18), (0, 1, 9, 10, 11), (0, 14, 16, 17), (0, 1, 2, 3, 4), (0, 1, 2, 6, 7), (0, 1, 2, 6, 8)}"/>
    <n v="0"/>
    <n v="0.43"/>
    <n v="0.40500000000000003"/>
    <n v="1.8749293981481478E-5"/>
    <n v="0.42"/>
    <n v="8.7417476851851849E-6"/>
    <n v="0.435"/>
    <n v="0.40500000000000003"/>
    <n v="114"/>
    <n v="7.0175438596491224E-2"/>
    <s v="[1]"/>
    <n v="1"/>
    <n v="3"/>
    <n v="0"/>
    <n v="1"/>
    <n v="0"/>
    <n v="3"/>
    <n v="0"/>
    <n v="6"/>
    <n v="6"/>
    <n v="2"/>
    <x v="0"/>
    <n v="2.9135233337757033E-4"/>
    <n v="113"/>
    <n v="65"/>
    <n v="0.5752212389380531"/>
    <s v="data/real/winequality-white.csv"/>
    <x v="1"/>
    <n v="1131"/>
    <n v="3"/>
    <n v="-2"/>
    <s v="numeric"/>
    <n v="1"/>
    <b v="0"/>
    <n v="1.4999999999999958E-2"/>
    <n v="2.9999999999999971E-2"/>
    <n v="0"/>
  </r>
  <r>
    <n v="2000"/>
    <n v="200"/>
    <s v="['numeric', 'numeric', 'numeric', 'numeric', 'numeric', 'numeric', 'numeric', 'numeric', 'numeric', 'numeric', 'numeric']"/>
    <n v="0.52"/>
    <n v="19"/>
    <n v="0.45"/>
    <n v="2.139074074074074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499999999999998"/>
    <n v="1.996200231481482E-5"/>
    <n v="0.435"/>
    <n v="9.0158680555555547E-6"/>
    <n v="0.39"/>
    <n v="0.47499999999999998"/>
    <n v="110"/>
    <n v="0.60909090909090913"/>
    <s v="[2]"/>
    <n v="1"/>
    <n v="3"/>
    <n v="0"/>
    <n v="1"/>
    <n v="0"/>
    <n v="3"/>
    <n v="0"/>
    <n v="6"/>
    <n v="12"/>
    <n v="7"/>
    <x v="0"/>
    <n v="5.7979114342137511E-4"/>
    <n v="52"/>
    <n v="29"/>
    <n v="0.55769230769230771"/>
    <s v="data/real/winequality-white.csv"/>
    <x v="2"/>
    <n v="550"/>
    <n v="1"/>
    <n v="0.5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207141203703704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2.380787037037037E-8"/>
    <n v="0.44500000000000001"/>
    <n v="0.47"/>
    <n v="2.063239583333333E-5"/>
    <n v="0.45"/>
    <n v="8.4854976851851854E-6"/>
    <n v="0.39"/>
    <n v="0.47"/>
    <n v="111"/>
    <n v="0.61261261261261257"/>
    <s v="[2]"/>
    <n v="1"/>
    <n v="3"/>
    <n v="0"/>
    <n v="1"/>
    <n v="0"/>
    <n v="3"/>
    <n v="0"/>
    <n v="6"/>
    <n v="12"/>
    <n v="7"/>
    <x v="0"/>
    <n v="5.7979114342137511E-4"/>
    <n v="52"/>
    <n v="30"/>
    <n v="0.57692307692307687"/>
    <s v="data/real/winequality-white.csv"/>
    <x v="2"/>
    <n v="550"/>
    <n v="1"/>
    <n v="-0.5"/>
    <s v="numeric"/>
    <n v="1"/>
    <b v="0"/>
    <n v="-1.9999999999999962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7175925925931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499999999999998"/>
    <n v="2.034005787037037E-5"/>
    <n v="0.435"/>
    <n v="8.4817476851851857E-6"/>
    <n v="0.39"/>
    <n v="0.47499999999999998"/>
    <n v="110"/>
    <n v="0.6"/>
    <s v="[2]"/>
    <n v="1"/>
    <n v="3"/>
    <n v="0"/>
    <n v="1"/>
    <n v="0"/>
    <n v="3"/>
    <n v="0"/>
    <n v="6"/>
    <n v="12"/>
    <n v="7"/>
    <x v="0"/>
    <n v="5.7979114342137511E-4"/>
    <n v="52"/>
    <n v="29"/>
    <n v="0.55769230769230771"/>
    <s v="data/real/winequality-white.csv"/>
    <x v="2"/>
    <n v="550"/>
    <n v="2"/>
    <n v="1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1396296296296301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0"/>
    <n v="0.44500000000000001"/>
    <n v="0.46500000000000002"/>
    <n v="1.9933298611111109E-5"/>
    <n v="0.435"/>
    <n v="8.7213541666666666E-6"/>
    <n v="0.39"/>
    <n v="0.46500000000000002"/>
    <n v="111"/>
    <n v="0.61261261261261257"/>
    <s v="[2]"/>
    <n v="1"/>
    <n v="3"/>
    <n v="0"/>
    <n v="1"/>
    <n v="0"/>
    <n v="3"/>
    <n v="0"/>
    <n v="6"/>
    <n v="12"/>
    <n v="7"/>
    <x v="0"/>
    <n v="5.7979114342137511E-4"/>
    <n v="52"/>
    <n v="30"/>
    <n v="0.57692307692307687"/>
    <s v="data/real/winequality-white.csv"/>
    <x v="2"/>
    <n v="550"/>
    <n v="2"/>
    <n v="-1"/>
    <s v="numeric"/>
    <n v="1"/>
    <b v="0"/>
    <n v="-3.0000000000000027E-2"/>
    <n v="-7.5000000000000011E-2"/>
    <n v="0"/>
  </r>
  <r>
    <n v="2000"/>
    <n v="200"/>
    <s v="['numeric', 'numeric', 'numeric', 'numeric', 'numeric', 'numeric', 'numeric', 'numeric', 'numeric', 'numeric', 'numeric']"/>
    <n v="0.52"/>
    <n v="19"/>
    <n v="0.45"/>
    <n v="1.341469907407407E-6"/>
    <s v="[[9, 16, 7, 8], [1, 16], [9, 16, 6], [9, 16, 2], [13, 12, 16, 11, 7, 8], [13, 12, 16, 11, 6], [13, 10, 16, 7, 8], [13, 10, 16, 6], [13, 12, 16, 11, 2], [13, 10, 16, 2], [9, 18, 17, 7, 8], [1, 18, 17], [9, 18, 17, 6], [13, 12, 18, 11, 17, 7, 8], [9, 18, 17, 2], [13, 12, 18, 11, 17, 6], [13, 10, 18, 17, 7, 8], [13, 12, 18, 11, 17, 2], [13, 10, 18, 17, 6], [13, 10, 18, 17, 2], [0], [9, 14, 7, 8], [9, 14, 6], [1, 14], [9, 14, 2], [13, 12, 14, 11, 7, 8], [13, 12, 14, 11, 6], [13, 10, 14, 7, 8], [13, 12, 14, 11, 2], [13, 10, 14, 6], [13, 10, 14, 2]]"/>
    <s v="[0.04629826875148263, 0.045835286063967806, 0.0458352860639678, 0.04537693320332812, 0.04537693320332812, 0.04492316387129484, 0.04492316387129484, 0.04447393223258189, 0.04447393223258189, 0.044029192910256074, 0.043588900981153506, 0.04315301197134197, 0.04315301197134197, 0.04272148185162855, 0.04272148185162855, 0.042294267033112266, 0.04229426703311226, 0.04187132436278114, 0.04187132436278114, 0.041452611119153326, 0.011574567187870657, 0.011458821515991952, 0.011344233300832032, 0.011344233300832032, 0.011230790967823711, 0.01123079096782371, 0.011118483058145473, 0.011118483058145473, 0.011007298227564018, 0.011007298227564018, 0.010897225245288378]"/>
    <n v="31"/>
    <s v="[9, 16, 7, 8]"/>
    <n v="4"/>
    <s v="{(0, 1, 9, 13), (0, 1, 9, 10, 12), (0, 14, 16, 18), (0, 1, 9, 10, 11), (0, 14, 16, 17), (0, 1, 2, 6, 7), (0, 1, 2, 6, 8)}"/>
    <n v="0"/>
    <n v="0.45"/>
    <n v="0.47499999999999998"/>
    <n v="1.9909120370370371E-5"/>
    <n v="0.44500000000000001"/>
    <n v="9.4648611111111119E-6"/>
    <n v="0.39"/>
    <n v="0.47499999999999998"/>
    <n v="110"/>
    <n v="0.58181818181818179"/>
    <s v="[2]"/>
    <n v="1"/>
    <n v="3"/>
    <n v="0"/>
    <n v="1"/>
    <n v="0"/>
    <n v="3"/>
    <n v="0"/>
    <n v="4"/>
    <n v="6"/>
    <n v="4"/>
    <x v="0"/>
    <n v="9.2133554815451019E-4"/>
    <n v="52"/>
    <n v="29"/>
    <n v="0.55769230769230771"/>
    <s v="data/real/winequality-white.csv"/>
    <x v="2"/>
    <n v="550"/>
    <n v="3"/>
    <n v="2"/>
    <s v="numeric"/>
    <n v="1"/>
    <b v="0"/>
    <n v="-2.9999999999999971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"/>
    <n v="2.140810185185185E-6"/>
    <s v="[[9, 5, 16, 4, 8], [1, 16], [9, 3, 16, 8], [9, 5, 16, 4, 6], [13, 12, 5, 16, 11, 4, 8], [9, 2, 16], [9, 3, 16, 6], [13, 10, 5, 16, 4, 8], [13, 12, 5, 16, 11, 4, 6], [13, 12, 3, 16, 11, 8], [13, 10, 5, 16, 4, 6], [13, 12, 2, 16, 11], [13, 12, 3, 16, 11, 6], [13, 10, 3, 16, 8], [13, 10, 2, 16], [13, 10, 3, 16, 6], [9, 5, 18, 17, 4, 8], [9, 5, 18, 17, 4, 6], [1, 18, 17], [9, 3, 18, 17, 8], [13, 12, 5, 18, 11, 17, 4, 8], [9, 3, 18, 17, 6], [9, 2, 18, 17], [13, 12, 5, 18, 11, 17, 4, 6], [13, 10, 5, 18, 17, 4, 8], [13, 12, 3, 18, 11, 17, 8], [13, 10, 3, 18, 17, 8], [13, 12, 2, 18, 11, 17], [13, 10, 5, 18, 17, 4, 6], [13, 12, 3, 18, 11, 17, 6], [13, 10, 3, 18, 17, 6], [13, 10, 2, 18, 17], [0], [9, 5, 14, 4, 8], [9, 5, 14, 4, 6], [1, 14], [9, 3, 14, 8], [13, 12, 5, 14, 11, 4, 8], [9, 3, 14, 6], [9, 2, 14], [13, 12, 3, 14, 11, 8], [13, 10, 5, 14, 4, 8], [13, 12, 5, 14, 11, 4, 6], [13, 10, 5, 14, 4, 6], [13, 12, 3, 14, 11, 6], [13, 10, 3, 14, 8], [13, 12, 2, 14, 11], [13, 10, 2, 14], [13, 10, 3, 14, 6]]"/>
    <s v="[0.029135233337757343, 0.028843881004379773, 0.02884388100437977, 0.02884388100437977, 0.02855544219433597, 0.02855544219433597, 0.02855544219433597, 0.028269887772392612, 0.028269887772392612, 0.028269887772392612, 0.027987188894668683, 0.027987188894668683, 0.027987188894668683, 0.027987188894668683, 0.027707317005721998, 0.027707317005721994, 0.027430243835664773, 0.027155941397308127, 0.027155941397308127, 0.027155941397308127, 0.026884381983335048, 0.026884381983335048, 0.026884381983335048, 0.026615538163501696, 0.026615538163501692, 0.026615538163501692, 0.026349382781866677, 0.026349382781866677, 0.026349382781866673, 0.026349382781866673, 0.026085888954048012, 0.026085888954048012, 0.007283808334439336, 0.007210970251094943, 0.007138860548583994, 0.007138860548583994, 0.007138860548583993, 0.007067471943098153, 0.007067471943098153, 0.007067471943098153, 0.0069967972236671715, 0.0069967972236671715, 0.006996797223667171, 0.0069268292514304995, 0.0069268292514304995, 0.0069268292514304995, 0.0069268292514304995, 0.006857560958916194, 0.006857560958916194]"/>
    <n v="49"/>
    <s v="[9, 5, 16, 4, 8]"/>
    <n v="5"/>
    <s v="{(0, 1, 9, 13), (0, 1, 9, 10, 12), (0, 1, 2, 3, 5), (0, 14, 16, 18), (0, 1, 9, 10, 11), (0, 14, 16, 17), (0, 1, 2, 3, 4), (0, 1, 2, 6, 8)}"/>
    <n v="1.808101851851852E-7"/>
    <n v="0.44"/>
    <n v="0.47"/>
    <n v="2.0347048611111112E-5"/>
    <n v="0.435"/>
    <n v="9.1014467592592595E-6"/>
    <n v="0.39"/>
    <n v="0.47"/>
    <n v="112"/>
    <n v="0.6071428571428571"/>
    <s v="[2]"/>
    <n v="1"/>
    <n v="3"/>
    <n v="0"/>
    <n v="1"/>
    <n v="0"/>
    <n v="3"/>
    <n v="0"/>
    <n v="5"/>
    <n v="11"/>
    <n v="6"/>
    <x v="0"/>
    <n v="5.7979114342137164E-4"/>
    <n v="52"/>
    <n v="31"/>
    <n v="0.59615384615384615"/>
    <s v="data/real/winequality-white.csv"/>
    <x v="2"/>
    <n v="550"/>
    <n v="3"/>
    <n v="-2"/>
    <s v="numeric"/>
    <n v="1"/>
    <b v="0"/>
    <n v="-3.4999999999999976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393750000000002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2.008944444444444E-5"/>
    <n v="0.46"/>
    <n v="8.485613425925926E-6"/>
    <n v="0.39"/>
    <n v="0.47"/>
    <n v="110"/>
    <n v="0.6"/>
    <s v="[3]"/>
    <n v="1"/>
    <n v="3"/>
    <n v="0"/>
    <n v="1"/>
    <n v="0"/>
    <n v="3"/>
    <n v="0"/>
    <n v="6"/>
    <n v="8"/>
    <n v="4"/>
    <x v="0"/>
    <n v="2.9135233337757721E-4"/>
    <n v="13"/>
    <n v="7"/>
    <n v="0.53846153846153844"/>
    <s v="data/real/winequality-white.csv"/>
    <x v="3"/>
    <n v="198"/>
    <n v="1"/>
    <n v="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207870370370371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729513888888891E-5"/>
    <n v="0.46"/>
    <n v="8.6673958333333319E-6"/>
    <n v="0.39"/>
    <n v="0.47"/>
    <n v="110"/>
    <n v="0.63636363636363635"/>
    <s v="[3]"/>
    <n v="1"/>
    <n v="3"/>
    <n v="0"/>
    <n v="1"/>
    <n v="0"/>
    <n v="3"/>
    <n v="0"/>
    <n v="6"/>
    <n v="8"/>
    <n v="4"/>
    <x v="0"/>
    <n v="2.9135233337757721E-4"/>
    <n v="13"/>
    <n v="7"/>
    <n v="0.53846153846153844"/>
    <s v="data/real/winequality-white.csv"/>
    <x v="3"/>
    <n v="198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2777777777781E-6"/>
    <s v="[[9, 5, 16, 7, 8], [1, 16], [9, 5, 16, 6], [9, 3, 16, 7, 8], [13, 12, 5, 16, 11, 7, 8], [9, 2, 16], [9, 3, 16, 6], [13, 12, 3, 16, 11, 7, 8], [13, 12, 5, 16, 11, 6], [13, 10, 5, 16, 7, 8], [13, 12, 2, 16, 11], [13, 10, 5, 16, 6], [13, 10, 3, 16, 7, 8], [13, 12, 3, 16, 11, 6], [13, 10, 2, 16], [13, 10, 3, 16, 6], [9, 5, 18, 17, 7, 8], [9, 3, 18, 17, 7, 8], [1, 18, 17], [9, 5, 18, 17, 6], [13, 12, 5, 18, 11, 17, 7, 8], [9, 2, 18, 17], [9, 3, 18, 17, 6], [13, 12, 5, 18, 11, 17, 6], [13, 10, 5, 18, 17, 7, 8], [13, 12, 3, 18, 11, 17, 7, 8], [13, 10, 3, 18, 17, 7, 8], [13, 12, 2, 18, 11, 17], [13, 12, 3, 18, 11, 17, 6], [13, 10, 5, 18, 17, 6], [13, 10, 2, 18, 17], [13, 10, 3, 18, 17, 6], [0], [9, 5, 14, 7, 8], [1, 14], [9, 5, 14, 6], [9, 3, 14, 7, 8], [9, 3, 14, 6], [9, 2, 14], [13, 12, 5, 14, 11, 7, 8], [13, 10, 5, 14, 7, 8], [13, 12, 3, 14, 11, 7, 8], [13, 12, 5, 14, 11, 6], [13, 12, 3, 14, 11, 6], [13, 12, 2, 14, 11], [13, 10, 5, 14, 6], [13, 10, 3, 14, 7, 8], [13, 10, 2, 14], [13, 10, 3, 14, 6]]"/>
    <s v="[0.029135233337757343, 0.028843881004379773, 0.02884388100437977, 0.02884388100437977, 0.02855544219433597, 0.02855544219433597, 0.02855544219433597, 0.028269887772392612, 0.028269887772392612, 0.028269887772392612, 0.027987188894668683, 0.027987188894668683, 0.027987188894668683, 0.027987188894668683, 0.027707317005721998, 0.027707317005721994, 0.027430243835664773, 0.027155941397308127, 0.027155941397308127, 0.027155941397308127, 0.026884381983335048, 0.026884381983335048, 0.026884381983335048, 0.026615538163501696, 0.026615538163501692, 0.026615538163501692, 0.026349382781866677, 0.026349382781866677, 0.026349382781866673, 0.026349382781866673, 0.026085888954048012, 0.026085888954048012, 0.007283808334439336, 0.007210970251094943, 0.007138860548583994, 0.007138860548583994, 0.007138860548583993, 0.007067471943098153, 0.007067471943098153, 0.007067471943098153, 0.0069967972236671715, 0.0069967972236671715, 0.006996797223667171, 0.0069268292514304995, 0.0069268292514304995, 0.0069268292514304995, 0.0069268292514304995, 0.006857560958916194, 0.006857560958916194]"/>
    <n v="49"/>
    <s v="[9, 5, 16, 7, 8]"/>
    <n v="5"/>
    <s v="{(0, 1, 9, 13), (0, 1, 9, 10, 12), (0, 1, 2, 3, 5), (0, 14, 16, 18), (0, 1, 9, 10, 11), (0, 14, 16, 17), (0, 1, 2, 6, 7), (0, 1, 2, 6, 8)}"/>
    <n v="0"/>
    <n v="0.45"/>
    <n v="0.47"/>
    <n v="1.954447916666667E-5"/>
    <n v="0.46"/>
    <n v="8.919259259259259E-6"/>
    <n v="0.39"/>
    <n v="0.47"/>
    <n v="110"/>
    <n v="0.58181818181818179"/>
    <s v="[3]"/>
    <n v="1"/>
    <n v="3"/>
    <n v="0"/>
    <n v="1"/>
    <n v="0"/>
    <n v="3"/>
    <n v="0"/>
    <n v="5"/>
    <n v="7"/>
    <n v="4"/>
    <x v="0"/>
    <n v="2.9135233337757369E-4"/>
    <n v="13"/>
    <n v="7"/>
    <n v="0.53846153846153844"/>
    <s v="data/real/winequality-white.csv"/>
    <x v="3"/>
    <n v="198"/>
    <n v="2"/>
    <n v="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1.9587268518518518E-6"/>
    <s v="[[9, 16, 4, 7, 8], [1, 16], [9, 16, 3, 7, 8], [9, 16, 4, 6], [9, 16, 2], [13, 12, 16, 11, 4, 7, 8], [9, 16, 3, 6], [13, 12, 16, 11, 3, 7, 8], [13, 10, 16, 4, 7, 8], [13, 12, 16, 11, 4, 6], [13, 12, 16, 11, 2], [13, 10, 16, 3, 7, 8], [13, 10, 16, 4, 6], [13, 12, 16, 11, 3, 6], [13, 10, 16, 2], [13, 10, 16, 3, 6], [9, 18, 17, 4, 7, 8], [1, 18, 17], [9, 18, 17, 4, 6], [9, 18, 17, 3, 7, 8], [13, 12, 18, 11, 17, 4, 7, 8], [9, 18, 17, 2], [9, 18, 17, 3, 6], [13, 12, 18, 11, 17, 3, 7, 8], [13, 12, 18, 11, 17, 4, 6], [13, 10, 18, 17, 4, 7, 8], [13, 12, 18, 11, 17, 3, 6], [13, 12, 18, 11, 17, 2], [13, 10, 18, 17, 3, 7, 8], [13, 10, 18, 17, 4, 6], [13, 10, 18, 17, 2], [13, 10, 18, 17, 3, 6], [0], [9, 14, 4, 7, 8], [9, 14, 3, 7, 8], [9, 14, 4, 6], [1, 14], [9, 14, 2], [9, 14, 3, 6], [13, 12, 14, 11, 4, 7, 8], [13, 10, 14, 4, 7, 8], [13, 12, 14, 11, 4, 6], [13, 12, 14, 11, 3, 7, 8], [13, 10, 14, 3, 7, 8], [13, 12, 14, 11, 2], [13, 10, 14, 4, 6], [13, 12, 14, 11, 3, 6], [13, 10, 14, 2], [13, 10, 14, 3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03, 0.0266155381635017, 0.026349382781866684, 0.026349382781866684, 0.02634938278186668, 0.02634938278186668, 0.026085888954048012, 0.026085888954048012, 0.0072838083344393375, 0.007210970251094944, 0.0071388605485839945, 0.0071388605485839945, 0.0071388605485839945, 0.007067471943098155, 0.007067471943098155, 0.007067471943098154, 0.006996797223667173, 0.006996797223667172, 0.006996797223667172, 0.006926829251430501, 0.006926829251430501, 0.006926829251430501, 0.0069268292514305, 0.006857560958916196, 0.006857560958916196]"/>
    <n v="49"/>
    <s v="[9, 16, 4, 7, 8]"/>
    <n v="5"/>
    <s v="{(0, 1, 9, 13), (0, 1, 9, 10, 12), (0, 14, 16, 18), (0, 1, 9, 10, 11), (0, 14, 16, 17), (0, 1, 2, 3, 4), (0, 1, 2, 6, 7), (0, 1, 2, 6, 8)}"/>
    <n v="1.8093749999999999E-7"/>
    <n v="0.45"/>
    <n v="0.47"/>
    <n v="1.972803240740741E-5"/>
    <n v="0.46"/>
    <n v="8.6651273148148144E-6"/>
    <n v="0.39"/>
    <n v="0.47"/>
    <n v="110"/>
    <n v="0.6454545454545455"/>
    <s v="[3]"/>
    <n v="1"/>
    <n v="3"/>
    <n v="0"/>
    <n v="1"/>
    <n v="0"/>
    <n v="3"/>
    <n v="0"/>
    <n v="5"/>
    <n v="6"/>
    <n v="3"/>
    <x v="0"/>
    <n v="2.9135233337757721E-4"/>
    <n v="13"/>
    <n v="7"/>
    <n v="0.53846153846153844"/>
    <s v="data/real/winequality-white.csv"/>
    <x v="3"/>
    <n v="198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7175925925931E-6"/>
    <s v="[[9, 5, 16, 7, 8], [1, 16], [9, 5, 16, 6], [9, 3, 16, 7, 8], [13, 12, 5, 16, 11, 7, 8], [9, 2, 16], [9, 3, 16, 6], [13, 12, 3, 16, 11, 7, 8], [13, 12, 5, 16, 11, 6], [13, 10, 5, 16, 7, 8], [13, 12, 2, 16, 11], [13, 10, 5, 16, 6], [13, 10, 3, 16, 7, 8], [13, 12, 3, 16, 11, 6], [13, 10, 2, 16], [13, 10, 3, 16, 6], [9, 5, 18, 17, 7, 8], [9, 3, 18, 17, 7, 8], [1, 18, 17], [9, 5, 18, 17, 6], [13, 12, 5, 18, 11, 17, 7, 8], [9, 2, 18, 17], [9, 3, 18, 17, 6], [13, 12, 5, 18, 11, 17, 6], [13, 10, 5, 18, 17, 7, 8], [13, 12, 3, 18, 11, 17, 7, 8], [13, 10, 3, 18, 17, 7, 8], [13, 12, 2, 18, 11, 17], [13, 12, 3, 18, 11, 17, 6], [13, 10, 5, 18, 17, 6], [13, 10, 2, 18, 17], [13, 10, 3, 18, 17, 6], [0], [9, 5, 14, 7, 8], [1, 14], [9, 5, 14, 6], [9, 3, 14, 7, 8], [9, 3, 14, 6], [9, 2, 14], [13, 12, 5, 14, 11, 7, 8], [13, 10, 5, 14, 7, 8], [13, 12, 3, 14, 11, 7, 8], [13, 12, 5, 14, 11, 6], [13, 12, 3, 14, 11, 6], [13, 12, 2, 14, 11], [13, 10, 5, 14, 6], [13, 10, 3, 14, 7, 8], [13, 10, 2, 14], [13, 10, 3, 14, 6]]"/>
    <s v="[0.029135233337757343, 0.028843881004379773, 0.02884388100437977, 0.02884388100437977, 0.02855544219433597, 0.02855544219433597, 0.02855544219433597, 0.028269887772392612, 0.028269887772392612, 0.028269887772392612, 0.027987188894668683, 0.027987188894668683, 0.027987188894668683, 0.027987188894668683, 0.027707317005721998, 0.027707317005721994, 0.027430243835664773, 0.027155941397308127, 0.027155941397308127, 0.027155941397308127, 0.026884381983335048, 0.026884381983335048, 0.026884381983335048, 0.026615538163501696, 0.026615538163501692, 0.026615538163501692, 0.026349382781866677, 0.026349382781866677, 0.026349382781866673, 0.026349382781866673, 0.026085888954048012, 0.026085888954048012, 0.007283808334439336, 0.007210970251094943, 0.007138860548583994, 0.007138860548583994, 0.007138860548583993, 0.007067471943098153, 0.007067471943098153, 0.007067471943098153, 0.0069967972236671715, 0.0069967972236671715, 0.006996797223667171, 0.0069268292514304995, 0.0069268292514304995, 0.0069268292514304995, 0.0069268292514304995, 0.006857560958916194, 0.006857560958916194]"/>
    <n v="49"/>
    <s v="[9, 5, 16, 7, 8]"/>
    <n v="5"/>
    <s v="{(0, 1, 9, 13), (0, 1, 9, 10, 12), (0, 1, 2, 3, 5), (0, 14, 16, 18), (0, 1, 9, 10, 11), (0, 14, 16, 17), (0, 1, 2, 6, 7), (0, 1, 2, 6, 8)}"/>
    <n v="0"/>
    <n v="0.45"/>
    <n v="0.47"/>
    <n v="1.9729027777777779E-5"/>
    <n v="0.46"/>
    <n v="9.2854976851851845E-6"/>
    <n v="0.39"/>
    <n v="0.47"/>
    <n v="110"/>
    <n v="0.58181818181818179"/>
    <s v="[3]"/>
    <n v="1"/>
    <n v="3"/>
    <n v="0"/>
    <n v="1"/>
    <n v="0"/>
    <n v="3"/>
    <n v="0"/>
    <n v="5"/>
    <n v="7"/>
    <n v="4"/>
    <x v="0"/>
    <n v="2.9135233337757369E-4"/>
    <n v="13"/>
    <n v="7"/>
    <n v="0.53846153846153844"/>
    <s v="data/real/winequality-white.csv"/>
    <x v="3"/>
    <n v="198"/>
    <n v="3"/>
    <n v="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5555555555551E-6"/>
    <s v="[[9, 16, 4, 7, 8], [1, 16], [9, 16, 3, 7, 8], [9, 16, 4, 6], [9, 16, 2], [13, 12, 16, 11, 4, 7, 8], [9, 16, 3, 6], [13, 12, 16, 11, 3, 7, 8], [13, 10, 16, 4, 7, 8], [13, 12, 16, 11, 4, 6], [13, 12, 16, 11, 2], [13, 10, 16, 3, 7, 8], [13, 10, 16, 4, 6], [13, 12, 16, 11, 3, 6], [13, 10, 16, 2], [13, 10, 16, 3, 6], [9, 18, 17, 4, 7, 8], [1, 18, 17], [9, 18, 17, 4, 6], [9, 18, 17, 3, 7, 8], [13, 12, 18, 11, 17, 4, 7, 8], [9, 18, 17, 2], [9, 18, 17, 3, 6], [13, 12, 18, 11, 17, 3, 7, 8], [13, 12, 18, 11, 17, 4, 6], [13, 10, 18, 17, 4, 7, 8], [13, 12, 18, 11, 17, 3, 6], [13, 12, 18, 11, 17, 2], [13, 10, 18, 17, 3, 7, 8], [13, 10, 18, 17, 4, 6], [13, 10, 18, 17, 2], [13, 10, 18, 17, 3, 6], [0], [9, 14, 4, 7, 8], [9, 14, 3, 7, 8], [9, 14, 4, 6], [1, 14], [9, 14, 2], [9, 14, 3, 6], [13, 12, 14, 11, 4, 7, 8], [13, 10, 14, 4, 7, 8], [13, 12, 14, 11, 4, 6], [13, 12, 14, 11, 3, 7, 8], [13, 10, 14, 3, 7, 8], [13, 12, 14, 11, 2], [13, 10, 14, 4, 6], [13, 12, 14, 11, 3, 6], [13, 10, 14, 2], [13, 10, 14, 3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03, 0.0266155381635017, 0.026349382781866684, 0.026349382781866684, 0.02634938278186668, 0.02634938278186668, 0.026085888954048012, 0.026085888954048012, 0.0072838083344393375, 0.007210970251094944, 0.0071388605485839945, 0.0071388605485839945, 0.0071388605485839945, 0.007067471943098155, 0.007067471943098155, 0.007067471943098154, 0.006996797223667173, 0.006996797223667172, 0.006996797223667172, 0.006926829251430501, 0.006926829251430501, 0.006926829251430501, 0.0069268292514305, 0.006857560958916196, 0.006857560958916196]"/>
    <n v="49"/>
    <s v="[9, 16, 4, 7, 8]"/>
    <n v="5"/>
    <s v="{(0, 1, 9, 13), (0, 1, 9, 10, 12), (0, 14, 16, 18), (0, 1, 9, 10, 11), (0, 14, 16, 17), (0, 1, 2, 3, 4), (0, 1, 2, 6, 7), (0, 1, 2, 6, 8)}"/>
    <n v="0"/>
    <n v="0.45"/>
    <n v="0.47"/>
    <n v="1.972769675925926E-5"/>
    <n v="0.46"/>
    <n v="8.5610995370370361E-6"/>
    <n v="0.39"/>
    <n v="0.47"/>
    <n v="110"/>
    <n v="0.6454545454545455"/>
    <s v="[3]"/>
    <n v="1"/>
    <n v="3"/>
    <n v="0"/>
    <n v="1"/>
    <n v="0"/>
    <n v="3"/>
    <n v="0"/>
    <n v="5"/>
    <n v="6"/>
    <n v="3"/>
    <x v="0"/>
    <n v="2.9135233337757721E-4"/>
    <n v="13"/>
    <n v="7"/>
    <n v="0.53846153846153844"/>
    <s v="data/real/winequality-white.csv"/>
    <x v="3"/>
    <n v="198"/>
    <n v="3"/>
    <n v="-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4"/>
    <n v="2.5013078703703699E-6"/>
    <s v="[[9, 5, 16, 4, 8], [1, 16], [9, 3, 16, 8], [9, 5, 16, 4, 6], [13, 12, 5, 16, 11, 4, 8], [9, 2, 16], [9, 3, 16, 6], [13, 10, 5, 16, 4, 8], [13, 12, 5, 16, 11, 4, 6], [13, 12, 3, 16, 11, 8], [13, 10, 5, 16, 4, 6], [13, 12, 2, 16, 11], [13, 12, 3, 16, 11, 6], [13, 10, 3, 16, 8], [13, 10, 2, 16], [13, 10, 3, 16, 6], [9, 5, 18, 17, 4, 8], [9, 5, 18, 17, 4, 6], [1, 18, 17], [9, 3, 18, 17, 8], [13, 12, 5, 18, 11, 17, 4, 8], [9, 3, 18, 17, 6], [9, 2, 18, 17], [13, 12, 5, 18, 11, 17, 4, 6], [13, 10, 5, 18, 17, 4, 8], [13, 12, 3, 18, 11, 17, 8], [13, 10, 3, 18, 17, 8], [13, 12, 2, 18, 11, 17], [13, 10, 5, 18, 17, 4, 6], [13, 12, 3, 18, 11, 17, 6], [13, 10, 3, 18, 17, 6], [13, 10, 2, 18, 17], [0], [9, 5, 14, 4, 8], [9, 5, 14, 4, 6], [1, 14], [9, 3, 14, 8], [13, 12, 5, 14, 11, 4, 8], [9, 3, 14, 6], [9, 2, 14], [13, 12, 3, 14, 11, 8], [13, 10, 5, 14, 4, 8], [13, 12, 5, 14, 11, 4, 6], [13, 10, 5, 14, 4, 6], [13, 12, 3, 14, 11, 6], [13, 10, 3, 14, 8], [13, 12, 2, 14, 11], [13, 10, 2, 14], [13, 10, 3, 14, 6]]"/>
    <s v="[0.029135233337757343, 0.028843881004379773, 0.02884388100437977, 0.02884388100437977, 0.02855544219433597, 0.02855544219433597, 0.02855544219433597, 0.028269887772392612, 0.028269887772392612, 0.028269887772392612, 0.027987188894668683, 0.027987188894668683, 0.027987188894668683, 0.027987188894668683, 0.027707317005721998, 0.027707317005721994, 0.027430243835664773, 0.027155941397308127, 0.027155941397308127, 0.027155941397308127, 0.026884381983335048, 0.026884381983335048, 0.026884381983335048, 0.026615538163501696, 0.026615538163501692, 0.026615538163501692, 0.026349382781866677, 0.026349382781866677, 0.026349382781866673, 0.026349382781866673, 0.026085888954048012, 0.026085888954048012, 0.007283808334439336, 0.007210970251094943, 0.007138860548583994, 0.007138860548583994, 0.007138860548583993, 0.007067471943098153, 0.007067471943098153, 0.007067471943098153, 0.0069967972236671715, 0.0069967972236671715, 0.006996797223667171, 0.0069268292514304995, 0.0069268292514304995, 0.0069268292514304995, 0.0069268292514304995, 0.006857560958916194, 0.006857560958916194]"/>
    <n v="49"/>
    <s v="[9, 5, 16, 4, 8]"/>
    <n v="5"/>
    <s v="{(0, 1, 9, 13), (0, 1, 9, 10, 12), (0, 1, 2, 3, 5), (0, 14, 16, 18), (0, 1, 9, 10, 11), (0, 14, 16, 17), (0, 1, 2, 3, 4), (0, 1, 2, 6, 8)}"/>
    <n v="1.8077546296296289E-7"/>
    <n v="0.44"/>
    <n v="0.47"/>
    <n v="1.9546284722222221E-5"/>
    <n v="0.44500000000000001"/>
    <n v="9.6454861111111116E-6"/>
    <n v="0.42"/>
    <n v="0.47"/>
    <n v="112"/>
    <n v="0.5982142857142857"/>
    <s v="[6]"/>
    <n v="1"/>
    <n v="3"/>
    <n v="0"/>
    <n v="1"/>
    <n v="1"/>
    <n v="2"/>
    <n v="1"/>
    <n v="4"/>
    <n v="7"/>
    <n v="4"/>
    <x v="0"/>
    <n v="2.9135233337757369E-4"/>
    <n v="32"/>
    <n v="21"/>
    <n v="0.65625"/>
    <s v="data/real/winequality-white.csv"/>
    <x v="3"/>
    <n v="352"/>
    <n v="1"/>
    <n v="0.5"/>
    <s v="numeric"/>
    <n v="1"/>
    <b v="1"/>
    <n v="-2.4999999999999967E-2"/>
    <n v="-4.9999999999999989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0647453703703702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1.812268518518518E-7"/>
    <n v="0.44500000000000001"/>
    <n v="0.45500000000000002"/>
    <n v="1.98030787037037E-5"/>
    <n v="0.44"/>
    <n v="9.2832870370370365E-6"/>
    <n v="0.39"/>
    <n v="0.45500000000000002"/>
    <n v="111"/>
    <n v="0.60360360360360366"/>
    <s v="[6]"/>
    <n v="1"/>
    <n v="3"/>
    <n v="0"/>
    <n v="1"/>
    <n v="1"/>
    <n v="2"/>
    <n v="1"/>
    <n v="5"/>
    <n v="7"/>
    <n v="3"/>
    <x v="0"/>
    <n v="2.9135233337757721E-4"/>
    <n v="39"/>
    <n v="23"/>
    <n v="0.58974358974358976"/>
    <s v="data/real/winequality-white.csv"/>
    <x v="3"/>
    <n v="352"/>
    <n v="1"/>
    <n v="-0.5"/>
    <s v="numeric"/>
    <n v="1"/>
    <b v="1"/>
    <n v="-1.5000000000000013E-2"/>
    <n v="-6.5000000000000002E-2"/>
    <n v="0"/>
  </r>
  <r>
    <n v="2000"/>
    <n v="200"/>
    <s v="['numeric', 'numeric', 'numeric', 'numeric', 'numeric', 'numeric', 'numeric', 'numeric', 'numeric', 'numeric', 'numeric']"/>
    <n v="0.52"/>
    <n v="19"/>
    <n v="0.44"/>
    <n v="2.064594907407408E-6"/>
    <s v="[[9, 5, 16, 4, 8], [1, 16], [9, 3, 16, 8], [9, 5, 16, 4, 6], [13, 12, 5, 16, 11, 4, 8], [9, 2, 16], [9, 3, 16, 6], [13, 10, 5, 16, 4, 8], [13, 12, 5, 16, 11, 4, 6], [13, 12, 3, 16, 11, 8], [13, 10, 5, 16, 4, 6], [13, 12, 2, 16, 11], [13, 12, 3, 16, 11, 6], [13, 10, 3, 16, 8], [13, 10, 2, 16], [13, 10, 3, 16, 6], [9, 5, 18, 17, 4, 8], [9, 5, 18, 17, 4, 6], [1, 18, 17], [9, 3, 18, 17, 8], [13, 12, 5, 18, 11, 17, 4, 8], [9, 3, 18, 17, 6], [9, 2, 18, 17], [13, 12, 5, 18, 11, 17, 4, 6], [13, 10, 5, 18, 17, 4, 8], [13, 12, 3, 18, 11, 17, 8], [13, 10, 3, 18, 17, 8], [13, 12, 2, 18, 11, 17], [13, 10, 5, 18, 17, 4, 6], [13, 12, 3, 18, 11, 17, 6], [13, 10, 3, 18, 17, 6], [13, 10, 2, 18, 17], [0], [9, 5, 14, 4, 8], [9, 5, 14, 4, 6], [1, 14], [9, 3, 14, 8], [13, 12, 5, 14, 11, 4, 8], [9, 3, 14, 6], [9, 2, 14], [13, 12, 3, 14, 11, 8], [13, 10, 5, 14, 4, 8], [13, 12, 5, 14, 11, 4, 6], [13, 10, 5, 14, 4, 6], [13, 12, 3, 14, 11, 6], [13, 10, 3, 14, 8], [13, 12, 2, 14, 11], [13, 10, 2, 14], [13, 10, 3, 14, 6]]"/>
    <s v="[0.029135233337757343, 0.028843881004379773, 0.02884388100437977, 0.02884388100437977, 0.02855544219433597, 0.02855544219433597, 0.02855544219433597, 0.028269887772392612, 0.028269887772392612, 0.028269887772392612, 0.027987188894668683, 0.027987188894668683, 0.027987188894668683, 0.027987188894668683, 0.027707317005721998, 0.027707317005721994, 0.027430243835664773, 0.027155941397308127, 0.027155941397308127, 0.027155941397308127, 0.026884381983335048, 0.026884381983335048, 0.026884381983335048, 0.026615538163501696, 0.026615538163501692, 0.026615538163501692, 0.026349382781866677, 0.026349382781866677, 0.026349382781866673, 0.026349382781866673, 0.026085888954048012, 0.026085888954048012, 0.007283808334439336, 0.007210970251094943, 0.007138860548583994, 0.007138860548583994, 0.007138860548583993, 0.007067471943098153, 0.007067471943098153, 0.007067471943098153, 0.0069967972236671715, 0.0069967972236671715, 0.006996797223667171, 0.0069268292514304995, 0.0069268292514304995, 0.0069268292514304995, 0.0069268292514304995, 0.006857560958916194, 0.006857560958916194]"/>
    <n v="49"/>
    <s v="[9, 5, 16, 4, 8]"/>
    <n v="5"/>
    <s v="{(0, 1, 9, 13), (0, 1, 9, 10, 12), (0, 1, 2, 3, 5), (0, 14, 16, 18), (0, 1, 9, 10, 11), (0, 14, 16, 17), (0, 1, 2, 3, 4), (0, 1, 2, 6, 8)}"/>
    <n v="7.5740740740740741E-8"/>
    <n v="0.44"/>
    <n v="0.47"/>
    <n v="1.9907187500000001E-5"/>
    <n v="0.46500000000000002"/>
    <n v="9.4634490740740737E-6"/>
    <n v="0.39500000000000002"/>
    <n v="0.47"/>
    <n v="112"/>
    <n v="0.6160714285714286"/>
    <s v="[6]"/>
    <n v="1"/>
    <n v="3"/>
    <n v="0"/>
    <n v="1"/>
    <n v="1"/>
    <n v="2"/>
    <n v="1"/>
    <n v="4"/>
    <n v="7"/>
    <n v="4"/>
    <x v="0"/>
    <n v="2.9135233337757369E-4"/>
    <n v="28"/>
    <n v="20"/>
    <n v="0.7142857142857143"/>
    <s v="data/real/winequality-white.csv"/>
    <x v="3"/>
    <n v="352"/>
    <n v="2"/>
    <n v="1"/>
    <s v="numeric"/>
    <n v="1"/>
    <b v="1"/>
    <n v="-4.9999999999999489E-3"/>
    <n v="-7.4999999999999956E-2"/>
    <n v="0"/>
  </r>
  <r>
    <n v="2000"/>
    <n v="200"/>
    <s v="['numeric', 'numeric', 'numeric', 'numeric', 'numeric', 'numeric', 'numeric', 'numeric', 'numeric', 'numeric', 'numeric']"/>
    <n v="0.52"/>
    <n v="19"/>
    <n v="0.45500000000000002"/>
    <n v="2.140879629629629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0"/>
    <n v="0.45500000000000002"/>
    <n v="0.42"/>
    <n v="1.9908483796296291E-5"/>
    <n v="0.44"/>
    <n v="9.2850115740740729E-6"/>
    <n v="0.39"/>
    <n v="0.42"/>
    <n v="109"/>
    <n v="0.61467889908256879"/>
    <s v="[6]"/>
    <n v="1"/>
    <n v="3"/>
    <n v="0"/>
    <n v="1"/>
    <n v="1"/>
    <n v="2"/>
    <n v="1"/>
    <n v="5"/>
    <n v="7"/>
    <n v="3"/>
    <x v="0"/>
    <n v="2.9135233337757721E-4"/>
    <n v="39"/>
    <n v="21"/>
    <n v="0.53846153846153844"/>
    <s v="data/real/winequality-white.csv"/>
    <x v="3"/>
    <n v="352"/>
    <n v="2"/>
    <n v="-1"/>
    <s v="numeric"/>
    <n v="1"/>
    <b v="1"/>
    <n v="2.0000000000000018E-2"/>
    <n v="-2.9999999999999971E-2"/>
    <n v="0"/>
  </r>
  <r>
    <n v="2000"/>
    <n v="200"/>
    <s v="['numeric', 'numeric', 'numeric', 'numeric', 'numeric', 'numeric', 'numeric', 'numeric', 'numeric', 'numeric', 'numeric']"/>
    <n v="0.52"/>
    <n v="19"/>
    <n v="0.44"/>
    <n v="1.1614467592592589E-6"/>
    <s v="[[9, 5, 16, 4], [1, 16], [9, 3, 16], [13, 12, 5, 16, 11, 4], [9, 2, 16], [13, 12, 3, 16, 11], [13, 10, 5, 16, 4], [13, 12, 2, 16, 11], [13, 10, 3, 16], [13, 10, 2, 16], [9, 5, 18, 17, 4], [1, 18, 17], [9, 3, 18, 17], [13, 12, 5, 18, 11, 17, 4], [9, 2, 18, 17], [13, 12, 3, 18, 11, 17], [13, 10, 5, 18, 17, 4], [13, 12, 2, 18, 11, 17], [13, 10, 3, 18, 17], [13, 10, 2, 18, 17], [0], [9, 5, 14, 4], [1, 14], [9, 3, 14], [9, 2, 14], [13, 12, 5, 14, 11, 4], [13, 12, 3, 14, 11], [13, 10, 5, 14, 4], [13, 12, 2, 14, 11], [13, 10, 3, 14], [13, 10, 2, 14]]"/>
    <s v="[0.04629826875148264, 0.04583528606396781, 0.045835286063967806, 0.045376933203328126, 0.045376933203328126, 0.04492316387129485, 0.04492316387129485, 0.0444739322325819, 0.0444739322325819, 0.04402919291025608, 0.04358890098115351, 0.04315301197134198, 0.04315301197134198, 0.04272148185162856, 0.04272148185162856, 0.04229426703311227, 0.04229426703311227, 0.04187132436278115, 0.04187132436278115, 0.04145261111915334, 0.01157456718787066, 0.011458821515991953, 0.011344233300832033, 0.011344233300832032, 0.011230790967823713, 0.011230790967823713, 0.011118483058145475, 0.011118483058145475, 0.01100729822756402, 0.01100729822756402, 0.01089722524528838]"/>
    <n v="31"/>
    <s v="[9, 5, 16, 4]"/>
    <n v="4"/>
    <s v="{(0, 1, 9, 13), (0, 1, 9, 10, 12), (0, 1, 2, 3, 5), (0, 14, 16, 18), (0, 1, 9, 10, 11), (0, 14, 16, 17), (0, 1, 2, 3, 4)}"/>
    <n v="0"/>
    <n v="0.44"/>
    <n v="0.47"/>
    <n v="1.936900462962963E-5"/>
    <n v="0.40500000000000003"/>
    <n v="8.9212268518518512E-6"/>
    <n v="0.39"/>
    <n v="0.47"/>
    <n v="112"/>
    <n v="0.7142857142857143"/>
    <s v="[6]"/>
    <n v="1"/>
    <n v="3"/>
    <n v="0"/>
    <n v="1"/>
    <n v="1"/>
    <n v="2"/>
    <n v="1"/>
    <n v="3"/>
    <n v="15"/>
    <n v="-1"/>
    <x v="1"/>
    <n v="3.540104350619426E-2"/>
    <n v="0"/>
    <n v="0"/>
    <n v="-1"/>
    <s v="data/real/winequality-white.csv"/>
    <x v="3"/>
    <n v="352"/>
    <n v="3"/>
    <n v="2"/>
    <s v="numeric"/>
    <n v="1"/>
    <b v="1"/>
    <n v="-6.4999999999999947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3"/>
    <n v="2.139803240740741E-6"/>
    <s v="[[9, 5, 16, 4, 7], [1, 16], [9, 3, 16, 7], [9, 5, 16, 4, 6], [13, 12, 5, 16, 11, 4, 7], [9, 2, 16], [9, 3, 16, 6], [13, 10, 5, 16, 4, 7], [13, 12, 5, 16, 11, 4, 6], [13, 12, 3, 16, 11, 7], [13, 10, 5, 16, 4, 6], [13, 12, 2, 16, 11], [13, 12, 3, 16, 11, 6], [13, 10, 3, 16, 7], [13, 10, 2, 16], [13, 10, 3, 16, 6], [9, 5, 18, 17, 4, 7], [9, 5, 18, 17, 4, 6], [1, 18, 17], [9, 3, 18, 17, 7], [13, 12, 5, 18, 11, 17, 4, 7], [9, 3, 18, 17, 6], [9, 2, 18, 17], [13, 12, 5, 18, 11, 17, 4, 6], [13, 10, 5, 18, 17, 4, 7], [13, 12, 3, 18, 11, 17, 7], [13, 10, 3, 18, 17, 7], [13, 12, 2, 18, 11, 17], [13, 10, 5, 18, 17, 4, 6], [13, 12, 3, 18, 11, 17, 6], [13, 10, 3, 18, 17, 6], [13, 10, 2, 18, 17], [0], [9, 5, 14, 4, 7], [9, 5, 14, 4, 6], [1, 14], [9, 3, 14, 7], [13, 12, 5, 14, 11, 4, 7], [9, 3, 14, 6], [9, 2, 14], [13, 12, 3, 14, 11, 7], [13, 10, 5, 14, 4, 7], [13, 12, 5, 14, 11, 4, 6], [13, 10, 5, 14, 4, 6], [13, 12, 3, 14, 11, 6], [13, 10, 3, 14, 7], [13, 12, 2, 14, 11], [13, 10, 2, 14], [13, 10, 3, 14, 6]]"/>
    <s v="[0.029135233337757343, 0.028843881004379773, 0.02884388100437977, 0.02884388100437977, 0.02855544219433597, 0.02855544219433597, 0.02855544219433597, 0.028269887772392612, 0.028269887772392612, 0.028269887772392612, 0.027987188894668683, 0.027987188894668683, 0.027987188894668683, 0.027987188894668683, 0.027707317005721998, 0.027707317005721994, 0.027430243835664773, 0.027155941397308127, 0.027155941397308127, 0.027155941397308127, 0.026884381983335048, 0.026884381983335048, 0.026884381983335048, 0.026615538163501696, 0.026615538163501692, 0.026615538163501692, 0.026349382781866677, 0.026349382781866677, 0.026349382781866673, 0.026349382781866673, 0.026085888954048012, 0.026085888954048012, 0.007283808334439336, 0.007210970251094943, 0.007138860548583994, 0.007138860548583994, 0.007138860548583993, 0.007067471943098153, 0.007067471943098153, 0.007067471943098153, 0.0069967972236671715, 0.0069967972236671715, 0.006996797223667171, 0.0069268292514304995, 0.0069268292514304995, 0.0069268292514304995, 0.0069268292514304995, 0.006857560958916194, 0.006857560958916194]"/>
    <n v="49"/>
    <s v="[9, 5, 16, 4, 7]"/>
    <n v="5"/>
    <s v="{(0, 1, 9, 13), (0, 1, 9, 10, 12), (0, 1, 2, 3, 5), (0, 14, 16, 18), (0, 1, 9, 10, 11), (0, 14, 16, 17), (0, 1, 2, 3, 4), (0, 1, 2, 6, 7)}"/>
    <n v="0"/>
    <n v="0.43"/>
    <n v="0.42"/>
    <n v="1.9908414351851851E-5"/>
    <n v="0.44"/>
    <n v="8.7379513888888902E-6"/>
    <n v="0.39"/>
    <n v="0.42"/>
    <n v="114"/>
    <n v="0.58771929824561409"/>
    <s v="[6]"/>
    <n v="1"/>
    <n v="3"/>
    <n v="0"/>
    <n v="1"/>
    <n v="1"/>
    <n v="2"/>
    <n v="1"/>
    <n v="4"/>
    <n v="7"/>
    <n v="4"/>
    <x v="0"/>
    <n v="2.9135233337757369E-4"/>
    <n v="39"/>
    <n v="26"/>
    <n v="0.66666666666666663"/>
    <s v="data/real/winequality-white.csv"/>
    <x v="3"/>
    <n v="352"/>
    <n v="3"/>
    <n v="-2"/>
    <s v="numeric"/>
    <n v="1"/>
    <b v="1"/>
    <n v="2.0000000000000018E-2"/>
    <n v="-2.9999999999999971E-2"/>
    <n v="0"/>
  </r>
  <r>
    <n v="2000"/>
    <n v="200"/>
    <s v="['numeric', 'numeric', 'numeric', 'numeric', 'numeric', 'numeric', 'numeric', 'numeric', 'numeric', 'numeric', 'numeric']"/>
    <n v="0.52"/>
    <n v="19"/>
    <n v="0.45"/>
    <n v="2.320081018518518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727488425925931E-5"/>
    <n v="0.45"/>
    <n v="8.8469560185185185E-6"/>
    <n v="0.39"/>
    <n v="0.47"/>
    <n v="110"/>
    <n v="0.60909090909090913"/>
    <s v="[9]"/>
    <n v="1"/>
    <n v="3"/>
    <n v="1"/>
    <n v="1"/>
    <n v="1"/>
    <n v="2"/>
    <n v="1"/>
    <n v="5"/>
    <n v="5"/>
    <n v="1"/>
    <x v="0"/>
    <n v="0"/>
    <n v="61"/>
    <n v="32"/>
    <n v="0.52459016393442626"/>
    <s v="data/real/winequality-white.csv"/>
    <x v="2"/>
    <n v="581"/>
    <n v="1"/>
    <n v="0.5"/>
    <s v="numeric"/>
    <n v="1"/>
    <b v="0"/>
    <n v="-1.9999999999999962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394212962962959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725636574074071E-5"/>
    <n v="0.46"/>
    <n v="9.2842708333333343E-6"/>
    <n v="0.39"/>
    <n v="0.47"/>
    <n v="110"/>
    <n v="0.60909090909090913"/>
    <s v="[9]"/>
    <n v="1"/>
    <n v="3"/>
    <n v="1"/>
    <n v="1"/>
    <n v="1"/>
    <n v="2"/>
    <n v="1"/>
    <n v="5"/>
    <n v="5"/>
    <n v="1"/>
    <x v="0"/>
    <n v="0"/>
    <n v="61"/>
    <n v="32"/>
    <n v="0.52459016393442626"/>
    <s v="data/real/winequality-white.csv"/>
    <x v="2"/>
    <n v="581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970138888888892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728020833333331E-5"/>
    <n v="0.46"/>
    <n v="8.7301736111111112E-6"/>
    <n v="0.39"/>
    <n v="0.47"/>
    <n v="110"/>
    <n v="0.60909090909090913"/>
    <s v="[9]"/>
    <n v="1"/>
    <n v="3"/>
    <n v="1"/>
    <n v="1"/>
    <n v="1"/>
    <n v="2"/>
    <n v="1"/>
    <n v="5"/>
    <n v="5"/>
    <n v="1"/>
    <x v="0"/>
    <n v="0"/>
    <n v="61"/>
    <n v="32"/>
    <n v="0.52459016393442626"/>
    <s v="data/real/winequality-white.csv"/>
    <x v="2"/>
    <n v="581"/>
    <n v="2"/>
    <n v="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231828703703699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774340277777781E-5"/>
    <n v="0.435"/>
    <n v="8.7779745370370373E-6"/>
    <n v="0.39"/>
    <n v="0.47"/>
    <n v="110"/>
    <n v="0.60909090909090913"/>
    <s v="[9]"/>
    <n v="1"/>
    <n v="3"/>
    <n v="1"/>
    <n v="1"/>
    <n v="1"/>
    <n v="2"/>
    <n v="1"/>
    <n v="5"/>
    <n v="5"/>
    <n v="1"/>
    <x v="0"/>
    <n v="0"/>
    <n v="61"/>
    <n v="32"/>
    <n v="0.52459016393442626"/>
    <s v="data/real/winequality-white.csv"/>
    <x v="2"/>
    <n v="581"/>
    <n v="2"/>
    <n v="-1"/>
    <s v="numeric"/>
    <n v="1"/>
    <b v="0"/>
    <n v="-3.4999999999999976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4050925925928E-6"/>
    <s v="[[9, 5, 16, 4, 7, 8], [1, 16], [9, 3, 16, 7, 8], [9, 5, 16, 4, 6], [9, 2, 16], [13, 5, 16, 11, 4, 7, 8], [9, 3, 16, 6], [13, 5, 16, 10, 4, 7, 8], [13, 5, 16, 11, 4, 6], [13, 3, 16, 11, 7, 8], [13, 5, 16, 10, 4, 6], [13, 3, 16, 11, 6], [13, 3, 16, 10, 7, 8], [13, 2, 16, 11], [13, 2, 16, 10], [13, 3, 16, 10, 6], [9, 5, 18, 17, 4, 7, 8], [9, 5, 18, 17, 4, 6], [1, 18, 17], [9, 3, 18, 17, 7, 8], [9, 3, 18, 17, 6], [13, 5, 18, 11, 17, 4, 7, 8], [9, 2, 18, 17], [13, 5, 18, 11, 17, 4, 6], [13, 5, 18, 10, 17, 4, 7, 8], [13, 3, 18, 11, 17, 7, 8], [13, 2, 18, 11, 17], [13, 3, 18, 10, 17, 7, 8], [13, 5, 18, 10, 17, 4, 6], [13, 3, 18, 11, 17, 6], [13, 2, 18, 10, 17], [13, 3, 18, 10, 17, 6], [0], [9, 5, 14, 4, 7, 8], [9, 5, 14, 4, 6], [1, 14], [9, 3, 14, 7, 8], [9, 2, 14], [13, 5, 14, 11, 4, 7, 8], [9, 3, 14, 6], [13, 3, 14, 11, 7, 8], [13, 5, 14, 11, 4, 6], [13, 5, 14, 10, 4, 7, 8], [13, 2, 14, 11], [13, 3, 14, 10, 7, 8], [13, 3, 14, 11, 6], [13, 5, 14, 10, 4, 6], [13, 2, 14, 10], [13, 3, 14, 10, 6]]"/>
    <s v="[0.029135233337757343, 0.028843881004379773, 0.02884388100437977, 0.02884388100437977, 0.02855544219433597, 0.02855544219433597, 0.02855544219433597, 0.028269887772392612, 0.028269887772392612, 0.028269887772392612, 0.027987188894668683, 0.027987188894668683, 0.027987188894668683, 0.027987188894668683, 0.027707317005721994, 0.027707317005721994, 0.027430243835664773, 0.027155941397308127, 0.027155941397308127, 0.027155941397308127, 0.026884381983335048, 0.026884381983335048, 0.026884381983335048, 0.026615538163501696, 0.026615538163501692, 0.026615538163501692, 0.026349382781866677, 0.026349382781866677, 0.026349382781866673, 0.026349382781866673, 0.026085888954048012, 0.026085888954048012, 0.007283808334439336, 0.007210970251094943, 0.007138860548583994, 0.007138860548583994, 0.007138860548583993, 0.007067471943098153, 0.007067471943098153, 0.007067471943098153, 0.0069967972236671715, 0.006996797223667171, 0.006996797223667171, 0.0069268292514304995, 0.0069268292514304995, 0.0069268292514304995, 0.006926829251430499, 0.006857560958916194, 0.006857560958916194]"/>
    <n v="49"/>
    <s v="[9, 5, 16, 4, 7, 8]"/>
    <n v="6"/>
    <s v="{(0, 1, 9, 13), (0, 1, 2, 3, 5), (0, 14, 16, 18), (0, 1, 9, 10, 11), (0, 14, 16, 17), (0, 1, 2, 3, 4), (0, 1, 2, 6, 7), (0, 1, 2, 6, 8)}"/>
    <n v="0"/>
    <n v="0.45"/>
    <n v="0.47"/>
    <n v="2.016299768518519E-5"/>
    <n v="0.46"/>
    <n v="8.6657638888888886E-6"/>
    <n v="0.39"/>
    <n v="0.47"/>
    <n v="110"/>
    <n v="0.60909090909090913"/>
    <s v="[9]"/>
    <n v="1"/>
    <n v="3"/>
    <n v="1"/>
    <n v="1"/>
    <n v="1"/>
    <n v="2"/>
    <n v="1"/>
    <n v="5"/>
    <n v="5"/>
    <n v="1"/>
    <x v="0"/>
    <n v="0"/>
    <n v="61"/>
    <n v="32"/>
    <n v="0.52459016393442626"/>
    <s v="data/real/winequality-white.csv"/>
    <x v="2"/>
    <n v="581"/>
    <n v="3"/>
    <n v="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205439814814822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72998842592593E-5"/>
    <n v="0.45500000000000002"/>
    <n v="8.7398379629629621E-6"/>
    <n v="0.39"/>
    <n v="0.47"/>
    <n v="110"/>
    <n v="0.60909090909090913"/>
    <s v="[9]"/>
    <n v="1"/>
    <n v="3"/>
    <n v="1"/>
    <n v="1"/>
    <n v="1"/>
    <n v="2"/>
    <n v="1"/>
    <n v="5"/>
    <n v="5"/>
    <n v="1"/>
    <x v="0"/>
    <n v="0"/>
    <n v="61"/>
    <n v="32"/>
    <n v="0.52459016393442626"/>
    <s v="data/real/winequality-white.csv"/>
    <x v="2"/>
    <n v="581"/>
    <n v="3"/>
    <n v="-2"/>
    <s v="numeric"/>
    <n v="1"/>
    <b v="0"/>
    <n v="-1.499999999999995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3472222222221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907256944444441E-5"/>
    <n v="0.46"/>
    <n v="8.6663657407407409E-6"/>
    <n v="0.39"/>
    <n v="0.47"/>
    <n v="110"/>
    <n v="0.60909090909090913"/>
    <s v="[10]"/>
    <n v="1"/>
    <n v="3"/>
    <n v="0"/>
    <n v="1"/>
    <n v="0"/>
    <n v="3"/>
    <n v="0"/>
    <n v="6"/>
    <n v="13"/>
    <n v="8"/>
    <x v="0"/>
    <n v="8.653455653647342E-4"/>
    <n v="50"/>
    <n v="24"/>
    <n v="0.48"/>
    <s v="data/real/winequality-white.csv"/>
    <x v="3"/>
    <n v="521"/>
    <n v="1"/>
    <n v="0.5"/>
    <s v="numeric"/>
    <n v="1"/>
    <b v="1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6"/>
    <n v="2.1413194444444441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0"/>
    <n v="0.46"/>
    <n v="0.435"/>
    <n v="1.8749479166666672E-5"/>
    <n v="0.41499999999999998"/>
    <n v="9.4641782407407411E-6"/>
    <n v="0.39"/>
    <n v="0.435"/>
    <n v="108"/>
    <n v="0.5"/>
    <s v="[10]"/>
    <n v="1"/>
    <n v="3"/>
    <n v="0"/>
    <n v="1"/>
    <n v="0"/>
    <n v="3"/>
    <n v="0"/>
    <n v="6"/>
    <n v="13"/>
    <n v="8"/>
    <x v="0"/>
    <n v="8.653455653647342E-4"/>
    <n v="29"/>
    <n v="11"/>
    <n v="0.37931034482758619"/>
    <s v="data/real/winequality-white.csv"/>
    <x v="3"/>
    <n v="521"/>
    <n v="1"/>
    <n v="-0.5"/>
    <s v="numeric"/>
    <n v="1"/>
    <b v="1"/>
    <n v="-2.0000000000000018E-2"/>
    <n v="-4.4999999999999984E-2"/>
    <n v="0"/>
  </r>
  <r>
    <n v="2000"/>
    <n v="200"/>
    <s v="['numeric', 'numeric', 'numeric', 'numeric', 'numeric', 'numeric', 'numeric', 'numeric', 'numeric', 'numeric', 'numeric']"/>
    <n v="0.52"/>
    <n v="19"/>
    <n v="0.45"/>
    <n v="2.102986111111111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9.3321759259259268E-8"/>
    <n v="0.45"/>
    <n v="0.47"/>
    <n v="1.963362268518519E-5"/>
    <n v="0.43"/>
    <n v="8.6614699074074078E-6"/>
    <n v="0.39"/>
    <n v="0.47"/>
    <n v="110"/>
    <n v="0.60909090909090913"/>
    <s v="[10]"/>
    <n v="1"/>
    <n v="3"/>
    <n v="0"/>
    <n v="1"/>
    <n v="0"/>
    <n v="3"/>
    <n v="0"/>
    <n v="6"/>
    <n v="13"/>
    <n v="8"/>
    <x v="0"/>
    <n v="8.653455653647342E-4"/>
    <n v="50"/>
    <n v="24"/>
    <n v="0.48"/>
    <s v="data/real/winequality-white.csv"/>
    <x v="3"/>
    <n v="521"/>
    <n v="2"/>
    <n v="1"/>
    <s v="numeric"/>
    <n v="1"/>
    <b v="1"/>
    <n v="-3.99999999999999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4"/>
    <n v="2.1135995370370368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9.317129629629629E-8"/>
    <n v="0.44"/>
    <n v="0.41"/>
    <n v="1.8918888888888891E-5"/>
    <n v="0.43"/>
    <n v="8.8465740740740746E-6"/>
    <n v="0.39500000000000002"/>
    <n v="0.41"/>
    <n v="112"/>
    <n v="0.45535714285714279"/>
    <s v="[10]"/>
    <n v="1"/>
    <n v="3"/>
    <n v="0"/>
    <n v="1"/>
    <n v="0"/>
    <n v="3"/>
    <n v="0"/>
    <n v="6"/>
    <n v="13"/>
    <n v="8"/>
    <x v="0"/>
    <n v="8.653455653647342E-4"/>
    <n v="17"/>
    <n v="7"/>
    <n v="0.41176470588235292"/>
    <s v="data/real/winequality-white.csv"/>
    <x v="3"/>
    <n v="521"/>
    <n v="2"/>
    <n v="-1"/>
    <s v="numeric"/>
    <n v="1"/>
    <b v="1"/>
    <n v="2.0000000000000018E-2"/>
    <n v="-1.4999999999999958E-2"/>
    <n v="0"/>
  </r>
  <r>
    <n v="2000"/>
    <n v="200"/>
    <s v="['numeric', 'numeric', 'numeric', 'numeric', 'numeric', 'numeric', 'numeric', 'numeric', 'numeric', 'numeric', 'numeric']"/>
    <n v="0.52"/>
    <n v="19"/>
    <n v="0.45"/>
    <n v="2.139571759259259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1.8118055555555561E-7"/>
    <n v="0.45"/>
    <n v="0.47"/>
    <n v="2.0088865740740739E-5"/>
    <n v="0.43"/>
    <n v="8.5608333333333328E-6"/>
    <n v="0.39"/>
    <n v="0.47"/>
    <n v="110"/>
    <n v="0.60909090909090913"/>
    <s v="[10]"/>
    <n v="1"/>
    <n v="3"/>
    <n v="0"/>
    <n v="1"/>
    <n v="0"/>
    <n v="3"/>
    <n v="0"/>
    <n v="6"/>
    <n v="13"/>
    <n v="8"/>
    <x v="0"/>
    <n v="8.653455653647342E-4"/>
    <n v="50"/>
    <n v="24"/>
    <n v="0.48"/>
    <s v="data/real/winequality-white.csv"/>
    <x v="3"/>
    <n v="521"/>
    <n v="3"/>
    <n v="2"/>
    <s v="numeric"/>
    <n v="1"/>
    <b v="1"/>
    <n v="-3.99999999999999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2499999999999999"/>
    <n v="2.1698379629629632E-6"/>
    <s v="[[9, 5, 16, 4, 7, 8], [1, 16], [9, 3, 16, 7, 8], [9, 5, 16, 4, 6], [9, 2, 16], [13, 5, 16, 11, 4, 7, 8], [9, 3, 16, 6], [13, 5, 16, 10, 4, 7, 8], [13, 5, 16, 11, 4, 6], [13, 3, 16, 11, 7, 8], [13, 5, 16, 10, 4, 6], [13, 3, 16, 11, 6], [13, 3, 16, 10, 7, 8], [13, 2, 16, 11], [13, 2, 16, 10], [13, 3, 16, 10, 6], [9, 5, 18, 17, 4, 7, 8], [9, 5, 18, 17, 4, 6], [1, 18, 17], [9, 3, 18, 17, 7, 8], [9, 3, 18, 17, 6], [13, 5, 18, 11, 17, 4, 7, 8], [9, 2, 18, 17], [13, 5, 18, 11, 17, 4, 6], [13, 5, 18, 10, 17, 4, 7, 8], [13, 3, 18, 11, 17, 7, 8], [13, 2, 18, 11, 17], [13, 3, 18, 10, 17, 7, 8], [13, 5, 18, 10, 17, 4, 6], [13, 3, 18, 11, 17, 6], [13, 2, 18, 10, 17], [13, 3, 18, 10, 17, 6], [0], [9, 5, 14, 4, 7, 8], [9, 5, 14, 4, 6], [1, 14], [9, 3, 14, 7, 8], [9, 2, 14], [13, 5, 14, 11, 4, 7, 8], [9, 3, 14, 6], [13, 3, 14, 11, 7, 8], [13, 5, 14, 11, 4, 6], [13, 5, 14, 10, 4, 7, 8], [13, 2, 14, 11], [13, 3, 14, 10, 7, 8], [13, 3, 14, 11, 6], [13, 5, 14, 10, 4, 6], [13, 2, 14, 10], [13, 3, 14, 10, 6]]"/>
    <s v="[0.029135233337757343, 0.028843881004379773, 0.02884388100437977, 0.02884388100437977, 0.02855544219433597, 0.02855544219433597, 0.02855544219433597, 0.028269887772392612, 0.028269887772392612, 0.028269887772392612, 0.027987188894668683, 0.027987188894668683, 0.027987188894668683, 0.027987188894668683, 0.027707317005721994, 0.027707317005721994, 0.027430243835664773, 0.027155941397308127, 0.027155941397308127, 0.027155941397308127, 0.026884381983335048, 0.026884381983335048, 0.026884381983335048, 0.026615538163501696, 0.026615538163501692, 0.026615538163501692, 0.026349382781866677, 0.026349382781866677, 0.026349382781866673, 0.026349382781866673, 0.026085888954048012, 0.026085888954048012, 0.007283808334439336, 0.007210970251094943, 0.007138860548583994, 0.007138860548583994, 0.007138860548583993, 0.007067471943098153, 0.007067471943098153, 0.007067471943098153, 0.0069967972236671715, 0.006996797223667171, 0.006996797223667171, 0.0069268292514304995, 0.0069268292514304995, 0.0069268292514304995, 0.006926829251430499, 0.006857560958916194, 0.006857560958916194]"/>
    <n v="49"/>
    <s v="[9, 5, 16, 4, 7, 8]"/>
    <n v="6"/>
    <s v="{(0, 1, 9, 13), (0, 1, 2, 3, 5), (0, 14, 16, 18), (0, 1, 9, 10, 11), (0, 14, 16, 17), (0, 1, 2, 3, 4), (0, 1, 2, 6, 7), (0, 1, 2, 6, 8)}"/>
    <n v="0"/>
    <n v="0.42499999999999999"/>
    <n v="0.4"/>
    <n v="2.0063229166666669E-5"/>
    <n v="0.37"/>
    <n v="8.920069444444445E-6"/>
    <n v="0.435"/>
    <n v="0.4"/>
    <n v="115"/>
    <n v="0.13043478260869559"/>
    <s v="[10]"/>
    <n v="1"/>
    <n v="3"/>
    <n v="0"/>
    <n v="1"/>
    <n v="0"/>
    <n v="3"/>
    <n v="0"/>
    <n v="6"/>
    <n v="12"/>
    <n v="8"/>
    <x v="0"/>
    <n v="8.6534556536473073E-4"/>
    <n v="3"/>
    <n v="2"/>
    <n v="0.66666666666666663"/>
    <s v="data/real/winequality-white.csv"/>
    <x v="3"/>
    <n v="521"/>
    <n v="3"/>
    <n v="-2"/>
    <s v="numeric"/>
    <n v="1"/>
    <b v="1"/>
    <n v="-3.0000000000000027E-2"/>
    <n v="3.4999999999999976E-2"/>
    <n v="0"/>
  </r>
  <r>
    <n v="2000"/>
    <n v="200"/>
    <s v="['numeric', 'numeric', 'numeric', 'numeric', 'numeric', 'numeric', 'numeric', 'numeric', 'numeric', 'numeric', 'numeric']"/>
    <n v="0.52"/>
    <n v="19"/>
    <n v="0.45"/>
    <n v="2.140520833333333E-6"/>
    <s v="[[0], [9, 5, 16, 4, 7, 8], [1, 16], [9, 5, 14, 4, 7, 8], [9, 3, 16, 7, 8], [9, 5, 16, 4, 6], [9, 3, 14, 7, 8], [1, 14], [9, 3, 16, 6], [9, 5, 14, 4, 6], [9, 2, 16], [13, 12, 5, 16, 11, 4, 7, 8], [9, 3, 14, 6], [13, 12, 3, 16, 11, 7, 8], [13, 10, 5, 16, 4, 7, 8], [9, 2, 14], [13, 12, 5, 14, 11, 4, 7, 8], [13, 12, 5, 16, 11, 4, 6], [13, 10, 5, 14, 4, 7, 8], [13, 12, 3, 14, 11, 7, 8], [13, 12, 5, 14, 11, 4, 6], [13, 10, 5, 16, 4, 6], [13, 12, 3, 16, 11, 6], [13, 12, 2, 16, 11], [13, 10, 3, 16, 7, 8], [13, 10, 3, 14, 7, 8], [13, 12, 2, 14, 11], [13, 12, 3, 14, 11, 6], [13, 10, 5, 14, 4, 6], [13, 10, 2, 16], [13, 10, 3, 16, 6], [13, 10, 2, 14], [13, 10, 3, 14, 6], [9, 5, 18, 17, 4, 7, 8], [1, 18, 17], [9, 5, 18, 17, 4, 6], [9, 3, 18, 17, 7, 8], [9, 2, 18, 17], [13, 12, 5, 18, 11, 17, 4, 7, 8], [9, 3, 18, 17, 6], [13, 10, 5, 18, 17, 4, 7, 8], [13, 12, 5, 18, 11, 17, 4, 6], [13, 12, 3, 18, 11, 17, 7, 8], [13, 12, 2, 18, 11, 17], [13, 10, 3, 18, 17, 7, 8], [13, 10, 5, 18, 17, 4, 6], [13, 12, 3, 18, 11, 17, 6], [13, 10, 2, 18, 17], [13, 10, 3, 18, 17, 6]]"/>
    <s v="[0.02144536000726048, 0.02144536000726048, 0.021230906407187878, 0.021230906407187878, 0.021230906407187874, 0.021230906407187874, 0.021018597343115997, 0.021018597343115997, 0.021018597343115997, 0.021018597343115997, 0.021018597343115997, 0.021018597343115997, 0.020808411369684837, 0.020808411369684837, 0.020808411369684837, 0.020808411369684837, 0.020808411369684837, 0.020808411369684837, 0.02060032725598799, 0.02060032725598799, 0.020600327255987986, 0.020600327255987986, 0.020600327255987986, 0.020600327255987986, 0.020600327255987986, 0.02039432398342811, 0.02039432398342811, 0.02039432398342811, 0.02039432398342811, 0.02039432398342811, 0.020394323983428105, 0.020190380743593826, 0.020190380743593826, 0.020190380743593826, 0.019988476936157885, 0.019988476936157885, 0.019988476936157885, 0.019788592166796307, 0.019788592166796307, 0.019788592166796307, 0.019590706245128344, 0.019590706245128344, 0.019590706245128344, 0.019394799182677062, 0.019394799182677062, 0.01939479918267706, 0.01939479918267706, 0.01920085119085029, 0.01920085119085029]"/>
    <n v="49"/>
    <s v="[0]"/>
    <n v="1"/>
    <s v="{(0, 1, 9, 13), (0, 1, 9, 10, 12), (0, 1, 2, 3, 5), (0, 14, 16, 18), (0, 1, 9, 10, 11), (0, 14, 16, 17), (0, 1, 2, 3, 4), (0, 1, 2, 6, 7), (0, 1, 2, 6, 8)}"/>
    <n v="1.807986111111111E-7"/>
    <n v="0.44500000000000001"/>
    <n v="0.47"/>
    <n v="2.0159976851851851E-5"/>
    <n v="0.46500000000000002"/>
    <n v="9.5969328703703706E-6"/>
    <n v="0.39"/>
    <n v="0.47"/>
    <n v="110"/>
    <n v="0.60909090909090913"/>
    <s v="[14]"/>
    <n v="1"/>
    <n v="1"/>
    <n v="0"/>
    <n v="1"/>
    <n v="0"/>
    <n v="1"/>
    <n v="0"/>
    <n v="1"/>
    <n v="8"/>
    <n v="4"/>
    <x v="0"/>
    <n v="2.1445360007260261E-4"/>
    <n v="87"/>
    <n v="49"/>
    <n v="0.56321839080459768"/>
    <s v="data/real/winequality-white.csv"/>
    <x v="1"/>
    <n v="669"/>
    <n v="1"/>
    <n v="0.5"/>
    <s v="numeric"/>
    <n v="1"/>
    <b v="0"/>
    <n v="-4.9999999999999489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469212962962961E-6"/>
    <s v="[[0], [9, 14, 5, 4, 7, 8], [1, 14], [9, 14, 5, 4, 6], [9, 14, 3, 7, 8], [9, 14, 3, 6], [13, 12, 14, 5, 11, 4, 7, 8], [9, 14, 2], [13, 10, 14, 5, 4, 7, 8], [13, 12, 14, 5, 11, 4, 6], [13, 12, 14, 3, 11, 7, 8], [13, 10, 14, 5, 4, 6], [13, 10, 14, 3, 7, 8], [13, 12, 14, 2, 11], [13, 12, 14, 3, 11, 6], [13, 10, 14, 2], [13, 10, 14, 3, 6], [9, 15, 5, 16, 4, 7, 8], [1, 15, 16], [9, 15, 5, 16, 4, 6], [9, 15, 3, 16, 7, 8], [9, 15, 3, 16, 6], [9, 15, 2, 16], [13, 12, 15, 5, 16, 11, 4, 7, 8], [13, 12, 15, 5, 16, 11, 4, 6], [13, 12, 15, 3, 16, 11, 7, 8], [13, 10, 15, 5, 16, 4, 7, 8], [13, 10, 15, 5, 16, 4, 6], [13, 10, 15, 3, 16, 7, 8], [13, 12, 15, 3, 16, 11, 6], [13, 12, 15, 2, 16, 11], [13, 10, 15, 3, 16, 6], [13, 10, 15, 2, 16], [9, 15, 5, 18, 17, 4, 7, 8], [9, 15, 3, 18, 17, 7, 8], [9, 15, 5, 18, 17, 4, 6], [1, 15, 18, 17], [9, 15, 3, 18, 17, 6], [9, 15, 2, 18, 17], [13, 12, 15, 5, 18, 11, 17, 4, 7, 8], [13, 10, 15, 5, 18, 17, 4, 7, 8], [13, 12, 15, 5, 18, 11, 17, 4, 6], [13, 12, 15, 3, 18, 11, 17, 7, 8], [13, 12, 15, 3, 18, 11, 17, 6], [13, 10, 15, 3, 18, 17, 7, 8], [13, 12, 15, 2, 18, 11, 17], [13, 10, 15, 5, 18, 17, 4, 6], [13, 10, 15, 3, 18, 17, 6], [13, 10, 15, 2, 18, 17]]"/>
    <s v="[0.022575676775760153, 0.022349920008002556, 0.02212642080792253, 0.02212642080792253, 0.02212642080792253, 0.021905156599843302, 0.021905156599843302, 0.021905156599843302, 0.02168610503384487, 0.021686105033844865, 0.021686105033844865, 0.02146924398350642, 0.02146924398350642, 0.02146924398350642, 0.021469243983506418, 0.021254551543671354, 0.021254551543671354, 0.020831585967952294, 0.020623270108272772, 0.020623270108272772, 0.020623270108272772, 0.020417037407190045, 0.020417037407190045, 0.020417037407190045, 0.020212867033118143, 0.020212867033118143, 0.020212867033118143, 0.02001073836278696, 0.02001073836278696, 0.02001073836278696, 0.02001073836278696, 0.01981063097915909, 0.01981063097915909, 0.0196125246693675, 0.019416399422673827, 0.019416399422673827, 0.019416399422673827, 0.019222235428447088, 0.019222235428447088, 0.019222235428447088, 0.019030013074162615, 0.019030013074162615, 0.019030013074162615, 0.018839712943420992, 0.01883971294342099, 0.01883971294342099, 0.01883971294342099, 0.01865131581398678, 0.01865131581398678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0.47"/>
    <n v="1.9683356481481481E-5"/>
    <n v="0.46"/>
    <n v="8.9057870370370372E-6"/>
    <n v="0.39"/>
    <n v="0.47"/>
    <n v="110"/>
    <n v="0.6454545454545455"/>
    <s v="[14]"/>
    <n v="1"/>
    <n v="1"/>
    <n v="0"/>
    <n v="1"/>
    <n v="0"/>
    <n v="1"/>
    <n v="0"/>
    <n v="1"/>
    <n v="6"/>
    <n v="2"/>
    <x v="0"/>
    <n v="2.2575676775759759E-4"/>
    <n v="87"/>
    <n v="49"/>
    <n v="0.56321839080459768"/>
    <s v="data/real/winequality-white.csv"/>
    <x v="1"/>
    <n v="669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26319444444445E-6"/>
    <s v="[[0], [9, 5, 16, 4, 7, 8], [1, 16], [9, 5, 14, 4, 7, 8], [9, 3, 16, 7, 8], [9, 5, 16, 4, 6], [9, 3, 14, 7, 8], [1, 14], [9, 3, 16, 6], [9, 5, 14, 4, 6], [9, 2, 16], [13, 12, 5, 16, 11, 4, 7, 8], [9, 3, 14, 6], [13, 12, 3, 16, 11, 7, 8], [13, 10, 5, 16, 4, 7, 8], [9, 2, 14], [13, 12, 5, 14, 11, 4, 7, 8], [13, 12, 5, 16, 11, 4, 6], [13, 10, 5, 14, 4, 7, 8], [13, 12, 3, 14, 11, 7, 8], [13, 12, 5, 14, 11, 4, 6], [13, 10, 5, 16, 4, 6], [13, 12, 3, 16, 11, 6], [13, 12, 2, 16, 11], [13, 10, 3, 16, 7, 8], [13, 10, 3, 14, 7, 8], [13, 12, 2, 14, 11], [13, 12, 3, 14, 11, 6], [13, 10, 5, 14, 4, 6], [13, 10, 2, 16], [13, 10, 3, 16, 6], [13, 10, 2, 14], [13, 10, 3, 14, 6], [9, 5, 18, 17, 4, 7, 8], [1, 18, 17], [9, 5, 18, 17, 4, 6], [9, 3, 18, 17, 7, 8], [9, 2, 18, 17], [13, 12, 5, 18, 11, 17, 4, 7, 8], [9, 3, 18, 17, 6], [13, 10, 5, 18, 17, 4, 7, 8], [13, 12, 5, 18, 11, 17, 4, 6], [13, 12, 3, 18, 11, 17, 7, 8], [13, 12, 2, 18, 11, 17], [13, 10, 3, 18, 17, 7, 8], [13, 10, 5, 18, 17, 4, 6], [13, 12, 3, 18, 11, 17, 6], [13, 10, 2, 18, 17], [13, 10, 3, 18, 17, 6]]"/>
    <s v="[0.02144536000726048, 0.02144536000726048, 0.021230906407187878, 0.021230906407187878, 0.021230906407187874, 0.021230906407187874, 0.021018597343115997, 0.021018597343115997, 0.021018597343115997, 0.021018597343115997, 0.021018597343115997, 0.021018597343115997, 0.020808411369684837, 0.020808411369684837, 0.020808411369684837, 0.020808411369684837, 0.020808411369684837, 0.020808411369684837, 0.02060032725598799, 0.02060032725598799, 0.020600327255987986, 0.020600327255987986, 0.020600327255987986, 0.020600327255987986, 0.020600327255987986, 0.02039432398342811, 0.02039432398342811, 0.02039432398342811, 0.02039432398342811, 0.02039432398342811, 0.020394323983428105, 0.020190380743593826, 0.020190380743593826, 0.020190380743593826, 0.019988476936157885, 0.019988476936157885, 0.019988476936157885, 0.019788592166796307, 0.019788592166796307, 0.019788592166796307, 0.019590706245128344, 0.019590706245128344, 0.019590706245128344, 0.019394799182677062, 0.019394799182677062, 0.01939479918267706, 0.01939479918267706, 0.01920085119085029, 0.01920085119085029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0.47"/>
    <n v="1.8725775462962958E-5"/>
    <n v="0.47499999999999998"/>
    <n v="8.918379629629629E-6"/>
    <n v="0.39"/>
    <n v="0.47"/>
    <n v="110"/>
    <n v="0.60909090909090913"/>
    <s v="[14]"/>
    <n v="1"/>
    <n v="1"/>
    <n v="0"/>
    <n v="1"/>
    <n v="0"/>
    <n v="1"/>
    <n v="0"/>
    <n v="1"/>
    <n v="8"/>
    <n v="4"/>
    <x v="0"/>
    <n v="2.1445360007260261E-4"/>
    <n v="87"/>
    <n v="49"/>
    <n v="0.56321839080459768"/>
    <s v="data/real/winequality-white.csv"/>
    <x v="1"/>
    <n v="669"/>
    <n v="2"/>
    <n v="1"/>
    <s v="numeric"/>
    <n v="1"/>
    <b v="0"/>
    <n v="5.000000000000004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40289351851852E-6"/>
    <s v="[[0], [9, 14, 5, 4, 7, 8], [1, 14], [9, 14, 5, 4, 6], [9, 14, 3, 7, 8], [9, 14, 3, 6], [13, 12, 14, 5, 11, 4, 7, 8], [9, 14, 2], [13, 10, 14, 5, 4, 7, 8], [13, 12, 14, 5, 11, 4, 6], [13, 12, 14, 3, 11, 7, 8], [13, 10, 14, 5, 4, 6], [13, 10, 14, 3, 7, 8], [13, 12, 14, 2, 11], [13, 12, 14, 3, 11, 6], [13, 10, 14, 2], [13, 10, 14, 3, 6], [9, 15, 5, 16, 4, 7, 8], [1, 15, 16], [9, 15, 5, 16, 4, 6], [9, 15, 3, 16, 7, 8], [9, 15, 3, 16, 6], [9, 15, 2, 16], [13, 12, 15, 5, 16, 11, 4, 7, 8], [13, 12, 15, 5, 16, 11, 4, 6], [13, 12, 15, 3, 16, 11, 7, 8], [13, 10, 15, 5, 16, 4, 7, 8], [13, 10, 15, 5, 16, 4, 6], [13, 10, 15, 3, 16, 7, 8], [13, 12, 15, 3, 16, 11, 6], [13, 12, 15, 2, 16, 11], [13, 10, 15, 3, 16, 6], [13, 10, 15, 2, 16], [9, 15, 5, 18, 17, 4, 7, 8], [9, 15, 3, 18, 17, 7, 8], [9, 15, 5, 18, 17, 4, 6], [1, 15, 18, 17], [9, 15, 3, 18, 17, 6], [9, 15, 2, 18, 17], [13, 12, 15, 5, 18, 11, 17, 4, 7, 8], [13, 10, 15, 5, 18, 17, 4, 7, 8], [13, 12, 15, 5, 18, 11, 17, 4, 6], [13, 12, 15, 3, 18, 11, 17, 7, 8], [13, 12, 15, 3, 18, 11, 17, 6], [13, 10, 15, 3, 18, 17, 7, 8], [13, 12, 15, 2, 18, 11, 17], [13, 10, 15, 5, 18, 17, 4, 6], [13, 10, 15, 3, 18, 17, 6], [13, 10, 15, 2, 18, 17]]"/>
    <s v="[0.022575676775760153, 0.022349920008002556, 0.02212642080792253, 0.02212642080792253, 0.02212642080792253, 0.021905156599843302, 0.021905156599843302, 0.021905156599843302, 0.02168610503384487, 0.021686105033844865, 0.021686105033844865, 0.02146924398350642, 0.02146924398350642, 0.02146924398350642, 0.021469243983506418, 0.021254551543671354, 0.021254551543671354, 0.020831585967952294, 0.020623270108272772, 0.020623270108272772, 0.020623270108272772, 0.020417037407190045, 0.020417037407190045, 0.020417037407190045, 0.020212867033118143, 0.020212867033118143, 0.020212867033118143, 0.02001073836278696, 0.02001073836278696, 0.02001073836278696, 0.02001073836278696, 0.01981063097915909, 0.01981063097915909, 0.0196125246693675, 0.019416399422673827, 0.019416399422673827, 0.019416399422673827, 0.019222235428447088, 0.019222235428447088, 0.019222235428447088, 0.019030013074162615, 0.019030013074162615, 0.019030013074162615, 0.018839712943420992, 0.01883971294342099, 0.01883971294342099, 0.01883971294342099, 0.01865131581398678, 0.01865131581398678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0.47"/>
    <n v="1.9774224537037039E-5"/>
    <n v="0.46"/>
    <n v="8.7502430555555567E-6"/>
    <n v="0.39"/>
    <n v="0.47"/>
    <n v="110"/>
    <n v="0.68181818181818177"/>
    <s v="[14]"/>
    <n v="1"/>
    <n v="1"/>
    <n v="0"/>
    <n v="1"/>
    <n v="0"/>
    <n v="1"/>
    <n v="0"/>
    <n v="1"/>
    <n v="6"/>
    <n v="2"/>
    <x v="0"/>
    <n v="2.2575676775759759E-4"/>
    <n v="87"/>
    <n v="49"/>
    <n v="0.56321839080459768"/>
    <s v="data/real/winequality-white.csv"/>
    <x v="1"/>
    <n v="669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071990740740739E-6"/>
    <s v="[[0], [9, 5, 16, 4, 7, 8], [1, 16], [9, 5, 14, 4, 7, 8], [9, 3, 16, 7, 8], [9, 5, 16, 4, 6], [9, 3, 14, 7, 8], [1, 14], [9, 3, 16, 6], [9, 5, 14, 4, 6], [9, 2, 16], [13, 12, 5, 16, 11, 4, 7, 8], [9, 3, 14, 6], [13, 12, 3, 16, 11, 7, 8], [13, 10, 5, 16, 4, 7, 8], [9, 2, 14], [13, 12, 5, 14, 11, 4, 7, 8], [13, 12, 5, 16, 11, 4, 6], [13, 10, 5, 14, 4, 7, 8], [13, 12, 3, 14, 11, 7, 8], [13, 12, 5, 14, 11, 4, 6], [13, 10, 5, 16, 4, 6], [13, 12, 3, 16, 11, 6], [13, 12, 2, 16, 11], [13, 10, 3, 16, 7, 8], [13, 10, 3, 14, 7, 8], [13, 12, 2, 14, 11], [13, 12, 3, 14, 11, 6], [13, 10, 5, 14, 4, 6], [13, 10, 2, 16], [13, 10, 3, 16, 6], [13, 10, 2, 14], [13, 10, 3, 14, 6], [9, 5, 18, 17, 4, 7, 8], [1, 18, 17], [9, 5, 18, 17, 4, 6], [9, 3, 18, 17, 7, 8], [9, 2, 18, 17], [13, 12, 5, 18, 11, 17, 4, 7, 8], [9, 3, 18, 17, 6], [13, 10, 5, 18, 17, 4, 7, 8], [13, 12, 5, 18, 11, 17, 4, 6], [13, 12, 3, 18, 11, 17, 7, 8], [13, 12, 2, 18, 11, 17], [13, 10, 3, 18, 17, 7, 8], [13, 10, 5, 18, 17, 4, 6], [13, 12, 3, 18, 11, 17, 6], [13, 10, 2, 18, 17], [13, 10, 3, 18, 17, 6]]"/>
    <s v="[0.02144536000726048, 0.02144536000726048, 0.021230906407187878, 0.021230906407187878, 0.021230906407187874, 0.021230906407187874, 0.021018597343115997, 0.021018597343115997, 0.021018597343115997, 0.021018597343115997, 0.021018597343115997, 0.021018597343115997, 0.020808411369684837, 0.020808411369684837, 0.020808411369684837, 0.020808411369684837, 0.020808411369684837, 0.020808411369684837, 0.02060032725598799, 0.02060032725598799, 0.020600327255987986, 0.020600327255987986, 0.020600327255987986, 0.020600327255987986, 0.020600327255987986, 0.02039432398342811, 0.02039432398342811, 0.02039432398342811, 0.02039432398342811, 0.02039432398342811, 0.020394323983428105, 0.020190380743593826, 0.020190380743593826, 0.020190380743593826, 0.019988476936157885, 0.019988476936157885, 0.019988476936157885, 0.019788592166796307, 0.019788592166796307, 0.019788592166796307, 0.019590706245128344, 0.019590706245128344, 0.019590706245128344, 0.019394799182677062, 0.019394799182677062, 0.01939479918267706, 0.01939479918267706, 0.01920085119085029, 0.01920085119085029]"/>
    <n v="49"/>
    <s v="[0]"/>
    <n v="1"/>
    <s v="{(0, 1, 9, 13), (0, 1, 9, 10, 12), (0, 1, 2, 3, 5), (0, 14, 16, 18), (0, 1, 9, 10, 11), (0, 14, 16, 17), (0, 1, 2, 3, 4), (0, 1, 2, 6, 7), (0, 1, 2, 6, 8)}"/>
    <n v="2.3761574074074071E-8"/>
    <n v="0.44500000000000001"/>
    <n v="0.47"/>
    <n v="1.9882754629629628E-5"/>
    <n v="0.47499999999999998"/>
    <n v="9.2557060185185186E-6"/>
    <n v="0.39"/>
    <n v="0.47"/>
    <n v="110"/>
    <n v="0.60909090909090913"/>
    <s v="[14]"/>
    <n v="1"/>
    <n v="1"/>
    <n v="0"/>
    <n v="1"/>
    <n v="0"/>
    <n v="1"/>
    <n v="0"/>
    <n v="1"/>
    <n v="8"/>
    <n v="4"/>
    <x v="0"/>
    <n v="2.1445360007260261E-4"/>
    <n v="87"/>
    <n v="49"/>
    <n v="0.56321839080459768"/>
    <s v="data/real/winequality-white.csv"/>
    <x v="1"/>
    <n v="669"/>
    <n v="3"/>
    <n v="2"/>
    <s v="numeric"/>
    <n v="1"/>
    <b v="0"/>
    <n v="5.000000000000004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453124999999999E-6"/>
    <s v="[[0], [9, 14, 5, 4, 7, 8], [1, 14], [9, 14, 5, 4, 6], [9, 14, 3, 7, 8], [9, 14, 3, 6], [13, 12, 14, 5, 11, 4, 7, 8], [9, 14, 2], [13, 10, 14, 5, 4, 7, 8], [13, 12, 14, 5, 11, 4, 6], [13, 12, 14, 3, 11, 7, 8], [13, 10, 14, 5, 4, 6], [13, 10, 14, 3, 7, 8], [13, 12, 14, 2, 11], [13, 12, 14, 3, 11, 6], [13, 10, 14, 2], [13, 10, 14, 3, 6], [9, 15, 5, 16, 4, 7, 8], [1, 15, 16], [9, 15, 5, 16, 4, 6], [9, 15, 3, 16, 7, 8], [9, 15, 3, 16, 6], [9, 15, 2, 16], [13, 12, 15, 5, 16, 11, 4, 7, 8], [13, 12, 15, 5, 16, 11, 4, 6], [13, 12, 15, 3, 16, 11, 7, 8], [13, 10, 15, 5, 16, 4, 7, 8], [13, 10, 15, 5, 16, 4, 6], [13, 10, 15, 3, 16, 7, 8], [13, 12, 15, 3, 16, 11, 6], [13, 12, 15, 2, 16, 11], [13, 10, 15, 3, 16, 6], [13, 10, 15, 2, 16], [9, 15, 5, 18, 17, 4, 7, 8], [9, 15, 3, 18, 17, 7, 8], [9, 15, 5, 18, 17, 4, 6], [1, 15, 18, 17], [9, 15, 3, 18, 17, 6], [9, 15, 2, 18, 17], [13, 12, 15, 5, 18, 11, 17, 4, 7, 8], [13, 10, 15, 5, 18, 17, 4, 7, 8], [13, 12, 15, 5, 18, 11, 17, 4, 6], [13, 12, 15, 3, 18, 11, 17, 7, 8], [13, 12, 15, 3, 18, 11, 17, 6], [13, 10, 15, 3, 18, 17, 7, 8], [13, 12, 15, 2, 18, 11, 17], [13, 10, 15, 5, 18, 17, 4, 6], [13, 10, 15, 3, 18, 17, 6], [13, 10, 15, 2, 18, 17]]"/>
    <s v="[0.022575676775760153, 0.022349920008002556, 0.02212642080792253, 0.02212642080792253, 0.02212642080792253, 0.021905156599843302, 0.021905156599843302, 0.021905156599843302, 0.02168610503384487, 0.021686105033844865, 0.021686105033844865, 0.02146924398350642, 0.02146924398350642, 0.02146924398350642, 0.021469243983506418, 0.021254551543671354, 0.021254551543671354, 0.020831585967952294, 0.020623270108272772, 0.020623270108272772, 0.020623270108272772, 0.020417037407190045, 0.020417037407190045, 0.020417037407190045, 0.020212867033118143, 0.020212867033118143, 0.020212867033118143, 0.02001073836278696, 0.02001073836278696, 0.02001073836278696, 0.02001073836278696, 0.01981063097915909, 0.01981063097915909, 0.0196125246693675, 0.019416399422673827, 0.019416399422673827, 0.019416399422673827, 0.019222235428447088, 0.019222235428447088, 0.019222235428447088, 0.019030013074162615, 0.019030013074162615, 0.019030013074162615, 0.018839712943420992, 0.01883971294342099, 0.01883971294342099, 0.01883971294342099, 0.01865131581398678, 0.01865131581398678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0.47"/>
    <n v="1.968258101851852E-5"/>
    <n v="0.48499999999999999"/>
    <n v="9.2809837962962953E-6"/>
    <n v="0.39"/>
    <n v="0.47"/>
    <n v="110"/>
    <n v="0.73636363636363633"/>
    <s v="[14]"/>
    <n v="1"/>
    <n v="1"/>
    <n v="0"/>
    <n v="1"/>
    <n v="0"/>
    <n v="1"/>
    <n v="0"/>
    <n v="1"/>
    <n v="6"/>
    <n v="2"/>
    <x v="0"/>
    <n v="2.2575676775759759E-4"/>
    <n v="87"/>
    <n v="49"/>
    <n v="0.56321839080459768"/>
    <s v="data/real/winequality-white.csv"/>
    <x v="1"/>
    <n v="669"/>
    <n v="3"/>
    <n v="-2"/>
    <s v="numeric"/>
    <n v="1"/>
    <b v="0"/>
    <n v="1.5000000000000013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394907407407412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2.008759259259259E-5"/>
    <n v="0.46500000000000002"/>
    <n v="9.5401967592592594E-6"/>
    <n v="0.39"/>
    <n v="0.47"/>
    <n v="110"/>
    <n v="0.70909090909090911"/>
    <s v="[16]"/>
    <n v="1"/>
    <n v="3"/>
    <n v="1"/>
    <n v="1"/>
    <n v="1"/>
    <n v="2"/>
    <n v="1"/>
    <n v="5"/>
    <n v="5"/>
    <n v="1"/>
    <x v="0"/>
    <n v="0"/>
    <n v="85"/>
    <n v="49"/>
    <n v="0.57647058823529407"/>
    <s v="data/real/winequality-white.csv"/>
    <x v="2"/>
    <n v="631"/>
    <n v="1"/>
    <n v="0.5"/>
    <s v="numeric"/>
    <n v="1"/>
    <b v="1"/>
    <n v="-4.9999999999999489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2499999999999999"/>
    <n v="2.1404629629629632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0"/>
    <n v="0.42499999999999999"/>
    <n v="0.44500000000000001"/>
    <n v="1.9544687499999999E-5"/>
    <n v="0.435"/>
    <n v="8.8467592592592593E-6"/>
    <n v="0.435"/>
    <n v="0.44500000000000001"/>
    <n v="115"/>
    <n v="0.60869565217391308"/>
    <s v="[16]"/>
    <n v="1"/>
    <n v="3"/>
    <n v="1"/>
    <n v="1"/>
    <n v="1"/>
    <n v="2"/>
    <n v="1"/>
    <n v="5"/>
    <n v="5"/>
    <n v="1"/>
    <x v="0"/>
    <n v="0"/>
    <n v="57"/>
    <n v="35"/>
    <n v="0.61403508771929827"/>
    <s v="data/real/winequality-white.csv"/>
    <x v="2"/>
    <n v="631"/>
    <n v="1"/>
    <n v="-0.5"/>
    <s v="numeric"/>
    <n v="1"/>
    <b v="1"/>
    <n v="-1.0000000000000009E-2"/>
    <n v="-1.0000000000000009E-2"/>
    <n v="0"/>
  </r>
  <r>
    <n v="2000"/>
    <n v="200"/>
    <s v="['numeric', 'numeric', 'numeric', 'numeric', 'numeric', 'numeric', 'numeric', 'numeric', 'numeric', 'numeric', 'numeric']"/>
    <n v="0.52"/>
    <n v="19"/>
    <n v="0.45"/>
    <n v="1.9592361111111109E-6"/>
    <s v="[[9, 5, 16, 4, 7, 8], [1, 16], [9, 3, 16, 7, 8], [9, 5, 16, 4, 6], [13, 12, 5, 16, 11, 4, 7, 8], [9, 5, 18, 4, 7, 8], [9, 2, 16], [9, 3, 16, 6], [9, 5, 18, 4, 6], [13, 12, 3, 16, 11, 7, 8], [9, 3, 18, 7, 8], [13, 12, 5, 16, 11, 4, 6], [1, 18], [13, 10, 5, 16, 4, 7, 8], [9, 3, 18, 6], [13, 10, 5, 16, 4, 6], [13, 12, 5, 18, 11, 4, 7, 8], [13, 12, 3, 16, 11, 6], [13, 12, 2, 16, 11], [13, 10, 3, 16, 7, 8], [9, 2, 18], [13, 10, 2, 16], [13, 12, 5, 18, 11, 4, 6], [13, 10, 3, 16, 6], [13, 10, 5, 18, 4, 7, 8], [13, 12, 3, 18, 11, 7, 8], [13, 10, 5, 18, 4, 6], [13, 10, 3, 18, 7, 8], [13, 12, 3, 18, 11, 6], [13, 12, 2, 18, 11], [13, 10, 3, 18, 6], [13, 10, 2, 18], [0], [9, 5, 14, 4, 7, 8], [9, 5, 14, 4, 6], [1, 14], [9, 3, 14, 7, 8], [9, 3, 14, 6], [9, 2, 14], [13, 12, 5, 14, 11, 4, 7, 8], [13, 12, 3, 14, 11, 7, 8], [13, 10, 5, 14, 4, 7, 8], [13, 12, 5, 14, 11, 4, 6], [13, 10, 3, 14, 7, 8], [13, 12, 3, 14, 11, 6], [13, 10, 5, 14, 4, 6], [13, 12, 2, 14, 11], [13, 10, 2, 14], [13, 10, 3, 14, 6]]"/>
    <s v="[0.02863373230457219, 0.02834739498152647, 0.028347394981526466, 0.028347394981526466, 0.0280639210317112, 0.0280639210317112, 0.0280639210317112, 0.0280639210317112, 0.027783281821394088, 0.027783281821394088, 0.027783281821394088, 0.027783281821394088, 0.027783281821394088, 0.027783281821394088, 0.027505449003180145, 0.027505449003180145, 0.027505449003180145, 0.027505449003180145, 0.027505449003180145, 0.027505449003180145, 0.027505449003180145, 0.027230394513148348, 0.027230394513148345, 0.027230394513148345, 0.027230394513148345, 0.027230394513148345, 0.02695809056801686, 0.02695809056801686, 0.02695809056801686, 0.02695809056801686, 0.02668850966233669, 0.02668850966233669, 0.007158433076143047, 0.007086848745381617, 0.007015980257927801, 0.007015980257927801, 0.0070159802579278, 0.006945820455348522, 0.006945820455348522, 0.006945820455348522, 0.006876362250795037, 0.006876362250795037, 0.006876362250795036, 0.006807598628287087, 0.006807598628287087, 0.006807598628287087, 0.006807598628287087, 0.006739522642004216, 0.006739522642004216]"/>
    <n v="49"/>
    <s v="[9, 5, 16, 4, 7, 8]"/>
    <n v="6"/>
    <s v="{(0, 1, 9, 13), (0, 1, 9, 10, 12), (0, 1, 2, 3, 5), (0, 14, 16, 18), (0, 1, 9, 10, 11), (0, 1, 2, 3, 4), (0, 1, 2, 6, 7), (0, 1, 2, 6, 8)}"/>
    <n v="1.807986111111111E-7"/>
    <n v="0.45"/>
    <n v="0.47"/>
    <n v="1.9984652777777779E-5"/>
    <n v="0.435"/>
    <n v="8.8479050925925926E-6"/>
    <n v="0.39"/>
    <n v="0.47"/>
    <n v="110"/>
    <n v="0.76363636363636367"/>
    <s v="[16]"/>
    <n v="1"/>
    <n v="3"/>
    <n v="1"/>
    <n v="1"/>
    <n v="1"/>
    <n v="2"/>
    <n v="1"/>
    <n v="5"/>
    <n v="5"/>
    <n v="1"/>
    <x v="0"/>
    <n v="0"/>
    <n v="85"/>
    <n v="49"/>
    <n v="0.57647058823529407"/>
    <s v="data/real/winequality-white.csv"/>
    <x v="2"/>
    <n v="631"/>
    <n v="2"/>
    <n v="1"/>
    <s v="numeric"/>
    <n v="1"/>
    <b v="1"/>
    <n v="-3.4999999999999976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1"/>
    <n v="2.1400810185185189E-6"/>
    <s v="[[9, 5, 16, 4, 7, 8], [1, 16], [9, 5, 16, 4, 6], [9, 3, 16, 7, 8], [13, 12, 5, 16, 11, 4, 7, 8], [9, 3, 16, 6], [9, 2, 16], [13, 10, 5, 16, 4, 7, 8], [13, 12, 5, 16, 11, 4, 6], [13, 12, 3, 16, 11, 7, 8], [13, 10, 5, 16, 4, 6], [13, 12, 3, 16, 11, 6], [13, 10, 3, 16, 7, 8], [13, 12, 2, 16, 11], [13, 10, 2, 16], [13, 10, 3, 16, 6], [9, 5, 18, 17, 4, 7, 8], [9, 3, 18, 17, 7, 8], [9, 5, 18, 17, 4, 6], [1, 18, 17], [13, 12, 5, 18, 11, 17, 4, 7, 8], [9, 3, 18, 17, 6], [9, 2, 18, 17], [13, 12, 5, 18, 11, 17, 4, 6], [13, 12, 3, 18, 11, 17, 7, 8], [13, 10, 5, 18, 17, 4, 7, 8], [13, 12, 2, 18, 11, 17], [13, 10, 3, 18, 17, 7, 8], [13, 10, 5, 18, 17, 4, 6], [13, 12, 3, 18, 11, 17, 6], [13, 10, 3, 18, 17, 6], [13, 10, 2, 18, 17], [0], [9, 5, 14, 4, 7, 8], [9, 5, 14, 4, 6], [1, 14], [9, 3, 14, 7, 8], [9, 2, 14], [13, 12, 5, 14, 11, 4, 7, 8], [9, 3, 14, 6], [13, 12, 3, 14, 11, 7, 8], [13, 10, 5, 14, 4, 7, 8], [13, 12, 5, 14, 11, 4, 6], [13, 12, 2, 14, 11], [13, 12, 3, 14, 11, 6], [13, 10, 5, 14, 4, 6], [13, 10, 3, 14, 7, 8], [13, 10, 2, 14], [13, 10, 3, 14, 6]]"/>
    <s v="[0.02913523333775735, 0.028843881004379776, 0.028843881004379773, 0.028843881004379773, 0.028555442194335975, 0.028555442194335975, 0.028555442194335975, 0.028269887772392616, 0.028269887772392616, 0.028269887772392616, 0.02798718889466869, 0.02798718889466869, 0.02798718889466869, 0.02798718889466869, 0.027707317005722005, 0.027707317005722, 0.02743024383566478, 0.027155941397308134, 0.027155941397308134, 0.027155941397308134, 0.02688438198333505, 0.02688438198333505, 0.02688438198333505, 0.026615538163501703, 0.0266155381635017, 0.0266155381635017, 0.026349382781866684, 0.026349382781866684, 0.02634938278186668, 0.02634938278186668, 0.026085888954048016, 0.026085888954048016, 0.0072838083344393375, 0.007210970251094944, 0.0071388605485839945, 0.0071388605485839945, 0.007138860548583994, 0.007067471943098154, 0.007067471943098154, 0.007067471943098154, 0.006996797223667173, 0.006996797223667173, 0.006996797223667172, 0.006926829251430501, 0.006926829251430501, 0.006926829251430501, 0.006926829251430501, 0.006857560958916196, 0.006857560958916196]"/>
    <n v="49"/>
    <s v="[9, 5, 16, 4, 7, 8]"/>
    <n v="6"/>
    <s v="{(0, 1, 9, 13), (0, 1, 9, 10, 12), (0, 1, 2, 3, 5), (0, 14, 16, 18), (0, 1, 9, 10, 11), (0, 14, 16, 17), (0, 1, 2, 3, 4), (0, 1, 2, 6, 7), (0, 1, 2, 6, 8)}"/>
    <n v="0"/>
    <n v="0.41"/>
    <n v="0.435"/>
    <n v="1.874502314814815E-5"/>
    <n v="0.42499999999999999"/>
    <n v="8.9223842592592591E-6"/>
    <n v="0.435"/>
    <n v="0.435"/>
    <n v="118"/>
    <n v="0.53389830508474578"/>
    <s v="[16]"/>
    <n v="1"/>
    <n v="3"/>
    <n v="1"/>
    <n v="1"/>
    <n v="1"/>
    <n v="2"/>
    <n v="1"/>
    <n v="5"/>
    <n v="5"/>
    <n v="1"/>
    <x v="0"/>
    <n v="0"/>
    <n v="39"/>
    <n v="26"/>
    <n v="0.66666666666666663"/>
    <s v="data/real/winequality-white.csv"/>
    <x v="2"/>
    <n v="631"/>
    <n v="2"/>
    <n v="-1"/>
    <s v="numeric"/>
    <n v="1"/>
    <b v="1"/>
    <n v="-1.0000000000000009E-2"/>
    <n v="0"/>
    <n v="0"/>
  </r>
  <r>
    <n v="2000"/>
    <n v="200"/>
    <s v="['numeric', 'numeric', 'numeric', 'numeric', 'numeric', 'numeric', 'numeric', 'numeric', 'numeric', 'numeric', 'numeric']"/>
    <n v="0.52"/>
    <n v="19"/>
    <n v="0.45"/>
    <n v="1.9594097222222222E-6"/>
    <s v="[[9, 5, 16, 4, 7, 8], [1, 16], [9, 3, 16, 7, 8], [9, 5, 16, 4, 6], [13, 12, 5, 16, 11, 4, 7, 8], [9, 5, 18, 4, 7, 8], [9, 2, 16], [9, 3, 16, 6], [9, 5, 18, 4, 6], [13, 12, 3, 16, 11, 7, 8], [9, 3, 18, 7, 8], [13, 12, 5, 16, 11, 4, 6], [1, 18], [13, 10, 5, 16, 4, 7, 8], [9, 3, 18, 6], [13, 10, 5, 16, 4, 6], [13, 12, 5, 18, 11, 4, 7, 8], [13, 12, 3, 16, 11, 6], [13, 12, 2, 16, 11], [13, 10, 3, 16, 7, 8], [9, 2, 18], [13, 10, 2, 16], [13, 12, 5, 18, 11, 4, 6], [13, 10, 3, 16, 6], [13, 10, 5, 18, 4, 7, 8], [13, 12, 3, 18, 11, 7, 8], [13, 10, 5, 18, 4, 6], [13, 10, 3, 18, 7, 8], [13, 12, 3, 18, 11, 6], [13, 12, 2, 18, 11], [13, 10, 3, 18, 6], [13, 10, 2, 18], [0], [9, 5, 14, 4, 7, 8], [9, 5, 14, 4, 6], [1, 14], [9, 3, 14, 7, 8], [9, 3, 14, 6], [9, 2, 14], [13, 12, 5, 14, 11, 4, 7, 8], [13, 12, 3, 14, 11, 7, 8], [13, 10, 5, 14, 4, 7, 8], [13, 12, 5, 14, 11, 4, 6], [13, 10, 3, 14, 7, 8], [13, 12, 3, 14, 11, 6], [13, 10, 5, 14, 4, 6], [13, 12, 2, 14, 11], [13, 10, 2, 14], [13, 10, 3, 14, 6]]"/>
    <s v="[0.02863373230457219, 0.02834739498152647, 0.028347394981526466, 0.028347394981526466, 0.0280639210317112, 0.0280639210317112, 0.0280639210317112, 0.0280639210317112, 0.027783281821394088, 0.027783281821394088, 0.027783281821394088, 0.027783281821394088, 0.027783281821394088, 0.027783281821394088, 0.027505449003180145, 0.027505449003180145, 0.027505449003180145, 0.027505449003180145, 0.027505449003180145, 0.027505449003180145, 0.027505449003180145, 0.027230394513148348, 0.027230394513148345, 0.027230394513148345, 0.027230394513148345, 0.027230394513148345, 0.02695809056801686, 0.02695809056801686, 0.02695809056801686, 0.02695809056801686, 0.02668850966233669, 0.02668850966233669, 0.007158433076143047, 0.007086848745381617, 0.007015980257927801, 0.007015980257927801, 0.0070159802579278, 0.006945820455348522, 0.006945820455348522, 0.006945820455348522, 0.006876362250795037, 0.006876362250795037, 0.006876362250795036, 0.006807598628287087, 0.006807598628287087, 0.006807598628287087, 0.006807598628287087, 0.006739522642004216, 0.006739522642004216]"/>
    <n v="49"/>
    <s v="[9, 5, 16, 4, 7, 8]"/>
    <n v="6"/>
    <s v="{(0, 1, 9, 13), (0, 1, 9, 10, 12), (0, 1, 2, 3, 5), (0, 14, 16, 18), (0, 1, 9, 10, 11), (0, 1, 2, 3, 4), (0, 1, 2, 6, 7), (0, 1, 2, 6, 8)}"/>
    <n v="1.808333333333333E-7"/>
    <n v="0.45"/>
    <n v="0.47"/>
    <n v="1.973826388888889E-5"/>
    <n v="0.435"/>
    <n v="8.7418518518518509E-6"/>
    <n v="0.47"/>
    <n v="0.47"/>
    <n v="110"/>
    <n v="0.76363636363636367"/>
    <s v="[16]"/>
    <n v="1"/>
    <n v="3"/>
    <n v="1"/>
    <n v="1"/>
    <n v="1"/>
    <n v="2"/>
    <n v="1"/>
    <n v="5"/>
    <n v="5"/>
    <n v="1"/>
    <x v="0"/>
    <n v="0"/>
    <n v="85"/>
    <n v="49"/>
    <n v="0.57647058823529407"/>
    <s v="data/real/winequality-white.csv"/>
    <x v="2"/>
    <n v="631"/>
    <n v="3"/>
    <n v="2"/>
    <s v="numeric"/>
    <n v="1"/>
    <b v="1"/>
    <n v="-3.4999999999999976E-2"/>
    <n v="0"/>
    <n v="0"/>
  </r>
  <r>
    <n v="2000"/>
    <n v="200"/>
    <s v="['numeric', 'numeric', 'numeric', 'numeric', 'numeric', 'numeric', 'numeric', 'numeric', 'numeric', 'numeric', 'numeric']"/>
    <n v="0.52"/>
    <n v="19"/>
    <n v="0.375"/>
    <n v="2.139293981481482E-6"/>
    <s v="[[9, 5, 16, 4, 7, 8], [1, 16], [9, 3, 16, 7, 8], [9, 5, 16, 4, 6], [9, 2, 16], [9, 3, 16, 6], [13, 12, 5, 11, 16, 4, 7, 8], [9, 5, 17, 4, 7, 8], [9, 3, 17, 7, 8], [1, 17], [13, 12, 5, 11, 16, 4, 6], [13, 10, 5, 16, 4, 7, 8], [13, 12, 3, 11, 16, 7, 8], [9, 5, 17, 4, 6], [13, 10, 3, 16, 7, 8], [13, 12, 2, 11, 16], [13, 12, 5, 11, 17, 4, 7, 8], [9, 3, 17, 6], [9, 2, 17], [13, 10, 5, 16, 4, 6], [13, 12, 3, 11, 16, 6], [13, 10, 2, 16], [13, 10, 5, 17, 4, 7, 8], [13, 12, 5, 11, 17, 4, 6], [13, 12, 3, 11, 17, 7, 8], [13, 10, 3, 16, 6], [13, 12, 2, 11, 17], [13, 10, 5, 17, 4, 6], [13, 10, 3, 17, 7, 8], [13, 12, 3, 11, 17, 6], [13, 10, 3, 17, 6], [13, 10, 2, 17], [0], [9, 5, 14, 4, 7, 8], [9, 5, 14, 4, 6], [1, 14], [9, 3, 14, 7, 8], [9, 3, 14, 6], [9, 2, 14], [13, 12, 5, 11, 14, 4, 7, 8], [13, 12, 3, 11, 14, 7, 8], [13, 10, 5, 14, 4, 7, 8], [13, 12, 5, 11, 14, 4, 6], [13, 10, 5, 14, 4, 6], [13, 10, 3, 14, 7, 8], [13, 12, 2, 11, 14], [13, 12, 3, 11, 14, 6], [13, 10, 2, 14], [13, 10, 3, 14, 6]]"/>
    <s v="[0.02863373230457219, 0.02834739498152647, 0.028347394981526466, 0.028347394981526466, 0.0280639210317112, 0.0280639210317112, 0.0280639210317112, 0.0280639210317112, 0.027783281821394088, 0.027783281821394088, 0.027783281821394088, 0.027783281821394088, 0.027783281821394088, 0.027783281821394088, 0.027505449003180145, 0.027505449003180145, 0.027505449003180145, 0.027505449003180145, 0.027505449003180145, 0.027505449003180145, 0.027505449003180145, 0.027230394513148348, 0.027230394513148345, 0.027230394513148345, 0.027230394513148345, 0.027230394513148345, 0.02695809056801686, 0.02695809056801686, 0.02695809056801686, 0.02695809056801686, 0.02668850966233669, 0.02668850966233669, 0.007158433076143047, 0.007086848745381617, 0.007015980257927801, 0.007015980257927801, 0.0070159802579278, 0.006945820455348522, 0.006945820455348522, 0.006945820455348522, 0.006876362250795037, 0.006876362250795037, 0.006876362250795036, 0.006807598628287087, 0.006807598628287087, 0.006807598628287087, 0.006807598628287087, 0.006739522642004216, 0.006739522642004216]"/>
    <n v="49"/>
    <s v="[9, 5, 16, 4, 7, 8]"/>
    <n v="6"/>
    <s v="{(0, 1, 9, 13), (0, 1, 9, 10, 12), (0, 1, 2, 3, 5), (0, 1, 9, 10, 11), (0, 14, 16, 17), (0, 1, 2, 3, 4), (0, 1, 2, 6, 7), (0, 1, 2, 6, 8)}"/>
    <n v="0"/>
    <n v="0.375"/>
    <n v="0.43"/>
    <n v="1.9935335648148149E-5"/>
    <n v="0.51"/>
    <n v="8.8192129629629634E-6"/>
    <n v="0.39500000000000002"/>
    <n v="0.43"/>
    <n v="125"/>
    <n v="0.2"/>
    <s v="[16]"/>
    <n v="1"/>
    <n v="3"/>
    <n v="1"/>
    <n v="1"/>
    <n v="1"/>
    <n v="2"/>
    <n v="1"/>
    <n v="5"/>
    <n v="5"/>
    <n v="1"/>
    <x v="0"/>
    <n v="0"/>
    <n v="1"/>
    <n v="1"/>
    <n v="1"/>
    <s v="data/real/winequality-white.csv"/>
    <x v="2"/>
    <n v="631"/>
    <n v="3"/>
    <n v="-2"/>
    <s v="numeric"/>
    <n v="1"/>
    <b v="1"/>
    <n v="8.0000000000000016E-2"/>
    <n v="-3.4999999999999976E-2"/>
    <n v="0"/>
  </r>
  <r>
    <n v="2000"/>
    <n v="200"/>
    <s v="['categorical', 'numeric', 'numeric', 'numeric', 'numeric', 'numeric', 'numeric', 'numeric']"/>
    <n v="0.255"/>
    <n v="13"/>
    <n v="0.16500000000000001"/>
    <n v="3.615277777777778E-7"/>
    <s v="[[0], [6, 1], [6, 5], [8, 7, 1], [11, 7, 12, 1, 10], [9, 7, 12, 1], [8, 7, 5], [11, 7, 12, 5, 10], [9, 7, 12, 5]]"/>
    <s v="[0.12239074409836109, 0.11995516829080372, 0.11407617147863432, 0.11180605566620949, 0.10958111515845192, 0.1084853040068674, 0.10632644645713073, 0.10421055017263384, 0.1031684446709075]"/>
    <n v="9"/>
    <s v="[0]"/>
    <n v="1"/>
    <s v="{(0, 6, 8, 9, 11), (0, 6, 7), (0, 6, 8, 12), (0, 1, 5), (0, 6, 8, 9, 10)}"/>
    <n v="0"/>
    <n v="0.155"/>
    <n v="0.20499999999999999"/>
    <n v="2.687056712962963E-5"/>
    <n v="0.20499999999999999"/>
    <n v="1.0017974537037041E-5"/>
    <n v="0.26500000000000001"/>
    <n v="0.185"/>
    <n v="167"/>
    <n v="0.155688622754491"/>
    <s v="[0]"/>
    <n v="1"/>
    <n v="1"/>
    <n v="1"/>
    <n v="1"/>
    <n v="1"/>
    <n v="0"/>
    <n v="1"/>
    <n v="0"/>
    <n v="0"/>
    <n v="1"/>
    <x v="0"/>
    <n v="0"/>
    <n v="200"/>
    <n v="167"/>
    <n v="0.83499999999999996"/>
    <s v="data/real/abalone.data"/>
    <x v="0"/>
    <n v="1800"/>
    <n v="1"/>
    <n v="0.5"/>
    <s v="numeric"/>
    <n v="1"/>
    <b v="0"/>
    <n v="0"/>
    <n v="6.0000000000000026E-2"/>
    <n v="-1.999999999999999E-2"/>
  </r>
  <r>
    <n v="2000"/>
    <n v="200"/>
    <s v="['categorical', 'numeric', 'numeric', 'numeric', 'numeric', 'numeric', 'numeric', 'numeric']"/>
    <n v="0.255"/>
    <n v="13"/>
    <n v="0.27"/>
    <n v="4.3745370370370373E-7"/>
    <s v="[[0], [6, 1], [6, 2, 5], [8, 7, 1], [11, 7, 12, 1, 10], [9, 7, 12, 1], [6, 4, 5, 3], [8, 7, 2, 5], [11, 7, 12, 2, 5, 10], [9, 7, 12, 2, 5], [8, 7, 4, 5, 3], [11, 7, 12, 4, 5, 10, 3], [9, 7, 12, 4, 5, 3]]"/>
    <s v="[0.08829097283278443, 0.08653398247341203, 0.08065532647985815, 0.08065532647985815, 0.07905028548290899, 0.07825978262807988, 0.07593538882424328, 0.07517603493600085, 0.07368003184077443, 0.07294323152236667, 0.07077674460292087, 0.06936828738532275, 0.0686746045114695]"/>
    <n v="13"/>
    <s v="[0]"/>
    <n v="1"/>
    <s v="{(0, 6, 8, 9, 11), (0, 6, 7), (0, 6, 8, 12), (0, 1, 2, 4), (0, 1, 5), (0, 6, 8, 9, 10), (0, 1, 2, 3)}"/>
    <n v="1.811574074074074E-7"/>
    <n v="0.23"/>
    <n v="0.18"/>
    <n v="2.6629363425925932E-5"/>
    <n v="0.22"/>
    <n v="9.4600462962962958E-6"/>
    <n v="0.26"/>
    <n v="0.17"/>
    <n v="146"/>
    <n v="0.46575342465753422"/>
    <s v="[0]"/>
    <n v="1"/>
    <n v="1"/>
    <n v="1"/>
    <n v="1"/>
    <n v="1"/>
    <n v="0"/>
    <n v="1"/>
    <n v="0"/>
    <n v="0"/>
    <n v="1"/>
    <x v="0"/>
    <n v="0"/>
    <n v="200"/>
    <n v="146"/>
    <n v="0.73"/>
    <s v="data/real/abalone.data"/>
    <x v="0"/>
    <n v="1800"/>
    <n v="1"/>
    <n v="-0.5"/>
    <s v="numeric"/>
    <n v="1"/>
    <b v="0"/>
    <n v="4.0000000000000008E-2"/>
    <n v="8.0000000000000016E-2"/>
    <n v="-9.9999999999999811E-3"/>
  </r>
  <r>
    <n v="2000"/>
    <n v="200"/>
    <s v="['categorical', 'numeric', 'numeric', 'numeric', 'numeric', 'numeric', 'numeric', 'numeric']"/>
    <n v="0.255"/>
    <n v="13"/>
    <n v="0.12"/>
    <n v="2.3431712962962959E-7"/>
    <s v="[[6], [0], [7, 8], [7, 12, 10, 11], [7, 12, 9]]"/>
    <s v="[0.21097203661556624, 0.20886231624941054, 0.19663972470673394, 0.19272659418506996, 0.19079932824321924]"/>
    <n v="5"/>
    <s v="[6]"/>
    <n v="1"/>
    <s v="{(0, 6, 7), (0, 6, 8, 12), (0, 6, 8, 9, 10), (0, 6, 8, 9, 11)}"/>
    <n v="0"/>
    <n v="0.1"/>
    <n v="0.155"/>
    <n v="2.8693877314814811E-5"/>
    <n v="0.27500000000000002"/>
    <n v="1.00837962962963E-5"/>
    <n v="0.26500000000000001"/>
    <n v="0.17"/>
    <n v="176"/>
    <n v="0"/>
    <s v="[0]"/>
    <n v="1"/>
    <n v="1"/>
    <n v="0"/>
    <n v="1"/>
    <n v="1"/>
    <n v="0"/>
    <n v="1"/>
    <n v="0"/>
    <n v="1"/>
    <n v="2"/>
    <x v="0"/>
    <n v="2.109720366155698E-3"/>
    <n v="200"/>
    <n v="176"/>
    <n v="0.88"/>
    <s v="data/real/abalone.data"/>
    <x v="0"/>
    <n v="1800"/>
    <n v="2"/>
    <n v="1"/>
    <s v="numeric"/>
    <n v="1"/>
    <b v="0"/>
    <n v="0.12000000000000002"/>
    <n v="0.11000000000000001"/>
    <n v="1.5000000000000013E-2"/>
  </r>
  <r>
    <n v="2000"/>
    <n v="200"/>
    <s v="['categorical', 'numeric', 'numeric', 'numeric', 'numeric', 'numeric', 'numeric', 'numeric']"/>
    <n v="0.255"/>
    <n v="13"/>
    <n v="0.21"/>
    <n v="6.1862268518518524E-7"/>
    <s v="[[0], [6, 1], [6, 2, 5], [8, 1, 7], [11, 1, 7, 12, 10], [9, 1, 7, 12], [6, 4, 5, 3], [8, 2, 7, 5], [11, 2, 7, 12, 5, 10], [9, 2, 7, 12, 5], [8, 4, 7, 5, 3], [11, 4, 7, 12, 5, 10, 3], [9, 4, 7, 12, 5, 3]]"/>
    <s v="[0.08829097283278443, 0.08653398247341203, 0.08065532647985815, 0.08065532647985815, 0.07905028548290897, 0.0782597826280799, 0.07593538882424328, 0.07517603493600085, 0.07368003184077443, 0.07294323152236669, 0.07077674460292087, 0.06936828738532275, 0.0686746045114695]"/>
    <n v="13"/>
    <s v="[0]"/>
    <n v="1"/>
    <s v="{(0, 6, 8, 9, 11), (0, 1, 2, 4), (0, 6, 7), (0, 6, 8, 12), (0, 1, 5), (0, 6, 8, 9, 10), (0, 1, 2, 3)}"/>
    <n v="0"/>
    <n v="0.14000000000000001"/>
    <n v="0.125"/>
    <n v="2.708646990740741E-5"/>
    <n v="0.19500000000000001"/>
    <n v="9.3754861111111108E-6"/>
    <n v="0.25"/>
    <n v="9.5000000000000001E-2"/>
    <n v="158"/>
    <n v="0.620253164556962"/>
    <s v="[0]"/>
    <n v="1"/>
    <n v="1"/>
    <n v="1"/>
    <n v="1"/>
    <n v="1"/>
    <n v="0"/>
    <n v="1"/>
    <n v="0"/>
    <n v="0"/>
    <n v="1"/>
    <x v="0"/>
    <n v="0"/>
    <n v="200"/>
    <n v="158"/>
    <n v="0.79"/>
    <s v="data/real/abalone.data"/>
    <x v="0"/>
    <n v="1800"/>
    <n v="2"/>
    <n v="-1"/>
    <s v="numeric"/>
    <n v="1"/>
    <b v="0"/>
    <n v="7.0000000000000007E-2"/>
    <n v="0.125"/>
    <n v="-0.03"/>
  </r>
  <r>
    <n v="2000"/>
    <n v="200"/>
    <s v="['categorical', 'numeric', 'numeric', 'numeric', 'numeric', 'numeric', 'numeric', 'numeric']"/>
    <n v="0.255"/>
    <n v="13"/>
    <n v="8.5000000000000006E-2"/>
    <n v="1.4114583333333329E-7"/>
    <s v="[[8], [6], [0], [12, 10], [12, 9]]"/>
    <s v="[0.2032314202279078, 0.20119910602562874, 0.19918711496537245, 0.19918711496537245, 0.1971952438157187]"/>
    <n v="5"/>
    <s v="[8]"/>
    <n v="1"/>
    <s v="{(0, 6, 8, 12), (0, 6, 8, 9, 10)}"/>
    <n v="9.3194444444444451E-8"/>
    <n v="0.08"/>
    <n v="0.14000000000000001"/>
    <n v="2.8910844907407411E-5"/>
    <n v="0.26500000000000001"/>
    <n v="9.4657291666666657E-6"/>
    <n v="0.26"/>
    <n v="0.125"/>
    <n v="183"/>
    <n v="0"/>
    <s v="[0]"/>
    <n v="1"/>
    <n v="1"/>
    <n v="0"/>
    <n v="1"/>
    <n v="1"/>
    <n v="0"/>
    <n v="1"/>
    <n v="0"/>
    <n v="2"/>
    <n v="3"/>
    <x v="0"/>
    <n v="4.0443052625353526E-3"/>
    <n v="200"/>
    <n v="183"/>
    <n v="0.91500000000000004"/>
    <s v="data/real/abalone.data"/>
    <x v="0"/>
    <n v="1800"/>
    <n v="3"/>
    <n v="2"/>
    <s v="numeric"/>
    <n v="1"/>
    <b v="0"/>
    <n v="0.125"/>
    <n v="0.12"/>
    <n v="-1.5000000000000013E-2"/>
  </r>
  <r>
    <n v="2000"/>
    <n v="200"/>
    <s v="['categorical', 'numeric', 'numeric', 'numeric', 'numeric', 'numeric', 'numeric', 'numeric']"/>
    <n v="0.255"/>
    <n v="13"/>
    <n v="0.13500000000000001"/>
    <n v="5.4252314814814818E-7"/>
    <s v="[[0], [6, 1], [6, 2, 5], [8, 1, 7], [11, 1, 7, 12], [9, 1, 7, 12], [6, 4, 5, 3], [8, 2, 7, 5], [11, 2, 7, 12, 5], [9, 2, 7, 12, 5], [8, 4, 7, 5, 3], [11, 4, 7, 12, 5, 3], [9, 4, 7, 12, 5, 3]]"/>
    <s v="[0.08829097283278443, 0.08653398247341203, 0.08065532647985815, 0.08065532647985815, 0.07905028548290897, 0.0782597826280799, 0.07593538882424328, 0.07517603493600085, 0.07368003184077443, 0.07294323152236669, 0.07077674460292087, 0.06936828738532275, 0.0686746045114695]"/>
    <n v="13"/>
    <s v="[0]"/>
    <n v="1"/>
    <s v="{(0, 6, 8, 9, 11), (0, 1, 2, 4), (0, 6, 7), (0, 6, 8, 12), (0, 1, 5), (0, 1, 2, 3)}"/>
    <n v="0"/>
    <n v="0.125"/>
    <n v="7.0000000000000007E-2"/>
    <n v="2.4368449074074071E-5"/>
    <n v="0.15"/>
    <n v="9.4635185185185194E-6"/>
    <n v="0.255"/>
    <n v="0.06"/>
    <n v="173"/>
    <n v="0.7052023121387283"/>
    <s v="[0]"/>
    <n v="1"/>
    <n v="1"/>
    <n v="1"/>
    <n v="1"/>
    <n v="1"/>
    <n v="0"/>
    <n v="1"/>
    <n v="0"/>
    <n v="0"/>
    <n v="1"/>
    <x v="0"/>
    <n v="0"/>
    <n v="200"/>
    <n v="173"/>
    <n v="0.86499999999999999"/>
    <s v="data/real/abalone.data"/>
    <x v="0"/>
    <n v="1800"/>
    <n v="3"/>
    <n v="-2"/>
    <s v="numeric"/>
    <n v="1"/>
    <b v="0"/>
    <n v="7.9999999999999988E-2"/>
    <n v="0.185"/>
    <n v="-1.0000000000000009E-2"/>
  </r>
  <r>
    <n v="2000"/>
    <n v="200"/>
    <s v="['categorical', 'numeric', 'numeric', 'numeric', 'numeric', 'numeric', 'numeric', 'numeric']"/>
    <n v="0.255"/>
    <n v="13"/>
    <n v="0.215"/>
    <n v="3.6208333333333329E-7"/>
    <s v="[[0], [6, 1], [6, 5], [8, 7, 1], [11, 7, 12, 1, 10], [9, 7, 12, 1], [8, 7, 5], [11, 7, 12, 5, 10], [9, 7, 12, 5]]"/>
    <s v="[0.12239074409836109, 0.11995516829080372, 0.11407617147863432, 0.11180605566620949, 0.10958111515845192, 0.1084853040068674, 0.10632644645713073, 0.10421055017263384, 0.1031684446709075]"/>
    <n v="9"/>
    <s v="[0]"/>
    <n v="1"/>
    <s v="{(0, 6, 8, 9, 11), (0, 6, 7), (0, 6, 8, 12), (0, 1, 5), (0, 6, 8, 9, 10)}"/>
    <n v="0"/>
    <n v="0.21"/>
    <n v="0.19"/>
    <n v="2.5173182870370371E-5"/>
    <n v="0.23499999999999999"/>
    <n v="9.6482754629629627E-6"/>
    <n v="0.26"/>
    <n v="0.18"/>
    <n v="157"/>
    <n v="7.0063694267515922E-2"/>
    <s v="[1]"/>
    <n v="1"/>
    <n v="1"/>
    <n v="0"/>
    <n v="1"/>
    <n v="1"/>
    <n v="0"/>
    <n v="1"/>
    <n v="0"/>
    <n v="2"/>
    <n v="2"/>
    <x v="0"/>
    <n v="2.435575807557377E-3"/>
    <n v="34"/>
    <n v="30"/>
    <n v="0.88235294117647056"/>
    <s v="data/real/abalone.data"/>
    <x v="1"/>
    <n v="516"/>
    <n v="1"/>
    <n v="0.5"/>
    <s v="numeric"/>
    <n v="1"/>
    <b v="1"/>
    <n v="4.4999999999999984E-2"/>
    <n v="7.0000000000000007E-2"/>
    <n v="-1.0000000000000009E-2"/>
  </r>
  <r>
    <n v="2000"/>
    <n v="200"/>
    <s v="['categorical', 'numeric', 'numeric', 'numeric', 'numeric', 'numeric', 'numeric', 'numeric']"/>
    <n v="0.255"/>
    <n v="13"/>
    <n v="0.29499999999999998"/>
    <n v="5.4277777777777782E-7"/>
    <s v="[[0], [6, 1], [6, 2, 5], [8, 7, 1], [11, 7, 12, 1, 10], [9, 7, 12, 1], [6, 4, 5, 3], [8, 7, 2, 5], [11, 7, 12, 2, 5, 10], [9, 7, 12, 2, 5], [8, 7, 4, 5, 3], [11, 7, 12, 4, 5, 10, 3], [9, 7, 12, 4, 5, 3]]"/>
    <s v="[0.08829097283278443, 0.08653398247341203, 0.08065532647985815, 0.08065532647985815, 0.07905028548290899, 0.07825978262807988, 0.07593538882424328, 0.07517603493600085, 0.07368003184077443, 0.07294323152236667, 0.07077674460292087, 0.06936828738532275, 0.0686746045114695]"/>
    <n v="13"/>
    <s v="[0]"/>
    <n v="1"/>
    <s v="{(0, 6, 8, 9, 11), (0, 6, 7), (0, 6, 8, 12), (0, 1, 2, 4), (0, 1, 5), (0, 6, 8, 9, 10), (0, 1, 2, 3)}"/>
    <n v="0"/>
    <n v="0.3"/>
    <n v="0.22500000000000001"/>
    <n v="2.5895555555555551E-5"/>
    <n v="0.23499999999999999"/>
    <n v="9.8272222222222225E-6"/>
    <n v="0.255"/>
    <n v="0.215"/>
    <n v="141"/>
    <n v="0.27659574468085107"/>
    <s v="[1]"/>
    <n v="1"/>
    <n v="1"/>
    <n v="0"/>
    <n v="1"/>
    <n v="1"/>
    <n v="0"/>
    <n v="1"/>
    <n v="0"/>
    <n v="2"/>
    <n v="2"/>
    <x v="0"/>
    <n v="1.756990359372407E-3"/>
    <n v="60"/>
    <n v="36"/>
    <n v="0.6"/>
    <s v="data/real/abalone.data"/>
    <x v="1"/>
    <n v="516"/>
    <n v="1"/>
    <n v="-0.5"/>
    <s v="numeric"/>
    <n v="1"/>
    <b v="1"/>
    <n v="9.9999999999999811E-3"/>
    <n v="0.03"/>
    <n v="-1.0000000000000009E-2"/>
  </r>
  <r>
    <n v="2000"/>
    <n v="200"/>
    <s v="['categorical', 'numeric', 'numeric', 'numeric', 'numeric', 'numeric', 'numeric', 'numeric']"/>
    <n v="0.255"/>
    <n v="13"/>
    <n v="0.21"/>
    <n v="7.5717592592592594E-8"/>
    <s v="[[6], [0], [7, 8], [7, 12, 10, 11], [7, 12, 9]]"/>
    <s v="[0.21097203661556624, 0.20886231624941054, 0.19663972470673394, 0.19272659418506996, 0.19079932824321924]"/>
    <n v="5"/>
    <s v="[6]"/>
    <n v="1"/>
    <s v="{(0, 6, 7), (0, 6, 8, 12), (0, 6, 8, 9, 10), (0, 6, 8, 9, 11)}"/>
    <n v="1.812268518518518E-7"/>
    <n v="0.16500000000000001"/>
    <n v="0.17499999999999999"/>
    <n v="2.6074953703703709E-5"/>
    <n v="0.19500000000000001"/>
    <n v="9.4825925925925926E-6"/>
    <n v="0.24"/>
    <n v="0.19500000000000001"/>
    <n v="158"/>
    <n v="0.10759493670886081"/>
    <s v="[1]"/>
    <n v="1"/>
    <n v="1"/>
    <n v="0"/>
    <n v="1"/>
    <n v="1"/>
    <n v="0"/>
    <n v="1"/>
    <n v="0"/>
    <n v="8"/>
    <n v="-1"/>
    <x v="1"/>
    <n v="2.0172708372347001E-2"/>
    <n v="0"/>
    <n v="0"/>
    <n v="-1"/>
    <s v="data/real/abalone.data"/>
    <x v="1"/>
    <n v="516"/>
    <n v="2"/>
    <n v="1"/>
    <s v="numeric"/>
    <n v="1"/>
    <b v="1"/>
    <n v="2.0000000000000018E-2"/>
    <n v="6.5000000000000002E-2"/>
    <n v="2.0000000000000018E-2"/>
  </r>
  <r>
    <n v="2000"/>
    <n v="200"/>
    <s v="['categorical', 'numeric', 'numeric', 'numeric', 'numeric', 'numeric', 'numeric', 'numeric']"/>
    <n v="0.255"/>
    <n v="13"/>
    <n v="0.3"/>
    <n v="5.4289351851851854E-7"/>
    <s v="[[0], [6, 2], [6, 1], [6, 4, 3], [8, 7, 2], [8, 7, 1], [11, 7, 12, 2, 10], [11, 7, 12, 1, 10], [9, 7, 12, 2], [9, 7, 12, 1], [8, 7, 4, 3], [11, 7, 12, 4, 10, 3], [9, 7, 12, 4, 3]]"/>
    <s v="[0.08415370911661456, 0.08331217202544841, 0.08247905030519392, 0.07843675616544096, 0.07765238860378657, 0.07687586471774871, 0.07610710607057121, 0.07534603500986552, 0.07534603500986549, 0.07459257465976685, 0.07310818242403748, 0.07165332959379914, 0.07093679629786113]"/>
    <n v="13"/>
    <s v="[0]"/>
    <n v="1"/>
    <s v="{(0, 6, 8, 9, 11), (0, 6, 7), (0, 6, 8, 12), (0, 1, 2, 4), (0, 6, 8, 9, 10), (0, 1, 2, 3)}"/>
    <n v="0"/>
    <n v="0.29499999999999998"/>
    <n v="0.215"/>
    <n v="2.615216435185185E-5"/>
    <n v="0.23499999999999999"/>
    <n v="9.6479629629629629E-6"/>
    <n v="0.26500000000000001"/>
    <n v="0.2"/>
    <n v="140"/>
    <n v="0.30714285714285722"/>
    <s v="[1]"/>
    <n v="1"/>
    <n v="1"/>
    <n v="0"/>
    <n v="1"/>
    <n v="1"/>
    <n v="0"/>
    <n v="1"/>
    <n v="0"/>
    <n v="3"/>
    <n v="3"/>
    <x v="0"/>
    <n v="1.674658811420635E-3"/>
    <n v="60"/>
    <n v="35"/>
    <n v="0.58333333333333337"/>
    <s v="data/real/abalone.data"/>
    <x v="1"/>
    <n v="516"/>
    <n v="2"/>
    <n v="-1"/>
    <s v="numeric"/>
    <n v="1"/>
    <b v="1"/>
    <n v="1.999999999999999E-2"/>
    <n v="5.0000000000000017E-2"/>
    <n v="-1.4999999999999986E-2"/>
  </r>
  <r>
    <n v="2000"/>
    <n v="200"/>
    <s v="['categorical', 'numeric', 'numeric', 'numeric', 'numeric', 'numeric', 'numeric', 'numeric']"/>
    <n v="0.255"/>
    <n v="13"/>
    <n v="0.18"/>
    <n v="1.8040509259259261E-7"/>
    <s v="[[6], [0], [7, 8], [7, 12, 10, 11], [7, 12, 9]]"/>
    <s v="[0.21097203661556624, 0.20886231624941054, 0.19663972470673394, 0.19272659418506996, 0.19079932824321924]"/>
    <n v="5"/>
    <s v="[6]"/>
    <n v="1"/>
    <s v="{(0, 6, 7), (0, 6, 8, 12), (0, 6, 8, 9, 10), (0, 6, 8, 9, 11)}"/>
    <n v="0"/>
    <n v="0.125"/>
    <n v="0.185"/>
    <n v="2.6515451388888889E-5"/>
    <n v="0.21"/>
    <n v="9.4661805555555553E-6"/>
    <n v="0.26500000000000001"/>
    <n v="0.20499999999999999"/>
    <n v="164"/>
    <n v="0.34756097560975607"/>
    <s v="[1]"/>
    <n v="1"/>
    <n v="1"/>
    <n v="0"/>
    <n v="1"/>
    <n v="1"/>
    <n v="0"/>
    <n v="1"/>
    <n v="0"/>
    <n v="8"/>
    <n v="-1"/>
    <x v="1"/>
    <n v="2.0172708372347001E-2"/>
    <n v="0"/>
    <n v="0"/>
    <n v="-1"/>
    <s v="data/real/abalone.data"/>
    <x v="1"/>
    <n v="516"/>
    <n v="3"/>
    <n v="2"/>
    <s v="numeric"/>
    <n v="1"/>
    <b v="1"/>
    <n v="2.4999999999999994E-2"/>
    <n v="8.0000000000000016E-2"/>
    <n v="1.999999999999999E-2"/>
  </r>
  <r>
    <n v="2000"/>
    <n v="200"/>
    <s v="['categorical', 'numeric', 'numeric', 'numeric', 'numeric', 'numeric', 'numeric', 'numeric']"/>
    <n v="0.255"/>
    <n v="13"/>
    <n v="0.3"/>
    <n v="4.3738425925925922E-7"/>
    <s v="[[0], [6, 2], [6, 1], [6, 4, 3], [8, 7, 2], [8, 7, 1], [11, 7, 12, 2, 10], [11, 7, 12, 1, 10], [9, 7, 12, 2], [9, 7, 12, 1], [8, 7, 4, 3], [11, 7, 12, 4, 10, 3], [9, 7, 12, 4, 3]]"/>
    <s v="[0.08415370911661456, 0.08331217202544841, 0.08247905030519392, 0.07843675616544096, 0.07765238860378657, 0.07687586471774871, 0.07610710607057121, 0.07534603500986552, 0.07534603500986549, 0.07459257465976685, 0.07310818242403748, 0.07165332959379914, 0.07093679629786113]"/>
    <n v="13"/>
    <s v="[0]"/>
    <n v="1"/>
    <s v="{(0, 6, 8, 9, 11), (0, 6, 7), (0, 6, 8, 12), (0, 1, 2, 4), (0, 6, 8, 9, 10), (0, 1, 2, 3)}"/>
    <n v="1.812268518518518E-7"/>
    <n v="0.27"/>
    <n v="0.215"/>
    <n v="2.6074895833333331E-5"/>
    <n v="0.23499999999999999"/>
    <n v="9.722627314814814E-6"/>
    <n v="0.26500000000000001"/>
    <n v="0.19"/>
    <n v="140"/>
    <n v="0.30714285714285722"/>
    <s v="[1]"/>
    <n v="1"/>
    <n v="1"/>
    <n v="0"/>
    <n v="1"/>
    <n v="1"/>
    <n v="0"/>
    <n v="1"/>
    <n v="0"/>
    <n v="3"/>
    <n v="3"/>
    <x v="0"/>
    <n v="1.674658811420635E-3"/>
    <n v="60"/>
    <n v="35"/>
    <n v="0.58333333333333337"/>
    <s v="data/real/abalone.data"/>
    <x v="1"/>
    <n v="516"/>
    <n v="3"/>
    <n v="-2"/>
    <s v="numeric"/>
    <n v="1"/>
    <b v="1"/>
    <n v="1.999999999999999E-2"/>
    <n v="5.0000000000000017E-2"/>
    <n v="-2.4999999999999994E-2"/>
  </r>
  <r>
    <n v="2000"/>
    <n v="200"/>
    <s v="['categorical', 'numeric', 'numeric', 'numeric', 'numeric', 'numeric', 'numeric', 'numeric']"/>
    <n v="0.255"/>
    <n v="13"/>
    <n v="0.28000000000000003"/>
    <n v="5.4281250000000004E-7"/>
    <s v="[[6, 4, 5], [8, 7, 4, 5], [11, 7, 12, 4, 5, 10], [9, 7, 12, 4, 5], [0], [6, 1], [6, 2, 5], [8, 7, 1], [11, 7, 12, 1, 10], [9, 7, 12, 1], [8, 7, 2, 5], [11, 7, 12, 2, 5, 10], [9, 7, 12, 2, 5]]"/>
    <s v="[0.20487766623507725, 0.19095937325776946, 0.18715928172993984, 0.1852876889126404, 0.028603388895281683, 0.02803418145626558, 0.026129689092321863, 0.026129689092321863, 0.02560970827938466, 0.02535361119659081, 0.024354577754536456, 0.023869921657221183, 0.023631222440648966]"/>
    <n v="13"/>
    <s v="[6, 4, 5]"/>
    <n v="3"/>
    <s v="{(0, 6, 8, 9, 11), (0, 6, 7), (0, 6, 8, 12), (0, 1, 2, 4), (0, 1, 5), (0, 6, 8, 9, 10)}"/>
    <n v="0"/>
    <n v="0.28000000000000003"/>
    <n v="0.24"/>
    <n v="2.5972511574074079E-5"/>
    <n v="0.21"/>
    <n v="1.160059027777778E-5"/>
    <n v="0.26500000000000001"/>
    <n v="0.25"/>
    <n v="144"/>
    <n v="7.6388888888888895E-2"/>
    <s v="[2]"/>
    <n v="1"/>
    <n v="2"/>
    <n v="0"/>
    <n v="1"/>
    <n v="0"/>
    <n v="2"/>
    <n v="0"/>
    <n v="3"/>
    <n v="11"/>
    <n v="7"/>
    <x v="0"/>
    <n v="0.17874797714275539"/>
    <n v="20"/>
    <n v="11"/>
    <n v="0.55000000000000004"/>
    <s v="data/real/abalone.data"/>
    <x v="2"/>
    <n v="154"/>
    <n v="1"/>
    <n v="0.5"/>
    <s v="numeric"/>
    <n v="1"/>
    <b v="0"/>
    <n v="-0.03"/>
    <n v="2.5000000000000022E-2"/>
    <n v="1.0000000000000009E-2"/>
  </r>
  <r>
    <n v="2000"/>
    <n v="200"/>
    <s v="['categorical', 'numeric', 'numeric', 'numeric', 'numeric', 'numeric', 'numeric', 'numeric']"/>
    <n v="0.255"/>
    <n v="13"/>
    <n v="0.28000000000000003"/>
    <n v="6.1777777777777773E-7"/>
    <s v="[[0], [6, 1], [6, 2, 5], [8, 7, 1], [11, 7, 12, 1, 10], [9, 7, 12, 1], [6, 4, 5, 3], [8, 7, 2, 5], [11, 7, 12, 2, 5, 10], [9, 7, 12, 2, 5], [8, 7, 4, 5, 3], [11, 7, 12, 4, 5, 10, 3], [9, 7, 12, 4, 5, 3]]"/>
    <s v="[0.08829097283278443, 0.08653398247341203, 0.08065532647985815, 0.08065532647985815, 0.07905028548290899, 0.07825978262807988, 0.07593538882424328, 0.07517603493600085, 0.07368003184077443, 0.07294323152236667, 0.07077674460292087, 0.06936828738532275, 0.0686746045114695]"/>
    <n v="13"/>
    <s v="[0]"/>
    <n v="1"/>
    <s v="{(0, 6, 8, 9, 11), (0, 6, 7), (0, 6, 8, 12), (0, 1, 2, 4), (0, 1, 5), (0, 6, 8, 9, 10), (0, 1, 2, 3)}"/>
    <n v="0"/>
    <n v="0.28000000000000003"/>
    <n v="0.24"/>
    <n v="2.589603009259259E-5"/>
    <n v="0.21"/>
    <n v="9.8326620370370367E-6"/>
    <n v="0.26"/>
    <n v="0.23"/>
    <n v="144"/>
    <n v="7.6388888888888895E-2"/>
    <s v="[2]"/>
    <n v="1"/>
    <n v="1"/>
    <n v="0"/>
    <n v="1"/>
    <n v="0"/>
    <n v="1"/>
    <n v="0"/>
    <n v="1"/>
    <n v="4"/>
    <n v="3"/>
    <x v="0"/>
    <n v="7.6356463529262814E-3"/>
    <n v="20"/>
    <n v="11"/>
    <n v="0.55000000000000004"/>
    <s v="data/real/abalone.data"/>
    <x v="2"/>
    <n v="154"/>
    <n v="1"/>
    <n v="-0.5"/>
    <s v="numeric"/>
    <n v="1"/>
    <b v="0"/>
    <n v="-0.03"/>
    <n v="2.0000000000000018E-2"/>
    <n v="-9.9999999999999811E-3"/>
  </r>
  <r>
    <n v="2000"/>
    <n v="200"/>
    <s v="['categorical', 'numeric', 'numeric', 'numeric', 'numeric', 'numeric', 'numeric', 'numeric']"/>
    <n v="0.255"/>
    <n v="13"/>
    <n v="0.26500000000000001"/>
    <n v="6.0168981481481478E-7"/>
    <s v="[[0], [6, 1], [6, 2, 5], [8, 7, 1], [11, 7, 12, 1, 10], [6, 4, 5], [9, 7, 12, 1], [8, 7, 2, 5], [8, 7, 4, 5], [11, 7, 12, 2, 5, 10], [9, 7, 12, 2, 5], [11, 7, 12, 4, 5, 10], [9, 7, 12, 4, 5]]"/>
    <s v="[0.08727157516975367, 0.08553487082387558, 0.07972408913263504, 0.07972408913263504, 0.07813757975889561, 0.0781375797588956, 0.07735620396130663, 0.07430806087397734, 0.0728293304625852, 0.0728293304625852, 0.07210103715795933, 0.07138002678637975, 0.07066622651851595]"/>
    <n v="13"/>
    <s v="[0]"/>
    <n v="1"/>
    <s v="{(0, 6, 8, 9, 11), (0, 6, 7), (0, 6, 8, 12), (0, 1, 2, 4), (0, 1, 5), (0, 6, 8, 9, 10)}"/>
    <n v="0"/>
    <n v="0.26500000000000001"/>
    <n v="0.23"/>
    <n v="2.5893680555555548E-5"/>
    <n v="0.26"/>
    <n v="9.7229745370370359E-6"/>
    <n v="0.26500000000000001"/>
    <n v="0.22"/>
    <n v="147"/>
    <n v="7.4829931972789115E-2"/>
    <s v="[2]"/>
    <n v="1"/>
    <n v="1"/>
    <n v="0"/>
    <n v="1"/>
    <n v="0"/>
    <n v="1"/>
    <n v="0"/>
    <n v="1"/>
    <n v="4"/>
    <n v="3"/>
    <x v="0"/>
    <n v="7.5474860371186336E-3"/>
    <n v="20"/>
    <n v="14"/>
    <n v="0.7"/>
    <s v="data/real/abalone.data"/>
    <x v="2"/>
    <n v="154"/>
    <n v="2"/>
    <n v="1"/>
    <s v="numeric"/>
    <n v="1"/>
    <b v="0"/>
    <n v="0.03"/>
    <n v="3.5000000000000003E-2"/>
    <n v="-1.0000000000000009E-2"/>
  </r>
  <r>
    <n v="2000"/>
    <n v="200"/>
    <s v="['categorical', 'numeric', 'numeric', 'numeric', 'numeric', 'numeric', 'numeric', 'numeric']"/>
    <n v="0.255"/>
    <n v="13"/>
    <n v="0.26"/>
    <n v="5.4245370370370373E-7"/>
    <s v="[[0], [6, 1], [6, 5, 2], [8, 7, 1], [11, 7, 12, 1, 10], [6, 5, 3], [9, 7, 12, 1], [8, 7, 5, 2], [11, 7, 12, 5, 10, 2], [8, 7, 5, 3], [9, 7, 12, 5, 2], [11, 7, 12, 5, 10, 3], [9, 7, 12, 5, 3]]"/>
    <s v="[0.08727157516975367, 0.08553487082387558, 0.07972408913263504, 0.07972408913263504, 0.07813757975889561, 0.0781375797588956, 0.07735620396130663, 0.07430806087397734, 0.0728293304625852, 0.07282933046258519, 0.07210103715795935, 0.07138002678637975, 0.07066622651851595]"/>
    <n v="13"/>
    <s v="[0]"/>
    <n v="1"/>
    <s v="{(0, 6, 8, 9, 11), (0, 6, 7), (0, 6, 8, 12), (0, 1, 5), (0, 6, 8, 9, 10), (0, 1, 2, 3)}"/>
    <n v="0"/>
    <n v="0.26"/>
    <n v="0.215"/>
    <n v="2.597177083333333E-5"/>
    <n v="0.21"/>
    <n v="9.648020833333334E-6"/>
    <n v="0.27"/>
    <n v="0.20499999999999999"/>
    <n v="148"/>
    <n v="7.4324324324324328E-2"/>
    <s v="[2]"/>
    <n v="1"/>
    <n v="1"/>
    <n v="0"/>
    <n v="1"/>
    <n v="0"/>
    <n v="1"/>
    <n v="0"/>
    <n v="1"/>
    <n v="4"/>
    <n v="3"/>
    <x v="0"/>
    <n v="7.5474860371186336E-3"/>
    <n v="20"/>
    <n v="15"/>
    <n v="0.75"/>
    <s v="data/real/abalone.data"/>
    <x v="2"/>
    <n v="154"/>
    <n v="2"/>
    <n v="-1"/>
    <s v="numeric"/>
    <n v="1"/>
    <b v="0"/>
    <n v="-5.0000000000000044E-3"/>
    <n v="5.5000000000000021E-2"/>
    <n v="-1.0000000000000009E-2"/>
  </r>
  <r>
    <n v="2000"/>
    <n v="200"/>
    <s v="['categorical', 'numeric', 'numeric', 'numeric', 'numeric', 'numeric', 'numeric', 'numeric']"/>
    <n v="0.255"/>
    <n v="13"/>
    <n v="0.26500000000000001"/>
    <n v="7.993287037037037E-7"/>
    <s v="[[0], [6, 1], [6, 2, 5], [8, 7, 1], [11, 7, 12, 1, 10], [6, 4, 5], [9, 7, 12, 1], [8, 7, 2, 5], [8, 7, 4, 5], [11, 7, 12, 2, 5, 10], [9, 7, 12, 2, 5], [11, 7, 12, 4, 5, 10], [9, 7, 12, 4, 5]]"/>
    <s v="[0.08727157516975367, 0.08553487082387558, 0.07972408913263504, 0.07972408913263504, 0.07813757975889561, 0.0781375797588956, 0.07735620396130663, 0.07430806087397734, 0.0728293304625852, 0.0728293304625852, 0.07210103715795933, 0.07138002678637975, 0.07066622651851595]"/>
    <n v="13"/>
    <s v="[0]"/>
    <n v="1"/>
    <s v="{(0, 6, 8, 9, 11), (0, 6, 7), (0, 6, 8, 12), (0, 1, 2, 4), (0, 1, 5), (0, 6, 8, 9, 10)}"/>
    <n v="0"/>
    <n v="0.26500000000000001"/>
    <n v="0.23"/>
    <n v="2.571412037037037E-5"/>
    <n v="0.26"/>
    <n v="9.4664236111111111E-6"/>
    <n v="0.255"/>
    <n v="0.22"/>
    <n v="147"/>
    <n v="7.4829931972789115E-2"/>
    <s v="[2]"/>
    <n v="1"/>
    <n v="1"/>
    <n v="0"/>
    <n v="1"/>
    <n v="0"/>
    <n v="1"/>
    <n v="0"/>
    <n v="1"/>
    <n v="4"/>
    <n v="3"/>
    <x v="0"/>
    <n v="7.5474860371186336E-3"/>
    <n v="20"/>
    <n v="14"/>
    <n v="0.7"/>
    <s v="data/real/abalone.data"/>
    <x v="2"/>
    <n v="154"/>
    <n v="3"/>
    <n v="2"/>
    <s v="numeric"/>
    <n v="1"/>
    <b v="0"/>
    <n v="0.03"/>
    <n v="2.4999999999999994E-2"/>
    <n v="-1.0000000000000009E-2"/>
  </r>
  <r>
    <n v="2000"/>
    <n v="200"/>
    <s v="['categorical', 'numeric', 'numeric', 'numeric', 'numeric', 'numeric', 'numeric', 'numeric']"/>
    <n v="0.255"/>
    <n v="13"/>
    <n v="0.26"/>
    <n v="4.3729166666666668E-7"/>
    <s v="[[0], [6, 1], [6, 5, 2], [8, 7, 1], [11, 7, 12, 1, 10], [6, 5, 3], [9, 7, 12, 1], [8, 7, 5, 2], [11, 7, 12, 5, 10, 2], [8, 7, 5, 3], [9, 7, 12, 5, 2], [11, 7, 12, 5, 10, 3], [9, 7, 12, 5, 3]]"/>
    <s v="[0.08727157516975367, 0.08553487082387558, 0.07972408913263504, 0.07972408913263504, 0.07813757975889561, 0.0781375797588956, 0.07735620396130663, 0.07430806087397734, 0.0728293304625852, 0.07282933046258519, 0.07210103715795935, 0.07138002678637975, 0.07066622651851595]"/>
    <n v="13"/>
    <s v="[0]"/>
    <n v="1"/>
    <s v="{(0, 6, 8, 9, 11), (0, 6, 7), (0, 6, 8, 12), (0, 1, 5), (0, 6, 8, 9, 10), (0, 1, 2, 3)}"/>
    <n v="0"/>
    <n v="0.26"/>
    <n v="0.215"/>
    <n v="2.6871666666666669E-5"/>
    <n v="0.21"/>
    <n v="9.464560185185185E-6"/>
    <n v="0.27"/>
    <n v="0.20499999999999999"/>
    <n v="148"/>
    <n v="7.4324324324324328E-2"/>
    <s v="[2]"/>
    <n v="1"/>
    <n v="1"/>
    <n v="0"/>
    <n v="1"/>
    <n v="0"/>
    <n v="1"/>
    <n v="0"/>
    <n v="1"/>
    <n v="4"/>
    <n v="3"/>
    <x v="0"/>
    <n v="7.5474860371186336E-3"/>
    <n v="20"/>
    <n v="15"/>
    <n v="0.75"/>
    <s v="data/real/abalone.data"/>
    <x v="2"/>
    <n v="154"/>
    <n v="3"/>
    <n v="-2"/>
    <s v="numeric"/>
    <n v="1"/>
    <b v="0"/>
    <n v="-5.0000000000000044E-3"/>
    <n v="5.5000000000000021E-2"/>
    <n v="-1.0000000000000009E-2"/>
  </r>
  <r>
    <n v="2000"/>
    <n v="200"/>
    <s v="['categorical', 'numeric', 'numeric', 'numeric', 'numeric', 'numeric', 'numeric', 'numeric']"/>
    <n v="0.255"/>
    <n v="13"/>
    <n v="0.24"/>
    <n v="4.378009259259259E-7"/>
    <s v="[[0], [6, 1], [6, 2, 5], [8, 1, 7], [11, 1, 12, 7, 10], [9, 1, 12, 7], [6, 4, 5, 3], [8, 2, 7, 5], [11, 2, 12, 7, 5, 10], [9, 2, 12, 7, 5], [8, 4, 7, 5, 3], [11, 4, 12, 7, 5, 10, 3], [9, 4, 12, 7, 5, 3]]"/>
    <s v="[0.08829097283278443, 0.08653398247341203, 0.08065532647985815, 0.08065532647985815, 0.07905028548290897, 0.07825978262807988, 0.07593538882424328, 0.07517603493600085, 0.07368003184077443, 0.07294323152236669, 0.07077674460292087, 0.06936828738532275, 0.0686746045114695]"/>
    <n v="13"/>
    <s v="[0]"/>
    <n v="1"/>
    <s v="{(0, 6, 8, 9, 11), (0, 1, 2, 4), (0, 6, 8, 12), (0, 6, 7), (0, 1, 5), (0, 6, 8, 9, 10), (0, 1, 2, 3)}"/>
    <n v="0"/>
    <n v="0.24"/>
    <n v="0.255"/>
    <n v="3.0351458333333331E-5"/>
    <n v="0.22500000000000001"/>
    <n v="9.6467476851851855E-6"/>
    <n v="0.27"/>
    <n v="0.22500000000000001"/>
    <n v="152"/>
    <n v="0.1710526315789474"/>
    <s v="[6]"/>
    <n v="1"/>
    <n v="1"/>
    <n v="0"/>
    <n v="1"/>
    <n v="1"/>
    <n v="0"/>
    <n v="1"/>
    <n v="0"/>
    <n v="2"/>
    <n v="2"/>
    <x v="0"/>
    <n v="1.756990359372407E-3"/>
    <n v="140"/>
    <n v="115"/>
    <n v="0.8214285714285714"/>
    <s v="data/real/abalone.data"/>
    <x v="1"/>
    <n v="1284"/>
    <n v="1"/>
    <n v="0.5"/>
    <s v="numeric"/>
    <n v="1"/>
    <b v="1"/>
    <n v="-0.03"/>
    <n v="1.5000000000000013E-2"/>
    <n v="-0.03"/>
  </r>
  <r>
    <n v="2000"/>
    <n v="200"/>
    <s v="['categorical', 'numeric', 'numeric', 'numeric', 'numeric', 'numeric', 'numeric', 'numeric']"/>
    <n v="0.255"/>
    <n v="13"/>
    <n v="0.26500000000000001"/>
    <n v="5.4246527777777777E-7"/>
    <s v="[[0], [6, 1], [6, 2, 5], [8, 7, 1], [11, 7, 12, 1, 10], [9, 7, 12, 1], [6, 4, 5, 3], [8, 7, 2, 5], [11, 7, 12, 2, 5, 10], [9, 7, 12, 2, 5], [8, 7, 4, 5, 3], [11, 7, 12, 4, 5, 10, 3], [9, 7, 12, 4, 5, 3]]"/>
    <s v="[0.08829097283278443, 0.08653398247341203, 0.08065532647985815, 0.08065532647985815, 0.07905028548290899, 0.07825978262807988, 0.07593538882424328, 0.07517603493600085, 0.07368003184077443, 0.07294323152236667, 0.07077674460292087, 0.06936828738532275, 0.0686746045114695]"/>
    <n v="13"/>
    <s v="[0]"/>
    <n v="1"/>
    <s v="{(0, 6, 8, 9, 11), (0, 6, 7), (0, 6, 8, 12), (0, 1, 2, 4), (0, 1, 5), (0, 6, 8, 9, 10), (0, 1, 2, 3)}"/>
    <n v="0"/>
    <n v="0.24"/>
    <n v="0.19500000000000001"/>
    <n v="2.6333136574074072E-5"/>
    <n v="0.22500000000000001"/>
    <n v="9.4663078703703705E-6"/>
    <n v="0.26500000000000001"/>
    <n v="0.2"/>
    <n v="147"/>
    <n v="0.27210884353741499"/>
    <s v="[6]"/>
    <n v="1"/>
    <n v="1"/>
    <n v="0"/>
    <n v="1"/>
    <n v="1"/>
    <n v="0"/>
    <n v="1"/>
    <n v="0"/>
    <n v="2"/>
    <n v="2"/>
    <x v="0"/>
    <n v="1.756990359372407E-3"/>
    <n v="114"/>
    <n v="86"/>
    <n v="0.75438596491228072"/>
    <s v="data/real/abalone.data"/>
    <x v="1"/>
    <n v="1284"/>
    <n v="1"/>
    <n v="-0.5"/>
    <s v="numeric"/>
    <n v="1"/>
    <b v="1"/>
    <n v="0.03"/>
    <n v="7.0000000000000007E-2"/>
    <n v="5.0000000000000044E-3"/>
  </r>
  <r>
    <n v="2000"/>
    <n v="200"/>
    <s v="['categorical', 'numeric', 'numeric', 'numeric', 'numeric', 'numeric', 'numeric', 'numeric']"/>
    <n v="0.255"/>
    <n v="13"/>
    <n v="0.2"/>
    <n v="6.185300925925926E-7"/>
    <s v="[[0], [8, 1], [6, 1], [11, 1, 12, 10], [9, 1, 12], [8, 2, 5], [6, 2, 5], [11, 2, 12, 5, 10], [9, 2, 12, 5], [8, 4, 5, 3], [6, 4, 5, 3], [11, 4, 12, 5, 10, 3], [9, 4, 12, 5, 3]]"/>
    <s v="[0.08361076490834804, 0.08277465725926457, 0.08194691068667193, 0.0811274415798052, 0.08031616716400715, 0.07715138971623828, 0.0763798758190759, 0.07561607706088513, 0.07485991629027629, 0.07263650191653878, 0.0719101368973734, 0.07119103552839967, 0.07047912517311565]"/>
    <n v="13"/>
    <s v="[0]"/>
    <n v="1"/>
    <s v="{(0, 6, 8, 9, 11), (0, 1, 2, 4), (0, 6, 8, 12), (0, 1, 5), (0, 6, 8, 9, 10), (0, 1, 2, 3)}"/>
    <n v="0"/>
    <n v="0.14499999999999999"/>
    <n v="0.22"/>
    <n v="2.607710648148148E-5"/>
    <n v="0.27"/>
    <n v="9.4669097222222228E-6"/>
    <n v="0.255"/>
    <n v="0.16"/>
    <n v="160"/>
    <n v="0"/>
    <s v="[6]"/>
    <n v="1"/>
    <n v="1"/>
    <n v="0"/>
    <n v="1"/>
    <n v="1"/>
    <n v="0"/>
    <n v="1"/>
    <n v="0"/>
    <n v="3"/>
    <n v="3"/>
    <x v="0"/>
    <n v="1.6638542216761141E-3"/>
    <n v="140"/>
    <n v="123"/>
    <n v="0.87857142857142856"/>
    <s v="data/real/abalone.data"/>
    <x v="1"/>
    <n v="1284"/>
    <n v="2"/>
    <n v="1"/>
    <s v="numeric"/>
    <n v="1"/>
    <b v="1"/>
    <n v="5.0000000000000017E-2"/>
    <n v="3.5000000000000003E-2"/>
    <n v="-0.06"/>
  </r>
  <r>
    <n v="2000"/>
    <n v="200"/>
    <s v="['categorical', 'numeric', 'numeric', 'numeric', 'numeric', 'numeric', 'numeric', 'numeric']"/>
    <n v="0.255"/>
    <n v="13"/>
    <n v="0.2"/>
    <n v="6.1894675925925923E-7"/>
    <s v="[[0], [6, 1], [6, 2, 5], [8, 1, 7], [11, 1, 7, 12, 10], [9, 1, 7, 12], [6, 4, 5, 3], [8, 2, 7, 5], [11, 2, 7, 12, 5, 10], [9, 2, 7, 12, 5], [8, 4, 7, 5, 3], [11, 4, 7, 12, 5, 10, 3], [9, 4, 7, 12, 5, 3]]"/>
    <s v="[0.08829097283278443, 0.08653398247341203, 0.08065532647985815, 0.08065532647985815, 0.07905028548290897, 0.0782597826280799, 0.07593538882424328, 0.07517603493600085, 0.07368003184077443, 0.07294323152236669, 0.07077674460292087, 0.06936828738532275, 0.0686746045114695]"/>
    <n v="13"/>
    <s v="[0]"/>
    <n v="1"/>
    <s v="{(0, 6, 8, 9, 11), (0, 1, 2, 4), (0, 6, 7), (0, 6, 8, 12), (0, 1, 5), (0, 6, 8, 9, 10), (0, 1, 2, 3)}"/>
    <n v="0"/>
    <n v="0.15"/>
    <n v="0.15"/>
    <n v="3.053671296296296E-5"/>
    <n v="0.16500000000000001"/>
    <n v="9.6464467592592586E-6"/>
    <n v="0.24"/>
    <n v="0.13"/>
    <n v="160"/>
    <n v="0.25624999999999998"/>
    <s v="[6]"/>
    <n v="1"/>
    <n v="1"/>
    <n v="0"/>
    <n v="1"/>
    <n v="1"/>
    <n v="0"/>
    <n v="1"/>
    <n v="0"/>
    <n v="2"/>
    <n v="2"/>
    <x v="0"/>
    <n v="1.756990359372407E-3"/>
    <n v="83"/>
    <n v="67"/>
    <n v="0.80722891566265065"/>
    <s v="data/real/abalone.data"/>
    <x v="1"/>
    <n v="1284"/>
    <n v="2"/>
    <n v="-1"/>
    <s v="numeric"/>
    <n v="1"/>
    <b v="1"/>
    <n v="1.5000000000000013E-2"/>
    <n v="0.09"/>
    <n v="-1.999999999999999E-2"/>
  </r>
  <r>
    <n v="2000"/>
    <n v="200"/>
    <s v="['categorical', 'numeric', 'numeric', 'numeric', 'numeric', 'numeric', 'numeric', 'numeric']"/>
    <n v="0.255"/>
    <n v="13"/>
    <n v="0.19500000000000001"/>
    <n v="2.7791666666666672E-7"/>
    <s v="[[0], [1, 8], [1, 6], [1, 12], [2, 8, 5], [2, 6, 5], [2, 12, 5], [4, 8, 5, 3], [4, 6, 5, 3], [4, 12, 5, 3]]"/>
    <s v="[0.10797614427048689, 0.10689638282778204, 0.10582741899950422, 0.10476914480950916, 0.09963441425037545, 0.09863807010787169, 0.09765168940679297, 0.0938038232139246, 0.09286578498178535, 0.0919371271319675]"/>
    <n v="10"/>
    <s v="[0]"/>
    <n v="1"/>
    <s v="{(0, 1, 2, 4), (0, 6, 8, 12), (0, 1, 5), (0, 1, 2, 3)}"/>
    <n v="0"/>
    <n v="0.11"/>
    <n v="0.19500000000000001"/>
    <n v="2.6048171296296299E-5"/>
    <n v="0.27500000000000002"/>
    <n v="9.9028009259259257E-6"/>
    <n v="0.255"/>
    <n v="0.125"/>
    <n v="161"/>
    <n v="0"/>
    <s v="[6]"/>
    <n v="1"/>
    <n v="1"/>
    <n v="0"/>
    <n v="1"/>
    <n v="1"/>
    <n v="0"/>
    <n v="1"/>
    <n v="0"/>
    <n v="3"/>
    <n v="3"/>
    <x v="0"/>
    <n v="2.148725270982671E-3"/>
    <n v="140"/>
    <n v="124"/>
    <n v="0.88571428571428568"/>
    <s v="data/real/abalone.data"/>
    <x v="1"/>
    <n v="1284"/>
    <n v="3"/>
    <n v="2"/>
    <s v="numeric"/>
    <n v="1"/>
    <b v="1"/>
    <n v="8.0000000000000016E-2"/>
    <n v="0.06"/>
    <n v="-7.0000000000000007E-2"/>
  </r>
  <r>
    <n v="2000"/>
    <n v="200"/>
    <s v="['categorical', 'numeric', 'numeric', 'numeric', 'numeric', 'numeric', 'numeric', 'numeric']"/>
    <n v="0.255"/>
    <n v="13"/>
    <n v="0.125"/>
    <n v="6.1774305555555551E-7"/>
    <s v="[[0], [6, 1], [6, 2, 5], [8, 1, 7], [11, 1, 7, 12], [9, 1, 7, 12], [6, 4, 5, 3], [8, 2, 7, 5], [11, 2, 7, 12, 5], [9, 2, 7, 12, 5], [8, 4, 7, 5, 3], [11, 4, 7, 12, 5, 3], [9, 4, 7, 12, 5, 3]]"/>
    <s v="[0.08829097283278443, 0.08653398247341203, 0.08065532647985815, 0.08065532647985815, 0.07905028548290897, 0.0782597826280799, 0.07593538882424328, 0.07517603493600085, 0.07368003184077443, 0.07294323152236669, 0.07077674460292087, 0.06936828738532275, 0.0686746045114695]"/>
    <n v="13"/>
    <s v="[0]"/>
    <n v="1"/>
    <s v="{(0, 6, 8, 9, 11), (0, 1, 2, 4), (0, 6, 7), (0, 6, 8, 12), (0, 1, 5), (0, 1, 2, 3)}"/>
    <n v="0"/>
    <n v="0.115"/>
    <n v="9.5000000000000001E-2"/>
    <n v="2.6689409722222219E-5"/>
    <n v="0.22500000000000001"/>
    <n v="9.4654861111111116E-6"/>
    <n v="0.26500000000000001"/>
    <n v="8.5000000000000006E-2"/>
    <n v="175"/>
    <n v="0"/>
    <s v="[6]"/>
    <n v="1"/>
    <n v="1"/>
    <n v="0"/>
    <n v="1"/>
    <n v="1"/>
    <n v="0"/>
    <n v="1"/>
    <n v="0"/>
    <n v="2"/>
    <n v="2"/>
    <x v="0"/>
    <n v="1.756990359372407E-3"/>
    <n v="22"/>
    <n v="20"/>
    <n v="0.90909090909090906"/>
    <s v="data/real/abalone.data"/>
    <x v="1"/>
    <n v="1284"/>
    <n v="3"/>
    <n v="-2"/>
    <s v="numeric"/>
    <n v="1"/>
    <b v="1"/>
    <n v="0.13"/>
    <n v="0.17"/>
    <n v="-9.999999999999995E-3"/>
  </r>
  <r>
    <n v="2000"/>
    <n v="200"/>
    <s v="['categorical', 'numeric', 'numeric', 'numeric', 'numeric', 'numeric', 'numeric', 'numeric']"/>
    <n v="0.255"/>
    <n v="13"/>
    <n v="0.27"/>
    <n v="5.4283564814814813E-7"/>
    <s v="[[0], [6, 1], [6, 2, 5], [8, 7, 1], [11, 7, 12, 1, 10], [9, 7, 12, 1], [6, 4, 5, 3], [8, 7, 2, 5], [11, 7, 12, 2, 5, 10], [9, 7, 12, 2, 5], [8, 7, 4, 5, 3], [11, 7, 12, 4, 5, 10, 3], [9, 7, 12, 4, 5, 3]]"/>
    <s v="[0.08829097283278443, 0.08653398247341203, 0.08065532647985815, 0.08065532647985815, 0.07905028548290899, 0.07825978262807988, 0.07593538882424328, 0.07517603493600085, 0.07368003184077443, 0.07294323152236667, 0.07077674460292087, 0.06936828738532275, 0.0686746045114695]"/>
    <n v="13"/>
    <s v="[0]"/>
    <n v="1"/>
    <s v="{(0, 6, 8, 9, 11), (0, 6, 7), (0, 6, 8, 12), (0, 1, 2, 4), (0, 1, 5), (0, 6, 8, 9, 10), (0, 1, 2, 3)}"/>
    <n v="0"/>
    <n v="0.27500000000000002"/>
    <n v="0.24"/>
    <n v="2.749395833333334E-5"/>
    <n v="0.22"/>
    <n v="9.4662731481481485E-6"/>
    <n v="0.255"/>
    <n v="0.215"/>
    <n v="146"/>
    <n v="4.1095890410958902E-2"/>
    <s v="[8]"/>
    <n v="1"/>
    <n v="1"/>
    <n v="0"/>
    <n v="1"/>
    <n v="1"/>
    <n v="0"/>
    <n v="1"/>
    <n v="0"/>
    <n v="6"/>
    <n v="4"/>
    <x v="0"/>
    <n v="7.6356463529262814E-3"/>
    <n v="93"/>
    <n v="75"/>
    <n v="0.80645161290322576"/>
    <s v="data/real/abalone.data"/>
    <x v="2"/>
    <n v="784"/>
    <n v="1"/>
    <n v="0.5"/>
    <s v="numeric"/>
    <n v="1"/>
    <b v="1"/>
    <n v="-1.999999999999999E-2"/>
    <n v="1.5000000000000013E-2"/>
    <n v="-2.4999999999999994E-2"/>
  </r>
  <r>
    <n v="2000"/>
    <n v="200"/>
    <s v="['categorical', 'numeric', 'numeric', 'numeric', 'numeric', 'numeric', 'numeric', 'numeric']"/>
    <n v="0.255"/>
    <n v="13"/>
    <n v="0.28999999999999998"/>
    <n v="5.428819444444445E-7"/>
    <s v="[[0], [6, 1], [6, 2, 5], [8, 7, 1], [11, 7, 12, 1, 10], [9, 7, 12, 1], [6, 4, 5, 3], [8, 7, 2, 5], [11, 7, 12, 2, 5, 10], [9, 7, 12, 2, 5], [8, 7, 4, 5, 3], [11, 7, 12, 4, 5, 10, 3], [9, 7, 12, 4, 5, 3]]"/>
    <s v="[0.08829097283278443, 0.08653398247341203, 0.08065532647985815, 0.08065532647985815, 0.07905028548290899, 0.07825978262807988, 0.07593538882424328, 0.07517603493600085, 0.07368003184077443, 0.07294323152236667, 0.07077674460292087, 0.06936828738532275, 0.0686746045114695]"/>
    <n v="13"/>
    <s v="[0]"/>
    <n v="1"/>
    <s v="{(0, 6, 8, 9, 11), (0, 6, 7), (0, 6, 8, 12), (0, 1, 2, 4), (0, 1, 5), (0, 6, 8, 9, 10), (0, 1, 2, 3)}"/>
    <n v="0"/>
    <n v="0.28999999999999998"/>
    <n v="0.22500000000000001"/>
    <n v="2.418975694444445E-5"/>
    <n v="0.25"/>
    <n v="1.0006481481481481E-5"/>
    <n v="0.26"/>
    <n v="0.21"/>
    <n v="142"/>
    <n v="0.41549295774647887"/>
    <s v="[8]"/>
    <n v="1"/>
    <n v="1"/>
    <n v="0"/>
    <n v="1"/>
    <n v="1"/>
    <n v="0"/>
    <n v="1"/>
    <n v="0"/>
    <n v="6"/>
    <n v="4"/>
    <x v="0"/>
    <n v="7.6356463529262814E-3"/>
    <n v="56"/>
    <n v="46"/>
    <n v="0.8214285714285714"/>
    <s v="data/real/abalone.data"/>
    <x v="2"/>
    <n v="784"/>
    <n v="1"/>
    <n v="-0.5"/>
    <s v="numeric"/>
    <n v="1"/>
    <b v="1"/>
    <n v="2.4999999999999994E-2"/>
    <n v="3.5000000000000003E-2"/>
    <n v="-1.5000000000000013E-2"/>
  </r>
  <r>
    <n v="2000"/>
    <n v="200"/>
    <s v="['categorical', 'numeric', 'numeric', 'numeric', 'numeric', 'numeric', 'numeric', 'numeric']"/>
    <n v="0.255"/>
    <n v="13"/>
    <n v="0.245"/>
    <n v="5.4251157407407403E-7"/>
    <s v="[[0], [6, 1], [6, 2, 5], [7, 8, 1], [7, 12, 1], [6, 4, 5, 3], [7, 8, 2, 5], [7, 12, 2, 5], [7, 8, 4, 5, 3], [7, 12, 4, 5, 3]]"/>
    <s v="[0.11317579772720494, 0.11092359935243358, 0.10338804322152156, 0.10338804322152156, 0.1013306211614133, 0.09733779037847516, 0.09636441247469041, 0.09444676066644407, 0.09072518145361111, 0.08891975034268425]"/>
    <n v="10"/>
    <s v="[0]"/>
    <n v="1"/>
    <s v="{(0, 6, 7), (0, 6, 8, 12), (0, 1, 2, 4), (0, 1, 5), (0, 1, 2, 3)}"/>
    <n v="1.8121527777777781E-7"/>
    <n v="0.21"/>
    <n v="0.215"/>
    <n v="2.8034039351851851E-5"/>
    <n v="0.24"/>
    <n v="9.2843171296296292E-6"/>
    <n v="0.26"/>
    <n v="0.19"/>
    <n v="151"/>
    <n v="0"/>
    <s v="[8]"/>
    <n v="1"/>
    <n v="1"/>
    <n v="0"/>
    <n v="1"/>
    <n v="1"/>
    <n v="0"/>
    <n v="1"/>
    <n v="0"/>
    <n v="6"/>
    <n v="4"/>
    <x v="0"/>
    <n v="9.7877545056833798E-3"/>
    <n v="93"/>
    <n v="80"/>
    <n v="0.86021505376344087"/>
    <s v="data/real/abalone.data"/>
    <x v="2"/>
    <n v="784"/>
    <n v="2"/>
    <n v="1"/>
    <s v="numeric"/>
    <n v="1"/>
    <b v="1"/>
    <n v="2.4999999999999994E-2"/>
    <n v="4.5000000000000012E-2"/>
    <n v="-2.4999999999999994E-2"/>
  </r>
  <r>
    <n v="2000"/>
    <n v="200"/>
    <s v="['categorical', 'numeric', 'numeric', 'numeric', 'numeric', 'numeric', 'numeric', 'numeric']"/>
    <n v="0.255"/>
    <n v="13"/>
    <n v="0.26"/>
    <n v="5.4253472222222222E-7"/>
    <s v="[[0], [6, 1], [6, 2, 5], [8, 7, 1], [11, 7, 1, 12, 10], [9, 7, 1, 12], [6, 4, 5, 3], [8, 7, 2, 5], [11, 7, 2, 12, 5, 10], [9, 7, 2, 12, 5], [8, 7, 4, 5, 3], [11, 7, 4, 12, 5, 10, 3], [9, 7, 4, 12, 5, 3]]"/>
    <s v="[0.08829097283278443, 0.08653398247341203, 0.08065532647985815, 0.08065532647985815, 0.07905028548290897, 0.07825978262807988, 0.07593538882424328, 0.07517603493600085, 0.07368003184077443, 0.07294323152236669, 0.07077674460292087, 0.06936828738532275, 0.0686746045114695]"/>
    <n v="13"/>
    <s v="[0]"/>
    <n v="1"/>
    <s v="{(0, 6, 8, 9, 11), (0, 6, 7), (0, 1, 2, 4), (0, 6, 8, 12), (0, 1, 5), (0, 6, 8, 9, 10), (0, 1, 2, 3)}"/>
    <n v="0"/>
    <n v="0.19"/>
    <n v="0.18"/>
    <n v="2.419238425925926E-5"/>
    <n v="0.21"/>
    <n v="9.2858912037037047E-6"/>
    <n v="0.255"/>
    <n v="0.14499999999999999"/>
    <n v="148"/>
    <n v="0.5067567567567568"/>
    <s v="[8]"/>
    <n v="1"/>
    <n v="1"/>
    <n v="0"/>
    <n v="1"/>
    <n v="1"/>
    <n v="0"/>
    <n v="1"/>
    <n v="0"/>
    <n v="6"/>
    <n v="4"/>
    <x v="0"/>
    <n v="7.6356463529262814E-3"/>
    <n v="29"/>
    <n v="26"/>
    <n v="0.89655172413793105"/>
    <s v="data/real/abalone.data"/>
    <x v="2"/>
    <n v="784"/>
    <n v="2"/>
    <n v="-1"/>
    <s v="numeric"/>
    <n v="1"/>
    <b v="1"/>
    <n v="0.03"/>
    <n v="7.5000000000000011E-2"/>
    <n v="-3.5000000000000003E-2"/>
  </r>
  <r>
    <n v="2000"/>
    <n v="200"/>
    <s v="['categorical', 'numeric', 'numeric', 'numeric', 'numeric', 'numeric', 'numeric', 'numeric']"/>
    <n v="0.255"/>
    <n v="13"/>
    <n v="0.245"/>
    <n v="3.6204861111111122E-7"/>
    <s v="[[0], [6, 1], [6, 2, 5], [7, 8, 1], [7, 12, 1], [6, 4, 5, 3], [7, 8, 2, 5], [7, 12, 2, 5], [7, 8, 4, 5, 3], [7, 12, 4, 5, 3]]"/>
    <s v="[0.11317579772720494, 0.11092359935243358, 0.10338804322152156, 0.10338804322152156, 0.1013306211614133, 0.09733779037847516, 0.09636441247469041, 0.09444676066644407, 0.09072518145361111, 0.08891975034268425]"/>
    <n v="10"/>
    <s v="[0]"/>
    <n v="1"/>
    <s v="{(0, 6, 7), (0, 6, 8, 12), (0, 1, 2, 4), (0, 1, 5), (0, 1, 2, 3)}"/>
    <n v="0"/>
    <n v="0.16"/>
    <n v="0.215"/>
    <n v="2.79272337962963E-5"/>
    <n v="0.24"/>
    <n v="9.465439814814815E-6"/>
    <n v="0.26"/>
    <n v="0.14499999999999999"/>
    <n v="151"/>
    <n v="0"/>
    <s v="[8]"/>
    <n v="1"/>
    <n v="1"/>
    <n v="0"/>
    <n v="1"/>
    <n v="1"/>
    <n v="0"/>
    <n v="1"/>
    <n v="0"/>
    <n v="6"/>
    <n v="4"/>
    <x v="0"/>
    <n v="9.7877545056833798E-3"/>
    <n v="93"/>
    <n v="80"/>
    <n v="0.86021505376344087"/>
    <s v="data/real/abalone.data"/>
    <x v="2"/>
    <n v="784"/>
    <n v="3"/>
    <n v="2"/>
    <s v="numeric"/>
    <n v="1"/>
    <b v="1"/>
    <n v="2.4999999999999994E-2"/>
    <n v="4.5000000000000012E-2"/>
    <n v="-7.0000000000000007E-2"/>
  </r>
  <r>
    <n v="2000"/>
    <n v="200"/>
    <s v="['categorical', 'numeric', 'numeric', 'numeric', 'numeric', 'numeric', 'numeric', 'numeric']"/>
    <n v="0.255"/>
    <n v="13"/>
    <n v="0.19"/>
    <n v="7.2349537037037032E-7"/>
    <s v="[[0], [6, 1], [6, 2, 5], [8, 7, 1], [11, 7, 1, 12], [9, 7, 1, 12], [6, 4, 5, 3], [8, 7, 2, 5], [11, 7, 2, 12, 5], [9, 7, 2, 12, 5], [8, 7, 4, 5, 3], [11, 7, 4, 12, 5, 3], [9, 7, 4, 12, 5, 3]]"/>
    <s v="[0.08829097283278443, 0.08653398247341203, 0.08065532647985815, 0.08065532647985815, 0.07905028548290897, 0.07825978262807988, 0.07593538882424328, 0.07517603493600085, 0.07368003184077443, 0.07294323152236669, 0.07077674460292087, 0.06936828738532275, 0.0686746045114695]"/>
    <n v="13"/>
    <s v="[0]"/>
    <n v="1"/>
    <s v="{(0, 6, 8, 9, 11), (0, 6, 7), (0, 1, 2, 4), (0, 6, 8, 12), (0, 1, 5), (0, 1, 2, 3)}"/>
    <n v="0"/>
    <n v="0.13500000000000001"/>
    <n v="0.14000000000000001"/>
    <n v="2.5350914351851852E-5"/>
    <n v="0.17"/>
    <n v="9.284421296296297E-6"/>
    <n v="0.26500000000000001"/>
    <n v="0.105"/>
    <n v="162"/>
    <n v="0"/>
    <s v="[8]"/>
    <n v="1"/>
    <n v="1"/>
    <n v="0"/>
    <n v="1"/>
    <n v="1"/>
    <n v="0"/>
    <n v="1"/>
    <n v="0"/>
    <n v="6"/>
    <n v="4"/>
    <x v="0"/>
    <n v="7.6356463529262814E-3"/>
    <n v="9"/>
    <n v="8"/>
    <n v="0.88888888888888884"/>
    <s v="data/real/abalone.data"/>
    <x v="2"/>
    <n v="784"/>
    <n v="3"/>
    <n v="-2"/>
    <s v="numeric"/>
    <n v="1"/>
    <b v="1"/>
    <n v="0.03"/>
    <n v="0.125"/>
    <n v="-3.5000000000000017E-2"/>
  </r>
  <r>
    <n v="2000"/>
    <n v="200"/>
    <s v="['categorical', 'numeric', 'numeric', 'numeric', 'numeric', 'numeric', 'numeric', 'numeric']"/>
    <n v="0.255"/>
    <n v="13"/>
    <n v="0.28999999999999998"/>
    <n v="5.4252314814814818E-7"/>
    <s v="[[0], [6, 1], [6, 2, 5], [8, 7, 1], [11, 7, 12, 1, 10], [9, 7, 12, 1], [6, 4, 5, 3], [8, 7, 2, 5], [11, 7, 12, 2, 5, 10], [9, 7, 12, 2, 5], [8, 7, 4, 5, 3], [11, 7, 12, 4, 5, 10, 3], [9, 7, 12, 4, 5, 3]]"/>
    <s v="[0.08829097283278443, 0.08653398247341203, 0.08065532647985815, 0.08065532647985815, 0.07905028548290899, 0.07825978262807988, 0.07593538882424328, 0.07517603493600085, 0.07368003184077443, 0.07294323152236667, 0.07077674460292087, 0.06936828738532275, 0.0686746045114695]"/>
    <n v="13"/>
    <s v="[0]"/>
    <n v="1"/>
    <s v="{(0, 6, 8, 9, 11), (0, 6, 7), (0, 6, 8, 12), (0, 1, 2, 4), (0, 1, 5), (0, 6, 8, 9, 10), (0, 1, 2, 3)}"/>
    <n v="0"/>
    <n v="0.28999999999999998"/>
    <n v="0.24"/>
    <n v="2.5713402777777781E-5"/>
    <n v="0.23499999999999999"/>
    <n v="9.2806018518518515E-6"/>
    <n v="0.25"/>
    <n v="0.23"/>
    <n v="142"/>
    <n v="7.0422535211267607E-3"/>
    <s v="[9]"/>
    <n v="1"/>
    <n v="1"/>
    <n v="0"/>
    <n v="1"/>
    <n v="0"/>
    <n v="1"/>
    <n v="0"/>
    <n v="1"/>
    <n v="10"/>
    <n v="6"/>
    <x v="0"/>
    <n v="1.0031190204704551E-2"/>
    <n v="61"/>
    <n v="45"/>
    <n v="0.73770491803278693"/>
    <s v="data/real/abalone.data"/>
    <x v="3"/>
    <n v="529"/>
    <n v="1"/>
    <n v="0.5"/>
    <s v="numeric"/>
    <n v="1"/>
    <b v="0"/>
    <n v="-5.0000000000000044E-3"/>
    <n v="1.0000000000000009E-2"/>
    <n v="-9.9999999999999811E-3"/>
  </r>
  <r>
    <n v="2000"/>
    <n v="200"/>
    <s v="['categorical', 'numeric', 'numeric', 'numeric', 'numeric', 'numeric', 'numeric', 'numeric']"/>
    <n v="0.255"/>
    <n v="13"/>
    <n v="0.28999999999999998"/>
    <n v="5.4251157407407403E-7"/>
    <s v="[[0], [6, 1], [6, 2, 5], [8, 7, 1], [11, 7, 12, 1, 10], [9, 7, 12, 1], [6, 4, 5, 3], [8, 7, 2, 5], [11, 7, 12, 2, 5, 10], [9, 7, 12, 2, 5], [8, 7, 4, 5, 3], [11, 7, 12, 4, 5, 10, 3], [9, 7, 12, 4, 5, 3]]"/>
    <s v="[0.08829097283278443, 0.08653398247341203, 0.08065532647985815, 0.08065532647985815, 0.07905028548290899, 0.07825978262807988, 0.07593538882424328, 0.07517603493600085, 0.07368003184077443, 0.07294323152236667, 0.07077674460292087, 0.06936828738532275, 0.0686746045114695]"/>
    <n v="13"/>
    <s v="[0]"/>
    <n v="1"/>
    <s v="{(0, 6, 8, 9, 11), (0, 6, 7), (0, 6, 8, 12), (0, 1, 2, 4), (0, 1, 5), (0, 6, 8, 9, 10), (0, 1, 2, 3)}"/>
    <n v="0"/>
    <n v="0.28999999999999998"/>
    <n v="0.24"/>
    <n v="2.5533402777777779E-5"/>
    <n v="0.215"/>
    <n v="9.9046064814814824E-6"/>
    <n v="0.23499999999999999"/>
    <n v="0.23"/>
    <n v="142"/>
    <n v="0.20422535211267609"/>
    <s v="[9]"/>
    <n v="1"/>
    <n v="1"/>
    <n v="0"/>
    <n v="1"/>
    <n v="0"/>
    <n v="1"/>
    <n v="0"/>
    <n v="1"/>
    <n v="10"/>
    <n v="6"/>
    <x v="0"/>
    <n v="1.0031190204704551E-2"/>
    <n v="61"/>
    <n v="45"/>
    <n v="0.73770491803278693"/>
    <s v="data/real/abalone.data"/>
    <x v="3"/>
    <n v="529"/>
    <n v="1"/>
    <n v="-0.5"/>
    <s v="numeric"/>
    <n v="1"/>
    <b v="0"/>
    <n v="-2.4999999999999994E-2"/>
    <n v="-5.0000000000000044E-3"/>
    <n v="-9.9999999999999811E-3"/>
  </r>
  <r>
    <n v="2000"/>
    <n v="200"/>
    <s v="['categorical', 'numeric', 'numeric', 'numeric', 'numeric', 'numeric', 'numeric', 'numeric']"/>
    <n v="0.255"/>
    <n v="13"/>
    <n v="0.28999999999999998"/>
    <n v="5.4287037037037035E-7"/>
    <s v="[[0], [6, 1], [6, 2, 5], [8, 7, 1], [11, 7, 12, 1], [9, 7, 12, 1], [6, 4, 5, 3], [8, 7, 2, 5], [11, 7, 12, 2, 5], [9, 7, 12, 2, 5], [8, 7, 4, 5, 3], [11, 7, 12, 4, 5, 3], [9, 7, 12, 4, 5, 3]]"/>
    <s v="[0.08829097283278443, 0.08653398247341203, 0.08065532647985815, 0.08065532647985815, 0.07905028548290899, 0.07825978262807988, 0.07593538882424328, 0.07517603493600085, 0.07368003184077443, 0.07294323152236667, 0.07077674460292087, 0.06936828738532275, 0.0686746045114695]"/>
    <n v="13"/>
    <s v="[0]"/>
    <n v="1"/>
    <s v="{(0, 6, 8, 9, 11), (0, 6, 7), (0, 6, 8, 12), (0, 1, 2, 4), (0, 1, 5), (0, 1, 2, 3)}"/>
    <n v="0"/>
    <n v="0.28999999999999998"/>
    <n v="0.24"/>
    <n v="2.571482638888889E-5"/>
    <n v="0.23499999999999999"/>
    <n v="9.4636921296296295E-6"/>
    <n v="0.255"/>
    <n v="0.23"/>
    <n v="142"/>
    <n v="0"/>
    <s v="[9]"/>
    <n v="1"/>
    <n v="1"/>
    <n v="0"/>
    <n v="1"/>
    <n v="0"/>
    <n v="1"/>
    <n v="0"/>
    <n v="1"/>
    <n v="9"/>
    <n v="6"/>
    <x v="0"/>
    <n v="1.0031190204704551E-2"/>
    <n v="61"/>
    <n v="45"/>
    <n v="0.73770491803278693"/>
    <s v="data/real/abalone.data"/>
    <x v="3"/>
    <n v="529"/>
    <n v="2"/>
    <n v="1"/>
    <s v="numeric"/>
    <n v="1"/>
    <b v="0"/>
    <n v="-5.0000000000000044E-3"/>
    <n v="1.5000000000000013E-2"/>
    <n v="-9.9999999999999811E-3"/>
  </r>
  <r>
    <n v="2000"/>
    <n v="200"/>
    <s v="['categorical', 'numeric', 'numeric', 'numeric', 'numeric', 'numeric', 'numeric', 'numeric']"/>
    <n v="0.255"/>
    <n v="13"/>
    <n v="0.28999999999999998"/>
    <n v="7.2369212962962964E-7"/>
    <s v="[[0], [6, 1], [6, 2, 5], [8, 7, 1], [11, 7, 12, 1, 10], [9, 7, 12, 1], [6, 4, 5, 3], [8, 7, 2, 5], [11, 7, 12, 2, 5, 10], [9, 7, 12, 2, 5], [8, 7, 4, 5, 3], [11, 7, 12, 4, 5, 10, 3], [9, 7, 12, 4, 5, 3]]"/>
    <s v="[0.08829097283278443, 0.08653398247341203, 0.08065532647985815, 0.08065532647985815, 0.07905028548290899, 0.07825978262807988, 0.07593538882424328, 0.07517603493600085, 0.07368003184077443, 0.07294323152236667, 0.07077674460292087, 0.06936828738532275, 0.0686746045114695]"/>
    <n v="13"/>
    <s v="[0]"/>
    <n v="1"/>
    <s v="{(0, 6, 8, 9, 11), (0, 6, 7), (0, 6, 8, 12), (0, 1, 2, 4), (0, 1, 5), (0, 6, 8, 9, 10), (0, 1, 2, 3)}"/>
    <n v="0"/>
    <n v="0.28999999999999998"/>
    <n v="0.24"/>
    <n v="2.6077418981481479E-5"/>
    <n v="0.27"/>
    <n v="9.503148148148148E-6"/>
    <n v="0.22"/>
    <n v="0.23"/>
    <n v="142"/>
    <n v="0.28169014084507038"/>
    <s v="[9]"/>
    <n v="1"/>
    <n v="1"/>
    <n v="0"/>
    <n v="1"/>
    <n v="0"/>
    <n v="1"/>
    <n v="0"/>
    <n v="1"/>
    <n v="10"/>
    <n v="6"/>
    <x v="0"/>
    <n v="1.0031190204704551E-2"/>
    <n v="61"/>
    <n v="45"/>
    <n v="0.73770491803278693"/>
    <s v="data/real/abalone.data"/>
    <x v="3"/>
    <n v="529"/>
    <n v="2"/>
    <n v="-1"/>
    <s v="numeric"/>
    <n v="1"/>
    <b v="0"/>
    <n v="3.0000000000000027E-2"/>
    <n v="-1.999999999999999E-2"/>
    <n v="-9.9999999999999811E-3"/>
  </r>
  <r>
    <n v="2000"/>
    <n v="200"/>
    <s v="['categorical', 'numeric', 'numeric', 'numeric', 'numeric', 'numeric', 'numeric', 'numeric']"/>
    <n v="0.255"/>
    <n v="13"/>
    <n v="0.28999999999999998"/>
    <n v="5.6166666666666665E-7"/>
    <s v="[[0], [6, 1], [6, 2, 5], [8, 7, 1], [11, 7, 12, 1], [9, 7, 12, 1], [6, 4, 5, 3], [8, 7, 2, 5], [11, 7, 12, 2, 5], [9, 7, 12, 2, 5], [8, 7, 4, 5, 3], [11, 7, 12, 4, 5, 3], [9, 7, 12, 4, 5, 3]]"/>
    <s v="[0.08829097283278443, 0.08653398247341203, 0.08065532647985815, 0.08065532647985815, 0.07905028548290899, 0.07825978262807988, 0.07593538882424328, 0.07517603493600085, 0.07368003184077443, 0.07294323152236667, 0.07077674460292087, 0.06936828738532275, 0.0686746045114695]"/>
    <n v="13"/>
    <s v="[0]"/>
    <n v="1"/>
    <s v="{(0, 6, 8, 9, 11), (0, 6, 7), (0, 6, 8, 12), (0, 1, 2, 4), (0, 1, 5), (0, 1, 2, 3)}"/>
    <n v="2.3657407407407401E-8"/>
    <n v="0.28999999999999998"/>
    <n v="0.24"/>
    <n v="2.5871053240740741E-5"/>
    <n v="0.23499999999999999"/>
    <n v="9.3236342592592597E-6"/>
    <n v="0.26"/>
    <n v="0.23"/>
    <n v="142"/>
    <n v="0"/>
    <s v="[9]"/>
    <n v="1"/>
    <n v="1"/>
    <n v="0"/>
    <n v="1"/>
    <n v="0"/>
    <n v="1"/>
    <n v="0"/>
    <n v="1"/>
    <n v="9"/>
    <n v="6"/>
    <x v="0"/>
    <n v="1.0031190204704551E-2"/>
    <n v="61"/>
    <n v="45"/>
    <n v="0.73770491803278693"/>
    <s v="data/real/abalone.data"/>
    <x v="3"/>
    <n v="529"/>
    <n v="3"/>
    <n v="2"/>
    <s v="numeric"/>
    <n v="1"/>
    <b v="0"/>
    <n v="-5.0000000000000044E-3"/>
    <n v="2.0000000000000018E-2"/>
    <n v="-9.9999999999999811E-3"/>
  </r>
  <r>
    <n v="2000"/>
    <n v="200"/>
    <s v="['categorical', 'numeric', 'numeric', 'numeric', 'numeric', 'numeric', 'numeric', 'numeric']"/>
    <n v="0.255"/>
    <n v="13"/>
    <n v="0.28999999999999998"/>
    <n v="5.4290509259259258E-7"/>
    <s v="[[0], [6, 1], [6, 2, 5], [7, 8, 1], [7, 12, 1, 10], [7, 12, 1, 9], [6, 4, 5, 3], [7, 8, 2, 5], [7, 12, 2, 5, 10], [7, 12, 2, 5, 9], [7, 8, 4, 5, 3], [7, 12, 4, 5, 10, 3], [7, 12, 4, 5, 9, 3]]"/>
    <s v="[0.08829097283278442, 0.08653398247341201, 0.08065532647985814, 0.08065532647985814, 0.07905028548290897, 0.07825978262807988, 0.07593538882424326, 0.07517603493600084, 0.07368003184077442, 0.07294323152236667, 0.07077674460292085, 0.06936828738532273, 0.0686746045114695]"/>
    <n v="13"/>
    <s v="[0]"/>
    <n v="1"/>
    <s v="{(0, 6, 7), (0, 6, 8, 12), (0, 1, 2, 4), (0, 1, 5), (0, 6, 8, 9, 10), (0, 1, 2, 3)}"/>
    <n v="0"/>
    <n v="0.28999999999999998"/>
    <n v="0.24"/>
    <n v="3.2317800925925932E-5"/>
    <n v="0.27"/>
    <n v="1.0622928240740741E-5"/>
    <n v="0.255"/>
    <n v="0.23"/>
    <n v="142"/>
    <n v="0.31690140845070419"/>
    <s v="[9]"/>
    <n v="1"/>
    <n v="1"/>
    <n v="0"/>
    <n v="1"/>
    <n v="0"/>
    <n v="1"/>
    <n v="0"/>
    <n v="1"/>
    <n v="9"/>
    <n v="6"/>
    <x v="0"/>
    <n v="1.003119020470454E-2"/>
    <n v="61"/>
    <n v="45"/>
    <n v="0.73770491803278693"/>
    <s v="data/real/abalone.data"/>
    <x v="3"/>
    <n v="529"/>
    <n v="3"/>
    <n v="-2"/>
    <s v="numeric"/>
    <n v="1"/>
    <b v="0"/>
    <n v="3.0000000000000027E-2"/>
    <n v="1.5000000000000013E-2"/>
    <n v="-9.9999999999999811E-3"/>
  </r>
  <r>
    <n v="1000"/>
    <n v="100"/>
    <s v="['numeric', 'numeric', 'numeric', 'numeric']"/>
    <n v="0.99"/>
    <n v="35"/>
    <n v="0.88"/>
    <n v="1.1601967592592589E-6"/>
    <s v="[[24, 18, 28], [24, 18, 11], [24, 19, 28, 20], [24, 19, 11, 20], [24, 22, 28, 20], [24, 22, 11, 20], [24, 2, 28], [24, 2, 11], [12, 18, 28], [10, 18], [12, 18, 11], [12, 19, 28, 20], [10, 19, 20], [12, 19, 11, 20], [12, 22, 28, 20], [10, 22, 20], [12, 22, 11, 20], [12, 2, 28], [10, 2], [12, 2, 11], [8, 18], [8, 19, 20], [8, 22, 20], [8, 2], [3, 18], [3, 19, 20], [3, 22, 20], [3, 2], [1, 18], [1, 19, 20], [1, 22, 20], [0], [1, 2]]"/>
    <s v="[0.13067093904029625, 0.12936422964989328, 0.116994690442686, 0.11582474353825914, 0.111260786502125, 0.11014817863710374, 0.06468211482494664, 0.06403529367669716, 0.01617052870623666, 0.01600882341917429, 0.01600882341917429, 0.014478092942282392, 0.014333312012859568, 0.014333312012859568, 0.013768522329637968, 0.013630837106341588, 0.013630837106341588, 0.008004411709587145, 0.007924367592491275, 0.007924367592491275, 0.00024763648726535233, 0.00022171842019892146, 0.00021085201148872144, 0.0001225800611963494, 2.338029121329296e-10, 2.0933269118970128e-10, 1.990733064401953e-10, 1.1573244150580015e-10, 1.1301996240800796e-13, 1.0119109583877161e-13, 9.623172528114909e-14, 5.823976032542958e-14, 5.594488139196394e-14]"/>
    <n v="33"/>
    <s v="[24, 18, 28]"/>
    <n v="3"/>
    <s v="{(0, 1, 3, 8, 10, 12, 24), (0, 2, 18, 19, 22), (0, 1, 3, 8, 10, 11, 28), (0, 2, 18, 20)}"/>
    <n v="0"/>
    <n v="0.88"/>
    <n v="0.91"/>
    <n v="1.098554398148148E-5"/>
    <n v="0.95"/>
    <n v="7.1442129629629633E-6"/>
    <n v="0.93"/>
    <n v="0.9"/>
    <n v="12"/>
    <n v="1"/>
    <s v="[0]"/>
    <n v="1"/>
    <n v="2"/>
    <n v="0"/>
    <n v="1"/>
    <n v="1"/>
    <n v="1"/>
    <n v="1"/>
    <n v="2"/>
    <n v="13"/>
    <n v="32"/>
    <x v="0"/>
    <n v="0.13067093904023799"/>
    <n v="100"/>
    <n v="12"/>
    <n v="0.12"/>
    <s v="data/real/data_banknote_authentication.txt"/>
    <x v="0"/>
    <n v="900"/>
    <n v="1"/>
    <n v="0.5"/>
    <s v="numeric"/>
    <n v="1"/>
    <b v="0"/>
    <n v="3.9999999999999925E-2"/>
    <n v="2.0000000000000018E-2"/>
    <n v="-1.0000000000000009E-2"/>
  </r>
  <r>
    <n v="1000"/>
    <n v="100"/>
    <s v="['numeric', 'numeric', 'numeric', 'numeric']"/>
    <n v="0.99"/>
    <n v="35"/>
    <n v="0.85"/>
    <n v="9.0407407407407412E-7"/>
    <s v="[[4, 23, 9, 13], [4, 12, 9, 13], [4, 23, 29, 13], [4, 12, 29, 13], [6, 23, 5, 9, 13], [6, 12, 5, 9, 13], [6, 23, 5, 29, 13], [6, 12, 5, 29, 13], [6, 23, 25, 9, 13], [6, 12, 25, 9, 13], [6, 23, 25, 29, 13], [6, 12, 25, 29, 13], [4, 8, 13], [4, 10, 9, 13], [4, 10, 29, 13], [6, 8, 5, 13], [6, 10, 5, 9, 13], [6, 10, 5, 29, 13], [6, 8, 25, 13], [6, 10, 25, 9, 13], [6, 10, 25, 29, 13], [4, 23, 9, 7], [4, 12, 9, 7], [4, 23, 29, 7], [4, 12, 29, 7], [6, 23, 5, 9, 7], [6, 12, 5, 9, 7], [6, 23, 5, 29, 7], [6, 12, 5, 29, 7], [6, 23, 25, 9, 7], [6, 12, 25, 9, 7], [6, 23, 25, 29, 7], [6, 12, 25, 29, 7], [1], [4, 3], [4, 8, 7], [4, 10, 9, 7], [4, 10, 29, 7], [6, 3, 5], [6, 8, 5, 7], [6, 10, 5, 9, 7], [6, 10, 5, 29, 7], [6, 3, 25], [6, 8, 25, 7], [6, 10, 25, 9, 7], [6, 10, 25, 29, 7], [0]]"/>
    <s v="[0.0777345072845711, 0.07695716221172538, 0.07618759058960813, 0.07542571468371204, 0.06959867804782936, 0.06890269126735107, 0.06821366435467756, 0.06753152771113079, 0.06618765030967927, 0.06552577380658249, 0.06487051606851664, 0.0642218109078315, 0.019239290552931346, 0.01904689764740203, 0.01866786438421873, 0.01722567281683777, 0.01705341608866939, 0.016714053108504868, 0.016381443451645623, 0.016217629017129163, 0.01589489819968829, 0.00015964962993686725, 0.00015805313363749857, 0.00015647260230112358, 0.00015490787627811233, 0.00014294042096072484, 0.0001415110167511176, 0.0001400959065836064, 0.00013869494751777035, 0.0001359349180621667, 0.00013457556888154507, 0.00013322981319272958, 0.0001318975150608023, 4.154962863547269e-05, 4.031556311537051e-05, 3.951328340937464e-05, 3.9118150575280896e-05, 3.83396993788328e-05, 3.609606589917294e-05, 3.5377754187779404e-05, 3.50239766459016e-05, 3.432699951064817e-05, 3.432699951064816e-05, 3.3643892220386267e-05, 3.33074532981824e-05, 3.264463497754857e-05, 3.9228565549009293e-11]"/>
    <n v="47"/>
    <s v="[4, 23, 9, 13]"/>
    <n v="4"/>
    <s v="{(0, 1, 4, 6), (0, 1, 3, 8, 10, 12, 23), (0, 1, 4, 5, 25), (0, 1, 3, 8, 9, 29), (0, 1, 3, 7, 13)}"/>
    <n v="0"/>
    <n v="0.83"/>
    <n v="0.97"/>
    <n v="1.186162037037037E-5"/>
    <n v="0.97"/>
    <n v="7.1442476851851853E-6"/>
    <n v="0.93"/>
    <n v="0.92"/>
    <n v="15"/>
    <n v="0.8"/>
    <s v="[0]"/>
    <n v="1"/>
    <n v="3"/>
    <n v="0"/>
    <n v="1"/>
    <n v="1"/>
    <n v="2"/>
    <n v="1"/>
    <n v="3"/>
    <n v="14"/>
    <n v="47"/>
    <x v="0"/>
    <n v="7.7734507245342532E-2"/>
    <n v="100"/>
    <n v="15"/>
    <n v="0.15"/>
    <s v="data/real/data_banknote_authentication.txt"/>
    <x v="0"/>
    <n v="900"/>
    <n v="1"/>
    <n v="-0.5"/>
    <s v="numeric"/>
    <n v="1"/>
    <b v="0"/>
    <n v="0"/>
    <n v="-3.9999999999999925E-2"/>
    <n v="-4.9999999999999933E-2"/>
  </r>
  <r>
    <n v="1000"/>
    <n v="100"/>
    <s v="['numeric', 'numeric', 'numeric', 'numeric']"/>
    <n v="0.99"/>
    <n v="35"/>
    <n v="0.72"/>
    <n v="1.1606134259259261E-6"/>
    <s v="[[6, 27, 18, 24, 28], [6, 11, 18, 24], [6, 27, 20, 24, 28, 19], [6, 11, 20, 24, 19], [6, 27, 20, 24, 28, 22], [6, 11, 20, 24, 22], [6, 27, 2, 24, 28], [6, 11, 2, 24], [4, 27, 18, 24, 28], [4, 11, 18, 24], [4, 27, 20, 24, 28, 19], [4, 11, 20, 24, 19], [4, 27, 20, 24, 28, 22], [4, 11, 20, 24, 22], [4, 27, 2, 24, 28], [4, 11, 2, 24], [6, 27, 18, 12, 28], [6, 11, 18, 12], [6, 10, 18], [6, 27, 20, 12, 28, 19], [6, 11, 20, 12, 19], [6, 10, 20, 19], [6, 27, 20, 12, 28, 22], [6, 11, 20, 12, 22], [6, 10, 20, 22], [6, 27, 2, 12, 28], [6, 11, 2, 12], [6, 10, 2], [4, 27, 18, 12, 28], [4, 11, 18, 12], [4, 10, 18], [4, 27, 20, 12, 28, 19], [4, 11, 20, 12, 19], [4, 10, 20, 19], [4, 27, 20, 12, 28, 22], [4, 10, 20, 22], [4, 11, 20, 12, 22], [4, 27, 2, 12, 28], [4, 10, 2], [4, 11, 2, 12], [6, 8, 18], [6, 8, 20, 19], [6, 8, 20, 22], [6, 8, 2], [4, 8, 18], [4, 8, 20, 19], [4, 8, 20, 22], [4, 8, 2], [6, 3, 18], [6, 3, 20, 19], [6, 3, 20, 22], [6, 3, 2], [1, 18], [4, 3, 18], [1, 20, 19], [4, 3, 20, 19], [1, 20, 22], [4, 3, 20, 22], [0], [1, 2], [4, 3, 2]]"/>
    <s v="[0.11142733605986986, 0.11031306269927116, 0.09976515654454321, 0.09876750497909777, 0.09487567120057645, 0.0939269144885707, 0.05515653134963558, 0.05460496603613923, 0.030189102341290668, 0.02988721131787776, 0.02702945818788892, 0.02675916360601003, 0.025704745790870447, 0.02544769833296174, 0.01494360565893888, 0.01479416960234949, 0.006894566418704447, 0.0068256207545174035, 0.0068256207545174035, 0.0061729690611936104, 0.006111239370581675, 0.006111239370581675, 0.005870432155535669, 0.005811727833980311, 0.005811727833980311, 0.0034128103772587018, 0.003378682273486115, 0.0033786822734861144, 0.00186795070736736, 0.0018492712002936864, 0.0018492712002936864, 0.0016724477253756268, 0.0016557232481218705, 0.0016557232481218705, 0.0015904811458101087, 0.0015745763343520077, 0.0015745763343520077, 0.0009246356001468432, 0.0009153892441453748, 0.0009153892441453748, 0.0004223352841857644, 0.0003781329360547412, 0.0003596006597275318, 0.00020905596567195335, 0.00011442365551817185, 0.00010244787597754074, 9.742691068803048e-05, 5.663970948149506e-05, 3.266499463624271e-06, 2.924621927298388e-06, 2.781286352580128e-06, 1.6169172344940142e-06, 9.120853063317187e-07, 8.849954606483604e-07, 8.166248659060678e-07, 7.923702907637915e-07, 7.766021219775921e-07, 7.535362623527355e-07, 4.7000218815628943e-07, 4.5148222663420077e-07, 4.380727530209383e-07]"/>
    <n v="61"/>
    <s v="[6, 27, 18, 24, 28]"/>
    <n v="5"/>
    <s v="{(0, 1, 4, 6), (0, 1, 3, 8, 10, 11, 27), (0, 2, 18, 20), (0, 1, 3, 8, 10, 12, 24), (0, 1, 3, 8, 10, 11, 28), (0, 2, 18, 19, 22)}"/>
    <n v="0"/>
    <n v="0.72"/>
    <n v="0.72"/>
    <n v="1.062648148148148E-5"/>
    <n v="0.92"/>
    <n v="7.1456712962962956E-6"/>
    <n v="0.93"/>
    <n v="0.7"/>
    <n v="28"/>
    <n v="1"/>
    <s v="[0]"/>
    <n v="1"/>
    <n v="2"/>
    <n v="0"/>
    <n v="1"/>
    <n v="1"/>
    <n v="1"/>
    <n v="1"/>
    <n v="4"/>
    <n v="16"/>
    <n v="59"/>
    <x v="0"/>
    <n v="0.11142686605768171"/>
    <n v="100"/>
    <n v="28"/>
    <n v="0.28000000000000003"/>
    <s v="data/real/data_banknote_authentication.txt"/>
    <x v="0"/>
    <n v="900"/>
    <n v="2"/>
    <n v="1"/>
    <s v="numeric"/>
    <n v="1"/>
    <b v="0"/>
    <n v="0.20000000000000007"/>
    <n v="0.21000000000000008"/>
    <n v="-2.0000000000000018E-2"/>
  </r>
  <r>
    <n v="1000"/>
    <n v="100"/>
    <s v="['numeric', 'numeric', 'numeric', 'numeric']"/>
    <n v="0.99"/>
    <n v="35"/>
    <n v="0.75"/>
    <n v="1.4180902777777781E-6"/>
    <s v="[[4, 23, 15, 9, 13], [4, 23, 15, 29, 13], [6, 23, 15, 5, 9, 13], [6, 23, 15, 5, 29, 13], [6, 23, 15, 25, 9, 13], [6, 23, 15, 25, 29, 13], [4, 23, 7, 9], [4, 23, 7, 29], [4, 23, 14, 9, 13], [4, 23, 14, 29, 13], [6, 23, 7, 5, 9], [6, 23, 7, 5, 29], [6, 23, 7, 25, 9], [6, 23, 7, 25, 29], [6, 23, 14, 5, 9, 13], [6, 23, 14, 5, 29, 13], [6, 23, 14, 25, 9, 13], [6, 23, 14, 25, 29, 13], [4, 12, 15, 9, 13], [4, 12, 15, 29, 13], [6, 12, 15, 5, 9, 13], [6, 12, 15, 5, 29, 13], [6, 12, 15, 25, 9, 13], [6, 12, 15, 25, 29, 13], [4, 12, 7, 9], [4, 12, 7, 29], [4, 12, 14, 9, 13], [4, 12, 14, 29, 13], [6, 12, 7, 5, 9], [6, 12, 7, 5, 29], [6, 12, 7, 25, 9], [6, 12, 14, 5, 9, 13], [6, 12, 7, 25, 29], [6, 12, 14, 5, 29, 13], [6, 12, 14, 25, 9, 13], [6, 12, 14, 25, 29, 13], [4, 8, 15, 13], [4, 10, 15, 9, 13], [4, 10, 15, 29, 13], [6, 8, 15, 5, 13], [6, 10, 15, 5, 9, 13], [6, 10, 15, 5, 29, 13], [6, 8, 15, 25, 13], [6, 10, 15, 25, 9, 13], [6, 10, 15, 25, 29, 13], [1], [4, 3], [4, 8, 7], [4, 10, 7, 9], [4, 10, 7, 29], [4, 8, 14, 13], [4, 10, 14, 9, 13], [6, 3, 5], [4, 10, 14, 29, 13], [6, 8, 7, 5], [6, 10, 7, 5, 9], [6, 3, 25], [6, 10, 7, 5, 29], [6, 8, 7, 25], [6, 10, 7, 25, 9], [6, 8, 14, 5, 13], [6, 10, 7, 25, 29], [6, 10, 14, 5, 9, 13], [6, 10, 14, 5, 29, 13], [6, 8, 14, 25, 13], [6, 10, 14, 25, 9, 13], [6, 10, 14, 25, 29, 13], [0]]"/>
    <s v="[0.07144514780845036, 0.0700233893670622, 0.06396757391407391, 0.06269461919318384, 0.06083252630852709, 0.0596219590349874, 0.03910443289672525, 0.03832625468208041, 0.03644788685259176, 0.03572257390422518, 0.03501169468353112, 0.034314961959328844, 0.033295773274174816, 0.03263318738601873, 0.03263318738601873, 0.031983786957036964, 0.031033836500626, 0.030416263154263545, 0.017682674082591464, 0.017330788868347893, 0.015831974543733293, 0.015516918250312999, 0.015056050261360454, 0.01475643486115938, 0.009678347141939499, 0.009485748033814903, 0.009020851996016462, 0.008841337041295732, 0.00866539443417395, 0.008492953084933887, 0.008240703885358266, 0.008076713878039637, 0.008076713878039637, 0.007915987271866647, 0.007680874533904936, 0.007528025130680226, 0.0001381458912702458, 0.00013676443235754337, 0.00013404282015362824, 0.00012368730112291638, 0.00012245042811168718, 0.00012001366459226461, 0.00011762539266687857, 0.00011644913874020976, 0.00011413180087927958, 7.950880984964377e-05, 7.714731868829949e-05, 7.561208704640233e-05, 7.485596617593831e-05, 7.336633244903713e-05, 7.047540621887861e-05, 6.977065215668981e-05, 6.907294563512292e-05, 6.838221617877168e-05, 6.769839401698399e-05, 6.702141007681415e-05, 6.568768401628553e-05, 6.568768401628553e-05, 6.438049910436145e-05, 6.373669411331785e-05, 6.309932717218466e-05, 6.246833390046282e-05, 6.24683339004628e-05, 6.122521405584359e-05, 6.000683229613231e-05, 5.940676397317099e-05, 5.822456937010488e-05, 9.839215218893417e-06]"/>
    <n v="68"/>
    <s v="[4, 23, 15, 9, 13]"/>
    <n v="5"/>
    <s v="{(0, 1, 4, 6), (0, 1, 3, 8, 10, 12, 23), (0, 1, 3, 7, 14, 15), (0, 1, 4, 5, 25), (0, 1, 3, 8, 9, 29), (0, 1, 3, 7, 13)}"/>
    <n v="0"/>
    <n v="0.71"/>
    <n v="0.82"/>
    <n v="1.04458912037037E-5"/>
    <n v="0.94"/>
    <n v="7.1443865740740742E-6"/>
    <n v="0.93"/>
    <n v="0.74"/>
    <n v="25"/>
    <n v="0.6"/>
    <s v="[0]"/>
    <n v="1"/>
    <n v="3"/>
    <n v="0"/>
    <n v="1"/>
    <n v="1"/>
    <n v="2"/>
    <n v="1"/>
    <n v="4"/>
    <n v="16"/>
    <n v="68"/>
    <x v="0"/>
    <n v="7.1435308593231467E-2"/>
    <n v="100"/>
    <n v="25"/>
    <n v="0.25"/>
    <s v="data/real/data_banknote_authentication.txt"/>
    <x v="0"/>
    <n v="900"/>
    <n v="2"/>
    <n v="-1"/>
    <s v="numeric"/>
    <n v="1"/>
    <b v="0"/>
    <n v="0.12"/>
    <n v="0.1100000000000001"/>
    <n v="-7.999999999999996E-2"/>
  </r>
  <r>
    <n v="1000"/>
    <n v="100"/>
    <s v="['numeric', 'numeric', 'numeric', 'numeric']"/>
    <n v="0.99"/>
    <n v="35"/>
    <n v="0.56000000000000005"/>
    <n v="3.6149305555555558E-7"/>
    <s v="[[4, 18], [6, 18], [4, 19, 20], [4, 22, 20], [6, 19, 20], [6, 22, 20], [4, 2], [1, 18], [6, 2], [1, 19, 20], [1, 22, 20], [0], [1, 2]]"/>
    <s v="[0.12356492997996663, 0.11401888355637164, 0.11063240869586385, 0.10521031986623676, 0.10208546815588967, 0.09708226445563437, 0.061164640340083475, 0.061164640340083475, 0.056439347360403964, 0.05476304230445261, 0.052079108333787184, 0.031518449642885076, 0.03027649696834132]"/>
    <n v="13"/>
    <s v="[4, 18]"/>
    <n v="2"/>
    <s v="{(0, 1, 4, 6), (0, 2, 18, 19, 22), (0, 2, 18, 20)}"/>
    <n v="0"/>
    <n v="0.56000000000000005"/>
    <n v="0.52"/>
    <n v="1.062784722222222E-5"/>
    <n v="0.61"/>
    <n v="7.1430208333333326E-6"/>
    <n v="0.93"/>
    <n v="0.52"/>
    <n v="44"/>
    <n v="0.90909090909090906"/>
    <s v="[0]"/>
    <n v="1"/>
    <n v="1"/>
    <n v="0"/>
    <n v="1"/>
    <n v="1"/>
    <n v="0"/>
    <n v="2"/>
    <n v="0"/>
    <n v="8"/>
    <n v="12"/>
    <x v="0"/>
    <n v="9.2046480337081543E-2"/>
    <n v="100"/>
    <n v="44"/>
    <n v="0.44"/>
    <s v="data/real/data_banknote_authentication.txt"/>
    <x v="0"/>
    <n v="900"/>
    <n v="3"/>
    <n v="2"/>
    <s v="numeric"/>
    <n v="1"/>
    <b v="0"/>
    <n v="8.9999999999999969E-2"/>
    <n v="0.41000000000000003"/>
    <n v="0"/>
  </r>
  <r>
    <n v="1000"/>
    <n v="100"/>
    <s v="['numeric', 'numeric', 'numeric', 'numeric']"/>
    <n v="0.99"/>
    <n v="35"/>
    <n v="0.63"/>
    <n v="3.4924768518518523E-7"/>
    <s v="[[25, 13, 15], [25, 7], [25, 13, 14], [25, 3], [5, 13, 15], [5, 7], [5, 13, 14], [5, 3], [4, 13, 15], [4, 7], [4, 13, 14], [1], [0], [4, 3]]"/>
    <s v="[0.3795698270940715, 0.20775186683099206, 0.19363831603615525, 0.10283717408134106, 0.04989140358697557, 0.02730731342205393, 0.025452200585131913, 0.013517120143916695, 1.2058713269312944e-05, 6.600156320271824e-06, 6.151776996894676e-06, 3.3670831141066337e-06, 3.3334122829655676e-06, 3.2670773785345527e-06]"/>
    <n v="14"/>
    <s v="[25, 13, 15]"/>
    <n v="3"/>
    <s v="{(0, 1, 4, 5, 25), (0, 1, 3, 7, 13), (0, 1, 3, 7, 14, 15)}"/>
    <n v="0"/>
    <n v="0.63"/>
    <n v="0.64"/>
    <n v="1.0768356481481481E-5"/>
    <n v="0.85"/>
    <n v="7.1458449074074074E-6"/>
    <n v="0.93"/>
    <n v="0.64"/>
    <n v="37"/>
    <n v="0.7567567567567568"/>
    <s v="[0]"/>
    <n v="1"/>
    <n v="1"/>
    <n v="0"/>
    <n v="1"/>
    <n v="0"/>
    <n v="1"/>
    <n v="0"/>
    <n v="3"/>
    <n v="9"/>
    <n v="13"/>
    <x v="0"/>
    <n v="0.37956649368178852"/>
    <n v="100"/>
    <n v="37"/>
    <n v="0.37"/>
    <s v="data/real/data_banknote_authentication.txt"/>
    <x v="0"/>
    <n v="900"/>
    <n v="3"/>
    <n v="-2"/>
    <s v="numeric"/>
    <n v="1"/>
    <b v="0"/>
    <n v="0.20999999999999996"/>
    <n v="0.29000000000000004"/>
    <n v="0"/>
  </r>
  <r>
    <n v="1000"/>
    <n v="100"/>
    <s v="['numeric', 'numeric', 'numeric', 'numeric']"/>
    <n v="0.99"/>
    <n v="35"/>
    <n v="0.92"/>
    <n v="1.4081018518518521E-7"/>
    <s v="[[6, 20], [6, 18], [6, 2], [4, 20], [4, 18], [4, 2], [1, 20], [0], [1, 18], [1, 2]]"/>
    <s v="[0.8738234885658692, 0.05918643408643622, 0.05859456974557186, 0.007398304260804528, 0.000501107206676443, 0.0004960961346096786, 2.664572536813096e-14, 1.860032035475795e-15, 1.8047872239901283e-15, 1.7867393517502268e-15]"/>
    <n v="10"/>
    <s v="[6, 20]"/>
    <n v="2"/>
    <s v="{(0, 1, 4, 6), (0, 2, 18, 20)}"/>
    <n v="0"/>
    <n v="0.92"/>
    <n v="0.84"/>
    <n v="1.0297418981481481E-5"/>
    <n v="0.89"/>
    <n v="7.142592592592593E-6"/>
    <n v="0.93"/>
    <n v="0.84"/>
    <n v="8"/>
    <n v="1"/>
    <s v="[1]"/>
    <n v="1"/>
    <n v="1"/>
    <n v="0"/>
    <n v="1"/>
    <n v="0"/>
    <n v="1"/>
    <n v="0"/>
    <n v="2"/>
    <n v="5"/>
    <n v="7"/>
    <x v="0"/>
    <n v="0.87382348856584258"/>
    <n v="63"/>
    <n v="7"/>
    <n v="0.1111111111111111"/>
    <s v="data/real/data_banknote_authentication.txt"/>
    <x v="1"/>
    <n v="560"/>
    <n v="1"/>
    <n v="0.5"/>
    <s v="numeric"/>
    <n v="1"/>
    <b v="0"/>
    <n v="5.0000000000000044E-2"/>
    <n v="9.000000000000008E-2"/>
    <n v="0"/>
  </r>
  <r>
    <n v="1000"/>
    <n v="100"/>
    <s v="['numeric', 'numeric', 'numeric', 'numeric']"/>
    <n v="0.99"/>
    <n v="35"/>
    <n v="0.98"/>
    <n v="2.3378472222222221E-7"/>
    <s v="[[9, 20], [29, 20], [9, 18], [9, 2], [29, 18], [29, 2], [8, 20], [8, 18], [8, 2], [3, 20], [3, 18], [3, 2], [1, 20], [0], [1, 18], [1, 2]]"/>
    <s v="[0.44482184761095417, 0.4359698928434962, 0.03012898978836267, 0.029827699890479044, 0.02952942289157425, 0.029234128662658506, 0.00043005237220199676, 2.912861317429594e-05, 2.8837327042552983e-05, 4.956403845920888e-14, 3.3571067082873755e-15, 3.3235356412045014e-15, 2.395917874737148e-17, 1.672494908586823e-18, 1.6228201373068855e-18, 1.6065919359338166e-18]"/>
    <n v="16"/>
    <s v="[9, 20]"/>
    <n v="2"/>
    <s v="{(0, 1, 3, 8, 9, 29), (0, 2, 18, 20)}"/>
    <n v="0"/>
    <n v="0.98"/>
    <n v="0.97"/>
    <n v="1.017534722222222E-5"/>
    <n v="0.97"/>
    <n v="7.1167476851851843E-6"/>
    <n v="0.9"/>
    <n v="0.97"/>
    <n v="2"/>
    <n v="1"/>
    <s v="[1]"/>
    <n v="1"/>
    <n v="2"/>
    <n v="0"/>
    <n v="1"/>
    <n v="1"/>
    <n v="1"/>
    <n v="1"/>
    <n v="1"/>
    <n v="7"/>
    <n v="13"/>
    <x v="0"/>
    <n v="0.44482184761095422"/>
    <n v="63"/>
    <n v="1"/>
    <n v="1.5873015873015869E-2"/>
    <s v="data/real/data_banknote_authentication.txt"/>
    <x v="1"/>
    <n v="560"/>
    <n v="1"/>
    <n v="-0.5"/>
    <s v="numeric"/>
    <n v="1"/>
    <b v="0"/>
    <n v="0"/>
    <n v="-6.9999999999999951E-2"/>
    <n v="0"/>
  </r>
  <r>
    <n v="1000"/>
    <n v="100"/>
    <s v="['numeric', 'numeric', 'numeric', 'numeric']"/>
    <n v="0.99"/>
    <n v="35"/>
    <n v="0.77"/>
    <n v="6.1864583333333332E-7"/>
    <s v="[[6, 16, 20], [6, 16, 18], [6, 16, 2], [6, 14, 20], [4, 16, 20], [6, 14, 18], [6, 14, 2], [4, 16, 18], [4, 16, 2], [4, 14, 20], [4, 14, 18], [4, 14, 2], [6, 7, 20], [6, 7, 18], [6, 7, 2], [4, 7, 20], [6, 3, 20], [4, 7, 18], [4, 7, 2], [6, 3, 18], [6, 3, 2], [1, 20], [4, 3, 20], [0], [1, 18], [1, 2], [4, 3, 18], [4, 3, 2]]"/>
    <s v="[0.8214170251822177, 0.05563680223132283, 0.0550804342090096, 0.05238094487693971, 0.006954600278915353, 0.003547903417465235, 0.003512424383290582, 0.00047105393296429634, 0.00046634339363465333, 0.00044348792718315437, 3.0038639741116743e-05, 2.9738253343705578e-05, 2.5320866908286288e-05, 1.7150509684036052e-06, 1.6979004587195687e-06, 2.143813710504506e-07, 1.9584107999377673e-07, 1.4520631515481239e-08, 1.4375425200326427e-08, 1.326484733374663e-08, 1.3132198860409164e-08, 1.7088607910740182e-09, 1.6581059167183286e-09, 1.1928877039946535e-10, 1.157457746298308e-10, 1.145883168835325e-10, 1.1230800937755021e-10, 1.111849292837747e-10]"/>
    <n v="28"/>
    <s v="[6, 16, 20]"/>
    <n v="3"/>
    <s v="{(0, 1, 4, 6), (0, 1, 3, 7, 14, 16), (0, 2, 18, 20)}"/>
    <n v="0"/>
    <n v="0.77"/>
    <n v="0.71"/>
    <n v="1.026686342592593E-5"/>
    <n v="0.85"/>
    <n v="7.9378587962962962E-6"/>
    <n v="0.9"/>
    <n v="0.71"/>
    <n v="23"/>
    <n v="0.21739130434782611"/>
    <s v="[1]"/>
    <n v="1"/>
    <n v="1"/>
    <n v="0"/>
    <n v="1"/>
    <n v="0"/>
    <n v="1"/>
    <n v="0"/>
    <n v="3"/>
    <n v="9"/>
    <n v="22"/>
    <x v="0"/>
    <n v="0.82141702347335688"/>
    <n v="63"/>
    <n v="22"/>
    <n v="0.34920634920634919"/>
    <s v="data/real/data_banknote_authentication.txt"/>
    <x v="1"/>
    <n v="560"/>
    <n v="2"/>
    <n v="1"/>
    <s v="numeric"/>
    <n v="1"/>
    <b v="0"/>
    <n v="0.14000000000000001"/>
    <n v="0.19000000000000006"/>
    <n v="0"/>
  </r>
  <r>
    <n v="1000"/>
    <n v="100"/>
    <s v="['numeric', 'numeric', 'numeric', 'numeric']"/>
    <n v="0.99"/>
    <n v="35"/>
    <n v="0.94"/>
    <n v="5.4291666666666662E-7"/>
    <s v="[[9, 13, 20], [29, 13, 20], [9, 13, 18], [9, 13, 2], [29, 13, 18], [29, 13, 2], [9, 7, 20], [29, 7, 20], [8, 13, 20], [9, 7, 18], [9, 7, 2], [29, 7, 18], [29, 7, 2], [8, 13, 18], [8, 13, 2], [3, 20], [8, 7, 20], [1, 20], [3, 18], [3, 2], [8, 7, 18], [8, 7, 2], [0], [1, 18], [1, 2]]"/>
    <s v="[0.44310980121107396, 0.4342919161669736, 0.030013028243811225, 0.029712897961373108, 0.02941576898175938, 0.029121611291941785, 0.0018201007057463618, 0.001783880701702009, 0.00021419858554636874, 0.00012328035565641895, 0.00012204755209985474, 0.00012082707657885619, 0.00011961880581306763, 1.4508250957701715e-05, 1.4363168448124698e-05, 8.976980280077936e-07, 8.798338372504386e-07, 1.1109013096596445e-07, 6.080352137410182e-08, 6.01954861603608e-08, 5.95935312987572e-08, 5.899759598576963e-08, 7.75475989364629e-09, 7.5244357700451e-09, 7.449191412344649e-09]"/>
    <n v="25"/>
    <s v="[9, 13, 20]"/>
    <n v="3"/>
    <s v="{(0, 1, 3, 8, 9, 29), (0, 1, 3, 7, 13), (0, 2, 18, 20)}"/>
    <n v="0"/>
    <n v="0.94"/>
    <n v="0.89"/>
    <n v="1.0807604166666671E-5"/>
    <n v="0.92"/>
    <n v="7.220625E-6"/>
    <n v="0.93"/>
    <n v="0.89"/>
    <n v="6"/>
    <n v="0.83333333333333337"/>
    <s v="[1]"/>
    <n v="1"/>
    <n v="2"/>
    <n v="0"/>
    <n v="1"/>
    <n v="1"/>
    <n v="1"/>
    <n v="1"/>
    <n v="2"/>
    <n v="9"/>
    <n v="18"/>
    <x v="0"/>
    <n v="0.44310969012094298"/>
    <n v="63"/>
    <n v="5"/>
    <n v="7.9365079365079361E-2"/>
    <s v="data/real/data_banknote_authentication.txt"/>
    <x v="1"/>
    <n v="560"/>
    <n v="2"/>
    <n v="-1"/>
    <s v="numeric"/>
    <n v="1"/>
    <b v="0"/>
    <n v="3.0000000000000027E-2"/>
    <n v="4.0000000000000036E-2"/>
    <n v="0"/>
  </r>
  <r>
    <n v="1000"/>
    <n v="100"/>
    <s v="['numeric', 'numeric', 'numeric', 'numeric']"/>
    <n v="0.99"/>
    <n v="35"/>
    <n v="0.62"/>
    <n v="9.0410879629629635E-7"/>
    <s v="[[26, 6, 14, 20], [26, 6, 16, 20], [26, 6, 7, 20], [26, 6, 3, 20], [26, 6, 14, 18], [26, 6, 14, 2], [26, 6, 16, 18], [26, 6, 16, 2], [26, 6, 7, 18], [26, 6, 7, 2], [26, 6, 3, 18], [26, 6, 3, 2], [4, 14, 20], [4, 16, 20], [5, 6, 14, 20], [5, 6, 16, 20], [1, 20], [4, 7, 20], [4, 3, 20], [5, 6, 7, 20], [5, 6, 3, 20], [4, 14, 18], [4, 14, 2], [4, 16, 18], [4, 16, 2], [5, 6, 14, 18], [5, 6, 14, 2], [5, 6, 16, 18], [5, 6, 16, 2], [0], [1, 18], [1, 2], [4, 7, 18], [4, 3, 18], [4, 7, 2], [4, 3, 2], [5, 6, 7, 18], [5, 6, 7, 2], [5, 6, 3, 18], [5, 6, 3, 2]]"/>
    <s v="[0.29163742984894075, 0.2858338449949468, 0.14436052777522568, 0.1429169224974734, 0.019753393842984183, 0.01955585990455434, 0.019360301305508792, 0.019166698292453706, 0.00977792995227717, 0.009680150652754398, 0.009680150652754396, 0.009583349146226853, 0.002675901845096874, 0.002622651398379446, 0.0023958372865567137, 0.002348160124554235, 0.0013514655783317547, 0.0013245714133229528, 0.001311325699189723, 0.0011859394568455735, 0.0011740800622771176, 0.00018124608716633356, 0.00017943362629467023, 0.00017763929003172352, 0.00017586289713140626, 0.00016227655527472826, 0.00016065378972198097, 0.00015904725182476118, 0.00015745677930651355, 9.43404330642252e-05, 9.153842786178462e-05, 9.062304358316678e-05, 8.971681314733512e-05, 8.881964501586176e-05, 8.881964501586176e-05, 8.793144856570313e-05, 8.03268948609905e-05, 7.952362591238059e-05, 7.952362591238059e-05, 7.872838965325677e-05]"/>
    <n v="40"/>
    <s v="[26, 6, 14, 20]"/>
    <n v="4"/>
    <s v="{(0, 1, 4, 5, 26), (0, 1, 4, 6), (0, 1, 3, 7, 14, 16), (0, 2, 18, 20)}"/>
    <n v="0"/>
    <n v="0.62"/>
    <n v="0.59"/>
    <n v="1.044462962962963E-5"/>
    <n v="0.88"/>
    <n v="7.2218055555555553E-6"/>
    <n v="0.93"/>
    <n v="0.59"/>
    <n v="38"/>
    <n v="0.23684210526315791"/>
    <s v="[1]"/>
    <n v="1"/>
    <n v="2"/>
    <n v="0"/>
    <n v="1"/>
    <n v="1"/>
    <n v="1"/>
    <n v="1"/>
    <n v="3"/>
    <n v="11"/>
    <n v="17"/>
    <x v="0"/>
    <n v="0.29028596427060899"/>
    <n v="63"/>
    <n v="37"/>
    <n v="0.58730158730158732"/>
    <s v="data/real/data_banknote_authentication.txt"/>
    <x v="1"/>
    <n v="560"/>
    <n v="3"/>
    <n v="2"/>
    <s v="numeric"/>
    <n v="1"/>
    <b v="0"/>
    <n v="0.29000000000000004"/>
    <n v="0.34000000000000008"/>
    <n v="0"/>
  </r>
  <r>
    <n v="1000"/>
    <n v="100"/>
    <s v="['numeric', 'numeric', 'numeric', 'numeric']"/>
    <n v="0.99"/>
    <n v="35"/>
    <n v="0.91"/>
    <n v="5.4291666666666662E-7"/>
    <s v="[[9, 13, 20], [29, 13, 20], [9, 13, 18], [9, 13, 2], [29, 13, 18], [29, 13, 2], [9, 7, 20], [29, 7, 20], [8, 13, 20], [9, 7, 18], [9, 7, 2], [29, 7, 18], [29, 7, 2], [8, 13, 18], [8, 13, 2], [3, 20], [1, 20], [8, 7, 20], [0], [3, 18], [3, 2], [1, 18], [8, 7, 18], [1, 2], [8, 7, 2]]"/>
    <s v="[0.4431093861373843, 0.4342915093532504, 0.03001300012974483, 0.02971287012844738, 0.029415741427162908, 0.02912158401289128, 0.0018200990008057053, 0.0017838790306896714, 0.00021419838490039573, 0.00012328024017616566, 0.00012204743777440399, 0.00012082696339665993, 0.00011961869376269334, 1.4508237367405949e-05, 1.4363154993731889e-05, 8.97697187108243e-07, 8.887202152371607e-07, 8.798330130847891e-07, 6.203802103631807e-08, 6.080346441769533e-08, 6.019542977351837e-08, 6.019542977351837e-08, 5.9593475475783196e-08, 5.959347547578319e-08, 5.8997540721025364e-08]"/>
    <n v="25"/>
    <s v="[9, 13, 20]"/>
    <n v="3"/>
    <s v="{(0, 1, 3, 8, 9, 29), (0, 1, 3, 7, 13), (0, 2, 18, 20)}"/>
    <n v="0"/>
    <n v="0.91"/>
    <n v="0.87"/>
    <n v="1.0625798611111111E-5"/>
    <n v="0.91"/>
    <n v="7.1441435185185176E-6"/>
    <n v="0.9"/>
    <n v="0.87"/>
    <n v="9"/>
    <n v="0.88888888888888884"/>
    <s v="[1]"/>
    <n v="1"/>
    <n v="2"/>
    <n v="0"/>
    <n v="1"/>
    <n v="1"/>
    <n v="1"/>
    <n v="1"/>
    <n v="2"/>
    <n v="9"/>
    <n v="17"/>
    <x v="0"/>
    <n v="0.44310849741716912"/>
    <n v="63"/>
    <n v="8"/>
    <n v="0.126984126984127"/>
    <s v="data/real/data_banknote_authentication.txt"/>
    <x v="1"/>
    <n v="560"/>
    <n v="3"/>
    <n v="-2"/>
    <s v="numeric"/>
    <n v="1"/>
    <b v="0"/>
    <n v="4.0000000000000036E-2"/>
    <n v="3.0000000000000027E-2"/>
    <n v="0"/>
  </r>
  <r>
    <n v="1000"/>
    <n v="100"/>
    <s v="['numeric', 'numeric', 'numeric', 'numeric']"/>
    <n v="0.99"/>
    <n v="35"/>
    <n v="0.97"/>
    <n v="3.6204861111111122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1.808101851851852E-7"/>
    <n v="0.97"/>
    <n v="0.99"/>
    <n v="1.0281076388888891E-5"/>
    <n v="1"/>
    <n v="7.4895949074074081E-6"/>
    <n v="0.91"/>
    <n v="0.99"/>
    <n v="3"/>
    <n v="1"/>
    <s v="[2]"/>
    <n v="1"/>
    <n v="2"/>
    <n v="0"/>
    <n v="1"/>
    <n v="1"/>
    <n v="1"/>
    <n v="2"/>
    <n v="1"/>
    <n v="6"/>
    <n v="5"/>
    <x v="0"/>
    <n v="0.38847898670787151"/>
    <n v="37"/>
    <n v="1"/>
    <n v="2.7027027027027029E-2"/>
    <s v="data/real/data_banknote_authentication.txt"/>
    <x v="1"/>
    <n v="340"/>
    <n v="1"/>
    <n v="0.5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3"/>
    <n v="4.379513888888888E-7"/>
    <s v="[[17, 9, 6], [17, 29, 6], [17, 9, 4], [17, 29, 4], [17, 8, 6], [17, 8, 4], [2, 9, 6], [2, 29, 6], [2, 9, 4], [2, 29, 4], [2, 8, 6], [17, 3, 6], [2, 8, 4], [17, 1], [17, 3, 4], [2, 3, 6], [0], [2, 1], [2, 3, 4]]"/>
    <s v="[0.4725267950243868, 0.4631235118034015, 0.0320055209933598, 0.031368611125591944, 0.0009136748575666854, 6.188567535825431e-05, 2.4575900182063965e-10, 2.4086839768440887e-10, 1.6645923522012528e-11, 1.6314669643924477e-11, 4.751980699266274e-13, 2.1060419012583293e-13, 3.218645368514141e-14, 1.4701440288355037e-14, 1.4264792810350602e-14, 1.0953426575925226e-22, 7.959798975278299e-24, 7.646151136054421e-24, 7.419052801162469e-24]"/>
    <n v="19"/>
    <s v="[17, 9, 6]"/>
    <n v="3"/>
    <s v="{(0, 2, 17), (0, 1, 3, 8, 9, 29), (0, 1, 4, 6)}"/>
    <n v="0"/>
    <n v="0.93"/>
    <n v="0.98"/>
    <n v="1.2144884259259261E-5"/>
    <n v="1"/>
    <n v="7.9404861111111101E-6"/>
    <n v="0.93"/>
    <n v="0.98"/>
    <n v="7"/>
    <n v="1"/>
    <s v="[2]"/>
    <n v="1"/>
    <n v="2"/>
    <n v="0"/>
    <n v="1"/>
    <n v="1"/>
    <n v="1"/>
    <n v="2"/>
    <n v="1"/>
    <n v="6"/>
    <n v="7"/>
    <x v="0"/>
    <n v="0.4725267947786278"/>
    <n v="37"/>
    <n v="5"/>
    <n v="0.13513513513513509"/>
    <s v="data/real/data_banknote_authentication.txt"/>
    <x v="1"/>
    <n v="340"/>
    <n v="1"/>
    <n v="-0.5"/>
    <s v="numeric"/>
    <n v="1"/>
    <b v="0"/>
    <n v="2.0000000000000018E-2"/>
    <n v="-4.9999999999999933E-2"/>
    <n v="0"/>
  </r>
  <r>
    <n v="1000"/>
    <n v="100"/>
    <s v="['numeric', 'numeric', 'numeric', 'numeric']"/>
    <n v="0.99"/>
    <n v="35"/>
    <n v="0.97"/>
    <n v="6.1858796296296301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446898148148151E-5"/>
    <n v="1"/>
    <n v="7.1446180555555563E-6"/>
    <n v="0.94"/>
    <n v="0.99"/>
    <n v="3"/>
    <n v="1"/>
    <s v="[2]"/>
    <n v="1"/>
    <n v="2"/>
    <n v="0"/>
    <n v="1"/>
    <n v="1"/>
    <n v="1"/>
    <n v="2"/>
    <n v="1"/>
    <n v="6"/>
    <n v="5"/>
    <x v="0"/>
    <n v="0.38847898670787151"/>
    <n v="37"/>
    <n v="1"/>
    <n v="2.7027027027027029E-2"/>
    <s v="data/real/data_banknote_authentication.txt"/>
    <x v="1"/>
    <n v="340"/>
    <n v="2"/>
    <n v="1"/>
    <s v="numeric"/>
    <n v="1"/>
    <b v="0"/>
    <n v="1.0000000000000009E-2"/>
    <n v="-5.0000000000000044E-2"/>
    <n v="0"/>
  </r>
  <r>
    <n v="1000"/>
    <n v="100"/>
    <s v="['numeric', 'numeric', 'numeric', 'numeric']"/>
    <n v="0.99"/>
    <n v="35"/>
    <n v="0.87"/>
    <n v="1.807986111111111E-7"/>
    <s v="[[17, 9, 6], [17, 29, 6], [17, 9, 4], [17, 29, 4], [17, 8, 6], [17, 8, 4], [2, 9, 6], [2, 29, 6], [2, 9, 4], [2, 29, 4], [2, 8, 6], [2, 8, 4], [17, 3, 6], [17, 1], [17, 3, 4], [2, 3, 6], [0], [2, 1], [2, 3, 4]]"/>
    <s v="[0.4725267795415703, 0.463123496628693, 0.03200551994466666, 0.03136861009776779, 0.0009136748276292081, 6.18856733305078e-05, 1.5728575601158293e-08, 1.5415576946695242e-08, 1.0653390705018926e-09, 1.0441388229989048e-09, 3.041267547880217e-11, 2.059932968353269e-12, 2.1060418322517444e-13, 1.470143980664753e-14, 1.4264792342950292e-14, 7.010192778896108e-21, 5.094271177259178e-22, 4.893536566733168e-22, 4.748193637164626e-22]"/>
    <n v="19"/>
    <s v="[17, 9, 6]"/>
    <n v="3"/>
    <s v="{(0, 2, 17), (0, 1, 3, 8, 9, 29), (0, 1, 4, 6)}"/>
    <n v="0"/>
    <n v="0.87"/>
    <n v="0.88"/>
    <n v="1.008528935185185E-5"/>
    <n v="0.99"/>
    <n v="6.9659027777777777E-6"/>
    <n v="0.93"/>
    <n v="0.88"/>
    <n v="13"/>
    <n v="1"/>
    <s v="[2]"/>
    <n v="1"/>
    <n v="2"/>
    <n v="0"/>
    <n v="1"/>
    <n v="1"/>
    <n v="1"/>
    <n v="2"/>
    <n v="1"/>
    <n v="6"/>
    <n v="7"/>
    <x v="0"/>
    <n v="0.47252676381299469"/>
    <n v="37"/>
    <n v="11"/>
    <n v="0.29729729729729731"/>
    <s v="data/real/data_banknote_authentication.txt"/>
    <x v="1"/>
    <n v="340"/>
    <n v="2"/>
    <n v="-1"/>
    <s v="numeric"/>
    <n v="1"/>
    <b v="0"/>
    <n v="0.10999999999999999"/>
    <n v="5.0000000000000044E-2"/>
    <n v="0"/>
  </r>
  <r>
    <n v="1000"/>
    <n v="100"/>
    <s v="['numeric', 'numeric', 'numeric', 'numeric']"/>
    <n v="0.99"/>
    <n v="35"/>
    <n v="0.97"/>
    <n v="4.3707175925925922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1.811574074074074E-7"/>
    <n v="0.97"/>
    <n v="0.99"/>
    <n v="1.008260416666667E-5"/>
    <n v="1"/>
    <n v="7.3257060185185176E-6"/>
    <n v="0.9"/>
    <n v="0.99"/>
    <n v="3"/>
    <n v="1"/>
    <s v="[2]"/>
    <n v="1"/>
    <n v="2"/>
    <n v="0"/>
    <n v="1"/>
    <n v="1"/>
    <n v="1"/>
    <n v="2"/>
    <n v="1"/>
    <n v="6"/>
    <n v="5"/>
    <x v="0"/>
    <n v="0.38847898670787151"/>
    <n v="37"/>
    <n v="1"/>
    <n v="2.7027027027027029E-2"/>
    <s v="data/real/data_banknote_authentication.txt"/>
    <x v="1"/>
    <n v="340"/>
    <n v="3"/>
    <n v="2"/>
    <s v="numeric"/>
    <n v="1"/>
    <b v="0"/>
    <n v="1.0000000000000009E-2"/>
    <n v="-8.9999999999999969E-2"/>
    <n v="0"/>
  </r>
  <r>
    <n v="1000"/>
    <n v="100"/>
    <s v="['numeric', 'numeric', 'numeric', 'numeric']"/>
    <n v="0.99"/>
    <n v="35"/>
    <n v="0.66"/>
    <n v="3.6123842592592589E-7"/>
    <s v="[[17, 9, 6], [17, 29, 6], [2, 9, 6], [2, 29, 6], [17, 9, 4], [17, 29, 4], [2, 9, 4], [2, 29, 4], [17, 8, 6], [2, 8, 6], [17, 8, 4], [2, 8, 4], [17, 3, 6], [17, 1], [2, 3, 6], [17, 3, 4], [0], [2, 1], [2, 3, 4]]"/>
    <s v="[0.44169390195744296, 0.43290419330848984, 0.030832893312702364, 0.03021931873577958, 0.029917125548421786, 0.029321774750008193, 0.002088395461583907, 0.0020468363918983872, 0.0008540565682380244, 5.961828980385809e-05, 5.7847566978393695e-05, 4.038108412047009e-06, 1.9686203509467752e-13, 1.3742155140689458e-14, 1.3742155140689457e-14, 1.333399939085584e-14, 9.986353735861485e-16, 9.592851553117134e-16, 9.307934269138e-16]"/>
    <n v="19"/>
    <s v="[17, 9, 6]"/>
    <n v="3"/>
    <s v="{(0, 2, 17), (0, 1, 3, 8, 9, 29), (0, 1, 4, 6)}"/>
    <n v="0"/>
    <n v="0.66"/>
    <n v="0.73"/>
    <n v="1.026467592592593E-5"/>
    <n v="0.99"/>
    <n v="7.1439814814814812E-6"/>
    <n v="0.93"/>
    <n v="0.73"/>
    <n v="34"/>
    <n v="1"/>
    <s v="[2]"/>
    <n v="1"/>
    <n v="2"/>
    <n v="0"/>
    <n v="1"/>
    <n v="1"/>
    <n v="1"/>
    <n v="2"/>
    <n v="1"/>
    <n v="4"/>
    <n v="3"/>
    <x v="0"/>
    <n v="0.41086100864474062"/>
    <n v="37"/>
    <n v="32"/>
    <n v="0.86486486486486491"/>
    <s v="data/real/data_banknote_authentication.txt"/>
    <x v="1"/>
    <n v="340"/>
    <n v="3"/>
    <n v="-2"/>
    <s v="numeric"/>
    <n v="1"/>
    <b v="0"/>
    <n v="0.26"/>
    <n v="0.20000000000000007"/>
    <n v="0"/>
  </r>
  <r>
    <n v="1000"/>
    <n v="100"/>
    <s v="['numeric', 'numeric', 'numeric', 'numeric']"/>
    <n v="0.99"/>
    <n v="35"/>
    <n v="0.87"/>
    <n v="1.341319444444445E-6"/>
    <s v="[[6, 18, 24, 28], [6, 18, 24, 11], [6, 2, 24, 28], [6, 2, 24, 11], [6, 20, 24, 28, 19], [6, 20, 24, 11, 19], [6, 20, 24, 28, 22], [6, 20, 24, 11, 22], [6, 18, 12, 28], [6, 18, 12, 11], [6, 18, 10], [6, 2, 12, 28], [6, 2, 12, 11], [6, 2, 10], [6, 20, 12, 28, 19], [6, 20, 12, 11, 19], [6, 20, 10, 19], [6, 20, 12, 28, 22], [6, 20, 12, 11, 22], [6, 20, 10, 22], [4, 18, 24, 28], [4, 2, 24, 28], [4, 18, 24, 11], [4, 2, 24, 11], [4, 20, 24, 28, 19], [4, 20, 24, 11, 19], [4, 20, 24, 28, 22], [4, 20, 24, 11, 22], [4, 18, 12, 28], [4, 18, 10], [4, 18, 12, 11], [4, 2, 12, 28], [4, 2, 10], [4, 2, 12, 11], [4, 20, 12, 28, 19], [4, 20, 10, 19], [4, 20, 12, 11, 19], [4, 20, 12, 28, 22], [4, 20, 10, 22], [4, 20, 12, 11, 22], [6, 18, 8], [6, 2, 8], [6, 20, 8, 19], [6, 20, 8, 22], [4, 18, 8], [4, 2, 8], [4, 20, 8, 19], [4, 20, 8, 22], [6, 18, 3], [6, 2, 3], [6, 20, 3, 19], [6, 20, 3, 22], [0], [1, 18], [1, 2], [4, 18, 3], [4, 2, 3], [1, 20, 19], [4, 20, 3, 19], [1, 20, 22], [4, 20, 3, 22]]"/>
    <s v="[0.10617022973185417, 0.10510852743453562, 0.10510852743453562, 0.10405744216019026, 0.09505826814236518, 0.09410768546094152, 0.09039946716411544, 0.08949547249247429, 0.013138565929316953, 0.013007180270023783, 0.013007180270023783, 0.013007180270023783, 0.012877108467323546, 0.012877108467323546, 0.01176346068261769, 0.011645826075791513, 0.011645826075791513, 0.011186934061559286, 0.011075064720943693, 0.011075064720943693, 0.007191197520084171, 0.007119285544883329, 0.007119285544883329, 0.007048092689434495, 0.006438554233661773, 0.006374168691325155, 0.006123001011953865, 0.006061771001834327, 0.0008899106931104161, 0.0008810115861793119, 0.0008810115861793119, 0.0008810115861793119, 0.0008722014703175188, 0.0008722014703175188, 0.0007967710864156443, 0.0007888033755514879, 0.0007888033755514879, 0.0007577213752292908, 0.0007501441614769979, 0.0007501441614769979, 0.0002012048198019304, 0.00019919277160391108, 0.00018014637210989997, 0.00017131740740209775, 1.3628147973711232e-05, 1.349186649397412e-05, 1.2201802215562078e-05, 1.1603792497847312e-05, 1.899650302924262e-10, 1.8806537998950194e-10, 1.7008295859222504e-10, 1.6174720127875973e-10, 1.366661481271959e-11, 1.3260702686167003e-11, 1.3128095659305333e-11, 1.2866846555685158e-11, 1.2738178090128305e-11, 1.1872814393276637e-11, 1.1520179932981927e-11, 1.1290928352315587e-11, 1.0955576489323461e-11]"/>
    <n v="61"/>
    <s v="[6, 18, 24, 28]"/>
    <n v="4"/>
    <s v="{(0, 1, 4, 6), (0, 2, 18, 20), (0, 1, 3, 8, 10, 12, 24), (0, 1, 3, 8, 10, 11, 28), (0, 2, 18, 19, 22)}"/>
    <n v="0"/>
    <n v="0.87"/>
    <n v="0.92"/>
    <n v="1.026493055555556E-5"/>
    <n v="0.97"/>
    <n v="7.3257523148148142E-6"/>
    <n v="0.83"/>
    <n v="0.91"/>
    <n v="13"/>
    <n v="1"/>
    <s v="[3]"/>
    <n v="1"/>
    <n v="2"/>
    <n v="0"/>
    <n v="1"/>
    <n v="1"/>
    <n v="1"/>
    <n v="1"/>
    <n v="3"/>
    <n v="13"/>
    <n v="49"/>
    <x v="0"/>
    <n v="0.10617022954188909"/>
    <n v="36"/>
    <n v="6"/>
    <n v="0.16666666666666671"/>
    <s v="data/real/data_banknote_authentication.txt"/>
    <x v="2"/>
    <n v="421"/>
    <n v="1"/>
    <n v="0.5"/>
    <s v="numeric"/>
    <n v="1"/>
    <b v="1"/>
    <n v="4.9999999999999933E-2"/>
    <n v="-9.000000000000008E-2"/>
    <n v="-1.0000000000000009E-2"/>
  </r>
  <r>
    <n v="1000"/>
    <n v="100"/>
    <s v="['numeric', 'numeric', 'numeric', 'numeric']"/>
    <n v="0.99"/>
    <n v="35"/>
    <n v="0.9"/>
    <n v="9.8013888888888885E-7"/>
    <s v="[[9, 6, 13, 20], [8, 6, 13, 20], [29, 6, 13, 20], [9, 6, 13, 18], [9, 4, 13, 20], [8, 6, 13, 18], [8, 4, 13, 20], [9, 6, 13, 2], [29, 4, 13, 20], [8, 6, 13, 2], [29, 6, 13, 18], [29, 6, 13, 2], [9, 4, 13, 18], [9, 4, 13, 2], [8, 4, 13, 18], [8, 4, 13, 2], [29, 4, 13, 18], [29, 4, 13, 2], [3, 6, 20], [9, 6, 7, 20], [8, 6, 7, 20], [29, 6, 7, 20], [1, 20], [3, 6, 18], [3, 4, 20], [9, 6, 7, 18], [9, 4, 7, 20], [3, 6, 2], [8, 6, 7, 18], [8, 4, 7, 20], [9, 6, 7, 2], [8, 6, 7, 2], [29, 6, 7, 18], [29, 4, 7, 20], [29, 6, 7, 2], [0], [1, 18], [1, 2], [3, 4, 18], [9, 4, 7, 18], [3, 4, 2], [8, 4, 7, 18], [9, 4, 7, 2], [8, 4, 7, 2], [29, 4, 7, 18], [29, 4, 7, 2]]"/>
    <s v="[0.2771002834494687, 0.274329280614974, 0.27158598780882426, 0.018768753502645733, 0.018768753502645733, 0.018581065967619277, 0.018581065967619277, 0.018581065967619274, 0.018395255307943083, 0.018395255307943083, 0.018395255307943083, 0.018211302754863653, 0.0012712585626326683, 0.0012585459770063415, 0.0012585459770063415, 0.001245960517236278, 0.001245960517236278, 0.0012335009120639153, 0.0005748517283732214, 0.0005691032110894893, 0.0005634121789785943, 0.0005577780571888083, 4.012811119421301e-05, 3.893626616363369e-05, 3.893626616363369e-05, 3.854690350199736e-05, 3.854690350199735e-05, 3.854690350199735e-05, 3.8161434466977385e-05, 3.816143446697738e-05, 3.816143446697738e-05, 3.777982012230761e-05, 3.777982012230761e-05, 3.77798201223076e-05, 3.740202192108453e-05, 2.801183728840878e-06, 2.7179857709105747e-06, 2.6908059132014688e-06, 2.6372588755287596e-06, 2.6108862867734722e-06, 2.610886286773472e-06, 2.5847774239057376e-06, 2.584777423905737e-06, 2.5589296496666798e-06, 2.5589296496666798e-06, 2.533340353170013e-06]"/>
    <n v="46"/>
    <s v="[9, 6, 13, 20]"/>
    <n v="4"/>
    <s v="{(0, 1, 3, 8, 9, 29), (0, 1, 4, 6), (0, 1, 3, 7, 13), (0, 2, 18, 20)}"/>
    <n v="0"/>
    <n v="0.9"/>
    <n v="0.99"/>
    <n v="1.0264918981481481E-5"/>
    <n v="0.97"/>
    <n v="7.1462037037037038E-6"/>
    <n v="0.94"/>
    <n v="0.99"/>
    <n v="10"/>
    <n v="1"/>
    <s v="[3]"/>
    <n v="1"/>
    <n v="2"/>
    <n v="0"/>
    <n v="1"/>
    <n v="0"/>
    <n v="2"/>
    <n v="0"/>
    <n v="4"/>
    <n v="9"/>
    <n v="19"/>
    <x v="0"/>
    <n v="0.27652543172109539"/>
    <n v="49"/>
    <n v="8"/>
    <n v="0.16326530612244899"/>
    <s v="data/real/data_banknote_authentication.txt"/>
    <x v="2"/>
    <n v="421"/>
    <n v="1"/>
    <n v="-0.5"/>
    <s v="numeric"/>
    <n v="1"/>
    <b v="1"/>
    <n v="-2.0000000000000018E-2"/>
    <n v="-5.0000000000000044E-2"/>
    <n v="0"/>
  </r>
  <r>
    <n v="1000"/>
    <n v="100"/>
    <s v="['numeric', 'numeric', 'numeric', 'numeric']"/>
    <n v="0.99"/>
    <n v="35"/>
    <n v="0.73"/>
    <n v="1.1572222222222219E-6"/>
    <s v="[[6, 27, 18, 24, 28], [6, 27, 2, 24, 28], [6, 11, 18, 24], [6, 11, 2, 24], [6, 27, 20, 24, 28, 19], [6, 11, 20, 24, 19], [6, 27, 20, 24, 28, 22], [6, 11, 20, 24, 22], [4, 27, 18, 24, 28], [4, 11, 18, 24], [4, 27, 2, 24, 28], [4, 11, 2, 24], [6, 27, 18, 12, 28], [6, 27, 2, 12, 28], [6, 10, 18], [6, 11, 18, 12], [6, 11, 2, 12], [4, 27, 20, 24, 28, 19], [6, 10, 2], [4, 11, 20, 24, 19], [4, 27, 20, 24, 28, 22], [4, 11, 20, 24, 22], [6, 27, 20, 12, 28, 19], [6, 11, 20, 12, 19], [6, 10, 20, 19], [6, 27, 20, 12, 28, 22], [6, 11, 20, 12, 22], [6, 10, 20, 22], [4, 27, 18, 12, 28], [4, 27, 2, 12, 28], [4, 10, 18], [4, 11, 18, 12], [4, 10, 2], [4, 11, 2, 12], [6, 8, 18], [4, 27, 20, 12, 28, 19], [6, 8, 2], [4, 10, 20, 19], [4, 11, 20, 12, 19], [4, 27, 20, 12, 28, 22], [4, 11, 20, 12, 22], [4, 10, 20, 22], [6, 8, 20, 19], [6, 8, 20, 22], [4, 8, 18], [4, 8, 2], [4, 8, 20, 19], [4, 8, 20, 22], [6, 3, 18], [6, 3, 2], [6, 3, 20, 19], [6, 3, 20, 22], [0], [1, 18], [1, 2], [4, 3, 18], [4, 3, 2], [1, 20, 19], [4, 3, 20, 19], [1, 20, 22], [4, 3, 20, 22]]"/>
    <s v="[0.11506372079200226, 0.11391308358408224, 0.11391308358408224, 0.11277395274824142, 0.10302095090242368, 0.10199074139339943, 0.09797189923944134, 0.09699218024704694, 0.007793577782594232, 0.007715642004768289, 0.007715642004768289, 0.0076384855847206065, 0.00711956772400514, 0.007048372046765089, 0.007048372046765089, 0.007048372046765089, 0.0069778883262974385, 0.0069778883262974385, 0.006977888326297437, 0.006908109443034463, 0.006635902367622228, 0.006569543343946006, 0.006374421337087465, 0.006310677123716591, 0.006310677123716591, 0.0060620112654404335, 0.006001391152786029, 0.006001391152786029, 0.00048222762529801807, 0.0004774053490450379, 0.0004774053490450379, 0.0004774053490450379, 0.0004726312955545875, 0.0004726312955545875, 0.00043611802039358996, 0.00043175684018965395, 0.00043175684018965395, 0.0004274392717877574, 0.0004274392717877574, 0.00041059645899662537, 0.0004064904944066591, 0.0004064904944066591, 0.0003904731470299641, 0.00037133607757863557, 2.953945597216172e-05, 2.92440614124401e-05, 2.644780494186749e-05, 2.515159934141203e-05, 3.3731003139816715e-06, 3.3393693108418546e-06, 3.020065746559878e-06, 2.872052475022259e-06, 2.426702569672317e-07, 2.3546270766504788e-07, 2.3310808058839742e-07, 2.284692297846883e-07, 2.261845374868414e-07, 2.1081876962385447e-07, 2.0455724134725635e-07, 2.0048655224444598e-07, 1.9453190115623363e-07]"/>
    <n v="61"/>
    <s v="[6, 27, 18, 24, 28]"/>
    <n v="5"/>
    <s v="{(0, 1, 4, 6), (0, 1, 3, 8, 10, 11, 27), (0, 2, 18, 20), (0, 1, 3, 8, 10, 12, 24), (0, 1, 3, 8, 10, 11, 28), (0, 2, 18, 19, 22)}"/>
    <n v="1.807638888888889E-7"/>
    <n v="0.73"/>
    <n v="0.76"/>
    <n v="1.088203703703704E-5"/>
    <n v="0.94"/>
    <n v="7.1462731481481487E-6"/>
    <n v="0.81"/>
    <n v="0.74"/>
    <n v="27"/>
    <n v="1"/>
    <s v="[3]"/>
    <n v="1"/>
    <n v="2"/>
    <n v="0"/>
    <n v="1"/>
    <n v="1"/>
    <n v="1"/>
    <n v="1"/>
    <n v="4"/>
    <n v="14"/>
    <n v="49"/>
    <x v="0"/>
    <n v="0.1150603476916883"/>
    <n v="30"/>
    <n v="15"/>
    <n v="0.5"/>
    <s v="data/real/data_banknote_authentication.txt"/>
    <x v="2"/>
    <n v="421"/>
    <n v="2"/>
    <n v="1"/>
    <s v="numeric"/>
    <n v="1"/>
    <b v="1"/>
    <n v="0.17999999999999994"/>
    <n v="5.0000000000000044E-2"/>
    <n v="-2.0000000000000018E-2"/>
  </r>
  <r>
    <n v="1000"/>
    <n v="100"/>
    <s v="['numeric', 'numeric', 'numeric', 'numeric']"/>
    <n v="0.99"/>
    <n v="35"/>
    <n v="0.9"/>
    <n v="3.6164351851851848E-7"/>
    <s v="[[6, 13, 20], [4, 13, 20], [6, 13, 18], [6, 13, 2], [4, 13, 18], [4, 13, 2], [6, 7, 20], [6, 3, 20], [1, 20], [6, 7, 18], [4, 7, 20], [6, 7, 2], [6, 3, 18], [4, 3, 20], [6, 3, 2], [0], [1, 18], [1, 2], [4, 7, 18], [4, 7, 2], [4, 3, 18], [4, 3, 2]]"/>
    <s v="[0.8218457212501727, 0.05566583897833312, 0.05566583897833311, 0.055109180588549786, 0.003770398201316984, 0.003732694219303814, 0.0016878908717136768, 0.0016710119629965395, 0.0001166466943532442, 0.00011432542513561465, 0.00011432542513561463, 0.00011318217088425849, 0.00011318217088425849, 0.00011318217088425847, 0.00011205034917541589, 8.142641468071494e-06, 7.9007968738283e-06, 7.821788905090018e-06, 7.743571016039117e-06, 7.666135305878725e-06, 7.666135305878725e-06, 7.589473952819938e-06]"/>
    <n v="22"/>
    <s v="[6, 13, 20]"/>
    <n v="3"/>
    <s v="{(0, 1, 4, 6), (0, 1, 3, 7, 13), (0, 2, 18, 20)}"/>
    <n v="0"/>
    <n v="0.9"/>
    <n v="0.94"/>
    <n v="1.026414351851852E-5"/>
    <n v="0.99"/>
    <n v="7.1461689814814818E-6"/>
    <n v="0.99"/>
    <n v="0.94"/>
    <n v="10"/>
    <n v="1"/>
    <s v="[3]"/>
    <n v="1"/>
    <n v="1"/>
    <n v="0"/>
    <n v="1"/>
    <n v="0"/>
    <n v="1"/>
    <n v="0"/>
    <n v="3"/>
    <n v="7"/>
    <n v="8"/>
    <x v="0"/>
    <n v="0.82017470928717617"/>
    <n v="49"/>
    <n v="8"/>
    <n v="0.16326530612244899"/>
    <s v="data/real/data_banknote_authentication.txt"/>
    <x v="2"/>
    <n v="421"/>
    <n v="2"/>
    <n v="-1"/>
    <s v="numeric"/>
    <n v="1"/>
    <b v="1"/>
    <n v="5.0000000000000044E-2"/>
    <n v="5.0000000000000044E-2"/>
    <n v="0"/>
  </r>
  <r>
    <n v="1000"/>
    <n v="100"/>
    <s v="['numeric', 'numeric', 'numeric', 'numeric']"/>
    <n v="0.99"/>
    <n v="35"/>
    <n v="0.59"/>
    <n v="4.3697916666666658E-7"/>
    <s v="[[6, 18], [6, 2], [6, 19, 20], [6, 22, 20], [4, 18], [4, 2], [4, 19, 20], [4, 22, 20], [0], [1, 18], [1, 2], [1, 19, 20], [1, 22, 20]]"/>
    <s v="[0.24097898320040562, 0.23856919336840157, 0.21575770213169176, 0.20518342791652683, 0.016322159900754488, 0.01615893830174694, 0.01461385415127315, 0.013897629888550573, 0.008326782930698138, 0.00807946915087347, 0.007998674459364736, 0.007233857804880208, 0.006879326794832533]"/>
    <n v="13"/>
    <s v="[6, 18]"/>
    <n v="2"/>
    <s v="{(0, 1, 4, 6), (0, 2, 18, 19, 22), (0, 2, 18, 20)}"/>
    <n v="0"/>
    <n v="0.59"/>
    <n v="0.57999999999999996"/>
    <n v="1.0807638888888889E-5"/>
    <n v="0.74"/>
    <n v="7.7620370370370365E-6"/>
    <n v="0.76"/>
    <n v="0.57999999999999996"/>
    <n v="41"/>
    <n v="0.97560975609756095"/>
    <s v="[3]"/>
    <n v="1"/>
    <n v="2"/>
    <n v="0"/>
    <n v="1"/>
    <n v="1"/>
    <n v="1"/>
    <n v="1"/>
    <n v="1"/>
    <n v="9"/>
    <n v="-1"/>
    <x v="1"/>
    <n v="0.23409965640557309"/>
    <n v="1"/>
    <n v="0"/>
    <n v="0"/>
    <s v="data/real/data_banknote_authentication.txt"/>
    <x v="2"/>
    <n v="421"/>
    <n v="3"/>
    <n v="2"/>
    <s v="numeric"/>
    <n v="1"/>
    <b v="1"/>
    <n v="0.16000000000000003"/>
    <n v="0.18000000000000005"/>
    <n v="0"/>
  </r>
  <r>
    <n v="1000"/>
    <n v="100"/>
    <s v="['numeric', 'numeric', 'numeric', 'numeric']"/>
    <n v="0.99"/>
    <n v="35"/>
    <n v="0.9"/>
    <n v="3.6150462962962972E-7"/>
    <s v="[[6, 13, 20], [4, 13, 20], [6, 13, 18], [6, 13, 2], [4, 13, 18], [4, 13, 2], [6, 7, 20], [6, 3, 20], [1, 20], [6, 7, 18], [4, 7, 20], [6, 7, 2], [6, 3, 18], [4, 3, 20], [6, 3, 2], [0], [1, 18], [1, 2], [4, 7, 18], [4, 7, 2], [4, 3, 18], [4, 3, 2]]"/>
    <s v="[0.8218457212501727, 0.05566583897833312, 0.05566583897833311, 0.055109180588549786, 0.003770398201316984, 0.003732694219303814, 0.0016878908717136768, 0.0016710119629965395, 0.0001166466943532442, 0.00011432542513561465, 0.00011432542513561463, 0.00011318217088425849, 0.00011318217088425849, 0.00011318217088425847, 0.00011205034917541589, 8.142641468071494e-06, 7.9007968738283e-06, 7.821788905090018e-06, 7.743571016039117e-06, 7.666135305878725e-06, 7.666135305878725e-06, 7.589473952819938e-06]"/>
    <n v="22"/>
    <s v="[6, 13, 20]"/>
    <n v="3"/>
    <s v="{(0, 1, 4, 6), (0, 1, 3, 7, 13), (0, 2, 18, 20)}"/>
    <n v="1.807986111111111E-7"/>
    <n v="0.9"/>
    <n v="0.94"/>
    <n v="1.011457175925926E-5"/>
    <n v="0.99"/>
    <n v="7.2598495370370373E-6"/>
    <n v="0.97"/>
    <n v="0.94"/>
    <n v="10"/>
    <n v="1"/>
    <s v="[3]"/>
    <n v="1"/>
    <n v="1"/>
    <n v="0"/>
    <n v="1"/>
    <n v="0"/>
    <n v="1"/>
    <n v="0"/>
    <n v="3"/>
    <n v="7"/>
    <n v="8"/>
    <x v="0"/>
    <n v="0.82017470928717617"/>
    <n v="49"/>
    <n v="8"/>
    <n v="0.16326530612244899"/>
    <s v="data/real/data_banknote_authentication.txt"/>
    <x v="2"/>
    <n v="421"/>
    <n v="3"/>
    <n v="-2"/>
    <s v="numeric"/>
    <n v="1"/>
    <b v="1"/>
    <n v="5.0000000000000044E-2"/>
    <n v="3.0000000000000027E-2"/>
    <n v="0"/>
  </r>
  <r>
    <n v="1000"/>
    <n v="100"/>
    <s v="['numeric', 'numeric', 'numeric', 'numeric']"/>
    <n v="0.99"/>
    <n v="35"/>
    <n v="0.98"/>
    <n v="2.570717592592593E-7"/>
    <s v="[[9, 20], [29, 20], [9, 18], [29, 18], [9, 2], [29, 2], [8, 20], [8, 18], [8, 2], [3, 20], [3, 18], [3, 2], [1, 20], [1, 18], [0], [1, 2]]"/>
    <s v="[0.45814079460134527, 0.44902379278877846, 0.031031118179808508, 0.030413598928030316, 0.015360403499005212, 0.015054731469375006, 0.000885858177061195, 6.000157616798911e-05, 2.970078020315461e-05, 2.041923802556896e-13, 1.3830503543445191e-14, 6.846099254005369e-15, 9.87062775650062e-17, 6.6856438027396185e-18, 3.445146188308769e-18, 3.3093936823561113e-18]"/>
    <n v="16"/>
    <s v="[9, 20]"/>
    <n v="2"/>
    <s v="{(0, 1, 3, 8, 9, 29), (0, 2, 18, 20)}"/>
    <n v="0"/>
    <n v="0.98"/>
    <n v="0.98"/>
    <n v="1.018230324074074E-5"/>
    <n v="0.99"/>
    <n v="7.2617708333333338E-6"/>
    <n v="0.96"/>
    <n v="0.98"/>
    <n v="2"/>
    <n v="1"/>
    <s v="[4]"/>
    <n v="1"/>
    <n v="2"/>
    <n v="0"/>
    <n v="1"/>
    <n v="0"/>
    <n v="2"/>
    <n v="0"/>
    <n v="2"/>
    <n v="9"/>
    <n v="-1"/>
    <x v="1"/>
    <n v="0.45814079460134532"/>
    <n v="11"/>
    <n v="0"/>
    <n v="0"/>
    <s v="data/real/data_banknote_authentication.txt"/>
    <x v="2"/>
    <n v="139"/>
    <n v="1"/>
    <n v="0.5"/>
    <s v="numeric"/>
    <n v="1"/>
    <b v="1"/>
    <n v="1.0000000000000009E-2"/>
    <n v="-2.0000000000000018E-2"/>
    <n v="0"/>
  </r>
  <r>
    <n v="1000"/>
    <n v="100"/>
    <s v="['numeric', 'numeric', 'numeric', 'numeric']"/>
    <n v="0.99"/>
    <n v="35"/>
    <n v="0.94"/>
    <n v="7.2598379629629636E-7"/>
    <s v="[[4, 9, 20], [4, 29, 20], [5, 9, 6, 20], [5, 29, 6, 20], [25, 9, 6, 20], [25, 29, 6, 20], [4, 9, 18], [4, 9, 2], [4, 29, 18], [4, 29, 2], [5, 9, 6, 18], [5, 9, 6, 2], [5, 29, 6, 18], [5, 29, 6, 2], [25, 9, 6, 18], [25, 9, 6, 2], [25, 29, 6, 18], [25, 29, 6, 2], [4, 8, 20], [5, 8, 6, 20], [25, 8, 6, 20], [4, 8, 18], [4, 8, 2], [5, 8, 6, 18], [5, 8, 6, 2], [25, 8, 6, 18], [25, 8, 6, 2], [1, 20], [4, 3, 20], [5, 3, 6, 20], [25, 3, 6, 20], [0], [1, 18], [1, 2], [4, 3, 18], [4, 3, 2], [5, 3, 6, 18], [5, 3, 6, 2], [25, 3, 6, 18], [25, 3, 6, 2]]"/>
    <s v="[0.161863082728954, 0.1586420073826478, 0.14492220991947588, 0.14203825794207828, 0.13781957964294062, 0.1350769700080461, 0.010963425454135587, 0.010853791199594232, 0.01074525328759829, 0.010637800754722307, 0.009815974206801335, 0.00971781446473332, 0.009620636320085987, 0.009524429956885126, 0.009334893800743113, 0.00924154486273568, 0.009149129414108325, 0.00905763811996724, 0.00031297744512043843, 0.00028022067933648656, 0.00026648707782521723, 2.1198810936707484e-05, 2.098682282734041e-05, 1.8980106376432265e-05, 1.8790305312667944e-05, 1.8049892310030626e-05, 1.786939338693032e-05, 7.435031118920042e-14, 7.214203259656997e-14, 6.459152152368837e-14, 6.142589427692933e-14, 5.1900993029415036e-15, 5.035948163544837e-15, 4.985588681909388e-15, 4.886375467139392e-15, 4.8375117124679976e-15, 4.3749588804012034e-15, 4.331209291597191e-15, 4.160542363983188e-15, 4.118936940343356e-15]"/>
    <n v="40"/>
    <s v="[4, 9, 20]"/>
    <n v="3"/>
    <s v="{(0, 1, 4, 5, 25), (0, 1, 3, 8, 9, 29), (0, 1, 4, 6), (0, 2, 18, 20)}"/>
    <n v="0"/>
    <n v="0.94"/>
    <n v="0.98"/>
    <n v="1.007061342592593E-5"/>
    <n v="1"/>
    <n v="7.0452662037037044E-6"/>
    <n v="0.87"/>
    <n v="0.97"/>
    <n v="6"/>
    <n v="1"/>
    <s v="[4]"/>
    <n v="1"/>
    <n v="3"/>
    <n v="1"/>
    <n v="1"/>
    <n v="1"/>
    <n v="2"/>
    <n v="1"/>
    <n v="2"/>
    <n v="2"/>
    <n v="1"/>
    <x v="0"/>
    <n v="0"/>
    <n v="14"/>
    <n v="4"/>
    <n v="0.2857142857142857"/>
    <s v="data/real/data_banknote_authentication.txt"/>
    <x v="2"/>
    <n v="139"/>
    <n v="1"/>
    <n v="-0.5"/>
    <s v="numeric"/>
    <n v="1"/>
    <b v="1"/>
    <n v="2.0000000000000018E-2"/>
    <n v="-0.10999999999999999"/>
    <n v="-1.0000000000000009E-2"/>
  </r>
  <r>
    <n v="1000"/>
    <n v="100"/>
    <s v="['numeric', 'numeric', 'numeric', 'numeric']"/>
    <n v="0.99"/>
    <n v="35"/>
    <n v="0.96"/>
    <n v="5.4239583333333331E-7"/>
    <s v="[[9, 6, 20], [29, 6, 20], [9, 4, 20], [29, 4, 20], [9, 6, 18], [29, 6, 18], [9, 6, 2], [29, 6, 2], [9, 4, 18], [29, 4, 18], [9, 4, 2], [29, 4, 2], [8, 6, 20], [8, 4, 20], [8, 6, 18], [8, 6, 2], [8, 4, 18], [8, 4, 2], [3, 6, 20], [1, 20], [3, 4, 20], [3, 6, 18], [3, 6, 2], [1, 18], [3, 4, 18], [0], [1, 2], [3, 4, 2]]"/>
    <s v="[0.36047657220532786, 0.3533030884184418, 0.09766422239599405, 0.09572070437031377, 0.024416055598998513, 0.023930176092578446, 0.012085947521504263, 0.011845437165826329, 0.006615062580808414, 0.006483422835450326, 0.003274455977500165, 0.0032092943035479113, 0.0006970152470376458, 0.00018884293002350414, 4.721073250587604e-05, 2.336931259040864e-05, 1.279084366211002e-05, 6.331467612744459e-06, 1.6066364351829262e-13, 4.4861157990873514e-14, 4.3528736737386575e-14, 1.0882184184346645e-14, 5.3866811712515886e-15, 3.038567863202831e-15, 2.9483193590978436e-15, 1.565789443873915e-15, 1.5040910922854014e-15, 1.4594180827534325e-15]"/>
    <n v="28"/>
    <s v="[9, 6, 20]"/>
    <n v="3"/>
    <s v="{(0, 1, 3, 8, 9, 29), (0, 1, 4, 6), (0, 2, 18, 20)}"/>
    <n v="0"/>
    <n v="0.96"/>
    <n v="0.95"/>
    <n v="1.008273148148148E-5"/>
    <n v="0.96"/>
    <n v="7.3261342592592598E-6"/>
    <n v="0.92"/>
    <n v="0.95"/>
    <n v="4"/>
    <n v="1"/>
    <s v="[4]"/>
    <n v="1"/>
    <n v="2"/>
    <n v="0"/>
    <n v="1"/>
    <n v="0"/>
    <n v="2"/>
    <n v="0"/>
    <n v="3"/>
    <n v="4"/>
    <n v="3"/>
    <x v="0"/>
    <n v="0.26281234980933382"/>
    <n v="9"/>
    <n v="2"/>
    <n v="0.22222222222222221"/>
    <s v="data/real/data_banknote_authentication.txt"/>
    <x v="2"/>
    <n v="139"/>
    <n v="2"/>
    <n v="1"/>
    <s v="numeric"/>
    <n v="1"/>
    <b v="1"/>
    <n v="1.0000000000000009E-2"/>
    <n v="-2.9999999999999916E-2"/>
    <n v="0"/>
  </r>
  <r>
    <n v="1000"/>
    <n v="100"/>
    <s v="['numeric', 'numeric', 'numeric', 'numeric']"/>
    <n v="0.99"/>
    <n v="35"/>
    <n v="0.92"/>
    <n v="7.2451388888888886E-7"/>
    <s v="[[4, 9, 20], [4, 29, 20], [5, 9, 6, 20], [5, 29, 6, 20], [25, 9, 6, 20], [25, 29, 6, 20], [4, 9, 18], [4, 9, 2], [4, 29, 18], [4, 29, 2], [5, 9, 6, 18], [5, 9, 6, 2], [5, 29, 6, 18], [5, 29, 6, 2], [25, 9, 6, 18], [25, 9, 6, 2], [25, 29, 6, 18], [25, 29, 6, 2], [4, 8, 20], [5, 8, 6, 20], [25, 8, 6, 20], [4, 8, 18], [4, 8, 2], [5, 8, 6, 18], [5, 8, 6, 2], [25, 8, 6, 18], [25, 8, 6, 2], [1, 20], [4, 3, 20], [5, 3, 6, 20], [25, 3, 6, 20], [0], [1, 18], [1, 2], [4, 3, 18], [4, 3, 2], [5, 3, 6, 18], [5, 3, 6, 2], [25, 3, 6, 18], [25, 3, 6, 2]]"/>
    <s v="[0.161863082728954, 0.1586420073826478, 0.14492220991947588, 0.14203825794207828, 0.13781957964294062, 0.1350769700080461, 0.010963425454135587, 0.010853791199594232, 0.01074525328759829, 0.010637800754722307, 0.009815974206801335, 0.00971781446473332, 0.009620636320085987, 0.009524429956885126, 0.009334893800743113, 0.00924154486273568, 0.009149129414108325, 0.00905763811996724, 0.00031297744512043843, 0.00028022067933648656, 0.00026648707782521723, 2.1198810936707484e-05, 2.098682282734041e-05, 1.8980106376432265e-05, 1.8790305312667944e-05, 1.8049892310030626e-05, 1.786939338693032e-05, 7.435031118920042e-14, 7.214203259656997e-14, 6.459152152368837e-14, 6.142589427692933e-14, 5.1900993029415036e-15, 5.035948163544837e-15, 4.985588681909388e-15, 4.886375467139392e-15, 4.8375117124679976e-15, 4.3749588804012034e-15, 4.331209291597191e-15, 4.160542363983188e-15, 4.118936940343356e-15]"/>
    <n v="40"/>
    <s v="[4, 9, 20]"/>
    <n v="3"/>
    <s v="{(0, 1, 4, 5, 25), (0, 1, 3, 8, 9, 29), (0, 1, 4, 6), (0, 2, 18, 20)}"/>
    <n v="0"/>
    <n v="0.91"/>
    <n v="0.94"/>
    <n v="1.028645833333333E-5"/>
    <n v="0.95"/>
    <n v="7.284548611111111E-6"/>
    <n v="0.8"/>
    <n v="0.93"/>
    <n v="8"/>
    <n v="0.875"/>
    <s v="[4]"/>
    <n v="1"/>
    <n v="3"/>
    <n v="1"/>
    <n v="1"/>
    <n v="1"/>
    <n v="2"/>
    <n v="1"/>
    <n v="2"/>
    <n v="2"/>
    <n v="1"/>
    <x v="0"/>
    <n v="0"/>
    <n v="14"/>
    <n v="6"/>
    <n v="0.42857142857142849"/>
    <s v="data/real/data_banknote_authentication.txt"/>
    <x v="2"/>
    <n v="139"/>
    <n v="2"/>
    <n v="-1"/>
    <s v="numeric"/>
    <n v="1"/>
    <b v="1"/>
    <n v="1.0000000000000009E-2"/>
    <n v="-0.1399999999999999"/>
    <n v="-9.9999999999998979E-3"/>
  </r>
  <r>
    <n v="1000"/>
    <n v="100"/>
    <s v="['numeric', 'numeric', 'numeric', 'numeric']"/>
    <n v="0.99"/>
    <n v="35"/>
    <n v="0.94"/>
    <n v="4.9318287037037046E-7"/>
    <s v="[[9, 4, 20], [29, 4, 20], [9, 6, 20], [29, 6, 20], [9, 4, 18], [29, 4, 18], [9, 6, 18], [29, 6, 18], [9, 4, 2], [29, 4, 2], [9, 6, 2], [29, 6, 2], [8, 4, 20], [8, 6, 20], [8, 4, 18], [8, 6, 18], [8, 4, 2], [8, 6, 2], [1, 20], [3, 4, 20], [3, 6, 20], [1, 18], [3, 4, 18], [3, 6, 18], [0], [1, 2], [3, 4, 2], [3, 6, 2]]"/>
    <s v="[0.23827437721137507, 0.2335327171048687, 0.21986641738991328, 0.21549107568385398, 0.016138969604093712, 0.015817804108972246, 0.014892148575710942, 0.014595794819054295, 0.007988789954026387, 0.007829813033941261, 0.007371613544976916, 0.007224918435431876, 0.0004607258465610573, 0.0004251323305000277, 3.1206210757915574e-05, 2.8795365410066085e-05, 1.544707432516821e-05, 1.425370587798271e-05, 1.094491331525201e-13, 1.0619838444875709e-13, 9.799399580690714e-14, 7.413286538887659e-15, 7.193104515396156e-15, 6.637399028047319e-15, 3.820104183807084e-15, 3.669576836749391e-15, 3.560586735121097e-15, 3.2855125188834226e-15]"/>
    <n v="28"/>
    <s v="[9, 4, 20]"/>
    <n v="3"/>
    <s v="{(0, 1, 3, 8, 9, 29), (0, 1, 4, 6), (0, 2, 18, 20)}"/>
    <n v="0"/>
    <n v="0.94"/>
    <n v="0.93"/>
    <n v="1.041634259259259E-5"/>
    <n v="0.94"/>
    <n v="7.2357523148148142E-6"/>
    <n v="0.97"/>
    <n v="0.93"/>
    <n v="6"/>
    <n v="1"/>
    <s v="[4]"/>
    <n v="1"/>
    <n v="3"/>
    <n v="1"/>
    <n v="1"/>
    <n v="1"/>
    <n v="2"/>
    <n v="1"/>
    <n v="2"/>
    <n v="2"/>
    <n v="1"/>
    <x v="0"/>
    <n v="0"/>
    <n v="4"/>
    <n v="4"/>
    <n v="1"/>
    <s v="data/real/data_banknote_authentication.txt"/>
    <x v="2"/>
    <n v="139"/>
    <n v="3"/>
    <n v="2"/>
    <s v="numeric"/>
    <n v="1"/>
    <b v="1"/>
    <n v="9.9999999999998979E-3"/>
    <n v="3.9999999999999925E-2"/>
    <n v="0"/>
  </r>
  <r>
    <n v="1000"/>
    <n v="100"/>
    <s v="['numeric', 'numeric', 'numeric', 'numeric']"/>
    <n v="0.99"/>
    <n v="35"/>
    <n v="0.91"/>
    <n v="6.8636574074074072E-7"/>
    <s v="[[25, 9, 20], [25, 29, 20], [5, 9, 20], [4, 9, 20], [5, 29, 20], [4, 29, 20], [25, 9, 18], [25, 9, 2], [25, 29, 18], [25, 29, 2], [5, 9, 18], [5, 9, 2], [4, 9, 18], [5, 29, 18], [4, 9, 2], [5, 29, 2], [4, 29, 18], [4, 29, 2], [25, 8, 20], [5, 8, 20], [4, 8, 20], [25, 8, 18], [25, 8, 2], [5, 8, 18], [5, 8, 2], [4, 8, 18], [4, 8, 2], [25, 3, 20], [1, 20], [5, 3, 20], [4, 3, 20], [25, 3, 18], [25, 3, 2], [0], [1, 18], [1, 2], [5, 3, 18], [4, 3, 18], [5, 3, 2], [4, 3, 2]]"/>
    <s v="[0.2919003894540827, 0.28609157170394645, 0.07673592102377336, 0.07596856181353562, 0.07520887619540026, 0.07445678743344625, 0.019771204810005306, 0.01957349276190525, 0.019377757834286198, 0.019183980255943336, 0.005197531985766917, 0.005145556665909248, 0.005145556665909247, 0.005094101099250154, 0.005094101099250154, 0.0050431600882576534, 0.0050431600882576534, 0.004992728487375076, 0.0005644167686709802, 0.00014837609729206175, 0.00014689233631914113, 3.8229478050596195e-05, 3.784718327009023e-05, 1.0049915363104e-05, 9.94941620947296e-06, 9.949416209472958e-06, 9.84992204737823e-06, 1.3009938434331454e-13, 3.4895456803393855e-14, 3.420103721300632e-14, 3.385902684087625e-14, 8.811984041261075e-15, 8.723864200848464e-15, 2.4359129522705567e-15, 2.3635639016751684e-15, 2.3399282626584167e-15, 2.3165289800318325e-15, 2.2933636902315145e-15, 2.2933636902315145e-15, 2.270430053329199e-15]"/>
    <n v="40"/>
    <s v="[25, 9, 20]"/>
    <n v="3"/>
    <s v="{(0, 1, 4, 5, 25), (0, 1, 3, 8, 9, 29), (0, 2, 18, 20)}"/>
    <n v="0"/>
    <n v="0.91"/>
    <n v="0.9"/>
    <n v="1.006572916666667E-5"/>
    <n v="0.95"/>
    <n v="7.2588773148148149E-6"/>
    <n v="0.86"/>
    <n v="0.9"/>
    <n v="9"/>
    <n v="0.88888888888888884"/>
    <s v="[4]"/>
    <n v="1"/>
    <n v="2"/>
    <n v="0"/>
    <n v="1"/>
    <n v="0"/>
    <n v="2"/>
    <n v="0"/>
    <n v="3"/>
    <n v="5"/>
    <n v="4"/>
    <x v="0"/>
    <n v="0.21593182764054711"/>
    <n v="14"/>
    <n v="7"/>
    <n v="0.5"/>
    <s v="data/real/data_banknote_authentication.txt"/>
    <x v="2"/>
    <n v="139"/>
    <n v="3"/>
    <n v="-2"/>
    <s v="numeric"/>
    <n v="1"/>
    <b v="1"/>
    <n v="4.9999999999999933E-2"/>
    <n v="-4.0000000000000036E-2"/>
    <n v="0"/>
  </r>
  <r>
    <n v="1000"/>
    <n v="100"/>
    <s v="['numeric', 'numeric', 'numeric', 'numeric']"/>
    <n v="0.99"/>
    <n v="35"/>
    <n v="0.97"/>
    <n v="4.6798611111111111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20903935185185E-5"/>
    <n v="1"/>
    <n v="7.1490972222222218E-6"/>
    <n v="0.93"/>
    <n v="0.99"/>
    <n v="3"/>
    <n v="1"/>
    <s v="[5]"/>
    <n v="1"/>
    <n v="2"/>
    <n v="0"/>
    <n v="1"/>
    <n v="0"/>
    <n v="2"/>
    <n v="0"/>
    <n v="3"/>
    <n v="11"/>
    <n v="-1"/>
    <x v="1"/>
    <n v="0.41640090968661259"/>
    <n v="4"/>
    <n v="0"/>
    <n v="0"/>
    <s v="data/real/data_banknote_authentication.txt"/>
    <x v="3"/>
    <n v="25"/>
    <n v="1"/>
    <n v="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8440972222222224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06635416666667E-5"/>
    <n v="1"/>
    <n v="7.2374074074074074E-6"/>
    <n v="0.93"/>
    <n v="0.99"/>
    <n v="3"/>
    <n v="1"/>
    <s v="[5]"/>
    <n v="1"/>
    <n v="2"/>
    <n v="0"/>
    <n v="1"/>
    <n v="0"/>
    <n v="2"/>
    <n v="0"/>
    <n v="3"/>
    <n v="11"/>
    <n v="-1"/>
    <x v="1"/>
    <n v="0.41640090968661259"/>
    <n v="4"/>
    <n v="0"/>
    <n v="0"/>
    <s v="data/real/data_banknote_authentication.txt"/>
    <x v="3"/>
    <n v="25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4.6835648148148152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8"/>
    <n v="9.9828472222222216E-6"/>
    <n v="1"/>
    <n v="7.1650115740740737E-6"/>
    <n v="0.91"/>
    <n v="0.98"/>
    <n v="3"/>
    <n v="1"/>
    <s v="[5]"/>
    <n v="1"/>
    <n v="2"/>
    <n v="0"/>
    <n v="1"/>
    <n v="0"/>
    <n v="2"/>
    <n v="0"/>
    <n v="3"/>
    <n v="11"/>
    <n v="-1"/>
    <x v="1"/>
    <n v="0.41640090968661259"/>
    <n v="4"/>
    <n v="0"/>
    <n v="0"/>
    <s v="data/real/data_banknote_authentication.txt"/>
    <x v="3"/>
    <n v="25"/>
    <n v="2"/>
    <n v="1"/>
    <s v="numeric"/>
    <n v="1"/>
    <b v="0"/>
    <n v="2.0000000000000018E-2"/>
    <n v="-6.9999999999999951E-2"/>
    <n v="0"/>
  </r>
  <r>
    <n v="1000"/>
    <n v="100"/>
    <s v="['numeric', 'numeric', 'numeric', 'numeric']"/>
    <n v="0.99"/>
    <n v="35"/>
    <n v="0.97"/>
    <n v="4.682986111111111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9.3043981481481472E-8"/>
    <n v="0.97"/>
    <n v="0.99"/>
    <n v="1.032805555555556E-5"/>
    <n v="1"/>
    <n v="7.1401388888888892E-6"/>
    <n v="0.93"/>
    <n v="0.99"/>
    <n v="3"/>
    <n v="1"/>
    <s v="[5]"/>
    <n v="1"/>
    <n v="2"/>
    <n v="0"/>
    <n v="1"/>
    <n v="0"/>
    <n v="2"/>
    <n v="0"/>
    <n v="3"/>
    <n v="11"/>
    <n v="-1"/>
    <x v="1"/>
    <n v="0.41640090968661259"/>
    <n v="4"/>
    <n v="0"/>
    <n v="0"/>
    <s v="data/real/data_banknote_authentication.txt"/>
    <x v="3"/>
    <n v="25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5"/>
    <n v="8.1922453703703704E-7"/>
    <s v="[[9, 26, 6, 20], [29, 26, 6, 20], [9, 4, 20], [29, 4, 20], [9, 5, 6, 20], [29, 5, 6, 20], [9, 26, 6, 18], [9, 26, 6, 2], [29, 26, 6, 18], [29, 26, 6, 2], [9, 4, 18], [9, 4, 2], [29, 4, 18], [29, 4, 2], [9, 5, 6, 18], [9, 5, 6, 2], [29, 5, 6, 18], [29, 5, 6, 2], [8, 26, 6, 20], [8, 4, 20], [8, 5, 6, 20], [8, 26, 6, 18], [8, 26, 6, 2], [8, 4, 18], [8, 4, 2], [8, 5, 6, 18], [8, 5, 6, 2], [3, 26, 6, 20], [1, 20], [3, 4, 20], [3, 5, 6, 20], [3, 26, 6, 18], [3, 26, 6, 2], [0], [1, 18], [1, 2], [3, 4, 18], [3, 4, 2], [3, 5, 6, 18], [3, 5, 6, 2]]"/>
    <s v="[0.2856443545916945, 0.27996003193531976, 0.0838692076955235, 0.08220021046238257, 0.07509131000417173, 0.0735969929350887, 0.0193474666067294, 0.019153991940662102, 0.018962452021255485, 0.018772827501042928, 0.005680688832592017, 0.005623881944266097, 0.005567643124823436, 0.005511966693575201, 0.0050861380223599225, 0.005035276642136323, 0.00498492387571496, 0.00493507463695781, 0.0005523201387612843, 0.00016216897581751614, 0.0001451960877033789, 3.741014050910567e-05, 3.703603910401462e-05, 1.098414442239472e-05, 1.0874302978170774e-05, 9.834524691672506e-06, 9.736179444755782e-06, 1.2731108287667656e-13, 3.8524545475238346e-14, 3.7380327950078287e-14, 3.34680375704414e-14, 8.623124822977609e-15, 8.536893574747832e-15, 2.689245188340456e-15, 2.6093719170015556e-15, 2.58327819783154e-15, 2.5318709616946926e-15, 2.5065522520777453e-15, 2.2668809268520637e-15, 2.2442121175835426e-15]"/>
    <n v="40"/>
    <s v="[9, 26, 6, 20]"/>
    <n v="4"/>
    <s v="{(0, 1, 3, 8, 9, 29), (0, 1, 4, 5, 26), (0, 1, 4, 6), (0, 2, 18, 20)}"/>
    <n v="0"/>
    <n v="0.95"/>
    <n v="0.97"/>
    <n v="1.0190081018518519E-5"/>
    <n v="1"/>
    <n v="7.0634490740740738E-6"/>
    <n v="0.93"/>
    <n v="0.97"/>
    <n v="5"/>
    <n v="1"/>
    <s v="[5]"/>
    <n v="1"/>
    <n v="2"/>
    <n v="0"/>
    <n v="1"/>
    <n v="0"/>
    <n v="2"/>
    <n v="0"/>
    <n v="4"/>
    <n v="6"/>
    <n v="5"/>
    <x v="0"/>
    <n v="0.2105530445875228"/>
    <n v="4"/>
    <n v="2"/>
    <n v="0.5"/>
    <s v="data/real/data_banknote_authentication.txt"/>
    <x v="3"/>
    <n v="25"/>
    <n v="3"/>
    <n v="2"/>
    <s v="numeric"/>
    <n v="1"/>
    <b v="0"/>
    <n v="3.0000000000000027E-2"/>
    <n v="-3.9999999999999925E-2"/>
    <n v="0"/>
  </r>
  <r>
    <n v="1000"/>
    <n v="100"/>
    <s v="['numeric', 'numeric', 'numeric', 'numeric']"/>
    <n v="0.99"/>
    <n v="35"/>
    <n v="0.97"/>
    <n v="4.3774305555555548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007835648148149E-5"/>
    <n v="1"/>
    <n v="7.2202314814814824E-6"/>
    <n v="0.9"/>
    <n v="0.99"/>
    <n v="3"/>
    <n v="1"/>
    <s v="[5]"/>
    <n v="1"/>
    <n v="2"/>
    <n v="0"/>
    <n v="1"/>
    <n v="0"/>
    <n v="2"/>
    <n v="0"/>
    <n v="3"/>
    <n v="11"/>
    <n v="-1"/>
    <x v="1"/>
    <n v="0.41640090968661259"/>
    <n v="4"/>
    <n v="0"/>
    <n v="0"/>
    <s v="data/real/data_banknote_authentication.txt"/>
    <x v="3"/>
    <n v="25"/>
    <n v="3"/>
    <n v="-2"/>
    <s v="numeric"/>
    <n v="1"/>
    <b v="0"/>
    <n v="1.0000000000000009E-2"/>
    <n v="-8.9999999999999969E-2"/>
    <n v="0"/>
  </r>
  <r>
    <n v="1000"/>
    <n v="100"/>
    <s v="['numeric', 'numeric', 'numeric', 'numeric']"/>
    <n v="0.99"/>
    <n v="35"/>
    <n v="0.97"/>
    <n v="5.4206018518518518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22216435185185E-5"/>
    <n v="1"/>
    <n v="7.4639120370370367E-6"/>
    <n v="0.91"/>
    <n v="0.99"/>
    <n v="3"/>
    <n v="1"/>
    <s v="[7]"/>
    <n v="1"/>
    <n v="2"/>
    <n v="0"/>
    <n v="1"/>
    <n v="1"/>
    <n v="1"/>
    <n v="2"/>
    <n v="1"/>
    <n v="11"/>
    <n v="-1"/>
    <x v="1"/>
    <n v="0.41640090968661259"/>
    <n v="32"/>
    <n v="0"/>
    <n v="0"/>
    <s v="data/real/data_banknote_authentication.txt"/>
    <x v="3"/>
    <n v="278"/>
    <n v="1"/>
    <n v="0.5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6.0829861111111114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06229166666667E-5"/>
    <n v="0.99"/>
    <n v="7.8631018518518519E-6"/>
    <n v="0.93"/>
    <n v="0.99"/>
    <n v="3"/>
    <n v="1"/>
    <s v="[7]"/>
    <n v="1"/>
    <n v="2"/>
    <n v="0"/>
    <n v="1"/>
    <n v="1"/>
    <n v="1"/>
    <n v="2"/>
    <n v="1"/>
    <n v="11"/>
    <n v="-1"/>
    <x v="1"/>
    <n v="0.41640090968661259"/>
    <n v="32"/>
    <n v="0"/>
    <n v="0"/>
    <s v="data/real/data_banknote_authentication.txt"/>
    <x v="3"/>
    <n v="278"/>
    <n v="1"/>
    <n v="-0.5"/>
    <s v="numeric"/>
    <n v="1"/>
    <b v="0"/>
    <n v="0"/>
    <n v="-5.9999999999999942E-2"/>
    <n v="0"/>
  </r>
  <r>
    <n v="1000"/>
    <n v="100"/>
    <s v="['numeric', 'numeric', 'numeric', 'numeric']"/>
    <n v="0.99"/>
    <n v="35"/>
    <n v="0.96"/>
    <n v="1.1606481481481481E-6"/>
    <s v="[[9, 6, 16, 20], [29, 6, 16, 20], [9, 6, 16, 18], [9, 4, 16, 20], [9, 6, 16, 2], [29, 4, 16, 20], [29, 6, 16, 18], [29, 6, 16, 2], [9, 4, 16, 18], [9, 4, 16, 2], [29, 4, 16, 18], [29, 4, 16, 2], [8, 6, 16, 20], [8, 6, 16, 18], [8, 4, 16, 20], [8, 6, 16, 2], [9, 6, 14, 20], [29, 6, 14, 20], [8, 4, 16, 18], [8, 4, 16, 2], [9, 6, 14, 18], [9, 4, 14, 20], [9, 6, 14, 2], [29, 4, 14, 20], [29, 6, 14, 18], [29, 6, 14, 2], [9, 4, 14, 18], [9, 4, 14, 2], [29, 4, 14, 18], [29, 4, 14, 2], [8, 6, 14, 20], [8, 6, 14, 18], [8, 4, 14, 20], [8, 6, 14, 2], [8, 4, 14, 18], [8, 4, 14, 2], [9, 6, 7, 20], [29, 6, 7, 20], [9, 6, 7, 18], [9, 4, 7, 20], [9, 6, 7, 2], [29, 6, 7, 18], [29, 4, 7, 20], [29, 6, 7, 2], [9, 4, 7, 18], [9, 4, 7, 2], [29, 4, 7, 18], [29, 4, 7, 2], [3, 6, 20], [8, 6, 7, 20], [1, 20], [3, 6, 18], [3, 4, 20], [3, 6, 2], [8, 6, 7, 18], [8, 4, 7, 20], [8, 6, 7, 2], [0], [1, 18], [1, 2], [3, 4, 18], [3, 4, 2], [8, 4, 7, 18], [8, 4, 7, 2]]"/>
    <s v="[0.4163749799814623, 0.40808911787983115, 0.02820220631555655, 0.02820220631555655, 0.027920184252400986, 0.027640982409876978, 0.027640982409876978, 0.02736457258577821, 0.0019102118986607432, 0.0018911097796741356, 0.0018721986818773944, 0.0018534766950586204, 0.0008051000589485306, 5.453160986797069e-05, 5.4531609867970676e-05, 5.398629376929098e-05, 2.5929509194734387e-05, 2.5413511961759172e-05, 3.6935737884260464e-06, 3.656638050541786e-06, 1.7562759606823092e-06, 1.7562759606823088e-06, 1.738713201075486e-06, 1.7213260690647308e-06, 1.7213260690647308e-06, 1.7041128083740836e-06, 1.1895733262459712e-07, 1.1776775929835113e-07, 1.1659008170536763e-07, 1.1542418088831394e-07, 5.013713691950595e-08, 3.395924220850559e-09, 3.3959242208505586e-09, 3.3619649786420533e-09, 2.3001515487959207e-10, 2.2771500333079615e-10, 1.9584819109182012e-10, 1.9195081208909286e-10, 1.3265328987697496e-11, 1.3265328987697494e-11, 1.313267569782052e-11, 1.3001348940842314e-11, 1.3001348940842313e-11, 1.287133545143389e-11, 8.984966987484065e-13, 8.895117317609225e-13, 8.806166144433132e-13, 8.718104482988801e-13, 3.8637979618809203e-13, 3.7869083824394905e-13, 2.6971635744246605e-14, 2.617055119100674e-14, 2.6170551191006732e-14, 2.590884567909667e-14, 2.5649757222305707e-14, 2.5649757222305704e-14, 2.539325965008265e-14, 1.8827825416787186e-15, 1.826862017408319e-15, 1.8085933972342354e-15, 1.7726023886292743e-15, 1.7548763647429813e-15, 1.7373276010955519e-15, 1.7199543250845961e-15]"/>
    <n v="64"/>
    <s v="[9, 6, 16, 20]"/>
    <n v="4"/>
    <s v="{(0, 1, 3, 8, 9, 29), (0, 1, 4, 6), (0, 1, 3, 7, 14, 16), (0, 2, 18, 20)}"/>
    <n v="1.8127314814814809E-7"/>
    <n v="0.96"/>
    <n v="0.96"/>
    <n v="1.026381944444444E-5"/>
    <n v="0.98"/>
    <n v="7.1435185185185179E-6"/>
    <n v="0.9"/>
    <n v="0.96"/>
    <n v="4"/>
    <n v="1"/>
    <s v="[7]"/>
    <n v="1"/>
    <n v="2"/>
    <n v="0"/>
    <n v="1"/>
    <n v="1"/>
    <n v="1"/>
    <n v="3"/>
    <n v="1"/>
    <n v="10"/>
    <n v="37"/>
    <x v="0"/>
    <n v="0.41637497978561411"/>
    <n v="32"/>
    <n v="1"/>
    <n v="3.125E-2"/>
    <s v="data/real/data_banknote_authentication.txt"/>
    <x v="3"/>
    <n v="278"/>
    <n v="2"/>
    <n v="1"/>
    <s v="numeric"/>
    <n v="1"/>
    <b v="0"/>
    <n v="2.0000000000000018E-2"/>
    <n v="-5.9999999999999942E-2"/>
    <n v="0"/>
  </r>
  <r>
    <n v="1000"/>
    <n v="100"/>
    <s v="['numeric', 'numeric', 'numeric', 'numeric']"/>
    <n v="0.99"/>
    <n v="35"/>
    <n v="0.97"/>
    <n v="5.4278935185185186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265138888888891E-5"/>
    <n v="0.99"/>
    <n v="9.282349537037037E-6"/>
    <n v="0.93"/>
    <n v="0.99"/>
    <n v="3"/>
    <n v="1"/>
    <s v="[7]"/>
    <n v="1"/>
    <n v="2"/>
    <n v="0"/>
    <n v="1"/>
    <n v="1"/>
    <n v="1"/>
    <n v="2"/>
    <n v="1"/>
    <n v="11"/>
    <n v="-1"/>
    <x v="1"/>
    <n v="0.41640090968661259"/>
    <n v="32"/>
    <n v="0"/>
    <n v="0"/>
    <s v="data/real/data_banknote_authentication.txt"/>
    <x v="3"/>
    <n v="278"/>
    <n v="2"/>
    <n v="-1"/>
    <s v="numeric"/>
    <n v="1"/>
    <b v="0"/>
    <n v="0"/>
    <n v="-5.9999999999999942E-2"/>
    <n v="0"/>
  </r>
  <r>
    <n v="1000"/>
    <n v="100"/>
    <s v="['numeric', 'numeric', 'numeric', 'numeric']"/>
    <n v="0.99"/>
    <n v="35"/>
    <n v="0.81"/>
    <n v="1.755300925925926E-6"/>
    <s v="[[9, 6, 16, 20], [29, 6, 16, 20], [9, 6, 16, 18], [9, 4, 16, 20], [9, 6, 16, 2], [29, 6, 16, 18], [29, 4, 16, 20], [29, 6, 16, 2], [9, 4, 16, 18], [9, 4, 16, 2], [29, 4, 16, 18], [29, 4, 16, 2], [8, 6, 16, 20], [8, 6, 16, 18], [8, 4, 16, 20], [8, 6, 16, 2], [9, 6, 14, 20], [29, 6, 14, 20], [9, 6, 7, 20], [29, 6, 7, 20], [8, 4, 16, 18], [8, 4, 16, 2], [9, 6, 14, 18], [9, 4, 14, 20], [9, 6, 14, 2], [29, 6, 14, 18], [29, 4, 14, 20], [29, 6, 14, 2], [9, 6, 7, 18], [9, 4, 7, 20], [9, 6, 7, 2], [29, 6, 7, 18], [29, 4, 7, 20], [29, 6, 7, 2], [9, 4, 14, 18], [9, 4, 14, 2], [29, 4, 14, 18], [29, 4, 14, 2], [8, 6, 14, 20], [9, 4, 7, 18], [9, 4, 7, 2], [29, 4, 7, 18], [29, 4, 7, 2], [3, 6, 20], [8, 6, 7, 20], [8, 6, 14, 18], [8, 4, 14, 20], [8, 6, 14, 2], [1, 20], [3, 6, 18], [3, 4, 20], [3, 6, 2], [8, 6, 7, 18], [8, 4, 7, 20], [8, 6, 7, 2], [8, 4, 14, 18], [8, 4, 14, 2], [0], [1, 18], [1, 2], [3, 4, 18], [3, 4, 2], [8, 4, 7, 18], [8, 4, 7, 2]]"/>
    <s v="[0.41636855629199604, 0.4080828220217853, 0.028201771221652395, 0.028201771221652395, 0.02791975350943587, 0.027640555974341514, 0.027640555974341514, 0.027364150414598103, 0.0019101824285709405, 0.0018910806042852309, 0.0018721697982423788, 0.0018534481002599548, 0.0008050876381427268, 5.453076857311695e-05, 5.4530768573116935e-05, 5.398546088738578e-05, 2.5929109163216917e-05, 2.54131198908689e-05, 6.417454517896188e-06, 6.2897471729900525e-06, 3.693516805244592e-06, 3.656581637192146e-06, 1.7562488654630218e-06, 1.7562488654630216e-06, 1.7386863768083914e-06, 1.7212995130403073e-06, 1.7212995130403073e-06, 1.7040865179099042e-06, 4.346715942020979e-07, 4.3467159420209785e-07, 4.303248782600769e-07, 4.260216294774761e-07, 4.2602162947747605e-07, 4.2176141318270133e-07, 1.1895549739193125e-07, 1.1776594241801192e-07, 1.1658828299383182e-07, 1.1542240016389348e-07, 5.013636342106397e-08, 2.9441485604502987e-08, 2.9147070748457955e-08, 2.8855600040973375e-08, 2.856704404056364e-08, 1.266069783360201e-08, 1.2408749946713333e-08, 3.39587182970389e-09, 3.3958718297038895e-09, 3.3619131114068506e-09, 8.837929250049378e-10, 8.575433913393661e-10, 8.57543391339366e-10, 8.489679574259724e-10, 8.404782778517128e-10, 8.404782778517127e-10, 8.320734950731956e-10, 2.300116062851796e-10, 2.2771149022232777e-10, 6.16940665162815e-11, 5.986169104668142e-11, 5.92630741362146e-11, 5.808373896090393e-11, 5.7502901571294884e-11, 5.692787255558195e-11, 5.635859383002612e-11]"/>
    <n v="64"/>
    <s v="[9, 6, 16, 20]"/>
    <n v="4"/>
    <s v="{(0, 1, 3, 8, 9, 29), (0, 1, 4, 6), (0, 1, 3, 7, 14, 16), (0, 2, 18, 20)}"/>
    <n v="0"/>
    <n v="0.81"/>
    <n v="0.82"/>
    <n v="1.0903518518518519E-5"/>
    <n v="0.97"/>
    <n v="7.144803240740741E-6"/>
    <n v="0.93"/>
    <n v="0.82"/>
    <n v="19"/>
    <n v="0.94736842105263153"/>
    <s v="[7]"/>
    <n v="1"/>
    <n v="2"/>
    <n v="0"/>
    <n v="1"/>
    <n v="1"/>
    <n v="1"/>
    <n v="3"/>
    <n v="1"/>
    <n v="10"/>
    <n v="19"/>
    <x v="0"/>
    <n v="0.41636213883747808"/>
    <n v="32"/>
    <n v="16"/>
    <n v="0.5"/>
    <s v="data/real/data_banknote_authentication.txt"/>
    <x v="3"/>
    <n v="278"/>
    <n v="3"/>
    <n v="2"/>
    <s v="numeric"/>
    <n v="1"/>
    <b v="0"/>
    <n v="0.15000000000000002"/>
    <n v="0.1100000000000001"/>
    <n v="0"/>
  </r>
  <r>
    <n v="1000"/>
    <n v="100"/>
    <s v="['numeric', 'numeric', 'numeric', 'numeric']"/>
    <n v="0.99"/>
    <n v="35"/>
    <n v="0.97"/>
    <n v="4.37337962962962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009340277777781E-5"/>
    <n v="0.99"/>
    <n v="7.2217592592592587E-6"/>
    <n v="0.9"/>
    <n v="0.99"/>
    <n v="3"/>
    <n v="1"/>
    <s v="[7]"/>
    <n v="1"/>
    <n v="2"/>
    <n v="0"/>
    <n v="1"/>
    <n v="1"/>
    <n v="1"/>
    <n v="2"/>
    <n v="1"/>
    <n v="11"/>
    <n v="-1"/>
    <x v="1"/>
    <n v="0.41640090968661259"/>
    <n v="32"/>
    <n v="0"/>
    <n v="0"/>
    <s v="data/real/data_banknote_authentication.txt"/>
    <x v="3"/>
    <n v="278"/>
    <n v="3"/>
    <n v="-2"/>
    <s v="numeric"/>
    <n v="1"/>
    <b v="0"/>
    <n v="0"/>
    <n v="-8.9999999999999969E-2"/>
    <n v="0"/>
  </r>
  <r>
    <n v="1000"/>
    <n v="100"/>
    <s v="['numeric', 'numeric', 'numeric', 'numeric']"/>
    <n v="0.99"/>
    <n v="35"/>
    <n v="0.96"/>
    <n v="9.7960648148148149E-7"/>
    <s v="[[6, 24, 28, 20], [6, 24, 11, 20], [6, 12, 28, 20], [6, 10, 20], [6, 12, 11, 20], [6, 24, 28, 18], [4, 24, 28, 20], [6, 24, 11, 18], [4, 24, 11, 20], [6, 24, 28, 2], [6, 24, 11, 2], [6, 12, 28, 18], [4, 12, 28, 20], [4, 12, 11, 20], [6, 12, 11, 18], [6, 10, 18], [6, 12, 28, 2], [4, 10, 20], [6, 10, 2], [6, 12, 11, 2], [6, 8, 20], [4, 24, 28, 18], [4, 24, 28, 2], [4, 24, 11, 18], [4, 24, 11, 2], [4, 12, 28, 18], [4, 12, 11, 18], [4, 12, 28, 2], [4, 10, 18], [4, 10, 2], [4, 12, 11, 2], [6, 8, 18], [4, 8, 20], [6, 8, 2], [4, 8, 18], [4, 8, 2], [6, 3, 20], [1, 20], [6, 3, 18], [4, 3, 20], [6, 3, 2], [0], [1, 18], [1, 2], [4, 3, 18], [4, 3, 2]]"/>
    <s v="[0.30091417395960474, 0.2979050322200087, 0.07447625805500217, 0.07373149547445215, 0.07373149547445215, 0.020381732873723295, 0.020381732873723295, 0.02017791554498606, 0.02017791554498606, 0.02017791554498606, 0.0199761363895362, 0.005044478886246515, 0.005044478886246515, 0.00499403409738405, 0.00499403409738405, 0.00499403409738405, 0.00499403409738405, 0.00499403409738405, 0.00494409375641021, 0.00494409375641021, 0.004562136282481728, 0.0013805100287219401, 0.0013667049284347206, 0.0013667049284347206, 0.0013530378791503735, 0.00034167623210868016, 0.00033825946978759336, 0.00033825946978759336, 0.00033825946978759336, 0.00033487687508971744, 0.00033487687508971744, 0.00030900585977563816, 0.0003090058597756381, 0.0003059158011778817, 2.092980469310734e-05, 2.0720506646176267e-05, 1.0515830758160234e-12, 7.340682912394572e-14, 7.122657289213541e-14, 7.122657289213541e-14, 7.051430716321405e-14, 5.124238575112735e-15, 4.97204356519331e-15, 4.922323129541377e-15, 4.824368899263504e-15, 4.776125210270869e-15]"/>
    <n v="46"/>
    <s v="[6, 24, 28, 20]"/>
    <n v="4"/>
    <s v="{(0, 1, 4, 6), (0, 1, 3, 8, 10, 12, 24), (0, 1, 3, 8, 10, 11, 28), (0, 2, 18, 20)}"/>
    <n v="0"/>
    <n v="0.96"/>
    <n v="0.98"/>
    <n v="1.0217430555555549E-5"/>
    <n v="0.99"/>
    <n v="7.1167013888888886E-6"/>
    <n v="0.91"/>
    <n v="0.98"/>
    <n v="4"/>
    <n v="1"/>
    <s v="[8]"/>
    <n v="1"/>
    <n v="1"/>
    <n v="0"/>
    <n v="1"/>
    <n v="1"/>
    <n v="0"/>
    <n v="4"/>
    <n v="0"/>
    <n v="10"/>
    <n v="21"/>
    <x v="0"/>
    <n v="0.29635203767712298"/>
    <n v="17"/>
    <n v="2"/>
    <n v="0.1176470588235294"/>
    <s v="data/real/data_banknote_authentication.txt"/>
    <x v="3"/>
    <n v="143"/>
    <n v="1"/>
    <n v="0.5"/>
    <s v="numeric"/>
    <n v="1"/>
    <b v="0"/>
    <n v="1.0000000000000009E-2"/>
    <n v="-6.9999999999999951E-2"/>
    <n v="0"/>
  </r>
  <r>
    <n v="1000"/>
    <n v="100"/>
    <s v="['numeric', 'numeric', 'numeric', 'numeric']"/>
    <n v="0.99"/>
    <n v="35"/>
    <n v="0.96"/>
    <n v="5.4246527777777777E-7"/>
    <s v="[[9, 6, 20], [29, 6, 20], [9, 4, 20], [9, 6, 18], [9, 6, 2], [29, 6, 18], [29, 4, 20], [29, 6, 2], [8, 6, 20], [9, 4, 18], [9, 4, 2], [29, 4, 18], [29, 4, 2], [8, 6, 18], [8, 4, 20], [8, 6, 2], [8, 4, 18], [8, 4, 2], [3, 6, 20], [1, 20], [3, 6, 18], [3, 4, 20], [3, 6, 2], [0], [1, 18], [1, 2], [3, 4, 18], [3, 4, 2]]"/>
    <s v="[0.41518579306504577, 0.4069235957830513, 0.02812165946145396, 0.02812165946145396, 0.027840442866839416, 0.027562038438171024, 0.02756203843817102, 0.027286418053789313, 0.003211202618237464, 0.0019047562418449287, 0.0018857086794264795, 0.0018668515926322147, 0.0018481830767058923, 0.000217503459897183, 0.00021750345989718297, 0.00021532842529821113, 1.4732099058019371e-05, 1.4584778067439177e-05, 7.401897087821477e-13, 5.166969754596952e-14, 5.013505585915668e-14, 5.0135055859156675e-14, 4.963370530056511e-14, 3.60685593546631e-15, 3.4997287073270245e-15, 3.464731420253754e-15, 3.3957832649907044e-15, 3.361825432340797e-15]"/>
    <n v="28"/>
    <s v="[9, 6, 20]"/>
    <n v="3"/>
    <s v="{(0, 1, 3, 8, 9, 29), (0, 1, 4, 6), (0, 2, 18, 20)}"/>
    <n v="0"/>
    <n v="0.96"/>
    <n v="0.98"/>
    <n v="1.0447152777777779E-5"/>
    <n v="1"/>
    <n v="7.1439236111111109E-6"/>
    <n v="0.92"/>
    <n v="0.98"/>
    <n v="4"/>
    <n v="1"/>
    <s v="[8]"/>
    <n v="1"/>
    <n v="2"/>
    <n v="0"/>
    <n v="1"/>
    <n v="1"/>
    <n v="1"/>
    <n v="2"/>
    <n v="1"/>
    <n v="7"/>
    <n v="9"/>
    <x v="0"/>
    <n v="0.41197459044680829"/>
    <n v="17"/>
    <n v="2"/>
    <n v="0.1176470588235294"/>
    <s v="data/real/data_banknote_authentication.txt"/>
    <x v="3"/>
    <n v="143"/>
    <n v="1"/>
    <n v="-0.5"/>
    <s v="numeric"/>
    <n v="1"/>
    <b v="0"/>
    <n v="2.0000000000000018E-2"/>
    <n v="-5.9999999999999942E-2"/>
    <n v="0"/>
  </r>
  <r>
    <n v="1000"/>
    <n v="100"/>
    <s v="['numeric', 'numeric', 'numeric', 'numeric']"/>
    <n v="0.99"/>
    <n v="35"/>
    <n v="0.94"/>
    <n v="7.9900462962962961E-7"/>
    <s v="[[6, 24, 28, 20], [6, 12, 28, 20], [6, 24, 11, 20], [6, 12, 11, 20], [6, 10, 20], [4, 24, 28, 20], [6, 24, 28, 18], [6, 24, 28, 2], [6, 12, 28, 18], [4, 12, 28, 20], [6, 24, 11, 18], [4, 24, 11, 20], [4, 12, 11, 20], [6, 10, 18], [6, 24, 11, 2], [4, 10, 20], [6, 12, 11, 18], [6, 12, 28, 2], [6, 12, 11, 2], [6, 10, 2], [6, 8, 20], [4, 24, 28, 18], [4, 12, 28, 18], [4, 24, 28, 2], [4, 24, 11, 18], [4, 12, 11, 18], [4, 12, 28, 2], [4, 10, 18], [4, 24, 11, 2], [4, 12, 11, 2], [4, 10, 2], [6, 8, 18], [4, 8, 20], [6, 8, 2], [4, 8, 18], [4, 8, 2], [6, 3, 20], [1, 20], [6, 3, 18], [4, 3, 20], [6, 3, 2], [0], [1, 18], [1, 2], [4, 3, 18], [4, 3, 2]]"/>
    <s v="[0.16503627048524086, 0.16338590778038845, 0.16338590778038845, 0.16175204870258456, 0.16175204870258456, 0.011178354064362803, 0.011178354064362803, 0.011066570523719175, 0.011066570523719175, 0.011066570523719175, 0.011066570523719175, 0.011066570523719175, 0.010955904818481983, 0.010955904818481983, 0.010955904818481983, 0.010955904818481983, 0.010955904818481983, 0.010955904818481983, 0.010846345770297161, 0.010846345770297161, 0.010008408013472421, 0.0007571402287561456, 0.0007495688264685842, 0.0007495688264685842, 0.0007495688264685842, 0.0007420731382038983, 0.0007420731382038983, 0.0007420731382038983, 0.0007420731382038983, 0.0007346524068218594, 0.0007346524068218594, 0.0006778966106435728, 0.0006778966106435727, 0.000671117644537137, 4.5915775426366214e-05, 4.545661767210255e-05, 2.306961438930057e-12, 1.610397961299048e-13, 1.562567531450505e-13, 1.5625675314505047e-13, 1.5469418561359999e-13, 1.1241547214412529e-14, 1.090766202059726e-14, 1.0798585400391287e-14, 1.0583693550923502e-14, 1.0477856615414266e-14]"/>
    <n v="46"/>
    <s v="[6, 24, 28, 20]"/>
    <n v="4"/>
    <s v="{(0, 1, 4, 6), (0, 1, 3, 8, 10, 12, 24), (0, 1, 3, 8, 10, 11, 28), (0, 2, 18, 20)}"/>
    <n v="0"/>
    <n v="0.94"/>
    <n v="0.94"/>
    <n v="1.008393518518519E-5"/>
    <n v="0.93"/>
    <n v="8.1242476851851844E-6"/>
    <n v="0.86"/>
    <n v="0.94"/>
    <n v="6"/>
    <n v="1"/>
    <s v="[8]"/>
    <n v="1"/>
    <n v="1"/>
    <n v="0"/>
    <n v="1"/>
    <n v="1"/>
    <n v="0"/>
    <n v="4"/>
    <n v="0"/>
    <n v="10"/>
    <n v="21"/>
    <x v="0"/>
    <n v="0.15502786247176839"/>
    <n v="17"/>
    <n v="4"/>
    <n v="0.23529411764705879"/>
    <s v="data/real/data_banknote_authentication.txt"/>
    <x v="3"/>
    <n v="143"/>
    <n v="2"/>
    <n v="1"/>
    <s v="numeric"/>
    <n v="1"/>
    <b v="0"/>
    <n v="-9.9999999999998979E-3"/>
    <n v="-7.999999999999996E-2"/>
    <n v="0"/>
  </r>
  <r>
    <n v="1000"/>
    <n v="100"/>
    <s v="['numeric', 'numeric', 'numeric', 'numeric']"/>
    <n v="0.99"/>
    <n v="35"/>
    <n v="0.9"/>
    <n v="3.6201388888888889E-7"/>
    <s v="[[9, 6, 20], [29, 6, 20], [8, 6, 20], [9, 4, 20], [9, 6, 18], [9, 6, 2], [29, 6, 18], [29, 4, 20], [29, 6, 2], [8, 6, 18], [8, 4, 20], [8, 6, 2], [9, 4, 18], [9, 4, 2], [29, 4, 18], [29, 4, 2], [8, 4, 18], [8, 4, 2], [3, 6, 20], [1, 20], [3, 6, 18], [3, 4, 20], [3, 6, 2], [0], [1, 18], [1, 2], [3, 4, 18], [3, 4, 2]]"/>
    <s v="[0.3334493925200759, 0.32681374960892634, 0.1650574492974376, 0.02258543143986909, 0.02258543143986909, 0.022359577125470396, 0.022135981354215694, 0.02213598135421569, 0.021914621540673536, 0.011179788562735202, 0.0111797885627352, 0.011067990677107847, 0.001529772507515711, 0.001514474782440554, 0.0014993300346161486, 0.001484336734269987, 0.000757237391220277, 0.0007496650173080743, 3.804612783819045e-11, 2.6558487572449817e-12, 2.5769673933060484e-12, 2.576967393306048e-12, 2.5511977193729877e-12, 1.853942312173862e-13, 1.7988783715599855e-13, 1.7808895878443856e-13, 1.7454498850462825e-13, 1.7279953861958196e-13]"/>
    <n v="28"/>
    <s v="[9, 6, 20]"/>
    <n v="3"/>
    <s v="{(0, 1, 3, 8, 9, 29), (0, 1, 4, 6), (0, 2, 18, 20)}"/>
    <n v="0"/>
    <n v="0.9"/>
    <n v="0.98"/>
    <n v="1.008511574074074E-5"/>
    <n v="1"/>
    <n v="6.9639467592592593E-6"/>
    <n v="0.94"/>
    <n v="0.98"/>
    <n v="10"/>
    <n v="1"/>
    <s v="[8]"/>
    <n v="1"/>
    <n v="2"/>
    <n v="0"/>
    <n v="1"/>
    <n v="1"/>
    <n v="1"/>
    <n v="2"/>
    <n v="1"/>
    <n v="4"/>
    <n v="3"/>
    <x v="0"/>
    <n v="0.16839194322263831"/>
    <n v="17"/>
    <n v="8"/>
    <n v="0.47058823529411759"/>
    <s v="data/real/data_banknote_authentication.txt"/>
    <x v="3"/>
    <n v="143"/>
    <n v="2"/>
    <n v="-1"/>
    <s v="numeric"/>
    <n v="1"/>
    <b v="0"/>
    <n v="2.0000000000000018E-2"/>
    <n v="-4.0000000000000036E-2"/>
    <n v="0"/>
  </r>
  <r>
    <n v="1000"/>
    <n v="100"/>
    <s v="['numeric', 'numeric', 'numeric', 'numeric']"/>
    <n v="0.99"/>
    <n v="35"/>
    <n v="0.9"/>
    <n v="7.994097222222223E-7"/>
    <s v="[[6, 24, 28, 20], [6, 12, 28, 20], [6, 24, 11, 20], [6, 12, 11, 20], [6, 10, 20], [6, 8, 20], [4, 24, 28, 20], [6, 24, 28, 18], [6, 24, 28, 2], [4, 12, 28, 20], [6, 12, 28, 18], [6, 24, 11, 18], [4, 24, 11, 20], [6, 24, 11, 2], [4, 10, 20], [6, 12, 11, 18], [4, 12, 11, 20], [6, 12, 28, 2], [6, 10, 18], [6, 8, 18], [4, 8, 20], [6, 12, 11, 2], [6, 10, 2], [6, 8, 2], [4, 24, 28, 18], [4, 24, 11, 18], [4, 24, 28, 2], [4, 12, 28, 18], [4, 12, 28, 2], [4, 24, 11, 2], [4, 10, 18], [4, 12, 11, 18], [4, 12, 11, 2], [4, 10, 2], [4, 8, 18], [4, 8, 2], [6, 3, 20], [1, 20], [6, 3, 18], [4, 3, 20], [6, 3, 2], [0], [1, 18], [1, 2], [4, 3, 18], [4, 3, 2]]"/>
    <s v="[0.1396363642788415, 0.13824000063605307, 0.13824000063605307, 0.13685760062969254, 0.13685760062969254, 0.13548902462339563, 0.009457949549998004, 0.009457949549998004, 0.009363370054498023, 0.009363370054498023, 0.009363370054498023, 0.009363370054498023, 0.009363370054498023, 0.009269736353953043, 0.009269736353953043, 0.009269736353953043, 0.009269736353953043, 0.009269736353953043, 0.009269736353953043, 0.009177038990413515, 0.009177038990413514, 0.009177038990413512, 0.009177038990413512, 0.009085268600509379, 0.0006406125664492244, 0.0006342064407847322, 0.0006342064407847322, 0.0006342064407847322, 0.0006278643763768848, 0.0006278643763768848, 0.0006278643763768848, 0.0006278643763768848, 0.0006215857326131159, 0.0006215857326131159, 0.0006215857326131159, 0.0006153698752869848, 3.123053684298919e-11, 2.180079476558143e-12, 2.11532893602489e-12, 2.1153289360248896e-12, 2.0941756466646407e-12, 1.5218267133877183e-13, 1.4766269381733895e-13, 1.4618606687916556e-13, 1.4327696414827014e-13, 1.4184419450678744e-13]"/>
    <n v="46"/>
    <s v="[6, 24, 28, 20]"/>
    <n v="4"/>
    <s v="{(0, 1, 4, 6), (0, 1, 3, 8, 10, 12, 24), (0, 1, 3, 8, 10, 11, 28), (0, 2, 18, 20)}"/>
    <n v="0"/>
    <n v="0.9"/>
    <n v="0.91"/>
    <n v="1.0623935185185179E-5"/>
    <n v="0.93"/>
    <n v="7.3978472222222226E-6"/>
    <n v="0.9"/>
    <n v="0.91"/>
    <n v="10"/>
    <n v="1"/>
    <s v="[8]"/>
    <n v="1"/>
    <n v="1"/>
    <n v="0"/>
    <n v="1"/>
    <n v="1"/>
    <n v="0"/>
    <n v="4"/>
    <n v="0"/>
    <n v="7"/>
    <n v="6"/>
    <x v="0"/>
    <n v="4.1473396554458641E-3"/>
    <n v="17"/>
    <n v="8"/>
    <n v="0.47058823529411759"/>
    <s v="data/real/data_banknote_authentication.txt"/>
    <x v="3"/>
    <n v="143"/>
    <n v="3"/>
    <n v="2"/>
    <s v="numeric"/>
    <n v="1"/>
    <b v="0"/>
    <n v="2.0000000000000018E-2"/>
    <n v="-1.0000000000000009E-2"/>
    <n v="0"/>
  </r>
  <r>
    <n v="1000"/>
    <n v="100"/>
    <s v="['numeric', 'numeric', 'numeric', 'numeric']"/>
    <n v="0.99"/>
    <n v="35"/>
    <n v="0.89"/>
    <n v="5.4285879629629631E-7"/>
    <s v="[[9, 6, 20], [8, 6, 20], [29, 6, 20], [9, 4, 20], [9, 6, 18], [8, 4, 20], [8, 6, 18], [9, 6, 2], [29, 6, 18], [8, 6, 2], [29, 4, 20], [29, 6, 2], [9, 4, 18], [8, 4, 18], [9, 4, 2], [8, 4, 2], [29, 4, 18], [29, 4, 2], [3, 6, 20], [1, 20], [3, 6, 18], [3, 4, 20], [3, 6, 2], [0], [1, 18], [1, 2], [3, 4, 18], [3, 4, 2]]"/>
    <s v="[0.27787636490330797, 0.2750976012542749, 0.27234662524173214, 0.018821319603711237, 0.018821319603711237, 0.018633106407674127, 0.018633106407674127, 0.018633106407674124, 0.018446775343597385, 0.018446775343597385, 0.018446775343597382, 0.018262307590161408, 0.0012748190071808006, 0.0012620708171089926, 0.0012620708171089926, 0.0012494501089379026, 0.0012494501089379026, 0.0012369556078485233, 6.341064005199171e-11, 4.426444401764931e-12, 4.294974576588111e-12, 4.2949745765881105e-12, 4.252024830822229e-12, 3.0899246602543447e-13, 2.9981508079201297e-13, 2.9681692998409285e-13, 2.909102730774094e-13, 2.8800117034663524e-13]"/>
    <n v="28"/>
    <s v="[9, 6, 20]"/>
    <n v="3"/>
    <s v="{(0, 1, 3, 8, 9, 29), (0, 1, 4, 6), (0, 2, 18, 20)}"/>
    <n v="0"/>
    <n v="0.89"/>
    <n v="0.93"/>
    <n v="1.044616898148148E-5"/>
    <n v="0.95"/>
    <n v="7.1456018518518516E-6"/>
    <n v="0.94"/>
    <n v="0.93"/>
    <n v="11"/>
    <n v="1"/>
    <s v="[8]"/>
    <n v="1"/>
    <n v="2"/>
    <n v="0"/>
    <n v="1"/>
    <n v="1"/>
    <n v="1"/>
    <n v="2"/>
    <n v="1"/>
    <n v="3"/>
    <n v="2"/>
    <x v="0"/>
    <n v="2.7787636490330669E-3"/>
    <n v="17"/>
    <n v="9"/>
    <n v="0.52941176470588236"/>
    <s v="data/real/data_banknote_authentication.txt"/>
    <x v="3"/>
    <n v="143"/>
    <n v="3"/>
    <n v="-2"/>
    <s v="numeric"/>
    <n v="1"/>
    <b v="0"/>
    <n v="1.9999999999999907E-2"/>
    <n v="9.9999999999998979E-3"/>
    <n v="0"/>
  </r>
  <r>
    <n v="1000"/>
    <n v="100"/>
    <s v="['numeric', 'numeric', 'numeric', 'numeric']"/>
    <n v="0.99"/>
    <n v="35"/>
    <n v="0.94"/>
    <n v="1.8127314814814809E-7"/>
    <s v="[[6, 20], [4, 20], [6, 18], [6, 2], [4, 18], [4, 2], [1, 20], [0], [1, 18], [1, 2]]"/>
    <s v="[0.8253205914671231, 0.055901201359575575, 0.055901201359575575, 0.055342189345979814, 0.0037863399335387802, 0.003748476534203392, 3.1458392496676773e-15, 2.1959851728553098e-16, 2.1307622172363336e-16, 2.1094545950639705e-16]"/>
    <n v="10"/>
    <s v="[6, 20]"/>
    <n v="2"/>
    <s v="{(0, 1, 4, 6), (0, 2, 18, 20)}"/>
    <n v="0"/>
    <n v="0.94"/>
    <n v="0.94"/>
    <n v="1.026681712962963E-5"/>
    <n v="0.98"/>
    <n v="7.1471180555555559E-6"/>
    <n v="0.93"/>
    <n v="0.94"/>
    <n v="6"/>
    <n v="1"/>
    <s v="[9]"/>
    <n v="1"/>
    <n v="1"/>
    <n v="0"/>
    <n v="1"/>
    <n v="0"/>
    <n v="1"/>
    <n v="0"/>
    <n v="2"/>
    <n v="7"/>
    <n v="-1"/>
    <x v="1"/>
    <n v="0.82532059146712289"/>
    <n v="3"/>
    <n v="0"/>
    <n v="0"/>
    <s v="data/real/data_banknote_authentication.txt"/>
    <x v="4"/>
    <n v="80"/>
    <n v="1"/>
    <n v="0.5"/>
    <s v="numeric"/>
    <n v="1"/>
    <b v="1"/>
    <n v="4.0000000000000036E-2"/>
    <n v="-9.9999999999998979E-3"/>
    <n v="0"/>
  </r>
  <r>
    <n v="1000"/>
    <n v="100"/>
    <s v="['numeric', 'numeric', 'numeric', 'numeric']"/>
    <n v="0.99"/>
    <n v="35"/>
    <n v="0.97"/>
    <n v="5.4197916666666668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085439814814811E-5"/>
    <n v="1"/>
    <n v="7.582256944444444E-6"/>
    <n v="0.93"/>
    <n v="0.99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1"/>
    <n v="1.811921296296296E-7"/>
    <s v="[[6, 20], [4, 20], [6, 18], [6, 2], [4, 18], [4, 2], [1, 20], [0], [1, 18], [1, 2]]"/>
    <s v="[0.8253205914671011, 0.05590120135957408, 0.05590120135957408, 0.05534218934597834, 0.0037863399335386796, 0.003748476534203293, 2.516671399734075e-14, 1.7567881382842011e-15, 1.7046097737890217e-15, 1.6875636760511314e-15]"/>
    <n v="10"/>
    <s v="[6, 20]"/>
    <n v="2"/>
    <s v="{(0, 1, 4, 6), (0, 2, 18, 20)}"/>
    <n v="0"/>
    <n v="0.91"/>
    <n v="0.91"/>
    <n v="1.026515046296296E-5"/>
    <n v="0.93"/>
    <n v="7.1441782407407396E-6"/>
    <n v="0.91"/>
    <n v="0.91"/>
    <n v="9"/>
    <n v="1"/>
    <s v="[9]"/>
    <n v="1"/>
    <n v="1"/>
    <n v="0"/>
    <n v="1"/>
    <n v="0"/>
    <n v="1"/>
    <n v="0"/>
    <n v="2"/>
    <n v="7"/>
    <n v="-1"/>
    <x v="1"/>
    <n v="0.82532059146709946"/>
    <n v="0"/>
    <n v="0"/>
    <n v="-1"/>
    <s v="data/real/data_banknote_authentication.txt"/>
    <x v="4"/>
    <n v="80"/>
    <n v="2"/>
    <n v="1"/>
    <s v="numeric"/>
    <n v="1"/>
    <b v="1"/>
    <n v="2.0000000000000018E-2"/>
    <n v="0"/>
    <n v="0"/>
  </r>
  <r>
    <n v="1000"/>
    <n v="100"/>
    <s v="['numeric', 'numeric', 'numeric', 'numeric']"/>
    <n v="0.99"/>
    <n v="35"/>
    <n v="0.97"/>
    <n v="5.4246527777777777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04700231481481E-5"/>
    <n v="1"/>
    <n v="7.1443171296296294E-6"/>
    <n v="0.91"/>
    <n v="0.99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2"/>
    <n v="-1"/>
    <s v="numeric"/>
    <n v="1"/>
    <b v="1"/>
    <n v="1.0000000000000009E-2"/>
    <n v="-7.999999999999996E-2"/>
    <n v="0"/>
  </r>
  <r>
    <n v="1000"/>
    <n v="100"/>
    <s v="['numeric', 'numeric', 'numeric', 'numeric']"/>
    <n v="0.99"/>
    <n v="35"/>
    <n v="0.91"/>
    <n v="1.170138888888889E-7"/>
    <s v="[[6, 20], [4, 20], [6, 18], [6, 2], [4, 18], [4, 2], [1, 20], [0], [1, 18], [1, 2]]"/>
    <s v="[0.8253205914671011, 0.05590120135957408, 0.05590120135957408, 0.05534218934597834, 0.0037863399335386796, 0.003748476534203293, 2.516671399734075e-14, 1.7567881382842011e-15, 1.7046097737890217e-15, 1.6875636760511314e-15]"/>
    <n v="10"/>
    <s v="[6, 20]"/>
    <n v="2"/>
    <s v="{(0, 1, 4, 6), (0, 2, 18, 20)}"/>
    <n v="9.3182870370370384E-8"/>
    <n v="0.91"/>
    <n v="0.91"/>
    <n v="1.0308680555555549E-5"/>
    <n v="0.98"/>
    <n v="7.5243981481481494E-6"/>
    <n v="0.91"/>
    <n v="0.91"/>
    <n v="9"/>
    <n v="1"/>
    <s v="[9]"/>
    <n v="1"/>
    <n v="1"/>
    <n v="0"/>
    <n v="1"/>
    <n v="0"/>
    <n v="1"/>
    <n v="0"/>
    <n v="2"/>
    <n v="7"/>
    <n v="-1"/>
    <x v="1"/>
    <n v="0.82532059146709946"/>
    <n v="0"/>
    <n v="0"/>
    <n v="-1"/>
    <s v="data/real/data_banknote_authentication.txt"/>
    <x v="4"/>
    <n v="80"/>
    <n v="3"/>
    <n v="2"/>
    <s v="numeric"/>
    <n v="1"/>
    <b v="1"/>
    <n v="6.9999999999999951E-2"/>
    <n v="0"/>
    <n v="0"/>
  </r>
  <r>
    <n v="1000"/>
    <n v="100"/>
    <s v="['numeric', 'numeric', 'numeric', 'numeric']"/>
    <n v="0.99"/>
    <n v="35"/>
    <n v="0.97"/>
    <n v="4.6582175925925931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09123842592592E-5"/>
    <n v="1"/>
    <n v="7.268090277777778E-6"/>
    <n v="0.93"/>
    <n v="0.99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3"/>
    <n v="-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4.6783564814814821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1"/>
    <n v="1.0190358796296301E-5"/>
    <n v="1"/>
    <n v="7.2373032407407414E-6"/>
    <n v="0.93"/>
    <n v="1"/>
    <n v="3"/>
    <n v="1"/>
    <s v="[10]"/>
    <n v="1"/>
    <n v="2"/>
    <n v="0"/>
    <n v="1"/>
    <n v="0"/>
    <n v="2"/>
    <n v="0"/>
    <n v="3"/>
    <n v="11"/>
    <n v="-1"/>
    <x v="1"/>
    <n v="0.41640090968661259"/>
    <n v="9"/>
    <n v="0"/>
    <n v="0"/>
    <s v="data/real/data_banknote_authentication.txt"/>
    <x v="4"/>
    <n v="63"/>
    <n v="1"/>
    <n v="0.5"/>
    <s v="numeric"/>
    <n v="1"/>
    <b v="0"/>
    <n v="0"/>
    <n v="-6.9999999999999951E-2"/>
    <n v="0"/>
  </r>
  <r>
    <n v="1000"/>
    <n v="100"/>
    <s v="['numeric', 'numeric', 'numeric', 'numeric']"/>
    <n v="0.99"/>
    <n v="35"/>
    <n v="0.96"/>
    <n v="9.1215277777777788E-7"/>
    <s v="[[9, 6, 28, 20], [29, 6, 28, 20], [8, 6, 20], [9, 6, 11, 20], [9, 6, 10, 20], [29, 6, 11, 20], [29, 6, 10, 20], [9, 6, 28, 18], [9, 4, 28, 20], [9, 6, 28, 2], [29, 6, 28, 18], [29, 4, 28, 20], [29, 6, 28, 2], [8, 6, 18], [9, 4, 11, 20], [9, 6, 11, 18], [8, 4, 20], [9, 6, 11, 2], [9, 6, 10, 18], [8, 6, 2], [9, 4, 10, 20], [9, 6, 10, 2], [29, 6, 11, 18], [29, 4, 11, 20], [29, 6, 11, 2], [29, 4, 10, 20], [29, 6, 10, 18], [29, 6, 10, 2], [9, 4, 28, 18], [9, 4, 28, 2], [29, 4, 28, 18], [29, 4, 28, 2], [9, 4, 11, 18], [8, 4, 18], [9, 4, 10, 18], [9, 4, 11, 2], [8, 4, 2], [29, 4, 11, 18], [9, 4, 10, 2], [29, 4, 10, 18], [29, 4, 11, 2], [29, 4, 10, 2], [3, 6, 20], [1, 20], [3, 6, 18], [3, 4, 20], [3, 6, 2], [0], [1, 18], [1, 2], [3, 4, 18], [3, 4, 2]]"/>
    <s v="[0.18648794665848664, 0.18277683651998275, 0.0923115335959509, 0.09231153359595089, 0.09138841825999137, 0.09047453407739146, 0.08956978873661756, 0.012631334253708767, 0.012631334253708767, 0.012505020911171677, 0.012379970702059961, 0.01237997070205996, 0.012256170995039362, 0.00625251045558584, 0.006252510455585839, 0.006252510455585839, 0.006252510455585839, 0.0061899853510299805, 0.0061899853510299805, 0.0061899853510299805, 0.00618998535102998, 0.006128085497519681, 0.006128085497519681, 0.00612808549751968, 0.006066804642544483, 0.006066804642544483, 0.006066804642544483, 0.006006136596119038, 0.0008555545164594453, 0.0008469989712948509, 0.0008385289815819024, 0.0008301436917660833, 0.00042349948564742546, 0.00042349948564742546, 0.0004192644907909512, 0.0004192644907909512, 0.0004192644907909512, 0.00041507184588304166, 0.00041507184588304166, 0.00041092112742421123, 0.0004109211274242112, 0.00040681191614996907, 2.1278024245982844e-11, 1.4853341840899914e-12, 1.4412182734883345e-12, 1.4412182734883343e-12, 1.4268060907534512e-12, 1.0368526762266476e-13, 1.0060571148900397e-13, 9.959965437411393e-14, 9.761762125206906e-14, 9.664144503954837e-14]"/>
    <n v="52"/>
    <s v="[9, 6, 28, 20]"/>
    <n v="4"/>
    <s v="{(0, 1, 3, 8, 9, 29), (0, 1, 4, 6), (0, 1, 3, 8, 10, 11, 28), (0, 2, 18, 20)}"/>
    <n v="2.3657407407407401E-8"/>
    <n v="0.96"/>
    <n v="0.99"/>
    <n v="1.038648148148148E-5"/>
    <n v="0.99"/>
    <n v="7.4029398148148149E-6"/>
    <n v="0.93"/>
    <n v="0.99"/>
    <n v="4"/>
    <n v="1"/>
    <s v="[10]"/>
    <n v="1"/>
    <n v="2"/>
    <n v="0"/>
    <n v="1"/>
    <n v="0"/>
    <n v="2"/>
    <n v="0"/>
    <n v="4"/>
    <n v="7"/>
    <n v="5"/>
    <x v="0"/>
    <n v="9.5099528398495267E-2"/>
    <n v="9"/>
    <n v="1"/>
    <n v="0.1111111111111111"/>
    <s v="data/real/data_banknote_authentication.txt"/>
    <x v="4"/>
    <n v="63"/>
    <n v="1"/>
    <n v="-0.5"/>
    <s v="numeric"/>
    <n v="1"/>
    <b v="0"/>
    <n v="0"/>
    <n v="-5.9999999999999942E-2"/>
    <n v="0"/>
  </r>
  <r>
    <n v="1000"/>
    <n v="100"/>
    <s v="['numeric', 'numeric', 'numeric', 'numeric']"/>
    <n v="0.99"/>
    <n v="35"/>
    <n v="0.96"/>
    <n v="9.8997685185185176E-7"/>
    <s v="[[23, 9, 6, 20], [23, 29, 6, 20], [23, 9, 6, 18], [23, 9, 4, 20], [23, 9, 6, 2], [23, 29, 6, 18], [23, 29, 4, 20], [23, 29, 6, 2], [8, 6, 20], [12, 9, 6, 20], [10, 9, 6, 20], [12, 29, 6, 20], [10, 29, 6, 20], [23, 9, 4, 18], [23, 9, 4, 2], [23, 29, 4, 18], [23, 29, 4, 2], [8, 6, 18], [8, 4, 20], [12, 9, 4, 20], [12, 9, 6, 18], [8, 6, 2], [10, 9, 6, 18], [12, 9, 6, 2], [10, 9, 4, 20], [10, 9, 6, 2], [12, 29, 6, 18], [12, 29, 4, 20], [10, 29, 6, 18], [12, 29, 6, 2], [10, 29, 4, 20], [10, 29, 6, 2], [8, 4, 18], [12, 9, 4, 18], [10, 9, 4, 18], [8, 4, 2], [12, 9, 4, 2], [10, 9, 4, 2], [12, 29, 4, 18], [10, 29, 4, 18], [12, 29, 4, 2], [10, 29, 4, 2], [3, 6, 20], [1, 20], [3, 6, 18], [3, 4, 20], [3, 6, 2], [0], [1, 18], [1, 2], [3, 4, 18], [3, 4, 2]]"/>
    <s v="[0.40891648163488187, 0.4007790436503477, 0.02769702200024572, 0.02769702200024572, 0.02742005178024326, 0.02714585126244083, 0.027145851262440828, 0.02687439274981642, 0.00316271341264479, 0.0031627134126447896, 0.0031310862785183416, 0.0030997754157331583, 0.0030687776615758266, 0.0018759943952737393, 0.001857234451321002, 0.001838662106807792, 0.001820275485739714, 0.00021421915453315052, 0.0002142191545331505, 0.0002142191545331505, 0.0002142191545331505, 0.000212076962987819, 0.000212076962987819, 0.000212076962987819, 0.00021207696298781897, 0.0002099561933579408, 0.0002099561933579408, 0.00020995619335794076, 0.00020785663142436136, 0.00020785663142436136, 0.00020785663142436136, 0.00020577806511011773, 1.4509644150945328e-05, 1.4509644150945328e-05, 1.4364547709435875e-05, 1.4364547709435875e-05, 1.4364547709435875e-05, 1.4220902232341515e-05, 1.4220902232341515e-05, 1.4078693210018101e-05, 1.40786932100181e-05, 1.3937906277917918e-05, 7.290128335632248e-13, 5.088948437194286e-14, 4.9378015796611783e-14, 4.937801579661178e-14, 4.888423563864566e-14, 3.552392359108747e-15, 3.4468827536508574e-15, 3.4124139261143487e-15, 3.3445068889846735e-15, 3.3110618200948265e-15]"/>
    <n v="52"/>
    <s v="[23, 9, 6, 20]"/>
    <n v="4"/>
    <s v="{(0, 1, 3, 8, 10, 12, 23), (0, 1, 3, 8, 9, 29), (0, 1, 4, 6), (0, 2, 18, 20)}"/>
    <n v="0"/>
    <n v="0.96"/>
    <n v="1"/>
    <n v="1.019680555555556E-5"/>
    <n v="1"/>
    <n v="7.1737962962962963E-6"/>
    <n v="0.92"/>
    <n v="1"/>
    <n v="4"/>
    <n v="1"/>
    <s v="[10]"/>
    <n v="1"/>
    <n v="2"/>
    <n v="0"/>
    <n v="1"/>
    <n v="0"/>
    <n v="2"/>
    <n v="0"/>
    <n v="4"/>
    <n v="10"/>
    <n v="11"/>
    <x v="0"/>
    <n v="0.40578539535636349"/>
    <n v="9"/>
    <n v="1"/>
    <n v="0.1111111111111111"/>
    <s v="data/real/data_banknote_authentication.txt"/>
    <x v="4"/>
    <n v="63"/>
    <n v="2"/>
    <n v="1"/>
    <s v="numeric"/>
    <n v="1"/>
    <b v="0"/>
    <n v="0"/>
    <n v="-7.999999999999996E-2"/>
    <n v="0"/>
  </r>
  <r>
    <n v="1000"/>
    <n v="100"/>
    <s v="['numeric', 'numeric', 'numeric', 'numeric']"/>
    <n v="0.99"/>
    <n v="35"/>
    <n v="0.96"/>
    <n v="9.0412037037037039E-7"/>
    <s v="[[9, 6, 28, 20], [29, 6, 28, 20], [8, 6, 20], [9, 6, 11, 20], [9, 6, 10, 20], [29, 6, 11, 20], [29, 6, 10, 20], [9, 6, 28, 18], [9, 4, 28, 20], [9, 6, 28, 2], [29, 6, 28, 18], [29, 4, 28, 20], [29, 6, 28, 2], [8, 6, 18], [9, 4, 11, 20], [9, 6, 11, 18], [8, 4, 20], [9, 6, 11, 2], [9, 6, 10, 18], [8, 6, 2], [9, 4, 10, 20], [9, 6, 10, 2], [29, 6, 11, 18], [29, 4, 11, 20], [29, 6, 11, 2], [29, 4, 10, 20], [29, 6, 10, 18], [29, 6, 10, 2], [9, 4, 28, 18], [9, 4, 28, 2], [29, 4, 28, 18], [29, 4, 28, 2], [9, 4, 11, 18], [8, 4, 18], [9, 4, 10, 18], [9, 4, 11, 2], [8, 4, 2], [29, 4, 11, 18], [9, 4, 10, 2], [29, 4, 10, 18], [29, 4, 11, 2], [29, 4, 10, 2], [3, 6, 20], [1, 20], [3, 6, 18], [3, 4, 20], [3, 6, 2], [0], [1, 18], [1, 2], [3, 4, 18], [3, 4, 2]]"/>
    <s v="[0.18648794665848664, 0.18277683651998275, 0.0923115335959509, 0.09231153359595089, 0.09138841825999137, 0.09047453407739146, 0.08956978873661756, 0.012631334253708767, 0.012631334253708767, 0.012505020911171677, 0.012379970702059961, 0.01237997070205996, 0.012256170995039362, 0.00625251045558584, 0.006252510455585839, 0.006252510455585839, 0.006252510455585839, 0.0061899853510299805, 0.0061899853510299805, 0.0061899853510299805, 0.00618998535102998, 0.006128085497519681, 0.006128085497519681, 0.00612808549751968, 0.006066804642544483, 0.006066804642544483, 0.006066804642544483, 0.006006136596119038, 0.0008555545164594453, 0.0008469989712948509, 0.0008385289815819024, 0.0008301436917660833, 0.00042349948564742546, 0.00042349948564742546, 0.0004192644907909512, 0.0004192644907909512, 0.0004192644907909512, 0.00041507184588304166, 0.00041507184588304166, 0.00041092112742421123, 0.0004109211274242112, 0.00040681191614996907, 2.1278024245982844e-11, 1.4853341840899914e-12, 1.4412182734883345e-12, 1.4412182734883343e-12, 1.4268060907534512e-12, 1.0368526762266476e-13, 1.0060571148900397e-13, 9.959965437411393e-14, 9.761762125206906e-14, 9.664144503954837e-14]"/>
    <n v="52"/>
    <s v="[9, 6, 28, 20]"/>
    <n v="4"/>
    <s v="{(0, 1, 3, 8, 9, 29), (0, 1, 4, 6), (0, 1, 3, 8, 10, 11, 28), (0, 2, 18, 20)}"/>
    <n v="0"/>
    <n v="0.96"/>
    <n v="0.99"/>
    <n v="1.02572337962963E-5"/>
    <n v="0.99"/>
    <n v="7.1430902777777783E-6"/>
    <n v="0.93"/>
    <n v="0.99"/>
    <n v="4"/>
    <n v="1"/>
    <s v="[10]"/>
    <n v="1"/>
    <n v="2"/>
    <n v="0"/>
    <n v="1"/>
    <n v="0"/>
    <n v="2"/>
    <n v="0"/>
    <n v="4"/>
    <n v="7"/>
    <n v="5"/>
    <x v="0"/>
    <n v="9.5099528398495267E-2"/>
    <n v="9"/>
    <n v="1"/>
    <n v="0.1111111111111111"/>
    <s v="data/real/data_banknote_authentication.txt"/>
    <x v="4"/>
    <n v="63"/>
    <n v="2"/>
    <n v="-1"/>
    <s v="numeric"/>
    <n v="1"/>
    <b v="0"/>
    <n v="0"/>
    <n v="-5.9999999999999942E-2"/>
    <n v="0"/>
  </r>
  <r>
    <n v="1000"/>
    <n v="100"/>
    <s v="['numeric', 'numeric', 'numeric', 'numeric']"/>
    <n v="0.99"/>
    <n v="35"/>
    <n v="0.96"/>
    <n v="7.9900462962962961E-7"/>
    <s v="[[23, 9, 6, 20], [23, 29, 6, 20], [23, 9, 6, 18], [23, 9, 4, 20], [23, 9, 6, 2], [23, 29, 6, 18], [23, 29, 4, 20], [23, 29, 6, 2], [8, 6, 20], [12, 9, 6, 20], [10, 9, 6, 20], [12, 29, 6, 20], [10, 29, 6, 20], [23, 9, 4, 18], [23, 9, 4, 2], [23, 29, 4, 18], [23, 29, 4, 2], [8, 6, 18], [8, 4, 20], [12, 9, 4, 20], [12, 9, 6, 18], [8, 6, 2], [10, 9, 6, 18], [12, 9, 6, 2], [10, 9, 4, 20], [10, 9, 6, 2], [12, 29, 6, 18], [12, 29, 4, 20], [10, 29, 6, 18], [12, 29, 6, 2], [10, 29, 4, 20], [10, 29, 6, 2], [8, 4, 18], [12, 9, 4, 18], [10, 9, 4, 18], [8, 4, 2], [12, 9, 4, 2], [10, 9, 4, 2], [12, 29, 4, 18], [10, 29, 4, 18], [12, 29, 4, 2], [10, 29, 4, 2], [3, 6, 20], [1, 20], [3, 6, 18], [3, 4, 20], [3, 6, 2], [0], [1, 18], [1, 2], [3, 4, 18], [3, 4, 2]]"/>
    <s v="[0.40891648163488187, 0.4007790436503477, 0.02769702200024572, 0.02769702200024572, 0.02742005178024326, 0.02714585126244083, 0.027145851262440828, 0.02687439274981642, 0.00316271341264479, 0.0031627134126447896, 0.0031310862785183416, 0.0030997754157331583, 0.0030687776615758266, 0.0018759943952737393, 0.001857234451321002, 0.001838662106807792, 0.001820275485739714, 0.00021421915453315052, 0.0002142191545331505, 0.0002142191545331505, 0.0002142191545331505, 0.000212076962987819, 0.000212076962987819, 0.000212076962987819, 0.00021207696298781897, 0.0002099561933579408, 0.0002099561933579408, 0.00020995619335794076, 0.00020785663142436136, 0.00020785663142436136, 0.00020785663142436136, 0.00020577806511011773, 1.4509644150945328e-05, 1.4509644150945328e-05, 1.4364547709435875e-05, 1.4364547709435875e-05, 1.4364547709435875e-05, 1.4220902232341515e-05, 1.4220902232341515e-05, 1.4078693210018101e-05, 1.40786932100181e-05, 1.3937906277917918e-05, 7.290128335632248e-13, 5.088948437194286e-14, 4.9378015796611783e-14, 4.937801579661178e-14, 4.888423563864566e-14, 3.552392359108747e-15, 3.4468827536508574e-15, 3.4124139261143487e-15, 3.3445068889846735e-15, 3.3110618200948265e-15]"/>
    <n v="52"/>
    <s v="[23, 9, 6, 20]"/>
    <n v="4"/>
    <s v="{(0, 1, 3, 8, 10, 12, 23), (0, 1, 3, 8, 9, 29), (0, 1, 4, 6), (0, 2, 18, 20)}"/>
    <n v="1.808333333333333E-7"/>
    <n v="0.96"/>
    <n v="1"/>
    <n v="1.008590277777778E-5"/>
    <n v="1"/>
    <n v="7.1717824074074084E-6"/>
    <n v="0.91"/>
    <n v="1"/>
    <n v="4"/>
    <n v="1"/>
    <s v="[10]"/>
    <n v="1"/>
    <n v="2"/>
    <n v="0"/>
    <n v="1"/>
    <n v="0"/>
    <n v="2"/>
    <n v="0"/>
    <n v="4"/>
    <n v="10"/>
    <n v="11"/>
    <x v="0"/>
    <n v="0.40578539535636349"/>
    <n v="9"/>
    <n v="1"/>
    <n v="0.1111111111111111"/>
    <s v="data/real/data_banknote_authentication.txt"/>
    <x v="4"/>
    <n v="63"/>
    <n v="3"/>
    <n v="2"/>
    <s v="numeric"/>
    <n v="1"/>
    <b v="0"/>
    <n v="0"/>
    <n v="-8.9999999999999969E-2"/>
    <n v="0"/>
  </r>
  <r>
    <n v="1000"/>
    <n v="100"/>
    <s v="['numeric', 'numeric', 'numeric', 'numeric']"/>
    <n v="0.99"/>
    <n v="35"/>
    <n v="0.96"/>
    <n v="9.5128472222222223E-7"/>
    <s v="[[9, 6, 28, 20], [29, 6, 28, 20], [8, 6, 20], [9, 6, 11, 20], [9, 6, 10, 20], [29, 6, 11, 20], [29, 6, 10, 20], [9, 6, 28, 18], [9, 4, 28, 20], [9, 6, 28, 2], [29, 6, 28, 18], [29, 4, 28, 20], [29, 6, 28, 2], [8, 6, 18], [9, 4, 11, 20], [9, 6, 11, 18], [8, 4, 20], [9, 6, 11, 2], [9, 6, 10, 18], [8, 6, 2], [9, 4, 10, 20], [9, 6, 10, 2], [29, 6, 11, 18], [29, 4, 11, 20], [29, 6, 11, 2], [29, 4, 10, 20], [29, 6, 10, 18], [29, 6, 10, 2], [9, 4, 28, 18], [9, 4, 28, 2], [29, 4, 28, 18], [29, 4, 28, 2], [9, 4, 11, 18], [8, 4, 18], [9, 4, 10, 18], [9, 4, 11, 2], [8, 4, 2], [29, 4, 11, 18], [9, 4, 10, 2], [29, 4, 10, 18], [29, 4, 11, 2], [29, 4, 10, 2], [3, 6, 20], [1, 20], [3, 6, 18], [3, 4, 20], [3, 6, 2], [0], [1, 18], [1, 2], [3, 4, 18], [3, 4, 2]]"/>
    <s v="[0.18648794665848664, 0.18277683651998275, 0.0923115335959509, 0.09231153359595089, 0.09138841825999137, 0.09047453407739146, 0.08956978873661756, 0.012631334253708767, 0.012631334253708767, 0.012505020911171677, 0.012379970702059961, 0.01237997070205996, 0.012256170995039362, 0.00625251045558584, 0.006252510455585839, 0.006252510455585839, 0.006252510455585839, 0.0061899853510299805, 0.0061899853510299805, 0.0061899853510299805, 0.00618998535102998, 0.006128085497519681, 0.006128085497519681, 0.00612808549751968, 0.006066804642544483, 0.006066804642544483, 0.006066804642544483, 0.006006136596119038, 0.0008555545164594453, 0.0008469989712948509, 0.0008385289815819024, 0.0008301436917660833, 0.00042349948564742546, 0.00042349948564742546, 0.0004192644907909512, 0.0004192644907909512, 0.0004192644907909512, 0.00041507184588304166, 0.00041507184588304166, 0.00041092112742421123, 0.0004109211274242112, 0.00040681191614996907, 2.1278024245982844e-11, 1.4853341840899914e-12, 1.4412182734883345e-12, 1.4412182734883343e-12, 1.4268060907534512e-12, 1.0368526762266476e-13, 1.0060571148900397e-13, 9.959965437411393e-14, 9.761762125206906e-14, 9.664144503954837e-14]"/>
    <n v="52"/>
    <s v="[9, 6, 28, 20]"/>
    <n v="4"/>
    <s v="{(0, 1, 3, 8, 9, 29), (0, 1, 4, 6), (0, 1, 3, 8, 10, 11, 28), (0, 2, 18, 20)}"/>
    <n v="0"/>
    <n v="0.96"/>
    <n v="0.99"/>
    <n v="1.006837962962963E-5"/>
    <n v="1"/>
    <n v="7.1459374999999997E-6"/>
    <n v="0.91"/>
    <n v="0.99"/>
    <n v="4"/>
    <n v="1"/>
    <s v="[10]"/>
    <n v="1"/>
    <n v="2"/>
    <n v="0"/>
    <n v="1"/>
    <n v="0"/>
    <n v="2"/>
    <n v="0"/>
    <n v="4"/>
    <n v="7"/>
    <n v="5"/>
    <x v="0"/>
    <n v="9.5099528398495267E-2"/>
    <n v="9"/>
    <n v="1"/>
    <n v="0.1111111111111111"/>
    <s v="data/real/data_banknote_authentication.txt"/>
    <x v="4"/>
    <n v="63"/>
    <n v="3"/>
    <n v="-2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5.4246527777777777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084155092592589E-5"/>
    <n v="0.99"/>
    <n v="6.9643749999999997E-6"/>
    <n v="0.91"/>
    <n v="0.99"/>
    <n v="3"/>
    <n v="1"/>
    <s v="[11]"/>
    <n v="1"/>
    <n v="2"/>
    <n v="0"/>
    <n v="1"/>
    <n v="1"/>
    <n v="1"/>
    <n v="2"/>
    <n v="1"/>
    <n v="11"/>
    <n v="-1"/>
    <x v="1"/>
    <n v="0.41640090968661259"/>
    <n v="8"/>
    <n v="0"/>
    <n v="0"/>
    <s v="data/real/data_banknote_authentication.txt"/>
    <x v="5"/>
    <n v="51"/>
    <n v="1"/>
    <n v="0.5"/>
    <s v="numeric"/>
    <n v="1"/>
    <b v="1"/>
    <n v="0"/>
    <n v="-7.999999999999996E-2"/>
    <n v="0"/>
  </r>
  <r>
    <n v="1000"/>
    <n v="100"/>
    <s v="['numeric', 'numeric', 'numeric', 'numeric']"/>
    <n v="0.99"/>
    <n v="35"/>
    <n v="0.96"/>
    <n v="6.1818287037037032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59950813030922, 0.40771677918516064, 0.02817647474804768, 0.02817647474804768, 0.0278947100005672, 0.02761576290056153, 0.027615762900561527, 0.027339605271555916, 0.0019084690298271252, 0.001889384339528854, 0.0018704904961335655, 0.0018517855911722298, 0.0016087309784768022, 0.00010896371093971566, 0.00010896371093971565, 0.00010787407383031848, 7.380407576284586e-06, 7.30660350052174e-06, 3.708162504928265e-13, 2.588520656362431e-14, 2.5116390043478105e-14, 2.51163900434781e-14, 2.4865226143043325e-14, 1.806943244668996e-15, 1.7532752233590818e-15, 1.735742471125491e-15, 1.7012011959500937e-15, 1.6841891839905927e-15]"/>
    <n v="28"/>
    <s v="[9, 6, 20]"/>
    <n v="3"/>
    <s v="{(0, 1, 3, 8, 9, 29), (0, 1, 4, 6), (0, 2, 18, 20)}"/>
    <n v="0"/>
    <n v="0.96"/>
    <n v="1"/>
    <n v="1.0189328703703699E-5"/>
    <n v="1"/>
    <n v="6.9644097222222217E-6"/>
    <n v="0.87"/>
    <n v="1"/>
    <n v="4"/>
    <n v="1"/>
    <s v="[11]"/>
    <n v="1"/>
    <n v="2"/>
    <n v="0"/>
    <n v="1"/>
    <n v="1"/>
    <n v="1"/>
    <n v="2"/>
    <n v="1"/>
    <n v="11"/>
    <n v="-1"/>
    <x v="1"/>
    <n v="0.41599508130309049"/>
    <n v="7"/>
    <n v="0"/>
    <n v="0"/>
    <s v="data/real/data_banknote_authentication.txt"/>
    <x v="5"/>
    <n v="51"/>
    <n v="1"/>
    <n v="-0.5"/>
    <s v="numeric"/>
    <n v="1"/>
    <b v="1"/>
    <n v="0"/>
    <n v="-0.13"/>
    <n v="0"/>
  </r>
  <r>
    <n v="1000"/>
    <n v="100"/>
    <s v="['numeric', 'numeric', 'numeric', 'numeric']"/>
    <n v="0.99"/>
    <n v="35"/>
    <n v="0.97"/>
    <n v="5.4287037037037035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9.9031250000000002E-6"/>
    <n v="0.99"/>
    <n v="7.5054050925925932E-6"/>
    <n v="0.91"/>
    <n v="0.99"/>
    <n v="3"/>
    <n v="1"/>
    <s v="[11]"/>
    <n v="1"/>
    <n v="2"/>
    <n v="0"/>
    <n v="1"/>
    <n v="1"/>
    <n v="1"/>
    <n v="2"/>
    <n v="1"/>
    <n v="11"/>
    <n v="-1"/>
    <x v="1"/>
    <n v="0.41640090968661259"/>
    <n v="8"/>
    <n v="0"/>
    <n v="0"/>
    <s v="data/real/data_banknote_authentication.txt"/>
    <x v="5"/>
    <n v="51"/>
    <n v="2"/>
    <n v="1"/>
    <s v="numeric"/>
    <n v="1"/>
    <b v="1"/>
    <n v="0"/>
    <n v="-7.999999999999996E-2"/>
    <n v="0"/>
  </r>
  <r>
    <n v="1000"/>
    <n v="100"/>
    <s v="['numeric', 'numeric', 'numeric', 'numeric']"/>
    <n v="0.99"/>
    <n v="35"/>
    <n v="0.9"/>
    <n v="4.3690972222222217E-7"/>
    <s v="[[9, 6, 20], [29, 6, 20], [8, 6, 20], [9, 4, 20], [9, 6, 18], [9, 6, 2], [29, 6, 18], [29, 4, 20], [29, 6, 2], [8, 6, 18], [8, 4, 20], [8, 6, 2], [9, 4, 18], [9, 4, 2], [29, 4, 18], [29, 4, 2], [8, 4, 18], [8, 4, 2], [3, 6, 20], [1, 20], [3, 6, 18], [3, 4, 20], [3, 6, 2], [0], [1, 18], [1, 2], [3, 4, 18], [3, 4, 2]]"/>
    <s v="[0.3704976618084587, 0.36312475833847035, 0.09169817129759354, 0.025094811168093367, 0.025094811168093367, 0.02484386305641243, 0.02459542442584831, 0.024595424425848306, 0.024349470181589825, 0.0062109657641031095, 0.006210965764103109, 0.006148856106462077, 0.0016997396002132769, 0.0016827422042111442, 0.0016659147821690328, 0.0016492556343473423, 0.00042068555105278605, 0.0004164786955422582, 2.113664280265048e-11, 1.4754649082422965e-12, 1.4316421250025922e-12, 1.431642125002592e-12, 1.4173257037525662e-12, 1.0299633275637601e-13, 9.993723867717887e-14, 9.893786629040707e-14, 9.696900275122798e-14, 9.599931272371569e-14]"/>
    <n v="28"/>
    <s v="[9, 6, 20]"/>
    <n v="3"/>
    <s v="{(0, 1, 3, 8, 9, 29), (0, 1, 4, 6), (0, 2, 18, 20)}"/>
    <n v="0"/>
    <n v="0.9"/>
    <n v="1"/>
    <n v="1.000896990740741E-5"/>
    <n v="1"/>
    <n v="7.2211111111111116E-6"/>
    <n v="0.87"/>
    <n v="1"/>
    <n v="10"/>
    <n v="1"/>
    <s v="[11]"/>
    <n v="1"/>
    <n v="2"/>
    <n v="0"/>
    <n v="1"/>
    <n v="1"/>
    <n v="1"/>
    <n v="2"/>
    <n v="1"/>
    <n v="11"/>
    <n v="-1"/>
    <x v="1"/>
    <n v="0.37049766180836269"/>
    <n v="1"/>
    <n v="0"/>
    <n v="0"/>
    <s v="data/real/data_banknote_authentication.txt"/>
    <x v="5"/>
    <n v="51"/>
    <n v="2"/>
    <n v="-1"/>
    <s v="numeric"/>
    <n v="1"/>
    <b v="1"/>
    <n v="0"/>
    <n v="-0.13"/>
    <n v="0"/>
  </r>
  <r>
    <n v="1000"/>
    <n v="100"/>
    <s v="['numeric', 'numeric', 'numeric', 'numeric']"/>
    <n v="0.99"/>
    <n v="35"/>
    <n v="0.97"/>
    <n v="7.2371527777777783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9.9020138888888889E-6"/>
    <n v="0.99"/>
    <n v="7.3260763888888886E-6"/>
    <n v="0.91"/>
    <n v="0.99"/>
    <n v="3"/>
    <n v="1"/>
    <s v="[11]"/>
    <n v="1"/>
    <n v="2"/>
    <n v="0"/>
    <n v="1"/>
    <n v="1"/>
    <n v="1"/>
    <n v="2"/>
    <n v="1"/>
    <n v="11"/>
    <n v="-1"/>
    <x v="1"/>
    <n v="0.41640090968661259"/>
    <n v="8"/>
    <n v="0"/>
    <n v="0"/>
    <s v="data/real/data_banknote_authentication.txt"/>
    <x v="5"/>
    <n v="51"/>
    <n v="3"/>
    <n v="2"/>
    <s v="numeric"/>
    <n v="1"/>
    <b v="1"/>
    <n v="0"/>
    <n v="-7.999999999999996E-2"/>
    <n v="0"/>
  </r>
  <r>
    <n v="1000"/>
    <n v="100"/>
    <s v="['numeric', 'numeric', 'numeric', 'numeric']"/>
    <n v="0.99"/>
    <n v="35"/>
    <n v="0.89"/>
    <n v="4.3659722222222218E-7"/>
    <s v="[[9, 6, 20], [29, 6, 20], [8, 6, 20], [9, 4, 20], [9, 6, 18], [9, 6, 2], [29, 6, 18], [29, 4, 20], [29, 6, 2], [8, 6, 18], [8, 4, 20], [8, 6, 2], [9, 4, 18], [9, 4, 2], [29, 4, 18], [29, 4, 2], [8, 4, 18], [8, 4, 2], [3, 6, 20], [1, 20], [3, 6, 18], [3, 4, 20], [3, 6, 2], [0], [1, 18], [1, 2], [3, 4, 18], [3, 4, 2]]"/>
    <s v="[0.3334493925200759, 0.32681374960892634, 0.1650574492974376, 0.02258543143986909, 0.02258543143986909, 0.022359577125470396, 0.022135981354215694, 0.02213598135421569, 0.021914621540673536, 0.011179788562735202, 0.0111797885627352, 0.011067990677107847, 0.001529772507515711, 0.001514474782440554, 0.0014993300346161486, 0.001484336734269987, 0.000757237391220277, 0.0007496650173080743, 3.804612783819045e-11, 2.6558487572449817e-12, 2.5769673933060484e-12, 2.576967393306048e-12, 2.5511977193729877e-12, 1.853942312173862e-13, 1.7988783715599855e-13, 1.7808895878443856e-13, 1.7454498850462825e-13, 1.7279953861958196e-13]"/>
    <n v="28"/>
    <s v="[9, 6, 20]"/>
    <n v="3"/>
    <s v="{(0, 1, 3, 8, 9, 29), (0, 1, 4, 6), (0, 2, 18, 20)}"/>
    <n v="0"/>
    <n v="0.89"/>
    <n v="0.95"/>
    <n v="1.0625254629629629E-5"/>
    <n v="0.97"/>
    <n v="7.1445833333333326E-6"/>
    <n v="0.89"/>
    <n v="0.95"/>
    <n v="11"/>
    <n v="1"/>
    <s v="[11]"/>
    <n v="1"/>
    <n v="2"/>
    <n v="0"/>
    <n v="1"/>
    <n v="1"/>
    <n v="1"/>
    <n v="2"/>
    <n v="1"/>
    <n v="11"/>
    <n v="-1"/>
    <x v="1"/>
    <n v="0.33344939251990308"/>
    <n v="0"/>
    <n v="0"/>
    <n v="-1"/>
    <s v="data/real/data_banknote_authentication.txt"/>
    <x v="5"/>
    <n v="51"/>
    <n v="3"/>
    <n v="-2"/>
    <s v="numeric"/>
    <n v="1"/>
    <b v="1"/>
    <n v="2.0000000000000018E-2"/>
    <n v="-5.9999999999999942E-2"/>
    <n v="0"/>
  </r>
  <r>
    <n v="1000"/>
    <n v="100"/>
    <s v="['numeric', 'numeric', 'numeric', 'numeric']"/>
    <n v="0.99"/>
    <n v="35"/>
    <n v="0.96"/>
    <n v="9.8023148148148159E-7"/>
    <s v="[[9, 6, 24, 20], [9, 6, 12, 20], [29, 6, 24, 20], [29, 6, 12, 20], [9, 6, 24, 18], [9, 4, 24, 20], [9, 4, 12, 20], [9, 6, 12, 18], [9, 6, 24, 2], [9, 6, 12, 2], [29, 6, 24, 18], [29, 4, 24, 20], [29, 6, 24, 2], [29, 6, 12, 18], [29, 4, 12, 20], [29, 6, 12, 2], [9, 4, 24, 18], [9, 4, 12, 18], [9, 4, 24, 2], [9, 4, 12, 2], [29, 4, 24, 18], [29, 4, 12, 18], [29, 4, 24, 2], [29, 4, 12, 2], [8, 6, 20], [9, 6, 10, 20], [29, 6, 10, 20], [8, 6, 18], [8, 4, 20], [9, 6, 10, 18], [8, 6, 2], [9, 4, 10, 20], [9, 6, 10, 2], [29, 6, 10, 18], [29, 4, 10, 20], [29, 6, 10, 2], [8, 4, 18], [9, 4, 10, 18], [8, 4, 2], [9, 4, 10, 2], [29, 4, 10, 18], [29, 4, 10, 2], [3, 6, 20], [1, 20], [3, 6, 18], [3, 4, 20], [3, 6, 2], [0], [1, 18], [1, 2], [3, 4, 18], [3, 4, 2]]"/>
    <s v="[0.20884426571483813, 0.20675582305768975, 0.20468826482711286, 0.20264138217884173, 0.014145588358294263, 0.014145588358294263, 0.014004132474711321, 0.014004132474711321, 0.01400413247471132, 0.013864091149964208, 0.013864091149964208, 0.013864091149964206, 0.013725450238464564, 0.013725450238464564, 0.013725450238464562, 0.013588195736079918, 0.0009581190525744632, 0.0009485378620487186, 0.0009485378620487186, 0.0009390524834282314, 0.0009390524834282314, 0.000929661958593949, 0.000929661958593949, 0.0009203653390080094, 0.0008076399338191008, 0.0007995635344809096, 0.0007836522201447395, 5.4703642479341106e-05, 5.47036424793411e-05, 5.415660605454769e-05, 5.415660605454769e-05, 5.415660605454768e-05, 5.3615039994002204e-05, 5.307888959406218e-05, 5.307888959406218e-05, 5.254810069812155e-05, 3.705226023627807e-06, 3.668173763391529e-06, 3.668173763391529e-06, 3.6314920257576134e-06, 3.5951771055000376e-06, 3.5592253344450366e-06, 1.8616289237535317e-13, 1.2995290571039845e-14, 1.2609317445789391e-14, 1.260931744578939e-14, 1.2483224271331496e-14, 9.071495122951554e-16, 8.802062646304768e-16, 8.71404201984172e-16, 8.540632583646869e-16, 8.4552262578104e-16]"/>
    <n v="52"/>
    <s v="[9, 6, 24, 20]"/>
    <n v="4"/>
    <s v="{(0, 1, 3, 8, 9, 29), (0, 1, 4, 6), (0, 1, 3, 8, 10, 12, 24), (0, 2, 18, 20)}"/>
    <n v="0"/>
    <n v="0.96"/>
    <n v="0.99"/>
    <n v="1.025814814814815E-5"/>
    <n v="1"/>
    <n v="7.1427893518518522E-6"/>
    <n v="0.93"/>
    <n v="0.99"/>
    <n v="4"/>
    <n v="1"/>
    <s v="[12]"/>
    <n v="1"/>
    <n v="2"/>
    <n v="0"/>
    <n v="1"/>
    <n v="1"/>
    <n v="1"/>
    <n v="3"/>
    <n v="1"/>
    <n v="4"/>
    <n v="2"/>
    <x v="0"/>
    <n v="2.0884426571483872E-3"/>
    <n v="1"/>
    <n v="1"/>
    <n v="1"/>
    <s v="data/real/data_banknote_authentication.txt"/>
    <x v="5"/>
    <n v="12"/>
    <n v="1"/>
    <n v="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4.6798611111111111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59950813030922, 0.40771677918516064, 0.02817647474804768, 0.02817647474804768, 0.0278947100005672, 0.02761576290056153, 0.027615762900561527, 0.027339605271555916, 0.0019084690298271252, 0.001889384339528854, 0.0018704904961335655, 0.0018517855911722298, 0.0016087309784768022, 0.00010896371093971566, 0.00010896371093971565, 0.00010787407383031848, 7.380407576284586e-06, 7.30660350052174e-06, 3.708162504928265e-13, 2.588520656362431e-14, 2.5116390043478105e-14, 2.51163900434781e-14, 2.4865226143043325e-14, 1.806943244668996e-15, 1.7532752233590818e-15, 1.735742471125491e-15, 1.7012011959500937e-15, 1.6841891839905927e-15]"/>
    <n v="28"/>
    <s v="[9, 6, 20]"/>
    <n v="3"/>
    <s v="{(0, 1, 3, 8, 9, 29), (0, 1, 4, 6), (0, 2, 18, 20)}"/>
    <n v="9.3229166666666665E-8"/>
    <n v="0.97"/>
    <n v="0.97"/>
    <n v="1.0653969907407409E-5"/>
    <n v="1"/>
    <n v="7.1434953703703696E-6"/>
    <n v="0.93"/>
    <n v="0.97"/>
    <n v="3"/>
    <n v="1"/>
    <s v="[12]"/>
    <n v="1"/>
    <n v="2"/>
    <n v="0"/>
    <n v="1"/>
    <n v="1"/>
    <n v="1"/>
    <n v="2"/>
    <n v="1"/>
    <n v="11"/>
    <n v="-1"/>
    <x v="1"/>
    <n v="0.41599508130309049"/>
    <n v="0"/>
    <n v="0"/>
    <n v="-1"/>
    <s v="data/real/data_banknote_authentication.txt"/>
    <x v="5"/>
    <n v="12"/>
    <n v="1"/>
    <n v="-0.5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6"/>
    <n v="1.028564814814815E-6"/>
    <s v="[[9, 6, 24, 20], [9, 6, 12, 20], [29, 6, 24, 20], [29, 6, 12, 20], [9, 6, 24, 18], [9, 4, 24, 20], [9, 4, 12, 20], [9, 6, 12, 18], [9, 6, 24, 2], [9, 6, 12, 2], [29, 6, 24, 18], [29, 4, 24, 20], [29, 6, 24, 2], [29, 6, 12, 18], [29, 4, 12, 20], [29, 6, 12, 2], [9, 4, 24, 18], [9, 4, 12, 18], [9, 4, 24, 2], [9, 4, 12, 2], [29, 4, 24, 18], [29, 4, 12, 18], [29, 4, 24, 2], [29, 4, 12, 2], [8, 6, 20], [9, 6, 10, 20], [29, 6, 10, 20], [8, 6, 18], [8, 4, 20], [9, 6, 10, 18], [8, 6, 2], [9, 4, 10, 20], [9, 6, 10, 2], [29, 6, 10, 18], [29, 4, 10, 20], [29, 6, 10, 2], [8, 4, 18], [9, 4, 10, 18], [8, 4, 2], [9, 4, 10, 2], [29, 4, 10, 18], [29, 4, 10, 2], [3, 6, 20], [1, 20], [3, 6, 18], [3, 4, 20], [3, 6, 2], [0], [1, 18], [1, 2], [3, 4, 18], [3, 4, 2]]"/>
    <s v="[0.20884426571483813, 0.20675582305768975, 0.20468826482711286, 0.20264138217884173, 0.014145588358294263, 0.014145588358294263, 0.014004132474711321, 0.014004132474711321, 0.01400413247471132, 0.013864091149964208, 0.013864091149964208, 0.013864091149964206, 0.013725450238464564, 0.013725450238464564, 0.013725450238464562, 0.013588195736079918, 0.0009581190525744632, 0.0009485378620487186, 0.0009485378620487186, 0.0009390524834282314, 0.0009390524834282314, 0.000929661958593949, 0.000929661958593949, 0.0009203653390080094, 0.0008076399338191008, 0.0007995635344809096, 0.0007836522201447395, 5.4703642479341106e-05, 5.47036424793411e-05, 5.415660605454769e-05, 5.415660605454769e-05, 5.415660605454768e-05, 5.3615039994002204e-05, 5.307888959406218e-05, 5.307888959406218e-05, 5.254810069812155e-05, 3.705226023627807e-06, 3.668173763391529e-06, 3.668173763391529e-06, 3.6314920257576134e-06, 3.5951771055000376e-06, 3.5592253344450366e-06, 1.8616289237535317e-13, 1.2995290571039845e-14, 1.2609317445789391e-14, 1.260931744578939e-14, 1.2483224271331496e-14, 9.071495122951554e-16, 8.802062646304768e-16, 8.71404201984172e-16, 8.540632583646869e-16, 8.4552262578104e-16]"/>
    <n v="52"/>
    <s v="[9, 6, 24, 20]"/>
    <n v="4"/>
    <s v="{(0, 1, 3, 8, 9, 29), (0, 1, 4, 6), (0, 1, 3, 8, 10, 12, 24), (0, 2, 18, 20)}"/>
    <n v="2.3668981481481482E-8"/>
    <n v="0.96"/>
    <n v="0.99"/>
    <n v="1.0058668981481481E-5"/>
    <n v="1"/>
    <n v="7.1633796296296297E-6"/>
    <n v="0.91"/>
    <n v="0.99"/>
    <n v="4"/>
    <n v="1"/>
    <s v="[12]"/>
    <n v="1"/>
    <n v="2"/>
    <n v="0"/>
    <n v="1"/>
    <n v="1"/>
    <n v="1"/>
    <n v="3"/>
    <n v="1"/>
    <n v="4"/>
    <n v="2"/>
    <x v="0"/>
    <n v="2.0884426571483872E-3"/>
    <n v="1"/>
    <n v="1"/>
    <n v="1"/>
    <s v="data/real/data_banknote_authentication.txt"/>
    <x v="5"/>
    <n v="12"/>
    <n v="2"/>
    <n v="1"/>
    <s v="numeric"/>
    <n v="1"/>
    <b v="1"/>
    <n v="1.0000000000000009E-2"/>
    <n v="-7.999999999999996E-2"/>
    <n v="0"/>
  </r>
  <r>
    <n v="1000"/>
    <n v="100"/>
    <s v="['numeric', 'numeric', 'numeric', 'numeric']"/>
    <n v="0.99"/>
    <n v="35"/>
    <n v="0.97"/>
    <n v="4.679398148148147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59950813030922, 0.40771677918516064, 0.02817647474804768, 0.02817647474804768, 0.0278947100005672, 0.02761576290056153, 0.027615762900561527, 0.027339605271555916, 0.0019084690298271252, 0.001889384339528854, 0.0018704904961335655, 0.0018517855911722298, 0.0016087309784768022, 0.00010896371093971566, 0.00010896371093971565, 0.00010787407383031848, 7.380407576284586e-06, 7.30660350052174e-06, 3.708162504928265e-13, 2.588520656362431e-14, 2.5116390043478105e-14, 2.51163900434781e-14, 2.4865226143043325e-14, 1.806943244668996e-15, 1.7532752233590818e-15, 1.735742471125491e-15, 1.7012011959500937e-15, 1.6841891839905927e-15]"/>
    <n v="28"/>
    <s v="[9, 6, 20]"/>
    <n v="3"/>
    <s v="{(0, 1, 3, 8, 9, 29), (0, 1, 4, 6), (0, 2, 18, 20)}"/>
    <n v="0"/>
    <n v="0.97"/>
    <n v="0.97"/>
    <n v="1.04109375E-5"/>
    <n v="1"/>
    <n v="7.1419675925925916E-6"/>
    <n v="0.93"/>
    <n v="0.97"/>
    <n v="3"/>
    <n v="1"/>
    <s v="[12]"/>
    <n v="1"/>
    <n v="2"/>
    <n v="0"/>
    <n v="1"/>
    <n v="1"/>
    <n v="1"/>
    <n v="2"/>
    <n v="1"/>
    <n v="11"/>
    <n v="-1"/>
    <x v="1"/>
    <n v="0.41599508130309049"/>
    <n v="0"/>
    <n v="0"/>
    <n v="-1"/>
    <s v="data/real/data_banknote_authentication.txt"/>
    <x v="5"/>
    <n v="12"/>
    <n v="2"/>
    <n v="-1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6"/>
    <n v="9.3446759259259259E-7"/>
    <s v="[[9, 6, 24, 20], [9, 6, 12, 20], [29, 6, 24, 20], [29, 6, 12, 20], [9, 6, 24, 18], [9, 4, 24, 20], [9, 4, 12, 20], [9, 6, 12, 18], [9, 6, 24, 2], [9, 6, 12, 2], [29, 6, 24, 18], [29, 4, 24, 20], [29, 6, 24, 2], [29, 6, 12, 18], [29, 4, 12, 20], [29, 6, 12, 2], [9, 4, 24, 18], [9, 4, 12, 18], [9, 4, 24, 2], [9, 4, 12, 2], [29, 4, 24, 18], [29, 4, 12, 18], [29, 4, 24, 2], [29, 4, 12, 2], [8, 6, 20], [9, 6, 10, 20], [29, 6, 10, 20], [8, 6, 18], [8, 4, 20], [9, 6, 10, 18], [8, 6, 2], [9, 4, 10, 20], [9, 6, 10, 2], [29, 6, 10, 18], [29, 4, 10, 20], [29, 6, 10, 2], [8, 4, 18], [9, 4, 10, 18], [8, 4, 2], [9, 4, 10, 2], [29, 4, 10, 18], [29, 4, 10, 2], [3, 6, 20], [1, 20], [3, 6, 18], [3, 4, 20], [3, 6, 2], [0], [1, 18], [1, 2], [3, 4, 18], [3, 4, 2]]"/>
    <s v="[0.20884426571483813, 0.20675582305768975, 0.20468826482711286, 0.20264138217884173, 0.014145588358294263, 0.014145588358294263, 0.014004132474711321, 0.014004132474711321, 0.01400413247471132, 0.013864091149964208, 0.013864091149964208, 0.013864091149964206, 0.013725450238464564, 0.013725450238464564, 0.013725450238464562, 0.013588195736079918, 0.0009581190525744632, 0.0009485378620487186, 0.0009485378620487186, 0.0009390524834282314, 0.0009390524834282314, 0.000929661958593949, 0.000929661958593949, 0.0009203653390080094, 0.0008076399338191008, 0.0007995635344809096, 0.0007836522201447395, 5.4703642479341106e-05, 5.47036424793411e-05, 5.415660605454769e-05, 5.415660605454769e-05, 5.415660605454768e-05, 5.3615039994002204e-05, 5.307888959406218e-05, 5.307888959406218e-05, 5.254810069812155e-05, 3.705226023627807e-06, 3.668173763391529e-06, 3.668173763391529e-06, 3.6314920257576134e-06, 3.5951771055000376e-06, 3.5592253344450366e-06, 1.8616289237535317e-13, 1.2995290571039845e-14, 1.2609317445789391e-14, 1.260931744578939e-14, 1.2483224271331496e-14, 9.071495122951554e-16, 8.802062646304768e-16, 8.71404201984172e-16, 8.540632583646869e-16, 8.4552262578104e-16]"/>
    <n v="52"/>
    <s v="[9, 6, 24, 20]"/>
    <n v="4"/>
    <s v="{(0, 1, 3, 8, 9, 29), (0, 1, 4, 6), (0, 1, 3, 8, 10, 12, 24), (0, 2, 18, 20)}"/>
    <n v="0"/>
    <n v="0.96"/>
    <n v="0.99"/>
    <n v="1.0092314814814811E-5"/>
    <n v="0.99"/>
    <n v="7.1414583333333334E-6"/>
    <n v="0.91"/>
    <n v="0.99"/>
    <n v="4"/>
    <n v="1"/>
    <s v="[12]"/>
    <n v="1"/>
    <n v="2"/>
    <n v="0"/>
    <n v="1"/>
    <n v="1"/>
    <n v="1"/>
    <n v="3"/>
    <n v="1"/>
    <n v="4"/>
    <n v="2"/>
    <x v="0"/>
    <n v="2.0884426571483872E-3"/>
    <n v="1"/>
    <n v="1"/>
    <n v="1"/>
    <s v="data/real/data_banknote_authentication.txt"/>
    <x v="5"/>
    <n v="12"/>
    <n v="3"/>
    <n v="2"/>
    <s v="numeric"/>
    <n v="1"/>
    <b v="1"/>
    <n v="0"/>
    <n v="-7.999999999999996E-2"/>
    <n v="0"/>
  </r>
  <r>
    <n v="1000"/>
    <n v="100"/>
    <s v="['numeric', 'numeric', 'numeric', 'numeric']"/>
    <n v="0.99"/>
    <n v="35"/>
    <n v="0.97"/>
    <n v="4.6767361111111111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59950813030922, 0.40771677918516064, 0.02817647474804768, 0.02817647474804768, 0.0278947100005672, 0.02761576290056153, 0.027615762900561527, 0.027339605271555916, 0.0019084690298271252, 0.001889384339528854, 0.0018704904961335655, 0.0018517855911722298, 0.0016087309784768022, 0.00010896371093971566, 0.00010896371093971565, 0.00010787407383031848, 7.380407576284586e-06, 7.30660350052174e-06, 3.708162504928265e-13, 2.588520656362431e-14, 2.5116390043478105e-14, 2.51163900434781e-14, 2.4865226143043325e-14, 1.806943244668996e-15, 1.7532752233590818e-15, 1.735742471125491e-15, 1.7012011959500937e-15, 1.6841891839905927e-15]"/>
    <n v="28"/>
    <s v="[9, 6, 20]"/>
    <n v="3"/>
    <s v="{(0, 1, 3, 8, 9, 29), (0, 1, 4, 6), (0, 2, 18, 20)}"/>
    <n v="0"/>
    <n v="0.97"/>
    <n v="0.97"/>
    <n v="1.0090277777777779E-5"/>
    <n v="0.98"/>
    <n v="7.1413541666666673E-6"/>
    <n v="0.93"/>
    <n v="0.97"/>
    <n v="3"/>
    <n v="1"/>
    <s v="[12]"/>
    <n v="1"/>
    <n v="2"/>
    <n v="0"/>
    <n v="1"/>
    <n v="1"/>
    <n v="1"/>
    <n v="2"/>
    <n v="1"/>
    <n v="11"/>
    <n v="-1"/>
    <x v="1"/>
    <n v="0.41599508130309049"/>
    <n v="0"/>
    <n v="0"/>
    <n v="-1"/>
    <s v="data/real/data_banknote_authentication.txt"/>
    <x v="5"/>
    <n v="12"/>
    <n v="3"/>
    <n v="-2"/>
    <s v="numeric"/>
    <n v="1"/>
    <b v="1"/>
    <n v="1.0000000000000009E-2"/>
    <n v="-3.9999999999999925E-2"/>
    <n v="0"/>
  </r>
  <r>
    <n v="1000"/>
    <n v="100"/>
    <s v="['numeric', 'numeric', 'numeric', 'numeric']"/>
    <n v="0.99"/>
    <n v="35"/>
    <n v="0.97"/>
    <n v="4.676157407407406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7"/>
    <n v="1.0278645833333329E-5"/>
    <n v="1"/>
    <n v="7.5092939814814818E-6"/>
    <n v="0.93"/>
    <n v="0.97"/>
    <n v="3"/>
    <n v="1"/>
    <s v="[14]"/>
    <n v="1"/>
    <n v="2"/>
    <n v="0"/>
    <n v="1"/>
    <n v="1"/>
    <n v="1"/>
    <n v="1"/>
    <n v="2"/>
    <n v="11"/>
    <n v="-1"/>
    <x v="1"/>
    <n v="0.41640090968661259"/>
    <n v="8"/>
    <n v="0"/>
    <n v="0"/>
    <s v="data/real/data_banknote_authentication.txt"/>
    <x v="4"/>
    <n v="85"/>
    <n v="1"/>
    <n v="0.5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7"/>
    <n v="4.679398148148147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184456018518521E-5"/>
    <n v="1"/>
    <n v="7.1409259259259252E-6"/>
    <n v="0.93"/>
    <n v="0.99"/>
    <n v="3"/>
    <n v="1"/>
    <s v="[14]"/>
    <n v="1"/>
    <n v="2"/>
    <n v="0"/>
    <n v="1"/>
    <n v="1"/>
    <n v="1"/>
    <n v="1"/>
    <n v="2"/>
    <n v="11"/>
    <n v="-1"/>
    <x v="1"/>
    <n v="0.41640090968661259"/>
    <n v="8"/>
    <n v="0"/>
    <n v="0"/>
    <s v="data/real/data_banknote_authentication.txt"/>
    <x v="4"/>
    <n v="85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3"/>
    <n v="1.1779166666666669E-6"/>
    <s v="[[9, 6, 16, 20], [29, 6, 16, 20], [9, 6, 16, 18], [9, 4, 16, 20], [9, 6, 16, 2], [29, 4, 16, 20], [29, 6, 16, 18], [29, 6, 16, 2], [9, 6, 14, 20], [29, 6, 14, 20], [9, 4, 16, 18], [9, 4, 16, 2], [29, 4, 16, 18], [29, 4, 16, 2], [9, 6, 14, 18], [9, 4, 14, 20], [9, 6, 14, 2], [29, 6, 14, 18], [29, 4, 14, 20], [29, 6, 14, 2], [8, 6, 16, 20], [9, 4, 14, 18], [9, 4, 14, 2], [29, 4, 14, 18], [29, 4, 14, 2], [8, 6, 16, 18], [8, 4, 16, 20], [8, 6, 16, 2], [8, 6, 14, 20], [8, 4, 16, 18], [8, 4, 16, 2], [8, 6, 14, 18], [8, 4, 14, 20], [8, 6, 14, 2], [8, 4, 14, 18], [8, 4, 14, 2], [9, 6, 7, 20], [29, 6, 7, 20], [9, 6, 7, 18], [9, 4, 7, 20], [9, 6, 7, 2], [29, 6, 7, 18], [29, 4, 7, 20], [29, 6, 7, 2], [9, 4, 7, 18], [9, 4, 7, 2], [29, 4, 7, 18], [29, 4, 7, 2], [3, 6, 20], [8, 6, 7, 20], [1, 20], [3, 6, 18], [3, 4, 20], [3, 6, 2], [8, 6, 7, 18], [8, 4, 7, 20], [8, 6, 7, 2], [0], [1, 18], [1, 2], [3, 4, 18], [3, 4, 2], [8, 4, 7, 18], [8, 4, 7, 2]]"/>
    <s v="[0.3914392193926423, 0.38364957892672874, 0.0265132396423128, 0.0265132396423128, 0.026248107245889673, 0.025985626173430778, 0.025985626173430778, 0.02572576991169647, 0.024961688819549174, 0.024464951212040145, 0.0017958136065706657, 0.0017778554705049588, 0.0017600769157999094, 0.0017424761466419104, 0.0016907228626104993, 0.001690722862610499, 0.0016738156339843942, 0.00165707747764455, 0.00165707747764455, 0.0016405067028681046, 0.0007568844281224921, 0.00011451724355746008, 0.00011337207112188545, 0.00011223835041066661, 0.00011111596690655993, 5.126583446462828e-05, 5.126583446462827e-05, 5.0753176119981995e-05, 4.826576549092517e-05, 3.472373965829998e-06, 3.437650226171698e-06, 3.2691711601257704e-06, 3.26917116012577e-06, 3.2364794485245123e-06, 2.2142982640993255e-07, 2.1921552814583322e-07, 1.4729542691322379e-09, 1.443642479176506e-09, 9.976718628313508e-11, 9.976718628313507e-11, 9.876951442030372e-11, 9.778181927610068e-11, 9.778181927610067e-11, 9.680400108333967e-11, 6.757502026670305e-12, 6.6899270064036016e-12, 6.6230277363395656e-12, 6.55679745897617e-12, 2.9059230372716177e-12, 2.8480951688299128e-12, 2.0285092138707528e-13, 1.9682604617095777e-13, 1.9682604617095774e-13, 1.9485778570924818e-13, 1.9290920785215573e-13, 1.929092078521557e-13, 1.9098011577363417e-13, 1.4160215456435447e-14, 1.3739642897163855e-14, 1.3602246468192216e-14, 1.3331561763475192e-14, 1.3198246145840438e-14, 1.3066263684382036e-14, 1.2935601047538214e-14]"/>
    <n v="64"/>
    <s v="[9, 6, 16, 20]"/>
    <n v="4"/>
    <s v="{(0, 1, 3, 8, 9, 29), (0, 1, 4, 6), (0, 1, 3, 7, 14, 16), (0, 2, 18, 20)}"/>
    <n v="2.3703703703703699E-8"/>
    <n v="0.93"/>
    <n v="0.95"/>
    <n v="1.0188182870370369E-5"/>
    <n v="0.98"/>
    <n v="7.4663194444444448E-6"/>
    <n v="0.93"/>
    <n v="0.95"/>
    <n v="7"/>
    <n v="0.8571428571428571"/>
    <s v="[14]"/>
    <n v="1"/>
    <n v="2"/>
    <n v="0"/>
    <n v="1"/>
    <n v="1"/>
    <n v="1"/>
    <n v="1"/>
    <n v="3"/>
    <n v="8"/>
    <n v="9"/>
    <x v="0"/>
    <n v="0.36647753057309312"/>
    <n v="8"/>
    <n v="4"/>
    <n v="0.5"/>
    <s v="data/real/data_banknote_authentication.txt"/>
    <x v="4"/>
    <n v="85"/>
    <n v="2"/>
    <n v="1"/>
    <s v="numeric"/>
    <n v="1"/>
    <b v="1"/>
    <n v="3.0000000000000027E-2"/>
    <n v="-1.9999999999999907E-2"/>
    <n v="0"/>
  </r>
  <r>
    <n v="1000"/>
    <n v="100"/>
    <s v="['numeric', 'numeric', 'numeric', 'numeric']"/>
    <n v="0.99"/>
    <n v="35"/>
    <n v="0.97"/>
    <n v="4.9062499999999996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9.9825925925925929E-6"/>
    <n v="1"/>
    <n v="7.2623958333333326E-6"/>
    <n v="0.93"/>
    <n v="0.99"/>
    <n v="3"/>
    <n v="1"/>
    <s v="[14]"/>
    <n v="1"/>
    <n v="2"/>
    <n v="0"/>
    <n v="1"/>
    <n v="1"/>
    <n v="1"/>
    <n v="1"/>
    <n v="2"/>
    <n v="11"/>
    <n v="-1"/>
    <x v="1"/>
    <n v="0.41640090968661259"/>
    <n v="8"/>
    <n v="0"/>
    <n v="0"/>
    <s v="data/real/data_banknote_authentication.txt"/>
    <x v="4"/>
    <n v="85"/>
    <n v="2"/>
    <n v="-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89"/>
    <n v="1.877881944444445E-6"/>
    <s v="[[6, 14, 20, 26, 9], [6, 16, 20, 26, 9], [6, 14, 20, 26, 29], [6, 16, 20, 26, 29], [4, 14, 20, 9], [4, 16, 20, 9], [4, 14, 20, 29], [4, 16, 20, 29], [6, 14, 18, 26, 9], [6, 14, 2, 26, 9], [6, 14, 18, 26, 29], [6, 16, 18, 26, 9], [6, 14, 20, 5, 9], [6, 16, 2, 26, 9], [6, 14, 2, 26, 29], [6, 16, 18, 26, 29], [6, 16, 20, 5, 9], [6, 16, 2, 26, 29], [6, 14, 20, 5, 29], [6, 16, 20, 5, 29], [4, 14, 18, 9], [4, 14, 2, 9], [4, 16, 18, 9], [4, 14, 18, 29], [4, 14, 2, 29], [4, 16, 2, 9], [4, 16, 18, 29], [4, 16, 2, 29], [6, 14, 18, 5, 9], [6, 14, 2, 5, 9], [6, 16, 18, 5, 9], [6, 14, 18, 5, 29], [6, 16, 2, 5, 9], [6, 14, 2, 5, 29], [6, 16, 18, 5, 29], [6, 16, 2, 5, 29], [6, 14, 20, 26, 8], [6, 16, 20, 26, 8], [4, 14, 20, 8], [4, 16, 20, 8], [6, 14, 18, 26, 8], [6, 14, 2, 26, 8], [6, 16, 18, 26, 8], [6, 16, 2, 26, 8], [6, 14, 20, 5, 8], [6, 16, 20, 5, 8], [4, 14, 18, 8], [4, 14, 2, 8], [4, 16, 18, 8], [4, 16, 2, 8], [6, 14, 18, 5, 8], [6, 14, 2, 5, 8], [6, 16, 18, 5, 8], [6, 16, 2, 5, 8], [6, 7, 20, 26, 9], [6, 7, 20, 26, 29], [4, 7, 20, 9], [4, 7, 20, 29], [6, 7, 18, 26, 9], [6, 7, 2, 26, 9], [6, 7, 18, 26, 29], [6, 7, 20, 5, 9], [6, 7, 2, 26, 29], [6, 7, 20, 5, 29], [4, 7, 18, 9], [4, 7, 2, 9], [4, 7, 18, 29], [4, 7, 2, 29], [6, 7, 18, 5, 9], [6, 7, 2, 5, 9], [6, 7, 18, 5, 29], [6, 7, 2, 5, 29], [6, 3, 20, 26], [6, 7, 20, 26, 8], [1, 20], [4, 3, 20], [4, 7, 20, 8], [6, 3, 18, 26], [6, 3, 2, 26], [6, 7, 18, 26, 8], [6, 7, 2, 26, 8], [6, 3, 20, 5], [6, 7, 20, 5, 8], [0], [1, 18], [1, 2], [4, 3, 18], [4, 3, 2], [4, 7, 18, 8], [4, 7, 2, 8], [6, 3, 18, 5], [6, 3, 2, 5], [6, 7, 18, 5, 8], [6, 7, 2, 5, 8]]"/>
    <s v="[0.1971132807634777, 0.1931907264762845, 0.1931907264762845, 0.1893462310194064, 0.014468809218660146, 0.014180879915208807, 0.014180879915208807, 0.013898680404896151, 0.01335101694120843, 0.013217506771796343, 0.013085331704078383, 0.01308533170407838, 0.012954478387037597, 0.012954478387037597, 0.012954478387037595, 0.012824933603167221, 0.012696684267135548, 0.012696684267135548, 0.012696684267135548, 0.012444020250219552, 0.0009800116777988132, 0.000970211561020825, 0.0009605094454106167, 0.0009605094454106167, 0.0009509043509565105, 0.0009509043509565104, 0.0009413953074469453, 0.0009319813543724758, 0.000877441944753545, 0.0008686675253060095, 0.0008599808500529495, 0.0008599808500529494, 0.00085138104155242, 0.0008513810415524199, 0.0008428672311368957, 0.0008344385588255268, 0.0003811370077262557, 0.0003735523812725032, 2.797679907514364e-05, 2.7420060773548278e-05, 2.5815442913664735e-05, 2.5557288484528085e-05, 2.5301715599682806e-05, 2.504869844368598e-05, 2.504869844368598e-05, 2.455022934465663e-05, 1.8949444551187988e-06, 1.8759950105676108e-06, 1.8572350604619348e-06, 1.838662709857315e-06, 1.6966162603633002e-06, 1.6796500977596667e-06, 1.6628535967820704e-06, 1.6462250608142497e-06, 1.1631378409614739e-08, 1.1399913979263406e-08, 8.537841514631238e-10, 8.367938468490076e-10, 7.878247959492414e-10, 7.799465479897487e-10, 7.721470825098514e-10, 7.644256116847529e-10, 7.644256116847528e-10, 7.492135420122263e-10, 5.78291154516235e-11, 5.725082429710726e-11, 5.667831605413619e-11, 5.611153289359482e-11, 5.177661927378236e-11, 5.125885308104452e-11, 5.074626455023409e-11, 5.0238801904731734e-11, 2.2947006016443216e-11, 2.2490360596716e-11, 1.73595054889559e-12, 1.684391081642842e-12, 1.6508716991181495e-12, 1.5542629339276381e-12, 1.5387203045883617e-12, 1.5233331015424785e-12, 1.5080997705270532e-12, 1.5080997705270532e-12, 1.4780885850935652e-12, 1.2117979857322525e-13, 1.1758063737580187e-13, 1.1640483100204385e-13, 1.1408837486510319e-13, 1.1294749111645213e-13, 1.1181801620528762e-13, 1.1069983604323475e-13, 1.021476863829355e-13, 1.0112620951910616e-13, 1.001149474239151e-13, 9.911379794967594e-14]"/>
    <n v="94"/>
    <s v="[6, 14, 20, 26, 9]"/>
    <n v="5"/>
    <s v="{(0, 1, 4, 6), (0, 1, 3, 7, 14, 16), (0, 2, 18, 20), (0, 1, 4, 5, 26), (0, 1, 3, 8, 9, 29)}"/>
    <n v="0"/>
    <n v="0.88"/>
    <n v="0.93"/>
    <n v="1.015302083333333E-5"/>
    <n v="0.97"/>
    <n v="7.2800810185185184E-6"/>
    <n v="0.93"/>
    <n v="0.93"/>
    <n v="11"/>
    <n v="0.90909090909090906"/>
    <s v="[14]"/>
    <n v="1"/>
    <n v="2"/>
    <n v="1"/>
    <n v="1"/>
    <n v="1"/>
    <n v="1"/>
    <n v="2"/>
    <n v="3"/>
    <n v="4"/>
    <n v="1"/>
    <x v="0"/>
    <n v="0"/>
    <n v="6"/>
    <n v="6"/>
    <n v="1"/>
    <s v="data/real/data_banknote_authentication.txt"/>
    <x v="4"/>
    <n v="85"/>
    <n v="3"/>
    <n v="2"/>
    <s v="numeric"/>
    <n v="1"/>
    <b v="1"/>
    <n v="3.9999999999999925E-2"/>
    <n v="0"/>
    <n v="0"/>
  </r>
  <r>
    <n v="1000"/>
    <n v="100"/>
    <s v="['numeric', 'numeric', 'numeric', 'numeric']"/>
    <n v="0.99"/>
    <n v="35"/>
    <n v="0.97"/>
    <n v="5.8388888888888893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062361111111109E-5"/>
    <n v="1"/>
    <n v="7.1631018518518518E-6"/>
    <n v="0.9"/>
    <n v="0.99"/>
    <n v="3"/>
    <n v="1"/>
    <s v="[14]"/>
    <n v="1"/>
    <n v="2"/>
    <n v="0"/>
    <n v="1"/>
    <n v="1"/>
    <n v="1"/>
    <n v="1"/>
    <n v="2"/>
    <n v="11"/>
    <n v="-1"/>
    <x v="1"/>
    <n v="0.41640090968661259"/>
    <n v="8"/>
    <n v="0"/>
    <n v="0"/>
    <s v="data/real/data_banknote_authentication.txt"/>
    <x v="4"/>
    <n v="85"/>
    <n v="3"/>
    <n v="-2"/>
    <s v="numeric"/>
    <n v="1"/>
    <b v="1"/>
    <n v="1.0000000000000009E-2"/>
    <n v="-8.9999999999999969E-2"/>
    <n v="0"/>
  </r>
  <r>
    <n v="1000"/>
    <n v="100"/>
    <s v="['numeric', 'numeric', 'numeric', 'numeric']"/>
    <n v="0.99"/>
    <n v="35"/>
    <n v="0.97"/>
    <n v="4.6665509259259262E-7"/>
    <s v="[[9, 6, 18], [9, 6, 2], [29, 6, 18], [29, 6, 2], [9, 6, 20], [29, 6, 20], [9, 4, 18], [9, 4, 2], [29, 4, 18], [29, 4, 2], [9, 4, 20], [29, 4, 20], [8, 6, 18], [8, 6, 2], [8, 6, 20], [8, 4, 18], [8, 4, 2], [8, 4, 20], [3, 6, 18], [3, 6, 2], [3, 6, 20], [0], [1, 18], [1, 2], [3, 4, 18], [3, 4, 2], [1, 20], [3, 4, 20]]"/>
    <s v="[0.1622273301790188, 0.1606050568772286, 0.15899900630845634, 0.15740901624537176, 0.149694408213896, 0.14671548949043947, 0.010988096921516026, 0.010878215952300865, 0.010769433792777857, 0.010661739454850078, 0.010139208136188675, 0.00993743789427852, 0.0003136817517133372, 0.0003105449341962038, 0.00028944817213233804, 2.1246515531837627e-05, 2.1034050376519253e-05, 1.960510948208357e-05, 7.230437691235072e-14, 7.15813331432272e-14, 6.671848017978822e-14, 5.2017788064132444e-15, 5.047280774083964e-15, 4.9968079663431244e-15, 4.8973714878128964e-15, 4.848397772934767e-15, 4.657351555574024e-15, 4.519023557021919e-15]"/>
    <n v="28"/>
    <s v="[9, 6, 18]"/>
    <n v="3"/>
    <s v="{(0, 1, 3, 8, 9, 29), (0, 1, 4, 6), (0, 2, 18, 20)}"/>
    <n v="9.3032407407407405E-8"/>
    <n v="0.97"/>
    <n v="0.99"/>
    <n v="1.053357638888889E-5"/>
    <n v="0.99"/>
    <n v="7.2619907407407396E-6"/>
    <n v="0.9"/>
    <n v="0.99"/>
    <n v="3"/>
    <n v="1"/>
    <s v="[18]"/>
    <n v="1"/>
    <n v="3"/>
    <n v="1"/>
    <n v="1"/>
    <n v="1"/>
    <n v="2"/>
    <n v="1"/>
    <n v="2"/>
    <n v="2"/>
    <n v="1"/>
    <x v="0"/>
    <n v="0"/>
    <n v="37"/>
    <n v="1"/>
    <n v="2.7027027027027029E-2"/>
    <s v="data/real/data_banknote_authentication.txt"/>
    <x v="2"/>
    <n v="338"/>
    <n v="1"/>
    <n v="0.5"/>
    <s v="numeric"/>
    <n v="1"/>
    <b v="1"/>
    <n v="0"/>
    <n v="-8.9999999999999969E-2"/>
    <n v="0"/>
  </r>
  <r>
    <n v="1000"/>
    <n v="100"/>
    <s v="['numeric', 'numeric', 'numeric', 'numeric']"/>
    <n v="0.99"/>
    <n v="35"/>
    <n v="0.95"/>
    <n v="2.3402777777777781E-7"/>
    <s v="[[6, 9, 23], [6, 9, 12], [6, 29, 23], [6, 29, 12], [4, 9, 23], [4, 9, 12], [4, 29, 23], [4, 29, 12], [6, 8], [6, 9, 10], [6, 29, 10], [4, 8], [4, 9, 10], [4, 29, 10], [6, 3], [1], [4, 3], [0]]"/>
    <s v="[0.23751001526775914, 0.23513491511508156, 0.23278356596393074, 0.23045573030429142, 0.016087197297230852, 0.015926325324258545, 0.01576706207101596, 0.015609391450305798, 0.00022962394054207186, 0.0002273277011366511, 0.00022280387988403175, 1.5553052074471236e-05, 1.5397521553726522e-05, 1.5091110874807364e-05, 5.292885497600099e-14, 3.694752704092736e-15, 3.585014854028477e-15, 3.488354851772126e-21]"/>
    <n v="18"/>
    <s v="[6, 9, 23]"/>
    <n v="3"/>
    <s v="{(0, 1, 4, 6), (0, 1, 3, 8, 9, 29), (0, 1, 3, 8, 10, 12, 23)}"/>
    <n v="9.3043981481481472E-8"/>
    <n v="0.95"/>
    <n v="0.98"/>
    <n v="1.082898148148148E-5"/>
    <n v="0.98"/>
    <n v="7.2384722222222221E-6"/>
    <n v="0.87"/>
    <n v="0.98"/>
    <n v="5"/>
    <n v="1"/>
    <s v="[18]"/>
    <n v="1"/>
    <n v="2"/>
    <n v="0"/>
    <n v="1"/>
    <n v="0"/>
    <n v="2"/>
    <n v="0"/>
    <n v="3"/>
    <n v="11"/>
    <n v="-1"/>
    <x v="1"/>
    <n v="0.23751001526775911"/>
    <n v="20"/>
    <n v="0"/>
    <n v="0"/>
    <s v="data/real/data_banknote_authentication.txt"/>
    <x v="2"/>
    <n v="338"/>
    <n v="1"/>
    <n v="-0.5"/>
    <s v="numeric"/>
    <n v="1"/>
    <b v="1"/>
    <n v="0"/>
    <n v="-0.10999999999999999"/>
    <n v="0"/>
  </r>
  <r>
    <n v="1000"/>
    <n v="100"/>
    <s v="['numeric', 'numeric', 'numeric', 'numeric']"/>
    <n v="0.99"/>
    <n v="35"/>
    <n v="0.97"/>
    <n v="5.4258101851851849E-7"/>
    <s v="[[9, 6, 18], [9, 6, 2], [29, 6, 18], [29, 6, 2], [9, 6, 20], [29, 6, 20], [9, 4, 18], [9, 4, 2], [29, 4, 18], [29, 4, 2], [9, 4, 20], [29, 4, 20], [8, 6, 18], [8, 6, 2], [8, 6, 20], [8, 4, 18], [8, 4, 2], [8, 4, 20], [3, 6, 18], [3, 6, 2], [3, 6, 20], [0], [1, 18], [1, 2], [3, 4, 18], [3, 4, 2], [1, 20], [3, 4, 20]]"/>
    <s v="[0.1622273301790188, 0.1606050568772286, 0.15899900630845634, 0.15740901624537176, 0.149694408213896, 0.14671548949043947, 0.010988096921516026, 0.010878215952300865, 0.010769433792777857, 0.010661739454850078, 0.010139208136188675, 0.00993743789427852, 0.0003136817517133372, 0.0003105449341962038, 0.00028944817213233804, 2.1246515531837627e-05, 2.1034050376519253e-05, 1.960510948208357e-05, 7.230437691235072e-14, 7.15813331432272e-14, 6.671848017978822e-14, 5.2017788064132444e-15, 5.047280774083964e-15, 4.9968079663431244e-15, 4.8973714878128964e-15, 4.848397772934767e-15, 4.657351555574024e-15, 4.519023557021919e-15]"/>
    <n v="28"/>
    <s v="[9, 6, 18]"/>
    <n v="3"/>
    <s v="{(0, 1, 3, 8, 9, 29), (0, 1, 4, 6), (0, 2, 18, 20)}"/>
    <n v="0"/>
    <n v="0.97"/>
    <n v="0.99"/>
    <n v="1.0260636574074069E-5"/>
    <n v="0.99"/>
    <n v="7.1520949074074067E-6"/>
    <n v="0.93"/>
    <n v="0.99"/>
    <n v="3"/>
    <n v="1"/>
    <s v="[18]"/>
    <n v="1"/>
    <n v="3"/>
    <n v="1"/>
    <n v="1"/>
    <n v="1"/>
    <n v="2"/>
    <n v="1"/>
    <n v="2"/>
    <n v="2"/>
    <n v="1"/>
    <x v="0"/>
    <n v="0"/>
    <n v="37"/>
    <n v="1"/>
    <n v="2.7027027027027029E-2"/>
    <s v="data/real/data_banknote_authentication.txt"/>
    <x v="2"/>
    <n v="338"/>
    <n v="2"/>
    <n v="1"/>
    <s v="numeric"/>
    <n v="1"/>
    <b v="1"/>
    <n v="0"/>
    <n v="-5.9999999999999942E-2"/>
    <n v="0"/>
  </r>
  <r>
    <n v="1000"/>
    <n v="100"/>
    <s v="['numeric', 'numeric', 'numeric', 'numeric']"/>
    <n v="0.99"/>
    <n v="35"/>
    <n v="0.87"/>
    <n v="9.7949074074074066E-7"/>
    <s v="[[6, 23, 7, 9], [6, 23, 7, 29], [6, 23, 14, 9, 13], [6, 23, 14, 29, 13], [6, 23, 15, 9, 13], [6, 23, 15, 29, 13], [6, 12, 7, 9], [6, 12, 7, 29], [6, 12, 14, 9, 13], [6, 12, 15, 9, 13], [6, 12, 14, 29, 13], [6, 12, 15, 29, 13], [4, 23, 7, 9], [4, 23, 7, 29], [4, 23, 14, 9, 13], [4, 23, 15, 9, 13], [4, 23, 14, 29, 13], [4, 23, 15, 29, 13], [4, 12, 7, 9], [4, 12, 7, 29], [4, 12, 14, 9, 13], [4, 12, 15, 9, 13], [4, 12, 14, 29, 13], [4, 12, 15, 29, 13], [6, 3], [6, 8, 7], [6, 10, 7, 9], [6, 10, 7, 29], [6, 8, 14, 13], [6, 10, 14, 9, 13], [6, 8, 15, 13], [6, 10, 14, 29, 13], [6, 10, 15, 9, 13], [6, 10, 15, 29, 13], [1], [4, 3], [4, 8, 7], [4, 10, 7, 9], [4, 10, 7, 29], [4, 8, 14, 13], [4, 10, 14, 9, 13], [4, 8, 15, 13], [4, 10, 15, 9, 13], [4, 10, 14, 29, 13], [4, 10, 15, 29, 13], [0]]"/>
    <s v="[0.13323985019698698, 0.13058837717806696, 0.12418824732892988, 0.12171690120708419, 0.12171690120708419, 0.11929473487306319, 0.03297686292375428, 0.03232062335157157, 0.030736591213910144, 0.030124933048753334, 0.030124933048753334, 0.02952544688108314, 0.00902469630830501, 0.00884510485176974, 0.008411606704355238, 0.008244215730938568, 0.008244215730938568, 0.008080155837892889, 0.0022336123363054902, 0.002189163450813011, 0.002081872659327921, 0.0020404433934072953, 0.0020404433934072953, 0.00199983856987849, 1.026807459027739e-06, 1.0063739905930873e-06, 9.963102506871561e-07, 9.764836766984818e-07, 9.380063236666916e-07, 9.286262604300246e-07, 9.193399978257244e-07, 9.10146597847467e-07, 9.10146597847467e-07, 8.920346805503023e-07, 7.167734192522235e-08, 6.954845319270132e-08, 6.816443897416657e-08, 6.74827945844249e-08, 6.613988697219484e-08, 6.353371152734134e-08, 6.289837441206793e-08, 6.226939066794724e-08, 6.164669676126777e-08, 6.164669676126777e-08, 6.041992749571855e-08, 8.870071063246267e-09]"/>
    <n v="46"/>
    <s v="[6, 23, 7, 9]"/>
    <n v="4"/>
    <s v="{(0, 1, 4, 6), (0, 1, 3, 8, 10, 12, 23), (0, 1, 3, 7, 14, 15), (0, 1, 3, 8, 9, 29), (0, 1, 3, 7, 13)}"/>
    <n v="0"/>
    <n v="0.87"/>
    <n v="0.92"/>
    <n v="1.044701388888889E-5"/>
    <n v="0.98"/>
    <n v="7.1463194444444453E-6"/>
    <n v="0.84"/>
    <n v="0.92"/>
    <n v="13"/>
    <n v="0.61538461538461542"/>
    <s v="[18]"/>
    <n v="1"/>
    <n v="2"/>
    <n v="0"/>
    <n v="1"/>
    <n v="0"/>
    <n v="2"/>
    <n v="0"/>
    <n v="4"/>
    <n v="15"/>
    <n v="-1"/>
    <x v="1"/>
    <n v="0.13323984132691591"/>
    <n v="3"/>
    <n v="0"/>
    <n v="0"/>
    <s v="data/real/data_banknote_authentication.txt"/>
    <x v="2"/>
    <n v="338"/>
    <n v="2"/>
    <n v="-1"/>
    <s v="numeric"/>
    <n v="1"/>
    <b v="1"/>
    <n v="5.9999999999999942E-2"/>
    <n v="-8.0000000000000071E-2"/>
    <n v="0"/>
  </r>
  <r>
    <n v="1000"/>
    <n v="100"/>
    <s v="['numeric', 'numeric', 'numeric', 'numeric']"/>
    <n v="0.99"/>
    <n v="35"/>
    <n v="0.97"/>
    <n v="5.4249999999999999E-7"/>
    <s v="[[9, 6, 18], [9, 6, 2], [29, 6, 18], [29, 6, 2], [9, 6, 20], [29, 6, 20], [9, 4, 18], [9, 4, 2], [29, 4, 18], [29, 4, 2], [9, 4, 20], [29, 4, 20], [8, 6, 18], [8, 6, 2], [8, 6, 20], [8, 4, 18], [8, 4, 2], [8, 4, 20], [3, 6, 18], [3, 6, 2], [3, 6, 20], [0], [1, 18], [1, 2], [3, 4, 18], [3, 4, 2], [1, 20], [3, 4, 20]]"/>
    <s v="[0.1622273301790188, 0.1606050568772286, 0.15899900630845634, 0.15740901624537176, 0.149694408213896, 0.14671548949043947, 0.010988096921516026, 0.010878215952300865, 0.010769433792777857, 0.010661739454850078, 0.010139208136188675, 0.00993743789427852, 0.0003136817517133372, 0.0003105449341962038, 0.00028944817213233804, 2.1246515531837627e-05, 2.1034050376519253e-05, 1.960510948208357e-05, 7.230437691235072e-14, 7.15813331432272e-14, 6.671848017978822e-14, 5.2017788064132444e-15, 5.047280774083964e-15, 4.9968079663431244e-15, 4.8973714878128964e-15, 4.848397772934767e-15, 4.657351555574024e-15, 4.519023557021919e-15]"/>
    <n v="28"/>
    <s v="[9, 6, 18]"/>
    <n v="3"/>
    <s v="{(0, 1, 3, 8, 9, 29), (0, 1, 4, 6), (0, 2, 18, 20)}"/>
    <n v="0"/>
    <n v="0.97"/>
    <n v="0.99"/>
    <n v="1.1606469907407409E-5"/>
    <n v="1"/>
    <n v="7.1382638888888893E-6"/>
    <n v="0.93"/>
    <n v="0.99"/>
    <n v="3"/>
    <n v="1"/>
    <s v="[18]"/>
    <n v="1"/>
    <n v="3"/>
    <n v="1"/>
    <n v="1"/>
    <n v="1"/>
    <n v="2"/>
    <n v="1"/>
    <n v="2"/>
    <n v="2"/>
    <n v="1"/>
    <x v="0"/>
    <n v="0"/>
    <n v="37"/>
    <n v="1"/>
    <n v="2.7027027027027029E-2"/>
    <s v="data/real/data_banknote_authentication.txt"/>
    <x v="2"/>
    <n v="338"/>
    <n v="3"/>
    <n v="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76"/>
    <n v="7.9931712962962955E-7"/>
    <s v="[[6, 7, 25, 29], [6, 14, 25, 29, 13], [6, 15, 25, 29, 13], [4, 7, 29], [4, 14, 29, 13], [4, 15, 29, 13], [6, 7, 5, 29], [6, 7, 25, 9], [6, 14, 5, 29, 13], [6, 15, 5, 29, 13], [6, 14, 25, 9, 13], [6, 15, 25, 9, 13], [4, 7, 9], [4, 14, 9, 13], [4, 15, 9, 13], [6, 7, 5, 9], [6, 14, 5, 9, 13], [6, 15, 5, 9, 13], [6, 3, 25], [6, 7, 25, 8], [6, 14, 25, 8, 13], [6, 15, 25, 8, 13], [1], [0], [4, 3], [4, 7, 8], [4, 14, 8, 13], [6, 3, 5], [4, 15, 8, 13], [6, 7, 5, 8], [6, 14, 5, 8, 13], [6, 15, 5, 8, 13]]"/>
    <s v="[0.11001864890511412, 0.10254457026800216, 0.10050393331966892, 0.0646060513157587, 0.06021706169651947, 0.059018742168758735, 0.05784426919960045, 0.05612623656010312, 0.05391463889595118, 0.05284173758192174, 0.05231332020610253, 0.05127228513400108, 0.03295890792559877, 0.030719855982307663, 0.030108530848259735, 0.029509371084379378, 0.02750466222627853, 0.026957319447975584, 0.00011072884422368827, 0.0001085253402236369, 0.00010115270899226856, 9.91397700833224e-05, 6.701346494473269e-05, 6.634333029528537e-05, 6.502309802240918e-05, 6.372913837176324e-05, 5.9399721528290204e-05, 5.8217667069877236e-05, 5.821766706987722e-05, 5.705913549518669e-05, 5.3182842976593254e-05, 5.2124504401359043e-05]"/>
    <n v="32"/>
    <s v="[6, 7, 25, 29]"/>
    <n v="4"/>
    <s v="{(0, 1, 4, 6), (0, 1, 3, 7, 14, 15), (0, 1, 4, 5, 25), (0, 1, 3, 8, 9, 29), (0, 1, 3, 7, 13)}"/>
    <n v="0"/>
    <n v="0.76"/>
    <n v="0.78"/>
    <n v="1.09890625E-5"/>
    <n v="0.87"/>
    <n v="7.398009259259259E-6"/>
    <n v="0.8"/>
    <n v="0.78"/>
    <n v="24"/>
    <n v="0.91666666666666663"/>
    <s v="[18]"/>
    <n v="1"/>
    <n v="1"/>
    <n v="0"/>
    <n v="1"/>
    <n v="0"/>
    <n v="1"/>
    <n v="0"/>
    <n v="4"/>
    <n v="14"/>
    <n v="-1"/>
    <x v="1"/>
    <n v="0.10996652440071281"/>
    <n v="0"/>
    <n v="0"/>
    <n v="-1"/>
    <s v="data/real/data_banknote_authentication.txt"/>
    <x v="2"/>
    <n v="338"/>
    <n v="3"/>
    <n v="-2"/>
    <s v="numeric"/>
    <n v="1"/>
    <b v="1"/>
    <n v="8.9999999999999969E-2"/>
    <n v="2.0000000000000018E-2"/>
    <n v="0"/>
  </r>
  <r>
    <n v="1000"/>
    <n v="100"/>
    <s v="['numeric', 'numeric', 'numeric', 'numeric']"/>
    <n v="0.99"/>
    <n v="35"/>
    <n v="0.97"/>
    <n v="5.4243055555555554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264872685185191E-5"/>
    <n v="1"/>
    <n v="7.1440972222222219E-6"/>
    <n v="0.93"/>
    <n v="0.99"/>
    <n v="3"/>
    <n v="1"/>
    <s v="[19]"/>
    <n v="1"/>
    <n v="2"/>
    <n v="0"/>
    <n v="1"/>
    <n v="1"/>
    <n v="1"/>
    <n v="2"/>
    <n v="1"/>
    <n v="11"/>
    <n v="-1"/>
    <x v="1"/>
    <n v="0.41640090968661259"/>
    <n v="4"/>
    <n v="0"/>
    <n v="0"/>
    <s v="data/real/data_banknote_authentication.txt"/>
    <x v="3"/>
    <n v="32"/>
    <n v="1"/>
    <n v="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4.37025462962963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9.9039583333333336E-6"/>
    <n v="1"/>
    <n v="7.1455439814814813E-6"/>
    <n v="0.93"/>
    <n v="0.99"/>
    <n v="3"/>
    <n v="1"/>
    <s v="[19]"/>
    <n v="1"/>
    <n v="2"/>
    <n v="0"/>
    <n v="1"/>
    <n v="1"/>
    <n v="1"/>
    <n v="2"/>
    <n v="1"/>
    <n v="11"/>
    <n v="-1"/>
    <x v="1"/>
    <n v="0.41640090968661259"/>
    <n v="4"/>
    <n v="0"/>
    <n v="0"/>
    <s v="data/real/data_banknote_authentication.txt"/>
    <x v="3"/>
    <n v="32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7.2314814814814815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08414351851852E-5"/>
    <n v="1"/>
    <n v="7.1443749999999997E-6"/>
    <n v="0.93"/>
    <n v="0.99"/>
    <n v="3"/>
    <n v="1"/>
    <s v="[19]"/>
    <n v="1"/>
    <n v="2"/>
    <n v="0"/>
    <n v="1"/>
    <n v="1"/>
    <n v="1"/>
    <n v="2"/>
    <n v="1"/>
    <n v="11"/>
    <n v="-1"/>
    <x v="1"/>
    <n v="0.41640090968661259"/>
    <n v="4"/>
    <n v="0"/>
    <n v="0"/>
    <s v="data/real/data_banknote_authentication.txt"/>
    <x v="3"/>
    <n v="32"/>
    <n v="2"/>
    <n v="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4287037037037035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7"/>
    <n v="1.0265185185185191E-5"/>
    <n v="1"/>
    <n v="7.1433680555555561E-6"/>
    <n v="0.92"/>
    <n v="0.97"/>
    <n v="3"/>
    <n v="1"/>
    <s v="[19]"/>
    <n v="1"/>
    <n v="2"/>
    <n v="0"/>
    <n v="1"/>
    <n v="1"/>
    <n v="1"/>
    <n v="2"/>
    <n v="1"/>
    <n v="11"/>
    <n v="-1"/>
    <x v="1"/>
    <n v="0.41640090968661259"/>
    <n v="4"/>
    <n v="0"/>
    <n v="0"/>
    <s v="data/real/data_banknote_authentication.txt"/>
    <x v="3"/>
    <n v="32"/>
    <n v="2"/>
    <n v="-1"/>
    <s v="numeric"/>
    <n v="1"/>
    <b v="1"/>
    <n v="3.0000000000000027E-2"/>
    <n v="-4.9999999999999933E-2"/>
    <n v="0"/>
  </r>
  <r>
    <n v="1000"/>
    <n v="100"/>
    <s v="['numeric', 'numeric', 'numeric', 'numeric']"/>
    <n v="0.99"/>
    <n v="35"/>
    <n v="0.97"/>
    <n v="6.1813657407407416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190787037037039E-5"/>
    <n v="1"/>
    <n v="7.2208796296296304E-6"/>
    <n v="0.93"/>
    <n v="0.99"/>
    <n v="3"/>
    <n v="1"/>
    <s v="[19]"/>
    <n v="1"/>
    <n v="2"/>
    <n v="0"/>
    <n v="1"/>
    <n v="1"/>
    <n v="1"/>
    <n v="2"/>
    <n v="1"/>
    <n v="11"/>
    <n v="-1"/>
    <x v="1"/>
    <n v="0.41640090968661259"/>
    <n v="4"/>
    <n v="0"/>
    <n v="0"/>
    <s v="data/real/data_banknote_authentication.txt"/>
    <x v="3"/>
    <n v="32"/>
    <n v="3"/>
    <n v="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4"/>
    <n v="5.4276620370370367E-7"/>
    <s v="[[17, 9, 6, 20], [17, 29, 6, 20], [2, 9, 6], [2, 29, 6], [17, 9, 6, 18], [17, 29, 6, 18], [17, 9, 4, 20], [17, 29, 4, 20], [2, 9, 4], [2, 29, 4], [17, 9, 4, 18], [17, 29, 4, 18], [17, 8, 6, 20], [2, 8, 6], [17, 8, 6, 18], [17, 8, 4, 20], [2, 8, 4], [17, 8, 4, 18], [17, 3, 6, 20], [2, 3, 6], [17, 3, 6, 18], [17, 1, 20], [17, 3, 4, 20], [0], [2, 1], [2, 3, 4], [17, 1, 18], [17, 3, 4, 18]]"/>
    <s v="[0.21756472415759917, 0.21323518614686296, 0.1370720818926748, 0.13434434746301055, 0.11788998921986985, 0.11554397843439443, 0.014736248652483729, 0.014442997304299304, 0.009284263751419905, 0.009099506902766648, 0.007985008606101959, 0.00782610693484053, 0.0004206817908516078, 0.00026504172084716417, 0.0002279513463431077, 2.8493918292888463e-05, 1.7951994363097082e-05, 1.543976273445496e-05, 9.696813601606798e-14, 6.109273611537471e-14, 5.2543318103923606e-14, 6.76895963305172e-15, 6.567914762990451e-15, 4.439577833998774e-15, 4.264640753423664e-15, 4.137976658406227e-15, 3.667839909525741e-15, 3.558901396372917e-15]"/>
    <n v="28"/>
    <s v="[17, 9, 6, 20]"/>
    <n v="4"/>
    <s v="{(0, 2, 17), (0, 1, 3, 8, 9, 29), (0, 1, 4, 6), (0, 2, 18, 20)}"/>
    <n v="0"/>
    <n v="0.94"/>
    <n v="0.94"/>
    <n v="1.026586805555555E-5"/>
    <n v="0.99"/>
    <n v="7.3255671296296304E-6"/>
    <n v="0.93"/>
    <n v="0.94"/>
    <n v="6"/>
    <n v="1"/>
    <s v="[19]"/>
    <n v="1"/>
    <n v="2"/>
    <n v="0"/>
    <n v="1"/>
    <n v="1"/>
    <n v="1"/>
    <n v="3"/>
    <n v="1"/>
    <n v="12"/>
    <n v="-1"/>
    <x v="1"/>
    <n v="0.21756472415759559"/>
    <n v="1"/>
    <n v="0"/>
    <n v="0"/>
    <s v="data/real/data_banknote_authentication.txt"/>
    <x v="3"/>
    <n v="32"/>
    <n v="3"/>
    <n v="-2"/>
    <s v="numeric"/>
    <n v="1"/>
    <b v="1"/>
    <n v="5.0000000000000044E-2"/>
    <n v="-9.9999999999998979E-3"/>
    <n v="0"/>
  </r>
  <r>
    <n v="1000"/>
    <n v="100"/>
    <s v="['numeric', 'numeric', 'numeric', 'numeric']"/>
    <n v="0.99"/>
    <n v="35"/>
    <n v="0.97"/>
    <n v="3.620833333333332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08373842592593E-5"/>
    <n v="1"/>
    <n v="7.1432523148148147E-6"/>
    <n v="0.91"/>
    <n v="0.99"/>
    <n v="3"/>
    <n v="1"/>
    <s v="[21]"/>
    <n v="1"/>
    <n v="2"/>
    <n v="0"/>
    <n v="1"/>
    <n v="1"/>
    <n v="1"/>
    <n v="1"/>
    <n v="2"/>
    <n v="11"/>
    <n v="-1"/>
    <x v="1"/>
    <n v="0.41640090968661259"/>
    <n v="0"/>
    <n v="0"/>
    <n v="-1"/>
    <s v="data/real/data_banknote_authentication.txt"/>
    <x v="4"/>
    <n v="3"/>
    <n v="1"/>
    <n v="0.5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3.6159722222222221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08604166666667E-5"/>
    <n v="1"/>
    <n v="7.1436226851851857E-6"/>
    <n v="0.93"/>
    <n v="0.99"/>
    <n v="3"/>
    <n v="1"/>
    <s v="[21]"/>
    <n v="1"/>
    <n v="2"/>
    <n v="0"/>
    <n v="1"/>
    <n v="1"/>
    <n v="1"/>
    <n v="1"/>
    <n v="2"/>
    <n v="11"/>
    <n v="-1"/>
    <x v="1"/>
    <n v="0.41640090968661259"/>
    <n v="0"/>
    <n v="0"/>
    <n v="-1"/>
    <s v="data/real/data_banknote_authentication.txt"/>
    <x v="4"/>
    <n v="3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4.3776620370370372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44731481481481E-5"/>
    <n v="1"/>
    <n v="7.1461805555555564E-6"/>
    <n v="0.93"/>
    <n v="0.99"/>
    <n v="3"/>
    <n v="1"/>
    <s v="[21]"/>
    <n v="1"/>
    <n v="2"/>
    <n v="0"/>
    <n v="1"/>
    <n v="1"/>
    <n v="1"/>
    <n v="1"/>
    <n v="2"/>
    <n v="11"/>
    <n v="-1"/>
    <x v="1"/>
    <n v="0.41640090968661259"/>
    <n v="0"/>
    <n v="0"/>
    <n v="-1"/>
    <s v="data/real/data_banknote_authentication.txt"/>
    <x v="4"/>
    <n v="3"/>
    <n v="2"/>
    <n v="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4273148148148155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18751157407407E-5"/>
    <n v="1"/>
    <n v="7.0315393518518514E-6"/>
    <n v="0.93"/>
    <n v="0.99"/>
    <n v="3"/>
    <n v="1"/>
    <s v="[21]"/>
    <n v="1"/>
    <n v="2"/>
    <n v="0"/>
    <n v="1"/>
    <n v="1"/>
    <n v="1"/>
    <n v="1"/>
    <n v="2"/>
    <n v="11"/>
    <n v="-1"/>
    <x v="1"/>
    <n v="0.41640090968661259"/>
    <n v="0"/>
    <n v="0"/>
    <n v="-1"/>
    <s v="data/real/data_banknote_authentication.txt"/>
    <x v="4"/>
    <n v="3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4238425925925927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1062962962963E-5"/>
    <n v="1"/>
    <n v="7.121342592592593E-6"/>
    <n v="0.91"/>
    <n v="0.99"/>
    <n v="3"/>
    <n v="1"/>
    <s v="[21]"/>
    <n v="1"/>
    <n v="2"/>
    <n v="0"/>
    <n v="1"/>
    <n v="1"/>
    <n v="1"/>
    <n v="1"/>
    <n v="2"/>
    <n v="11"/>
    <n v="-1"/>
    <x v="1"/>
    <n v="0.41640090968661259"/>
    <n v="0"/>
    <n v="0"/>
    <n v="-1"/>
    <s v="data/real/data_banknote_authentication.txt"/>
    <x v="4"/>
    <n v="3"/>
    <n v="3"/>
    <n v="2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4.6827546296296302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139618055555561E-5"/>
    <n v="1"/>
    <n v="6.9612268518518522E-6"/>
    <n v="0.91"/>
    <n v="0.99"/>
    <n v="3"/>
    <n v="1"/>
    <s v="[21]"/>
    <n v="1"/>
    <n v="2"/>
    <n v="0"/>
    <n v="1"/>
    <n v="1"/>
    <n v="1"/>
    <n v="1"/>
    <n v="2"/>
    <n v="11"/>
    <n v="-1"/>
    <x v="1"/>
    <n v="0.41640090968661259"/>
    <n v="0"/>
    <n v="0"/>
    <n v="-1"/>
    <s v="data/real/data_banknote_authentication.txt"/>
    <x v="4"/>
    <n v="3"/>
    <n v="3"/>
    <n v="-2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5.4281250000000004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62515046296296E-5"/>
    <n v="1"/>
    <n v="7.1446180555555563E-6"/>
    <n v="0.93"/>
    <n v="0.99"/>
    <n v="3"/>
    <n v="1"/>
    <s v="[30]"/>
    <n v="1"/>
    <n v="2"/>
    <n v="0"/>
    <n v="1"/>
    <n v="0"/>
    <n v="2"/>
    <n v="0"/>
    <n v="3"/>
    <n v="11"/>
    <n v="-1"/>
    <x v="1"/>
    <n v="0.41640090968661259"/>
    <n v="0"/>
    <n v="0"/>
    <n v="-1"/>
    <s v="data/real/data_banknote_authentication.txt"/>
    <x v="5"/>
    <n v="9"/>
    <n v="1"/>
    <n v="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4244212962962958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17055555555555E-5"/>
    <n v="1"/>
    <n v="7.1524305555555557E-6"/>
    <n v="0.91"/>
    <n v="0.99"/>
    <n v="3"/>
    <n v="1"/>
    <s v="[30]"/>
    <n v="1"/>
    <n v="2"/>
    <n v="0"/>
    <n v="1"/>
    <n v="0"/>
    <n v="2"/>
    <n v="0"/>
    <n v="3"/>
    <n v="11"/>
    <n v="-1"/>
    <x v="1"/>
    <n v="0.41640090968661259"/>
    <n v="0"/>
    <n v="0"/>
    <n v="-1"/>
    <s v="data/real/data_banknote_authentication.txt"/>
    <x v="5"/>
    <n v="9"/>
    <n v="1"/>
    <n v="-0.5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5.8539351851851845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9.9792013888888896E-6"/>
    <n v="1"/>
    <n v="7.2381481481481494E-6"/>
    <n v="0.91"/>
    <n v="0.99"/>
    <n v="3"/>
    <n v="1"/>
    <s v="[30]"/>
    <n v="1"/>
    <n v="2"/>
    <n v="0"/>
    <n v="1"/>
    <n v="0"/>
    <n v="2"/>
    <n v="0"/>
    <n v="3"/>
    <n v="11"/>
    <n v="-1"/>
    <x v="1"/>
    <n v="0.41640090968661259"/>
    <n v="0"/>
    <n v="0"/>
    <n v="-1"/>
    <s v="data/real/data_banknote_authentication.txt"/>
    <x v="5"/>
    <n v="9"/>
    <n v="2"/>
    <n v="1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4.682407407407406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145023148148149E-5"/>
    <n v="1"/>
    <n v="7.2197569444444454E-6"/>
    <n v="0.93"/>
    <n v="0.99"/>
    <n v="3"/>
    <n v="1"/>
    <s v="[30]"/>
    <n v="1"/>
    <n v="2"/>
    <n v="0"/>
    <n v="1"/>
    <n v="0"/>
    <n v="2"/>
    <n v="0"/>
    <n v="3"/>
    <n v="11"/>
    <n v="-1"/>
    <x v="1"/>
    <n v="0.41640090968661259"/>
    <n v="0"/>
    <n v="0"/>
    <n v="-1"/>
    <s v="data/real/data_banknote_authentication.txt"/>
    <x v="5"/>
    <n v="9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4244212962962958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8"/>
    <n v="1.008357638888889E-5"/>
    <n v="1"/>
    <n v="7.1424999999999998E-6"/>
    <n v="0.93"/>
    <n v="0.99"/>
    <n v="3"/>
    <n v="1"/>
    <s v="[30]"/>
    <n v="1"/>
    <n v="2"/>
    <n v="0"/>
    <n v="1"/>
    <n v="0"/>
    <n v="2"/>
    <n v="0"/>
    <n v="3"/>
    <n v="11"/>
    <n v="-1"/>
    <x v="1"/>
    <n v="0.41640090968661259"/>
    <n v="0"/>
    <n v="0"/>
    <n v="-1"/>
    <s v="data/real/data_banknote_authentication.txt"/>
    <x v="5"/>
    <n v="9"/>
    <n v="3"/>
    <n v="2"/>
    <s v="numeric"/>
    <n v="1"/>
    <b v="0"/>
    <n v="2.0000000000000018E-2"/>
    <n v="-4.9999999999999933E-2"/>
    <n v="1.0000000000000009E-2"/>
  </r>
  <r>
    <n v="1000"/>
    <n v="100"/>
    <s v="['numeric', 'numeric', 'numeric', 'numeric']"/>
    <n v="0.99"/>
    <n v="35"/>
    <n v="0.97"/>
    <n v="6.1787037037037038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164009096866135, 0.40811453158384986, 0.0282039626047899, 0.0282039626047899, 0.027921922978742, 0.027642703748954583, 0.02764270374895458, 0.027366276711465035, 0.0019103308568923613, 0.0018912275483234378, 0.0018723152728402034, 0.0018535921201118012, 0.0008051501964643505, 5.453500581785548e-05, 5.4535005817855474e-05, 5.398965575967692e-05, 3.6938038053192144e-06, 3.6568657672660222e-06, 1.8558900209602592e-13, 1.2955229574776874e-14, 1.2570446301176427e-14, 1.2570446301176426e-14, 1.2444741838164661e-14, 9.043530135925408e-16, 8.774928247358286e-16, 8.687178964884703e-16, 8.514304103483498e-16, 8.429161062448662e-16]"/>
    <n v="28"/>
    <s v="[9, 6, 20]"/>
    <n v="3"/>
    <s v="{(0, 1, 3, 8, 9, 29), (0, 1, 4, 6), (0, 2, 18, 20)}"/>
    <n v="0"/>
    <n v="0.97"/>
    <n v="0.99"/>
    <n v="1.000697916666667E-5"/>
    <n v="1"/>
    <n v="7.0382986111111114E-6"/>
    <n v="0.93"/>
    <n v="0.99"/>
    <n v="3"/>
    <n v="1"/>
    <s v="[30]"/>
    <n v="1"/>
    <n v="2"/>
    <n v="0"/>
    <n v="1"/>
    <n v="0"/>
    <n v="2"/>
    <n v="0"/>
    <n v="3"/>
    <n v="11"/>
    <n v="-1"/>
    <x v="1"/>
    <n v="0.41640090968661259"/>
    <n v="0"/>
    <n v="0"/>
    <n v="-1"/>
    <s v="data/real/data_banknote_authentication.txt"/>
    <x v="5"/>
    <n v="9"/>
    <n v="3"/>
    <n v="-2"/>
    <s v="numeric"/>
    <n v="1"/>
    <b v="0"/>
    <n v="1.0000000000000009E-2"/>
    <n v="-5.9999999999999942E-2"/>
    <n v="0"/>
  </r>
  <r>
    <n v="600"/>
    <n v="60"/>
    <s v="['numeric', 'numeric', 'numeric', 'numeric', 'numeric', 'numeric', 'numeric', 'numeric']"/>
    <n v="0.76666666666666672"/>
    <n v="9"/>
    <n v="0.6166666666666667"/>
    <n v="1.8089120370370369E-7"/>
    <s v="[[4, 3], [8, 5, 7, 3], [6, 5, 3], [0], [4, 1], [8, 5, 7, 1], [6, 5, 1]]"/>
    <s v="[0.3318358373513129, 0.32523230418802174, 0.3219799811461415, 0.005343646606473122, 0.005290210140408391, 0.005184934958614264, 0.005133085609028121]"/>
    <n v="7"/>
    <s v="[4, 3]"/>
    <n v="2"/>
    <s v="{(0, 4, 6, 8), (0, 4, 5), (0, 4, 6, 7), (0, 1, 3)}"/>
    <n v="0"/>
    <n v="0.6333333333333333"/>
    <n v="0.75"/>
    <n v="1.124450231481481E-5"/>
    <n v="0.71666666666666667"/>
    <n v="7.6885416666666678E-6"/>
    <n v="0.65"/>
    <n v="0.73333333333333328"/>
    <n v="23"/>
    <n v="0.52173913043478259"/>
    <s v="[0]"/>
    <n v="1"/>
    <n v="2"/>
    <n v="0"/>
    <n v="1"/>
    <n v="0"/>
    <n v="2"/>
    <n v="0"/>
    <n v="2"/>
    <n v="6"/>
    <n v="4"/>
    <x v="0"/>
    <n v="0.32649219074483982"/>
    <n v="60"/>
    <n v="23"/>
    <n v="0.38333333333333341"/>
    <s v="data/real/pima-indians-diabetes.csv"/>
    <x v="0"/>
    <n v="540"/>
    <n v="1"/>
    <n v="0.5"/>
    <s v="numeric"/>
    <n v="1"/>
    <b v="0"/>
    <n v="-3.3333333333333326E-2"/>
    <n v="-9.9999999999999978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1.807986111111111E-7"/>
    <s v="[[1, 5, 7], [2, 5, 7, 3], [0], [1, 4], [1, 5, 6], [2, 4, 3], [2, 5, 6, 3]]"/>
    <s v="[0.39090335151435635, 0.36802774578508785, 0.0503586203214623, 0.049855034118247675, 0.0483742897499016, 0.046937524970039765, 0.045543433540904614]"/>
    <n v="7"/>
    <s v="[1, 5, 7]"/>
    <n v="3"/>
    <s v="{(0, 1, 2), (0, 4, 5), (0, 4, 6, 7), (0, 1, 3)}"/>
    <n v="7.5312499999999994E-8"/>
    <n v="0.71666666666666667"/>
    <n v="0.75"/>
    <n v="1.044699074074074E-5"/>
    <n v="0.75"/>
    <n v="7.6868865740740754E-6"/>
    <n v="0.65"/>
    <n v="0.75"/>
    <n v="17"/>
    <n v="1"/>
    <s v="[0]"/>
    <n v="1"/>
    <n v="2"/>
    <n v="0"/>
    <n v="1"/>
    <n v="0"/>
    <n v="2"/>
    <n v="0"/>
    <n v="3"/>
    <n v="5"/>
    <n v="3"/>
    <x v="0"/>
    <n v="0.34054473119289402"/>
    <n v="60"/>
    <n v="17"/>
    <n v="0.28333333333333333"/>
    <s v="data/real/pima-indians-diabetes.csv"/>
    <x v="0"/>
    <n v="540"/>
    <n v="1"/>
    <n v="-0.5"/>
    <s v="numeric"/>
    <n v="1"/>
    <b v="0"/>
    <n v="0"/>
    <n v="-9.9999999999999978E-2"/>
    <n v="0"/>
  </r>
  <r>
    <n v="600"/>
    <n v="60"/>
    <s v="['numeric', 'numeric', 'numeric', 'numeric', 'numeric', 'numeric', 'numeric', 'numeric']"/>
    <n v="0.76666666666666672"/>
    <n v="9"/>
    <n v="0.56666666666666665"/>
    <n v="0"/>
    <s v="[[4, 3], [8, 5, 7, 3], [6, 5, 3], [0], [4, 1], [8, 5, 7, 1], [6, 5, 1]]"/>
    <s v="[0.20117259071829732, 0.1971692561630032, 0.19519756360137316, 0.10366525716212083, 0.10262860459049962, 0.10058629535914866, 0.09958043240555718]"/>
    <n v="7"/>
    <s v="[4, 3]"/>
    <n v="2"/>
    <s v="{(0, 4, 6, 8), (0, 4, 5), (0, 4, 6, 7), (0, 1, 3)}"/>
    <n v="1.8025462962962961E-7"/>
    <n v="0.6"/>
    <n v="0.7"/>
    <n v="1.070460648148148E-5"/>
    <n v="0.76666666666666672"/>
    <n v="7.8669212962962974E-6"/>
    <n v="0.65"/>
    <n v="0.68333333333333335"/>
    <n v="26"/>
    <n v="0.46153846153846162"/>
    <s v="[0]"/>
    <n v="1"/>
    <n v="2"/>
    <n v="0"/>
    <n v="1"/>
    <n v="0"/>
    <n v="2"/>
    <n v="0"/>
    <n v="2"/>
    <n v="6"/>
    <n v="4"/>
    <x v="0"/>
    <n v="9.7507333556176495E-2"/>
    <n v="60"/>
    <n v="26"/>
    <n v="0.43333333333333329"/>
    <s v="data/real/pima-indians-diabetes.csv"/>
    <x v="0"/>
    <n v="540"/>
    <n v="2"/>
    <n v="1"/>
    <s v="numeric"/>
    <n v="1"/>
    <b v="0"/>
    <n v="6.6666666666666763E-2"/>
    <n v="-4.9999999999999933E-2"/>
    <n v="-1.6666666666666607E-2"/>
  </r>
  <r>
    <n v="600"/>
    <n v="60"/>
    <s v="['numeric', 'numeric', 'numeric', 'numeric', 'numeric', 'numeric', 'numeric', 'numeric']"/>
    <n v="0.76666666666666672"/>
    <n v="9"/>
    <n v="0.75"/>
    <n v="1.808449074074074E-7"/>
    <s v="[[1, 5, 7], [2, 5, 7, 3], [0], [1, 4], [1, 5, 6], [2, 4, 3], [2, 5, 6, 3]]"/>
    <s v="[0.2268464657643924, 0.21357144447894896, 0.11689513529561116, 0.11572618394265505, 0.11228900055337424, 0.10895390494793845, 0.10571786501707973]"/>
    <n v="7"/>
    <s v="[1, 5, 7]"/>
    <n v="3"/>
    <s v="{(0, 1, 2), (0, 4, 5), (0, 4, 6, 7), (0, 1, 3)}"/>
    <n v="0"/>
    <n v="0.75"/>
    <n v="0.76666666666666672"/>
    <n v="1.0626793981481479E-5"/>
    <n v="0.76666666666666672"/>
    <n v="7.9431365740740732E-6"/>
    <n v="0.65"/>
    <n v="0.76666666666666672"/>
    <n v="15"/>
    <n v="1"/>
    <s v="[0]"/>
    <n v="1"/>
    <n v="2"/>
    <n v="0"/>
    <n v="1"/>
    <n v="0"/>
    <n v="2"/>
    <n v="0"/>
    <n v="3"/>
    <n v="5"/>
    <n v="3"/>
    <x v="0"/>
    <n v="0.10995133046878119"/>
    <n v="60"/>
    <n v="15"/>
    <n v="0.25"/>
    <s v="data/real/pima-indians-diabetes.csv"/>
    <x v="0"/>
    <n v="540"/>
    <n v="2"/>
    <n v="-1"/>
    <s v="numeric"/>
    <n v="1"/>
    <b v="0"/>
    <n v="0"/>
    <n v="-0.1166666666666667"/>
    <n v="0"/>
  </r>
  <r>
    <n v="600"/>
    <n v="60"/>
    <s v="['numeric', 'numeric', 'numeric', 'numeric', 'numeric', 'numeric', 'numeric', 'numeric']"/>
    <n v="0.76666666666666672"/>
    <n v="9"/>
    <n v="0.53333333333333333"/>
    <n v="1.807986111111111E-7"/>
    <s v="[[0], [4, 1], [4, 3], [8, 5, 7, 1], [6, 5, 1], [8, 5, 7, 3], [6, 5, 3]]"/>
    <s v="[0.147412956942785, 0.14593882737335714, 0.14303464470862734, 0.14303464470862734, 0.14160429826154106, 0.14018825527892564, 0.1387863727261364]"/>
    <n v="7"/>
    <s v="[0]"/>
    <n v="1"/>
    <s v="{(0, 4, 6, 8), (0, 4, 5), (0, 4, 6, 7), (0, 1, 3)}"/>
    <n v="1.807638888888889E-7"/>
    <n v="0.55000000000000004"/>
    <n v="0.6166666666666667"/>
    <n v="1.472236111111111E-5"/>
    <n v="0.6166666666666667"/>
    <n v="1.4508252314814809E-5"/>
    <n v="0.65"/>
    <n v="0.6166666666666667"/>
    <n v="28"/>
    <n v="0.6428571428571429"/>
    <s v="[0]"/>
    <n v="1"/>
    <n v="1"/>
    <n v="1"/>
    <n v="1"/>
    <n v="1"/>
    <n v="0"/>
    <n v="1"/>
    <n v="0"/>
    <n v="0"/>
    <n v="1"/>
    <x v="0"/>
    <n v="0"/>
    <n v="60"/>
    <n v="28"/>
    <n v="0.46666666666666667"/>
    <s v="data/real/pima-indians-diabetes.csv"/>
    <x v="0"/>
    <n v="540"/>
    <n v="3"/>
    <n v="2"/>
    <s v="numeric"/>
    <n v="1"/>
    <b v="0"/>
    <n v="0"/>
    <n v="3.3333333333333326E-2"/>
    <n v="0"/>
  </r>
  <r>
    <n v="600"/>
    <n v="60"/>
    <s v="['numeric', 'numeric', 'numeric', 'numeric', 'numeric', 'numeric', 'numeric', 'numeric']"/>
    <n v="0.76666666666666672"/>
    <n v="9"/>
    <n v="0.7"/>
    <n v="1.161921296296296E-7"/>
    <s v="[[1], [2, 3], [0]]"/>
    <s v="[0.45683374528254334, 0.43009990276002724, 0.11306635195742949]"/>
    <n v="3"/>
    <s v="[1]"/>
    <n v="1"/>
    <s v="{(0, 1, 2), (0, 1, 3)}"/>
    <n v="0"/>
    <n v="0.7"/>
    <n v="0.68333333333333335"/>
    <n v="1.394556712962963E-5"/>
    <n v="0.68333333333333335"/>
    <n v="1.63430787037037E-5"/>
    <n v="0.65"/>
    <n v="0.68333333333333335"/>
    <n v="18"/>
    <n v="0.88888888888888884"/>
    <s v="[0]"/>
    <n v="1"/>
    <n v="1"/>
    <n v="0"/>
    <n v="1"/>
    <n v="0"/>
    <n v="1"/>
    <n v="0"/>
    <n v="1"/>
    <n v="3"/>
    <n v="3"/>
    <x v="0"/>
    <n v="0.34376739332511391"/>
    <n v="60"/>
    <n v="18"/>
    <n v="0.3"/>
    <s v="data/real/pima-indians-diabetes.csv"/>
    <x v="0"/>
    <n v="540"/>
    <n v="3"/>
    <n v="-2"/>
    <s v="numeric"/>
    <n v="1"/>
    <b v="0"/>
    <n v="0"/>
    <n v="-3.3333333333333326E-2"/>
    <n v="0"/>
  </r>
  <r>
    <n v="600"/>
    <n v="60"/>
    <s v="['numeric', 'numeric', 'numeric', 'numeric', 'numeric', 'numeric', 'numeric', 'numeric']"/>
    <n v="0.76666666666666672"/>
    <n v="9"/>
    <n v="0.68333333333333335"/>
    <n v="3.2597222222222218E-7"/>
    <s v="[[4, 3], [8, 5, 7, 3], [6, 5, 3], [0], [4, 1], [8, 5, 7, 1], [6, 5, 1]]"/>
    <s v="[0.2524852405844965, 0.24746078429686505, 0.24498617645389636, 0.06505346305223868, 0.06440292842171629, 0.06312131014612413, 0.06249009704466289]"/>
    <n v="7"/>
    <s v="[4, 3]"/>
    <n v="2"/>
    <s v="{(0, 4, 6, 8), (0, 4, 5), (0, 4, 6, 7), (0, 1, 3)}"/>
    <n v="2.3391203703703699E-8"/>
    <n v="0.71666666666666667"/>
    <n v="0.71666666666666667"/>
    <n v="1.587392361111111E-5"/>
    <n v="0.71666666666666667"/>
    <n v="1.018738425925926E-5"/>
    <n v="0.65"/>
    <n v="0.7"/>
    <n v="19"/>
    <n v="0.63157894736842102"/>
    <s v="[1]"/>
    <n v="1"/>
    <n v="2"/>
    <n v="0"/>
    <n v="1"/>
    <n v="1"/>
    <n v="1"/>
    <n v="1"/>
    <n v="1"/>
    <n v="7"/>
    <n v="5"/>
    <x v="0"/>
    <n v="0.18808231216278021"/>
    <n v="35"/>
    <n v="7"/>
    <n v="0.2"/>
    <s v="data/real/pima-indians-diabetes.csv"/>
    <x v="1"/>
    <n v="313"/>
    <n v="1"/>
    <n v="0.5"/>
    <s v="numeric"/>
    <n v="1"/>
    <b v="0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68333333333333335"/>
    <n v="1.8097222222222219E-7"/>
    <s v="[[0], [4, 1], [8, 5, 1, 7], [6, 5, 1], [4, 2, 3], [8, 5, 2, 7, 3], [6, 5, 2, 3]]"/>
    <s v="[0.14990571649082005, 0.14840665932591185, 0.1454533668053262, 0.14399883313727294, 0.13972192379426276, 0.13694145751075695, 0.13557204293564937]"/>
    <n v="7"/>
    <s v="[0]"/>
    <n v="1"/>
    <s v="{(0, 4, 6, 8), (0, 4, 5), (0, 1, 2), (0, 4, 6, 7), (0, 1, 3)}"/>
    <n v="0"/>
    <n v="0.68333333333333335"/>
    <n v="0.71666666666666667"/>
    <n v="1.4101967592592589E-5"/>
    <n v="0.76666666666666672"/>
    <n v="8.3072685185185184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1.4990571649081961E-3"/>
    <n v="35"/>
    <n v="7"/>
    <n v="0.2"/>
    <s v="data/real/pima-indians-diabetes.csv"/>
    <x v="1"/>
    <n v="313"/>
    <n v="1"/>
    <n v="-0.5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8045138888888891E-7"/>
    <s v="[[0], [4, 1], [4, 3], [8, 5, 7, 1], [6, 5, 1], [8, 5, 7, 3], [6, 5, 3]]"/>
    <s v="[0.147412956942785, 0.14593882737335714, 0.14303464470862734, 0.14303464470862734, 0.14160429826154106, 0.14018825527892564, 0.1387863727261364]"/>
    <n v="7"/>
    <s v="[0]"/>
    <n v="1"/>
    <s v="{(0, 4, 6, 8), (0, 4, 5), (0, 4, 6, 7), (0, 1, 3)}"/>
    <n v="0"/>
    <n v="0.68333333333333335"/>
    <n v="0.71666666666666667"/>
    <n v="1.106693287037037E-5"/>
    <n v="0.78333333333333333"/>
    <n v="7.7636574074074085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1.4741295694278571E-3"/>
    <n v="35"/>
    <n v="7"/>
    <n v="0.2"/>
    <s v="data/real/pima-indians-diabetes.csv"/>
    <x v="1"/>
    <n v="313"/>
    <n v="2"/>
    <n v="1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8121527777777781E-7"/>
    <s v="[[0], [4, 1], [8, 5, 1, 7], [6, 5, 1], [4, 2, 3], [8, 5, 2, 7, 3], [6, 5, 2, 3]]"/>
    <s v="[0.14990571649082005, 0.14840665932591185, 0.1454533668053262, 0.14399883313727294, 0.13972192379426276, 0.13694145751075695, 0.13557204293564937]"/>
    <n v="7"/>
    <s v="[0]"/>
    <n v="1"/>
    <s v="{(0, 4, 6, 8), (0, 4, 5), (0, 1, 2), (0, 4, 6, 7), (0, 1, 3)}"/>
    <n v="0"/>
    <n v="0.68333333333333335"/>
    <n v="0.71666666666666667"/>
    <n v="1.0627025462962961E-5"/>
    <n v="0.76666666666666672"/>
    <n v="7.9422222222222228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1.4990571649081961E-3"/>
    <n v="35"/>
    <n v="7"/>
    <n v="0.2"/>
    <s v="data/real/pima-indians-diabetes.csv"/>
    <x v="1"/>
    <n v="313"/>
    <n v="2"/>
    <n v="-1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808449074074074E-7"/>
    <s v="[[0], [4, 1], [4, 3], [8, 5, 7, 1], [6, 5, 1], [8, 5, 7, 3], [6, 5, 3]]"/>
    <s v="[0.147412956942785, 0.14593882737335714, 0.14303464470862734, 0.14303464470862734, 0.14160429826154106, 0.14018825527892564, 0.1387863727261364]"/>
    <n v="7"/>
    <s v="[0]"/>
    <n v="1"/>
    <s v="{(0, 4, 6, 8), (0, 4, 5), (0, 4, 6, 7), (0, 1, 3)}"/>
    <n v="0"/>
    <n v="0.68333333333333335"/>
    <n v="0.71666666666666667"/>
    <n v="1.0884317129629631E-5"/>
    <n v="0.78333333333333333"/>
    <n v="8.1230208333333342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1.4741295694278571E-3"/>
    <n v="35"/>
    <n v="7"/>
    <n v="0.2"/>
    <s v="data/real/pima-indians-diabetes.csv"/>
    <x v="1"/>
    <n v="313"/>
    <n v="3"/>
    <n v="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803819444444444E-7"/>
    <s v="[[0], [4, 1], [8, 5, 1, 7], [6, 5, 1], [4, 2, 3], [8, 5, 2, 7, 3], [6, 5, 2, 3]]"/>
    <s v="[0.14990571649082005, 0.14840665932591185, 0.1454533668053262, 0.14399883313727294, 0.13972192379426276, 0.13694145751075695, 0.13557204293564937]"/>
    <n v="7"/>
    <s v="[0]"/>
    <n v="1"/>
    <s v="{(0, 4, 6, 8), (0, 4, 5), (0, 1, 2), (0, 4, 6, 7), (0, 1, 3)}"/>
    <n v="0"/>
    <n v="0.68333333333333335"/>
    <n v="0.71666666666666667"/>
    <n v="1.099100694444445E-5"/>
    <n v="0.78333333333333333"/>
    <n v="7.7630439814814817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1.4990571649081961E-3"/>
    <n v="35"/>
    <n v="7"/>
    <n v="0.2"/>
    <s v="data/real/pima-indians-diabetes.csv"/>
    <x v="1"/>
    <n v="313"/>
    <n v="3"/>
    <n v="-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7"/>
    <n v="1.807986111111111E-7"/>
    <s v="[[4, 3], [8, 5, 7, 3], [6, 5, 3], [0], [4, 1], [8, 5, 7, 1], [6, 5, 1]]"/>
    <s v="[0.33803295930651145, 0.33130610341631184, 0.3279930423821487, 0.0006804300773736037, 0.0006736257765998676, 0.0006602206236455302, 0.0006536184174090749]"/>
    <n v="7"/>
    <s v="[4, 3]"/>
    <n v="2"/>
    <s v="{(0, 4, 6, 8), (0, 4, 5), (0, 4, 6, 7), (0, 1, 3)}"/>
    <n v="0"/>
    <n v="0.7"/>
    <n v="0.7"/>
    <n v="1.1064409722222221E-5"/>
    <n v="0.71666666666666667"/>
    <n v="7.7631828703703698E-6"/>
    <n v="0.65"/>
    <n v="0.7"/>
    <n v="18"/>
    <n v="0.61111111111111116"/>
    <s v="[4]"/>
    <n v="1"/>
    <n v="2"/>
    <n v="1"/>
    <n v="1"/>
    <n v="1"/>
    <n v="1"/>
    <n v="1"/>
    <n v="1"/>
    <n v="1"/>
    <n v="1"/>
    <x v="0"/>
    <n v="0"/>
    <n v="25"/>
    <n v="11"/>
    <n v="0.44"/>
    <s v="data/real/pima-indians-diabetes.csv"/>
    <x v="1"/>
    <n v="227"/>
    <n v="1"/>
    <n v="0.5"/>
    <s v="numeric"/>
    <n v="1"/>
    <b v="0"/>
    <n v="1.6666666666666718E-2"/>
    <n v="-4.9999999999999933E-2"/>
    <n v="0"/>
  </r>
  <r>
    <n v="600"/>
    <n v="60"/>
    <s v="['numeric', 'numeric', 'numeric', 'numeric', 'numeric', 'numeric', 'numeric', 'numeric']"/>
    <n v="0.76666666666666672"/>
    <n v="9"/>
    <n v="0.76666666666666672"/>
    <n v="0"/>
    <s v="[[5, 7, 3], [4, 3], [5, 6, 3], [5, 7, 1], [0], [4, 1], [5, 6, 1]]"/>
    <s v="[0.8865126199188085, 0.05653202606359099, 0.05485296835747627, 0.0017666258144872185, 0.00011379390621391053, 0.00011265596715177141, 0.00010930997227139665]"/>
    <n v="7"/>
    <s v="[5, 7, 3]"/>
    <n v="3"/>
    <s v="{(0, 4, 5), (0, 4, 6, 7), (0, 1, 3)}"/>
    <n v="0"/>
    <n v="0.76666666666666672"/>
    <n v="0.71666666666666667"/>
    <n v="1.004375E-5"/>
    <n v="0.71666666666666667"/>
    <n v="7.9886226851851852E-6"/>
    <n v="0.65"/>
    <n v="0.71666666666666667"/>
    <n v="14"/>
    <n v="1"/>
    <s v="[4]"/>
    <n v="1"/>
    <n v="1"/>
    <n v="0"/>
    <n v="1"/>
    <n v="0"/>
    <n v="1"/>
    <n v="0"/>
    <n v="3"/>
    <n v="3"/>
    <n v="2"/>
    <x v="0"/>
    <n v="0.8299805938552175"/>
    <n v="25"/>
    <n v="7"/>
    <n v="0.28000000000000003"/>
    <s v="data/real/pima-indians-diabetes.csv"/>
    <x v="1"/>
    <n v="227"/>
    <n v="1"/>
    <n v="-0.5"/>
    <s v="numeric"/>
    <n v="1"/>
    <b v="0"/>
    <n v="0"/>
    <n v="-6.6666666666666652E-2"/>
    <n v="0"/>
  </r>
  <r>
    <n v="600"/>
    <n v="60"/>
    <s v="['numeric', 'numeric', 'numeric', 'numeric', 'numeric', 'numeric', 'numeric', 'numeric']"/>
    <n v="0.76666666666666672"/>
    <n v="9"/>
    <n v="0.66666666666666663"/>
    <n v="1.168402777777778E-7"/>
    <s v="[[8, 7, 3], [6, 3], [4, 3], [8, 7, 1], [0], [6, 1], [4, 1]]"/>
    <s v="[0.3357967817954083, 0.3324388139774542, 0.32911442583767964, 0.0006691695637630413, 0.0006624778681254109, 0.0006624778681254108, 0.0006558530894441568]"/>
    <n v="7"/>
    <s v="[8, 7, 3]"/>
    <n v="3"/>
    <s v="{(0, 4, 6, 8), (0, 4, 6, 7), (0, 1, 3)}"/>
    <n v="0"/>
    <n v="0.66666666666666663"/>
    <n v="0.7"/>
    <n v="1.0651736111111111E-5"/>
    <n v="0.71666666666666667"/>
    <n v="7.8506481481481482E-6"/>
    <n v="0.65"/>
    <n v="0.7"/>
    <n v="20"/>
    <n v="0.5"/>
    <s v="[4]"/>
    <n v="1"/>
    <n v="1"/>
    <n v="0"/>
    <n v="1"/>
    <n v="0"/>
    <n v="1"/>
    <n v="0"/>
    <n v="3"/>
    <n v="4"/>
    <n v="3"/>
    <x v="0"/>
    <n v="6.6823559577286473E-3"/>
    <n v="25"/>
    <n v="13"/>
    <n v="0.52"/>
    <s v="data/real/pima-indians-diabetes.csv"/>
    <x v="1"/>
    <n v="227"/>
    <n v="2"/>
    <n v="1"/>
    <s v="numeric"/>
    <n v="1"/>
    <b v="0"/>
    <n v="1.6666666666666718E-2"/>
    <n v="-4.9999999999999933E-2"/>
    <n v="0"/>
  </r>
  <r>
    <n v="600"/>
    <n v="60"/>
    <s v="['numeric', 'numeric', 'numeric', 'numeric', 'numeric', 'numeric', 'numeric', 'numeric']"/>
    <n v="0.76666666666666672"/>
    <n v="9"/>
    <n v="0.75"/>
    <n v="2.3320601851851849E-7"/>
    <s v="[[5, 7, 3], [4, 3], [5, 6, 3], [5, 7, 1], [0], [4, 1], [5, 6, 1]]"/>
    <s v="[0.7974238283457754, 0.10170184526397504, 0.0986811987577897, 0.00158909133224961, 0.00020471670745945454, 0.00020266954038485995, 0.00019665005236588922]"/>
    <n v="7"/>
    <s v="[5, 7, 3]"/>
    <n v="3"/>
    <s v="{(0, 4, 5), (0, 4, 6, 7), (0, 1, 3)}"/>
    <n v="7.0601851851851852E-10"/>
    <n v="0.75"/>
    <n v="0.7"/>
    <n v="1.018837962962963E-5"/>
    <n v="0.7"/>
    <n v="7.9390046296296295E-6"/>
    <n v="0.65"/>
    <n v="0.7"/>
    <n v="15"/>
    <n v="1"/>
    <s v="[4]"/>
    <n v="1"/>
    <n v="1"/>
    <n v="0"/>
    <n v="1"/>
    <n v="0"/>
    <n v="1"/>
    <n v="0"/>
    <n v="3"/>
    <n v="3"/>
    <n v="2"/>
    <x v="0"/>
    <n v="0.69572198308180033"/>
    <n v="25"/>
    <n v="8"/>
    <n v="0.32"/>
    <s v="data/real/pima-indians-diabetes.csv"/>
    <x v="1"/>
    <n v="227"/>
    <n v="2"/>
    <n v="-1"/>
    <s v="numeric"/>
    <n v="1"/>
    <b v="0"/>
    <n v="0"/>
    <n v="-4.9999999999999933E-2"/>
    <n v="0"/>
  </r>
  <r>
    <n v="600"/>
    <n v="60"/>
    <s v="['numeric', 'numeric', 'numeric', 'numeric', 'numeric', 'numeric', 'numeric', 'numeric']"/>
    <n v="0.76666666666666672"/>
    <n v="9"/>
    <n v="0.66666666666666663"/>
    <n v="1.171990740740741E-7"/>
    <s v="[[8, 7, 3], [6, 3], [4, 3], [8, 7, 1], [0], [6, 1], [4, 1]]"/>
    <s v="[0.3357967817954083, 0.3324388139774542, 0.32911442583767964, 0.0006691695637630413, 0.0006624778681254109, 0.0006624778681254108, 0.0006558530894441568]"/>
    <n v="7"/>
    <s v="[8, 7, 3]"/>
    <n v="3"/>
    <s v="{(0, 4, 6, 8), (0, 4, 6, 7), (0, 1, 3)}"/>
    <n v="0"/>
    <n v="0.66666666666666663"/>
    <n v="0.7"/>
    <n v="1.033061342592593E-5"/>
    <n v="0.76666666666666672"/>
    <n v="7.7535879629629629E-6"/>
    <n v="0.65"/>
    <n v="0.7"/>
    <n v="20"/>
    <n v="0.5"/>
    <s v="[4]"/>
    <n v="1"/>
    <n v="1"/>
    <n v="0"/>
    <n v="1"/>
    <n v="0"/>
    <n v="1"/>
    <n v="0"/>
    <n v="3"/>
    <n v="4"/>
    <n v="3"/>
    <x v="0"/>
    <n v="6.6823559577286473E-3"/>
    <n v="25"/>
    <n v="13"/>
    <n v="0.52"/>
    <s v="data/real/pima-indians-diabetes.csv"/>
    <x v="1"/>
    <n v="227"/>
    <n v="3"/>
    <n v="2"/>
    <s v="numeric"/>
    <n v="1"/>
    <b v="0"/>
    <n v="6.6666666666666763E-2"/>
    <n v="-4.9999999999999933E-2"/>
    <n v="0"/>
  </r>
  <r>
    <n v="600"/>
    <n v="60"/>
    <s v="['numeric', 'numeric', 'numeric', 'numeric', 'numeric', 'numeric', 'numeric', 'numeric']"/>
    <n v="0.76666666666666672"/>
    <n v="9"/>
    <n v="0.68333333333333335"/>
    <n v="1.1714120370370369E-7"/>
    <s v="[[4, 3], [5, 3], [0], [4, 1], [5, 1]]"/>
    <s v="[0.5035097609093544, 0.4934899166672582, 0.0010135200611111452, 0.0010033848605000336, 0.0009834175017760828]"/>
    <n v="5"/>
    <s v="[4, 3]"/>
    <n v="2"/>
    <s v="{(0, 4, 5), (0, 1, 3)}"/>
    <n v="0"/>
    <n v="0.68333333333333335"/>
    <n v="0.66666666666666663"/>
    <n v="1.1071898148148151E-5"/>
    <n v="0.71666666666666667"/>
    <n v="8.1938078703703704E-6"/>
    <n v="0.65"/>
    <n v="0.65"/>
    <n v="19"/>
    <n v="1"/>
    <s v="[4]"/>
    <n v="1"/>
    <n v="2"/>
    <n v="1"/>
    <n v="1"/>
    <n v="1"/>
    <n v="1"/>
    <n v="1"/>
    <n v="1"/>
    <n v="1"/>
    <n v="1"/>
    <x v="0"/>
    <n v="0"/>
    <n v="25"/>
    <n v="12"/>
    <n v="0.48"/>
    <s v="data/real/pima-indians-diabetes.csv"/>
    <x v="1"/>
    <n v="227"/>
    <n v="3"/>
    <n v="-2"/>
    <s v="numeric"/>
    <n v="1"/>
    <b v="0"/>
    <n v="5.0000000000000044E-2"/>
    <n v="-1.6666666666666607E-2"/>
    <n v="-1.6666666666666607E-2"/>
  </r>
  <r>
    <n v="600"/>
    <n v="60"/>
    <s v="['numeric', 'numeric', 'numeric', 'numeric', 'numeric', 'numeric', 'numeric', 'numeric']"/>
    <n v="0.76666666666666672"/>
    <n v="9"/>
    <n v="0.68333333333333335"/>
    <n v="1.170949074074074E-7"/>
    <s v="[[4, 3], [8, 5, 7, 3], [6, 5, 3], [0], [4, 1], [8, 5, 7, 1], [6, 5, 1]]"/>
    <s v="[0.33803295930651145, 0.33130610341631184, 0.3279930423821487, 0.0006804300773736037, 0.0006736257765998676, 0.0006602206236455302, 0.0006536184174090749]"/>
    <n v="7"/>
    <s v="[4, 3]"/>
    <n v="2"/>
    <s v="{(0, 4, 6, 8), (0, 4, 5), (0, 4, 6, 7), (0, 1, 3)}"/>
    <n v="0"/>
    <n v="0.7"/>
    <n v="0.71666666666666667"/>
    <n v="1.066853009259259E-5"/>
    <n v="0.71666666666666667"/>
    <n v="7.8451736111111104E-6"/>
    <n v="0.65"/>
    <n v="0.7"/>
    <n v="19"/>
    <n v="0.73684210526315785"/>
    <s v="[6]"/>
    <n v="1"/>
    <n v="2"/>
    <n v="0"/>
    <n v="1"/>
    <n v="0"/>
    <n v="2"/>
    <n v="0"/>
    <n v="2"/>
    <n v="5"/>
    <n v="3"/>
    <x v="0"/>
    <n v="1.003991692436274E-2"/>
    <n v="16"/>
    <n v="8"/>
    <n v="0.5"/>
    <s v="data/real/pima-indians-diabetes.csv"/>
    <x v="2"/>
    <n v="165"/>
    <n v="1"/>
    <n v="0.5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1.168634259259259E-7"/>
    <s v="[[5, 7, 3], [4, 3], [5, 6, 3], [5, 7, 1], [0], [4, 1], [5, 6, 1]]"/>
    <s v="[0.7974238283457754, 0.10170184526397504, 0.0986811987577897, 0.00158909133224961, 0.00020471670745945454, 0.00020266954038485995, 0.00019665005236588922]"/>
    <n v="7"/>
    <s v="[5, 7, 3]"/>
    <n v="3"/>
    <s v="{(0, 4, 5), (0, 4, 6, 7), (0, 1, 3)}"/>
    <n v="0"/>
    <n v="0.71666666666666667"/>
    <n v="0.75"/>
    <n v="1.0005763888888889E-5"/>
    <n v="0.73333333333333328"/>
    <n v="7.5547337962962964E-6"/>
    <n v="0.65"/>
    <n v="0.75"/>
    <n v="17"/>
    <n v="1"/>
    <s v="[6]"/>
    <n v="1"/>
    <n v="1"/>
    <n v="0"/>
    <n v="1"/>
    <n v="0"/>
    <n v="1"/>
    <n v="0"/>
    <n v="3"/>
    <n v="4"/>
    <n v="3"/>
    <x v="0"/>
    <n v="0.69874262958798572"/>
    <n v="8"/>
    <n v="3"/>
    <n v="0.375"/>
    <s v="data/real/pima-indians-diabetes.csv"/>
    <x v="2"/>
    <n v="165"/>
    <n v="1"/>
    <n v="-0.5"/>
    <s v="numeric"/>
    <n v="1"/>
    <b v="1"/>
    <n v="-1.6666666666666718E-2"/>
    <n v="-9.9999999999999978E-2"/>
    <n v="0"/>
  </r>
  <r>
    <n v="600"/>
    <n v="60"/>
    <s v="['numeric', 'numeric', 'numeric', 'numeric', 'numeric', 'numeric', 'numeric', 'numeric']"/>
    <n v="0.76666666666666672"/>
    <n v="9"/>
    <n v="0.68333333333333335"/>
    <n v="0"/>
    <s v="[[4, 3], [8, 5, 7, 3], [6, 5, 3], [0], [4, 1], [8, 5, 7, 1], [6, 5, 1]]"/>
    <s v="[0.33803295930651145, 0.33130610341631184, 0.3279930423821487, 0.0006804300773736037, 0.0006736257765998676, 0.0006602206236455302, 0.0006536184174090749]"/>
    <n v="7"/>
    <s v="[4, 3]"/>
    <n v="2"/>
    <s v="{(0, 4, 6, 8), (0, 4, 5), (0, 4, 6, 7), (0, 1, 3)}"/>
    <n v="1.8082175925925929E-7"/>
    <n v="0.7"/>
    <n v="0.71666666666666667"/>
    <n v="1.02641087962963E-5"/>
    <n v="0.71666666666666667"/>
    <n v="7.760173611111112E-6"/>
    <n v="0.65"/>
    <n v="0.7"/>
    <n v="19"/>
    <n v="0.89473684210526316"/>
    <s v="[6]"/>
    <n v="1"/>
    <n v="2"/>
    <n v="0"/>
    <n v="1"/>
    <n v="0"/>
    <n v="2"/>
    <n v="0"/>
    <n v="2"/>
    <n v="5"/>
    <n v="3"/>
    <x v="0"/>
    <n v="1.003991692436274E-2"/>
    <n v="16"/>
    <n v="8"/>
    <n v="0.5"/>
    <s v="data/real/pima-indians-diabetes.csv"/>
    <x v="2"/>
    <n v="165"/>
    <n v="2"/>
    <n v="1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5"/>
    <n v="0"/>
    <s v="[[5, 7, 3], [4, 3], [5, 6, 3], [5, 7, 1], [0], [4, 1], [5, 6, 1]]"/>
    <s v="[0.4974691888777408, 0.253784914232089, 0.24624724849448168, 0.0009913473212190976, 0.0005108463067668305, 0.0005057378436991621, 0.0004907169240034533]"/>
    <n v="7"/>
    <s v="[5, 7, 3]"/>
    <n v="3"/>
    <s v="{(0, 4, 5), (0, 4, 6, 7), (0, 1, 3)}"/>
    <n v="1.8116898148148149E-7"/>
    <n v="0.75"/>
    <n v="0.76666666666666672"/>
    <n v="1.0084872685185191E-5"/>
    <n v="0.76666666666666672"/>
    <n v="7.9456018518518515E-6"/>
    <n v="0.65"/>
    <n v="0.76666666666666672"/>
    <n v="15"/>
    <n v="1"/>
    <s v="[6]"/>
    <n v="1"/>
    <n v="1"/>
    <n v="0"/>
    <n v="1"/>
    <n v="0"/>
    <n v="1"/>
    <n v="0"/>
    <n v="3"/>
    <n v="4"/>
    <n v="3"/>
    <x v="0"/>
    <n v="0.25122194038325912"/>
    <n v="6"/>
    <n v="1"/>
    <n v="0.16666666666666671"/>
    <s v="data/real/pima-indians-diabetes.csv"/>
    <x v="2"/>
    <n v="165"/>
    <n v="2"/>
    <n v="-1"/>
    <s v="numeric"/>
    <n v="1"/>
    <b v="1"/>
    <n v="0"/>
    <n v="-0.1166666666666667"/>
    <n v="0"/>
  </r>
  <r>
    <n v="600"/>
    <n v="60"/>
    <s v="['numeric', 'numeric', 'numeric', 'numeric', 'numeric', 'numeric', 'numeric', 'numeric']"/>
    <n v="0.76666666666666672"/>
    <n v="9"/>
    <n v="0.68333333333333335"/>
    <n v="0"/>
    <s v="[[4, 3], [8, 5, 3], [6, 5, 3], [0], [4, 1], [8, 5, 1], [6, 5, 1]]"/>
    <s v="[0.33803295930651145, 0.33130610341631184, 0.3279930423821487, 0.0006804300773736037, 0.0006736257765998676, 0.0006602206236455302, 0.0006536184174090749]"/>
    <n v="7"/>
    <s v="[4, 3]"/>
    <n v="2"/>
    <s v="{(0, 4, 6, 8), (0, 4, 5), (0, 1, 3)}"/>
    <n v="1.80462962962963E-7"/>
    <n v="0.7"/>
    <n v="0.71666666666666667"/>
    <n v="9.9031250000000002E-6"/>
    <n v="0.71666666666666667"/>
    <n v="7.8686574074074084E-6"/>
    <n v="0.65"/>
    <n v="0.7"/>
    <n v="19"/>
    <n v="1"/>
    <s v="[6]"/>
    <n v="1"/>
    <n v="2"/>
    <n v="0"/>
    <n v="1"/>
    <n v="0"/>
    <n v="2"/>
    <n v="0"/>
    <n v="2"/>
    <n v="4"/>
    <n v="3"/>
    <x v="0"/>
    <n v="1.003991692436274E-2"/>
    <n v="16"/>
    <n v="8"/>
    <n v="0.5"/>
    <s v="data/real/pima-indians-diabetes.csv"/>
    <x v="2"/>
    <n v="165"/>
    <n v="3"/>
    <n v="2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"/>
    <n v="7.5740740740740741E-8"/>
    <s v="[[5, 3], [4, 3], [5, 1], [0], [4, 1]]"/>
    <s v="[0.6604198353818758, 0.3369145165706947, 0.0013160723303542762, 0.0006781787522991761, 0.0006713969647761842]"/>
    <n v="5"/>
    <s v="[5, 3]"/>
    <n v="2"/>
    <s v="{(0, 4, 5), (0, 1, 3)}"/>
    <n v="0"/>
    <n v="0.7"/>
    <n v="0.68333333333333335"/>
    <n v="1.019170138888889E-5"/>
    <n v="0.68333333333333335"/>
    <n v="7.7647916666666656E-6"/>
    <n v="0.65"/>
    <n v="0.68333333333333335"/>
    <n v="18"/>
    <n v="1"/>
    <s v="[6]"/>
    <n v="1"/>
    <n v="1"/>
    <n v="0"/>
    <n v="1"/>
    <n v="0"/>
    <n v="1"/>
    <n v="0"/>
    <n v="2"/>
    <n v="5"/>
    <n v="-1"/>
    <x v="1"/>
    <n v="0.65974843841709963"/>
    <n v="1"/>
    <n v="0"/>
    <n v="0"/>
    <s v="data/real/pima-indians-diabetes.csv"/>
    <x v="2"/>
    <n v="165"/>
    <n v="3"/>
    <n v="-2"/>
    <s v="numeric"/>
    <n v="1"/>
    <b v="1"/>
    <n v="0"/>
    <n v="-3.3333333333333326E-2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">
  <r>
    <n v="2000"/>
    <n v="200"/>
    <s v="['numeric', 'numeric', 'numeric', 'numeric', 'numeric', 'numeric', 'numeric', 'numeric', 'numeric', 'numeric', 'numeric']"/>
    <n v="0.52"/>
    <n v="19"/>
    <n v="0.435"/>
    <n v="4.0985532407407411E-6"/>
    <s v="[[0], [13, 12, 14, 5, 11, 4, 8], [9, 14, 5, 4, 8], [1, 14], [13, 12, 14, 5, 11, 4, 6], [9, 14, 3, 8], [13, 12, 14, 3, 11, 8], [9, 14, 5, 4, 6], [13, 10, 14, 5, 4, 8], [9, 14, 2], [9, 14, 3, 6], [13, 12, 14, 3, 11, 6], [13, 12, 14, 2, 11], [13, 10, 14, 5, 4, 6], [13, 10, 14, 3, 8], [13, 12, 15, 5, 16, 11, 4, 8], [9, 15, 5, 16, 4, 8], [13, 10, 14, 2], [13, 10, 14, 3, 6], [13, 10, 15, 5, 16, 4, 8], [9, 15, 3, 16, 8], [13, 12, 15, 3, 16, 11, 8], [1, 15, 16], [9, 15, 5, 16, 4, 6], [13, 12, 15, 5, 16, 11, 4, 6], [9, 15, 3, 16, 6], [13, 12, 15, 3, 16, 11, 6], [13, 10, 15, 5, 16, 4, 6], [9, 15, 5, 18, 17, 4, 8], [9, 15, 2, 16], [13, 12, 15, 5, 18, 11, 17, 4, 8], [13, 10, 15, 3, 16, 8], [13, 12, 15, 2, 16, 11], [9, 15, 3, 18, 17, 8], [1, 15, 18, 17], [13, 10, 15, 2, 16], [13, 10, 15, 5, 18, 17, 4, 8], [13, 12, 15, 3, 18, 11, 17, 8], [13, 10, 15, 3, 16, 6], [13, 12, 15, 5, 18, 11, 17, 4, 6], [9, 15, 5, 18, 17, 4, 6], [9, 15, 3, 18, 17, 6], [13, 12, 15, 3, 18, 11, 17, 6], [13, 10, 15, 5, 18, 17, 4, 6], [9, 15, 2, 18, 17], [13, 12, 15, 2, 18, 11, 17], [13, 10, 15, 3, 18, 17, 8], [13, 10, 15, 3, 18, 17, 6], [13, 10, 15, 2, 18, 17]]"/>
    <s v="[0.021467250055836377, 0.021252577555278016, 0.021252577555278016, 0.021040051779725236, 0.021040051779725236, 0.021040051779725236, 0.021040051779725236, 0.021040051779725236, 0.021040051779725233, 0.020829651261927984, 0.020829651261927984, 0.020829651261927984, 0.020829651261927984, 0.02082965126192798, 0.02082965126192798, 0.0206213547493087, 0.0206213547493087, 0.0206213547493087, 0.0206213547493087, 0.020415141201815614, 0.020415141201815614, 0.020415141201815614, 0.020415141201815614, 0.02041514120181561, 0.02041514120181561, 0.02021098978979746, 0.02021098978979746, 0.02021098978979746, 0.020210989789797455, 0.020210989789797455, 0.020210989789797455, 0.020210989789797455, 0.020210989789797455, 0.020008879891899485, 0.020008879891899485, 0.020008879891899485, 0.020008879891899485, 0.020008879891899485, 0.02000887989189948, 0.02000887989189948, 0.02000887989189948, 0.01980879109298049, 0.01980879109298049, 0.01980879109298049, 0.019808791092980487, 0.019808791092980487, 0.019808791092980487, 0.019610703182050684, 0.019610703182050684]"/>
    <n v="49"/>
    <s v="[0]"/>
    <n v="1"/>
    <s v="{(0, 1, 9, 13), (0, 1, 9, 10, 12), (0, 14, 15), (0, 1, 2, 3, 5), (0, 14, 16, 18), (0, 1, 9, 10, 11), (0, 14, 16, 17), (0, 1, 2, 3, 4), (0, 1, 2, 6, 8)}"/>
    <n v="0"/>
    <n v="0.45500000000000002"/>
    <n v="0.46500000000000002"/>
    <n v="3.9269293981481478E-5"/>
    <n v="0.46500000000000002"/>
    <n v="2.0106574074074068E-5"/>
    <n v="0.39"/>
    <n v="0.44"/>
    <n v="113"/>
    <n v="0.61061946902654862"/>
    <s v="[0]"/>
    <n v="1"/>
    <n v="1"/>
    <n v="1"/>
    <n v="1"/>
    <n v="1"/>
    <n v="0"/>
    <n v="1"/>
    <n v="0"/>
    <n v="0"/>
    <n v="1"/>
    <x v="0"/>
    <n v="0"/>
    <n v="200"/>
    <n v="113"/>
    <n v="0.56499999999999995"/>
    <s v="data/real/winequality-white.csv"/>
    <x v="0"/>
    <n v="1800"/>
    <n v="1"/>
    <n v="0.5"/>
    <s v="numeric"/>
    <n v="1"/>
    <b v="0"/>
    <n v="0"/>
    <n v="-7.5000000000000011E-2"/>
    <n v="-2.5000000000000022E-2"/>
  </r>
  <r>
    <n v="2000"/>
    <n v="200"/>
    <s v="['numeric', 'numeric', 'numeric', 'numeric', 'numeric', 'numeric', 'numeric', 'numeric', 'numeric', 'numeric', 'numeric']"/>
    <n v="0.52"/>
    <n v="19"/>
    <n v="0.42"/>
    <n v="2.9598263888888891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3.462962962962963E-8"/>
    <n v="0.42"/>
    <n v="0.435"/>
    <n v="3.745121527777778E-5"/>
    <n v="0.45"/>
    <n v="1.6649131944444441E-5"/>
    <n v="0.39"/>
    <n v="0.435"/>
    <n v="116"/>
    <n v="0.60344827586206895"/>
    <s v="[0]"/>
    <n v="1"/>
    <n v="3"/>
    <n v="0"/>
    <n v="1"/>
    <n v="1"/>
    <n v="2"/>
    <n v="1"/>
    <n v="5"/>
    <n v="16"/>
    <n v="33"/>
    <x v="0"/>
    <n v="2.1210620386878879E-2"/>
    <n v="200"/>
    <n v="116"/>
    <n v="0.57999999999999996"/>
    <s v="data/real/winequality-white.csv"/>
    <x v="0"/>
    <n v="1800"/>
    <n v="1"/>
    <n v="-0.5"/>
    <s v="numeric"/>
    <n v="1"/>
    <b v="0"/>
    <n v="1.5000000000000013E-2"/>
    <n v="-4.4999999999999984E-2"/>
    <n v="0"/>
  </r>
  <r>
    <n v="2000"/>
    <n v="200"/>
    <s v="['numeric', 'numeric', 'numeric', 'numeric', 'numeric', 'numeric', 'numeric', 'numeric', 'numeric', 'numeric', 'numeric']"/>
    <n v="0.52"/>
    <n v="19"/>
    <n v="0.48499999999999999"/>
    <n v="3.0606481481481479E-6"/>
    <s v="[[0], [9, 14, 5, 8], [13, 12, 14, 5, 11, 8], [1, 14], [13, 12, 14, 3, 11, 8], [9, 14, 3, 8], [9, 14, 5, 6], [13, 12, 14, 5, 11, 6], [13, 10, 14, 5, 8], [9, 14, 2], [9, 14, 3, 6], [13, 12, 14, 3, 11, 6], [13, 12, 14, 2, 11], [13, 10, 14, 3, 8], [13, 10, 14, 5, 6], [13, 10, 14, 3, 6], [9, 15, 5, 16, 8], [13, 12, 15, 5, 16, 11, 8], [13, 10, 14, 2], [13, 10, 15, 5, 16, 8], [13, 12, 15, 5, 16, 11, 6], [13, 12, 15, 3, 16, 11, 8], [9, 15, 3, 16, 8], [1, 15, 16], [9, 15, 5, 16, 6], [13, 12, 15, 3, 16, 11, 6], [13, 10, 15, 5, 16, 6], [9, 15, 3, 16, 6], [9, 15, 5, 18, 17, 8], [9, 15, 2, 16], [13, 12, 15, 2, 16, 11], [13, 12, 15, 5, 18, 11, 17, 8], [13, 10, 15, 3, 16, 8], [9, 15, 3, 18, 17, 8], [13, 10, 15, 5, 18, 17, 8], [13, 10, 15, 2, 16], [13, 12, 15, 3, 18, 11, 17, 8], [1, 15, 18, 17], [13, 10, 15, 3, 16, 6], [9, 15, 5, 18, 17, 6], [13, 12, 15, 5, 18, 11, 17, 6], [13, 10, 15, 5, 18, 17, 6], [9, 15, 3, 18, 17, 6], [13, 12, 15, 3, 18, 11, 17, 6], [13, 10, 15, 3, 18, 17, 8], [13, 12, 15, 2, 18, 11, 17], [9, 15, 2, 18, 17], [13, 10, 15, 2, 18, 17], [13, 10, 15, 3, 18, 17, 6]]"/>
    <s v="[0.021467250055836374, 0.021252577555278013, 0.021252577555278013, 0.021040051779725233, 0.021040051779725233, 0.021040051779725233, 0.021040051779725233, 0.021040051779725233, 0.02104005177972523, 0.02082965126192798, 0.02082965126192798, 0.02082965126192798, 0.02082965126192798, 0.020829651261927977, 0.020829651261927977, 0.020621354749308696, 0.020621354749308696, 0.020621354749308696, 0.020621354749308696, 0.02041514120181561, 0.02041514120181561, 0.02041514120181561, 0.02041514120181561, 0.02041514120181561, 0.02041514120181561, 0.020210989789797455, 0.020210989789797455, 0.020210989789797455, 0.020210989789797452, 0.020210989789797452, 0.020210989789797452, 0.020210989789797452, 0.020210989789797452, 0.02000887989189948, 0.02000887989189948, 0.02000887989189948, 0.02000887989189948, 0.02000887989189948, 0.020008879891899478, 0.020008879891899478, 0.020008879891899478, 0.019808791092980487, 0.019808791092980487, 0.019808791092980487, 0.019808791092980484, 0.019808791092980484, 0.019808791092980484, 0.01961070318205068, 0.01961070318205068]"/>
    <n v="49"/>
    <s v="[0]"/>
    <n v="1"/>
    <s v="{(0, 1, 9, 13), (0, 1, 9, 10, 12), (0, 14, 15), (0, 1, 2, 3, 5), (0, 14, 16, 18), (0, 1, 9, 10, 11), (0, 14, 16, 17), (0, 1, 2, 6, 8)}"/>
    <n v="0"/>
    <n v="0.42"/>
    <n v="0.46500000000000002"/>
    <n v="2.0167418981481479E-5"/>
    <n v="0.45"/>
    <n v="1.054357638888889E-5"/>
    <n v="0.39"/>
    <n v="0.39"/>
    <n v="103"/>
    <n v="0.66019417475728159"/>
    <s v="[0]"/>
    <n v="1"/>
    <n v="1"/>
    <n v="1"/>
    <n v="1"/>
    <n v="1"/>
    <n v="0"/>
    <n v="1"/>
    <n v="0"/>
    <n v="0"/>
    <n v="1"/>
    <x v="0"/>
    <n v="0"/>
    <n v="200"/>
    <n v="103"/>
    <n v="0.51500000000000001"/>
    <s v="data/real/winequality-white.csv"/>
    <x v="0"/>
    <n v="1800"/>
    <n v="2"/>
    <n v="1"/>
    <s v="numeric"/>
    <n v="1"/>
    <b v="0"/>
    <n v="-1.5000000000000013E-2"/>
    <n v="-7.5000000000000011E-2"/>
    <n v="-7.5000000000000011E-2"/>
  </r>
  <r>
    <n v="2000"/>
    <n v="200"/>
    <s v="['numeric', 'numeric', 'numeric', 'numeric', 'numeric', 'numeric', 'numeric', 'numeric', 'numeric', 'numeric', 'numeric']"/>
    <n v="0.52"/>
    <n v="19"/>
    <n v="0.41499999999999998"/>
    <n v="3.3004166666666669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0"/>
    <n v="0.41499999999999998"/>
    <n v="0.39500000000000002"/>
    <n v="2.7168449074074071E-5"/>
    <n v="0.4"/>
    <n v="1.518740740740741E-5"/>
    <n v="0.39"/>
    <n v="0.39500000000000002"/>
    <n v="117"/>
    <n v="0.53846153846153844"/>
    <s v="[0]"/>
    <n v="1"/>
    <n v="3"/>
    <n v="0"/>
    <n v="1"/>
    <n v="1"/>
    <n v="2"/>
    <n v="1"/>
    <n v="5"/>
    <n v="16"/>
    <n v="33"/>
    <x v="0"/>
    <n v="2.1210620386878879E-2"/>
    <n v="200"/>
    <n v="117"/>
    <n v="0.58499999999999996"/>
    <s v="data/real/winequality-white.csv"/>
    <x v="0"/>
    <n v="1800"/>
    <n v="2"/>
    <n v="-1"/>
    <s v="numeric"/>
    <n v="1"/>
    <b v="0"/>
    <n v="5.0000000000000044E-3"/>
    <n v="-5.0000000000000044E-3"/>
    <n v="0"/>
  </r>
  <r>
    <n v="2000"/>
    <n v="200"/>
    <s v="['numeric', 'numeric', 'numeric', 'numeric', 'numeric', 'numeric', 'numeric', 'numeric', 'numeric', 'numeric', 'numeric']"/>
    <n v="0.52"/>
    <n v="19"/>
    <n v="0.42"/>
    <n v="2.566087962962963E-7"/>
    <s v="[[14], [0], [15, 16], [15, 17, 18]]"/>
    <s v="[0.2556701862843829, 0.2531134844215391, 0.24807652608155045, 0.24313980321252757]"/>
    <n v="4"/>
    <s v="[14]"/>
    <n v="1"/>
    <s v="{(0, 14, 15), (0, 14, 16, 17), (0, 14, 16, 18)}"/>
    <n v="0"/>
    <n v="0.42"/>
    <n v="0.39"/>
    <n v="1.9651203703703701E-5"/>
    <n v="0.39"/>
    <n v="8.5787037037037032E-6"/>
    <n v="0.39"/>
    <n v="0.39"/>
    <n v="116"/>
    <n v="2.5862068965517241E-2"/>
    <s v="[0]"/>
    <n v="1"/>
    <n v="1"/>
    <n v="0"/>
    <n v="1"/>
    <n v="0"/>
    <n v="1"/>
    <n v="0"/>
    <n v="1"/>
    <n v="1"/>
    <n v="2"/>
    <x v="0"/>
    <n v="2.5567018628438461E-3"/>
    <n v="200"/>
    <n v="116"/>
    <n v="0.57999999999999996"/>
    <s v="data/real/winequality-white.csv"/>
    <x v="0"/>
    <n v="1800"/>
    <n v="3"/>
    <n v="2"/>
    <s v="numeric"/>
    <n v="1"/>
    <b v="0"/>
    <n v="0"/>
    <n v="0"/>
    <n v="0"/>
  </r>
  <r>
    <n v="2000"/>
    <n v="200"/>
    <s v="['numeric', 'numeric', 'numeric', 'numeric', 'numeric', 'numeric', 'numeric', 'numeric', 'numeric', 'numeric', 'numeric']"/>
    <n v="0.52"/>
    <n v="19"/>
    <n v="0.35"/>
    <n v="2.3034606481481482E-6"/>
    <s v="[[0], [9, 5, 17, 4, 7, 8], [9, 5, 16, 4, 7, 8], [13, 12, 5, 11, 16, 4, 7, 8], [13, 12, 5, 11, 17, 4, 7, 8], [1, 17], [13, 12, 5, 11, 14, 4, 7, 8], [9, 5, 14, 4, 7, 8], [1, 16], [13, 10, 5, 17, 4, 7, 8], [13, 12, 5, 11, 17, 4, 6], [9, 3, 16, 7, 8], [9, 5, 16, 4, 6], [9, 3, 17, 7, 8], [9, 5, 17, 4, 6], [13, 12, 3, 11, 16, 7, 8], [13, 10, 5, 16, 4, 7, 8], [13, 12, 5, 11, 16, 4, 6], [13, 12, 3, 11, 17, 7, 8], [1, 14], [13, 12, 5, 11, 14, 4, 6], [9, 5, 14, 4, 6], [13, 12, 3, 11, 17, 6], [9, 2, 17], [13, 12, 3, 11, 14, 7, 8], [13, 10, 5, 14, 4, 7, 8], [13, 12, 3, 11, 16, 6], [13, 10, 5, 16, 4, 6], [13, 10, 3, 17, 7, 8], [13, 12, 2, 11, 17], [9, 3, 16, 6], [9, 2, 16], [13, 10, 5, 17, 4, 6], [13, 12, 2, 11, 16], [13, 10, 3, 16, 7, 8], [9, 3, 14, 7, 8], [9, 3, 17, 6], [9, 2, 14], [13, 10, 2, 16], [13, 10, 2, 17], [9, 3, 14, 6], [13, 10, 5, 14, 4, 6], [13, 10, 3, 16, 6], [13, 10, 3, 17, 6], [13, 12, 3, 11, 14, 6], [13, 10, 3, 14, 7, 8], [13, 12, 2, 11, 14], [13, 10, 2, 14], [13, 10, 3, 14, 6]]"/>
    <s v="[0.020778796775189422, 0.020778796775189422, 0.020778796775189422, 0.020778796775189422, 0.020778796775189422, 0.02057100880743753, 0.02057100880743753, 0.02057100880743753, 0.02057100880743753, 0.020571008807437525, 0.020571008807437525, 0.020571008807437525, 0.020571008807437525, 0.020571008807437525, 0.020571008807437525, 0.020571008807437525, 0.020571008807437525, 0.020571008807437525, 0.020571008807437525, 0.020365298719363153, 0.020365298719363153, 0.020365298719363153, 0.02036529871936315, 0.02036529871936315, 0.02036529871936315, 0.02036529871936315, 0.02036529871936315, 0.02036529871936315, 0.02036529871936315, 0.02036529871936315, 0.02036529871936315, 0.02036529871936315, 0.02036529871936315, 0.02036529871936315, 0.02036529871936315, 0.02036529871936315, 0.02036529871936315, 0.02016164573216952, 0.02016164573216952, 0.02016164573216952, 0.02016164573216952, 0.02016164573216952, 0.02016164573216952, 0.02016164573216952, 0.02016164573216952, 0.02016164573216952, 0.02016164573216952, 0.019960029274847826, 0.019960029274847822]"/>
    <n v="49"/>
    <s v="[0]"/>
    <n v="1"/>
    <s v="{(0, 1, 9, 13), (0, 1, 9, 10, 12), (0, 1, 2, 3, 5), (0, 1, 9, 10, 11), (0, 14, 16, 17), (0, 1, 2, 3, 4), (0, 1, 2, 6, 7), (0, 1, 2, 6, 8)}"/>
    <n v="0"/>
    <n v="0.35"/>
    <n v="0.38500000000000001"/>
    <n v="2.2593159722222219E-5"/>
    <n v="0.47499999999999998"/>
    <n v="1.0987152777777779E-5"/>
    <n v="0.39"/>
    <n v="0.37"/>
    <n v="130"/>
    <n v="0.19230769230769229"/>
    <s v="[0]"/>
    <n v="1"/>
    <n v="1"/>
    <n v="1"/>
    <n v="1"/>
    <n v="1"/>
    <n v="0"/>
    <n v="1"/>
    <n v="0"/>
    <n v="0"/>
    <n v="1"/>
    <x v="0"/>
    <n v="0"/>
    <n v="200"/>
    <n v="130"/>
    <n v="0.65"/>
    <s v="data/real/winequality-white.csv"/>
    <x v="0"/>
    <n v="1800"/>
    <n v="3"/>
    <n v="-2"/>
    <s v="numeric"/>
    <n v="1"/>
    <b v="0"/>
    <n v="8.9999999999999969E-2"/>
    <n v="5.0000000000000044E-3"/>
    <n v="-1.5000000000000013E-2"/>
  </r>
  <r>
    <n v="2000"/>
    <n v="200"/>
    <s v="['numeric', 'numeric', 'numeric', 'numeric', 'numeric', 'numeric', 'numeric', 'numeric', 'numeric', 'numeric', 'numeric']"/>
    <n v="0.52"/>
    <n v="19"/>
    <n v="0.46"/>
    <n v="3.0452199074074072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0"/>
    <n v="0.46"/>
    <n v="0.435"/>
    <n v="2.0725914351851851E-5"/>
    <n v="0.41499999999999998"/>
    <n v="8.9043402777777769E-6"/>
    <n v="0.39"/>
    <n v="0.435"/>
    <n v="108"/>
    <n v="0.72222222222222221"/>
    <s v="[1]"/>
    <n v="1"/>
    <n v="3"/>
    <n v="0"/>
    <n v="1"/>
    <n v="0"/>
    <n v="3"/>
    <n v="0"/>
    <n v="6"/>
    <n v="10"/>
    <n v="4"/>
    <x v="0"/>
    <n v="2.8280827182505097E-4"/>
    <n v="113"/>
    <n v="59"/>
    <n v="0.52212389380530977"/>
    <s v="data/real/winequality-white.csv"/>
    <x v="1"/>
    <n v="1131"/>
    <n v="1"/>
    <n v="0.5"/>
    <s v="numeric"/>
    <n v="1"/>
    <b v="0"/>
    <n v="-2.0000000000000018E-2"/>
    <n v="-4.4999999999999984E-2"/>
    <n v="0"/>
  </r>
  <r>
    <n v="2000"/>
    <n v="200"/>
    <s v="['numeric', 'numeric', 'numeric', 'numeric', 'numeric', 'numeric', 'numeric', 'numeric', 'numeric', 'numeric', 'numeric']"/>
    <n v="0.52"/>
    <n v="19"/>
    <n v="0.46"/>
    <n v="2.1406018518518521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0"/>
    <n v="0.46"/>
    <n v="0.435"/>
    <n v="1.9729062500000001E-5"/>
    <n v="0.375"/>
    <n v="8.9228009259259267E-6"/>
    <n v="0.435"/>
    <n v="0.435"/>
    <n v="108"/>
    <n v="0.47222222222222221"/>
    <s v="[1]"/>
    <n v="1"/>
    <n v="3"/>
    <n v="0"/>
    <n v="1"/>
    <n v="0"/>
    <n v="3"/>
    <n v="0"/>
    <n v="6"/>
    <n v="10"/>
    <n v="4"/>
    <x v="0"/>
    <n v="2.8280827182505097E-4"/>
    <n v="113"/>
    <n v="59"/>
    <n v="0.52212389380530977"/>
    <s v="data/real/winequality-white.csv"/>
    <x v="1"/>
    <n v="1131"/>
    <n v="1"/>
    <n v="-0.5"/>
    <s v="numeric"/>
    <n v="1"/>
    <b v="0"/>
    <n v="-0.06"/>
    <n v="0"/>
    <n v="0"/>
  </r>
  <r>
    <n v="2000"/>
    <n v="200"/>
    <s v="['numeric', 'numeric', 'numeric', 'numeric', 'numeric', 'numeric', 'numeric', 'numeric', 'numeric', 'numeric', 'numeric']"/>
    <n v="0.52"/>
    <n v="19"/>
    <n v="0.44"/>
    <n v="1.341180555555555E-6"/>
    <s v="[[9, 16, 4], [13, 12, 16, 11, 4], [13, 12, 16, 11, 3], [9, 16, 3], [13, 10, 16, 4], [9, 18, 17, 4], [13, 10, 16, 3], [13, 12, 18, 11, 17, 4], [13, 12, 18, 11, 17, 3], [13, 10, 18, 17, 4], [9, 18, 17, 3], [13, 10, 18, 17, 3], [1, 16], [13, 12, 14, 11, 4], [9, 14, 4], [13, 10, 14, 4], [13, 12, 14, 11, 3], [9, 16, 2], [9, 14, 3], [13, 12, 16, 11, 2], [1, 18, 17], [13, 10, 16, 2], [13, 10, 14, 3], [13, 12, 18, 11, 17, 2], [9, 18, 17, 2], [13, 10, 18, 17, 2], [0], [1, 14], [13, 12, 14, 11, 2], [9, 14, 2], [13, 10, 14, 2]]"/>
    <s v="[0.06451501082853835, 0.06451501082853835, 0.06386986072025297, 0.06386986072025297, 0.06386986072025297, 0.06323116211305044, 0.06323116211305044, 0.06323116211305044, 0.06259885049191993, 0.06259885049191993, 0.06259885049191993, 0.06197286198700073, 0.015967465180063242, 0.015967465180063242, 0.015967465180063242, 0.01580779052826261, 0.01580779052826261, 0.01580779052826261, 0.01580779052826261, 0.01580779052826261, 0.015649712622979983, 0.015649712622979983, 0.015649712622979983, 0.015493215496750182, 0.015493215496750182, 0.015338283341782681, 0.004032188176783647, 0.003951947632065652, 0.003912428155744996, 0.003912428155744996, 0.0038733038741875455]"/>
    <n v="31"/>
    <s v="[9, 16, 4]"/>
    <n v="3"/>
    <s v="{(0, 1, 9, 13), (0, 1, 9, 10, 12), (0, 14, 16, 18), (0, 1, 9, 10, 11), (0, 14, 16, 17), (0, 1, 2, 3, 4)}"/>
    <n v="0"/>
    <n v="0.44"/>
    <n v="0.41499999999999998"/>
    <n v="1.954791666666667E-5"/>
    <n v="0.46"/>
    <n v="9.1049421296296289E-6"/>
    <n v="0.39"/>
    <n v="0.41499999999999998"/>
    <n v="112"/>
    <n v="0.7678571428571429"/>
    <s v="[1]"/>
    <n v="1"/>
    <n v="3"/>
    <n v="0"/>
    <n v="1"/>
    <n v="0"/>
    <n v="3"/>
    <n v="0"/>
    <n v="3"/>
    <n v="10"/>
    <n v="13"/>
    <x v="0"/>
    <n v="4.8547545648475098E-2"/>
    <n v="113"/>
    <n v="63"/>
    <n v="0.55752212389380529"/>
    <s v="data/real/winequality-white.csv"/>
    <x v="1"/>
    <n v="1131"/>
    <n v="2"/>
    <n v="1"/>
    <s v="numeric"/>
    <n v="1"/>
    <b v="0"/>
    <n v="4.500000000000004E-2"/>
    <n v="-2.4999999999999967E-2"/>
    <n v="0"/>
  </r>
  <r>
    <n v="2000"/>
    <n v="200"/>
    <s v="['numeric', 'numeric', 'numeric', 'numeric', 'numeric', 'numeric', 'numeric', 'numeric', 'numeric', 'numeric', 'numeric']"/>
    <n v="0.52"/>
    <n v="19"/>
    <n v="0.435"/>
    <n v="2.3221180555555551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0"/>
    <n v="0.435"/>
    <n v="0.41"/>
    <n v="1.875252314814815E-5"/>
    <n v="0.41"/>
    <n v="8.6674305555555556E-6"/>
    <n v="0.435"/>
    <n v="0.41"/>
    <n v="113"/>
    <n v="0.41592920353982299"/>
    <s v="[1]"/>
    <n v="1"/>
    <n v="3"/>
    <n v="0"/>
    <n v="1"/>
    <n v="0"/>
    <n v="3"/>
    <n v="0"/>
    <n v="6"/>
    <n v="10"/>
    <n v="4"/>
    <x v="0"/>
    <n v="2.8280827182505097E-4"/>
    <n v="113"/>
    <n v="64"/>
    <n v="0.5663716814159292"/>
    <s v="data/real/winequality-white.csv"/>
    <x v="1"/>
    <n v="1131"/>
    <n v="2"/>
    <n v="-1"/>
    <s v="numeric"/>
    <n v="1"/>
    <b v="0"/>
    <n v="0"/>
    <n v="2.5000000000000022E-2"/>
    <n v="0"/>
  </r>
  <r>
    <n v="2000"/>
    <n v="200"/>
    <s v="['numeric', 'numeric', 'numeric', 'numeric', 'numeric', 'numeric', 'numeric', 'numeric', 'numeric', 'numeric', 'numeric']"/>
    <n v="0.52"/>
    <n v="19"/>
    <n v="0.43"/>
    <n v="6.1864583333333332E-7"/>
    <s v="[[9, 16], [13, 12, 16, 11], [1, 16], [13, 10, 16], [9, 18, 17], [13, 12, 18, 11, 17], [1, 18, 17], [13, 10, 18, 17], [0], [9, 14], [13, 12, 14, 11], [1, 14], [13, 10, 14]]"/>
    <s v="[0.10969906474965357, 0.10969906474965357, 0.10860207410215704, 0.10860207410215703, 0.10751605336113546, 0.10751605336113546, 0.10644089282752411, 0.1064408928275241, 0.027424766187413394, 0.02715051852553926, 0.02715051852553926, 0.026879013340283867, 0.026879013340283864]"/>
    <n v="13"/>
    <s v="[9, 16]"/>
    <n v="2"/>
    <s v="{(0, 1, 9, 13), (0, 1, 9, 10, 12), (0, 14, 16, 18), (0, 1, 9, 10, 11), (0, 14, 16, 17)}"/>
    <n v="0"/>
    <n v="0.43"/>
    <n v="0.41"/>
    <n v="1.9732164351851851E-5"/>
    <n v="0.45500000000000002"/>
    <n v="8.6610532407407402E-6"/>
    <n v="0.52"/>
    <n v="0.41"/>
    <n v="114"/>
    <n v="0.76315789473684215"/>
    <s v="[1]"/>
    <n v="1"/>
    <n v="2"/>
    <n v="0"/>
    <n v="1"/>
    <n v="0"/>
    <n v="2"/>
    <n v="0"/>
    <n v="2"/>
    <n v="5"/>
    <n v="3"/>
    <x v="0"/>
    <n v="1.0969906474965351E-3"/>
    <n v="113"/>
    <n v="65"/>
    <n v="0.5752212389380531"/>
    <s v="data/real/winequality-white.csv"/>
    <x v="1"/>
    <n v="1131"/>
    <n v="3"/>
    <n v="2"/>
    <s v="numeric"/>
    <n v="1"/>
    <b v="0"/>
    <n v="4.500000000000004E-2"/>
    <n v="0.11000000000000004"/>
    <n v="0"/>
  </r>
  <r>
    <n v="2000"/>
    <n v="200"/>
    <s v="['numeric', 'numeric', 'numeric', 'numeric', 'numeric', 'numeric', 'numeric', 'numeric', 'numeric', 'numeric', 'numeric']"/>
    <n v="0.52"/>
    <n v="19"/>
    <n v="0.43"/>
    <n v="2.0650000000000001E-6"/>
    <s v="[[13, 5, 16, 11, 4, 7, 8], [9, 5, 16, 4, 7, 8], [1, 16], [13, 5, 16, 10, 4, 7, 8], [13, 3, 16, 11, 7, 8], [13, 5, 16, 11, 4, 6], [9, 3, 16, 7, 8], [9, 5, 16, 4, 6], [13, 5, 16, 10, 4, 6], [9, 5, 18, 17, 4, 7, 8], [13, 3, 16, 10, 7, 8], [13, 3, 16, 11, 6], [13, 5, 18, 11, 17, 4, 7, 8], [13, 2, 16, 11], [9, 2, 16], [9, 3, 16, 6], [1, 18, 17], [9, 5, 18, 17, 4, 6], [13, 3, 18, 11, 17, 7, 8], [13, 5, 18, 10, 17, 4, 7, 8], [13, 2, 16, 10], [9, 3, 18, 17, 7, 8], [13, 3, 16, 10, 6], [13, 5, 18, 11, 17, 4, 6], [13, 3, 18, 11, 17, 6], [13, 2, 18, 11, 17], [13, 3, 18, 10, 17, 7, 8], [9, 2, 18, 17], [13, 5, 18, 10, 17, 4, 6], [9, 3, 18, 17, 6], [13, 2, 18, 10, 17], [13, 3, 18, 10, 17, 6], [0], [9, 5, 14, 4, 7, 8], [13, 5, 14, 11, 4, 7, 8], [13, 5, 14, 11, 4, 6], [13, 5, 14, 10, 4, 7, 8], [1, 14], [9, 5, 14, 4, 6], [13, 3, 14, 11, 7, 8], [9, 3, 14, 7, 8], [13, 5, 14, 10, 4, 6], [13, 3, 14, 10, 7, 8], [13, 2, 14, 11], [9, 2, 14], [13, 3, 14, 11, 6], [9, 3, 14, 6], [13, 2, 14, 10], [13, 3, 14, 10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4, 0.006929509680393331, 0.006929509680393331, 0.006860214583589398, 0.006860214583589397, 0.006860214583589397, 0.006860214583589397, 0.006860214583589397, 0.006860214583589397, 0.0067916124377535025, 0.0067916124377535025]"/>
    <n v="49"/>
    <s v="[13, 5, 16, 11, 4, 7, 8]"/>
    <n v="7"/>
    <s v="{(0, 1, 9, 13), (0, 1, 2, 3, 5), (0, 14, 16, 18), (0, 1, 9, 10, 11), (0, 14, 16, 17), (0, 1, 2, 3, 4), (0, 1, 2, 6, 7), (0, 1, 2, 6, 8)}"/>
    <n v="0"/>
    <n v="0.43"/>
    <n v="0.40500000000000003"/>
    <n v="1.8388043981481479E-5"/>
    <n v="0.42"/>
    <n v="8.562662037037037E-6"/>
    <n v="0.435"/>
    <n v="0.40500000000000003"/>
    <n v="114"/>
    <n v="7.0175438596491224E-2"/>
    <s v="[1]"/>
    <n v="1"/>
    <n v="2"/>
    <n v="0"/>
    <n v="1"/>
    <n v="0"/>
    <n v="2"/>
    <n v="0"/>
    <n v="7"/>
    <n v="8"/>
    <n v="3"/>
    <x v="0"/>
    <n v="2.8280827182505097E-4"/>
    <n v="113"/>
    <n v="65"/>
    <n v="0.5752212389380531"/>
    <s v="data/real/winequality-white.csv"/>
    <x v="1"/>
    <n v="1131"/>
    <n v="3"/>
    <n v="-2"/>
    <s v="numeric"/>
    <n v="1"/>
    <b v="0"/>
    <n v="1.4999999999999958E-2"/>
    <n v="2.9999999999999971E-2"/>
    <n v="0"/>
  </r>
  <r>
    <n v="2000"/>
    <n v="200"/>
    <s v="['numeric', 'numeric', 'numeric', 'numeric', 'numeric', 'numeric', 'numeric', 'numeric', 'numeric', 'numeric', 'numeric']"/>
    <n v="0.52"/>
    <n v="19"/>
    <n v="0.45"/>
    <n v="2.1410763888888891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1.8097222222222219E-7"/>
    <n v="0.45"/>
    <n v="0.47499999999999998"/>
    <n v="1.9913090277777781E-5"/>
    <n v="0.435"/>
    <n v="8.6671296296296286E-6"/>
    <n v="0.39"/>
    <n v="0.47499999999999998"/>
    <n v="110"/>
    <n v="0.60909090909090913"/>
    <s v="[2]"/>
    <n v="1"/>
    <n v="3"/>
    <n v="0"/>
    <n v="1"/>
    <n v="0"/>
    <n v="3"/>
    <n v="0"/>
    <n v="6"/>
    <n v="15"/>
    <n v="13"/>
    <x v="0"/>
    <n v="5.6278846093185328E-4"/>
    <n v="52"/>
    <n v="29"/>
    <n v="0.55769230769230771"/>
    <s v="data/real/winequality-white.csv"/>
    <x v="2"/>
    <n v="550"/>
    <n v="1"/>
    <n v="0.5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065462962962963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0"/>
    <n v="0.44500000000000001"/>
    <n v="0.47"/>
    <n v="2.0349398148148149E-5"/>
    <n v="0.45"/>
    <n v="8.7395486111111114E-6"/>
    <n v="0.39"/>
    <n v="0.47"/>
    <n v="111"/>
    <n v="0.61261261261261257"/>
    <s v="[2]"/>
    <n v="1"/>
    <n v="3"/>
    <n v="0"/>
    <n v="1"/>
    <n v="0"/>
    <n v="3"/>
    <n v="0"/>
    <n v="6"/>
    <n v="15"/>
    <n v="13"/>
    <x v="0"/>
    <n v="5.6278846093185328E-4"/>
    <n v="52"/>
    <n v="30"/>
    <n v="0.57692307692307687"/>
    <s v="data/real/winequality-white.csv"/>
    <x v="2"/>
    <n v="550"/>
    <n v="1"/>
    <n v="-0.5"/>
    <s v="numeric"/>
    <n v="1"/>
    <b v="0"/>
    <n v="-1.9999999999999962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205092592592589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499999999999998"/>
    <n v="1.9729953703703701E-5"/>
    <n v="0.435"/>
    <n v="9.6236226851851856E-6"/>
    <n v="0.39"/>
    <n v="0.47499999999999998"/>
    <n v="110"/>
    <n v="0.6"/>
    <s v="[2]"/>
    <n v="1"/>
    <n v="3"/>
    <n v="0"/>
    <n v="1"/>
    <n v="0"/>
    <n v="3"/>
    <n v="0"/>
    <n v="6"/>
    <n v="15"/>
    <n v="13"/>
    <x v="0"/>
    <n v="5.6278846093185328E-4"/>
    <n v="52"/>
    <n v="29"/>
    <n v="0.55769230769230771"/>
    <s v="data/real/winequality-white.csv"/>
    <x v="2"/>
    <n v="550"/>
    <n v="2"/>
    <n v="1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197881944444444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2.3761574074074071E-8"/>
    <n v="0.44500000000000001"/>
    <n v="0.46500000000000002"/>
    <n v="1.9665972222222219E-5"/>
    <n v="0.435"/>
    <n v="9.2598032407407402E-6"/>
    <n v="0.39"/>
    <n v="0.46500000000000002"/>
    <n v="111"/>
    <n v="0.61261261261261257"/>
    <s v="[2]"/>
    <n v="1"/>
    <n v="3"/>
    <n v="0"/>
    <n v="1"/>
    <n v="0"/>
    <n v="3"/>
    <n v="0"/>
    <n v="6"/>
    <n v="15"/>
    <n v="13"/>
    <x v="0"/>
    <n v="5.6278846093185328E-4"/>
    <n v="52"/>
    <n v="30"/>
    <n v="0.57692307692307687"/>
    <s v="data/real/winequality-white.csv"/>
    <x v="2"/>
    <n v="550"/>
    <n v="2"/>
    <n v="-1"/>
    <s v="numeric"/>
    <n v="1"/>
    <b v="0"/>
    <n v="-3.0000000000000027E-2"/>
    <n v="-7.5000000000000011E-2"/>
    <n v="0"/>
  </r>
  <r>
    <n v="2000"/>
    <n v="200"/>
    <s v="['numeric', 'numeric', 'numeric', 'numeric', 'numeric', 'numeric', 'numeric', 'numeric', 'numeric', 'numeric', 'numeric']"/>
    <n v="0.52"/>
    <n v="19"/>
    <n v="0.45"/>
    <n v="1.263333333333333E-6"/>
    <s v="[[13, 12, 16, 11, 7, 8], [9, 16, 7, 8], [1, 16], [13, 12, 16, 11, 6], [13, 10, 16, 7, 8], [9, 16, 6], [13, 10, 16, 6], [9, 18, 17, 7, 8], [13, 12, 16, 11, 2], [13, 12, 18, 11, 17, 7, 8], [9, 16, 2], [1, 18, 17], [9, 18, 17, 6], [13, 10, 16, 2], [13, 10, 18, 17, 7, 8], [13, 12, 18, 11, 17, 6], [13, 12, 18, 11, 17, 2], [13, 10, 18, 17, 6], [9, 18, 17, 2], [13, 10, 18, 17, 2], [0], [13, 12, 14, 11, 7, 8], [9, 14, 7, 8], [1, 14], [13, 12, 14, 11, 6], [9, 14, 6], [13, 10, 14, 7, 8], [9, 14, 2], [13, 12, 14, 11, 2], [13, 10, 14, 6], [13, 10, 14, 2]]"/>
    <s v="[0.0449685856225016, 0.0449685856225016, 0.04451889976627659, 0.044518899766276585, 0.044518899766276585, 0.044518899766276585, 0.044073710768613814, 0.044073710768613814, 0.044073710768613814, 0.044073710768613814, 0.044073710768613814, 0.043632973660927686, 0.04363297366092768, 0.04363297366092768, 0.04363297366092768, 0.04363297366092768, 0.0431966439243184, 0.0431966439243184, 0.0431966439243184, 0.04276467748507522, 0.0112421464056254, 0.011129724941569148, 0.011129724941569148, 0.011018427692153455, 0.011018427692153455, 0.011018427692153455, 0.011018427692153453, 0.010908243415231922, 0.010908243415231922, 0.01090824341523192, 0.0107991609810796]"/>
    <n v="31"/>
    <s v="[13, 12, 16, 11, 7, 8]"/>
    <n v="6"/>
    <s v="{(0, 1, 9, 13), (0, 1, 9, 10, 12), (0, 14, 16, 18), (0, 1, 9, 10, 11), (0, 14, 16, 17), (0, 1, 2, 6, 7), (0, 1, 2, 6, 8)}"/>
    <n v="2.362268518518518E-8"/>
    <n v="0.45"/>
    <n v="0.47499999999999998"/>
    <n v="1.965925925925926E-5"/>
    <n v="0.44500000000000001"/>
    <n v="9.4339467592592585E-6"/>
    <n v="0.39"/>
    <n v="0.47499999999999998"/>
    <n v="110"/>
    <n v="0.58181818181818179"/>
    <s v="[2]"/>
    <n v="1"/>
    <n v="2"/>
    <n v="0"/>
    <n v="1"/>
    <n v="0"/>
    <n v="2"/>
    <n v="0"/>
    <n v="6"/>
    <n v="12"/>
    <n v="9"/>
    <x v="0"/>
    <n v="8.9487485388778376E-4"/>
    <n v="52"/>
    <n v="29"/>
    <n v="0.55769230769230771"/>
    <s v="data/real/winequality-white.csv"/>
    <x v="2"/>
    <n v="550"/>
    <n v="3"/>
    <n v="2"/>
    <s v="numeric"/>
    <n v="1"/>
    <b v="0"/>
    <n v="-2.9999999999999971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"/>
    <n v="2.323831018518519E-6"/>
    <s v="[[13, 12, 5, 16, 11, 4, 8], [9, 5, 16, 4, 8], [1, 16], [13, 10, 5, 16, 4, 8], [13, 12, 3, 16, 11, 8], [13, 12, 5, 16, 11, 4, 6], [9, 3, 16, 8], [9, 5, 16, 4, 6], [13, 12, 3, 16, 11, 6], [13, 10, 3, 16, 8], [9, 5, 18, 17, 4, 8], [13, 10, 5, 16, 4, 6], [13, 12, 2, 16, 11], [13, 12, 5, 18, 11, 17, 4, 8], [9, 2, 16], [9, 3, 16, 6], [1, 18, 17], [13, 10, 3, 16, 6], [13, 10, 5, 18, 17, 4, 8], [9, 3, 18, 17, 8], [9, 5, 18, 17, 4, 6], [13, 12, 3, 18, 11, 17, 8], [13, 10, 2, 16], [13, 12, 5, 18, 11, 17, 4, 6], [13, 10, 3, 18, 17, 8], [13, 10, 5, 18, 17, 4, 6], [9, 2, 18, 17], [13, 12, 2, 18, 11, 17], [9, 3, 18, 17, 6], [13, 12, 3, 18, 11, 17, 6], [13, 10, 2, 18, 17], [13, 10, 3, 18, 17, 6], [0], [9, 5, 14, 4, 8], [13, 12, 5, 14, 11, 4, 8], [9, 5, 14, 4, 6], [13, 12, 5, 14, 11, 4, 6], [1, 14], [13, 12, 3, 14, 11, 8], [9, 3, 14, 8], [13, 10, 5, 14, 4, 8], [13, 10, 5, 14, 4, 6], [13, 12, 3, 14, 11, 6], [13, 10, 3, 14, 8], [13, 12, 2, 14, 11], [9, 3, 14, 6], [9, 2, 14], [13, 10, 2, 14], [13, 10, 3, 14, 6]]"/>
    <s v="[0.028280827182505183, 0.028280827182505183, 0.02799801891068013, 0.027998018910680128, 0.027998018910680128, 0.027998018910680128, 0.027998018910680128, 0.027998018910680128, 0.027718038721573326, 0.027718038721573326, 0.027718038721573326, 0.027718038721573326, 0.027718038721573326, 0.027718038721573326, 0.027718038721573326, 0.027718038721573326, 0.0274408583343576, 0.027440858334357596, 0.027440858334357596, 0.027440858334357596, 0.027440858334357596, 0.027440858334357596, 0.027440858334357596, 0.027440858334357596, 0.027166449751014017, 0.027166449751014017, 0.027166449751014017, 0.027166449751014017, 0.027166449751014017, 0.027166449751014017, 0.02689478525350388, 0.026894785253503875, 0.007070206795626296, 0.006999504727670033, 0.006999504727670033, 0.006929509680393332, 0.006929509680393332, 0.006929509680393332, 0.0069295096803933314, 0.0069295096803933314, 0.0069295096803933314, 0.006860214583589399, 0.006860214583589399, 0.006860214583589399, 0.006860214583589399, 0.006860214583589399, 0.006860214583589399, 0.006791612437753505, 0.006791612437753504]"/>
    <n v="49"/>
    <s v="[13, 12, 5, 16, 11, 4, 8]"/>
    <n v="7"/>
    <s v="{(0, 1, 9, 13), (0, 1, 9, 10, 12), (0, 1, 2, 3, 5), (0, 14, 16, 18), (0, 1, 9, 10, 11), (0, 14, 16, 17), (0, 1, 2, 3, 4), (0, 1, 2, 6, 8)}"/>
    <n v="0"/>
    <n v="0.44"/>
    <n v="0.47"/>
    <n v="1.97312962962963E-5"/>
    <n v="0.45500000000000002"/>
    <n v="8.9237268518518516E-6"/>
    <n v="0.39"/>
    <n v="0.47"/>
    <n v="112"/>
    <n v="0.6071428571428571"/>
    <s v="[2]"/>
    <n v="1"/>
    <n v="2"/>
    <n v="0"/>
    <n v="1"/>
    <n v="0"/>
    <n v="2"/>
    <n v="0"/>
    <n v="7"/>
    <n v="14"/>
    <n v="13"/>
    <x v="0"/>
    <n v="5.6278846093185675E-4"/>
    <n v="52"/>
    <n v="31"/>
    <n v="0.59615384615384615"/>
    <s v="data/real/winequality-white.csv"/>
    <x v="2"/>
    <n v="550"/>
    <n v="3"/>
    <n v="-2"/>
    <s v="numeric"/>
    <n v="1"/>
    <b v="0"/>
    <n v="-1.499999999999995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1168981481481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550046296296299E-5"/>
    <n v="0.46"/>
    <n v="9.6477662037037036E-6"/>
    <n v="0.39"/>
    <n v="0.47"/>
    <n v="110"/>
    <n v="0.6"/>
    <s v="[3]"/>
    <n v="1"/>
    <n v="3"/>
    <n v="0"/>
    <n v="1"/>
    <n v="0"/>
    <n v="3"/>
    <n v="0"/>
    <n v="6"/>
    <n v="9"/>
    <n v="3"/>
    <x v="0"/>
    <n v="2.8280827182505097E-4"/>
    <n v="13"/>
    <n v="7"/>
    <n v="0.53846153846153844"/>
    <s v="data/real/winequality-white.csv"/>
    <x v="3"/>
    <n v="198"/>
    <n v="1"/>
    <n v="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395023148148149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1.807638888888889E-7"/>
    <n v="0.45"/>
    <n v="0.47"/>
    <n v="1.9731759259259259E-5"/>
    <n v="0.46"/>
    <n v="8.4849421296296298E-6"/>
    <n v="0.39"/>
    <n v="0.47"/>
    <n v="110"/>
    <n v="0.63636363636363635"/>
    <s v="[3]"/>
    <n v="1"/>
    <n v="3"/>
    <n v="0"/>
    <n v="1"/>
    <n v="0"/>
    <n v="3"/>
    <n v="0"/>
    <n v="6"/>
    <n v="9"/>
    <n v="3"/>
    <x v="0"/>
    <n v="2.8280827182505097E-4"/>
    <n v="13"/>
    <n v="7"/>
    <n v="0.53846153846153844"/>
    <s v="data/real/winequality-white.csv"/>
    <x v="3"/>
    <n v="198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0810185185189E-6"/>
    <s v="[[13, 12, 5, 16, 11, 7, 8], [9, 5, 16, 7, 8], [1, 16], [13, 12, 3, 16, 11, 7, 8], [13, 12, 5, 16, 11, 6], [9, 5, 16, 6], [13, 10, 5, 16, 7, 8], [9, 3, 16, 7, 8], [13, 12, 2, 16, 11], [13, 12, 3, 16, 11, 6], [9, 5, 18, 17, 7, 8], [13, 10, 3, 16, 7, 8], [13, 10, 5, 16, 6], [13, 12, 5, 18, 11, 17, 7, 8], [9, 2, 16], [9, 3, 16, 6], [1, 18, 17], [13, 12, 5, 18, 11, 17, 6], [13, 10, 5, 18, 17, 7, 8], [9, 3, 18, 17, 7, 8], [13, 10, 2, 16], [13, 10, 3, 16, 6], [9, 5, 18, 17, 6], [13, 12, 3, 18, 11, 17, 7, 8], [13, 12, 2, 18, 11, 17], [13, 10, 5, 18, 17, 6], [9, 3, 18, 17, 6], [13, 12, 3, 18, 11, 17, 6], [13, 10, 3, 18, 17, 7, 8], [9, 2, 18, 17], [13, 10, 2, 18, 17], [13, 10, 3, 18, 17, 6], [0], [13, 12, 5, 14, 11, 7, 8], [9, 5, 14, 7, 8], [13, 12, 5, 14, 11, 6], [1, 14], [9, 5, 14, 6], [13, 10, 5, 14, 7, 8], [13, 12, 3, 14, 11, 7, 8], [9, 3, 14, 7, 8], [13, 10, 3, 14, 7, 8], [13, 12, 3, 14, 11, 6], [9, 2, 14], [13, 12, 2, 14, 11], [9, 3, 14, 6], [13, 10, 5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13, 12, 5, 16, 11, 7, 8]"/>
    <n v="7"/>
    <s v="{(0, 1, 9, 13), (0, 1, 9, 10, 12), (0, 1, 2, 3, 5), (0, 14, 16, 18), (0, 1, 9, 10, 11), (0, 14, 16, 17), (0, 1, 2, 6, 7), (0, 1, 2, 6, 8)}"/>
    <n v="0"/>
    <n v="0.45"/>
    <n v="0.47"/>
    <n v="1.9730092592592589E-5"/>
    <n v="0.46"/>
    <n v="8.9249537037037035E-6"/>
    <n v="0.39"/>
    <n v="0.47"/>
    <n v="110"/>
    <n v="0.58181818181818179"/>
    <s v="[3]"/>
    <n v="1"/>
    <n v="2"/>
    <n v="0"/>
    <n v="1"/>
    <n v="0"/>
    <n v="2"/>
    <n v="0"/>
    <n v="7"/>
    <n v="9"/>
    <n v="4"/>
    <x v="0"/>
    <n v="2.8280827182505097E-4"/>
    <n v="13"/>
    <n v="7"/>
    <n v="0.53846153846153844"/>
    <s v="data/real/winequality-white.csv"/>
    <x v="3"/>
    <n v="198"/>
    <n v="2"/>
    <n v="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463310185185181E-6"/>
    <s v="[[13, 12, 16, 11, 4, 7, 8], [9, 16, 4, 7, 8], [13, 12, 16, 11, 3, 7, 8], [1, 16], [13, 12, 16, 11, 4, 6], [13, 10, 16, 4, 7, 8], [9, 16, 3, 7, 8], [9, 16, 4, 6], [13, 10, 16, 4, 6], [13, 12, 16, 11, 3, 6], [9, 18, 17, 4, 7, 8], [13, 10, 16, 3, 7, 8], [13, 12, 16, 11, 2], [13, 12, 18, 11, 17, 4, 7, 8], [9, 16, 3, 6], [9, 16, 2], [1, 18, 17], [13, 10, 16, 2], [13, 10, 18, 17, 4, 7, 8], [13, 12, 18, 11, 17, 4, 6], [13, 10, 16, 3, 6], [13, 12, 18, 11, 17, 3, 7, 8], [9, 18, 17, 3, 7, 8], [9, 18, 17, 4, 6], [13, 10, 18, 17, 3, 7, 8], [13, 10, 18, 17, 4, 6], [13, 12, 18, 11, 17, 2], [9, 18, 17, 2], [9, 18, 17, 3, 6], [13, 12, 18, 11, 17, 3, 6], [13, 10, 18, 17, 2], [13, 10, 18, 17, 3, 6], [0], [9, 14, 4, 7, 8], [13, 12, 14, 11, 4, 7, 8], [1, 14], [13, 12, 14, 11, 3, 7, 8], [13, 12, 14, 11, 4, 6], [9, 14, 4, 6], [9, 14, 3, 7, 8], [13, 10, 14, 4, 7, 8], [13, 12, 14, 11, 3, 6], [9, 14, 2], [9, 14, 3, 6], [13, 12, 14, 11, 2], [13, 10, 14, 3, 7, 8], [13, 10, 14, 4, 6], [13, 10, 14, 2], [13, 10, 14, 3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4, 0.0069295096803933314, 0.006929509680393331, 0.006860214583589398, 0.006860214583589398, 0.006860214583589398, 0.006860214583589398, 0.006860214583589397, 0.006860214583589397, 0.0067916124377535025, 0.0067916124377535025]"/>
    <n v="49"/>
    <s v="[13, 12, 16, 11, 4, 7, 8]"/>
    <n v="7"/>
    <s v="{(0, 1, 9, 13), (0, 1, 9, 10, 12), (0, 14, 16, 18), (0, 1, 9, 10, 11), (0, 14, 16, 17), (0, 1, 2, 3, 4), (0, 1, 2, 6, 7), (0, 1, 2, 6, 8)}"/>
    <n v="0"/>
    <n v="0.45"/>
    <n v="0.47"/>
    <n v="1.9732743055555559E-5"/>
    <n v="0.46"/>
    <n v="8.4878124999999995E-6"/>
    <n v="0.39"/>
    <n v="0.47"/>
    <n v="110"/>
    <n v="0.6454545454545455"/>
    <s v="[3]"/>
    <n v="1"/>
    <n v="2"/>
    <n v="0"/>
    <n v="1"/>
    <n v="0"/>
    <n v="2"/>
    <n v="0"/>
    <n v="7"/>
    <n v="8"/>
    <n v="3"/>
    <x v="0"/>
    <n v="2.8280827182505097E-4"/>
    <n v="13"/>
    <n v="7"/>
    <n v="0.53846153846153844"/>
    <s v="data/real/winequality-white.csv"/>
    <x v="3"/>
    <n v="198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6774421296296299E-6"/>
    <s v="[[13, 12, 5, 16, 11, 7, 8], [9, 5, 16, 7, 8], [1, 16], [13, 12, 3, 16, 11, 7, 8], [13, 12, 5, 16, 11, 6], [9, 5, 16, 6], [13, 10, 5, 16, 7, 8], [9, 3, 16, 7, 8], [13, 12, 2, 16, 11], [13, 12, 3, 16, 11, 6], [9, 5, 18, 17, 7, 8], [13, 10, 3, 16, 7, 8], [13, 10, 5, 16, 6], [13, 12, 5, 18, 11, 17, 7, 8], [9, 2, 16], [9, 3, 16, 6], [1, 18, 17], [13, 12, 5, 18, 11, 17, 6], [13, 10, 5, 18, 17, 7, 8], [9, 3, 18, 17, 7, 8], [13, 10, 2, 16], [13, 10, 3, 16, 6], [9, 5, 18, 17, 6], [13, 12, 3, 18, 11, 17, 7, 8], [13, 12, 2, 18, 11, 17], [13, 10, 5, 18, 17, 6], [9, 3, 18, 17, 6], [13, 12, 3, 18, 11, 17, 6], [13, 10, 3, 18, 17, 7, 8], [9, 2, 18, 17], [13, 10, 2, 18, 17], [13, 10, 3, 18, 17, 6], [0], [13, 12, 5, 14, 11, 7, 8], [9, 5, 14, 7, 8], [13, 12, 5, 14, 11, 6], [1, 14], [9, 5, 14, 6], [13, 10, 5, 14, 7, 8], [13, 12, 3, 14, 11, 7, 8], [9, 3, 14, 7, 8], [13, 10, 3, 14, 7, 8], [13, 12, 3, 14, 11, 6], [9, 2, 14], [13, 12, 2, 14, 11], [9, 3, 14, 6], [13, 10, 5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13, 12, 5, 16, 11, 7, 8]"/>
    <n v="7"/>
    <s v="{(0, 1, 9, 13), (0, 1, 9, 10, 12), (0, 1, 2, 3, 5), (0, 14, 16, 18), (0, 1, 9, 10, 11), (0, 14, 16, 17), (0, 1, 2, 6, 7), (0, 1, 2, 6, 8)}"/>
    <n v="0"/>
    <n v="0.45"/>
    <n v="0.47"/>
    <n v="2.0604780092592598E-5"/>
    <n v="0.46"/>
    <n v="9.8282291666666661E-6"/>
    <n v="0.39"/>
    <n v="0.47"/>
    <n v="110"/>
    <n v="0.58181818181818179"/>
    <s v="[3]"/>
    <n v="1"/>
    <n v="2"/>
    <n v="0"/>
    <n v="1"/>
    <n v="0"/>
    <n v="2"/>
    <n v="0"/>
    <n v="7"/>
    <n v="9"/>
    <n v="4"/>
    <x v="0"/>
    <n v="2.8280827182505097E-4"/>
    <n v="13"/>
    <n v="7"/>
    <n v="0.53846153846153844"/>
    <s v="data/real/winequality-white.csv"/>
    <x v="3"/>
    <n v="198"/>
    <n v="3"/>
    <n v="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065046296296291E-6"/>
    <s v="[[13, 12, 16, 11, 4, 7, 8], [9, 16, 4, 7, 8], [13, 12, 16, 11, 3, 7, 8], [1, 16], [13, 12, 16, 11, 4, 6], [13, 10, 16, 4, 7, 8], [9, 16, 3, 7, 8], [9, 16, 4, 6], [13, 10, 16, 4, 6], [13, 12, 16, 11, 3, 6], [9, 18, 17, 4, 7, 8], [13, 10, 16, 3, 7, 8], [13, 12, 16, 11, 2], [13, 12, 18, 11, 17, 4, 7, 8], [9, 16, 3, 6], [9, 16, 2], [1, 18, 17], [13, 10, 16, 2], [13, 10, 18, 17, 4, 7, 8], [13, 12, 18, 11, 17, 4, 6], [13, 10, 16, 3, 6], [13, 12, 18, 11, 17, 3, 7, 8], [9, 18, 17, 3, 7, 8], [9, 18, 17, 4, 6], [13, 10, 18, 17, 3, 7, 8], [13, 10, 18, 17, 4, 6], [13, 12, 18, 11, 17, 2], [9, 18, 17, 2], [9, 18, 17, 3, 6], [13, 12, 18, 11, 17, 3, 6], [13, 10, 18, 17, 2], [13, 10, 18, 17, 3, 6], [0], [9, 14, 4, 7, 8], [13, 12, 14, 11, 4, 7, 8], [1, 14], [13, 12, 14, 11, 3, 7, 8], [13, 12, 14, 11, 4, 6], [9, 14, 4, 6], [9, 14, 3, 7, 8], [13, 10, 14, 4, 7, 8], [13, 12, 14, 11, 3, 6], [9, 14, 2], [9, 14, 3, 6], [13, 12, 14, 11, 2], [13, 10, 14, 3, 7, 8], [13, 10, 14, 4, 6], [13, 10, 14, 2], [13, 10, 14, 3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4, 0.0069295096803933314, 0.006929509680393331, 0.006860214583589398, 0.006860214583589398, 0.006860214583589398, 0.006860214583589398, 0.006860214583589397, 0.006860214583589397, 0.0067916124377535025, 0.0067916124377535025]"/>
    <n v="49"/>
    <s v="[13, 12, 16, 11, 4, 7, 8]"/>
    <n v="7"/>
    <s v="{(0, 1, 9, 13), (0, 1, 9, 10, 12), (0, 14, 16, 18), (0, 1, 9, 10, 11), (0, 14, 16, 17), (0, 1, 2, 3, 4), (0, 1, 2, 6, 7), (0, 1, 2, 6, 8)}"/>
    <n v="0"/>
    <n v="0.45"/>
    <n v="0.47"/>
    <n v="1.9667569444444448E-5"/>
    <n v="0.46"/>
    <n v="8.5627430555555556E-6"/>
    <n v="0.39"/>
    <n v="0.47"/>
    <n v="110"/>
    <n v="0.6454545454545455"/>
    <s v="[3]"/>
    <n v="1"/>
    <n v="2"/>
    <n v="0"/>
    <n v="1"/>
    <n v="0"/>
    <n v="2"/>
    <n v="0"/>
    <n v="7"/>
    <n v="8"/>
    <n v="3"/>
    <x v="0"/>
    <n v="2.8280827182505097E-4"/>
    <n v="13"/>
    <n v="7"/>
    <n v="0.53846153846153844"/>
    <s v="data/real/winequality-white.csv"/>
    <x v="3"/>
    <n v="198"/>
    <n v="3"/>
    <n v="-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4"/>
    <n v="1.9590509259259262E-6"/>
    <s v="[[13, 12, 5, 16, 11, 4, 8], [9, 5, 16, 4, 8], [1, 16], [13, 10, 5, 16, 4, 8], [13, 12, 3, 16, 11, 8], [13, 12, 5, 16, 11, 4, 6], [9, 3, 16, 8], [9, 5, 16, 4, 6], [13, 12, 3, 16, 11, 6], [13, 10, 3, 16, 8], [9, 5, 18, 17, 4, 8], [13, 10, 5, 16, 4, 6], [13, 12, 2, 16, 11], [13, 12, 5, 18, 11, 17, 4, 8], [9, 2, 16], [9, 3, 16, 6], [1, 18, 17], [13, 10, 3, 16, 6], [13, 10, 5, 18, 17, 4, 8], [9, 3, 18, 17, 8], [9, 5, 18, 17, 4, 6], [13, 12, 3, 18, 11, 17, 8], [13, 10, 2, 16], [13, 12, 5, 18, 11, 17, 4, 6], [13, 10, 3, 18, 17, 8], [13, 10, 5, 18, 17, 4, 6], [9, 2, 18, 17], [13, 12, 2, 18, 11, 17], [9, 3, 18, 17, 6], [13, 12, 3, 18, 11, 17, 6], [13, 10, 2, 18, 17], [13, 10, 3, 18, 17, 6], [0], [9, 5, 14, 4, 8], [13, 12, 5, 14, 11, 4, 8], [9, 5, 14, 4, 6], [13, 12, 5, 14, 11, 4, 6], [1, 14], [13, 12, 3, 14, 11, 8], [9, 3, 14, 8], [13, 10, 5, 14, 4, 8], [13, 10, 5, 14, 4, 6], [13, 12, 3, 14, 11, 6], [13, 10, 3, 14, 8], [13, 12, 2, 14, 11], [9, 3, 14, 6], [9, 2, 14], [13, 10, 2, 14], [13, 10, 3, 14, 6]]"/>
    <s v="[0.028280827182505183, 0.028280827182505183, 0.02799801891068013, 0.027998018910680128, 0.027998018910680128, 0.027998018910680128, 0.027998018910680128, 0.027998018910680128, 0.027718038721573326, 0.027718038721573326, 0.027718038721573326, 0.027718038721573326, 0.027718038721573326, 0.027718038721573326, 0.027718038721573326, 0.027718038721573326, 0.0274408583343576, 0.027440858334357596, 0.027440858334357596, 0.027440858334357596, 0.027440858334357596, 0.027440858334357596, 0.027440858334357596, 0.027440858334357596, 0.027166449751014017, 0.027166449751014017, 0.027166449751014017, 0.027166449751014017, 0.027166449751014017, 0.027166449751014017, 0.02689478525350388, 0.026894785253503875, 0.007070206795626296, 0.006999504727670033, 0.006999504727670033, 0.006929509680393332, 0.006929509680393332, 0.006929509680393332, 0.0069295096803933314, 0.0069295096803933314, 0.0069295096803933314, 0.006860214583589399, 0.006860214583589399, 0.006860214583589399, 0.006860214583589399, 0.006860214583589399, 0.006860214583589399, 0.006791612437753505, 0.006791612437753504]"/>
    <n v="49"/>
    <s v="[13, 12, 5, 16, 11, 4, 8]"/>
    <n v="7"/>
    <s v="{(0, 1, 9, 13), (0, 1, 9, 10, 12), (0, 1, 2, 3, 5), (0, 14, 16, 18), (0, 1, 9, 10, 11), (0, 14, 16, 17), (0, 1, 2, 3, 4), (0, 1, 2, 6, 8)}"/>
    <n v="0"/>
    <n v="0.44"/>
    <n v="0.47"/>
    <n v="1.9658506944444441E-5"/>
    <n v="0.44500000000000001"/>
    <n v="8.9228124999999995E-6"/>
    <n v="0.42"/>
    <n v="0.47"/>
    <n v="112"/>
    <n v="0.5982142857142857"/>
    <s v="[6]"/>
    <n v="1"/>
    <n v="2"/>
    <n v="0"/>
    <n v="1"/>
    <n v="1"/>
    <n v="1"/>
    <n v="1"/>
    <n v="6"/>
    <n v="11"/>
    <n v="6"/>
    <x v="0"/>
    <n v="2.828082718250545E-4"/>
    <n v="32"/>
    <n v="21"/>
    <n v="0.65625"/>
    <s v="data/real/winequality-white.csv"/>
    <x v="3"/>
    <n v="352"/>
    <n v="1"/>
    <n v="0.5"/>
    <s v="numeric"/>
    <n v="1"/>
    <b v="1"/>
    <n v="-2.4999999999999967E-2"/>
    <n v="-4.9999999999999989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1406828703703711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0"/>
    <n v="0.44500000000000001"/>
    <n v="0.45500000000000002"/>
    <n v="1.9749641203703699E-5"/>
    <n v="0.44"/>
    <n v="9.269490740740742E-6"/>
    <n v="0.39"/>
    <n v="0.45500000000000002"/>
    <n v="111"/>
    <n v="0.60360360360360366"/>
    <s v="[6]"/>
    <n v="1"/>
    <n v="3"/>
    <n v="0"/>
    <n v="1"/>
    <n v="1"/>
    <n v="2"/>
    <n v="1"/>
    <n v="5"/>
    <n v="11"/>
    <n v="5"/>
    <x v="0"/>
    <n v="2.8280827182505097E-4"/>
    <n v="39"/>
    <n v="23"/>
    <n v="0.58974358974358976"/>
    <s v="data/real/winequality-white.csv"/>
    <x v="3"/>
    <n v="352"/>
    <n v="1"/>
    <n v="-0.5"/>
    <s v="numeric"/>
    <n v="1"/>
    <b v="1"/>
    <n v="-1.5000000000000013E-2"/>
    <n v="-6.5000000000000002E-2"/>
    <n v="0"/>
  </r>
  <r>
    <n v="2000"/>
    <n v="200"/>
    <s v="['numeric', 'numeric', 'numeric', 'numeric', 'numeric', 'numeric', 'numeric', 'numeric', 'numeric', 'numeric', 'numeric']"/>
    <n v="0.52"/>
    <n v="19"/>
    <n v="0.44"/>
    <n v="1.9591666666666668E-6"/>
    <s v="[[13, 12, 5, 16, 11, 4, 8], [9, 5, 16, 4, 8], [1, 16], [13, 10, 5, 16, 4, 8], [13, 12, 3, 16, 11, 8], [13, 12, 5, 16, 11, 4, 6], [9, 3, 16, 8], [9, 5, 16, 4, 6], [13, 12, 3, 16, 11, 6], [13, 10, 3, 16, 8], [9, 5, 18, 17, 4, 8], [13, 10, 5, 16, 4, 6], [13, 12, 2, 16, 11], [13, 12, 5, 18, 11, 17, 4, 8], [9, 2, 16], [9, 3, 16, 6], [1, 18, 17], [13, 10, 3, 16, 6], [13, 10, 5, 18, 17, 4, 8], [9, 3, 18, 17, 8], [9, 5, 18, 17, 4, 6], [13, 12, 3, 18, 11, 17, 8], [13, 10, 2, 16], [13, 12, 5, 18, 11, 17, 4, 6], [13, 10, 3, 18, 17, 8], [13, 10, 5, 18, 17, 4, 6], [9, 2, 18, 17], [13, 12, 2, 18, 11, 17], [9, 3, 18, 17, 6], [13, 12, 3, 18, 11, 17, 6], [13, 10, 2, 18, 17], [13, 10, 3, 18, 17, 6], [0], [9, 5, 14, 4, 8], [13, 12, 5, 14, 11, 4, 8], [9, 5, 14, 4, 6], [13, 12, 5, 14, 11, 4, 6], [1, 14], [13, 12, 3, 14, 11, 8], [9, 3, 14, 8], [13, 10, 5, 14, 4, 8], [13, 10, 5, 14, 4, 6], [13, 12, 3, 14, 11, 6], [13, 10, 3, 14, 8], [13, 12, 2, 14, 11], [9, 3, 14, 6], [9, 2, 14], [13, 10, 2, 14], [13, 10, 3, 14, 6]]"/>
    <s v="[0.028280827182505183, 0.028280827182505183, 0.02799801891068013, 0.027998018910680128, 0.027998018910680128, 0.027998018910680128, 0.027998018910680128, 0.027998018910680128, 0.027718038721573326, 0.027718038721573326, 0.027718038721573326, 0.027718038721573326, 0.027718038721573326, 0.027718038721573326, 0.027718038721573326, 0.027718038721573326, 0.0274408583343576, 0.027440858334357596, 0.027440858334357596, 0.027440858334357596, 0.027440858334357596, 0.027440858334357596, 0.027440858334357596, 0.027440858334357596, 0.027166449751014017, 0.027166449751014017, 0.027166449751014017, 0.027166449751014017, 0.027166449751014017, 0.027166449751014017, 0.02689478525350388, 0.026894785253503875, 0.007070206795626296, 0.006999504727670033, 0.006999504727670033, 0.006929509680393332, 0.006929509680393332, 0.006929509680393332, 0.0069295096803933314, 0.0069295096803933314, 0.0069295096803933314, 0.006860214583589399, 0.006860214583589399, 0.006860214583589399, 0.006860214583589399, 0.006860214583589399, 0.006860214583589399, 0.006791612437753505, 0.006791612437753504]"/>
    <n v="49"/>
    <s v="[13, 12, 5, 16, 11, 4, 8]"/>
    <n v="7"/>
    <s v="{(0, 1, 9, 13), (0, 1, 9, 10, 12), (0, 1, 2, 3, 5), (0, 14, 16, 18), (0, 1, 9, 10, 11), (0, 14, 16, 17), (0, 1, 2, 3, 4), (0, 1, 2, 6, 8)}"/>
    <n v="0"/>
    <n v="0.44"/>
    <n v="0.47"/>
    <n v="1.9370671296296301E-5"/>
    <n v="0.47499999999999998"/>
    <n v="9.6476967592592596E-6"/>
    <n v="0.39500000000000002"/>
    <n v="0.47"/>
    <n v="112"/>
    <n v="0.6160714285714286"/>
    <s v="[6]"/>
    <n v="1"/>
    <n v="2"/>
    <n v="0"/>
    <n v="1"/>
    <n v="1"/>
    <n v="1"/>
    <n v="1"/>
    <n v="6"/>
    <n v="11"/>
    <n v="6"/>
    <x v="0"/>
    <n v="2.828082718250545E-4"/>
    <n v="28"/>
    <n v="20"/>
    <n v="0.7142857142857143"/>
    <s v="data/real/winequality-white.csv"/>
    <x v="3"/>
    <n v="352"/>
    <n v="2"/>
    <n v="1"/>
    <s v="numeric"/>
    <n v="1"/>
    <b v="1"/>
    <n v="5.0000000000000044E-3"/>
    <n v="-7.4999999999999956E-2"/>
    <n v="0"/>
  </r>
  <r>
    <n v="2000"/>
    <n v="200"/>
    <s v="['numeric', 'numeric', 'numeric', 'numeric', 'numeric', 'numeric', 'numeric', 'numeric', 'numeric', 'numeric', 'numeric']"/>
    <n v="0.52"/>
    <n v="19"/>
    <n v="0.45500000000000002"/>
    <n v="2.065497685185185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0"/>
    <n v="0.45500000000000002"/>
    <n v="0.42"/>
    <n v="1.9913402777777779E-5"/>
    <n v="0.44"/>
    <n v="9.1037731481481482E-6"/>
    <n v="0.39"/>
    <n v="0.42"/>
    <n v="109"/>
    <n v="0.61467889908256879"/>
    <s v="[6]"/>
    <n v="1"/>
    <n v="3"/>
    <n v="0"/>
    <n v="1"/>
    <n v="1"/>
    <n v="2"/>
    <n v="1"/>
    <n v="5"/>
    <n v="11"/>
    <n v="5"/>
    <x v="0"/>
    <n v="2.8280827182505097E-4"/>
    <n v="39"/>
    <n v="21"/>
    <n v="0.53846153846153844"/>
    <s v="data/real/winequality-white.csv"/>
    <x v="3"/>
    <n v="352"/>
    <n v="2"/>
    <n v="-1"/>
    <s v="numeric"/>
    <n v="1"/>
    <b v="1"/>
    <n v="2.0000000000000018E-2"/>
    <n v="-2.9999999999999971E-2"/>
    <n v="0"/>
  </r>
  <r>
    <n v="2000"/>
    <n v="200"/>
    <s v="['numeric', 'numeric', 'numeric', 'numeric', 'numeric', 'numeric', 'numeric', 'numeric', 'numeric', 'numeric', 'numeric']"/>
    <n v="0.52"/>
    <n v="19"/>
    <n v="0.44"/>
    <n v="1.1609375000000001E-6"/>
    <s v="[[9, 5, 16, 4], [13, 12, 5, 16, 11, 4], [1, 16], [13, 12, 3, 16, 11], [13, 10, 5, 16, 4], [9, 3, 16], [13, 12, 2, 16, 11], [9, 5, 18, 17, 4], [13, 10, 3, 16], [13, 12, 5, 18, 11, 17, 4], [9, 2, 16], [1, 18, 17], [9, 3, 18, 17], [13, 10, 2, 16], [13, 12, 3, 18, 11, 17], [13, 10, 5, 18, 17, 4], [9, 2, 18, 17], [13, 12, 2, 18, 11, 17], [13, 10, 3, 18, 17], [13, 10, 2, 18, 17], [0], [9, 5, 14, 4], [13, 12, 5, 14, 11, 4], [1, 14], [13, 12, 3, 14, 11], [9, 3, 14], [13, 10, 5, 14, 4], [13, 12, 2, 14, 11], [13, 10, 3, 14], [9, 2, 14], [13, 10, 2, 14]]"/>
    <s v="[0.0449685856225016, 0.0449685856225016, 0.04451889976627659, 0.044518899766276585, 0.044518899766276585, 0.044518899766276585, 0.044073710768613814, 0.044073710768613814, 0.044073710768613814, 0.044073710768613814, 0.044073710768613814, 0.043632973660927686, 0.04363297366092768, 0.04363297366092768, 0.04363297366092768, 0.04363297366092768, 0.0431966439243184, 0.0431966439243184, 0.0431966439243184, 0.04276467748507522, 0.0112421464056254, 0.011129724941569148, 0.011129724941569148, 0.011018427692153455, 0.011018427692153453, 0.011018427692153453, 0.011018427692153453, 0.01090824341523192, 0.01090824341523192, 0.01090824341523192, 0.010799160981079602]"/>
    <n v="31"/>
    <s v="[9, 5, 16, 4]"/>
    <n v="4"/>
    <s v="{(0, 1, 9, 13), (0, 1, 9, 10, 12), (0, 1, 2, 3, 5), (0, 14, 16, 18), (0, 1, 9, 10, 11), (0, 14, 16, 17), (0, 1, 2, 3, 4)}"/>
    <n v="0"/>
    <n v="0.44"/>
    <n v="0.47"/>
    <n v="1.9730624999999999E-5"/>
    <n v="0.40500000000000003"/>
    <n v="9.466805555555555E-6"/>
    <n v="0.39"/>
    <n v="0.47"/>
    <n v="112"/>
    <n v="0.7142857142857143"/>
    <s v="[6]"/>
    <n v="1"/>
    <n v="3"/>
    <n v="0"/>
    <n v="1"/>
    <n v="1"/>
    <n v="2"/>
    <n v="1"/>
    <n v="3"/>
    <n v="15"/>
    <n v="-1"/>
    <x v="1"/>
    <n v="3.4169424641422003E-2"/>
    <n v="0"/>
    <n v="0"/>
    <n v="-1"/>
    <s v="data/real/winequality-white.csv"/>
    <x v="3"/>
    <n v="352"/>
    <n v="3"/>
    <n v="2"/>
    <s v="numeric"/>
    <n v="1"/>
    <b v="1"/>
    <n v="-6.4999999999999947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3"/>
    <n v="2.3220254629629632E-6"/>
    <s v="[[13, 12, 5, 16, 11, 4, 7], [9, 5, 16, 4, 7], [1, 16], [13, 10, 5, 16, 4, 7], [13, 12, 3, 16, 11, 7], [13, 12, 5, 16, 11, 4, 6], [9, 3, 16, 7], [9, 5, 16, 4, 6], [13, 12, 3, 16, 11, 6], [13, 10, 3, 16, 7], [9, 5, 18, 17, 4, 7], [13, 10, 5, 16, 4, 6], [13, 12, 2, 16, 11], [13, 12, 5, 18, 11, 17, 4, 7], [9, 2, 16], [9, 3, 16, 6], [1, 18, 17], [13, 10, 3, 16, 6], [13, 10, 5, 18, 17, 4, 7], [9, 3, 18, 17, 7], [9, 5, 18, 17, 4, 6], [13, 12, 3, 18, 11, 17, 7], [13, 10, 2, 16], [13, 12, 5, 18, 11, 17, 4, 6], [13, 10, 3, 18, 17, 7], [13, 10, 5, 18, 17, 4, 6], [9, 2, 18, 17], [13, 12, 2, 18, 11, 17], [9, 3, 18, 17, 6], [13, 12, 3, 18, 11, 17, 6], [13, 10, 2, 18, 17], [13, 10, 3, 18, 17, 6], [0], [9, 5, 14, 4, 7], [13, 12, 5, 14, 11, 4, 7], [9, 5, 14, 4, 6], [13, 12, 5, 14, 11, 4, 6], [1, 14], [13, 12, 3, 14, 11, 7], [9, 3, 14, 7], [13, 10, 5, 14, 4, 7], [13, 10, 5, 14, 4, 6], [13, 12, 3, 14, 11, 6], [13, 10, 3, 14, 7], [13, 12, 2, 14, 11], [9, 3, 14, 6], [9, 2, 14], [13, 10, 2, 14], [13, 10, 3, 14, 6]]"/>
    <s v="[0.028280827182505183, 0.028280827182505183, 0.02799801891068013, 0.027998018910680128, 0.027998018910680128, 0.027998018910680128, 0.027998018910680128, 0.027998018910680128, 0.027718038721573326, 0.027718038721573326, 0.027718038721573326, 0.027718038721573326, 0.027718038721573326, 0.027718038721573326, 0.027718038721573326, 0.027718038721573326, 0.0274408583343576, 0.027440858334357596, 0.027440858334357596, 0.027440858334357596, 0.027440858334357596, 0.027440858334357596, 0.027440858334357596, 0.027440858334357596, 0.027166449751014017, 0.027166449751014017, 0.027166449751014017, 0.027166449751014017, 0.027166449751014017, 0.027166449751014017, 0.02689478525350388, 0.026894785253503875, 0.007070206795626296, 0.006999504727670033, 0.006999504727670033, 0.006929509680393332, 0.006929509680393332, 0.006929509680393332, 0.0069295096803933314, 0.0069295096803933314, 0.0069295096803933314, 0.006860214583589399, 0.006860214583589399, 0.006860214583589399, 0.006860214583589399, 0.006860214583589399, 0.006860214583589399, 0.006791612437753505, 0.006791612437753504]"/>
    <n v="49"/>
    <s v="[13, 12, 5, 16, 11, 4, 7]"/>
    <n v="7"/>
    <s v="{(0, 1, 9, 13), (0, 1, 9, 10, 12), (0, 1, 2, 3, 5), (0, 14, 16, 18), (0, 1, 9, 10, 11), (0, 14, 16, 17), (0, 1, 2, 3, 4), (0, 1, 2, 6, 7)}"/>
    <n v="0"/>
    <n v="0.43"/>
    <n v="0.42"/>
    <n v="1.972645833333333E-5"/>
    <n v="0.44"/>
    <n v="8.6669097222222219E-6"/>
    <n v="0.39"/>
    <n v="0.42"/>
    <n v="114"/>
    <n v="0.58771929824561409"/>
    <s v="[6]"/>
    <n v="1"/>
    <n v="2"/>
    <n v="0"/>
    <n v="1"/>
    <n v="1"/>
    <n v="1"/>
    <n v="1"/>
    <n v="6"/>
    <n v="11"/>
    <n v="6"/>
    <x v="0"/>
    <n v="2.828082718250545E-4"/>
    <n v="39"/>
    <n v="26"/>
    <n v="0.66666666666666663"/>
    <s v="data/real/winequality-white.csv"/>
    <x v="3"/>
    <n v="352"/>
    <n v="3"/>
    <n v="-2"/>
    <s v="numeric"/>
    <n v="1"/>
    <b v="1"/>
    <n v="2.0000000000000018E-2"/>
    <n v="-2.9999999999999971E-2"/>
    <n v="0"/>
  </r>
  <r>
    <n v="2000"/>
    <n v="200"/>
    <s v="['numeric', 'numeric', 'numeric', 'numeric', 'numeric', 'numeric', 'numeric', 'numeric', 'numeric', 'numeric', 'numeric']"/>
    <n v="0.52"/>
    <n v="19"/>
    <n v="0.45"/>
    <n v="2.0651157407407412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72927083333333E-5"/>
    <n v="0.44500000000000001"/>
    <n v="8.6657638888888886E-6"/>
    <n v="0.39"/>
    <n v="0.47"/>
    <n v="110"/>
    <n v="0.60909090909090913"/>
    <s v="[9]"/>
    <n v="1"/>
    <n v="3"/>
    <n v="1"/>
    <n v="1"/>
    <n v="1"/>
    <n v="2"/>
    <n v="1"/>
    <n v="5"/>
    <n v="5"/>
    <n v="1"/>
    <x v="0"/>
    <n v="0"/>
    <n v="61"/>
    <n v="32"/>
    <n v="0.52459016393442626"/>
    <s v="data/real/winequality-white.csv"/>
    <x v="2"/>
    <n v="581"/>
    <n v="1"/>
    <n v="0.5"/>
    <s v="numeric"/>
    <n v="1"/>
    <b v="0"/>
    <n v="-2.4999999999999967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212731481481479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731539351851851E-5"/>
    <n v="0.46"/>
    <n v="9.2860416666666656E-6"/>
    <n v="0.39"/>
    <n v="0.47"/>
    <n v="110"/>
    <n v="0.60909090909090913"/>
    <s v="[9]"/>
    <n v="1"/>
    <n v="3"/>
    <n v="1"/>
    <n v="1"/>
    <n v="1"/>
    <n v="2"/>
    <n v="1"/>
    <n v="5"/>
    <n v="5"/>
    <n v="1"/>
    <x v="0"/>
    <n v="0"/>
    <n v="61"/>
    <n v="32"/>
    <n v="0.52459016393442626"/>
    <s v="data/real/winequality-white.csv"/>
    <x v="2"/>
    <n v="581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6134259259258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727708333333329E-5"/>
    <n v="0.46"/>
    <n v="8.7442013888888887E-6"/>
    <n v="0.39"/>
    <n v="0.47"/>
    <n v="110"/>
    <n v="0.60909090909090913"/>
    <s v="[9]"/>
    <n v="1"/>
    <n v="3"/>
    <n v="1"/>
    <n v="1"/>
    <n v="1"/>
    <n v="2"/>
    <n v="1"/>
    <n v="5"/>
    <n v="5"/>
    <n v="1"/>
    <x v="0"/>
    <n v="0"/>
    <n v="61"/>
    <n v="32"/>
    <n v="0.52459016393442626"/>
    <s v="data/real/winequality-white.csv"/>
    <x v="2"/>
    <n v="581"/>
    <n v="2"/>
    <n v="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844907407407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727384259259262E-5"/>
    <n v="0.435"/>
    <n v="8.6638657407407405E-6"/>
    <n v="0.39"/>
    <n v="0.47"/>
    <n v="110"/>
    <n v="0.60909090909090913"/>
    <s v="[9]"/>
    <n v="1"/>
    <n v="3"/>
    <n v="1"/>
    <n v="1"/>
    <n v="1"/>
    <n v="2"/>
    <n v="1"/>
    <n v="5"/>
    <n v="5"/>
    <n v="1"/>
    <x v="0"/>
    <n v="0"/>
    <n v="61"/>
    <n v="32"/>
    <n v="0.52459016393442626"/>
    <s v="data/real/winequality-white.csv"/>
    <x v="2"/>
    <n v="581"/>
    <n v="2"/>
    <n v="-1"/>
    <s v="numeric"/>
    <n v="1"/>
    <b v="0"/>
    <n v="-3.4999999999999976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397453703703699E-6"/>
    <s v="[[13, 5, 16, 11, 4, 7, 8], [9, 5, 16, 4, 7, 8], [1, 16], [13, 5, 16, 10, 4, 7, 8], [13, 3, 16, 11, 7, 8], [13, 5, 16, 11, 4, 6], [9, 3, 16, 7, 8], [9, 5, 16, 4, 6], [13, 5, 16, 10, 4, 6], [9, 5, 18, 17, 4, 7, 8], [13, 3, 16, 10, 7, 8], [13, 3, 16, 11, 6], [13, 5, 18, 11, 17, 4, 7, 8], [13, 2, 16, 11], [9, 2, 16], [9, 3, 16, 6], [1, 18, 17], [9, 5, 18, 17, 4, 6], [13, 3, 18, 11, 17, 7, 8], [13, 5, 18, 10, 17, 4, 7, 8], [13, 2, 16, 10], [9, 3, 18, 17, 7, 8], [13, 3, 16, 10, 6], [13, 5, 18, 11, 17, 4, 6], [13, 3, 18, 11, 17, 6], [13, 2, 18, 11, 17], [13, 3, 18, 10, 17, 7, 8], [9, 2, 18, 17], [13, 5, 18, 10, 17, 4, 6], [9, 3, 18, 17, 6], [13, 2, 18, 10, 17], [13, 3, 18, 10, 17, 6], [0], [9, 5, 14, 4, 7, 8], [13, 5, 14, 11, 4, 7, 8], [13, 5, 14, 11, 4, 6], [13, 5, 14, 10, 4, 7, 8], [1, 14], [9, 5, 14, 4, 6], [13, 3, 14, 11, 7, 8], [9, 3, 14, 7, 8], [13, 5, 14, 10, 4, 6], [13, 3, 14, 10, 7, 8], [13, 2, 14, 11], [9, 2, 14], [13, 3, 14, 11, 6], [9, 3, 14, 6], [13, 2, 14, 10], [13, 3, 14, 10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4, 0.006929509680393331, 0.006929509680393331, 0.006860214583589398, 0.006860214583589397, 0.006860214583589397, 0.006860214583589397, 0.006860214583589397, 0.006860214583589397, 0.0067916124377535025, 0.0067916124377535025]"/>
    <n v="49"/>
    <s v="[13, 5, 16, 11, 4, 7, 8]"/>
    <n v="7"/>
    <s v="{(0, 1, 9, 13), (0, 1, 2, 3, 5), (0, 14, 16, 18), (0, 1, 9, 10, 11), (0, 14, 16, 17), (0, 1, 2, 3, 4), (0, 1, 2, 6, 7), (0, 1, 2, 6, 8)}"/>
    <n v="0"/>
    <n v="0.45"/>
    <n v="0.47"/>
    <n v="2.0527523148148149E-5"/>
    <n v="0.46"/>
    <n v="8.8489583333333327E-6"/>
    <n v="0.39"/>
    <n v="0.47"/>
    <n v="110"/>
    <n v="0.60909090909090913"/>
    <s v="[9]"/>
    <n v="1"/>
    <n v="2"/>
    <n v="0"/>
    <n v="1"/>
    <n v="0"/>
    <n v="2"/>
    <n v="0"/>
    <n v="7"/>
    <n v="7"/>
    <n v="2"/>
    <x v="0"/>
    <n v="0"/>
    <n v="61"/>
    <n v="32"/>
    <n v="0.52459016393442626"/>
    <s v="data/real/winequality-white.csv"/>
    <x v="2"/>
    <n v="581"/>
    <n v="3"/>
    <n v="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45902777777778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80642361111111E-5"/>
    <n v="0.45500000000000002"/>
    <n v="8.4870949074074066E-6"/>
    <n v="0.39"/>
    <n v="0.47"/>
    <n v="110"/>
    <n v="0.60909090909090913"/>
    <s v="[9]"/>
    <n v="1"/>
    <n v="3"/>
    <n v="1"/>
    <n v="1"/>
    <n v="1"/>
    <n v="2"/>
    <n v="1"/>
    <n v="5"/>
    <n v="5"/>
    <n v="1"/>
    <x v="0"/>
    <n v="0"/>
    <n v="61"/>
    <n v="32"/>
    <n v="0.52459016393442626"/>
    <s v="data/real/winequality-white.csv"/>
    <x v="2"/>
    <n v="581"/>
    <n v="3"/>
    <n v="-2"/>
    <s v="numeric"/>
    <n v="1"/>
    <b v="0"/>
    <n v="-1.499999999999995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694444444444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729201388888889E-5"/>
    <n v="0.46"/>
    <n v="8.4859490740740733E-6"/>
    <n v="0.39"/>
    <n v="0.47"/>
    <n v="110"/>
    <n v="0.60909090909090913"/>
    <s v="[10]"/>
    <n v="1"/>
    <n v="3"/>
    <n v="0"/>
    <n v="1"/>
    <n v="0"/>
    <n v="3"/>
    <n v="0"/>
    <n v="6"/>
    <n v="12"/>
    <n v="6"/>
    <x v="0"/>
    <n v="2.8280827182505097E-4"/>
    <n v="50"/>
    <n v="24"/>
    <n v="0.48"/>
    <s v="data/real/winequality-white.csv"/>
    <x v="3"/>
    <n v="521"/>
    <n v="1"/>
    <n v="0.5"/>
    <s v="numeric"/>
    <n v="1"/>
    <b v="1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6"/>
    <n v="2.3213541666666661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0"/>
    <n v="0.46"/>
    <n v="0.435"/>
    <n v="1.857071759259259E-5"/>
    <n v="0.41499999999999998"/>
    <n v="9.2852546296296304E-6"/>
    <n v="0.39"/>
    <n v="0.435"/>
    <n v="108"/>
    <n v="0.5"/>
    <s v="[10]"/>
    <n v="1"/>
    <n v="3"/>
    <n v="0"/>
    <n v="1"/>
    <n v="0"/>
    <n v="3"/>
    <n v="0"/>
    <n v="6"/>
    <n v="12"/>
    <n v="6"/>
    <x v="0"/>
    <n v="2.8280827182505097E-4"/>
    <n v="29"/>
    <n v="11"/>
    <n v="0.37931034482758619"/>
    <s v="data/real/winequality-white.csv"/>
    <x v="3"/>
    <n v="521"/>
    <n v="1"/>
    <n v="-0.5"/>
    <s v="numeric"/>
    <n v="1"/>
    <b v="1"/>
    <n v="-2.0000000000000018E-2"/>
    <n v="-4.4999999999999984E-2"/>
    <n v="0"/>
  </r>
  <r>
    <n v="2000"/>
    <n v="200"/>
    <s v="['numeric', 'numeric', 'numeric', 'numeric', 'numeric', 'numeric', 'numeric', 'numeric', 'numeric', 'numeric', 'numeric']"/>
    <n v="0.52"/>
    <n v="19"/>
    <n v="0.45"/>
    <n v="2.140416666666667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473252314814819E-5"/>
    <n v="0.43"/>
    <n v="8.5638773148148143E-6"/>
    <n v="0.39"/>
    <n v="0.47"/>
    <n v="110"/>
    <n v="0.60909090909090913"/>
    <s v="[10]"/>
    <n v="1"/>
    <n v="3"/>
    <n v="0"/>
    <n v="1"/>
    <n v="0"/>
    <n v="3"/>
    <n v="0"/>
    <n v="6"/>
    <n v="12"/>
    <n v="6"/>
    <x v="0"/>
    <n v="2.8280827182505097E-4"/>
    <n v="50"/>
    <n v="24"/>
    <n v="0.48"/>
    <s v="data/real/winequality-white.csv"/>
    <x v="3"/>
    <n v="521"/>
    <n v="2"/>
    <n v="1"/>
    <s v="numeric"/>
    <n v="1"/>
    <b v="1"/>
    <n v="-3.99999999999999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4"/>
    <n v="2.1409027777777782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0"/>
    <n v="0.44"/>
    <n v="0.41"/>
    <n v="1.9546793981481479E-5"/>
    <n v="0.43"/>
    <n v="8.6665856481481492E-6"/>
    <n v="0.39500000000000002"/>
    <n v="0.41"/>
    <n v="112"/>
    <n v="0.45535714285714279"/>
    <s v="[10]"/>
    <n v="1"/>
    <n v="3"/>
    <n v="0"/>
    <n v="1"/>
    <n v="0"/>
    <n v="3"/>
    <n v="0"/>
    <n v="6"/>
    <n v="12"/>
    <n v="6"/>
    <x v="0"/>
    <n v="2.8280827182505097E-4"/>
    <n v="17"/>
    <n v="7"/>
    <n v="0.41176470588235292"/>
    <s v="data/real/winequality-white.csv"/>
    <x v="3"/>
    <n v="521"/>
    <n v="2"/>
    <n v="-1"/>
    <s v="numeric"/>
    <n v="1"/>
    <b v="1"/>
    <n v="2.0000000000000018E-2"/>
    <n v="-1.4999999999999958E-2"/>
    <n v="0"/>
  </r>
  <r>
    <n v="2000"/>
    <n v="200"/>
    <s v="['numeric', 'numeric', 'numeric', 'numeric', 'numeric', 'numeric', 'numeric', 'numeric', 'numeric', 'numeric', 'numeric']"/>
    <n v="0.52"/>
    <n v="19"/>
    <n v="0.45"/>
    <n v="2.1411111111111111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367175925925929E-5"/>
    <n v="0.43"/>
    <n v="9.4649421296296305E-6"/>
    <n v="0.51"/>
    <n v="0.47"/>
    <n v="110"/>
    <n v="0.60909090909090913"/>
    <s v="[10]"/>
    <n v="1"/>
    <n v="3"/>
    <n v="0"/>
    <n v="1"/>
    <n v="0"/>
    <n v="3"/>
    <n v="0"/>
    <n v="6"/>
    <n v="12"/>
    <n v="6"/>
    <x v="0"/>
    <n v="2.8280827182505097E-4"/>
    <n v="50"/>
    <n v="24"/>
    <n v="0.48"/>
    <s v="data/real/winequality-white.csv"/>
    <x v="3"/>
    <n v="521"/>
    <n v="3"/>
    <n v="2"/>
    <s v="numeric"/>
    <n v="1"/>
    <b v="1"/>
    <n v="-3.999999999999998E-2"/>
    <n v="4.0000000000000036E-2"/>
    <n v="0"/>
  </r>
  <r>
    <n v="2000"/>
    <n v="200"/>
    <s v="['numeric', 'numeric', 'numeric', 'numeric', 'numeric', 'numeric', 'numeric', 'numeric', 'numeric', 'numeric', 'numeric']"/>
    <n v="0.52"/>
    <n v="19"/>
    <n v="0.42499999999999999"/>
    <n v="2.1404745370370369E-6"/>
    <s v="[[13, 5, 16, 11, 4, 7, 8], [9, 5, 16, 4, 7, 8], [1, 16], [13, 5, 16, 10, 4, 7, 8], [13, 3, 16, 11, 7, 8], [13, 5, 16, 11, 4, 6], [9, 3, 16, 7, 8], [9, 5, 16, 4, 6], [13, 5, 16, 10, 4, 6], [9, 5, 18, 17, 4, 7, 8], [13, 3, 16, 10, 7, 8], [13, 3, 16, 11, 6], [13, 5, 18, 11, 17, 4, 7, 8], [13, 2, 16, 11], [9, 2, 16], [9, 3, 16, 6], [1, 18, 17], [9, 5, 18, 17, 4, 6], [13, 3, 18, 11, 17, 7, 8], [13, 5, 18, 10, 17, 4, 7, 8], [13, 2, 16, 10], [9, 3, 18, 17, 7, 8], [13, 3, 16, 10, 6], [13, 5, 18, 11, 17, 4, 6], [13, 3, 18, 11, 17, 6], [13, 2, 18, 11, 17], [13, 3, 18, 10, 17, 7, 8], [9, 2, 18, 17], [13, 5, 18, 10, 17, 4, 6], [9, 3, 18, 17, 6], [13, 2, 18, 10, 17], [13, 3, 18, 10, 17, 6], [0], [9, 5, 14, 4, 7, 8], [13, 5, 14, 11, 4, 7, 8], [13, 5, 14, 11, 4, 6], [13, 5, 14, 10, 4, 7, 8], [1, 14], [9, 5, 14, 4, 6], [13, 3, 14, 11, 7, 8], [9, 3, 14, 7, 8], [13, 5, 14, 10, 4, 6], [13, 3, 14, 10, 7, 8], [13, 2, 14, 11], [9, 2, 14], [13, 3, 14, 11, 6], [9, 3, 14, 6], [13, 2, 14, 10], [13, 3, 14, 10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4, 0.006929509680393331, 0.006929509680393331, 0.006860214583589398, 0.006860214583589397, 0.006860214583589397, 0.006860214583589397, 0.006860214583589397, 0.006860214583589397, 0.0067916124377535025, 0.0067916124377535025]"/>
    <n v="49"/>
    <s v="[13, 5, 16, 11, 4, 7, 8]"/>
    <n v="7"/>
    <s v="{(0, 1, 9, 13), (0, 1, 2, 3, 5), (0, 14, 16, 18), (0, 1, 9, 10, 11), (0, 14, 16, 17), (0, 1, 2, 3, 4), (0, 1, 2, 6, 7), (0, 1, 2, 6, 8)}"/>
    <n v="0"/>
    <n v="0.42499999999999999"/>
    <n v="0.4"/>
    <n v="1.9909861111111109E-5"/>
    <n v="0.37"/>
    <n v="8.5613425925925936E-6"/>
    <n v="0.435"/>
    <n v="0.4"/>
    <n v="115"/>
    <n v="0.13043478260869559"/>
    <s v="[10]"/>
    <n v="1"/>
    <n v="2"/>
    <n v="0"/>
    <n v="1"/>
    <n v="0"/>
    <n v="2"/>
    <n v="0"/>
    <n v="7"/>
    <n v="9"/>
    <n v="4"/>
    <x v="0"/>
    <n v="2.8280827182505097E-4"/>
    <n v="3"/>
    <n v="2"/>
    <n v="0.66666666666666663"/>
    <s v="data/real/winequality-white.csv"/>
    <x v="3"/>
    <n v="521"/>
    <n v="3"/>
    <n v="-2"/>
    <s v="numeric"/>
    <n v="1"/>
    <b v="1"/>
    <n v="-3.0000000000000027E-2"/>
    <n v="3.4999999999999976E-2"/>
    <n v="0"/>
  </r>
  <r>
    <n v="2000"/>
    <n v="200"/>
    <s v="['numeric', 'numeric', 'numeric', 'numeric', 'numeric', 'numeric', 'numeric', 'numeric', 'numeric', 'numeric', 'numeric']"/>
    <n v="0.52"/>
    <n v="19"/>
    <n v="0.45"/>
    <n v="2.321168981481481E-6"/>
    <s v="[[0], [13, 12, 5, 16, 11, 4, 7, 8], [9, 5, 16, 4, 7, 8], [13, 12, 5, 14, 11, 4, 7, 8], [13, 12, 3, 16, 11, 7, 8], [13, 12, 5, 16, 11, 4, 6], [13, 10, 5, 16, 4, 7, 8], [9, 5, 14, 4, 7, 8], [1, 16], [9, 5, 16, 4, 6], [9, 3, 16, 7, 8], [13, 12, 3, 16, 11, 6], [13, 12, 5, 14, 11, 4, 6], [13, 10, 5, 14, 4, 7, 8], [9, 5, 18, 17, 4, 7, 8], [13, 12, 3, 14, 11, 7, 8], [13, 10, 5, 16, 4, 6], [1, 14], [13, 10, 3, 16, 7, 8], [13, 12, 5, 18, 11, 17, 4, 7, 8], [9, 2, 16], [9, 3, 16, 6], [13, 12, 2, 16, 11], [9, 5, 14, 4, 6], [9, 3, 14, 7, 8], [13, 12, 2, 14, 11], [13, 12, 3, 18, 11, 17, 7, 8], [13, 12, 5, 18, 11, 17, 4, 6], [9, 2, 14], [13, 10, 5, 18, 17, 4, 7, 8], [13, 10, 2, 16], [9, 3, 14, 6], [1, 18, 17], [13, 10, 5, 14, 4, 6], [9, 5, 18, 17, 4, 6], [13, 12, 3, 14, 11, 6], [13, 10, 3, 16, 6], [13, 10, 3, 14, 7, 8], [9, 3, 18, 17, 7, 8], [13, 10, 3, 18, 17, 7, 8], [13, 10, 3, 14, 6], [13, 10, 5, 18, 17, 4, 6], [13, 10, 2, 14], [9, 2, 18, 17], [9, 3, 18, 17, 6], [13, 12, 2, 18, 11, 17], [13, 12, 3, 18, 11, 17, 6], [13, 10, 2, 18, 17], [13, 10, 3, 18, 17, 6]]"/>
    <s v="[0.020915105216144942, 0.020915105216144942, 0.020915105216144942, 0.020705954163983492, 0.020705954163983492, 0.020705954163983492, 0.020705954163983492, 0.020705954163983492, 0.020705954163983492, 0.020705954163983492, 0.020705954163983492, 0.020498894622343656, 0.020498894622343656, 0.020498894622343656, 0.020498894622343656, 0.020498894622343656, 0.020498894622343656, 0.020498894622343656, 0.020498894622343656, 0.020498894622343656, 0.020498894622343656, 0.020498894622343656, 0.020498894622343656, 0.020498894622343656, 0.020498894622343656, 0.02029390567612022, 0.02029390567612022, 0.02029390567612022, 0.02029390567612022, 0.02029390567612022, 0.02029390567612022, 0.02029390567612022, 0.02029390567612022, 0.02029390567612022, 0.02029390567612022, 0.02029390567612022, 0.02029390567612022, 0.02029390567612022, 0.02029390567612022, 0.020090966619359017, 0.020090966619359017, 0.020090966619359017, 0.020090966619359017, 0.020090966619359017, 0.020090966619359017, 0.020090966619359017, 0.020090966619359017, 0.019890056953165428, 0.019890056953165425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0.47"/>
    <n v="1.9908321759259261E-5"/>
    <n v="0.46500000000000002"/>
    <n v="9.2854166666666659E-6"/>
    <n v="0.39"/>
    <n v="0.47"/>
    <n v="110"/>
    <n v="0.60909090909090913"/>
    <s v="[14]"/>
    <n v="1"/>
    <n v="1"/>
    <n v="0"/>
    <n v="1"/>
    <n v="0"/>
    <n v="1"/>
    <n v="0"/>
    <n v="1"/>
    <n v="10"/>
    <n v="4"/>
    <x v="0"/>
    <n v="2.0915105216144989E-4"/>
    <n v="87"/>
    <n v="49"/>
    <n v="0.56321839080459768"/>
    <s v="data/real/winequality-white.csv"/>
    <x v="1"/>
    <n v="669"/>
    <n v="1"/>
    <n v="0.5"/>
    <s v="numeric"/>
    <n v="1"/>
    <b v="0"/>
    <n v="-4.9999999999999489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9143518518519E-6"/>
    <s v="[[0], [9, 14, 5, 4, 7, 8], [13, 12, 14, 5, 11, 4, 7, 8], [1, 14], [13, 12, 14, 5, 11, 4, 6], [13, 12, 14, 3, 11, 7, 8], [9, 14, 5, 4, 6], [9, 14, 3, 7, 8], [13, 10, 14, 5, 4, 7, 8], [9, 14, 3, 6], [13, 12, 14, 3, 11, 6], [9, 14, 2], [13, 12, 14, 2, 11], [13, 10, 14, 3, 7, 8], [13, 10, 14, 5, 4, 6], [9, 15, 5, 16, 4, 7, 8], [13, 10, 14, 3, 6], [13, 12, 15, 5, 16, 11, 4, 7, 8], [13, 10, 14, 2], [9, 15, 3, 16, 7, 8], [13, 10, 15, 5, 16, 4, 7, 8], [13, 12, 15, 3, 16, 11, 7, 8], [1, 15, 16], [13, 12, 15, 5, 16, 11, 4, 6], [9, 15, 5, 16, 4, 6], [9, 15, 3, 16, 6], [13, 12, 15, 3, 16, 11, 6], [13, 10, 15, 5, 16, 4, 6], [9, 15, 5, 18, 17, 4, 7, 8], [13, 12, 15, 5, 18, 11, 17, 4, 7, 8], [13, 10, 15, 3, 16, 7, 8], [13, 12, 15, 2, 16, 11], [9, 15, 2, 16], [13, 12, 15, 3, 18, 11, 17, 7, 8], [13, 10, 15, 5, 18, 17, 4, 7, 8], [1, 15, 18, 17], [13, 10, 15, 2, 16], [9, 15, 3, 18, 17, 7, 8], [9, 15, 5, 18, 17, 4, 6], [13, 12, 15, 5, 18, 11, 17, 4, 6], [13, 10, 15, 3, 16, 6], [13, 10, 15, 5, 18, 17, 4, 6], [13, 12, 15, 3, 18, 11, 17, 6], [9, 15, 3, 18, 17, 6], [13, 10, 15, 3, 18, 17, 7, 8], [9, 15, 2, 18, 17], [13, 12, 15, 2, 18, 11, 17], [13, 10, 15, 2, 18, 17], [13, 10, 15, 3, 18, 17, 6]]"/>
    <s v="[0.021467250055836377, 0.021252577555278016, 0.021252577555278016, 0.021040051779725236, 0.021040051779725236, 0.021040051779725236, 0.021040051779725236, 0.021040051779725236, 0.021040051779725233, 0.020829651261927984, 0.020829651261927984, 0.020829651261927984, 0.020829651261927984, 0.02082965126192798, 0.02082965126192798, 0.0206213547493087, 0.0206213547493087, 0.0206213547493087, 0.0206213547493087, 0.020415141201815614, 0.020415141201815614, 0.020415141201815614, 0.020415141201815614, 0.02041514120181561, 0.02041514120181561, 0.02021098978979746, 0.02021098978979746, 0.02021098978979746, 0.020210989789797455, 0.020210989789797455, 0.020210989789797455, 0.020210989789797455, 0.020210989789797455, 0.020008879891899485, 0.020008879891899485, 0.020008879891899485, 0.020008879891899485, 0.020008879891899485, 0.02000887989189948, 0.02000887989189948, 0.02000887989189948, 0.01980879109298049, 0.01980879109298049, 0.01980879109298049, 0.019808791092980487, 0.019808791092980487, 0.019808791092980487, 0.019610703182050684, 0.019610703182050684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0.47"/>
    <n v="2.0348217592592591E-5"/>
    <n v="0.46"/>
    <n v="8.6673958333333319E-6"/>
    <n v="0.39"/>
    <n v="0.47"/>
    <n v="110"/>
    <n v="0.6454545454545455"/>
    <s v="[14]"/>
    <n v="1"/>
    <n v="1"/>
    <n v="0"/>
    <n v="1"/>
    <n v="0"/>
    <n v="1"/>
    <n v="0"/>
    <n v="1"/>
    <n v="6"/>
    <n v="2"/>
    <x v="0"/>
    <n v="2.1467250055836121E-4"/>
    <n v="87"/>
    <n v="49"/>
    <n v="0.56321839080459768"/>
    <s v="data/real/winequality-white.csv"/>
    <x v="1"/>
    <n v="669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0655787037037041E-6"/>
    <s v="[[0], [13, 12, 5, 16, 11, 4, 7, 8], [9, 5, 16, 4, 7, 8], [13, 12, 5, 14, 11, 4, 7, 8], [13, 12, 3, 16, 11, 7, 8], [13, 12, 5, 16, 11, 4, 6], [13, 10, 5, 16, 4, 7, 8], [9, 5, 14, 4, 7, 8], [1, 16], [9, 5, 16, 4, 6], [9, 3, 16, 7, 8], [13, 12, 3, 16, 11, 6], [13, 12, 5, 14, 11, 4, 6], [13, 10, 5, 14, 4, 7, 8], [9, 5, 18, 17, 4, 7, 8], [13, 12, 3, 14, 11, 7, 8], [13, 10, 5, 16, 4, 6], [1, 14], [13, 10, 3, 16, 7, 8], [13, 12, 5, 18, 11, 17, 4, 7, 8], [9, 2, 16], [9, 3, 16, 6], [13, 12, 2, 16, 11], [9, 5, 14, 4, 6], [9, 3, 14, 7, 8], [13, 12, 2, 14, 11], [13, 12, 3, 18, 11, 17, 7, 8], [13, 12, 5, 18, 11, 17, 4, 6], [9, 2, 14], [13, 10, 5, 18, 17, 4, 7, 8], [13, 10, 2, 16], [9, 3, 14, 6], [1, 18, 17], [13, 10, 5, 14, 4, 6], [9, 5, 18, 17, 4, 6], [13, 12, 3, 14, 11, 6], [13, 10, 3, 16, 6], [13, 10, 3, 14, 7, 8], [9, 3, 18, 17, 7, 8], [13, 10, 3, 18, 17, 7, 8], [13, 10, 3, 14, 6], [13, 10, 5, 18, 17, 4, 6], [13, 10, 2, 14], [9, 2, 18, 17], [9, 3, 18, 17, 6], [13, 12, 2, 18, 11, 17], [13, 12, 3, 18, 11, 17, 6], [13, 10, 2, 18, 17], [13, 10, 3, 18, 17, 6]]"/>
    <s v="[0.020915105216144942, 0.020915105216144942, 0.020915105216144942, 0.020705954163983492, 0.020705954163983492, 0.020705954163983492, 0.020705954163983492, 0.020705954163983492, 0.020705954163983492, 0.020705954163983492, 0.020705954163983492, 0.020498894622343656, 0.020498894622343656, 0.020498894622343656, 0.020498894622343656, 0.020498894622343656, 0.020498894622343656, 0.020498894622343656, 0.020498894622343656, 0.020498894622343656, 0.020498894622343656, 0.020498894622343656, 0.020498894622343656, 0.020498894622343656, 0.020498894622343656, 0.02029390567612022, 0.02029390567612022, 0.02029390567612022, 0.02029390567612022, 0.02029390567612022, 0.02029390567612022, 0.02029390567612022, 0.02029390567612022, 0.02029390567612022, 0.02029390567612022, 0.02029390567612022, 0.02029390567612022, 0.02029390567612022, 0.02029390567612022, 0.020090966619359017, 0.020090966619359017, 0.020090966619359017, 0.020090966619359017, 0.020090966619359017, 0.020090966619359017, 0.020090966619359017, 0.020090966619359017, 0.019890056953165428, 0.019890056953165425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0.47"/>
    <n v="1.8570474537037039E-5"/>
    <n v="0.47499999999999998"/>
    <n v="9.0295601851851849E-6"/>
    <n v="0.39"/>
    <n v="0.47"/>
    <n v="110"/>
    <n v="0.60909090909090913"/>
    <s v="[14]"/>
    <n v="1"/>
    <n v="1"/>
    <n v="0"/>
    <n v="1"/>
    <n v="0"/>
    <n v="1"/>
    <n v="0"/>
    <n v="1"/>
    <n v="10"/>
    <n v="4"/>
    <x v="0"/>
    <n v="2.0915105216144989E-4"/>
    <n v="87"/>
    <n v="49"/>
    <n v="0.56321839080459768"/>
    <s v="data/real/winequality-white.csv"/>
    <x v="1"/>
    <n v="669"/>
    <n v="2"/>
    <n v="1"/>
    <s v="numeric"/>
    <n v="1"/>
    <b v="0"/>
    <n v="5.000000000000004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219907407407412E-6"/>
    <s v="[[0], [9, 14, 5, 4, 7, 8], [13, 12, 14, 5, 11, 4, 7, 8], [1, 14], [13, 12, 14, 5, 11, 4, 6], [13, 12, 14, 3, 11, 7, 8], [9, 14, 5, 4, 6], [9, 14, 3, 7, 8], [13, 10, 14, 5, 4, 7, 8], [9, 14, 3, 6], [13, 12, 14, 3, 11, 6], [9, 14, 2], [13, 12, 14, 2, 11], [13, 10, 14, 3, 7, 8], [13, 10, 14, 5, 4, 6], [9, 15, 5, 16, 4, 7, 8], [13, 10, 14, 3, 6], [13, 12, 15, 5, 16, 11, 4, 7, 8], [13, 10, 14, 2], [9, 15, 3, 16, 7, 8], [13, 10, 15, 5, 16, 4, 7, 8], [13, 12, 15, 3, 16, 11, 7, 8], [1, 15, 16], [13, 12, 15, 5, 16, 11, 4, 6], [9, 15, 5, 16, 4, 6], [9, 15, 3, 16, 6], [13, 12, 15, 3, 16, 11, 6], [13, 10, 15, 5, 16, 4, 6], [9, 15, 5, 18, 17, 4, 7, 8], [13, 12, 15, 5, 18, 11, 17, 4, 7, 8], [13, 10, 15, 3, 16, 7, 8], [13, 12, 15, 2, 16, 11], [9, 15, 2, 16], [13, 12, 15, 3, 18, 11, 17, 7, 8], [13, 10, 15, 5, 18, 17, 4, 7, 8], [1, 15, 18, 17], [13, 10, 15, 2, 16], [9, 15, 3, 18, 17, 7, 8], [9, 15, 5, 18, 17, 4, 6], [13, 12, 15, 5, 18, 11, 17, 4, 6], [13, 10, 15, 3, 16, 6], [13, 10, 15, 5, 18, 17, 4, 6], [13, 12, 15, 3, 18, 11, 17, 6], [9, 15, 3, 18, 17, 6], [13, 10, 15, 3, 18, 17, 7, 8], [9, 15, 2, 18, 17], [13, 12, 15, 2, 18, 11, 17], [13, 10, 15, 2, 18, 17], [13, 10, 15, 3, 18, 17, 6]]"/>
    <s v="[0.021467250055836377, 0.021252577555278016, 0.021252577555278016, 0.021040051779725236, 0.021040051779725236, 0.021040051779725236, 0.021040051779725236, 0.021040051779725236, 0.021040051779725233, 0.020829651261927984, 0.020829651261927984, 0.020829651261927984, 0.020829651261927984, 0.02082965126192798, 0.02082965126192798, 0.0206213547493087, 0.0206213547493087, 0.0206213547493087, 0.0206213547493087, 0.020415141201815614, 0.020415141201815614, 0.020415141201815614, 0.020415141201815614, 0.02041514120181561, 0.02041514120181561, 0.02021098978979746, 0.02021098978979746, 0.02021098978979746, 0.020210989789797455, 0.020210989789797455, 0.020210989789797455, 0.020210989789797455, 0.020210989789797455, 0.020008879891899485, 0.020008879891899485, 0.020008879891899485, 0.020008879891899485, 0.020008879891899485, 0.02000887989189948, 0.02000887989189948, 0.02000887989189948, 0.01980879109298049, 0.01980879109298049, 0.01980879109298049, 0.019808791092980487, 0.019808791092980487, 0.019808791092980487, 0.019610703182050684, 0.019610703182050684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0.47"/>
    <n v="1.9656620370370369E-5"/>
    <n v="0.46"/>
    <n v="9.5387268518518516E-6"/>
    <n v="0.39"/>
    <n v="0.47"/>
    <n v="110"/>
    <n v="0.68181818181818177"/>
    <s v="[14]"/>
    <n v="1"/>
    <n v="1"/>
    <n v="0"/>
    <n v="1"/>
    <n v="0"/>
    <n v="1"/>
    <n v="0"/>
    <n v="1"/>
    <n v="6"/>
    <n v="2"/>
    <x v="0"/>
    <n v="2.1467250055836121E-4"/>
    <n v="87"/>
    <n v="49"/>
    <n v="0.56321839080459768"/>
    <s v="data/real/winequality-white.csv"/>
    <x v="1"/>
    <n v="669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4976851851852E-6"/>
    <s v="[[0], [13, 12, 5, 16, 11, 4, 7, 8], [9, 5, 16, 4, 7, 8], [13, 12, 5, 14, 11, 4, 7, 8], [13, 12, 3, 16, 11, 7, 8], [13, 12, 5, 16, 11, 4, 6], [13, 10, 5, 16, 4, 7, 8], [9, 5, 14, 4, 7, 8], [1, 16], [9, 5, 16, 4, 6], [9, 3, 16, 7, 8], [13, 12, 3, 16, 11, 6], [13, 12, 5, 14, 11, 4, 6], [13, 10, 5, 14, 4, 7, 8], [9, 5, 18, 17, 4, 7, 8], [13, 12, 3, 14, 11, 7, 8], [13, 10, 5, 16, 4, 6], [1, 14], [13, 10, 3, 16, 7, 8], [13, 12, 5, 18, 11, 17, 4, 7, 8], [9, 2, 16], [9, 3, 16, 6], [13, 12, 2, 16, 11], [9, 5, 14, 4, 6], [9, 3, 14, 7, 8], [13, 12, 2, 14, 11], [13, 12, 3, 18, 11, 17, 7, 8], [13, 12, 5, 18, 11, 17, 4, 6], [9, 2, 14], [13, 10, 5, 18, 17, 4, 7, 8], [13, 10, 2, 16], [9, 3, 14, 6], [1, 18, 17], [13, 10, 5, 14, 4, 6], [9, 5, 18, 17, 4, 6], [13, 12, 3, 14, 11, 6], [13, 10, 3, 16, 6], [13, 10, 3, 14, 7, 8], [9, 3, 18, 17, 7, 8], [13, 10, 3, 18, 17, 7, 8], [13, 10, 3, 14, 6], [13, 10, 5, 18, 17, 4, 6], [13, 10, 2, 14], [9, 2, 18, 17], [9, 3, 18, 17, 6], [13, 12, 2, 18, 11, 17], [13, 12, 3, 18, 11, 17, 6], [13, 10, 2, 18, 17], [13, 10, 3, 18, 17, 6]]"/>
    <s v="[0.020915105216144942, 0.020915105216144942, 0.020915105216144942, 0.020705954163983492, 0.020705954163983492, 0.020705954163983492, 0.020705954163983492, 0.020705954163983492, 0.020705954163983492, 0.020705954163983492, 0.020705954163983492, 0.020498894622343656, 0.020498894622343656, 0.020498894622343656, 0.020498894622343656, 0.020498894622343656, 0.020498894622343656, 0.020498894622343656, 0.020498894622343656, 0.020498894622343656, 0.020498894622343656, 0.020498894622343656, 0.020498894622343656, 0.020498894622343656, 0.020498894622343656, 0.02029390567612022, 0.02029390567612022, 0.02029390567612022, 0.02029390567612022, 0.02029390567612022, 0.02029390567612022, 0.02029390567612022, 0.02029390567612022, 0.02029390567612022, 0.02029390567612022, 0.02029390567612022, 0.02029390567612022, 0.02029390567612022, 0.02029390567612022, 0.020090966619359017, 0.020090966619359017, 0.020090966619359017, 0.020090966619359017, 0.020090966619359017, 0.020090966619359017, 0.020090966619359017, 0.020090966619359017, 0.019890056953165428, 0.019890056953165425]"/>
    <n v="49"/>
    <s v="[0]"/>
    <n v="1"/>
    <s v="{(0, 1, 9, 13), (0, 1, 9, 10, 12), (0, 1, 2, 3, 5), (0, 14, 16, 18), (0, 1, 9, 10, 11), (0, 14, 16, 17), (0, 1, 2, 3, 4), (0, 1, 2, 6, 7), (0, 1, 2, 6, 8)}"/>
    <n v="1.8116898148148149E-7"/>
    <n v="0.44500000000000001"/>
    <n v="0.47"/>
    <n v="1.9732835648148149E-5"/>
    <n v="0.47499999999999998"/>
    <n v="9.1037731481481482E-6"/>
    <n v="0.39"/>
    <n v="0.47"/>
    <n v="110"/>
    <n v="0.60909090909090913"/>
    <s v="[14]"/>
    <n v="1"/>
    <n v="1"/>
    <n v="0"/>
    <n v="1"/>
    <n v="0"/>
    <n v="1"/>
    <n v="0"/>
    <n v="1"/>
    <n v="10"/>
    <n v="4"/>
    <x v="0"/>
    <n v="2.0915105216144989E-4"/>
    <n v="87"/>
    <n v="49"/>
    <n v="0.56321839080459768"/>
    <s v="data/real/winequality-white.csv"/>
    <x v="1"/>
    <n v="669"/>
    <n v="3"/>
    <n v="2"/>
    <s v="numeric"/>
    <n v="1"/>
    <b v="0"/>
    <n v="5.000000000000004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208217592592591E-6"/>
    <s v="[[0], [9, 14, 5, 4, 7, 8], [13, 12, 14, 5, 11, 4, 7, 8], [1, 14], [13, 12, 14, 5, 11, 4, 6], [13, 12, 14, 3, 11, 7, 8], [9, 14, 5, 4, 6], [9, 14, 3, 7, 8], [13, 10, 14, 5, 4, 7, 8], [9, 14, 3, 6], [13, 12, 14, 3, 11, 6], [9, 14, 2], [13, 12, 14, 2, 11], [13, 10, 14, 3, 7, 8], [13, 10, 14, 5, 4, 6], [9, 15, 5, 16, 4, 7, 8], [13, 10, 14, 3, 6], [13, 12, 15, 5, 16, 11, 4, 7, 8], [13, 10, 14, 2], [9, 15, 3, 16, 7, 8], [13, 10, 15, 5, 16, 4, 7, 8], [13, 12, 15, 3, 16, 11, 7, 8], [1, 15, 16], [13, 12, 15, 5, 16, 11, 4, 6], [9, 15, 5, 16, 4, 6], [9, 15, 3, 16, 6], [13, 12, 15, 3, 16, 11, 6], [13, 10, 15, 5, 16, 4, 6], [9, 15, 5, 18, 17, 4, 7, 8], [13, 12, 15, 5, 18, 11, 17, 4, 7, 8], [13, 10, 15, 3, 16, 7, 8], [13, 12, 15, 2, 16, 11], [9, 15, 2, 16], [13, 12, 15, 3, 18, 11, 17, 7, 8], [13, 10, 15, 5, 18, 17, 4, 7, 8], [1, 15, 18, 17], [13, 10, 15, 2, 16], [9, 15, 3, 18, 17, 7, 8], [9, 15, 5, 18, 17, 4, 6], [13, 12, 15, 5, 18, 11, 17, 4, 6], [13, 10, 15, 3, 16, 6], [13, 10, 15, 5, 18, 17, 4, 6], [13, 12, 15, 3, 18, 11, 17, 6], [9, 15, 3, 18, 17, 6], [13, 10, 15, 3, 18, 17, 7, 8], [9, 15, 2, 18, 17], [13, 12, 15, 2, 18, 11, 17], [13, 10, 15, 2, 18, 17], [13, 10, 15, 3, 18, 17, 6]]"/>
    <s v="[0.021467250055836377, 0.021252577555278016, 0.021252577555278016, 0.021040051779725236, 0.021040051779725236, 0.021040051779725236, 0.021040051779725236, 0.021040051779725236, 0.021040051779725233, 0.020829651261927984, 0.020829651261927984, 0.020829651261927984, 0.020829651261927984, 0.02082965126192798, 0.02082965126192798, 0.0206213547493087, 0.0206213547493087, 0.0206213547493087, 0.0206213547493087, 0.020415141201815614, 0.020415141201815614, 0.020415141201815614, 0.020415141201815614, 0.02041514120181561, 0.02041514120181561, 0.02021098978979746, 0.02021098978979746, 0.02021098978979746, 0.020210989789797455, 0.020210989789797455, 0.020210989789797455, 0.020210989789797455, 0.020210989789797455, 0.020008879891899485, 0.020008879891899485, 0.020008879891899485, 0.020008879891899485, 0.020008879891899485, 0.02000887989189948, 0.02000887989189948, 0.02000887989189948, 0.01980879109298049, 0.01980879109298049, 0.01980879109298049, 0.019808791092980487, 0.019808791092980487, 0.019808791092980487, 0.019610703182050684, 0.019610703182050684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0.47"/>
    <n v="1.9733483796296291E-5"/>
    <n v="0.48499999999999999"/>
    <n v="9.4659027777777775E-6"/>
    <n v="0.39"/>
    <n v="0.47"/>
    <n v="110"/>
    <n v="0.73636363636363633"/>
    <s v="[14]"/>
    <n v="1"/>
    <n v="1"/>
    <n v="0"/>
    <n v="1"/>
    <n v="0"/>
    <n v="1"/>
    <n v="0"/>
    <n v="1"/>
    <n v="6"/>
    <n v="2"/>
    <x v="0"/>
    <n v="2.1467250055836121E-4"/>
    <n v="87"/>
    <n v="49"/>
    <n v="0.56321839080459768"/>
    <s v="data/real/winequality-white.csv"/>
    <x v="1"/>
    <n v="669"/>
    <n v="3"/>
    <n v="-2"/>
    <s v="numeric"/>
    <n v="1"/>
    <b v="0"/>
    <n v="1.5000000000000013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584490740740742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893761574074079E-5"/>
    <n v="0.46500000000000002"/>
    <n v="8.5621874999999999E-6"/>
    <n v="0.39"/>
    <n v="0.47"/>
    <n v="110"/>
    <n v="0.70909090909090911"/>
    <s v="[16]"/>
    <n v="1"/>
    <n v="3"/>
    <n v="1"/>
    <n v="1"/>
    <n v="1"/>
    <n v="2"/>
    <n v="1"/>
    <n v="5"/>
    <n v="5"/>
    <n v="1"/>
    <x v="0"/>
    <n v="0"/>
    <n v="85"/>
    <n v="49"/>
    <n v="0.57647058823529407"/>
    <s v="data/real/winequality-white.csv"/>
    <x v="2"/>
    <n v="631"/>
    <n v="1"/>
    <n v="0.5"/>
    <s v="numeric"/>
    <n v="1"/>
    <b v="1"/>
    <n v="-4.9999999999999489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2499999999999999"/>
    <n v="2.1402199074074069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0"/>
    <n v="0.42499999999999999"/>
    <n v="0.44500000000000001"/>
    <n v="1.9551388888888892E-5"/>
    <n v="0.435"/>
    <n v="8.6681597222222213E-6"/>
    <n v="0.435"/>
    <n v="0.44500000000000001"/>
    <n v="115"/>
    <n v="0.60869565217391308"/>
    <s v="[16]"/>
    <n v="1"/>
    <n v="3"/>
    <n v="1"/>
    <n v="1"/>
    <n v="1"/>
    <n v="2"/>
    <n v="1"/>
    <n v="5"/>
    <n v="5"/>
    <n v="1"/>
    <x v="0"/>
    <n v="0"/>
    <n v="57"/>
    <n v="35"/>
    <n v="0.61403508771929827"/>
    <s v="data/real/winequality-white.csv"/>
    <x v="2"/>
    <n v="631"/>
    <n v="1"/>
    <n v="-0.5"/>
    <s v="numeric"/>
    <n v="1"/>
    <b v="1"/>
    <n v="-1.0000000000000009E-2"/>
    <n v="-1.0000000000000009E-2"/>
    <n v="0"/>
  </r>
  <r>
    <n v="2000"/>
    <n v="200"/>
    <s v="['numeric', 'numeric', 'numeric', 'numeric', 'numeric', 'numeric', 'numeric', 'numeric', 'numeric', 'numeric', 'numeric']"/>
    <n v="0.52"/>
    <n v="19"/>
    <n v="0.45"/>
    <n v="2.1408217592592592E-6"/>
    <s v="[[13, 12, 5, 16, 11, 4, 7, 8], [9, 5, 16, 4, 7, 8], [9, 5, 18, 4, 7, 8], [13, 12, 5, 18, 11, 4, 7, 8], [1, 16], [1, 18], [13, 12, 3, 18, 11, 7, 8], [9, 5, 18, 4, 6], [13, 12, 3, 16, 11, 7, 8], [9, 3, 16, 7, 8], [9, 5, 16, 4, 6], [9, 3, 18, 7, 8], [13, 12, 5, 16, 11, 4, 6], [13, 12, 5, 18, 11, 4, 6], [13, 10, 5, 18, 4, 7, 8], [13, 10, 5, 16, 4, 7, 8], [9, 3, 16, 6], [13, 12, 3, 18, 11, 6], [13, 10, 5, 16, 4, 6], [13, 10, 5, 18, 4, 6], [9, 2, 18], [13, 12, 2, 18, 11], [13, 12, 3, 16, 11, 6], [13, 12, 2, 16, 11], [9, 2, 16], [13, 10, 3, 18, 7, 8], [9, 3, 18, 6], [13, 10, 3, 16, 7, 8], [13, 10, 3, 18, 6], [13, 10, 3, 16, 6], [13, 10, 2, 18], [13, 10, 2, 16], [0], [13, 12, 5, 14, 11, 4, 7, 8], [9, 5, 14, 4, 7, 8], [9, 5, 14, 4, 6], [1, 14], [13, 12, 5, 14, 11, 4, 6], [13, 12, 3, 14, 11, 7, 8], [9, 3, 14, 7, 8], [13, 10, 5, 14, 4, 7, 8], [13, 10, 3, 14, 7, 8], [13, 12, 3, 14, 11, 6], [13, 10, 5, 14, 4, 6], [13, 12, 2, 14, 11], [9, 3, 14, 6], [9, 2, 14], [13, 10, 2, 14], [13, 10, 3, 14, 6]]"/>
    <s v="[0.02803217560755961, 0.02803217560755961, 0.02803217560755961, 0.02803217560755961, 0.027751853851484015, 0.027751853851484015, 0.02775185385148401, 0.02775185385148401, 0.02775185385148401, 0.02775185385148401, 0.02775185385148401, 0.02775185385148401, 0.02775185385148401, 0.02775185385148401, 0.02775185385148401, 0.02775185385148401, 0.02747433531296917, 0.02747433531296917, 0.02747433531296917, 0.02747433531296917, 0.02747433531296917, 0.02747433531296917, 0.02747433531296917, 0.02747433531296917, 0.02747433531296917, 0.02747433531296917, 0.02747433531296917, 0.02747433531296917, 0.02719959195983948, 0.02719959195983948, 0.02719959195983948, 0.02719959195983948, 0.007008043901889902, 0.006937963462871004, 0.006937963462871004, 0.0068685838282422935, 0.0068685838282422935, 0.0068685838282422935, 0.006868583828242293, 0.006868583828242293, 0.006868583828242293, 0.00679989798995987, 0.00679989798995987, 0.00679989798995987, 0.00679989798995987, 0.00679989798995987, 0.00679989798995987, 0.006731899010060272, 0.006731899010060271]"/>
    <n v="49"/>
    <s v="[13, 12, 5, 16, 11, 4, 7, 8]"/>
    <n v="8"/>
    <s v="{(0, 1, 9, 13), (0, 1, 9, 10, 12), (0, 1, 2, 3, 5), (0, 14, 16, 18), (0, 1, 9, 10, 11), (0, 1, 2, 3, 4), (0, 1, 2, 6, 7), (0, 1, 2, 6, 8)}"/>
    <n v="0"/>
    <n v="0.45"/>
    <n v="0.47"/>
    <n v="1.9909618055555559E-5"/>
    <n v="0.435"/>
    <n v="8.7438773148148143E-6"/>
    <n v="0.39"/>
    <n v="0.47"/>
    <n v="110"/>
    <n v="0.76363636363636367"/>
    <s v="[16]"/>
    <n v="1"/>
    <n v="2"/>
    <n v="1"/>
    <n v="1"/>
    <n v="1"/>
    <n v="1"/>
    <n v="1"/>
    <n v="7"/>
    <n v="7"/>
    <n v="1"/>
    <x v="0"/>
    <n v="0"/>
    <n v="85"/>
    <n v="49"/>
    <n v="0.57647058823529407"/>
    <s v="data/real/winequality-white.csv"/>
    <x v="2"/>
    <n v="631"/>
    <n v="2"/>
    <n v="1"/>
    <s v="numeric"/>
    <n v="1"/>
    <b v="1"/>
    <n v="-3.4999999999999976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1"/>
    <n v="2.140300925925926E-6"/>
    <s v="[[9, 5, 16, 4, 7, 8], [13, 12, 5, 16, 11, 4, 7, 8], [13, 12, 3, 16, 11, 7, 8], [1, 16], [13, 12, 5, 16, 11, 4, 6], [13, 10, 5, 16, 4, 7, 8], [9, 3, 16, 7, 8], [9, 5, 16, 4, 6], [9, 5, 18, 17, 4, 7, 8], [13, 10, 5, 16, 4, 6], [13, 12, 3, 16, 11, 6], [13, 10, 3, 16, 7, 8], [13, 12, 2, 16, 11], [13, 12, 5, 18, 11, 17, 4, 7, 8], [9, 3, 16, 6], [9, 2, 16], [1, 18, 17], [9, 5, 18, 17, 4, 6], [13, 10, 2, 16], [13, 10, 3, 16, 6], [13, 12, 5, 18, 11, 17, 4, 6], [13, 12, 3, 18, 11, 17, 7, 8], [13, 10, 5, 18, 17, 4, 7, 8], [9, 3, 18, 17, 7, 8], [13, 12, 2, 18, 11, 17], [13, 10, 5, 18, 17, 4, 6], [9, 3, 18, 17, 6], [9, 2, 18, 17], [13, 10, 3, 18, 17, 7, 8], [13, 12, 3, 18, 11, 17, 6], [13, 10, 2, 18, 17], [13, 10, 3, 18, 17, 6], [0], [13, 12, 5, 14, 11, 4, 7, 8], [9, 5, 14, 4, 7, 8], [13, 12, 5, 14, 11, 4, 6], [1, 14], [9, 5, 14, 4, 6], [13, 12, 3, 14, 11, 7, 8], [13, 10, 5, 14, 4, 7, 8], [9, 3, 14, 7, 8], [13, 10, 5, 14, 4, 6], [13, 12, 3, 14, 11, 6], [9, 2, 14], [13, 10, 3, 14, 7, 8], [13, 12, 2, 14, 11], [9, 3, 14, 6], [13, 10, 2, 14], [13, 10, 3, 14, 6]]"/>
    <s v="[0.028280827182505176, 0.028280827182505176, 0.027998018910680125, 0.027998018910680125, 0.027998018910680125, 0.027998018910680125, 0.027998018910680125, 0.027998018910680125, 0.027718038721573322, 0.027718038721573322, 0.027718038721573322, 0.027718038721573322, 0.027718038721573322, 0.027718038721573322, 0.027718038721573322, 0.027718038721573322, 0.027440858334357592, 0.02744085833435759, 0.02744085833435759, 0.02744085833435759, 0.02744085833435759, 0.02744085833435759, 0.02744085833435759, 0.02744085833435759, 0.02716644975101401, 0.02716644975101401, 0.02716644975101401, 0.02716644975101401, 0.02716644975101401, 0.02716644975101401, 0.02689478525350387, 0.026894785253503868, 0.007070206795626294, 0.006999504727670031, 0.006999504727670031, 0.0069295096803933314, 0.0069295096803933314, 0.0069295096803933314, 0.006929509680393331, 0.006929509680393331, 0.006929509680393331, 0.006860214583589397, 0.006860214583589397, 0.006860214583589397, 0.006860214583589397, 0.006860214583589397, 0.006860214583589397, 0.006791612437753503, 0.0067916124377535025]"/>
    <n v="49"/>
    <s v="[9, 5, 16, 4, 7, 8]"/>
    <n v="6"/>
    <s v="{(0, 1, 9, 13), (0, 1, 9, 10, 12), (0, 1, 2, 3, 5), (0, 14, 16, 18), (0, 1, 9, 10, 11), (0, 14, 16, 17), (0, 1, 2, 3, 4), (0, 1, 2, 6, 7), (0, 1, 2, 6, 8)}"/>
    <n v="0"/>
    <n v="0.41"/>
    <n v="0.435"/>
    <n v="1.8933819444444449E-5"/>
    <n v="0.42499999999999999"/>
    <n v="8.5611574074074072E-6"/>
    <n v="0.435"/>
    <n v="0.435"/>
    <n v="118"/>
    <n v="0.53389830508474578"/>
    <s v="[16]"/>
    <n v="1"/>
    <n v="3"/>
    <n v="1"/>
    <n v="1"/>
    <n v="1"/>
    <n v="2"/>
    <n v="1"/>
    <n v="5"/>
    <n v="5"/>
    <n v="1"/>
    <x v="0"/>
    <n v="0"/>
    <n v="39"/>
    <n v="26"/>
    <n v="0.66666666666666663"/>
    <s v="data/real/winequality-white.csv"/>
    <x v="2"/>
    <n v="631"/>
    <n v="2"/>
    <n v="-1"/>
    <s v="numeric"/>
    <n v="1"/>
    <b v="1"/>
    <n v="-1.0000000000000009E-2"/>
    <n v="0"/>
    <n v="0"/>
  </r>
  <r>
    <n v="2000"/>
    <n v="200"/>
    <s v="['numeric', 'numeric', 'numeric', 'numeric', 'numeric', 'numeric', 'numeric', 'numeric', 'numeric', 'numeric', 'numeric']"/>
    <n v="0.52"/>
    <n v="19"/>
    <n v="0.45"/>
    <n v="2.1399537037037041E-6"/>
    <s v="[[13, 12, 5, 16, 11, 4, 7, 8], [9, 5, 16, 4, 7, 8], [9, 5, 18, 4, 7, 8], [13, 12, 5, 18, 11, 4, 7, 8], [1, 16], [1, 18], [13, 12, 3, 18, 11, 7, 8], [9, 5, 18, 4, 6], [13, 12, 3, 16, 11, 7, 8], [9, 3, 16, 7, 8], [9, 5, 16, 4, 6], [9, 3, 18, 7, 8], [13, 12, 5, 16, 11, 4, 6], [13, 12, 5, 18, 11, 4, 6], [13, 10, 5, 18, 4, 7, 8], [13, 10, 5, 16, 4, 7, 8], [9, 3, 16, 6], [13, 12, 3, 18, 11, 6], [13, 10, 5, 16, 4, 6], [13, 10, 5, 18, 4, 6], [9, 2, 18], [13, 12, 2, 18, 11], [13, 12, 3, 16, 11, 6], [13, 12, 2, 16, 11], [9, 2, 16], [13, 10, 3, 18, 7, 8], [9, 3, 18, 6], [13, 10, 3, 16, 7, 8], [13, 10, 3, 18, 6], [13, 10, 3, 16, 6], [13, 10, 2, 18], [13, 10, 2, 16], [0], [13, 12, 5, 14, 11, 4, 7, 8], [9, 5, 14, 4, 7, 8], [9, 5, 14, 4, 6], [1, 14], [13, 12, 5, 14, 11, 4, 6], [13, 12, 3, 14, 11, 7, 8], [9, 3, 14, 7, 8], [13, 10, 5, 14, 4, 7, 8], [13, 10, 3, 14, 7, 8], [13, 12, 3, 14, 11, 6], [13, 10, 5, 14, 4, 6], [13, 12, 2, 14, 11], [9, 3, 14, 6], [9, 2, 14], [13, 10, 2, 14], [13, 10, 3, 14, 6]]"/>
    <s v="[0.02803217560755961, 0.02803217560755961, 0.02803217560755961, 0.02803217560755961, 0.027751853851484015, 0.027751853851484015, 0.02775185385148401, 0.02775185385148401, 0.02775185385148401, 0.02775185385148401, 0.02775185385148401, 0.02775185385148401, 0.02775185385148401, 0.02775185385148401, 0.02775185385148401, 0.02775185385148401, 0.02747433531296917, 0.02747433531296917, 0.02747433531296917, 0.02747433531296917, 0.02747433531296917, 0.02747433531296917, 0.02747433531296917, 0.02747433531296917, 0.02747433531296917, 0.02747433531296917, 0.02747433531296917, 0.02747433531296917, 0.02719959195983948, 0.02719959195983948, 0.02719959195983948, 0.02719959195983948, 0.007008043901889902, 0.006937963462871004, 0.006937963462871004, 0.0068685838282422935, 0.0068685838282422935, 0.0068685838282422935, 0.006868583828242293, 0.006868583828242293, 0.006868583828242293, 0.00679989798995987, 0.00679989798995987, 0.00679989798995987, 0.00679989798995987, 0.00679989798995987, 0.00679989798995987, 0.006731899010060272, 0.006731899010060271]"/>
    <n v="49"/>
    <s v="[13, 12, 5, 16, 11, 4, 7, 8]"/>
    <n v="8"/>
    <s v="{(0, 1, 9, 13), (0, 1, 9, 10, 12), (0, 1, 2, 3, 5), (0, 14, 16, 18), (0, 1, 9, 10, 11), (0, 1, 2, 3, 4), (0, 1, 2, 6, 7), (0, 1, 2, 6, 8)}"/>
    <n v="1.8090277777777779E-7"/>
    <n v="0.45"/>
    <n v="0.47"/>
    <n v="2.027319444444444E-5"/>
    <n v="0.435"/>
    <n v="8.7434837962962958E-6"/>
    <n v="0.47"/>
    <n v="0.47"/>
    <n v="110"/>
    <n v="0.76363636363636367"/>
    <s v="[16]"/>
    <n v="1"/>
    <n v="2"/>
    <n v="1"/>
    <n v="1"/>
    <n v="1"/>
    <n v="1"/>
    <n v="1"/>
    <n v="7"/>
    <n v="7"/>
    <n v="1"/>
    <x v="0"/>
    <n v="0"/>
    <n v="85"/>
    <n v="49"/>
    <n v="0.57647058823529407"/>
    <s v="data/real/winequality-white.csv"/>
    <x v="2"/>
    <n v="631"/>
    <n v="3"/>
    <n v="2"/>
    <s v="numeric"/>
    <n v="1"/>
    <b v="1"/>
    <n v="-3.4999999999999976E-2"/>
    <n v="0"/>
    <n v="0"/>
  </r>
  <r>
    <n v="2000"/>
    <n v="200"/>
    <s v="['numeric', 'numeric', 'numeric', 'numeric', 'numeric', 'numeric', 'numeric', 'numeric', 'numeric', 'numeric', 'numeric']"/>
    <n v="0.52"/>
    <n v="19"/>
    <n v="0.375"/>
    <n v="2.1396412037037038E-6"/>
    <s v="[[13, 12, 5, 11, 17, 4, 7, 8], [9, 5, 16, 4, 7, 8], [13, 12, 5, 11, 16, 4, 7, 8], [9, 5, 17, 4, 7, 8], [1, 16], [1, 17], [9, 3, 16, 7, 8], [9, 5, 16, 4, 6], [9, 5, 17, 4, 6], [13, 10, 5, 17, 4, 7, 8], [13, 12, 5, 11, 17, 4, 6], [9, 3, 17, 7, 8], [13, 12, 3, 11, 16, 7, 8], [13, 12, 5, 11, 16, 4, 6], [13, 10, 5, 16, 4, 7, 8], [13, 12, 3, 11, 17, 7, 8], [9, 3, 17, 6], [13, 12, 3, 11, 17, 6], [13, 10, 3, 16, 7, 8], [13, 10, 3, 17, 7, 8], [13, 10, 5, 17, 4, 6], [9, 2, 16], [13, 12, 2, 11, 16], [9, 2, 17], [13, 12, 2, 11, 17], [9, 3, 16, 6], [13, 10, 5, 16, 4, 6], [13, 12, 3, 11, 16, 6], [13, 10, 3, 17, 6], [13, 10, 2, 16], [13, 10, 2, 17], [13, 10, 3, 16, 6], [0], [9, 5, 14, 4, 7, 8], [13, 12, 5, 11, 14, 4, 7, 8], [9, 5, 14, 4, 6], [13, 12, 5, 11, 14, 4, 6], [1, 14], [9, 3, 14, 7, 8], [13, 12, 3, 11, 14, 7, 8], [13, 10, 5, 14, 4, 7, 8], [13, 10, 5, 14, 4, 6], [13, 10, 3, 14, 7, 8], [13, 12, 2, 11, 14], [9, 3, 14, 6], [9, 2, 14], [13, 12, 3, 11, 14, 6], [13, 10, 2, 14], [13, 10, 3, 14, 6]]"/>
    <s v="[0.02803217560755961, 0.02803217560755961, 0.02803217560755961, 0.02803217560755961, 0.027751853851484015, 0.027751853851484015, 0.02775185385148401, 0.02775185385148401, 0.02775185385148401, 0.02775185385148401, 0.02775185385148401, 0.02775185385148401, 0.02775185385148401, 0.02775185385148401, 0.02775185385148401, 0.02775185385148401, 0.02747433531296917, 0.02747433531296917, 0.02747433531296917, 0.02747433531296917, 0.02747433531296917, 0.02747433531296917, 0.02747433531296917, 0.02747433531296917, 0.02747433531296917, 0.02747433531296917, 0.02747433531296917, 0.02747433531296917, 0.02719959195983948, 0.02719959195983948, 0.02719959195983948, 0.02719959195983948, 0.007008043901889902, 0.006937963462871004, 0.006937963462871004, 0.0068685838282422935, 0.0068685838282422935, 0.0068685838282422935, 0.006868583828242293, 0.006868583828242293, 0.006868583828242293, 0.00679989798995987, 0.00679989798995987, 0.00679989798995987, 0.00679989798995987, 0.00679989798995987, 0.00679989798995987, 0.006731899010060272, 0.006731899010060271]"/>
    <n v="49"/>
    <s v="[13, 12, 5, 11, 17, 4, 7, 8]"/>
    <n v="8"/>
    <s v="{(0, 1, 9, 13), (0, 1, 9, 10, 12), (0, 1, 2, 3, 5), (0, 1, 9, 10, 11), (0, 14, 16, 17), (0, 1, 2, 3, 4), (0, 1, 2, 6, 7), (0, 1, 2, 6, 8)}"/>
    <n v="0"/>
    <n v="0.375"/>
    <n v="0.43"/>
    <n v="1.9758981481481479E-5"/>
    <n v="0.52"/>
    <n v="8.7559722222222216E-6"/>
    <n v="0.43"/>
    <n v="0.43"/>
    <n v="125"/>
    <n v="0.2"/>
    <s v="[16]"/>
    <n v="1"/>
    <n v="1"/>
    <n v="0"/>
    <n v="1"/>
    <n v="0"/>
    <n v="1"/>
    <n v="0"/>
    <n v="8"/>
    <n v="9"/>
    <n v="2"/>
    <x v="0"/>
    <n v="0"/>
    <n v="1"/>
    <n v="1"/>
    <n v="1"/>
    <s v="data/real/winequality-white.csv"/>
    <x v="2"/>
    <n v="631"/>
    <n v="3"/>
    <n v="-2"/>
    <s v="numeric"/>
    <n v="1"/>
    <b v="1"/>
    <n v="9.0000000000000024E-2"/>
    <n v="0"/>
    <n v="0"/>
  </r>
  <r>
    <n v="2000"/>
    <n v="200"/>
    <s v="['categorical', 'numeric', 'numeric', 'numeric', 'numeric', 'numeric', 'numeric', 'numeric']"/>
    <n v="0.255"/>
    <n v="13"/>
    <n v="0.16500000000000001"/>
    <n v="3.6153935185185179E-7"/>
    <s v="[[0], [6, 1], [6, 5], [8, 7, 1], [11, 7, 12, 1, 10], [9, 7, 12, 1], [8, 7, 5], [11, 7, 12, 5, 10], [9, 7, 12, 5]]"/>
    <s v="[0.1161590626534096, 0.11384749730660676, 0.11270902233354067, 0.11046611278910322, 0.11046611278910322, 0.10936145166121218, 0.10936145166121217, 0.10936145166121217, 0.10826783714460005]"/>
    <n v="9"/>
    <s v="[0]"/>
    <n v="1"/>
    <s v="{(0, 6, 8, 9, 11), (0, 6, 7), (0, 6, 8, 12), (0, 1, 5), (0, 6, 8, 9, 10)}"/>
    <n v="0"/>
    <n v="0.155"/>
    <n v="0.20499999999999999"/>
    <n v="2.6514652777777779E-5"/>
    <n v="0.20499999999999999"/>
    <n v="9.9050462962962958E-6"/>
    <n v="0.255"/>
    <n v="0.185"/>
    <n v="167"/>
    <n v="0.155688622754491"/>
    <s v="[0]"/>
    <n v="1"/>
    <n v="1"/>
    <n v="1"/>
    <n v="1"/>
    <n v="1"/>
    <n v="0"/>
    <n v="1"/>
    <n v="0"/>
    <n v="0"/>
    <n v="1"/>
    <x v="0"/>
    <n v="0"/>
    <n v="200"/>
    <n v="167"/>
    <n v="0.83499999999999996"/>
    <s v="data/real/abalone.data"/>
    <x v="0"/>
    <n v="1800"/>
    <n v="1"/>
    <n v="0.5"/>
    <s v="numeric"/>
    <n v="1"/>
    <b v="0"/>
    <n v="0"/>
    <n v="5.0000000000000017E-2"/>
    <n v="-1.999999999999999E-2"/>
  </r>
  <r>
    <n v="2000"/>
    <n v="200"/>
    <s v="['categorical', 'numeric', 'numeric', 'numeric', 'numeric', 'numeric', 'numeric', 'numeric']"/>
    <n v="0.255"/>
    <n v="13"/>
    <n v="0.27"/>
    <n v="5.4282407407407408E-7"/>
    <s v="[[0], [6, 1], [6, 2, 5], [8, 7, 1], [11, 7, 12, 1, 10], [9, 7, 12, 1], [6, 4, 5, 3], [8, 7, 2, 5], [11, 7, 12, 2, 5, 10], [9, 7, 12, 2, 5], [8, 7, 4, 5, 3], [11, 7, 12, 4, 5, 10, 3], [9, 7, 12, 4, 5, 3]]"/>
    <s v="[0.08217112758655638, 0.08053592214758391, 0.07814392472387853, 0.07814392472387853, 0.07814392472387853, 0.07736248547663974, 0.07658886062187334, 0.0758229720156546, 0.0758229720156546, 0.07506474229549806, 0.07431409487254308, 0.07431409487254308, 0.07357095392381764]"/>
    <n v="13"/>
    <s v="[0]"/>
    <n v="1"/>
    <s v="{(0, 6, 8, 9, 11), (0, 6, 7), (0, 6, 8, 12), (0, 1, 2, 4), (0, 1, 5), (0, 6, 8, 9, 10), (0, 1, 2, 3)}"/>
    <n v="0"/>
    <n v="0.23"/>
    <n v="0.18"/>
    <n v="2.6154837962962959E-5"/>
    <n v="0.22"/>
    <n v="9.2825231481481488E-6"/>
    <n v="0.26"/>
    <n v="0.17"/>
    <n v="146"/>
    <n v="0.46575342465753422"/>
    <s v="[0]"/>
    <n v="1"/>
    <n v="1"/>
    <n v="1"/>
    <n v="1"/>
    <n v="1"/>
    <n v="0"/>
    <n v="1"/>
    <n v="0"/>
    <n v="0"/>
    <n v="1"/>
    <x v="0"/>
    <n v="0"/>
    <n v="200"/>
    <n v="146"/>
    <n v="0.73"/>
    <s v="data/real/abalone.data"/>
    <x v="0"/>
    <n v="1800"/>
    <n v="1"/>
    <n v="-0.5"/>
    <s v="numeric"/>
    <n v="1"/>
    <b v="0"/>
    <n v="4.0000000000000008E-2"/>
    <n v="8.0000000000000016E-2"/>
    <n v="-9.9999999999999811E-3"/>
  </r>
  <r>
    <n v="2000"/>
    <n v="200"/>
    <s v="['categorical', 'numeric', 'numeric', 'numeric', 'numeric', 'numeric', 'numeric', 'numeric']"/>
    <n v="0.255"/>
    <n v="13"/>
    <n v="0.12"/>
    <n v="2.5655092592592589E-7"/>
    <s v="[[6], [0], [7, 8], [7, 12, 10, 11], [7, 12, 9]]"/>
    <s v="[0.20444905639717206, 0.20240456583320032, 0.19837671497311962, 0.19837671497311962, 0.19639294782338843]"/>
    <n v="5"/>
    <s v="[6]"/>
    <n v="1"/>
    <s v="{(0, 6, 7), (0, 6, 8, 12), (0, 6, 8, 9, 10), (0, 6, 8, 9, 11)}"/>
    <n v="0"/>
    <n v="0.1"/>
    <n v="0.155"/>
    <n v="2.875848379629629E-5"/>
    <n v="0.27500000000000002"/>
    <n v="9.302476851851852E-6"/>
    <n v="0.255"/>
    <n v="0.17"/>
    <n v="176"/>
    <n v="0"/>
    <s v="[0]"/>
    <n v="1"/>
    <n v="1"/>
    <n v="0"/>
    <n v="1"/>
    <n v="1"/>
    <n v="0"/>
    <n v="1"/>
    <n v="0"/>
    <n v="1"/>
    <n v="2"/>
    <x v="0"/>
    <n v="2.0444905639717399E-3"/>
    <n v="200"/>
    <n v="176"/>
    <n v="0.88"/>
    <s v="data/real/abalone.data"/>
    <x v="0"/>
    <n v="1800"/>
    <n v="2"/>
    <n v="1"/>
    <s v="numeric"/>
    <n v="1"/>
    <b v="0"/>
    <n v="0.12000000000000002"/>
    <n v="0.1"/>
    <n v="1.5000000000000013E-2"/>
  </r>
  <r>
    <n v="2000"/>
    <n v="200"/>
    <s v="['categorical', 'numeric', 'numeric', 'numeric', 'numeric', 'numeric', 'numeric', 'numeric']"/>
    <n v="0.255"/>
    <n v="13"/>
    <n v="0.21"/>
    <n v="5.4283564814814813E-7"/>
    <s v="[[0], [6, 1], [6, 2, 5], [8, 1, 7], [11, 1, 7, 12, 10], [9, 1, 7, 12], [6, 4, 5, 3], [8, 2, 7, 5], [11, 2, 7, 12, 5, 10], [9, 2, 7, 12, 5], [8, 4, 7, 5, 3], [11, 4, 7, 12, 5, 10, 3], [9, 4, 7, 12, 5, 3]]"/>
    <s v="[0.08217112758655638, 0.08053592214758391, 0.07814392472387853, 0.07814392472387853, 0.07814392472387853, 0.07736248547663974, 0.07658886062187334, 0.0758229720156546, 0.0758229720156546, 0.07506474229549806, 0.07431409487254308, 0.07431409487254308, 0.07357095392381764]"/>
    <n v="13"/>
    <s v="[0]"/>
    <n v="1"/>
    <s v="{(0, 6, 8, 9, 11), (0, 1, 2, 4), (0, 6, 7), (0, 6, 8, 12), (0, 1, 5), (0, 6, 8, 9, 10), (0, 1, 2, 3)}"/>
    <n v="0"/>
    <n v="0.14000000000000001"/>
    <n v="0.125"/>
    <n v="2.6693113425925929E-5"/>
    <n v="0.19500000000000001"/>
    <n v="9.2858101851851844E-6"/>
    <n v="0.26"/>
    <n v="9.5000000000000001E-2"/>
    <n v="158"/>
    <n v="0.620253164556962"/>
    <s v="[0]"/>
    <n v="1"/>
    <n v="1"/>
    <n v="1"/>
    <n v="1"/>
    <n v="1"/>
    <n v="0"/>
    <n v="1"/>
    <n v="0"/>
    <n v="0"/>
    <n v="1"/>
    <x v="0"/>
    <n v="0"/>
    <n v="200"/>
    <n v="158"/>
    <n v="0.79"/>
    <s v="data/real/abalone.data"/>
    <x v="0"/>
    <n v="1800"/>
    <n v="2"/>
    <n v="-1"/>
    <s v="numeric"/>
    <n v="1"/>
    <b v="0"/>
    <n v="7.0000000000000007E-2"/>
    <n v="0.13500000000000001"/>
    <n v="-0.03"/>
  </r>
  <r>
    <n v="2000"/>
    <n v="200"/>
    <s v="['categorical', 'numeric', 'numeric', 'numeric', 'numeric', 'numeric', 'numeric', 'numeric']"/>
    <n v="0.255"/>
    <n v="13"/>
    <n v="8.5000000000000006E-2"/>
    <n v="2.5650462962962962E-7"/>
    <s v="[[8], [12, 10], [6], [12, 9], [0]]"/>
    <s v="[0.20160883853148123, 0.20160883853148123, 0.19959275014616643, 0.1995927501461664, 0.19759682264470474]"/>
    <n v="5"/>
    <s v="[8]"/>
    <n v="1"/>
    <s v="{(0, 6, 8, 12), (0, 6, 8, 9, 10)}"/>
    <n v="0"/>
    <n v="0.08"/>
    <n v="0.14000000000000001"/>
    <n v="2.8938819444444439E-5"/>
    <n v="0.26500000000000001"/>
    <n v="9.2853819444444439E-6"/>
    <n v="0.26"/>
    <n v="0.125"/>
    <n v="183"/>
    <n v="0"/>
    <s v="[0]"/>
    <n v="1"/>
    <n v="1"/>
    <n v="0"/>
    <n v="1"/>
    <n v="1"/>
    <n v="0"/>
    <n v="1"/>
    <n v="0"/>
    <n v="5"/>
    <n v="5"/>
    <x v="0"/>
    <n v="4.0120158867764932E-3"/>
    <n v="200"/>
    <n v="183"/>
    <n v="0.91500000000000004"/>
    <s v="data/real/abalone.data"/>
    <x v="0"/>
    <n v="1800"/>
    <n v="3"/>
    <n v="2"/>
    <s v="numeric"/>
    <n v="1"/>
    <b v="0"/>
    <n v="0.125"/>
    <n v="0.12"/>
    <n v="-1.5000000000000013E-2"/>
  </r>
  <r>
    <n v="2000"/>
    <n v="200"/>
    <s v="['categorical', 'numeric', 'numeric', 'numeric', 'numeric', 'numeric', 'numeric', 'numeric']"/>
    <n v="0.255"/>
    <n v="13"/>
    <n v="0.13500000000000001"/>
    <n v="5.4240740740740746E-7"/>
    <s v="[[0], [6, 1], [6, 2, 5], [8, 1, 7], [11, 1, 7, 12], [9, 1, 7, 12], [6, 4, 5, 3], [8, 2, 7, 5], [11, 2, 7, 12, 5], [9, 2, 7, 12, 5], [8, 4, 7, 5, 3], [11, 4, 7, 12, 5, 3], [9, 4, 7, 12, 5, 3]]"/>
    <s v="[0.08217112758655638, 0.08053592214758391, 0.07814392472387853, 0.07814392472387853, 0.07814392472387853, 0.07736248547663974, 0.07658886062187334, 0.0758229720156546, 0.0758229720156546, 0.07506474229549806, 0.07431409487254308, 0.07431409487254308, 0.07357095392381764]"/>
    <n v="13"/>
    <s v="[0]"/>
    <n v="1"/>
    <s v="{(0, 6, 8, 9, 11), (0, 1, 2, 4), (0, 6, 7), (0, 6, 8, 12), (0, 1, 5), (0, 1, 2, 3)}"/>
    <n v="0"/>
    <n v="0.125"/>
    <n v="7.0000000000000007E-2"/>
    <n v="2.4196666666666672E-5"/>
    <n v="0.15"/>
    <n v="9.542928240740741E-6"/>
    <n v="0.27"/>
    <n v="0.06"/>
    <n v="173"/>
    <n v="0.7052023121387283"/>
    <s v="[0]"/>
    <n v="1"/>
    <n v="1"/>
    <n v="1"/>
    <n v="1"/>
    <n v="1"/>
    <n v="0"/>
    <n v="1"/>
    <n v="0"/>
    <n v="0"/>
    <n v="1"/>
    <x v="0"/>
    <n v="0"/>
    <n v="200"/>
    <n v="173"/>
    <n v="0.86499999999999999"/>
    <s v="data/real/abalone.data"/>
    <x v="0"/>
    <n v="1800"/>
    <n v="3"/>
    <n v="-2"/>
    <s v="numeric"/>
    <n v="1"/>
    <b v="0"/>
    <n v="7.9999999999999988E-2"/>
    <n v="0.2"/>
    <n v="-1.0000000000000009E-2"/>
  </r>
  <r>
    <n v="2000"/>
    <n v="200"/>
    <s v="['categorical', 'numeric', 'numeric', 'numeric', 'numeric', 'numeric', 'numeric', 'numeric']"/>
    <n v="0.255"/>
    <n v="13"/>
    <n v="0.215"/>
    <n v="3.6127314814814812E-7"/>
    <s v="[[0], [6, 1], [6, 5], [8, 7, 1], [11, 7, 12, 1, 10], [9, 7, 12, 1], [8, 7, 5], [11, 7, 12, 5, 10], [9, 7, 12, 5]]"/>
    <s v="[0.1161590626534096, 0.11384749730660676, 0.11270902233354067, 0.11046611278910322, 0.11046611278910322, 0.10936145166121218, 0.10936145166121217, 0.10936145166121217, 0.10826783714460005]"/>
    <n v="9"/>
    <s v="[0]"/>
    <n v="1"/>
    <s v="{(0, 6, 8, 9, 11), (0, 6, 7), (0, 6, 8, 12), (0, 1, 5), (0, 6, 8, 9, 10)}"/>
    <n v="0"/>
    <n v="0.21"/>
    <n v="0.19"/>
    <n v="2.516721064814815E-5"/>
    <n v="0.23499999999999999"/>
    <n v="9.4660300925925927E-6"/>
    <n v="0.26500000000000001"/>
    <n v="0.18"/>
    <n v="157"/>
    <n v="7.0063694267515922E-2"/>
    <s v="[1]"/>
    <n v="1"/>
    <n v="1"/>
    <n v="0"/>
    <n v="1"/>
    <n v="1"/>
    <n v="0"/>
    <n v="1"/>
    <n v="0"/>
    <n v="2"/>
    <n v="2"/>
    <x v="0"/>
    <n v="2.311565346802838E-3"/>
    <n v="34"/>
    <n v="30"/>
    <n v="0.88235294117647056"/>
    <s v="data/real/abalone.data"/>
    <x v="1"/>
    <n v="516"/>
    <n v="1"/>
    <n v="0.5"/>
    <s v="numeric"/>
    <n v="1"/>
    <b v="1"/>
    <n v="4.4999999999999984E-2"/>
    <n v="7.5000000000000011E-2"/>
    <n v="-1.0000000000000009E-2"/>
  </r>
  <r>
    <n v="2000"/>
    <n v="200"/>
    <s v="['categorical', 'numeric', 'numeric', 'numeric', 'numeric', 'numeric', 'numeric', 'numeric']"/>
    <n v="0.255"/>
    <n v="13"/>
    <n v="0.29499999999999998"/>
    <n v="6.1857638888888887E-7"/>
    <s v="[[0], [6, 1], [6, 2, 5], [8, 7, 1], [11, 7, 12, 1, 10], [9, 7, 12, 1], [6, 4, 5, 3], [8, 7, 2, 5], [11, 7, 12, 2, 5, 10], [9, 7, 12, 2, 5], [8, 7, 4, 5, 3], [11, 7, 12, 4, 5, 10, 3], [9, 7, 12, 4, 5, 3]]"/>
    <s v="[0.08217112758655638, 0.08053592214758391, 0.07814392472387853, 0.07814392472387853, 0.07814392472387853, 0.07736248547663974, 0.07658886062187334, 0.0758229720156546, 0.0758229720156546, 0.07506474229549806, 0.07431409487254308, 0.07431409487254308, 0.07357095392381764]"/>
    <n v="13"/>
    <s v="[0]"/>
    <n v="1"/>
    <s v="{(0, 6, 8, 9, 11), (0, 6, 7), (0, 6, 8, 12), (0, 1, 2, 4), (0, 1, 5), (0, 6, 8, 9, 10), (0, 1, 2, 3)}"/>
    <n v="0"/>
    <n v="0.3"/>
    <n v="0.22500000000000001"/>
    <n v="2.643685185185185E-5"/>
    <n v="0.23499999999999999"/>
    <n v="9.3624652777777786E-6"/>
    <n v="0.255"/>
    <n v="0.215"/>
    <n v="141"/>
    <n v="0.27659574468085107"/>
    <s v="[1]"/>
    <n v="1"/>
    <n v="1"/>
    <n v="0"/>
    <n v="1"/>
    <n v="1"/>
    <n v="0"/>
    <n v="1"/>
    <n v="0"/>
    <n v="2"/>
    <n v="2"/>
    <x v="0"/>
    <n v="1.63520543897247E-3"/>
    <n v="60"/>
    <n v="36"/>
    <n v="0.6"/>
    <s v="data/real/abalone.data"/>
    <x v="1"/>
    <n v="516"/>
    <n v="1"/>
    <n v="-0.5"/>
    <s v="numeric"/>
    <n v="1"/>
    <b v="1"/>
    <n v="9.9999999999999811E-3"/>
    <n v="0.03"/>
    <n v="-1.0000000000000009E-2"/>
  </r>
  <r>
    <n v="2000"/>
    <n v="200"/>
    <s v="['categorical', 'numeric', 'numeric', 'numeric', 'numeric', 'numeric', 'numeric', 'numeric']"/>
    <n v="0.255"/>
    <n v="13"/>
    <n v="0.21"/>
    <n v="1.807638888888889E-7"/>
    <s v="[[6], [0], [7, 8], [7, 12, 10, 11], [7, 12, 9]]"/>
    <s v="[0.20444905639717206, 0.20240456583320032, 0.19837671497311962, 0.19837671497311962, 0.19639294782338843]"/>
    <n v="5"/>
    <s v="[6]"/>
    <n v="1"/>
    <s v="{(0, 6, 7), (0, 6, 8, 12), (0, 6, 8, 9, 10), (0, 6, 8, 9, 11)}"/>
    <n v="0"/>
    <n v="0.16500000000000001"/>
    <n v="0.17499999999999999"/>
    <n v="2.6252557870370371E-5"/>
    <n v="0.19500000000000001"/>
    <n v="1.052116898148148E-5"/>
    <n v="0.24"/>
    <n v="0.19500000000000001"/>
    <n v="158"/>
    <n v="0.10759493670886081"/>
    <s v="[1]"/>
    <n v="1"/>
    <n v="1"/>
    <n v="0"/>
    <n v="1"/>
    <n v="1"/>
    <n v="0"/>
    <n v="1"/>
    <n v="0"/>
    <n v="8"/>
    <n v="-1"/>
    <x v="1"/>
    <n v="8.056108573783638E-3"/>
    <n v="0"/>
    <n v="0"/>
    <n v="-1"/>
    <s v="data/real/abalone.data"/>
    <x v="1"/>
    <n v="516"/>
    <n v="2"/>
    <n v="1"/>
    <s v="numeric"/>
    <n v="1"/>
    <b v="1"/>
    <n v="2.0000000000000018E-2"/>
    <n v="6.5000000000000002E-2"/>
    <n v="2.0000000000000018E-2"/>
  </r>
  <r>
    <n v="2000"/>
    <n v="200"/>
    <s v="['categorical', 'numeric', 'numeric', 'numeric', 'numeric', 'numeric', 'numeric', 'numeric']"/>
    <n v="0.255"/>
    <n v="13"/>
    <n v="0.3"/>
    <n v="7.2979166666666663E-7"/>
    <s v="[[0], [6, 2], [6, 1], [6, 4, 3], [8, 7, 2], [11, 7, 12, 2, 10], [8, 7, 1], [9, 7, 12, 2], [11, 7, 12, 1, 10], [8, 7, 4, 3], [9, 7, 12, 1], [11, 7, 12, 4, 10, 3], [9, 7, 12, 4, 3]]"/>
    <s v="[0.08018560101886603, 0.07938374500867737, 0.0785899075585906, 0.0778040084830047, 0.07702596839817463, 0.07702596839817463, 0.07625570871419289, 0.07625570871419289, 0.07625570871419289, 0.07549315162705096, 0.07549315162705096, 0.07549315162705096, 0.07473822011078046]"/>
    <n v="13"/>
    <s v="[0]"/>
    <n v="1"/>
    <s v="{(0, 6, 8, 9, 11), (0, 6, 7), (0, 6, 8, 12), (0, 1, 2, 4), (0, 6, 8, 9, 10), (0, 1, 2, 3)}"/>
    <n v="0"/>
    <n v="0.29499999999999998"/>
    <n v="0.215"/>
    <n v="2.614732638888889E-5"/>
    <n v="0.23499999999999999"/>
    <n v="9.4655671296296302E-6"/>
    <n v="0.26"/>
    <n v="0.2"/>
    <n v="140"/>
    <n v="0.30714285714285722"/>
    <s v="[1]"/>
    <n v="1"/>
    <n v="1"/>
    <n v="0"/>
    <n v="1"/>
    <n v="1"/>
    <n v="0"/>
    <n v="1"/>
    <n v="0"/>
    <n v="3"/>
    <n v="3"/>
    <x v="0"/>
    <n v="1.5956934602754239E-3"/>
    <n v="60"/>
    <n v="35"/>
    <n v="0.58333333333333337"/>
    <s v="data/real/abalone.data"/>
    <x v="1"/>
    <n v="516"/>
    <n v="2"/>
    <n v="-1"/>
    <s v="numeric"/>
    <n v="1"/>
    <b v="1"/>
    <n v="1.999999999999999E-2"/>
    <n v="4.5000000000000012E-2"/>
    <n v="-1.4999999999999986E-2"/>
  </r>
  <r>
    <n v="2000"/>
    <n v="200"/>
    <s v="['categorical', 'numeric', 'numeric', 'numeric', 'numeric', 'numeric', 'numeric', 'numeric']"/>
    <n v="0.255"/>
    <n v="13"/>
    <n v="0.18"/>
    <n v="2.5655092592592589E-7"/>
    <s v="[[6], [0], [7, 8], [7, 12, 10, 11], [7, 12, 9]]"/>
    <s v="[0.20444905639717206, 0.20240456583320032, 0.19837671497311962, 0.19837671497311962, 0.19639294782338843]"/>
    <n v="5"/>
    <s v="[6]"/>
    <n v="1"/>
    <s v="{(0, 6, 7), (0, 6, 8, 12), (0, 6, 8, 9, 10), (0, 6, 8, 9, 11)}"/>
    <n v="0"/>
    <n v="0.125"/>
    <n v="0.185"/>
    <n v="2.6444456018518519E-5"/>
    <n v="0.21"/>
    <n v="9.540347222222222E-6"/>
    <n v="0.26"/>
    <n v="0.20499999999999999"/>
    <n v="164"/>
    <n v="0.34756097560975607"/>
    <s v="[1]"/>
    <n v="1"/>
    <n v="1"/>
    <n v="0"/>
    <n v="1"/>
    <n v="1"/>
    <n v="0"/>
    <n v="1"/>
    <n v="0"/>
    <n v="8"/>
    <n v="-1"/>
    <x v="1"/>
    <n v="8.056108573783638E-3"/>
    <n v="0"/>
    <n v="0"/>
    <n v="-1"/>
    <s v="data/real/abalone.data"/>
    <x v="1"/>
    <n v="516"/>
    <n v="3"/>
    <n v="2"/>
    <s v="numeric"/>
    <n v="1"/>
    <b v="1"/>
    <n v="2.4999999999999994E-2"/>
    <n v="7.5000000000000011E-2"/>
    <n v="1.999999999999999E-2"/>
  </r>
  <r>
    <n v="2000"/>
    <n v="200"/>
    <s v="['categorical', 'numeric', 'numeric', 'numeric', 'numeric', 'numeric', 'numeric', 'numeric']"/>
    <n v="0.255"/>
    <n v="13"/>
    <n v="0.3"/>
    <n v="5.4245370370370373E-7"/>
    <s v="[[0], [6, 2], [6, 1], [6, 4, 3], [8, 7, 2], [11, 7, 12, 2, 10], [8, 7, 1], [9, 7, 12, 2], [11, 7, 12, 1, 10], [8, 7, 4, 3], [9, 7, 12, 1], [11, 7, 12, 4, 10, 3], [9, 7, 12, 4, 3]]"/>
    <s v="[0.08018560101886603, 0.07938374500867737, 0.0785899075585906, 0.0778040084830047, 0.07702596839817463, 0.07702596839817463, 0.07625570871419289, 0.07625570871419289, 0.07625570871419289, 0.07549315162705096, 0.07549315162705096, 0.07549315162705096, 0.07473822011078046]"/>
    <n v="13"/>
    <s v="[0]"/>
    <n v="1"/>
    <s v="{(0, 6, 8, 9, 11), (0, 6, 7), (0, 6, 8, 12), (0, 1, 2, 4), (0, 6, 8, 9, 10), (0, 1, 2, 3)}"/>
    <n v="0"/>
    <n v="0.27"/>
    <n v="0.215"/>
    <n v="2.6122604166666669E-5"/>
    <n v="0.23499999999999999"/>
    <n v="9.5959953703703711E-6"/>
    <n v="0.26500000000000001"/>
    <n v="0.19"/>
    <n v="140"/>
    <n v="0.30714285714285722"/>
    <s v="[1]"/>
    <n v="1"/>
    <n v="1"/>
    <n v="0"/>
    <n v="1"/>
    <n v="1"/>
    <n v="0"/>
    <n v="1"/>
    <n v="0"/>
    <n v="3"/>
    <n v="3"/>
    <x v="0"/>
    <n v="1.5956934602754239E-3"/>
    <n v="60"/>
    <n v="35"/>
    <n v="0.58333333333333337"/>
    <s v="data/real/abalone.data"/>
    <x v="1"/>
    <n v="516"/>
    <n v="3"/>
    <n v="-2"/>
    <s v="numeric"/>
    <n v="1"/>
    <b v="1"/>
    <n v="1.999999999999999E-2"/>
    <n v="5.0000000000000017E-2"/>
    <n v="-2.4999999999999994E-2"/>
  </r>
  <r>
    <n v="2000"/>
    <n v="200"/>
    <s v="['categorical', 'numeric', 'numeric', 'numeric', 'numeric', 'numeric', 'numeric', 'numeric']"/>
    <n v="0.255"/>
    <n v="13"/>
    <n v="0.28000000000000003"/>
    <n v="8.1876157407407404E-7"/>
    <s v="[[6, 4, 5], [8, 7, 4, 5], [11, 7, 12, 4, 5, 10], [9, 7, 12, 4, 5], [0], [6, 1], [6, 2, 5], [8, 7, 1], [11, 7, 12, 1, 10], [9, 7, 12, 1], [8, 7, 2, 5], [11, 7, 12, 2, 5, 10], [9, 7, 12, 2, 5]]"/>
    <s v="[0.19908970237808268, 0.19317653912775123, 0.19317653912775123, 0.19124477373647372, 0.026168741512991867, 0.02564798355688333, 0.024886212797260335, 0.024886212797260335, 0.024886212797260335, 0.02463735066928773, 0.024147067390968904, 0.024147067390968904, 0.023905596717059215]"/>
    <n v="13"/>
    <s v="[6, 4, 5]"/>
    <n v="3"/>
    <s v="{(0, 6, 8, 9, 11), (0, 6, 7), (0, 6, 8, 12), (0, 1, 2, 4), (0, 1, 5), (0, 6, 8, 9, 10)}"/>
    <n v="0"/>
    <n v="0.28000000000000003"/>
    <n v="0.24"/>
    <n v="2.618361111111111E-5"/>
    <n v="0.21"/>
    <n v="9.5432523148148137E-6"/>
    <n v="0.26500000000000001"/>
    <n v="0.25"/>
    <n v="144"/>
    <n v="7.6388888888888895E-2"/>
    <s v="[2]"/>
    <n v="1"/>
    <n v="2"/>
    <n v="0"/>
    <n v="1"/>
    <n v="0"/>
    <n v="2"/>
    <n v="0"/>
    <n v="3"/>
    <n v="11"/>
    <n v="7"/>
    <x v="0"/>
    <n v="0.17420348958082241"/>
    <n v="20"/>
    <n v="11"/>
    <n v="0.55000000000000004"/>
    <s v="data/real/abalone.data"/>
    <x v="2"/>
    <n v="154"/>
    <n v="1"/>
    <n v="0.5"/>
    <s v="numeric"/>
    <n v="1"/>
    <b v="0"/>
    <n v="-0.03"/>
    <n v="2.5000000000000022E-2"/>
    <n v="1.0000000000000009E-2"/>
  </r>
  <r>
    <n v="2000"/>
    <n v="200"/>
    <s v="['categorical', 'numeric', 'numeric', 'numeric', 'numeric', 'numeric', 'numeric', 'numeric']"/>
    <n v="0.255"/>
    <n v="13"/>
    <n v="0.28000000000000003"/>
    <n v="5.4243055555555554E-7"/>
    <s v="[[0], [6, 1], [6, 2, 5], [8, 7, 1], [11, 7, 12, 1, 10], [9, 7, 12, 1], [6, 4, 5, 3], [8, 7, 2, 5], [11, 7, 12, 2, 5, 10], [9, 7, 12, 2, 5], [8, 7, 4, 5, 3], [11, 7, 12, 4, 5, 10, 3], [9, 7, 12, 4, 5, 3]]"/>
    <s v="[0.08217112758655638, 0.08053592214758391, 0.07814392472387853, 0.07814392472387853, 0.07814392472387853, 0.07736248547663974, 0.07658886062187334, 0.0758229720156546, 0.0758229720156546, 0.07506474229549806, 0.07431409487254308, 0.07431409487254308, 0.07357095392381764]"/>
    <n v="13"/>
    <s v="[0]"/>
    <n v="1"/>
    <s v="{(0, 6, 8, 9, 11), (0, 6, 7), (0, 6, 8, 12), (0, 1, 2, 4), (0, 1, 5), (0, 6, 8, 9, 10), (0, 1, 2, 3)}"/>
    <n v="0"/>
    <n v="0.28000000000000003"/>
    <n v="0.24"/>
    <n v="2.5787719907407408E-5"/>
    <n v="0.21"/>
    <n v="1.0002685185185189E-5"/>
    <n v="0.26"/>
    <n v="0.23"/>
    <n v="144"/>
    <n v="7.6388888888888895E-2"/>
    <s v="[2]"/>
    <n v="1"/>
    <n v="1"/>
    <n v="0"/>
    <n v="1"/>
    <n v="0"/>
    <n v="1"/>
    <n v="0"/>
    <n v="1"/>
    <n v="4"/>
    <n v="3"/>
    <x v="0"/>
    <n v="4.0272028626778533E-3"/>
    <n v="20"/>
    <n v="11"/>
    <n v="0.55000000000000004"/>
    <s v="data/real/abalone.data"/>
    <x v="2"/>
    <n v="154"/>
    <n v="1"/>
    <n v="-0.5"/>
    <s v="numeric"/>
    <n v="1"/>
    <b v="0"/>
    <n v="-0.03"/>
    <n v="2.0000000000000018E-2"/>
    <n v="-9.9999999999999811E-3"/>
  </r>
  <r>
    <n v="2000"/>
    <n v="200"/>
    <s v="['categorical', 'numeric', 'numeric', 'numeric', 'numeric', 'numeric', 'numeric', 'numeric']"/>
    <n v="0.255"/>
    <n v="13"/>
    <n v="0.26500000000000001"/>
    <n v="5.4287037037037035E-7"/>
    <s v="[[0], [6, 1], [6, 2, 5], [6, 4, 5], [8, 7, 1], [11, 7, 12, 1, 10], [9, 7, 12, 1], [8, 7, 2, 5], [8, 7, 4, 5], [11, 7, 12, 4, 5, 10], [11, 7, 12, 2, 5, 10], [9, 7, 12, 2, 5], [9, 7, 12, 4, 5]]"/>
    <s v="[0.0816756336354239, 0.08005028852607897, 0.0776727149065659, 0.0776727149065659, 0.0776727149065659, 0.0776727149065659, 0.07689598775750023, 0.07536575760112597, 0.07536575760112597, 0.07536575760112597, 0.07536575760112597, 0.07461210002511472, 0.07461210002511472]"/>
    <n v="13"/>
    <s v="[0]"/>
    <n v="1"/>
    <s v="{(0, 6, 8, 9, 11), (0, 6, 7), (0, 6, 8, 12), (0, 1, 2, 4), (0, 1, 5), (0, 6, 8, 9, 10)}"/>
    <n v="0"/>
    <n v="0.26500000000000001"/>
    <n v="0.23"/>
    <n v="2.6150995370370371E-5"/>
    <n v="0.26"/>
    <n v="9.6652083333333336E-6"/>
    <n v="0.25"/>
    <n v="0.22"/>
    <n v="147"/>
    <n v="7.4829931972789115E-2"/>
    <s v="[2]"/>
    <n v="1"/>
    <n v="1"/>
    <n v="0"/>
    <n v="1"/>
    <n v="0"/>
    <n v="1"/>
    <n v="0"/>
    <n v="1"/>
    <n v="4"/>
    <n v="3"/>
    <x v="0"/>
    <n v="4.0029187288580098E-3"/>
    <n v="20"/>
    <n v="14"/>
    <n v="0.7"/>
    <s v="data/real/abalone.data"/>
    <x v="2"/>
    <n v="154"/>
    <n v="2"/>
    <n v="1"/>
    <s v="numeric"/>
    <n v="1"/>
    <b v="0"/>
    <n v="0.03"/>
    <n v="1.999999999999999E-2"/>
    <n v="-1.0000000000000009E-2"/>
  </r>
  <r>
    <n v="2000"/>
    <n v="200"/>
    <s v="['categorical', 'numeric', 'numeric', 'numeric', 'numeric', 'numeric', 'numeric', 'numeric']"/>
    <n v="0.255"/>
    <n v="13"/>
    <n v="0.26"/>
    <n v="5.4247685185185191E-7"/>
    <s v="[[0], [6, 1], [6, 5, 3], [6, 5, 2], [8, 7, 1], [11, 7, 12, 1, 10], [9, 7, 12, 1], [8, 7, 5, 3], [8, 7, 5, 2], [11, 7, 12, 5, 10, 3], [11, 7, 12, 5, 10, 2], [9, 7, 12, 5, 2], [9, 7, 12, 5, 3]]"/>
    <s v="[0.0816756336354239, 0.08005028852607897, 0.0776727149065659, 0.0776727149065659, 0.0776727149065659, 0.0776727149065659, 0.07689598775750023, 0.07536575760112597, 0.07536575760112597, 0.07536575760112597, 0.07536575760112597, 0.07461210002511472, 0.07461210002511472]"/>
    <n v="13"/>
    <s v="[0]"/>
    <n v="1"/>
    <s v="{(0, 6, 8, 9, 11), (0, 6, 7), (0, 6, 8, 12), (0, 1, 5), (0, 6, 8, 9, 10), (0, 1, 2, 3)}"/>
    <n v="1.8074074074074069E-7"/>
    <n v="0.26"/>
    <n v="0.215"/>
    <n v="2.5771261574074081E-5"/>
    <n v="0.21"/>
    <n v="9.4666087962962958E-6"/>
    <n v="0.26"/>
    <n v="0.20499999999999999"/>
    <n v="148"/>
    <n v="7.4324324324324328E-2"/>
    <s v="[2]"/>
    <n v="1"/>
    <n v="1"/>
    <n v="0"/>
    <n v="1"/>
    <n v="0"/>
    <n v="1"/>
    <n v="0"/>
    <n v="1"/>
    <n v="5"/>
    <n v="4"/>
    <x v="0"/>
    <n v="4.0029187288580098E-3"/>
    <n v="20"/>
    <n v="15"/>
    <n v="0.75"/>
    <s v="data/real/abalone.data"/>
    <x v="2"/>
    <n v="154"/>
    <n v="2"/>
    <n v="-1"/>
    <s v="numeric"/>
    <n v="1"/>
    <b v="0"/>
    <n v="-5.0000000000000044E-3"/>
    <n v="4.5000000000000012E-2"/>
    <n v="-1.0000000000000009E-2"/>
  </r>
  <r>
    <n v="2000"/>
    <n v="200"/>
    <s v="['categorical', 'numeric', 'numeric', 'numeric', 'numeric', 'numeric', 'numeric', 'numeric']"/>
    <n v="0.255"/>
    <n v="13"/>
    <n v="0.26500000000000001"/>
    <n v="6.4721064814814818E-7"/>
    <s v="[[0], [6, 1], [6, 2, 5], [6, 4, 5], [8, 7, 1], [11, 7, 12, 1, 10], [9, 7, 12, 1], [8, 7, 2, 5], [8, 7, 4, 5], [11, 7, 12, 4, 5, 10], [11, 7, 12, 2, 5, 10], [9, 7, 12, 2, 5], [9, 7, 12, 4, 5]]"/>
    <s v="[0.0816756336354239, 0.08005028852607897, 0.0776727149065659, 0.0776727149065659, 0.0776727149065659, 0.0776727149065659, 0.07689598775750023, 0.07536575760112597, 0.07536575760112597, 0.07536575760112597, 0.07536575760112597, 0.07461210002511472, 0.07461210002511472]"/>
    <n v="13"/>
    <s v="[0]"/>
    <n v="1"/>
    <s v="{(0, 6, 8, 9, 11), (0, 6, 7), (0, 6, 8, 12), (0, 1, 2, 4), (0, 1, 5), (0, 6, 8, 9, 10)}"/>
    <n v="0"/>
    <n v="0.26500000000000001"/>
    <n v="0.23"/>
    <n v="2.5685451388888888E-5"/>
    <n v="0.26"/>
    <n v="9.6469560185185193E-6"/>
    <n v="0.255"/>
    <n v="0.22"/>
    <n v="147"/>
    <n v="7.4829931972789115E-2"/>
    <s v="[2]"/>
    <n v="1"/>
    <n v="1"/>
    <n v="0"/>
    <n v="1"/>
    <n v="0"/>
    <n v="1"/>
    <n v="0"/>
    <n v="1"/>
    <n v="4"/>
    <n v="3"/>
    <x v="0"/>
    <n v="4.0029187288580098E-3"/>
    <n v="20"/>
    <n v="14"/>
    <n v="0.7"/>
    <s v="data/real/abalone.data"/>
    <x v="2"/>
    <n v="154"/>
    <n v="3"/>
    <n v="2"/>
    <s v="numeric"/>
    <n v="1"/>
    <b v="0"/>
    <n v="0.03"/>
    <n v="2.4999999999999994E-2"/>
    <n v="-1.0000000000000009E-2"/>
  </r>
  <r>
    <n v="2000"/>
    <n v="200"/>
    <s v="['categorical', 'numeric', 'numeric', 'numeric', 'numeric', 'numeric', 'numeric', 'numeric']"/>
    <n v="0.255"/>
    <n v="13"/>
    <n v="0.26"/>
    <n v="6.1858796296296301E-7"/>
    <s v="[[0], [6, 1], [6, 5, 3], [6, 5, 2], [8, 7, 1], [11, 7, 12, 1, 10], [9, 7, 12, 1], [8, 7, 5, 3], [8, 7, 5, 2], [11, 7, 12, 5, 10, 3], [11, 7, 12, 5, 10, 2], [9, 7, 12, 5, 2], [9, 7, 12, 5, 3]]"/>
    <s v="[0.0816756336354239, 0.08005028852607897, 0.0776727149065659, 0.0776727149065659, 0.0776727149065659, 0.0776727149065659, 0.07689598775750023, 0.07536575760112597, 0.07536575760112597, 0.07536575760112597, 0.07536575760112597, 0.07461210002511472, 0.07461210002511472]"/>
    <n v="13"/>
    <s v="[0]"/>
    <n v="1"/>
    <s v="{(0, 6, 8, 9, 11), (0, 6, 7), (0, 6, 8, 12), (0, 1, 5), (0, 6, 8, 9, 10), (0, 1, 2, 3)}"/>
    <n v="0"/>
    <n v="0.26"/>
    <n v="0.215"/>
    <n v="2.5893067129629628E-5"/>
    <n v="0.21"/>
    <n v="9.2864236111111112E-6"/>
    <n v="0.26"/>
    <n v="0.20499999999999999"/>
    <n v="148"/>
    <n v="7.4324324324324328E-2"/>
    <s v="[2]"/>
    <n v="1"/>
    <n v="1"/>
    <n v="0"/>
    <n v="1"/>
    <n v="0"/>
    <n v="1"/>
    <n v="0"/>
    <n v="1"/>
    <n v="5"/>
    <n v="4"/>
    <x v="0"/>
    <n v="4.0029187288580098E-3"/>
    <n v="20"/>
    <n v="15"/>
    <n v="0.75"/>
    <s v="data/real/abalone.data"/>
    <x v="2"/>
    <n v="154"/>
    <n v="3"/>
    <n v="-2"/>
    <s v="numeric"/>
    <n v="1"/>
    <b v="0"/>
    <n v="-5.0000000000000044E-3"/>
    <n v="4.5000000000000012E-2"/>
    <n v="-1.0000000000000009E-2"/>
  </r>
  <r>
    <n v="2000"/>
    <n v="200"/>
    <s v="['categorical', 'numeric', 'numeric', 'numeric', 'numeric', 'numeric', 'numeric', 'numeric']"/>
    <n v="0.255"/>
    <n v="13"/>
    <n v="0.24"/>
    <n v="4.3781249999999999E-7"/>
    <s v="[[0], [6, 1], [6, 2, 5], [8, 1, 7], [11, 1, 12, 7, 10], [9, 1, 12, 7], [6, 4, 5, 3], [8, 2, 7, 5], [11, 2, 12, 7, 5, 10], [9, 2, 12, 7, 5], [8, 4, 7, 5, 3], [11, 4, 12, 7, 5, 10, 3], [9, 4, 12, 7, 5, 3]]"/>
    <s v="[0.0821711275865564, 0.08053592214758393, 0.07814392472387853, 0.07814392472387853, 0.07814392472387853, 0.07736248547663975, 0.07658886062187335, 0.0758229720156546, 0.0758229720156546, 0.07506474229549806, 0.07431409487254308, 0.07431409487254308, 0.07357095392381764]"/>
    <n v="13"/>
    <s v="[0]"/>
    <n v="1"/>
    <s v="{(0, 6, 8, 9, 11), (0, 1, 2, 4), (0, 6, 8, 12), (0, 6, 7), (0, 1, 5), (0, 6, 8, 9, 10), (0, 1, 2, 3)}"/>
    <n v="0"/>
    <n v="0.24"/>
    <n v="0.255"/>
    <n v="3.0173067129629631E-5"/>
    <n v="0.22500000000000001"/>
    <n v="9.4676736111111122E-6"/>
    <n v="0.26"/>
    <n v="0.22500000000000001"/>
    <n v="152"/>
    <n v="0.1710526315789474"/>
    <s v="[6]"/>
    <n v="1"/>
    <n v="1"/>
    <n v="0"/>
    <n v="1"/>
    <n v="1"/>
    <n v="0"/>
    <n v="1"/>
    <n v="0"/>
    <n v="2"/>
    <n v="2"/>
    <x v="0"/>
    <n v="1.63520543897247E-3"/>
    <n v="140"/>
    <n v="115"/>
    <n v="0.8214285714285714"/>
    <s v="data/real/abalone.data"/>
    <x v="1"/>
    <n v="1284"/>
    <n v="1"/>
    <n v="0.5"/>
    <s v="numeric"/>
    <n v="1"/>
    <b v="1"/>
    <n v="-0.03"/>
    <n v="5.0000000000000044E-3"/>
    <n v="-0.03"/>
  </r>
  <r>
    <n v="2000"/>
    <n v="200"/>
    <s v="['categorical', 'numeric', 'numeric', 'numeric', 'numeric', 'numeric', 'numeric', 'numeric']"/>
    <n v="0.255"/>
    <n v="13"/>
    <n v="0.26500000000000001"/>
    <n v="4.3696759259259259E-7"/>
    <s v="[[0], [6, 1], [6, 2, 5], [8, 7, 1], [11, 7, 12, 1, 10], [9, 7, 12, 1], [6, 4, 5, 3], [8, 7, 2, 5], [11, 7, 12, 2, 5, 10], [9, 7, 12, 2, 5], [8, 7, 4, 5, 3], [11, 7, 12, 4, 5, 10, 3], [9, 7, 12, 4, 5, 3]]"/>
    <s v="[0.08217112758655638, 0.08053592214758391, 0.07814392472387853, 0.07814392472387853, 0.07814392472387853, 0.07736248547663974, 0.07658886062187334, 0.0758229720156546, 0.0758229720156546, 0.07506474229549806, 0.07431409487254308, 0.07431409487254308, 0.07357095392381764]"/>
    <n v="13"/>
    <s v="[0]"/>
    <n v="1"/>
    <s v="{(0, 6, 8, 9, 11), (0, 6, 7), (0, 6, 8, 12), (0, 1, 2, 4), (0, 1, 5), (0, 6, 8, 9, 10), (0, 1, 2, 3)}"/>
    <n v="0"/>
    <n v="0.24"/>
    <n v="0.19500000000000001"/>
    <n v="2.6075069444444451E-5"/>
    <n v="0.22500000000000001"/>
    <n v="1.025920138888889E-5"/>
    <n v="0.26"/>
    <n v="0.2"/>
    <n v="147"/>
    <n v="0.27210884353741499"/>
    <s v="[6]"/>
    <n v="1"/>
    <n v="1"/>
    <n v="0"/>
    <n v="1"/>
    <n v="1"/>
    <n v="0"/>
    <n v="1"/>
    <n v="0"/>
    <n v="2"/>
    <n v="2"/>
    <x v="0"/>
    <n v="1.63520543897247E-3"/>
    <n v="114"/>
    <n v="86"/>
    <n v="0.75438596491228072"/>
    <s v="data/real/abalone.data"/>
    <x v="1"/>
    <n v="1284"/>
    <n v="1"/>
    <n v="-0.5"/>
    <s v="numeric"/>
    <n v="1"/>
    <b v="1"/>
    <n v="0.03"/>
    <n v="6.5000000000000002E-2"/>
    <n v="5.0000000000000044E-3"/>
  </r>
  <r>
    <n v="2000"/>
    <n v="200"/>
    <s v="['categorical', 'numeric', 'numeric', 'numeric', 'numeric', 'numeric', 'numeric', 'numeric']"/>
    <n v="0.255"/>
    <n v="13"/>
    <n v="0.2"/>
    <n v="6.1871527777777778E-7"/>
    <s v="[[0], [8, 1], [11, 1, 12, 10], [6, 1], [9, 1, 12], [8, 2, 5], [11, 2, 12, 5, 10], [6, 2, 5], [9, 2, 12, 5], [8, 4, 5, 3], [11, 4, 12, 5, 10, 3], [6, 4, 5, 3], [9, 4, 12, 5, 3]]"/>
    <s v="[0.07993309207296141, 0.07913376115223181, 0.07913376115223181, 0.07834242354070949, 0.07834242354070949, 0.07678340931224935, 0.07678340931224935, 0.07601557521912686, 0.07601557521912686, 0.07525541946693559, 0.07525541946693559, 0.07450286527226624, 0.07450286527226622]"/>
    <n v="13"/>
    <s v="[0]"/>
    <n v="1"/>
    <s v="{(0, 6, 8, 9, 11), (0, 1, 2, 4), (0, 6, 8, 12), (0, 1, 5), (0, 6, 8, 9, 10), (0, 1, 2, 3)}"/>
    <n v="0"/>
    <n v="0.14499999999999999"/>
    <n v="0.22"/>
    <n v="2.6653576388888889E-5"/>
    <n v="0.27"/>
    <n v="9.4873263888888884E-6"/>
    <n v="0.26"/>
    <n v="0.16"/>
    <n v="160"/>
    <n v="0"/>
    <s v="[6]"/>
    <n v="1"/>
    <n v="1"/>
    <n v="0"/>
    <n v="1"/>
    <n v="1"/>
    <n v="0"/>
    <n v="1"/>
    <n v="0"/>
    <n v="6"/>
    <n v="4"/>
    <x v="0"/>
    <n v="1.5906685322519269E-3"/>
    <n v="140"/>
    <n v="123"/>
    <n v="0.87857142857142856"/>
    <s v="data/real/abalone.data"/>
    <x v="1"/>
    <n v="1284"/>
    <n v="2"/>
    <n v="1"/>
    <s v="numeric"/>
    <n v="1"/>
    <b v="1"/>
    <n v="5.0000000000000017E-2"/>
    <n v="4.0000000000000008E-2"/>
    <n v="-0.06"/>
  </r>
  <r>
    <n v="2000"/>
    <n v="200"/>
    <s v="['categorical', 'numeric', 'numeric', 'numeric', 'numeric', 'numeric', 'numeric', 'numeric']"/>
    <n v="0.255"/>
    <n v="13"/>
    <n v="0.2"/>
    <n v="6.1826388888888892E-7"/>
    <s v="[[0], [6, 1], [6, 2, 5], [8, 1, 7], [11, 1, 7, 12, 10], [9, 1, 7, 12], [6, 4, 5, 3], [8, 2, 7, 5], [11, 2, 7, 12, 5, 10], [9, 2, 7, 12, 5], [8, 4, 7, 5, 3], [11, 4, 7, 12, 5, 10, 3], [9, 4, 7, 12, 5, 3]]"/>
    <s v="[0.08217112758655638, 0.08053592214758391, 0.07814392472387853, 0.07814392472387853, 0.07814392472387853, 0.07736248547663974, 0.07658886062187334, 0.0758229720156546, 0.0758229720156546, 0.07506474229549806, 0.07431409487254308, 0.07431409487254308, 0.07357095392381764]"/>
    <n v="13"/>
    <s v="[0]"/>
    <n v="1"/>
    <s v="{(0, 6, 8, 9, 11), (0, 1, 2, 4), (0, 6, 7), (0, 6, 8, 12), (0, 1, 5), (0, 6, 8, 9, 10), (0, 1, 2, 3)}"/>
    <n v="0"/>
    <n v="0.15"/>
    <n v="0.15"/>
    <n v="3.0609942129629632E-5"/>
    <n v="0.16500000000000001"/>
    <n v="9.6474768518518512E-6"/>
    <n v="0.24"/>
    <n v="0.13"/>
    <n v="160"/>
    <n v="0.25624999999999998"/>
    <s v="[6]"/>
    <n v="1"/>
    <n v="1"/>
    <n v="0"/>
    <n v="1"/>
    <n v="1"/>
    <n v="0"/>
    <n v="1"/>
    <n v="0"/>
    <n v="2"/>
    <n v="2"/>
    <x v="0"/>
    <n v="1.63520543897247E-3"/>
    <n v="83"/>
    <n v="67"/>
    <n v="0.80722891566265065"/>
    <s v="data/real/abalone.data"/>
    <x v="1"/>
    <n v="1284"/>
    <n v="2"/>
    <n v="-1"/>
    <s v="numeric"/>
    <n v="1"/>
    <b v="1"/>
    <n v="1.5000000000000013E-2"/>
    <n v="0.09"/>
    <n v="-1.999999999999999E-2"/>
  </r>
  <r>
    <n v="2000"/>
    <n v="200"/>
    <s v="['categorical', 'numeric', 'numeric', 'numeric', 'numeric', 'numeric', 'numeric', 'numeric']"/>
    <n v="0.255"/>
    <n v="13"/>
    <n v="0.19500000000000001"/>
    <n v="3.6123842592592589E-7"/>
    <s v="[[0], [1, 8], [1, 12], [1, 6], [2, 8, 5], [2, 12, 5], [2, 6, 5], [4, 8, 5, 3], [4, 12, 5, 3], [4, 6, 5, 3]]"/>
    <s v="[0.10365586227527303, 0.1026193036525203, 0.1026193036525203, 0.1015931106159951, 0.09957140771473678, 0.09957140771473678, 0.09857569363758942, 0.0975899367012135, 0.0975899367012135, 0.09661403733420139]"/>
    <n v="10"/>
    <s v="[0]"/>
    <n v="1"/>
    <s v="{(0, 1, 2, 4), (0, 6, 8, 12), (0, 1, 5), (0, 1, 2, 3)}"/>
    <n v="0"/>
    <n v="0.11"/>
    <n v="0.19500000000000001"/>
    <n v="2.595925925925926E-5"/>
    <n v="0.27500000000000002"/>
    <n v="9.2856481481481489E-6"/>
    <n v="0.26"/>
    <n v="0.125"/>
    <n v="161"/>
    <n v="0"/>
    <s v="[6]"/>
    <n v="1"/>
    <n v="1"/>
    <n v="0"/>
    <n v="1"/>
    <n v="1"/>
    <n v="0"/>
    <n v="1"/>
    <n v="0"/>
    <n v="4"/>
    <n v="4"/>
    <x v="0"/>
    <n v="2.062751659277925E-3"/>
    <n v="140"/>
    <n v="124"/>
    <n v="0.88571428571428568"/>
    <s v="data/real/abalone.data"/>
    <x v="1"/>
    <n v="1284"/>
    <n v="3"/>
    <n v="2"/>
    <s v="numeric"/>
    <n v="1"/>
    <b v="1"/>
    <n v="8.0000000000000016E-2"/>
    <n v="6.5000000000000002E-2"/>
    <n v="-7.0000000000000007E-2"/>
  </r>
  <r>
    <n v="2000"/>
    <n v="200"/>
    <s v="['categorical', 'numeric', 'numeric', 'numeric', 'numeric', 'numeric', 'numeric', 'numeric']"/>
    <n v="0.255"/>
    <n v="13"/>
    <n v="0.125"/>
    <n v="4.3613425925925928E-7"/>
    <s v="[[0], [6, 1], [6, 2, 5], [8, 1, 7], [11, 1, 7, 12], [9, 1, 7, 12], [6, 4, 5, 3], [8, 2, 7, 5], [11, 2, 7, 12, 5], [9, 2, 7, 12, 5], [8, 4, 7, 5, 3], [11, 4, 7, 12, 5, 3], [9, 4, 7, 12, 5, 3]]"/>
    <s v="[0.08217112758655638, 0.08053592214758391, 0.07814392472387853, 0.07814392472387853, 0.07814392472387853, 0.07736248547663974, 0.07658886062187334, 0.0758229720156546, 0.0758229720156546, 0.07506474229549806, 0.07431409487254308, 0.07431409487254308, 0.07357095392381764]"/>
    <n v="13"/>
    <s v="[0]"/>
    <n v="1"/>
    <s v="{(0, 6, 8, 9, 11), (0, 1, 2, 4), (0, 6, 7), (0, 6, 8, 12), (0, 1, 5), (0, 1, 2, 3)}"/>
    <n v="1.8125000000000001E-7"/>
    <n v="0.115"/>
    <n v="9.5000000000000001E-2"/>
    <n v="2.651217592592593E-5"/>
    <n v="0.22500000000000001"/>
    <n v="9.2839236111111108E-6"/>
    <n v="0.255"/>
    <n v="8.5000000000000006E-2"/>
    <n v="175"/>
    <n v="0"/>
    <s v="[6]"/>
    <n v="1"/>
    <n v="1"/>
    <n v="0"/>
    <n v="1"/>
    <n v="1"/>
    <n v="0"/>
    <n v="1"/>
    <n v="0"/>
    <n v="2"/>
    <n v="2"/>
    <x v="0"/>
    <n v="1.63520543897247E-3"/>
    <n v="22"/>
    <n v="20"/>
    <n v="0.90909090909090906"/>
    <s v="data/real/abalone.data"/>
    <x v="1"/>
    <n v="1284"/>
    <n v="3"/>
    <n v="-2"/>
    <s v="numeric"/>
    <n v="1"/>
    <b v="1"/>
    <n v="0.13"/>
    <n v="0.16"/>
    <n v="-9.999999999999995E-3"/>
  </r>
  <r>
    <n v="2000"/>
    <n v="200"/>
    <s v="['categorical', 'numeric', 'numeric', 'numeric', 'numeric', 'numeric', 'numeric', 'numeric']"/>
    <n v="0.255"/>
    <n v="13"/>
    <n v="0.27"/>
    <n v="7.232175925925926E-7"/>
    <s v="[[0], [6, 1], [6, 2, 5], [8, 7, 1], [11, 7, 12, 1, 10], [9, 7, 12, 1], [6, 4, 5, 3], [8, 7, 2, 5], [11, 7, 12, 2, 5, 10], [9, 7, 12, 2, 5], [8, 7, 4, 5, 3], [11, 7, 12, 4, 5, 10, 3], [9, 7, 12, 4, 5, 3]]"/>
    <s v="[0.08217112758655638, 0.08053592214758391, 0.07814392472387853, 0.07814392472387853, 0.07814392472387853, 0.07736248547663974, 0.07658886062187334, 0.0758229720156546, 0.0758229720156546, 0.07506474229549806, 0.07431409487254308, 0.07431409487254308, 0.07357095392381764]"/>
    <n v="13"/>
    <s v="[0]"/>
    <n v="1"/>
    <s v="{(0, 6, 8, 9, 11), (0, 6, 7), (0, 6, 8, 12), (0, 1, 2, 4), (0, 1, 5), (0, 6, 8, 9, 10), (0, 1, 2, 3)}"/>
    <n v="0"/>
    <n v="0.27500000000000002"/>
    <n v="0.24"/>
    <n v="2.767283564814815E-5"/>
    <n v="0.22"/>
    <n v="9.2854050925925931E-6"/>
    <n v="0.26"/>
    <n v="0.215"/>
    <n v="146"/>
    <n v="4.1095890410958902E-2"/>
    <s v="[8]"/>
    <n v="1"/>
    <n v="1"/>
    <n v="0"/>
    <n v="1"/>
    <n v="1"/>
    <n v="0"/>
    <n v="1"/>
    <n v="0"/>
    <n v="6"/>
    <n v="4"/>
    <x v="0"/>
    <n v="4.0272028626778533E-3"/>
    <n v="93"/>
    <n v="75"/>
    <n v="0.80645161290322576"/>
    <s v="data/real/abalone.data"/>
    <x v="2"/>
    <n v="784"/>
    <n v="1"/>
    <n v="0.5"/>
    <s v="numeric"/>
    <n v="1"/>
    <b v="1"/>
    <n v="-1.999999999999999E-2"/>
    <n v="2.0000000000000018E-2"/>
    <n v="-2.4999999999999994E-2"/>
  </r>
  <r>
    <n v="2000"/>
    <n v="200"/>
    <s v="['categorical', 'numeric', 'numeric', 'numeric', 'numeric', 'numeric', 'numeric', 'numeric']"/>
    <n v="0.255"/>
    <n v="13"/>
    <n v="0.28999999999999998"/>
    <n v="6.1825231481481478E-7"/>
    <s v="[[0], [6, 1], [6, 2, 5], [8, 7, 1], [11, 7, 12, 1, 10], [9, 7, 12, 1], [6, 4, 5, 3], [8, 7, 2, 5], [11, 7, 12, 2, 5, 10], [9, 7, 12, 2, 5], [8, 7, 4, 5, 3], [11, 7, 12, 4, 5, 10, 3], [9, 7, 12, 4, 5, 3]]"/>
    <s v="[0.08217112758655638, 0.08053592214758391, 0.07814392472387853, 0.07814392472387853, 0.07814392472387853, 0.07736248547663974, 0.07658886062187334, 0.0758229720156546, 0.0758229720156546, 0.07506474229549806, 0.07431409487254308, 0.07431409487254308, 0.07357095392381764]"/>
    <n v="13"/>
    <s v="[0]"/>
    <n v="1"/>
    <s v="{(0, 6, 8, 9, 11), (0, 6, 7), (0, 6, 8, 12), (0, 1, 2, 4), (0, 1, 5), (0, 6, 8, 9, 10), (0, 1, 2, 3)}"/>
    <n v="0"/>
    <n v="0.28999999999999998"/>
    <n v="0.22500000000000001"/>
    <n v="2.4371215277777779E-5"/>
    <n v="0.25"/>
    <n v="9.6476967592592596E-6"/>
    <n v="0.26"/>
    <n v="0.21"/>
    <n v="142"/>
    <n v="0.41549295774647887"/>
    <s v="[8]"/>
    <n v="1"/>
    <n v="1"/>
    <n v="0"/>
    <n v="1"/>
    <n v="1"/>
    <n v="0"/>
    <n v="1"/>
    <n v="0"/>
    <n v="6"/>
    <n v="4"/>
    <x v="0"/>
    <n v="4.0272028626778533E-3"/>
    <n v="56"/>
    <n v="46"/>
    <n v="0.8214285714285714"/>
    <s v="data/real/abalone.data"/>
    <x v="2"/>
    <n v="784"/>
    <n v="1"/>
    <n v="-0.5"/>
    <s v="numeric"/>
    <n v="1"/>
    <b v="1"/>
    <n v="2.4999999999999994E-2"/>
    <n v="3.5000000000000003E-2"/>
    <n v="-1.5000000000000013E-2"/>
  </r>
  <r>
    <n v="2000"/>
    <n v="200"/>
    <s v="['categorical', 'numeric', 'numeric', 'numeric', 'numeric', 'numeric', 'numeric', 'numeric']"/>
    <n v="0.255"/>
    <n v="13"/>
    <n v="0.245"/>
    <n v="4.3696759259259259E-7"/>
    <s v="[[0], [6, 1], [6, 2, 5], [7, 12, 1], [7, 8, 1], [6, 4, 5, 3], [7, 8, 2, 5], [7, 12, 2, 5], [7, 12, 4, 5, 3], [7, 8, 4, 5, 3]]"/>
    <s v="[0.10616399812419794, 0.1040513345615264, 0.10096090587371451, 0.10096090587371451, 0.10096090587371451, 0.09895178384682758, 0.09796226600835929, 0.09796226600835929, 0.09601281691479294, 0.09601281691479294]"/>
    <n v="10"/>
    <s v="[0]"/>
    <n v="1"/>
    <s v="{(0, 6, 7), (0, 6, 8, 12), (0, 1, 2, 4), (0, 1, 5), (0, 1, 2, 3)}"/>
    <n v="0"/>
    <n v="0.21"/>
    <n v="0.215"/>
    <n v="2.7676400462962959E-5"/>
    <n v="0.24"/>
    <n v="9.2850925925925915E-6"/>
    <n v="0.26"/>
    <n v="0.19"/>
    <n v="151"/>
    <n v="0"/>
    <s v="[8]"/>
    <n v="1"/>
    <n v="1"/>
    <n v="0"/>
    <n v="1"/>
    <n v="1"/>
    <n v="0"/>
    <n v="1"/>
    <n v="0"/>
    <n v="7"/>
    <n v="5"/>
    <x v="0"/>
    <n v="5.203092250483432E-3"/>
    <n v="93"/>
    <n v="80"/>
    <n v="0.86021505376344087"/>
    <s v="data/real/abalone.data"/>
    <x v="2"/>
    <n v="784"/>
    <n v="2"/>
    <n v="1"/>
    <s v="numeric"/>
    <n v="1"/>
    <b v="1"/>
    <n v="2.4999999999999994E-2"/>
    <n v="4.5000000000000012E-2"/>
    <n v="-2.4999999999999994E-2"/>
  </r>
  <r>
    <n v="2000"/>
    <n v="200"/>
    <s v="['categorical', 'numeric', 'numeric', 'numeric', 'numeric', 'numeric', 'numeric', 'numeric']"/>
    <n v="0.255"/>
    <n v="13"/>
    <n v="0.26"/>
    <n v="5.4248842592592595E-7"/>
    <s v="[[0], [6, 1], [6, 2, 5], [8, 7, 1], [11, 7, 1, 12, 10], [9, 7, 1, 12], [6, 4, 5, 3], [8, 7, 2, 5], [11, 7, 2, 12, 5, 10], [9, 7, 2, 12, 5], [8, 7, 4, 5, 3], [11, 7, 4, 12, 5, 10, 3], [9, 7, 4, 12, 5, 3]]"/>
    <s v="[0.08217112758655638, 0.08053592214758391, 0.07814392472387853, 0.07814392472387853, 0.07814392472387853, 0.07736248547663974, 0.07658886062187334, 0.0758229720156546, 0.0758229720156546, 0.07506474229549806, 0.07431409487254308, 0.07431409487254308, 0.07357095392381764]"/>
    <n v="13"/>
    <s v="[0]"/>
    <n v="1"/>
    <s v="{(0, 6, 8, 9, 11), (0, 6, 7), (0, 1, 2, 4), (0, 6, 8, 12), (0, 1, 5), (0, 6, 8, 9, 10), (0, 1, 2, 3)}"/>
    <n v="0"/>
    <n v="0.19"/>
    <n v="0.18"/>
    <n v="2.4011006944444441E-5"/>
    <n v="0.21"/>
    <n v="9.4663194444444451E-6"/>
    <n v="0.255"/>
    <n v="0.14499999999999999"/>
    <n v="148"/>
    <n v="0.5067567567567568"/>
    <s v="[8]"/>
    <n v="1"/>
    <n v="1"/>
    <n v="0"/>
    <n v="1"/>
    <n v="1"/>
    <n v="0"/>
    <n v="1"/>
    <n v="0"/>
    <n v="6"/>
    <n v="4"/>
    <x v="0"/>
    <n v="4.0272028626778533E-3"/>
    <n v="29"/>
    <n v="26"/>
    <n v="0.89655172413793105"/>
    <s v="data/real/abalone.data"/>
    <x v="2"/>
    <n v="784"/>
    <n v="2"/>
    <n v="-1"/>
    <s v="numeric"/>
    <n v="1"/>
    <b v="1"/>
    <n v="0.03"/>
    <n v="7.5000000000000011E-2"/>
    <n v="-3.5000000000000003E-2"/>
  </r>
  <r>
    <n v="2000"/>
    <n v="200"/>
    <s v="['categorical', 'numeric', 'numeric', 'numeric', 'numeric', 'numeric', 'numeric', 'numeric']"/>
    <n v="0.255"/>
    <n v="13"/>
    <n v="0.245"/>
    <n v="4.377199074074074E-7"/>
    <s v="[[0], [6, 1], [6, 2, 5], [7, 12, 1], [7, 8, 1], [6, 4, 5, 3], [7, 8, 2, 5], [7, 12, 2, 5], [7, 12, 4, 5, 3], [7, 8, 4, 5, 3]]"/>
    <s v="[0.10616399812419794, 0.1040513345615264, 0.10096090587371451, 0.10096090587371451, 0.10096090587371451, 0.09895178384682758, 0.09796226600835929, 0.09796226600835929, 0.09601281691479294, 0.09601281691479294]"/>
    <n v="10"/>
    <s v="[0]"/>
    <n v="1"/>
    <s v="{(0, 6, 7), (0, 6, 8, 12), (0, 1, 2, 4), (0, 1, 5), (0, 1, 2, 3)}"/>
    <n v="0"/>
    <n v="0.16"/>
    <n v="0.215"/>
    <n v="2.8033530092592591E-5"/>
    <n v="0.24"/>
    <n v="9.2853819444444439E-6"/>
    <n v="0.26"/>
    <n v="0.14499999999999999"/>
    <n v="151"/>
    <n v="0"/>
    <s v="[8]"/>
    <n v="1"/>
    <n v="1"/>
    <n v="0"/>
    <n v="1"/>
    <n v="1"/>
    <n v="0"/>
    <n v="1"/>
    <n v="0"/>
    <n v="7"/>
    <n v="5"/>
    <x v="0"/>
    <n v="5.203092250483432E-3"/>
    <n v="93"/>
    <n v="80"/>
    <n v="0.86021505376344087"/>
    <s v="data/real/abalone.data"/>
    <x v="2"/>
    <n v="784"/>
    <n v="3"/>
    <n v="2"/>
    <s v="numeric"/>
    <n v="1"/>
    <b v="1"/>
    <n v="2.4999999999999994E-2"/>
    <n v="4.5000000000000012E-2"/>
    <n v="-7.0000000000000007E-2"/>
  </r>
  <r>
    <n v="2000"/>
    <n v="200"/>
    <s v="['categorical', 'numeric', 'numeric', 'numeric', 'numeric', 'numeric', 'numeric', 'numeric']"/>
    <n v="0.255"/>
    <n v="13"/>
    <n v="0.19"/>
    <n v="6.1775462962962965E-7"/>
    <s v="[[0], [6, 1], [6, 2, 5], [8, 7, 1], [11, 7, 1, 12], [9, 7, 1, 12], [6, 4, 5, 3], [8, 7, 2, 5], [11, 7, 2, 12, 5], [9, 7, 2, 12, 5], [8, 7, 4, 5, 3], [11, 7, 4, 12, 5, 3], [9, 7, 4, 12, 5, 3]]"/>
    <s v="[0.08217112758655638, 0.08053592214758391, 0.07814392472387853, 0.07814392472387853, 0.07814392472387853, 0.07736248547663974, 0.07658886062187334, 0.0758229720156546, 0.0758229720156546, 0.07506474229549806, 0.07431409487254308, 0.07431409487254308, 0.07357095392381764]"/>
    <n v="13"/>
    <s v="[0]"/>
    <n v="1"/>
    <s v="{(0, 6, 8, 9, 11), (0, 6, 7), (0, 1, 2, 4), (0, 6, 8, 12), (0, 1, 5), (0, 1, 2, 3)}"/>
    <n v="0"/>
    <n v="0.13500000000000001"/>
    <n v="0.14000000000000001"/>
    <n v="2.5460231481481481E-5"/>
    <n v="0.17"/>
    <n v="9.5710995370370366E-6"/>
    <n v="0.27500000000000002"/>
    <n v="0.105"/>
    <n v="162"/>
    <n v="0"/>
    <s v="[8]"/>
    <n v="1"/>
    <n v="1"/>
    <n v="0"/>
    <n v="1"/>
    <n v="1"/>
    <n v="0"/>
    <n v="1"/>
    <n v="0"/>
    <n v="6"/>
    <n v="4"/>
    <x v="0"/>
    <n v="4.0272028626778533E-3"/>
    <n v="9"/>
    <n v="8"/>
    <n v="0.88888888888888884"/>
    <s v="data/real/abalone.data"/>
    <x v="2"/>
    <n v="784"/>
    <n v="3"/>
    <n v="-2"/>
    <s v="numeric"/>
    <n v="1"/>
    <b v="1"/>
    <n v="0.03"/>
    <n v="0.13500000000000001"/>
    <n v="-3.5000000000000017E-2"/>
  </r>
  <r>
    <n v="2000"/>
    <n v="200"/>
    <s v="['categorical', 'numeric', 'numeric', 'numeric', 'numeric', 'numeric', 'numeric', 'numeric']"/>
    <n v="0.255"/>
    <n v="13"/>
    <n v="0.28999999999999998"/>
    <n v="5.4245370370370373E-7"/>
    <s v="[[0], [6, 1], [6, 2, 5], [8, 7, 1], [11, 7, 12, 1, 10], [9, 7, 12, 1], [6, 4, 5, 3], [8, 7, 2, 5], [11, 7, 12, 2, 5, 10], [9, 7, 12, 2, 5], [8, 7, 4, 5, 3], [11, 7, 12, 4, 5, 10, 3], [9, 7, 12, 4, 5, 3]]"/>
    <s v="[0.08217112758655638, 0.08053592214758391, 0.07814392472387853, 0.07814392472387853, 0.07814392472387853, 0.07736248547663974, 0.07658886062187334, 0.0758229720156546, 0.0758229720156546, 0.07506474229549806, 0.07431409487254308, 0.07431409487254308, 0.07357095392381764]"/>
    <n v="13"/>
    <s v="[0]"/>
    <n v="1"/>
    <s v="{(0, 6, 8, 9, 11), (0, 6, 7), (0, 6, 8, 12), (0, 1, 2, 4), (0, 1, 5), (0, 6, 8, 9, 10), (0, 1, 2, 3)}"/>
    <n v="0"/>
    <n v="0.28999999999999998"/>
    <n v="0.24"/>
    <n v="2.5582453703703699E-5"/>
    <n v="0.23499999999999999"/>
    <n v="1.019152777777778E-5"/>
    <n v="0.26"/>
    <n v="0.23"/>
    <n v="142"/>
    <n v="7.0422535211267607E-3"/>
    <s v="[9]"/>
    <n v="1"/>
    <n v="1"/>
    <n v="0"/>
    <n v="1"/>
    <n v="0"/>
    <n v="1"/>
    <n v="0"/>
    <n v="1"/>
    <n v="10"/>
    <n v="6"/>
    <x v="0"/>
    <n v="4.8086421099166471E-3"/>
    <n v="61"/>
    <n v="45"/>
    <n v="0.73770491803278693"/>
    <s v="data/real/abalone.data"/>
    <x v="3"/>
    <n v="529"/>
    <n v="1"/>
    <n v="0.5"/>
    <s v="numeric"/>
    <n v="1"/>
    <b v="0"/>
    <n v="-5.0000000000000044E-3"/>
    <n v="2.0000000000000018E-2"/>
    <n v="-9.9999999999999811E-3"/>
  </r>
  <r>
    <n v="2000"/>
    <n v="200"/>
    <s v="['categorical', 'numeric', 'numeric', 'numeric', 'numeric', 'numeric', 'numeric', 'numeric']"/>
    <n v="0.255"/>
    <n v="13"/>
    <n v="0.28999999999999998"/>
    <n v="6.1822916666666659E-7"/>
    <s v="[[0], [6, 1], [6, 2, 5], [8, 7, 1], [11, 7, 12, 1, 10], [9, 7, 12, 1], [6, 4, 5, 3], [8, 7, 2, 5], [11, 7, 12, 2, 5, 10], [9, 7, 12, 2, 5], [8, 7, 4, 5, 3], [11, 7, 12, 4, 5, 10, 3], [9, 7, 12, 4, 5, 3]]"/>
    <s v="[0.08217112758655638, 0.08053592214758391, 0.07814392472387853, 0.07814392472387853, 0.07814392472387853, 0.07736248547663974, 0.07658886062187334, 0.0758229720156546, 0.0758229720156546, 0.07506474229549806, 0.07431409487254308, 0.07431409487254308, 0.07357095392381764]"/>
    <n v="13"/>
    <s v="[0]"/>
    <n v="1"/>
    <s v="{(0, 6, 8, 9, 11), (0, 6, 7), (0, 6, 8, 12), (0, 1, 2, 4), (0, 1, 5), (0, 6, 8, 9, 10), (0, 1, 2, 3)}"/>
    <n v="0"/>
    <n v="0.28999999999999998"/>
    <n v="0.24"/>
    <n v="2.5531805555555549E-5"/>
    <n v="0.215"/>
    <n v="9.4652430555555558E-6"/>
    <n v="0.24"/>
    <n v="0.23"/>
    <n v="142"/>
    <n v="0.20422535211267609"/>
    <s v="[9]"/>
    <n v="1"/>
    <n v="1"/>
    <n v="0"/>
    <n v="1"/>
    <n v="0"/>
    <n v="1"/>
    <n v="0"/>
    <n v="1"/>
    <n v="10"/>
    <n v="6"/>
    <x v="0"/>
    <n v="4.8086421099166471E-3"/>
    <n v="61"/>
    <n v="45"/>
    <n v="0.73770491803278693"/>
    <s v="data/real/abalone.data"/>
    <x v="3"/>
    <n v="529"/>
    <n v="1"/>
    <n v="-0.5"/>
    <s v="numeric"/>
    <n v="1"/>
    <b v="0"/>
    <n v="-2.4999999999999994E-2"/>
    <n v="0"/>
    <n v="-9.9999999999999811E-3"/>
  </r>
  <r>
    <n v="2000"/>
    <n v="200"/>
    <s v="['categorical', 'numeric', 'numeric', 'numeric', 'numeric', 'numeric', 'numeric', 'numeric']"/>
    <n v="0.255"/>
    <n v="13"/>
    <n v="0.28999999999999998"/>
    <n v="6.1809027777777778E-7"/>
    <s v="[[0], [6, 1], [6, 2, 5], [8, 7, 1], [11, 7, 12, 1], [9, 7, 12, 1], [6, 4, 5, 3], [8, 7, 2, 5], [11, 7, 12, 2, 5], [9, 7, 12, 2, 5], [8, 7, 4, 5, 3], [11, 7, 12, 4, 5, 3], [9, 7, 12, 4, 5, 3]]"/>
    <s v="[0.08217112758655638, 0.08053592214758391, 0.07814392472387853, 0.07814392472387853, 0.07814392472387853, 0.07736248547663974, 0.07658886062187334, 0.0758229720156546, 0.0758229720156546, 0.07506474229549806, 0.07431409487254308, 0.07431409487254308, 0.07357095392381764]"/>
    <n v="13"/>
    <s v="[0]"/>
    <n v="1"/>
    <s v="{(0, 6, 8, 9, 11), (0, 6, 7), (0, 6, 8, 12), (0, 1, 2, 4), (0, 1, 5), (0, 1, 2, 3)}"/>
    <n v="0"/>
    <n v="0.28999999999999998"/>
    <n v="0.24"/>
    <n v="2.57159837962963E-5"/>
    <n v="0.23499999999999999"/>
    <n v="9.2854976851851845E-6"/>
    <n v="0.26"/>
    <n v="0.23"/>
    <n v="142"/>
    <n v="0"/>
    <s v="[9]"/>
    <n v="1"/>
    <n v="1"/>
    <n v="0"/>
    <n v="1"/>
    <n v="0"/>
    <n v="1"/>
    <n v="0"/>
    <n v="1"/>
    <n v="9"/>
    <n v="6"/>
    <x v="0"/>
    <n v="4.8086421099166471E-3"/>
    <n v="61"/>
    <n v="45"/>
    <n v="0.73770491803278693"/>
    <s v="data/real/abalone.data"/>
    <x v="3"/>
    <n v="529"/>
    <n v="2"/>
    <n v="1"/>
    <s v="numeric"/>
    <n v="1"/>
    <b v="0"/>
    <n v="-5.0000000000000044E-3"/>
    <n v="2.0000000000000018E-2"/>
    <n v="-9.9999999999999811E-3"/>
  </r>
  <r>
    <n v="2000"/>
    <n v="200"/>
    <s v="['categorical', 'numeric', 'numeric', 'numeric', 'numeric', 'numeric', 'numeric', 'numeric']"/>
    <n v="0.255"/>
    <n v="13"/>
    <n v="0.28999999999999998"/>
    <n v="6.1850694444444441E-7"/>
    <s v="[[0], [6, 1], [6, 2, 5], [8, 7, 1], [11, 7, 12, 1, 10], [9, 7, 12, 1], [6, 4, 5, 3], [8, 7, 2, 5], [11, 7, 12, 2, 5, 10], [9, 7, 12, 2, 5], [8, 7, 4, 5, 3], [11, 7, 12, 4, 5, 10, 3], [9, 7, 12, 4, 5, 3]]"/>
    <s v="[0.08217112758655638, 0.08053592214758391, 0.07814392472387853, 0.07814392472387853, 0.07814392472387853, 0.07736248547663974, 0.07658886062187334, 0.0758229720156546, 0.0758229720156546, 0.07506474229549806, 0.07431409487254308, 0.07431409487254308, 0.07357095392381764]"/>
    <n v="13"/>
    <s v="[0]"/>
    <n v="1"/>
    <s v="{(0, 6, 8, 9, 11), (0, 6, 7), (0, 6, 8, 12), (0, 1, 2, 4), (0, 1, 5), (0, 6, 8, 9, 10), (0, 1, 2, 3)}"/>
    <n v="0"/>
    <n v="0.28999999999999998"/>
    <n v="0.24"/>
    <n v="2.5536145833333329E-5"/>
    <n v="0.27"/>
    <n v="9.6446990740740747E-6"/>
    <n v="0.22"/>
    <n v="0.23"/>
    <n v="142"/>
    <n v="0.28169014084507038"/>
    <s v="[9]"/>
    <n v="1"/>
    <n v="1"/>
    <n v="0"/>
    <n v="1"/>
    <n v="0"/>
    <n v="1"/>
    <n v="0"/>
    <n v="1"/>
    <n v="10"/>
    <n v="6"/>
    <x v="0"/>
    <n v="4.8086421099166471E-3"/>
    <n v="61"/>
    <n v="45"/>
    <n v="0.73770491803278693"/>
    <s v="data/real/abalone.data"/>
    <x v="3"/>
    <n v="529"/>
    <n v="2"/>
    <n v="-1"/>
    <s v="numeric"/>
    <n v="1"/>
    <b v="0"/>
    <n v="3.0000000000000027E-2"/>
    <n v="-1.999999999999999E-2"/>
    <n v="-9.9999999999999811E-3"/>
  </r>
  <r>
    <n v="2000"/>
    <n v="200"/>
    <s v="['categorical', 'numeric', 'numeric', 'numeric', 'numeric', 'numeric', 'numeric', 'numeric']"/>
    <n v="0.255"/>
    <n v="13"/>
    <n v="0.28999999999999998"/>
    <n v="4.373379629629629E-7"/>
    <s v="[[0], [6, 1], [6, 2, 5], [8, 7, 1], [11, 7, 12, 1], [9, 7, 12, 1], [6, 4, 5, 3], [8, 7, 2, 5], [11, 7, 12, 2, 5], [9, 7, 12, 2, 5], [8, 7, 4, 5, 3], [11, 7, 12, 4, 5, 3], [9, 7, 12, 4, 5, 3]]"/>
    <s v="[0.08217112758655638, 0.08053592214758391, 0.07814392472387853, 0.07814392472387853, 0.07814392472387853, 0.07736248547663974, 0.07658886062187334, 0.0758229720156546, 0.0758229720156546, 0.07506474229549806, 0.07431409487254308, 0.07431409487254308, 0.07357095392381764]"/>
    <n v="13"/>
    <s v="[0]"/>
    <n v="1"/>
    <s v="{(0, 6, 8, 9, 11), (0, 6, 7), (0, 6, 8, 12), (0, 1, 2, 4), (0, 1, 5), (0, 1, 2, 3)}"/>
    <n v="0"/>
    <n v="0.28999999999999998"/>
    <n v="0.24"/>
    <n v="2.5757685185185182E-5"/>
    <n v="0.23499999999999999"/>
    <n v="1.6567974537037039E-5"/>
    <n v="0.26"/>
    <n v="0.23"/>
    <n v="142"/>
    <n v="0"/>
    <s v="[9]"/>
    <n v="1"/>
    <n v="1"/>
    <n v="0"/>
    <n v="1"/>
    <n v="0"/>
    <n v="1"/>
    <n v="0"/>
    <n v="1"/>
    <n v="9"/>
    <n v="6"/>
    <x v="0"/>
    <n v="4.8086421099166471E-3"/>
    <n v="61"/>
    <n v="45"/>
    <n v="0.73770491803278693"/>
    <s v="data/real/abalone.data"/>
    <x v="3"/>
    <n v="529"/>
    <n v="3"/>
    <n v="2"/>
    <s v="numeric"/>
    <n v="1"/>
    <b v="0"/>
    <n v="-5.0000000000000044E-3"/>
    <n v="2.0000000000000018E-2"/>
    <n v="-9.9999999999999811E-3"/>
  </r>
  <r>
    <n v="2000"/>
    <n v="200"/>
    <s v="['categorical', 'numeric', 'numeric', 'numeric', 'numeric', 'numeric', 'numeric', 'numeric']"/>
    <n v="0.255"/>
    <n v="13"/>
    <n v="0.28999999999999998"/>
    <n v="1.397083333333333E-6"/>
    <s v="[[0], [6, 1], [6, 2, 5], [7, 8, 1], [7, 12, 1, 10], [7, 12, 1, 9], [6, 4, 5, 3], [7, 8, 2, 5], [7, 12, 2, 5, 10], [7, 12, 2, 5, 9], [7, 8, 4, 5, 3], [7, 12, 4, 5, 10, 3], [7, 12, 4, 5, 9, 3]]"/>
    <s v="[0.08217112758655638, 0.08053592214758391, 0.07814392472387853, 0.07814392472387853, 0.07814392472387853, 0.07736248547663974, 0.07658886062187334, 0.0758229720156546, 0.0758229720156546, 0.07506474229549806, 0.07431409487254308, 0.07431409487254308, 0.07357095392381764]"/>
    <n v="13"/>
    <s v="[0]"/>
    <n v="1"/>
    <s v="{(0, 6, 7), (0, 6, 8, 12), (0, 1, 2, 4), (0, 1, 5), (0, 6, 8, 9, 10), (0, 1, 2, 3)}"/>
    <n v="0"/>
    <n v="0.28999999999999998"/>
    <n v="0.24"/>
    <n v="3.4509259259259261E-5"/>
    <n v="0.27"/>
    <n v="9.6476620370370376E-6"/>
    <n v="0.255"/>
    <n v="0.23"/>
    <n v="142"/>
    <n v="0.31690140845070419"/>
    <s v="[9]"/>
    <n v="1"/>
    <n v="1"/>
    <n v="0"/>
    <n v="1"/>
    <n v="0"/>
    <n v="1"/>
    <n v="0"/>
    <n v="1"/>
    <n v="9"/>
    <n v="6"/>
    <x v="0"/>
    <n v="4.8086421099166471E-3"/>
    <n v="61"/>
    <n v="45"/>
    <n v="0.73770491803278693"/>
    <s v="data/real/abalone.data"/>
    <x v="3"/>
    <n v="529"/>
    <n v="3"/>
    <n v="-2"/>
    <s v="numeric"/>
    <n v="1"/>
    <b v="0"/>
    <n v="3.0000000000000027E-2"/>
    <n v="1.5000000000000013E-2"/>
    <n v="-9.9999999999999811E-3"/>
  </r>
  <r>
    <n v="1000"/>
    <n v="100"/>
    <s v="['numeric', 'numeric', 'numeric', 'numeric']"/>
    <n v="0.99"/>
    <n v="35"/>
    <n v="0.88"/>
    <n v="1.1602777777777779E-6"/>
    <s v="[[24, 18, 28], [24, 18, 11], [24, 19, 28, 20], [24, 19, 11, 20], [24, 22, 28, 20], [24, 22, 11, 20], [24, 2, 28], [24, 2, 11], [12, 18, 28], [10, 18], [12, 18, 11], [12, 19, 28, 20], [10, 19, 20], [12, 19, 11, 20], [12, 22, 28, 20], [10, 22, 20], [12, 22, 11, 20], [12, 2, 28], [10, 2], [12, 2, 11], [8, 18], [8, 19, 20], [8, 22, 20], [8, 2], [3, 18], [3, 19, 20], [3, 22, 20], [3, 2], [1, 18], [1, 19, 20], [1, 22, 20], [0], [1, 2]]"/>
    <s v="[0.12505158891064663, 0.12380107302154017, 0.11892281677821015, 0.11773358861042804, 0.11773358861042803, 0.11655625272432375, 0.061900536510770085, 0.06128153114566238, 0.015475134127692521, 0.015320382786415595, 0.015320382786415595, 0.014716698576303505, 0.01456953159054047, 0.01456953159054047, 0.014569531590540469, 0.014423836274635064, 0.014423836274635064, 0.007660191393207797, 0.00758358947927572, 0.00758358947927572, 0.00023698717122736624, 0.00022537244179117287, 0.00022311871737326115, 0.00011730864975754629, 2.237484927321363e-10, 2.1278259026838412e-10, 2.1065476436570027e-10, 1.1075550390240748e-10, 1.081596717796948e-13, 1.0285877166293959e-13, 1.0183018394631018e-13, 5.5735227893512624e-14, 5.3539037530948924e-14]"/>
    <n v="33"/>
    <s v="[24, 18, 28]"/>
    <n v="3"/>
    <s v="{(0, 1, 3, 8, 10, 12, 24), (0, 2, 18, 19, 22), (0, 1, 3, 8, 10, 11, 28), (0, 2, 18, 20)}"/>
    <n v="0"/>
    <n v="0.88"/>
    <n v="0.9"/>
    <n v="1.116972222222222E-5"/>
    <n v="0.95"/>
    <n v="7.2217129629629622E-6"/>
    <n v="0.93"/>
    <n v="0.9"/>
    <n v="12"/>
    <n v="1"/>
    <s v="[0]"/>
    <n v="1"/>
    <n v="2"/>
    <n v="0"/>
    <n v="1"/>
    <n v="1"/>
    <n v="1"/>
    <n v="1"/>
    <n v="2"/>
    <n v="13"/>
    <n v="32"/>
    <x v="0"/>
    <n v="0.1250515889105909"/>
    <n v="100"/>
    <n v="12"/>
    <n v="0.12"/>
    <s v="data/real/data_banknote_authentication.txt"/>
    <x v="0"/>
    <n v="900"/>
    <n v="1"/>
    <n v="0.5"/>
    <s v="numeric"/>
    <n v="1"/>
    <b v="0"/>
    <n v="4.9999999999999933E-2"/>
    <n v="3.0000000000000027E-2"/>
    <n v="0"/>
  </r>
  <r>
    <n v="1000"/>
    <n v="100"/>
    <s v="['numeric', 'numeric', 'numeric', 'numeric']"/>
    <n v="0.99"/>
    <n v="35"/>
    <n v="0.87"/>
    <n v="9.793634259259259E-7"/>
    <s v="[[6, 23, 25, 9, 13], [6, 23, 25, 29, 13], [6, 12, 25, 9, 13], [6, 12, 25, 29, 13], [4, 23, 9, 13], [4, 23, 29, 13], [4, 12, 9, 13], [4, 12, 29, 13], [6, 23, 5, 29, 13], [6, 23, 5, 9, 13], [6, 12, 5, 29, 13], [6, 12, 5, 9, 13], [6, 8, 25, 13], [6, 10, 25, 9, 13], [6, 10, 25, 29, 13], [4, 8, 13], [4, 10, 29, 13], [4, 10, 9, 13], [6, 8, 5, 13], [6, 10, 5, 29, 13], [6, 10, 5, 9, 13], [6, 23, 25, 9, 7], [6, 23, 25, 29, 7], [6, 12, 25, 29, 7], [6, 12, 25, 9, 7], [4, 23, 29, 7], [4, 23, 9, 7], [4, 12, 9, 7], [4, 12, 29, 7], [6, 23, 5, 9, 7], [6, 23, 5, 29, 7], [6, 3, 25], [6, 12, 5, 9, 7], [6, 12, 5, 29, 7], [6, 8, 25, 7], [6, 10, 25, 29, 7], [6, 10, 25, 9, 7], [1], [4, 3], [4, 8, 7], [4, 10, 29, 7], [4, 10, 9, 7], [6, 3, 5], [6, 8, 5, 7], [6, 10, 5, 9, 7], [6, 10, 5, 29, 7], [0]]"/>
    <s v="[0.13934239334039067, 0.13934239334039067, 0.13794896940698675, 0.13794896940698675, 0.037000884572299476, 0.037000884572299476, 0.03663087572657648, 0.03663087572657648, 0.035187473065755225, 0.035187473065755225, 0.03483559833509767, 0.03483559833509767, 0.03448724235174669, 0.03414236992822922, 0.03414236992822922, 0.00915771893164412, 0.00906614174232768, 0.00906614174232768, 0.008708899583774419, 0.008621810587936672, 0.008621810587936672, 0.0002749021333262127, 0.0002749021333262127, 0.0002721531119929506, 0.0002721531119929506, 7.299732593966911e-05, 7.299732593966911e-05, 7.226735268027241e-05, 7.226735268027241e-05, 6.94197306379325e-05, 6.94197306379325e-05, 6.941973063793249e-05, 6.872553333155317e-05, 6.872553333155317e-05, 6.803827799823764e-05, 6.735789521825526e-05, 6.735789521825526e-05, 1.899792555344601e-05, 1.843366816658311e-05, 1.8066838170068104e-05, 1.7886169788367422e-05, 1.7886169788367422e-05, 1.7530235009578912e-05, 1.7181383332888297e-05, 1.700956949955941e-05, 1.700956949955941e-05, 1.7936655328666257e-11]"/>
    <n v="47"/>
    <s v="[6, 23, 25, 9, 13]"/>
    <n v="5"/>
    <s v="{(0, 1, 4, 6), (0, 1, 3, 8, 10, 12, 23), (0, 1, 4, 5, 25), (0, 1, 3, 8, 9, 29), (0, 1, 3, 7, 13)}"/>
    <n v="0"/>
    <n v="0.87"/>
    <n v="0.97"/>
    <n v="1.07405787037037E-5"/>
    <n v="0.97"/>
    <n v="7.1493634259259251E-6"/>
    <n v="0.93"/>
    <n v="0.97"/>
    <n v="13"/>
    <n v="0.92307692307692313"/>
    <s v="[0]"/>
    <n v="1"/>
    <n v="2"/>
    <n v="0"/>
    <n v="1"/>
    <n v="0"/>
    <n v="2"/>
    <n v="0"/>
    <n v="5"/>
    <n v="14"/>
    <n v="47"/>
    <x v="0"/>
    <n v="0.13934239332245399"/>
    <n v="100"/>
    <n v="13"/>
    <n v="0.13"/>
    <s v="data/real/data_banknote_authentication.txt"/>
    <x v="0"/>
    <n v="900"/>
    <n v="1"/>
    <n v="-0.5"/>
    <s v="numeric"/>
    <n v="1"/>
    <b v="0"/>
    <n v="0"/>
    <n v="-3.9999999999999925E-2"/>
    <n v="0"/>
  </r>
  <r>
    <n v="1000"/>
    <n v="100"/>
    <s v="['numeric', 'numeric', 'numeric', 'numeric']"/>
    <n v="0.99"/>
    <n v="35"/>
    <n v="0.72"/>
    <n v="1.169641203703704E-6"/>
    <s v="[[6, 27, 18, 24, 28], [6, 11, 18, 24], [6, 27, 20, 24, 28, 19], [6, 11, 20, 24, 19], [6, 27, 20, 24, 28, 22], [6, 11, 20, 24, 22], [6, 27, 2, 24, 28], [6, 11, 2, 24], [4, 27, 18, 24, 28], [4, 11, 18, 24], [4, 27, 20, 24, 28, 19], [4, 11, 20, 24, 19], [4, 27, 20, 24, 28, 22], [4, 11, 20, 24, 22], [4, 27, 2, 24, 28], [4, 11, 2, 24], [6, 27, 18, 12, 28], [6, 11, 18, 12], [6, 10, 18], [6, 27, 20, 12, 28, 19], [6, 11, 20, 12, 19], [6, 10, 20, 19], [6, 27, 20, 12, 28, 22], [6, 11, 20, 12, 22], [6, 10, 20, 22], [6, 27, 2, 12, 28], [6, 11, 2, 12], [6, 10, 2], [4, 27, 18, 12, 28], [4, 11, 18, 12], [4, 10, 18], [4, 27, 20, 12, 28, 19], [4, 11, 20, 12, 19], [4, 10, 20, 19], [4, 27, 20, 12, 28, 22], [4, 10, 20, 22], [4, 11, 20, 12, 22], [4, 27, 2, 12, 28], [4, 10, 2], [4, 11, 2, 12], [6, 8, 18], [6, 8, 20, 19], [6, 8, 20, 22], [6, 8, 2], [4, 8, 18], [4, 8, 20, 19], [4, 8, 20, 22], [4, 8, 2], [6, 3, 18], [6, 3, 20, 19], [6, 3, 20, 22], [6, 3, 2], [1, 18], [4, 3, 18], [1, 20, 19], [1, 20, 22], [4, 3, 20, 19], [4, 3, 20, 22], [0], [1, 2], [4, 3, 2]]"/>
    <s v="[0.10798263438840083, 0.10690280804451682, 0.10269041086535878, 0.1016635067567052, 0.10166350675670517, 0.10064687168913813, 0.05345140402225841, 0.05291688998203583, 0.02754377981542721, 0.027268342017272934, 0.026193860541107738, 0.025931921935696656, 0.025931921935696656, 0.02567260271633969, 0.013634171008636467, 0.013497829298550102, 0.006681425502782301, 0.006614611247754479, 0.006614611247754479, 0.006353969172294074, 0.006290429480571134, 0.006290429480571133, 0.0062904294805711325, 0.0062275251857654215, 0.0062275251857654215, 0.0033073056238772393, 0.0032742325676384672, 0.003274232567638467, 0.0017042713760795584, 0.0016872286623187628, 0.0016872286623187628, 0.001620745120981041, 0.001604537669771231, 0.001604537669771231, 0.0016045376697712307, 0.0015884922930735183, 0.0015884922930735183, 0.0008436143311593814, 0.0008351781878477876, 0.0008351781878477876, 0.0004092790709548084, 0.0003892203241103389, 0.0003853281208692355, 0.00020259314012263012, 0.00010439727348097345, 9.928076831709491e-05, 9.828796063392395e-05, 5.167665037308186e-05, 3.1655178144160957e-06, 3.010375944290902e-06, 2.980272184847993e-06, 1.5669313181359673e-06, 8.321637578513469e-07, 8.07447662079404e-07, 7.913794536040239e-07, 7.834656590679838e-07, 7.678746924525309e-07, 7.601959455280056e-07, 4.2881820853744416e-07, 4.119210601364167e-07, 3.99686592729305e-07]"/>
    <n v="61"/>
    <s v="[6, 27, 18, 24, 28]"/>
    <n v="5"/>
    <s v="{(0, 1, 4, 6), (0, 1, 3, 8, 10, 11, 27), (0, 2, 18, 20), (0, 1, 3, 8, 10, 12, 24), (0, 1, 3, 8, 10, 11, 28), (0, 2, 18, 19, 22)}"/>
    <n v="9.34837962962963E-8"/>
    <n v="0.72"/>
    <n v="0.71"/>
    <n v="1.063101851851852E-5"/>
    <n v="0.92"/>
    <n v="7.1430555555555563E-6"/>
    <n v="0.93"/>
    <n v="0.7"/>
    <n v="28"/>
    <n v="1"/>
    <s v="[0]"/>
    <n v="1"/>
    <n v="2"/>
    <n v="0"/>
    <n v="1"/>
    <n v="1"/>
    <n v="1"/>
    <n v="1"/>
    <n v="4"/>
    <n v="16"/>
    <n v="59"/>
    <x v="0"/>
    <n v="0.10798220557019229"/>
    <n v="100"/>
    <n v="28"/>
    <n v="0.28000000000000003"/>
    <s v="data/real/data_banknote_authentication.txt"/>
    <x v="0"/>
    <n v="900"/>
    <n v="2"/>
    <n v="1"/>
    <s v="numeric"/>
    <n v="1"/>
    <b v="0"/>
    <n v="0.21000000000000008"/>
    <n v="0.22000000000000008"/>
    <n v="-1.0000000000000009E-2"/>
  </r>
  <r>
    <n v="1000"/>
    <n v="100"/>
    <s v="['numeric', 'numeric', 'numeric', 'numeric']"/>
    <n v="0.99"/>
    <n v="35"/>
    <n v="0.77"/>
    <n v="1.521909722222222E-6"/>
    <s v="[[6, 23, 15, 25, 29, 13], [6, 23, 15, 25, 9, 13], [6, 23, 7, 25, 9], [6, 23, 7, 25, 29], [6, 23, 14, 25, 29, 13], [6, 23, 14, 25, 9, 13], [4, 23, 15, 9, 13], [4, 23, 15, 29, 13], [6, 23, 15, 5, 29, 13], [6, 23, 15, 5, 9, 13], [6, 12, 15, 25, 9, 13], [6, 12, 15, 25, 29, 13], [4, 23, 7, 9], [4, 23, 7, 29], [4, 23, 14, 29, 13], [4, 23, 14, 9, 13], [6, 23, 7, 5, 9], [6, 23, 7, 5, 29], [6, 12, 7, 25, 29], [6, 12, 7, 25, 9], [6, 23, 14, 5, 9, 13], [6, 23, 14, 5, 29, 13], [6, 12, 14, 25, 29, 13], [6, 12, 14, 25, 9, 13], [4, 12, 15, 9, 13], [4, 12, 15, 29, 13], [6, 12, 15, 5, 9, 13], [6, 12, 15, 5, 29, 13], [4, 12, 7, 29], [4, 12, 7, 9], [4, 12, 14, 29, 13], [4, 12, 14, 9, 13], [6, 12, 7, 5, 9], [6, 12, 7, 5, 29], [6, 12, 14, 5, 9, 13], [6, 12, 14, 5, 29, 13], [6, 8, 15, 25, 13], [6, 10, 15, 25, 29, 13], [6, 10, 15, 25, 9, 13], [6, 3, 25], [6, 8, 7, 25], [6, 10, 7, 25, 9], [6, 10, 7, 25, 29], [6, 8, 14, 25, 13], [6, 10, 14, 25, 29, 13], [6, 10, 14, 25, 9, 13], [4, 8, 15, 13], [4, 10, 15, 9, 13], [4, 10, 15, 29, 13], [6, 8, 15, 5, 13], [6, 10, 15, 5, 9, 13], [6, 10, 15, 5, 29, 13], [1], [4, 3], [4, 8, 7], [4, 10, 7, 9], [4, 10, 7, 29], [6, 3, 5], [4, 8, 14, 13], [4, 10, 14, 9, 13], [4, 10, 14, 29, 13], [6, 8, 7, 5], [6, 10, 7, 5, 29], [6, 10, 7, 5, 9], [6, 8, 14, 5, 13], [6, 10, 14, 5, 29, 13], [6, 10, 14, 5, 9, 13], [0]]"/>
    <s v="[0.13067461684478118, 0.13067461684478118, 0.06733729337285785, 0.06733729337285785, 0.06533730842239059, 0.06533730842239059, 0.03469924908345667, 0.03469924908345667, 0.032998640617368985, 0.032998640617368985, 0.032341967669083344, 0.032341967669083344, 0.017880699188320647, 0.017880699188320647, 0.017349624541728333, 0.017349624541728333, 0.017004367013347944, 0.017004367013347944, 0.01666598010978232, 0.01666598010978232, 0.016499320308684493, 0.016499320308684493, 0.016170983834541672, 0.016170983834541672, 0.008588064148155525, 0.008588064148155525, 0.008167163552798824, 0.008167163552798824, 0.00442547304910936, 0.00442547304910936, 0.004294032074077763, 0.004294032074077763, 0.0042085808358036155, 0.0042085808358036155, 0.004083581776399412, 0.004083581776399412, 0.0002526716224147137, 0.0002501449061905665, 0.0002501449061905665, 0.00013284661729178078, 0.00013020296960767437, 0.0001289009399115976, 0.0001289009399115976, 0.00012633581120735684, 0.00012507245309528324, 0.00012507245309528324, 6.709425115746504e-05, 6.642330864589038e-05, 6.642330864589038e-05, 6.380596525624081e-05, 6.31679056036784e-05, 6.31679056036784e-05, 3.6355804353370944e-05, 3.5276000608271475e-05, 3.4574008196166874e-05, 3.4228268114205206e-05, 3.4228268114205206e-05, 3.354712557873252e-05, 3.354712557873252e-05, 3.321165432294519e-05, 3.321165432294519e-05, 3.287953777971575e-05, 3.2550742401918585e-05, 3.2550742401918585e-05, 3.1902982628120406e-05, 3.15839528018392e-05, 3.15839528018392e-05, 4.499030788729655e-06]"/>
    <n v="68"/>
    <s v="[6, 23, 15, 25, 29, 13]"/>
    <n v="6"/>
    <s v="{(0, 1, 4, 6), (0, 1, 3, 8, 10, 12, 23), (0, 1, 3, 7, 14, 15), (0, 1, 4, 5, 25), (0, 1, 3, 8, 9, 29), (0, 1, 3, 7, 13)}"/>
    <n v="0"/>
    <n v="0.77"/>
    <n v="0.81"/>
    <n v="1.052162037037037E-5"/>
    <n v="0.94"/>
    <n v="7.1463194444444453E-6"/>
    <n v="0.9"/>
    <n v="0.81"/>
    <n v="23"/>
    <n v="0.65217391304347827"/>
    <s v="[0]"/>
    <n v="1"/>
    <n v="1"/>
    <n v="0"/>
    <n v="1"/>
    <n v="0"/>
    <n v="1"/>
    <n v="0"/>
    <n v="6"/>
    <n v="16"/>
    <n v="68"/>
    <x v="0"/>
    <n v="0.13067011781399249"/>
    <n v="100"/>
    <n v="23"/>
    <n v="0.23"/>
    <s v="data/real/data_banknote_authentication.txt"/>
    <x v="0"/>
    <n v="900"/>
    <n v="2"/>
    <n v="-1"/>
    <s v="numeric"/>
    <n v="1"/>
    <b v="0"/>
    <n v="0.12999999999999989"/>
    <n v="8.9999999999999969E-2"/>
    <n v="0"/>
  </r>
  <r>
    <n v="1000"/>
    <n v="100"/>
    <s v="['numeric', 'numeric', 'numeric', 'numeric']"/>
    <n v="0.99"/>
    <n v="35"/>
    <n v="0.56000000000000005"/>
    <n v="1.807986111111111E-7"/>
    <s v="[[4, 18], [6, 18], [4, 19, 20], [4, 22, 20], [6, 19, 20], [6, 22, 20], [4, 2], [1, 18], [6, 2], [1, 19, 20], [1, 22, 20], [0], [1, 2]]"/>
    <s v="[0.11574873191876092, 0.11344533215357758, 0.11007589234328419, 0.10897513341985134, 0.10788538208565283, 0.1068065282647963, 0.05729562229978665, 0.05729562229978665, 0.05615543941602091, 0.05448756670992567, 0.0539426910428264, 0.029524725007336224, 0.02836133303839439]"/>
    <n v="13"/>
    <s v="[4, 18]"/>
    <n v="2"/>
    <s v="{(0, 1, 4, 6), (0, 2, 18, 19, 22), (0, 2, 18, 20)}"/>
    <n v="0"/>
    <n v="0.56000000000000005"/>
    <n v="0.52"/>
    <n v="1.0626840277777779E-5"/>
    <n v="0.76"/>
    <n v="7.2201273148148147E-6"/>
    <n v="0.91"/>
    <n v="0.52"/>
    <n v="44"/>
    <n v="0.90909090909090906"/>
    <s v="[0]"/>
    <n v="1"/>
    <n v="1"/>
    <n v="0"/>
    <n v="1"/>
    <n v="1"/>
    <n v="0"/>
    <n v="2"/>
    <n v="0"/>
    <n v="8"/>
    <n v="12"/>
    <x v="0"/>
    <n v="8.6224006911424705E-2"/>
    <n v="100"/>
    <n v="44"/>
    <n v="0.44"/>
    <s v="data/real/data_banknote_authentication.txt"/>
    <x v="0"/>
    <n v="900"/>
    <n v="3"/>
    <n v="2"/>
    <s v="numeric"/>
    <n v="1"/>
    <b v="0"/>
    <n v="0.24"/>
    <n v="0.39"/>
    <n v="0"/>
  </r>
  <r>
    <n v="1000"/>
    <n v="100"/>
    <s v="['numeric', 'numeric', 'numeric', 'numeric']"/>
    <n v="0.99"/>
    <n v="35"/>
    <n v="0.62"/>
    <n v="3.6166666666666672E-7"/>
    <s v="[[25, 13, 15], [25, 7], [25, 13, 14], [25, 3], [5, 13, 15], [5, 7], [5, 13, 14], [5, 3], [4, 13, 15], [4, 7], [4, 13, 14], [1], [0], [4, 3]]"/>
    <s v="[0.35163225855630253, 0.1811978877419757, 0.17581612927815127, 0.08969295443227797, 0.0887960248879552, 0.045757042359084774, 0.0443980124439776, 0.022649735967746963, 2.1461929843524325e-05, 1.1059441390501447e-05, 1.0730964921762162e-05, 5.641996424090117e-06, 5.5855764598492155e-06, 5.474423488298216e-06]"/>
    <n v="14"/>
    <s v="[25, 13, 15]"/>
    <n v="3"/>
    <s v="{(0, 1, 4, 5, 25), (0, 1, 3, 7, 13), (0, 1, 3, 7, 14, 15)}"/>
    <n v="0"/>
    <n v="0.62"/>
    <n v="0.57999999999999996"/>
    <n v="1.0807060185185179E-5"/>
    <n v="0.85"/>
    <n v="7.3427662037037028E-6"/>
    <n v="0.93"/>
    <n v="0.57999999999999996"/>
    <n v="38"/>
    <n v="0.73684210526315785"/>
    <s v="[0]"/>
    <n v="1"/>
    <n v="1"/>
    <n v="0"/>
    <n v="1"/>
    <n v="0"/>
    <n v="1"/>
    <n v="0"/>
    <n v="3"/>
    <n v="9"/>
    <n v="13"/>
    <x v="0"/>
    <n v="0.35162667297984268"/>
    <n v="100"/>
    <n v="38"/>
    <n v="0.38"/>
    <s v="data/real/data_banknote_authentication.txt"/>
    <x v="0"/>
    <n v="900"/>
    <n v="3"/>
    <n v="-2"/>
    <s v="numeric"/>
    <n v="1"/>
    <b v="0"/>
    <n v="0.27"/>
    <n v="0.35000000000000009"/>
    <n v="0"/>
  </r>
  <r>
    <n v="1000"/>
    <n v="100"/>
    <s v="['numeric', 'numeric', 'numeric', 'numeric']"/>
    <n v="0.99"/>
    <n v="35"/>
    <n v="0.92"/>
    <n v="1.8085648148148149E-7"/>
    <s v="[[6, 20], [6, 18], [6, 2], [4, 20], [4, 18], [4, 2], [1, 20], [0], [1, 18], [1, 2]]"/>
    <s v="[0.8803723777772128, 0.056140468943042345, 0.05557906425361192, 0.007017558617880293, 0.0004475027176997432, 0.0004430276905227457, 2.5274432234078595e-14, 1.6610605072009096e-15, 1.611725349076535e-15, 1.5956080955857697e-15]"/>
    <n v="10"/>
    <s v="[6, 20]"/>
    <n v="2"/>
    <s v="{(0, 1, 4, 6), (0, 2, 18, 20)}"/>
    <n v="1.808449074074074E-7"/>
    <n v="0.92"/>
    <n v="0.85"/>
    <n v="1.00831712962963E-5"/>
    <n v="0.89"/>
    <n v="9.4634490740740737E-6"/>
    <n v="0.93"/>
    <n v="0.85"/>
    <n v="8"/>
    <n v="1"/>
    <s v="[1]"/>
    <n v="1"/>
    <n v="1"/>
    <n v="0"/>
    <n v="1"/>
    <n v="0"/>
    <n v="1"/>
    <n v="0"/>
    <n v="2"/>
    <n v="5"/>
    <n v="7"/>
    <x v="0"/>
    <n v="0.88037237777718746"/>
    <n v="63"/>
    <n v="7"/>
    <n v="0.1111111111111111"/>
    <s v="data/real/data_banknote_authentication.txt"/>
    <x v="1"/>
    <n v="560"/>
    <n v="1"/>
    <n v="0.5"/>
    <s v="numeric"/>
    <n v="1"/>
    <b v="0"/>
    <n v="4.0000000000000036E-2"/>
    <n v="8.0000000000000071E-2"/>
    <n v="0"/>
  </r>
  <r>
    <n v="1000"/>
    <n v="100"/>
    <s v="['numeric', 'numeric', 'numeric', 'numeric']"/>
    <n v="0.99"/>
    <n v="35"/>
    <n v="0.98"/>
    <n v="3.616087962962963E-7"/>
    <s v="[[9, 20], [29, 20], [9, 18], [29, 18], [9, 2], [29, 2], [8, 20], [8, 18], [8, 2], [3, 20], [3, 18], [3, 2], [1, 20], [0], [1, 18], [1, 2]]"/>
    <s v="[0.4434805903730873, 0.4434805903730873, 0.028280315170205034, 0.028280315170205034, 0.027997512018502983, 0.027997512018502983, 0.0004287556488958559, 2.734132033056932e-05, 2.706790712726363e-05, 4.9414589582814054e-14, 3.1511191194019775e-15, 3.1196079282079575e-15, 2.3886935394036092e-17, 1.5698728522808868e-18, 1.5232460586952917e-18, 1.5080135981083389e-18]"/>
    <n v="16"/>
    <s v="[9, 20]"/>
    <n v="2"/>
    <s v="{(0, 1, 3, 8, 9, 29), (0, 2, 18, 20)}"/>
    <n v="0"/>
    <n v="0.98"/>
    <n v="0.97"/>
    <n v="1.142201388888889E-5"/>
    <n v="0.97"/>
    <n v="7.1398495370370368E-6"/>
    <n v="0.93"/>
    <n v="0.97"/>
    <n v="2"/>
    <n v="1"/>
    <s v="[1]"/>
    <n v="1"/>
    <n v="2"/>
    <n v="0"/>
    <n v="1"/>
    <n v="1"/>
    <n v="1"/>
    <n v="1"/>
    <n v="1"/>
    <n v="7"/>
    <n v="13"/>
    <x v="0"/>
    <n v="0.44348059037308729"/>
    <n v="63"/>
    <n v="1"/>
    <n v="1.5873015873015869E-2"/>
    <s v="data/real/data_banknote_authentication.txt"/>
    <x v="1"/>
    <n v="560"/>
    <n v="1"/>
    <n v="-0.5"/>
    <s v="numeric"/>
    <n v="1"/>
    <b v="0"/>
    <n v="0"/>
    <n v="-3.9999999999999925E-2"/>
    <n v="0"/>
  </r>
  <r>
    <n v="1000"/>
    <n v="100"/>
    <s v="['numeric', 'numeric', 'numeric', 'numeric']"/>
    <n v="0.99"/>
    <n v="35"/>
    <n v="0.77"/>
    <n v="5.4300925925925926E-7"/>
    <s v="[[6, 16, 20], [6, 16, 18], [6, 16, 2], [6, 14, 20], [4, 16, 20], [6, 14, 18], [6, 14, 2], [4, 16, 18], [4, 16, 2], [4, 14, 20], [4, 14, 18], [4, 14, 2], [6, 7, 20], [6, 7, 18], [6, 7, 2], [4, 7, 20], [6, 3, 20], [4, 7, 18], [4, 7, 2], [6, 3, 18], [6, 3, 2], [1, 20], [4, 3, 20], [0], [1, 18], [1, 2], [4, 3, 18], [4, 3, 2]]"/>
    <s v="[0.8285620231948956, 0.052836574277809384, 0.052308208535031285, 0.051785126449680974, 0.006604571784726173, 0.0033022858923630865, 0.0032692630334394553, 0.0004211669590300844, 0.00041695528943978355, 0.0004127857365453858, 2.6322934939380275e-05, 2.6059705589986472e-05, 2.5032849211515707e-05, 1.596319840546609e-06, 1.580356642141143e-06, 1.9953998006832613e-07, 1.9361344312031676e-07, 1.2724465620110582e-08, 1.2597220963909477e-08, 1.234653626672768e-08, 1.22230709040604e-08, 1.590558202513823e-09, 1.54331703334096e-09, 1.0453304707821837e-10, 1.0142831104694819e-10, 1.0041402793647871e-10, 9.841578878054279e-11, 9.743163089273736e-11]"/>
    <n v="28"/>
    <s v="[6, 16, 20]"/>
    <n v="3"/>
    <s v="{(0, 1, 4, 6), (0, 1, 3, 7, 14, 16), (0, 2, 18, 20)}"/>
    <n v="0"/>
    <n v="0.77"/>
    <n v="0.72"/>
    <n v="1.0264201388888889E-5"/>
    <n v="0.86"/>
    <n v="7.1450231481481476E-6"/>
    <n v="0.93"/>
    <n v="0.72"/>
    <n v="23"/>
    <n v="0.21739130434782611"/>
    <s v="[1]"/>
    <n v="1"/>
    <n v="1"/>
    <n v="0"/>
    <n v="1"/>
    <n v="0"/>
    <n v="1"/>
    <n v="0"/>
    <n v="3"/>
    <n v="9"/>
    <n v="22"/>
    <x v="0"/>
    <n v="0.82856202160433734"/>
    <n v="63"/>
    <n v="22"/>
    <n v="0.34920634920634919"/>
    <s v="data/real/data_banknote_authentication.txt"/>
    <x v="1"/>
    <n v="560"/>
    <n v="2"/>
    <n v="1"/>
    <s v="numeric"/>
    <n v="1"/>
    <b v="0"/>
    <n v="0.14000000000000001"/>
    <n v="0.21000000000000008"/>
    <n v="0"/>
  </r>
  <r>
    <n v="1000"/>
    <n v="100"/>
    <s v="['numeric', 'numeric', 'numeric', 'numeric']"/>
    <n v="0.99"/>
    <n v="35"/>
    <n v="0.94"/>
    <n v="4.3692129629629632E-7"/>
    <s v="[[29, 13, 20], [9, 13, 20], [9, 13, 18], [29, 13, 18], [9, 13, 2], [29, 13, 2], [9, 7, 20], [29, 7, 20], [8, 13, 20], [9, 7, 18], [29, 7, 18], [29, 7, 2], [9, 7, 2], [8, 13, 18], [8, 13, 2], [3, 20], [8, 7, 20], [1, 20], [3, 18], [3, 2], [8, 7, 18], [8, 7, 2], [0], [1, 18], [1, 2]]"/>
    <s v="[0.4418438807396529, 0.4418438807396529, 0.028175943828413735, 0.028175943828413735, 0.027894184390129598, 0.027894184390129598, 0.0017433865243831003, 0.0017433865243831003, 0.00021358664156848455, 0.00011117402078761734, 0.00011117402078761734, 0.00011006228057974117, 0.00011006228057974117, 1.3620207221742968e-05, 1.3484005149525539e-05, 8.598615670292279e-07, 8.427503218453463e-07, 1.0640786891986695e-07, 5.483251498757957e-08, 5.4284189837703775e-08, 5.374134793932674e-08, 5.3203934459933474e-08, 6.9932296433501145e-09, 6.785523729712972e-09, 6.717668492415842e-09]"/>
    <n v="25"/>
    <s v="[29, 13, 20]"/>
    <n v="3"/>
    <s v="{(0, 1, 3, 8, 9, 29), (0, 1, 3, 7, 13), (0, 2, 18, 20)}"/>
    <n v="0"/>
    <n v="0.94"/>
    <n v="0.89"/>
    <n v="1.0445486111111111E-5"/>
    <n v="0.93"/>
    <n v="7.5078125000000004E-6"/>
    <n v="0.93"/>
    <n v="0.89"/>
    <n v="6"/>
    <n v="0.83333333333333337"/>
    <s v="[1]"/>
    <n v="1"/>
    <n v="1"/>
    <n v="0"/>
    <n v="1"/>
    <n v="0"/>
    <n v="1"/>
    <n v="0"/>
    <n v="3"/>
    <n v="9"/>
    <n v="18"/>
    <x v="0"/>
    <n v="0.44184377433178401"/>
    <n v="63"/>
    <n v="5"/>
    <n v="7.9365079365079361E-2"/>
    <s v="data/real/data_banknote_authentication.txt"/>
    <x v="1"/>
    <n v="560"/>
    <n v="2"/>
    <n v="-1"/>
    <s v="numeric"/>
    <n v="1"/>
    <b v="0"/>
    <n v="4.0000000000000036E-2"/>
    <n v="4.0000000000000036E-2"/>
    <n v="0"/>
  </r>
  <r>
    <n v="1000"/>
    <n v="100"/>
    <s v="['numeric', 'numeric', 'numeric', 'numeric']"/>
    <n v="0.99"/>
    <n v="35"/>
    <n v="0.62"/>
    <n v="7.994097222222223E-7"/>
    <s v="[[26, 6, 16, 20], [26, 6, 14, 20], [26, 6, 7, 20], [26, 6, 3, 20], [26, 6, 14, 18], [26, 6, 16, 18], [26, 6, 14, 2], [26, 6, 16, 2], [26, 6, 7, 18], [26, 6, 7, 2], [26, 6, 3, 18], [26, 6, 3, 2], [4, 14, 20], [4, 16, 20], [5, 6, 14, 20], [5, 6, 16, 20], [1, 20], [4, 7, 20], [4, 3, 20], [5, 6, 7, 20], [5, 6, 3, 20], [4, 16, 18], [4, 14, 18], [4, 14, 2], [4, 16, 2], [5, 6, 16, 18], [5, 6, 14, 18], [5, 6, 16, 2], [5, 6, 14, 2], [0], [1, 18], [1, 2], [4, 7, 18], [4, 3, 18], [4, 7, 2], [4, 3, 2], [5, 6, 7, 18], [5, 6, 7, 2], [5, 6, 3, 18], [5, 6, 3, 2]]"/>
    <s v="[0.2921148398118116, 0.2921148398118116, 0.14459684570684672, 0.14315087724977824, 0.01862787214390187, 0.01862787214390187, 0.01844159342246285, 0.01844159342246285, 0.009220796711231424, 0.00912858874411911, 0.00912858874411911, 0.009037302856677918, 0.002423999260612933, 0.002423999260612933, 0.002305199177807857, 0.002305199177807857, 0.0012242420508146127, 0.001199879634003402, 0.0011878808376633678, 0.0011410735930148892, 0.00112966285708474, 0.00015457601651699653, 0.00015457601651699653, 0.00015303025635182656, 0.00015303025635182656, 0.00014700025366084178, 0.00014700025366084178, 0.00014553025112423336, 0.00014553025112423336, 8.045838984746385e-05, 7.80686952106043e-05, 7.728800825849826e-05, 7.651512817591328e-05, 7.574997689415415e-05, 7.574997689415415e-05, 7.49924771252126e-05, 7.276512556211668e-05, 7.203747430649552e-05, 7.20374743064955e-05, 7.131709956343055e-05]"/>
    <n v="40"/>
    <s v="[26, 6, 16, 20]"/>
    <n v="4"/>
    <s v="{(0, 1, 4, 5, 26), (0, 1, 4, 6), (0, 1, 3, 7, 14, 16), (0, 2, 18, 20)}"/>
    <n v="1.807986111111111E-7"/>
    <n v="0.62"/>
    <n v="0.6"/>
    <n v="1.0446145833333331E-5"/>
    <n v="0.89"/>
    <n v="7.1453703703703703E-6"/>
    <n v="0.93"/>
    <n v="0.6"/>
    <n v="38"/>
    <n v="0.23684210526315791"/>
    <s v="[1]"/>
    <n v="1"/>
    <n v="1"/>
    <n v="0"/>
    <n v="1"/>
    <n v="0"/>
    <n v="1"/>
    <n v="0"/>
    <n v="4"/>
    <n v="11"/>
    <n v="17"/>
    <x v="0"/>
    <n v="0.29089059776099702"/>
    <n v="63"/>
    <n v="37"/>
    <n v="0.58730158730158732"/>
    <s v="data/real/data_banknote_authentication.txt"/>
    <x v="1"/>
    <n v="560"/>
    <n v="3"/>
    <n v="2"/>
    <s v="numeric"/>
    <n v="1"/>
    <b v="0"/>
    <n v="0.29000000000000004"/>
    <n v="0.33000000000000007"/>
    <n v="0"/>
  </r>
  <r>
    <n v="1000"/>
    <n v="100"/>
    <s v="['numeric', 'numeric', 'numeric', 'numeric']"/>
    <n v="0.99"/>
    <n v="35"/>
    <n v="0.91"/>
    <n v="4.3656250000000011E-7"/>
    <s v="[[29, 13, 20], [9, 13, 20], [9, 13, 18], [29, 13, 18], [9, 13, 2], [29, 13, 2], [9, 7, 20], [29, 7, 20], [8, 13, 20], [9, 7, 18], [29, 7, 18], [29, 7, 2], [9, 7, 2], [8, 13, 18], [8, 13, 2], [3, 20], [1, 20], [8, 7, 20], [0], [3, 18], [1, 18], [3, 2], [8, 7, 18], [1, 2], [8, 7, 2]]"/>
    <s v="[0.44184348823681135, 0.44184348823681135, 0.028175918798898792, 0.028175918798898792, 0.027894159610909807, 0.027894159610909807, 0.0017433849756818634, 0.0017433849756818634, 0.00021358645183322425, 0.00011117392202848325, 0.00011117392202848325, 0.00011006218280819842, 0.00011006218280819842, 1.3620195122514554e-05, 1.3483993171289407e-05, 8.598608031890502e-07, 8.512621951571597e-07, 8.427495732055881e-07, 5.594578744847758e-08, 5.4832466278252865e-08, 5.428414161547033e-08, 5.428414161547033e-08, 5.3741300199315635e-08, 5.374130019931563e-08, 5.3203887197322484e-08]"/>
    <n v="25"/>
    <s v="[29, 13, 20]"/>
    <n v="3"/>
    <s v="{(0, 1, 3, 8, 9, 29), (0, 1, 3, 7, 13), (0, 2, 18, 20)}"/>
    <n v="0"/>
    <n v="0.91"/>
    <n v="0.87"/>
    <n v="1.0447731481481481E-5"/>
    <n v="0.91"/>
    <n v="6.9625578703703701E-6"/>
    <n v="0.93"/>
    <n v="0.87"/>
    <n v="9"/>
    <n v="0.88888888888888884"/>
    <s v="[1]"/>
    <n v="1"/>
    <n v="1"/>
    <n v="0"/>
    <n v="1"/>
    <n v="0"/>
    <n v="1"/>
    <n v="0"/>
    <n v="3"/>
    <n v="9"/>
    <n v="17"/>
    <x v="0"/>
    <n v="0.44184263697461618"/>
    <n v="63"/>
    <n v="8"/>
    <n v="0.126984126984127"/>
    <s v="data/real/data_banknote_authentication.txt"/>
    <x v="1"/>
    <n v="560"/>
    <n v="3"/>
    <n v="-2"/>
    <s v="numeric"/>
    <n v="1"/>
    <b v="0"/>
    <n v="4.0000000000000036E-2"/>
    <n v="6.0000000000000053E-2"/>
    <n v="0"/>
  </r>
  <r>
    <n v="1000"/>
    <n v="100"/>
    <s v="['numeric', 'numeric', 'numeric', 'numeric']"/>
    <n v="0.99"/>
    <n v="35"/>
    <n v="0.97"/>
    <n v="5.4237268518518523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26467592592593E-5"/>
    <n v="1"/>
    <n v="7.1437731481481483E-6"/>
    <n v="0.91"/>
    <n v="0.99"/>
    <n v="3"/>
    <n v="1"/>
    <s v="[2]"/>
    <n v="1"/>
    <n v="1"/>
    <n v="0"/>
    <n v="1"/>
    <n v="1"/>
    <n v="0"/>
    <n v="3"/>
    <n v="0"/>
    <n v="6"/>
    <n v="7"/>
    <x v="0"/>
    <n v="0.39038778836056559"/>
    <n v="37"/>
    <n v="1"/>
    <n v="2.7027027027027029E-2"/>
    <s v="data/real/data_banknote_authentication.txt"/>
    <x v="1"/>
    <n v="340"/>
    <n v="1"/>
    <n v="0.5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3"/>
    <n v="4.3812499999999999E-7"/>
    <s v="[[17, 9, 6], [17, 29, 6], [17, 29, 4], [17, 9, 4], [17, 8, 6], [17, 8, 4], [2, 9, 6], [2, 29, 6], [2, 29, 4], [2, 9, 4], [2, 8, 6], [17, 3, 6], [2, 8, 4], [17, 1], [17, 3, 4], [2, 3, 6], [0], [2, 1], [2, 3, 4]]"/>
    <s v="[0.46957287412410825, 0.46957287412410825, 0.02994419409525229, 0.02994419409525229, 0.0009079631745759126, 5.789990655136673e-05, 2.2535518335010888e-10, 2.2535518335010888e-10, 1.437067539983859e-11, 1.437067539983859e-11, 4.3574537405587455e-13, 2.0928763384701533e-13, 2.7787048136406652e-14, 1.3754588827521292e-14, 1.3346063784755081e-14, 1.0044032715151918e-22, 6.871813820989042e-24, 6.6010369379049264e-24, 6.404979539812212e-24]"/>
    <n v="19"/>
    <s v="[17, 9, 6]"/>
    <n v="3"/>
    <s v="{(0, 2, 17), (0, 1, 3, 8, 9, 29), (0, 1, 4, 6)}"/>
    <n v="0"/>
    <n v="0.93"/>
    <n v="0.98"/>
    <n v="1.0008009259259259E-5"/>
    <n v="1"/>
    <n v="7.2207986111111109E-6"/>
    <n v="0.93"/>
    <n v="0.98"/>
    <n v="7"/>
    <n v="1"/>
    <s v="[2]"/>
    <n v="1"/>
    <n v="2"/>
    <n v="0"/>
    <n v="1"/>
    <n v="1"/>
    <n v="1"/>
    <n v="2"/>
    <n v="1"/>
    <n v="6"/>
    <n v="7"/>
    <x v="0"/>
    <n v="0.46957287389875307"/>
    <n v="37"/>
    <n v="5"/>
    <n v="0.13513513513513509"/>
    <s v="data/real/data_banknote_authentication.txt"/>
    <x v="1"/>
    <n v="340"/>
    <n v="1"/>
    <n v="-0.5"/>
    <s v="numeric"/>
    <n v="1"/>
    <b v="0"/>
    <n v="2.0000000000000018E-2"/>
    <n v="-4.9999999999999933E-2"/>
    <n v="0"/>
  </r>
  <r>
    <n v="1000"/>
    <n v="100"/>
    <s v="['numeric', 'numeric', 'numeric', 'numeric']"/>
    <n v="0.99"/>
    <n v="35"/>
    <n v="0.97"/>
    <n v="4.0495370370370372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2180787037037E-5"/>
    <n v="1"/>
    <n v="7.1460532407407412E-6"/>
    <n v="0.92"/>
    <n v="0.99"/>
    <n v="3"/>
    <n v="1"/>
    <s v="[2]"/>
    <n v="1"/>
    <n v="1"/>
    <n v="0"/>
    <n v="1"/>
    <n v="1"/>
    <n v="0"/>
    <n v="3"/>
    <n v="0"/>
    <n v="6"/>
    <n v="7"/>
    <x v="0"/>
    <n v="0.39038778836056559"/>
    <n v="37"/>
    <n v="1"/>
    <n v="2.7027027027027029E-2"/>
    <s v="data/real/data_banknote_authentication.txt"/>
    <x v="1"/>
    <n v="340"/>
    <n v="2"/>
    <n v="1"/>
    <s v="numeric"/>
    <n v="1"/>
    <b v="0"/>
    <n v="1.0000000000000009E-2"/>
    <n v="-6.9999999999999951E-2"/>
    <n v="0"/>
  </r>
  <r>
    <n v="1000"/>
    <n v="100"/>
    <s v="['numeric', 'numeric', 'numeric', 'numeric']"/>
    <n v="0.99"/>
    <n v="35"/>
    <n v="0.87"/>
    <n v="4.3703703703703699E-7"/>
    <s v="[[17, 9, 6], [17, 29, 6], [17, 29, 4], [17, 9, 4], [17, 8, 6], [17, 8, 4], [2, 9, 6], [2, 29, 6], [2, 29, 4], [2, 9, 4], [2, 8, 6], [2, 8, 4], [17, 3, 6], [17, 1], [17, 3, 4], [2, 3, 6], [0], [2, 1], [2, 3, 4]]"/>
    <s v="[0.46957285992673214, 0.46957285992673214, 0.029944193189899763, 0.029944193189899763, 0.0009079631471239549, 5.789990480078275e-05, 1.442273129834058e-08, 1.442273129834058e-08, 9.197231977821508e-10, 9.197231977821508e-10, 2.7887703096400726e-11, 1.7783710269615809e-12, 2.0928762751927489e-13, 1.3754588411655976e-14, 1.3346063381241383e-14, 6.428180743343364e-21, 4.397960712462136e-22, 4.224663512527885e-22, 4.0991867815422934e-22]"/>
    <n v="19"/>
    <s v="[17, 9, 6]"/>
    <n v="3"/>
    <s v="{(0, 2, 17), (0, 1, 3, 8, 9, 29), (0, 1, 4, 6)}"/>
    <n v="0"/>
    <n v="0.87"/>
    <n v="0.88"/>
    <n v="1.00087962962963E-5"/>
    <n v="0.99"/>
    <n v="7.0400347222222224E-6"/>
    <n v="0.94"/>
    <n v="0.88"/>
    <n v="13"/>
    <n v="1"/>
    <s v="[2]"/>
    <n v="1"/>
    <n v="2"/>
    <n v="0"/>
    <n v="1"/>
    <n v="1"/>
    <n v="1"/>
    <n v="2"/>
    <n v="1"/>
    <n v="6"/>
    <n v="7"/>
    <x v="0"/>
    <n v="0.46957284550400091"/>
    <n v="37"/>
    <n v="11"/>
    <n v="0.29729729729729731"/>
    <s v="data/real/data_banknote_authentication.txt"/>
    <x v="1"/>
    <n v="340"/>
    <n v="2"/>
    <n v="-1"/>
    <s v="numeric"/>
    <n v="1"/>
    <b v="0"/>
    <n v="0.10999999999999999"/>
    <n v="5.9999999999999942E-2"/>
    <n v="0"/>
  </r>
  <r>
    <n v="1000"/>
    <n v="100"/>
    <s v="['numeric', 'numeric', 'numeric', 'numeric']"/>
    <n v="0.99"/>
    <n v="35"/>
    <n v="0.97"/>
    <n v="5.4238425925925927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08475694444444E-5"/>
    <n v="1"/>
    <n v="7.3247569444444444E-6"/>
    <n v="0.9"/>
    <n v="0.99"/>
    <n v="3"/>
    <n v="1"/>
    <s v="[2]"/>
    <n v="1"/>
    <n v="1"/>
    <n v="0"/>
    <n v="1"/>
    <n v="1"/>
    <n v="0"/>
    <n v="3"/>
    <n v="0"/>
    <n v="6"/>
    <n v="7"/>
    <x v="0"/>
    <n v="0.39038778836056559"/>
    <n v="37"/>
    <n v="1"/>
    <n v="2.7027027027027029E-2"/>
    <s v="data/real/data_banknote_authentication.txt"/>
    <x v="1"/>
    <n v="340"/>
    <n v="3"/>
    <n v="2"/>
    <s v="numeric"/>
    <n v="1"/>
    <b v="0"/>
    <n v="1.0000000000000009E-2"/>
    <n v="-8.9999999999999969E-2"/>
    <n v="0"/>
  </r>
  <r>
    <n v="1000"/>
    <n v="100"/>
    <s v="['numeric', 'numeric', 'numeric', 'numeric']"/>
    <n v="0.99"/>
    <n v="35"/>
    <n v="0.66"/>
    <n v="2.5644675925925931E-7"/>
    <s v="[[17, 9, 6], [17, 29, 6], [2, 29, 6], [2, 9, 6], [17, 29, 4], [17, 9, 4], [2, 9, 4], [2, 29, 4], [17, 8, 6], [2, 8, 6], [17, 8, 4], [2, 8, 4], [17, 3, 6], [17, 1], [2, 3, 6], [17, 3, 4], [0], [2, 1], [2, 3, 4]]"/>
    <s v="[0.44115659524109685, 0.44115659524109685, 0.028416279108366138, 0.028416279108366138, 0.028132116317282477, 0.028132116317282477, 0.0018120777923404585, 0.0018120777923404585, 0.0008530176353294648, 5.494553968219234e-05, 5.4396084285370416e-05, 3.503822293783309e-06, 1.966225586310425e-13, 1.2922227646579874e-14, 1.2665075316412935e-14, 1.2538424563248806e-14, 8.665049395140006e-16, 8.323611875424402e-16, 8.076392279112421e-16]"/>
    <n v="19"/>
    <s v="[17, 9, 6]"/>
    <n v="3"/>
    <s v="{(0, 2, 17), (0, 1, 3, 8, 9, 29), (0, 1, 4, 6)}"/>
    <n v="0"/>
    <n v="0.66"/>
    <n v="0.73"/>
    <n v="1.000892361111111E-5"/>
    <n v="0.99"/>
    <n v="7.2204513888888891E-6"/>
    <n v="0.92"/>
    <n v="0.73"/>
    <n v="34"/>
    <n v="1"/>
    <s v="[2]"/>
    <n v="1"/>
    <n v="2"/>
    <n v="0"/>
    <n v="1"/>
    <n v="1"/>
    <n v="1"/>
    <n v="2"/>
    <n v="1"/>
    <n v="4"/>
    <n v="3"/>
    <x v="0"/>
    <n v="0.41274031613273071"/>
    <n v="37"/>
    <n v="32"/>
    <n v="0.86486486486486491"/>
    <s v="data/real/data_banknote_authentication.txt"/>
    <x v="1"/>
    <n v="340"/>
    <n v="3"/>
    <n v="-2"/>
    <s v="numeric"/>
    <n v="1"/>
    <b v="0"/>
    <n v="0.26"/>
    <n v="0.19000000000000006"/>
    <n v="0"/>
  </r>
  <r>
    <n v="1000"/>
    <n v="100"/>
    <s v="['numeric', 'numeric', 'numeric', 'numeric']"/>
    <n v="0.99"/>
    <n v="35"/>
    <n v="0.87"/>
    <n v="1.161354166666667E-6"/>
    <s v="[[6, 18, 24, 28], [6, 18, 24, 11], [6, 2, 24, 28], [6, 2, 24, 11], [6, 20, 24, 28, 19], [6, 20, 24, 11, 19], [6, 20, 24, 28, 22], [6, 20, 24, 11, 22], [6, 18, 12, 28], [6, 18, 12, 11], [6, 18, 10], [6, 2, 12, 28], [6, 2, 12, 11], [6, 2, 10], [6, 20, 12, 28, 19], [6, 20, 12, 11, 19], [6, 20, 10, 19], [6, 20, 12, 28, 22], [6, 20, 12, 11, 22], [6, 20, 10, 22], [4, 18, 24, 28], [4, 2, 24, 28], [4, 18, 24, 11], [4, 2, 24, 11], [4, 20, 24, 28, 19], [4, 20, 24, 11, 19], [4, 20, 24, 28, 22], [4, 20, 24, 11, 22], [4, 18, 12, 28], [4, 18, 10], [4, 18, 12, 11], [4, 2, 12, 28], [4, 2, 10], [4, 2, 12, 11], [4, 20, 12, 28, 19], [4, 20, 10, 19], [4, 20, 12, 11, 19], [4, 20, 12, 28, 22], [4, 20, 10, 22], [4, 20, 12, 11, 22], [6, 18, 8], [6, 2, 8], [6, 20, 8, 19], [6, 20, 8, 22], [4, 18, 8], [4, 2, 8], [4, 20, 8, 19], [4, 20, 8, 22], [6, 18, 3], [6, 2, 3], [6, 20, 3, 19], [6, 20, 3, 22], [0], [1, 18], [1, 2], [4, 18, 3], [4, 2, 3], [1, 20, 19], [1, 20, 22], [4, 20, 3, 19], [4, 20, 3, 22]]"/>
    <s v="[0.10256737368333634, 0.10154169994650297, 0.10154169994650297, 0.10052628294703794, 0.09754055181722798, 0.0965651462990557, 0.09656514629905569, 0.09559949483606513, 0.012692712493312872, 0.012565785368379743, 0.012565785368379743, 0.012565785368379743, 0.012440127514695946, 0.012440127514695946, 0.012070643287381963, 0.011949936854508143, 0.011949936854508143, 0.011949936854508141, 0.011830437485963059, 0.011830437485963059, 0.006540619176827385, 0.006475212985059112, 0.006475212985059112, 0.00641046085520852, 0.006220063757347973, 0.006157863119774493, 0.006157863119774493, 0.006096284488576748, 0.000809401623132389, 0.000801307606901065, 0.000801307606901065, 0.000801307606901065, 0.0007932945308320544, 0.0007932945308320544, 0.0007697328899718116, 0.0007620355610720936, 0.0007620355610720936, 0.0007620355610720935, 0.0007544152054613726, 0.0007544152054613726, 0.00019437699241712416, 0.0001924332224929529, 0.00018485058571817285, 0.00018300207986099112, 1.239522704425085e-05, 1.2271274773808341e-05, 1.1787737585333948e-05, 1.1669860209480606e-05, 1.8351862191481867e-10, 1.816834356956705e-10, 1.7452438341235265e-10, 1.727791395782291e-10, 1.2430213838061939e-11, 1.206102405685766e-11, 1.1940413816289082e-11, 1.170279958134493e-11, 1.158577158553148e-11, 1.1469913869676167e-11, 1.1355214730979405e-11, 1.1129245957832916e-11, 1.1017953498254585e-11]"/>
    <n v="61"/>
    <s v="[6, 18, 24, 28]"/>
    <n v="4"/>
    <s v="{(0, 1, 4, 6), (0, 2, 18, 20), (0, 1, 3, 8, 10, 12, 24), (0, 1, 3, 8, 10, 11, 28), (0, 2, 18, 19, 22)}"/>
    <n v="0"/>
    <n v="0.87"/>
    <n v="0.91"/>
    <n v="1.0264826388888891E-5"/>
    <n v="0.97"/>
    <n v="7.1450462962962959E-6"/>
    <n v="0.84"/>
    <n v="0.91"/>
    <n v="13"/>
    <n v="1"/>
    <s v="[3]"/>
    <n v="1"/>
    <n v="2"/>
    <n v="0"/>
    <n v="1"/>
    <n v="1"/>
    <n v="1"/>
    <n v="1"/>
    <n v="3"/>
    <n v="13"/>
    <n v="49"/>
    <x v="0"/>
    <n v="0.1025673734998177"/>
    <n v="36"/>
    <n v="6"/>
    <n v="0.16666666666666671"/>
    <s v="data/real/data_banknote_authentication.txt"/>
    <x v="2"/>
    <n v="421"/>
    <n v="1"/>
    <n v="0.5"/>
    <s v="numeric"/>
    <n v="1"/>
    <b v="1"/>
    <n v="5.9999999999999942E-2"/>
    <n v="-7.0000000000000062E-2"/>
    <n v="0"/>
  </r>
  <r>
    <n v="1000"/>
    <n v="100"/>
    <s v="['numeric', 'numeric', 'numeric', 'numeric']"/>
    <n v="0.99"/>
    <n v="35"/>
    <n v="0.9"/>
    <n v="9.8017361111111107E-7"/>
    <s v="[[29, 6, 13, 20], [9, 6, 13, 20], [8, 6, 13, 20], [9, 6, 13, 18], [29, 6, 13, 18], [9, 4, 13, 20], [29, 4, 13, 20], [9, 6, 13, 2], [8, 6, 13, 18], [29, 6, 13, 2], [8, 4, 13, 20], [8, 6, 13, 2], [29, 4, 13, 18], [9, 4, 13, 18], [9, 4, 13, 2], [8, 4, 13, 18], [29, 4, 13, 2], [8, 4, 13, 2], [3, 6, 20], [9, 6, 7, 20], [29, 6, 7, 20], [8, 6, 7, 20], [1, 20], [3, 6, 18], [3, 4, 20], [29, 4, 7, 20], [9, 4, 7, 20], [9, 6, 7, 18], [29, 6, 7, 18], [3, 6, 2], [8, 6, 7, 18], [8, 4, 7, 20], [9, 6, 7, 2], [29, 6, 7, 2], [8, 6, 7, 2], [0], [1, 18], [1, 2], [3, 4, 18], [9, 4, 7, 18], [29, 4, 7, 18], [3, 4, 2], [8, 4, 7, 18], [29, 4, 7, 2], [9, 4, 7, 2], [8, 4, 7, 2]]"/>
    <s v="[0.2782482011794951, 0.2782482011794951, 0.27546571916770013, 0.0177436104210983, 0.0177436104210983, 0.017743610421098295, 0.017743610421098295, 0.017566174316887315, 0.017566174316887315, 0.017566174316887315, 0.017566174316887315, 0.01739051257371844, 0.0011314923490650377, 0.0011314923490650377, 0.0011201774255743873, 0.0011201774255743873, 0.0011201774255743873, 0.0011089756513186434, 0.0005544878256593218, 0.0005489429474027286, 0.0005489429474027286, 0.0005434535179287014, 3.644148443756248e-05, 3.5359135908282436e-05, 3.5359135908282436e-05, 3.500554454919961e-05, 3.500554454919961e-05, 3.500554454919961e-05, 3.500554454919961e-05, 3.5005544549199604e-05, 3.465548910370762e-05, 3.4655489103707614e-05, 3.4655489103707614e-05, 3.4655489103707614e-05, 3.430893421267054e-05, 2.3949701446268044e-06, 2.3238371363612436e-06, 2.300598764997631e-06, 2.2548168495741782e-06, 2.2322686810784365e-06, 2.2322686810784365e-06, 2.232268681078436e-06, 2.2099459942676522e-06, 2.209945994267652e-06, 2.209945994267652e-06, 2.1878465343249753e-06]"/>
    <n v="46"/>
    <s v="[29, 6, 13, 20]"/>
    <n v="4"/>
    <s v="{(0, 1, 3, 8, 9, 29), (0, 1, 4, 6), (0, 1, 3, 7, 13), (0, 2, 18, 20)}"/>
    <n v="0"/>
    <n v="0.9"/>
    <n v="0.99"/>
    <n v="1.026457175925926E-5"/>
    <n v="0.97"/>
    <n v="7.1448495370370367E-6"/>
    <n v="0.94"/>
    <n v="0.99"/>
    <n v="10"/>
    <n v="1"/>
    <s v="[3]"/>
    <n v="1"/>
    <n v="1"/>
    <n v="0"/>
    <n v="1"/>
    <n v="0"/>
    <n v="1"/>
    <n v="0"/>
    <n v="4"/>
    <n v="9"/>
    <n v="19"/>
    <x v="0"/>
    <n v="0.2776937133538358"/>
    <n v="49"/>
    <n v="8"/>
    <n v="0.16326530612244899"/>
    <s v="data/real/data_banknote_authentication.txt"/>
    <x v="2"/>
    <n v="421"/>
    <n v="1"/>
    <n v="-0.5"/>
    <s v="numeric"/>
    <n v="1"/>
    <b v="1"/>
    <n v="-2.0000000000000018E-2"/>
    <n v="-5.0000000000000044E-2"/>
    <n v="0"/>
  </r>
  <r>
    <n v="1000"/>
    <n v="100"/>
    <s v="['numeric', 'numeric', 'numeric', 'numeric']"/>
    <n v="0.99"/>
    <n v="35"/>
    <n v="0.73"/>
    <n v="1.3417361111111111E-6"/>
    <s v="[[6, 27, 18, 24, 28], [6, 27, 2, 24, 28], [6, 11, 18, 24], [6, 11, 2, 24], [6, 27, 20, 24, 28, 19], [6, 11, 20, 24, 19], [6, 27, 20, 24, 28, 22], [6, 11, 20, 24, 22], [4, 27, 18, 24, 28], [4, 11, 18, 24], [4, 27, 2, 24, 28], [4, 11, 2, 24], [6, 27, 18, 12, 28], [6, 27, 2, 12, 28], [6, 10, 18], [6, 11, 18, 12], [6, 11, 2, 12], [4, 27, 20, 24, 28, 19], [6, 10, 2], [4, 11, 20, 24, 19], [4, 27, 20, 24, 28, 22], [4, 11, 20, 24, 22], [6, 27, 20, 12, 28, 19], [6, 11, 20, 12, 19], [6, 10, 20, 19], [6, 27, 20, 12, 28, 22], [6, 11, 20, 12, 22], [6, 10, 20, 22], [4, 27, 18, 12, 28], [4, 27, 2, 12, 28], [4, 10, 18], [4, 11, 18, 12], [4, 10, 2], [4, 11, 2, 12], [6, 8, 18], [4, 27, 20, 12, 28, 19], [6, 8, 2], [4, 10, 20, 19], [4, 11, 20, 12, 19], [4, 27, 20, 12, 28, 22], [4, 11, 20, 12, 22], [4, 10, 20, 22], [6, 8, 20, 19], [6, 8, 20, 22], [4, 8, 18], [4, 8, 2], [4, 8, 20, 19], [4, 8, 20, 22], [6, 3, 18], [6, 3, 2], [6, 3, 20, 19], [6, 3, 20, 22], [0], [1, 18], [1, 2], [4, 3, 18], [4, 3, 2], [1, 20, 19], [1, 20, 22], [4, 3, 20, 19], [4, 3, 20, 22]]"/>
    <s v="[0.11115907451621898, 0.11004748377105679, 0.11004748377105679, 0.10894700893334623, 0.10571117382101691, 0.10465406208280675, 0.10465406208280674, 0.10360752146197867, 0.007088503374414535, 0.007017618340670389, 0.007017618340670389, 0.0069474421572636854, 0.006877967735691049, 0.0068091880583341395, 0.0068091880583341395, 0.0068091880583341395, 0.006741096177750798, 0.006741096177750798, 0.006741096177750797, 0.006673685215973289, 0.006673685215973289, 0.006606948363813556, 0.006540878880175422, 0.006475470091373668, 0.006475470091373667, 0.006475470091373666, 0.006410715390459931, 0.00641071539045993, 0.00043860114629189933, 0.00043421513482898034, 0.00043421513482898034, 0.00043421513482898034, 0.00042987298348069053, 0.00042987298348069053, 0.00042131851110942486, 0.00041710532599833057, 0.00041710532599833057, 0.0004129342727383473, 0.0004129342727383473, 0.00041293427273834726, 0.0004088049300109638, 0.0004088049300109638, 0.00040066971190374573, 0.00039666301478470824, 2.6867061467543158e-05, 2.659839085286773e-05, 2.5550308125685243e-05, 2.5294805044428383e-05, 3.2586353593619576e-06, 3.2260490057683376e-06, 3.0989298030055327e-06, 3.0679405049754773e-06, 2.2071620805838356e-07, 2.1416071596284147e-07, 2.1201910880321306e-07, 2.0779992853802913e-07, 2.057219292526488e-07, 2.0366470996012235e-07, 2.0162806286052112e-07, 1.9761566440959677e-07, 1.956395077655008e-07]"/>
    <n v="61"/>
    <s v="[6, 27, 18, 24, 28]"/>
    <n v="5"/>
    <s v="{(0, 1, 4, 6), (0, 1, 3, 8, 10, 11, 27), (0, 2, 18, 20), (0, 1, 3, 8, 10, 12, 24), (0, 1, 3, 8, 10, 11, 28), (0, 2, 18, 19, 22)}"/>
    <n v="0"/>
    <n v="0.73"/>
    <n v="0.75"/>
    <n v="1.0986192129629631E-5"/>
    <n v="0.94"/>
    <n v="7.0393518518518524E-6"/>
    <n v="0.81"/>
    <n v="0.74"/>
    <n v="27"/>
    <n v="1"/>
    <s v="[3]"/>
    <n v="1"/>
    <n v="2"/>
    <n v="0"/>
    <n v="1"/>
    <n v="1"/>
    <n v="1"/>
    <n v="1"/>
    <n v="4"/>
    <n v="14"/>
    <n v="49"/>
    <x v="0"/>
    <n v="0.1111558158808596"/>
    <n v="30"/>
    <n v="15"/>
    <n v="0.5"/>
    <s v="data/real/data_banknote_authentication.txt"/>
    <x v="2"/>
    <n v="421"/>
    <n v="2"/>
    <n v="1"/>
    <s v="numeric"/>
    <n v="1"/>
    <b v="1"/>
    <n v="0.18999999999999995"/>
    <n v="6.0000000000000053E-2"/>
    <n v="-1.0000000000000009E-2"/>
  </r>
  <r>
    <n v="1000"/>
    <n v="100"/>
    <s v="['numeric', 'numeric', 'numeric', 'numeric']"/>
    <n v="0.99"/>
    <n v="35"/>
    <n v="0.9"/>
    <n v="3.6126157407407408E-7"/>
    <s v="[[6, 13, 20], [4, 13, 20], [6, 13, 18], [6, 13, 2], [4, 13, 18], [4, 13, 2], [6, 7, 20], [6, 3, 20], [1, 20], [6, 7, 18], [4, 7, 20], [6, 7, 2], [6, 3, 18], [4, 3, 20], [6, 3, 2], [0], [1, 18], [1, 2], [4, 7, 18], [4, 7, 2], [4, 3, 18], [4, 3, 2]]"/>
    <s v="[0.8308262977033086, 0.052980964806098145, 0.052980964806098145, 0.05245115515803715, 0.0033785433122958206, 0.003344757879172862, 0.0016390985986886614, 0.0016227076127017747, 0.00010664593788812566, 0.00010452368372415196, 0.00010452368372415196, 0.00010347844688691044, 0.00010347844688691044, 0.00010347844688691044, 0.00010244366241804131, 7.008875769739906e-06, 6.80070515050286e-06, 6.732698098997831e-06, 6.665371118007853e-06, 6.598717406827775e-06, 6.598717406827775e-06, 6.532730232759496e-06]"/>
    <n v="22"/>
    <s v="[6, 13, 20]"/>
    <n v="3"/>
    <s v="{(0, 1, 4, 6), (0, 1, 3, 7, 13), (0, 2, 18, 20)}"/>
    <n v="0"/>
    <n v="0.9"/>
    <n v="0.94"/>
    <n v="9.9326967592592594E-6"/>
    <n v="0.99"/>
    <n v="7.1171296296296299E-6"/>
    <n v="0.93"/>
    <n v="0.94"/>
    <n v="10"/>
    <n v="1"/>
    <s v="[3]"/>
    <n v="1"/>
    <n v="1"/>
    <n v="0"/>
    <n v="1"/>
    <n v="0"/>
    <n v="1"/>
    <n v="0"/>
    <n v="3"/>
    <n v="7"/>
    <n v="8"/>
    <x v="0"/>
    <n v="0.82920359009060685"/>
    <n v="49"/>
    <n v="8"/>
    <n v="0.16326530612244899"/>
    <s v="data/real/data_banknote_authentication.txt"/>
    <x v="2"/>
    <n v="421"/>
    <n v="2"/>
    <n v="-1"/>
    <s v="numeric"/>
    <n v="1"/>
    <b v="1"/>
    <n v="5.0000000000000044E-2"/>
    <n v="-9.9999999999998979E-3"/>
    <n v="0"/>
  </r>
  <r>
    <n v="1000"/>
    <n v="100"/>
    <s v="['numeric', 'numeric', 'numeric', 'numeric']"/>
    <n v="0.99"/>
    <n v="35"/>
    <n v="0.59"/>
    <n v="3.619907407407407E-7"/>
    <s v="[[6, 18], [6, 2], [6, 19, 20], [6, 22, 20], [4, 18], [4, 2], [4, 19, 20], [4, 22, 20], [0], [1, 18], [1, 2], [1, 19, 20], [1, 22, 20]]"/>
    <s v="[0.23336481871700956, 0.23103117052983946, 0.2219276205965934, 0.21970834439062742, 0.014881441862884499, 0.014732627444255653, 0.014152103139768479, 0.014010582108370794, 0.00759179770578742, 0.0073663137221278265, 0.007292650584906548, 0.007005291054185397, 0.006935238143643542]"/>
    <n v="13"/>
    <s v="[6, 18]"/>
    <n v="2"/>
    <s v="{(0, 1, 4, 6), (0, 2, 18, 19, 22), (0, 2, 18, 20)}"/>
    <n v="0"/>
    <n v="0.59"/>
    <n v="0.57999999999999996"/>
    <n v="1.0702696759259261E-5"/>
    <n v="0.78"/>
    <n v="7.3245138888888894E-6"/>
    <n v="0.74"/>
    <n v="0.57999999999999996"/>
    <n v="41"/>
    <n v="0.97560975609756095"/>
    <s v="[3]"/>
    <n v="1"/>
    <n v="2"/>
    <n v="0"/>
    <n v="1"/>
    <n v="1"/>
    <n v="1"/>
    <n v="1"/>
    <n v="1"/>
    <n v="9"/>
    <n v="-1"/>
    <x v="1"/>
    <n v="0.22642958057336601"/>
    <n v="1"/>
    <n v="0"/>
    <n v="0"/>
    <s v="data/real/data_banknote_authentication.txt"/>
    <x v="2"/>
    <n v="421"/>
    <n v="3"/>
    <n v="2"/>
    <s v="numeric"/>
    <n v="1"/>
    <b v="1"/>
    <n v="0.20000000000000007"/>
    <n v="0.16000000000000003"/>
    <n v="0"/>
  </r>
  <r>
    <n v="1000"/>
    <n v="100"/>
    <s v="['numeric', 'numeric', 'numeric', 'numeric']"/>
    <n v="0.99"/>
    <n v="35"/>
    <n v="0.9"/>
    <n v="3.6119212962962962E-7"/>
    <s v="[[6, 13, 20], [4, 13, 20], [6, 13, 18], [6, 13, 2], [4, 13, 18], [4, 13, 2], [6, 7, 20], [6, 3, 20], [1, 20], [6, 7, 18], [4, 7, 20], [6, 7, 2], [6, 3, 18], [4, 3, 20], [6, 3, 2], [0], [1, 18], [1, 2], [4, 7, 18], [4, 7, 2], [4, 3, 18], [4, 3, 2]]"/>
    <s v="[0.8308262977033086, 0.052980964806098145, 0.052980964806098145, 0.05245115515803715, 0.0033785433122958206, 0.003344757879172862, 0.0016390985986886614, 0.0016227076127017747, 0.00010664593788812566, 0.00010452368372415196, 0.00010452368372415196, 0.00010347844688691044, 0.00010347844688691044, 0.00010347844688691044, 0.00010244366241804131, 7.008875769739906e-06, 6.80070515050286e-06, 6.732698098997831e-06, 6.665371118007853e-06, 6.598717406827775e-06, 6.598717406827775e-06, 6.532730232759496e-06]"/>
    <n v="22"/>
    <s v="[6, 13, 20]"/>
    <n v="3"/>
    <s v="{(0, 1, 4, 6), (0, 1, 3, 7, 13), (0, 2, 18, 20)}"/>
    <n v="0"/>
    <n v="0.9"/>
    <n v="0.94"/>
    <n v="1.0446898148148151E-5"/>
    <n v="0.99"/>
    <n v="7.0394212962962964E-6"/>
    <n v="0.97"/>
    <n v="0.94"/>
    <n v="10"/>
    <n v="1"/>
    <s v="[3]"/>
    <n v="1"/>
    <n v="1"/>
    <n v="0"/>
    <n v="1"/>
    <n v="0"/>
    <n v="1"/>
    <n v="0"/>
    <n v="3"/>
    <n v="7"/>
    <n v="8"/>
    <x v="0"/>
    <n v="0.82920359009060685"/>
    <n v="49"/>
    <n v="8"/>
    <n v="0.16326530612244899"/>
    <s v="data/real/data_banknote_authentication.txt"/>
    <x v="2"/>
    <n v="421"/>
    <n v="3"/>
    <n v="-2"/>
    <s v="numeric"/>
    <n v="1"/>
    <b v="1"/>
    <n v="5.0000000000000044E-2"/>
    <n v="3.0000000000000027E-2"/>
    <n v="0"/>
  </r>
  <r>
    <n v="1000"/>
    <n v="100"/>
    <s v="['numeric', 'numeric', 'numeric', 'numeric']"/>
    <n v="0.99"/>
    <n v="35"/>
    <n v="0.98"/>
    <n v="5.4201388888888881E-7"/>
    <s v="[[9, 20], [29, 20], [9, 18], [29, 18], [9, 2], [29, 2], [8, 20], [8, 18], [8, 2], [3, 20], [3, 18], [3, 2], [1, 20], [1, 18], [0], [1, 2]]"/>
    <s v="[0.4560405936418218, 0.4560405936418218, 0.029081254058375534, 0.029081254058375534, 0.01439522075889589, 0.01439522075889589, 0.0008817972416121165, 5.6231331089437073e-05, 2.783450888927135e-05, 2.032563251433883e-13, 1.2961453240956809e-14, 6.41591935427362e-15, 9.825378998630587e-17, 6.265546244407832e-18, 3.22866778405823e-18, 3.1014453909818766e-18]"/>
    <n v="16"/>
    <s v="[9, 20]"/>
    <n v="2"/>
    <s v="{(0, 1, 3, 8, 9, 29), (0, 2, 18, 20)}"/>
    <n v="0"/>
    <n v="0.98"/>
    <n v="0.98"/>
    <n v="1.00840625E-5"/>
    <n v="0.99"/>
    <n v="7.1461689814814818E-6"/>
    <n v="0.98"/>
    <n v="0.98"/>
    <n v="2"/>
    <n v="1"/>
    <s v="[4]"/>
    <n v="1"/>
    <n v="2"/>
    <n v="0"/>
    <n v="1"/>
    <n v="0"/>
    <n v="2"/>
    <n v="0"/>
    <n v="2"/>
    <n v="9"/>
    <n v="-1"/>
    <x v="1"/>
    <n v="0.45604059364182181"/>
    <n v="11"/>
    <n v="0"/>
    <n v="0"/>
    <s v="data/real/data_banknote_authentication.txt"/>
    <x v="2"/>
    <n v="139"/>
    <n v="1"/>
    <n v="0.5"/>
    <s v="numeric"/>
    <n v="1"/>
    <b v="1"/>
    <n v="1.0000000000000009E-2"/>
    <n v="0"/>
    <n v="0"/>
  </r>
  <r>
    <n v="1000"/>
    <n v="100"/>
    <s v="['numeric', 'numeric', 'numeric', 'numeric']"/>
    <n v="0.99"/>
    <n v="35"/>
    <n v="0.96"/>
    <n v="6.1741898148148142E-7"/>
    <s v="[[25, 9, 6, 20], [25, 29, 6, 20], [4, 29, 20], [4, 9, 20], [5, 29, 6, 20], [5, 9, 6, 20], [25, 29, 6, 18], [25, 9, 6, 18], [25, 29, 6, 2], [25, 9, 6, 2], [4, 9, 18], [4, 29, 18], [4, 9, 2], [4, 29, 2], [5, 29, 6, 18], [5, 9, 6, 18], [5, 29, 6, 2], [5, 9, 6, 2], [25, 8, 6, 20], [4, 8, 20], [5, 8, 6, 20], [25, 8, 6, 18], [25, 8, 6, 2], [4, 8, 18], [4, 8, 2], [5, 8, 6, 18], [5, 8, 6, 2], [25, 3, 6, 20], [1, 20], [4, 3, 20], [5, 3, 6, 20], [25, 3, 6, 18], [25, 3, 6, 2], [0], [1, 18], [1, 2], [4, 3, 18], [4, 3, 2], [5, 3, 6, 18], [5, 3, 6, 2]]"/>
    <s v="[0.2919944429352614, 0.2919944429352614, 0.07753600623471393, 0.07753600623471393, 0.07373597043819732, 0.07373597043819732, 0.01862019455510033, 0.01862019455510033, 0.018433992609549327, 0.018433992609549327, 0.004944393826823406, 0.004944393826823406, 0.004894949888555172, 0.004894949888555172, 0.004702069332096044, 0.004702069332096044, 0.004655048638775083, 0.004655048638775083, 0.000564598629894353, 0.00014992313705540389, 0.0001425754115894831, 3.600389181552603e-05, 3.564385289737077e-05, 9.56044900108432e-06, 9.464844511073477e-06, 9.091891872607583e-06, 9.000972953881508e-06, 1.3014130378035117e-13, 3.561544791267932e-14, 3.455763349422483e-14, 3.286396560109878e-14, 8.298981212398682e-15, 8.215991400274695e-15, 2.340682213001625e-15, 2.271161610593263e-15, 2.2484499944873304e-15, 2.2037058395970325e-15, 2.181668781201062e-15, 2.0957023263633036e-15, 2.0747453030996705e-15]"/>
    <n v="40"/>
    <s v="[25, 9, 6, 20]"/>
    <n v="4"/>
    <s v="{(0, 1, 4, 5, 25), (0, 1, 3, 8, 9, 29), (0, 1, 4, 6), (0, 2, 18, 20)}"/>
    <n v="0"/>
    <n v="0.96"/>
    <n v="0.98"/>
    <n v="1.0082395833333329E-5"/>
    <n v="1"/>
    <n v="7.1450000000000002E-6"/>
    <n v="0.85"/>
    <n v="0.98"/>
    <n v="4"/>
    <n v="1"/>
    <s v="[4]"/>
    <n v="1"/>
    <n v="2"/>
    <n v="0"/>
    <n v="1"/>
    <n v="0"/>
    <n v="2"/>
    <n v="0"/>
    <n v="4"/>
    <n v="5"/>
    <n v="3"/>
    <x v="0"/>
    <n v="0.21445843670054751"/>
    <n v="14"/>
    <n v="2"/>
    <n v="0.14285714285714279"/>
    <s v="data/real/data_banknote_authentication.txt"/>
    <x v="2"/>
    <n v="139"/>
    <n v="1"/>
    <n v="-0.5"/>
    <s v="numeric"/>
    <n v="1"/>
    <b v="1"/>
    <n v="2.0000000000000018E-2"/>
    <n v="-0.13"/>
    <n v="0"/>
  </r>
  <r>
    <n v="1000"/>
    <n v="100"/>
    <s v="['numeric', 'numeric', 'numeric', 'numeric']"/>
    <n v="0.99"/>
    <n v="35"/>
    <n v="0.96"/>
    <n v="5.4249999999999999E-7"/>
    <s v="[[29, 6, 20], [9, 6, 20], [9, 4, 20], [29, 4, 20], [29, 6, 18], [9, 6, 18], [9, 6, 2], [29, 6, 2], [29, 4, 18], [9, 4, 18], [9, 4, 2], [29, 4, 2], [8, 6, 20], [8, 4, 20], [8, 6, 18], [8, 6, 2], [8, 4, 18], [8, 4, 2], [3, 6, 20], [1, 20], [3, 4, 20], [3, 6, 18], [3, 6, 2], [1, 18], [3, 4, 18], [0], [1, 2], [3, 4, 2]]"/>
    <s v="[0.36335695132780105, 0.36335695132780105, 0.09268364231399884, 0.09268364231399884, 0.02317091057849971, 0.02317091057849971, 0.011469600736357355, 0.011469600736357355, 0.005910343479874428, 0.005910343479874428, 0.0029256200225378417, 0.0029256200225378417, 0.0007025847301064904, 0.0001792125115055837, 4.4803127876395926e-05, 2.2177548298815982e-05, 1.1428203213038444e-05, 5.65696059045403e-06, 1.6194742238275367e-13, 4.25733745583834e-14, 4.130890276062485e-14, 1.0327225690156213e-14, 5.111976716627325e-15, 2.7148616568706888e-15, 2.6342275507999723e-15, 1.3989819925974824e-15, 1.3438565201509909e-15, 1.3039426376459862e-15]"/>
    <n v="28"/>
    <s v="[29, 6, 20]"/>
    <n v="3"/>
    <s v="{(0, 1, 3, 8, 9, 29), (0, 1, 4, 6), (0, 2, 18, 20)}"/>
    <n v="0"/>
    <n v="0.96"/>
    <n v="0.95"/>
    <n v="1.020013888888889E-5"/>
    <n v="0.97"/>
    <n v="7.1361689814814819E-6"/>
    <n v="0.97"/>
    <n v="0.95"/>
    <n v="4"/>
    <n v="1"/>
    <s v="[4]"/>
    <n v="1"/>
    <n v="1"/>
    <n v="0"/>
    <n v="1"/>
    <n v="0"/>
    <n v="1"/>
    <n v="0"/>
    <n v="3"/>
    <n v="4"/>
    <n v="3"/>
    <x v="0"/>
    <n v="0.27067330901380221"/>
    <n v="9"/>
    <n v="2"/>
    <n v="0.22222222222222221"/>
    <s v="data/real/data_banknote_authentication.txt"/>
    <x v="2"/>
    <n v="139"/>
    <n v="2"/>
    <n v="1"/>
    <s v="numeric"/>
    <n v="1"/>
    <b v="1"/>
    <n v="2.0000000000000018E-2"/>
    <n v="2.0000000000000018E-2"/>
    <n v="0"/>
  </r>
  <r>
    <n v="1000"/>
    <n v="100"/>
    <s v="['numeric', 'numeric', 'numeric', 'numeric']"/>
    <n v="0.99"/>
    <n v="35"/>
    <n v="0.94"/>
    <n v="7.9493055555555566E-7"/>
    <s v="[[25, 9, 6, 20], [25, 29, 6, 20], [4, 29, 20], [4, 9, 20], [5, 29, 6, 20], [5, 9, 6, 20], [25, 29, 6, 18], [25, 9, 6, 18], [25, 29, 6, 2], [25, 9, 6, 2], [4, 9, 18], [4, 29, 18], [4, 9, 2], [4, 29, 2], [5, 29, 6, 18], [5, 9, 6, 18], [5, 29, 6, 2], [5, 9, 6, 2], [25, 8, 6, 20], [4, 8, 20], [5, 8, 6, 20], [25, 8, 6, 18], [25, 8, 6, 2], [4, 8, 18], [4, 8, 2], [5, 8, 6, 18], [5, 8, 6, 2], [25, 3, 6, 20], [1, 20], [4, 3, 20], [5, 3, 6, 20], [25, 3, 6, 18], [25, 3, 6, 2], [0], [1, 18], [1, 2], [4, 3, 18], [4, 3, 2], [5, 3, 6, 18], [5, 3, 6, 2]]"/>
    <s v="[0.2919944429352614, 0.2919944429352614, 0.07753600623471393, 0.07753600623471393, 0.07373597043819732, 0.07373597043819732, 0.01862019455510033, 0.01862019455510033, 0.018433992609549327, 0.018433992609549327, 0.004944393826823406, 0.004944393826823406, 0.004894949888555172, 0.004894949888555172, 0.004702069332096044, 0.004702069332096044, 0.004655048638775083, 0.004655048638775083, 0.000564598629894353, 0.00014992313705540389, 0.0001425754115894831, 3.600389181552603e-05, 3.564385289737077e-05, 9.56044900108432e-06, 9.464844511073477e-06, 9.091891872607583e-06, 9.000972953881508e-06, 1.3014130378035117e-13, 3.561544791267932e-14, 3.455763349422483e-14, 3.286396560109878e-14, 8.298981212398682e-15, 8.215991400274695e-15, 2.340682213001625e-15, 2.271161610593263e-15, 2.2484499944873304e-15, 2.2037058395970325e-15, 2.181668781201062e-15, 2.0957023263633036e-15, 2.0747453030996705e-15]"/>
    <n v="40"/>
    <s v="[25, 9, 6, 20]"/>
    <n v="4"/>
    <s v="{(0, 1, 4, 5, 25), (0, 1, 3, 8, 9, 29), (0, 1, 4, 6), (0, 2, 18, 20)}"/>
    <n v="0"/>
    <n v="0.94"/>
    <n v="0.93"/>
    <n v="1.011009259259259E-5"/>
    <n v="0.95"/>
    <n v="7.1606597222222226E-6"/>
    <n v="0.8"/>
    <n v="0.93"/>
    <n v="6"/>
    <n v="0.83333333333333337"/>
    <s v="[4]"/>
    <n v="1"/>
    <n v="2"/>
    <n v="0"/>
    <n v="1"/>
    <n v="0"/>
    <n v="2"/>
    <n v="0"/>
    <n v="4"/>
    <n v="5"/>
    <n v="3"/>
    <x v="0"/>
    <n v="0.21445843670054751"/>
    <n v="14"/>
    <n v="4"/>
    <n v="0.2857142857142857"/>
    <s v="data/real/data_banknote_authentication.txt"/>
    <x v="2"/>
    <n v="139"/>
    <n v="2"/>
    <n v="-1"/>
    <s v="numeric"/>
    <n v="1"/>
    <b v="1"/>
    <n v="1.9999999999999907E-2"/>
    <n v="-0.13"/>
    <n v="0"/>
  </r>
  <r>
    <n v="1000"/>
    <n v="100"/>
    <s v="['numeric', 'numeric', 'numeric', 'numeric']"/>
    <n v="0.99"/>
    <n v="35"/>
    <n v="0.94"/>
    <n v="4.2021990740740741E-7"/>
    <s v="[[9, 4, 20], [29, 4, 20], [29, 6, 20], [9, 6, 20], [29, 4, 18], [9, 4, 18], [29, 6, 18], [9, 6, 18], [29, 4, 2], [9, 4, 2], [29, 6, 2], [9, 6, 2], [8, 4, 20], [8, 6, 20], [8, 4, 18], [8, 6, 18], [8, 4, 2], [8, 6, 2], [1, 20], [3, 4, 20], [3, 6, 20], [1, 18], [3, 4, 18], [3, 6, 18], [0], [1, 2], [3, 4, 2], [3, 6, 2]]"/>
    <s v="[0.23031190022815382, 0.23031190022815382, 0.22572869341361354, 0.22572869341361354, 0.01468676029411245, 0.01468676029411245, 0.014394493764259613, 0.014394493764259613, 0.007269946345585663, 0.007269946345585663, 0.007125274413308508, 0.007125274413308508, 0.0004453296508317818, 0.0004364675907802294, 2.8398227912443995e-05, 2.7833103176986363e-05, 1.4057122816659777e-05, 1.3777386072608248e-05, 1.0579164293573796e-13, 1.026495253489036e-13, 1.0060679979446042e-13, 6.7462276129819625e-15, 6.545857906648785e-15, 6.415595334306475e-15, 3.476365333253958e-15, 3.3393826684260716e-15, 3.2401996637911485e-15, 3.175719690481705e-15]"/>
    <n v="28"/>
    <s v="[9, 4, 20]"/>
    <n v="3"/>
    <s v="{(0, 1, 3, 8, 9, 29), (0, 1, 4, 6), (0, 2, 18, 20)}"/>
    <n v="0"/>
    <n v="0.94"/>
    <n v="0.93"/>
    <n v="1.062721064814815E-5"/>
    <n v="0.94"/>
    <n v="7.1444560185185183E-6"/>
    <n v="0.98"/>
    <n v="0.93"/>
    <n v="6"/>
    <n v="1"/>
    <s v="[4]"/>
    <n v="1"/>
    <n v="3"/>
    <n v="1"/>
    <n v="1"/>
    <n v="1"/>
    <n v="2"/>
    <n v="1"/>
    <n v="2"/>
    <n v="2"/>
    <n v="1"/>
    <x v="0"/>
    <n v="0"/>
    <n v="4"/>
    <n v="4"/>
    <n v="1"/>
    <s v="data/real/data_banknote_authentication.txt"/>
    <x v="2"/>
    <n v="139"/>
    <n v="3"/>
    <n v="2"/>
    <s v="numeric"/>
    <n v="1"/>
    <b v="1"/>
    <n v="9.9999999999998979E-3"/>
    <n v="4.9999999999999933E-2"/>
    <n v="0"/>
  </r>
  <r>
    <n v="1000"/>
    <n v="100"/>
    <s v="['numeric', 'numeric', 'numeric', 'numeric']"/>
    <n v="0.99"/>
    <n v="35"/>
    <n v="0.91"/>
    <n v="7.9866898148148148E-7"/>
    <s v="[[25, 29, 20], [25, 9, 20], [5, 9, 20], [5, 29, 20], [4, 29, 20], [4, 9, 20], [25, 9, 18], [25, 29, 18], [25, 29, 2], [25, 9, 2], [5, 9, 18], [5, 29, 18], [5, 29, 2], [5, 9, 2], [4, 9, 18], [4, 29, 18], [4, 29, 2], [4, 9, 2], [25, 8, 20], [5, 8, 20], [4, 8, 20], [25, 8, 18], [25, 8, 2], [5, 8, 18], [5, 8, 2], [4, 8, 18], [4, 8, 2], [25, 3, 20], [1, 20], [5, 3, 20], [4, 3, 20], [25, 3, 18], [25, 3, 2], [0], [1, 18], [1, 2], [5, 3, 18], [4, 3, 18], [5, 3, 2], [4, 3, 2]]"/>
    <s v="[0.2950142893526668, 0.2950142893526668, 0.07449855791734011, 0.07449855791734011, 0.0737535723381667, 0.0737535723381667, 0.018812767150843457, 0.018812767150843457, 0.018624639479335025, 0.018624639479335025, 0.00475069877546552, 0.00475069877546552, 0.004703191787710865, 0.004703191787710865, 0.004703191787710864, 0.004703191787710864, 0.004656159869833756, 0.004656159869833756, 0.0005704377860530081, 0.00014404994597298185, 0.00014260944651325202, 3.637624898307622e-05, 3.6012486493245455e-05, 9.185921460372783e-06, 9.094062245769055e-06, 9.094062245769055e-06, 9.003121623311364e-06, 1.3148724292229814e-13, 3.387802185777223e-14, 3.320384922280256e-14, 3.2871810730574534e-14, 8.384810409798626e-15, 8.300962305700639e-15, 2.226496866432424e-15, 2.1603676830025143e-15, 2.138764006172489e-15, 2.1173763661107642e-15, 2.0962026024496564e-15, 2.0962026024496564e-15, 2.0752405764251597e-15]"/>
    <n v="40"/>
    <s v="[25, 29, 20]"/>
    <n v="3"/>
    <s v="{(0, 1, 4, 5, 25), (0, 1, 3, 8, 9, 29), (0, 2, 18, 20)}"/>
    <n v="0"/>
    <n v="0.91"/>
    <n v="0.85"/>
    <n v="1.0084907407407409E-5"/>
    <n v="0.95"/>
    <n v="7.3265856481481493E-6"/>
    <n v="0.81"/>
    <n v="0.85"/>
    <n v="9"/>
    <n v="0.88888888888888884"/>
    <s v="[4]"/>
    <n v="1"/>
    <n v="1"/>
    <n v="0"/>
    <n v="1"/>
    <n v="0"/>
    <n v="1"/>
    <n v="0"/>
    <n v="3"/>
    <n v="5"/>
    <n v="5"/>
    <x v="0"/>
    <n v="0.22126071701450009"/>
    <n v="14"/>
    <n v="7"/>
    <n v="0.5"/>
    <s v="data/real/data_banknote_authentication.txt"/>
    <x v="2"/>
    <n v="139"/>
    <n v="3"/>
    <n v="-2"/>
    <s v="numeric"/>
    <n v="1"/>
    <b v="1"/>
    <n v="9.9999999999999978E-2"/>
    <n v="-3.9999999999999925E-2"/>
    <n v="0"/>
  </r>
  <r>
    <n v="1000"/>
    <n v="100"/>
    <s v="['numeric', 'numeric', 'numeric', 'numeric']"/>
    <n v="0.99"/>
    <n v="35"/>
    <n v="0.93"/>
    <n v="6.1774305555555551E-7"/>
    <s v="[[9, 4, 20], [29, 4, 20], [9, 5, 6, 20], [29, 5, 6, 20], [29, 26, 6, 20], [9, 26, 6, 20], [9, 4, 18], [29, 4, 18], [9, 4, 2], [29, 4, 2], [9, 5, 6, 18], [29, 5, 6, 18], [29, 5, 6, 2], [9, 5, 6, 2], [9, 26, 6, 18], [29, 26, 6, 18], [9, 26, 6, 2], [29, 26, 6, 2], [8, 4, 20], [8, 5, 6, 20], [8, 26, 6, 20], [8, 4, 18], [8, 4, 2], [8, 5, 6, 18], [8, 26, 6, 18], [8, 5, 6, 2], [8, 26, 6, 2], [1, 20], [3, 4, 20], [3, 5, 6, 20], [3, 26, 6, 20], [0], [1, 18], [1, 2], [3, 4, 18], [3, 4, 2], [3, 5, 6, 18], [3, 26, 6, 18], [3, 5, 6, 2], [3, 26, 6, 2]]"/>
    <s v="[0.15324839637596782, 0.15324839637596782, 0.14573770011667664, 0.14573770011667664, 0.14428032311550987, 0.14428032311550987, 0.009772497473214965, 0.009772497473214965, 0.009674772498482816, 0.009674772498482816, 0.009293547859700326, 0.009293547859700326, 0.009200612381103323, 0.009200612381103323, 0.009200612381103321, 0.009200612381103321, 0.009108606257292288, 0.009108606257292288, 0.000296320141430094, 0.0002817975060849802, 0.0002789795310241304, 1.889604003609925e-05, 1.8707079635738256e-05, 1.7969946056842424e-05, 1.7790246596274e-05, 1.7790246596274e-05, 1.761234413031126e-05, 7.039323462582846e-14, 6.830248516420672e-14, 6.495498377460297e-14, 6.430543393685693e-14, 4.626312509344246e-15, 4.488906401504212e-15, 4.44401733748917e-15, 4.355581392473135e-15, 4.312025578548404e-15, 4.142114565771539e-15, 4.100693420113823e-15, 4.100693420113823e-15, 4.0596864859126846e-15]"/>
    <n v="40"/>
    <s v="[9, 4, 20]"/>
    <n v="3"/>
    <s v="{(0, 1, 3, 8, 9, 29), (0, 1, 4, 5, 26), (0, 1, 4, 6), (0, 2, 18, 20)}"/>
    <n v="1.8085648148148149E-7"/>
    <n v="0.93"/>
    <n v="0.94"/>
    <n v="1.0010347222222219E-5"/>
    <n v="1"/>
    <n v="7.0406365740740746E-6"/>
    <n v="0.93"/>
    <n v="0.94"/>
    <n v="7"/>
    <n v="1"/>
    <s v="[5]"/>
    <n v="1"/>
    <n v="3"/>
    <n v="0"/>
    <n v="1"/>
    <n v="1"/>
    <n v="2"/>
    <n v="1"/>
    <n v="2"/>
    <n v="5"/>
    <n v="3"/>
    <x v="0"/>
    <n v="7.510696259291183E-3"/>
    <n v="4"/>
    <n v="4"/>
    <n v="1"/>
    <s v="data/real/data_banknote_authentication.txt"/>
    <x v="3"/>
    <n v="25"/>
    <n v="1"/>
    <n v="0.5"/>
    <s v="numeric"/>
    <n v="1"/>
    <b v="0"/>
    <n v="6.0000000000000053E-2"/>
    <n v="-9.9999999999998979E-3"/>
    <n v="0"/>
  </r>
  <r>
    <n v="1000"/>
    <n v="100"/>
    <s v="['numeric', 'numeric', 'numeric', 'numeric']"/>
    <n v="0.99"/>
    <n v="35"/>
    <n v="0.97"/>
    <n v="5.4240740740740746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085532407407411E-5"/>
    <n v="1"/>
    <n v="7.1444444444444454E-6"/>
    <n v="0.93"/>
    <n v="0.99"/>
    <n v="3"/>
    <n v="1"/>
    <s v="[5]"/>
    <n v="1"/>
    <n v="1"/>
    <n v="0"/>
    <n v="1"/>
    <n v="1"/>
    <n v="0"/>
    <n v="3"/>
    <n v="0"/>
    <n v="11"/>
    <n v="-1"/>
    <x v="1"/>
    <n v="0.41669424310184289"/>
    <n v="4"/>
    <n v="0"/>
    <n v="0"/>
    <s v="data/real/data_banknote_authentication.txt"/>
    <x v="3"/>
    <n v="25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3"/>
    <n v="7.994097222222223E-7"/>
    <s v="[[9, 4, 20], [29, 4, 20], [9, 5, 6, 20], [29, 5, 6, 20], [29, 26, 6, 20], [9, 26, 6, 20], [9, 4, 18], [29, 4, 18], [9, 4, 2], [29, 4, 2], [9, 5, 6, 18], [29, 5, 6, 18], [29, 5, 6, 2], [9, 5, 6, 2], [9, 26, 6, 18], [29, 26, 6, 18], [9, 26, 6, 2], [29, 26, 6, 2], [8, 4, 20], [8, 5, 6, 20], [8, 26, 6, 20], [8, 4, 18], [8, 4, 2], [8, 5, 6, 18], [8, 26, 6, 18], [8, 5, 6, 2], [8, 26, 6, 2], [1, 20], [3, 4, 20], [3, 5, 6, 20], [3, 26, 6, 20], [0], [1, 18], [1, 2], [3, 4, 18], [3, 4, 2], [3, 5, 6, 18], [3, 26, 6, 18], [3, 5, 6, 2], [3, 26, 6, 2]]"/>
    <s v="[0.15324839637596782, 0.15324839637596782, 0.14573770011667664, 0.14573770011667664, 0.14428032311550987, 0.14428032311550987, 0.009772497473214965, 0.009772497473214965, 0.009674772498482816, 0.009674772498482816, 0.009293547859700326, 0.009293547859700326, 0.009200612381103323, 0.009200612381103323, 0.009200612381103321, 0.009200612381103321, 0.009108606257292288, 0.009108606257292288, 0.000296320141430094, 0.0002817975060849802, 0.0002789795310241304, 1.889604003609925e-05, 1.8707079635738256e-05, 1.7969946056842424e-05, 1.7790246596274e-05, 1.7790246596274e-05, 1.761234413031126e-05, 7.039323462582846e-14, 6.830248516420672e-14, 6.495498377460297e-14, 6.430543393685693e-14, 4.626312509344246e-15, 4.488906401504212e-15, 4.44401733748917e-15, 4.355581392473135e-15, 4.312025578548404e-15, 4.142114565771539e-15, 4.100693420113823e-15, 4.100693420113823e-15, 4.0596864859126846e-15]"/>
    <n v="40"/>
    <s v="[9, 4, 20]"/>
    <n v="3"/>
    <s v="{(0, 1, 3, 8, 9, 29), (0, 1, 4, 5, 26), (0, 1, 4, 6), (0, 2, 18, 20)}"/>
    <n v="0"/>
    <n v="0.93"/>
    <n v="0.93"/>
    <n v="1.0083807870370369E-5"/>
    <n v="1"/>
    <n v="7.1454629629629644E-6"/>
    <n v="0.9"/>
    <n v="0.93"/>
    <n v="7"/>
    <n v="1"/>
    <s v="[5]"/>
    <n v="1"/>
    <n v="3"/>
    <n v="0"/>
    <n v="1"/>
    <n v="1"/>
    <n v="2"/>
    <n v="1"/>
    <n v="2"/>
    <n v="5"/>
    <n v="3"/>
    <x v="0"/>
    <n v="7.510696259291183E-3"/>
    <n v="4"/>
    <n v="4"/>
    <n v="1"/>
    <s v="data/real/data_banknote_authentication.txt"/>
    <x v="3"/>
    <n v="25"/>
    <n v="2"/>
    <n v="1"/>
    <s v="numeric"/>
    <n v="1"/>
    <b v="0"/>
    <n v="6.9999999999999951E-2"/>
    <n v="-3.0000000000000027E-2"/>
    <n v="0"/>
  </r>
  <r>
    <n v="1000"/>
    <n v="100"/>
    <s v="['numeric', 'numeric', 'numeric', 'numeric']"/>
    <n v="0.99"/>
    <n v="35"/>
    <n v="0.97"/>
    <n v="5.4201388888888881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627777777777781E-5"/>
    <n v="1"/>
    <n v="7.2202199074074078E-6"/>
    <n v="0.93"/>
    <n v="0.99"/>
    <n v="3"/>
    <n v="1"/>
    <s v="[5]"/>
    <n v="1"/>
    <n v="1"/>
    <n v="0"/>
    <n v="1"/>
    <n v="1"/>
    <n v="0"/>
    <n v="3"/>
    <n v="0"/>
    <n v="11"/>
    <n v="-1"/>
    <x v="1"/>
    <n v="0.41669424310184289"/>
    <n v="4"/>
    <n v="0"/>
    <n v="0"/>
    <s v="data/real/data_banknote_authentication.txt"/>
    <x v="3"/>
    <n v="25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3"/>
    <n v="7.2311342592592592E-7"/>
    <s v="[[9, 4, 20], [29, 4, 20], [9, 5, 6, 20], [29, 5, 6, 20], [29, 26, 6, 20], [9, 26, 6, 20], [9, 4, 18], [29, 4, 18], [9, 4, 2], [29, 4, 2], [9, 5, 6, 18], [29, 5, 6, 18], [29, 5, 6, 2], [9, 5, 6, 2], [9, 26, 6, 18], [29, 26, 6, 18], [9, 26, 6, 2], [29, 26, 6, 2], [8, 4, 20], [8, 5, 6, 20], [8, 26, 6, 20], [8, 4, 18], [8, 4, 2], [8, 5, 6, 18], [8, 26, 6, 18], [8, 5, 6, 2], [8, 26, 6, 2], [1, 20], [3, 4, 20], [3, 5, 6, 20], [3, 26, 6, 20], [0], [1, 18], [1, 2], [3, 4, 18], [3, 4, 2], [3, 5, 6, 18], [3, 26, 6, 18], [3, 5, 6, 2], [3, 26, 6, 2]]"/>
    <s v="[0.15324839637596782, 0.15324839637596782, 0.14573770011667664, 0.14573770011667664, 0.14428032311550987, 0.14428032311550987, 0.009772497473214965, 0.009772497473214965, 0.009674772498482816, 0.009674772498482816, 0.009293547859700326, 0.009293547859700326, 0.009200612381103323, 0.009200612381103323, 0.009200612381103321, 0.009200612381103321, 0.009108606257292288, 0.009108606257292288, 0.000296320141430094, 0.0002817975060849802, 0.0002789795310241304, 1.889604003609925e-05, 1.8707079635738256e-05, 1.7969946056842424e-05, 1.7790246596274e-05, 1.7790246596274e-05, 1.761234413031126e-05, 7.039323462582846e-14, 6.830248516420672e-14, 6.495498377460297e-14, 6.430543393685693e-14, 4.626312509344246e-15, 4.488906401504212e-15, 4.44401733748917e-15, 4.355581392473135e-15, 4.312025578548404e-15, 4.142114565771539e-15, 4.100693420113823e-15, 4.100693420113823e-15, 4.0596864859126846e-15]"/>
    <n v="40"/>
    <s v="[9, 4, 20]"/>
    <n v="3"/>
    <s v="{(0, 1, 3, 8, 9, 29), (0, 1, 4, 5, 26), (0, 1, 4, 6), (0, 2, 18, 20)}"/>
    <n v="0"/>
    <n v="0.93"/>
    <n v="0.93"/>
    <n v="1.069936342592593E-5"/>
    <n v="1"/>
    <n v="7.5079629629629639E-6"/>
    <n v="0.93"/>
    <n v="0.93"/>
    <n v="7"/>
    <n v="1"/>
    <s v="[5]"/>
    <n v="1"/>
    <n v="3"/>
    <n v="0"/>
    <n v="1"/>
    <n v="1"/>
    <n v="2"/>
    <n v="1"/>
    <n v="2"/>
    <n v="5"/>
    <n v="3"/>
    <x v="0"/>
    <n v="7.510696259291183E-3"/>
    <n v="4"/>
    <n v="4"/>
    <n v="1"/>
    <s v="data/real/data_banknote_authentication.txt"/>
    <x v="3"/>
    <n v="25"/>
    <n v="3"/>
    <n v="2"/>
    <s v="numeric"/>
    <n v="1"/>
    <b v="0"/>
    <n v="6.9999999999999951E-2"/>
    <n v="0"/>
    <n v="0"/>
  </r>
  <r>
    <n v="1000"/>
    <n v="100"/>
    <s v="['numeric', 'numeric', 'numeric', 'numeric']"/>
    <n v="0.99"/>
    <n v="35"/>
    <n v="0.97"/>
    <n v="6.1778935185185188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3485694444444449E-5"/>
    <n v="1"/>
    <n v="9.7193634259259259E-6"/>
    <n v="0.91"/>
    <n v="0.99"/>
    <n v="3"/>
    <n v="1"/>
    <s v="[5]"/>
    <n v="1"/>
    <n v="1"/>
    <n v="0"/>
    <n v="1"/>
    <n v="1"/>
    <n v="0"/>
    <n v="3"/>
    <n v="0"/>
    <n v="11"/>
    <n v="-1"/>
    <x v="1"/>
    <n v="0.41669424310184289"/>
    <n v="4"/>
    <n v="0"/>
    <n v="0"/>
    <s v="data/real/data_banknote_authentication.txt"/>
    <x v="3"/>
    <n v="25"/>
    <n v="3"/>
    <n v="-2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6.1771990740740742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258052083333333E-5"/>
    <n v="1"/>
    <n v="8.846527777777778E-6"/>
    <n v="0.9"/>
    <n v="0.99"/>
    <n v="3"/>
    <n v="1"/>
    <s v="[7]"/>
    <n v="1"/>
    <n v="1"/>
    <n v="0"/>
    <n v="1"/>
    <n v="1"/>
    <n v="0"/>
    <n v="3"/>
    <n v="0"/>
    <n v="11"/>
    <n v="-1"/>
    <x v="1"/>
    <n v="0.41669424310184289"/>
    <n v="32"/>
    <n v="0"/>
    <n v="0"/>
    <s v="data/real/data_banknote_authentication.txt"/>
    <x v="3"/>
    <n v="278"/>
    <n v="1"/>
    <n v="0.5"/>
    <s v="numeric"/>
    <n v="1"/>
    <b v="0"/>
    <n v="1.0000000000000009E-2"/>
    <n v="-8.9999999999999969E-2"/>
    <n v="0"/>
  </r>
  <r>
    <n v="1000"/>
    <n v="100"/>
    <s v="['numeric', 'numeric', 'numeric', 'numeric']"/>
    <n v="0.99"/>
    <n v="35"/>
    <n v="0.97"/>
    <n v="7.9844907407407418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08331018518518E-5"/>
    <n v="0.99"/>
    <n v="7.145277777777778E-6"/>
    <n v="0.93"/>
    <n v="0.99"/>
    <n v="3"/>
    <n v="1"/>
    <s v="[7]"/>
    <n v="1"/>
    <n v="1"/>
    <n v="0"/>
    <n v="1"/>
    <n v="1"/>
    <n v="0"/>
    <n v="3"/>
    <n v="0"/>
    <n v="11"/>
    <n v="-1"/>
    <x v="1"/>
    <n v="0.41669424310184289"/>
    <n v="32"/>
    <n v="0"/>
    <n v="0"/>
    <s v="data/real/data_banknote_authentication.txt"/>
    <x v="3"/>
    <n v="278"/>
    <n v="1"/>
    <n v="-0.5"/>
    <s v="numeric"/>
    <n v="1"/>
    <b v="0"/>
    <n v="0"/>
    <n v="-5.9999999999999942E-2"/>
    <n v="0"/>
  </r>
  <r>
    <n v="1000"/>
    <n v="100"/>
    <s v="['numeric', 'numeric', 'numeric', 'numeric']"/>
    <n v="0.99"/>
    <n v="35"/>
    <n v="0.96"/>
    <n v="1.3414351851851849E-6"/>
    <s v="[[29, 6, 16, 20], [9, 6, 16, 20], [29, 4, 16, 20], [9, 6, 16, 18], [9, 4, 16, 20], [29, 6, 16, 18], [29, 6, 16, 2], [9, 6, 16, 2], [29, 4, 16, 18], [9, 4, 16, 18], [29, 4, 16, 2], [9, 4, 16, 2], [8, 6, 16, 20], [8, 6, 16, 18], [8, 4, 16, 20], [8, 6, 16, 2], [9, 6, 14, 20], [29, 6, 14, 20], [8, 4, 16, 18], [8, 4, 16, 2], [29, 6, 14, 18], [9, 6, 14, 18], [29, 4, 14, 20], [9, 4, 14, 20], [29, 6, 14, 2], [9, 6, 14, 2], [9, 4, 14, 18], [29, 4, 14, 18], [9, 4, 14, 2], [29, 4, 14, 2], [8, 6, 14, 20], [8, 6, 14, 18], [8, 4, 14, 20], [8, 6, 14, 2], [8, 4, 14, 18], [8, 4, 14, 2], [29, 6, 7, 20], [9, 6, 7, 20], [29, 6, 7, 18], [9, 6, 7, 18], [9, 4, 7, 20], [29, 4, 7, 20], [9, 6, 7, 2], [29, 6, 7, 2], [9, 4, 7, 18], [29, 4, 7, 18], [29, 4, 7, 2], [9, 4, 7, 2], [3, 6, 20], [8, 6, 7, 20], [1, 20], [3, 6, 18], [3, 4, 20], [3, 6, 2], [8, 6, 7, 18], [8, 4, 7, 20], [8, 6, 7, 2], [0], [1, 18], [1, 2], [3, 4, 18], [3, 4, 2], [8, 4, 7, 18], [8, 4, 7, 2]]"/>
    <s v="[0.4166688114636424, 0.4166688114636424, 0.026570554756124527, 0.026570554756124527, 0.026570554756124527, 0.026570554756124527, 0.026304849208563276, 0.026304849208563276, 0.001694377790284443, 0.001694377790284443, 0.0016774340123815986, 0.0016774340123815986, 0.0008056682096660274, 5.137665861047516e-05, 5.1376658610475155e-05, 5.0862892024370414e-05, 2.5431446012185204e-05, 2.5431446012185204e-05, 3.27623830543281e-06, 3.243475922378482e-06, 1.6217379611892412e-06, 1.6217379611892412e-06, 1.6217379611892412e-06, 1.6217379611892412e-06, 1.6055205815773484e-06, 1.6055205815773484e-06, 1.0341661317654072e-07, 1.0341661317654072e-07, 1.023824470447753e-07, 1.023824470447753e-07, 4.9174085062623745e-08, 3.1357823858932594e-09, 3.135782385893259e-09, 3.104424562034327e-09, 1.999657168843268e-10, 1.9796605971548351e-10, 1.9208626977587398e-10, 1.9208626977587398e-10, 1.2249149944895543e-11, 1.2249149944895543e-11, 1.2249149944895543e-11, 1.2249149944895543e-11, 1.2126658445446588e-11, 1.2126658445446588e-11, 7.811160815794015e-13, 7.811160815794015e-13, 7.733049207636075e-13, 7.733049207636075e-13, 3.789580764202059e-13, 3.7141681069944387e-13, 2.4905496938431077e-14, 2.4165778773862737e-14, 2.4165778773862737e-14, 2.3924120986124104e-14, 2.368487977626287e-14, 2.3684879776262868e-14, 2.344803097850024e-14, 1.6368137172577398e-15, 1.5881987130414673e-15, 1.5723167259110528e-15, 1.5410276230654227e-15, 1.5256173468347684e-15, 1.510361173366421e-15, 1.4952575616327565e-15]"/>
    <n v="64"/>
    <s v="[29, 6, 16, 20]"/>
    <n v="4"/>
    <s v="{(0, 1, 3, 8, 9, 29), (0, 1, 4, 6), (0, 1, 3, 7, 14, 16), (0, 2, 18, 20)}"/>
    <n v="0"/>
    <n v="0.96"/>
    <n v="0.96"/>
    <n v="1.0085486111111111E-5"/>
    <n v="0.98"/>
    <n v="7.1433564814814824E-6"/>
    <n v="0.93"/>
    <n v="0.96"/>
    <n v="4"/>
    <n v="1"/>
    <s v="[7]"/>
    <n v="1"/>
    <n v="1"/>
    <n v="0"/>
    <n v="1"/>
    <n v="1"/>
    <n v="0"/>
    <n v="4"/>
    <n v="0"/>
    <n v="10"/>
    <n v="37"/>
    <x v="0"/>
    <n v="0.41666881127155608"/>
    <n v="32"/>
    <n v="1"/>
    <n v="3.125E-2"/>
    <s v="data/real/data_banknote_authentication.txt"/>
    <x v="3"/>
    <n v="278"/>
    <n v="2"/>
    <n v="1"/>
    <s v="numeric"/>
    <n v="1"/>
    <b v="0"/>
    <n v="2.0000000000000018E-2"/>
    <n v="-2.9999999999999916E-2"/>
    <n v="0"/>
  </r>
  <r>
    <n v="1000"/>
    <n v="100"/>
    <s v="['numeric', 'numeric', 'numeric', 'numeric']"/>
    <n v="0.99"/>
    <n v="35"/>
    <n v="0.97"/>
    <n v="4.3651620370370368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447337962962961E-5"/>
    <n v="0.99"/>
    <n v="7.3253935185185186E-6"/>
    <n v="0.93"/>
    <n v="0.99"/>
    <n v="3"/>
    <n v="1"/>
    <s v="[7]"/>
    <n v="1"/>
    <n v="1"/>
    <n v="0"/>
    <n v="1"/>
    <n v="1"/>
    <n v="0"/>
    <n v="3"/>
    <n v="0"/>
    <n v="11"/>
    <n v="-1"/>
    <x v="1"/>
    <n v="0.41669424310184289"/>
    <n v="32"/>
    <n v="0"/>
    <n v="0"/>
    <s v="data/real/data_banknote_authentication.txt"/>
    <x v="3"/>
    <n v="278"/>
    <n v="2"/>
    <n v="-1"/>
    <s v="numeric"/>
    <n v="1"/>
    <b v="0"/>
    <n v="0"/>
    <n v="-5.9999999999999942E-2"/>
    <n v="0"/>
  </r>
  <r>
    <n v="1000"/>
    <n v="100"/>
    <s v="['numeric', 'numeric', 'numeric', 'numeric']"/>
    <n v="0.99"/>
    <n v="35"/>
    <n v="0.81"/>
    <n v="1.34119212962963E-6"/>
    <s v="[[9, 6, 16, 20], [29, 6, 16, 20], [9, 6, 16, 18], [29, 4, 16, 20], [9, 4, 16, 20], [29, 6, 16, 18], [9, 6, 16, 2], [29, 6, 16, 2], [9, 4, 16, 18], [29, 4, 16, 18], [29, 4, 16, 2], [9, 4, 16, 2], [8, 6, 16, 20], [8, 6, 16, 18], [8, 4, 16, 20], [8, 6, 16, 2], [9, 6, 14, 20], [29, 6, 14, 20], [29, 6, 7, 20], [9, 6, 7, 20], [8, 4, 16, 18], [8, 4, 16, 2], [9, 6, 14, 18], [29, 6, 14, 18], [29, 4, 14, 20], [9, 4, 14, 20], [29, 6, 14, 2], [9, 6, 14, 2], [29, 6, 7, 18], [9, 6, 7, 18], [29, 4, 7, 20], [9, 4, 7, 20], [29, 6, 7, 2], [9, 6, 7, 2], [29, 4, 14, 18], [9, 4, 14, 18], [9, 4, 14, 2], [29, 4, 14, 2], [8, 6, 14, 20], [29, 4, 7, 18], [9, 4, 7, 18], [9, 4, 7, 2], [29, 4, 7, 2], [3, 6, 20], [8, 6, 7, 20], [8, 6, 14, 18], [8, 4, 14, 20], [8, 6, 14, 2], [1, 20], [3, 4, 20], [3, 6, 18], [3, 6, 2], [8, 6, 7, 18], [8, 4, 7, 20], [8, 6, 7, 2], [8, 4, 14, 18], [8, 4, 14, 2], [0], [1, 18], [1, 2], [3, 4, 18], [3, 4, 2], [8, 4, 7, 18], [8, 4, 7, 2]]"/>
    <s v="[0.4166625112444277, 0.4166625112444277, 0.026570152997425503, 0.026570152997425503, 0.026570152997425503, 0.026570152997425503, 0.026304451467451244, 0.026304451467451244, 0.0016943521705326944, 0.0016943521705326944, 0.0016774086488273673, 0.0016774086488273673, 0.0008056560276015304, 5.1375881772365724e-05, 5.137588177236572e-05, 5.086212295464206e-05, 2.5431061477321027e-05, 2.5431061477321027e-05, 6.2941877156369555e-06, 6.2941877156369555e-06, 3.2761887672409517e-06, 3.2434268795685424e-06, 1.6217134397842714e-06, 1.6217134397842714e-06, 1.6217134397842714e-06, 1.6217134397842714e-06, 1.6054963053864285e-06, 1.6054963053864285e-06, 4.0137407634660717e-07, 4.0137407634660717e-07, 4.0137407634660717e-07, 4.0137407634660717e-07, 3.9736033558314105e-07, 3.9736033558314105e-07, 1.0341504947098965e-07, 1.0341504947098965e-07, 1.0238089897627974e-07, 1.0238089897627974e-07, 4.917334152841372e-08, 2.5595224744069935e-08, 2.5595224744069935e-08, 2.5339272496629238e-08, 2.5339272496629238e-08, 1.2417510486973158e-08, 1.2170402028282395e-08, 3.135734971457869e-09, 3.1357349714578685e-09, 3.10437762174329e-09, 8.160909838304108e-10, 7.918522655196638e-10, 7.918522655196638e-10, 7.83933742864467e-10, 7.760944054358225e-10, 7.760944054358224e-10, 7.683334613814643e-10, 1.9996269331304637e-10, 1.9796306637991592e-10, 5.363430090016621e-11, 5.204130852913036e-11, 5.152089544383906e-11, 5.0495629624506664e-11, 4.999067332826159e-11, 4.9490766594978986e-11, 4.899585892902919e-11]"/>
    <n v="64"/>
    <s v="[9, 6, 16, 20]"/>
    <n v="4"/>
    <s v="{(0, 1, 3, 8, 9, 29), (0, 1, 4, 6), (0, 1, 3, 7, 14, 16), (0, 2, 18, 20)}"/>
    <n v="0"/>
    <n v="0.81"/>
    <n v="0.82"/>
    <n v="1.044510416666667E-5"/>
    <n v="0.97"/>
    <n v="7.1447453703703707E-6"/>
    <n v="0.82"/>
    <n v="0.82"/>
    <n v="19"/>
    <n v="0.94736842105263153"/>
    <s v="[7]"/>
    <n v="1"/>
    <n v="2"/>
    <n v="0"/>
    <n v="1"/>
    <n v="1"/>
    <n v="1"/>
    <n v="3"/>
    <n v="1"/>
    <n v="10"/>
    <n v="19"/>
    <x v="0"/>
    <n v="0.41665621705671207"/>
    <n v="32"/>
    <n v="16"/>
    <n v="0.5"/>
    <s v="data/real/data_banknote_authentication.txt"/>
    <x v="3"/>
    <n v="278"/>
    <n v="3"/>
    <n v="2"/>
    <s v="numeric"/>
    <n v="1"/>
    <b v="0"/>
    <n v="0.15000000000000002"/>
    <n v="0"/>
    <n v="0"/>
  </r>
  <r>
    <n v="1000"/>
    <n v="100"/>
    <s v="['numeric', 'numeric', 'numeric', 'numeric']"/>
    <n v="0.99"/>
    <n v="35"/>
    <n v="0.97"/>
    <n v="5.428819444444445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1.5567129629629631E-8"/>
    <n v="0.97"/>
    <n v="0.99"/>
    <n v="1.249280092592592E-5"/>
    <n v="0.99"/>
    <n v="7.9441087962962964E-6"/>
    <n v="0.9"/>
    <n v="0.99"/>
    <n v="3"/>
    <n v="1"/>
    <s v="[7]"/>
    <n v="1"/>
    <n v="1"/>
    <n v="0"/>
    <n v="1"/>
    <n v="1"/>
    <n v="0"/>
    <n v="3"/>
    <n v="0"/>
    <n v="11"/>
    <n v="-1"/>
    <x v="1"/>
    <n v="0.41669424310184289"/>
    <n v="32"/>
    <n v="0"/>
    <n v="0"/>
    <s v="data/real/data_banknote_authentication.txt"/>
    <x v="3"/>
    <n v="278"/>
    <n v="3"/>
    <n v="-2"/>
    <s v="numeric"/>
    <n v="1"/>
    <b v="0"/>
    <n v="0"/>
    <n v="-8.9999999999999969E-2"/>
    <n v="0"/>
  </r>
  <r>
    <n v="1000"/>
    <n v="100"/>
    <s v="['numeric', 'numeric', 'numeric', 'numeric']"/>
    <n v="0.99"/>
    <n v="35"/>
    <n v="0.96"/>
    <n v="7.9907407407407417E-7"/>
    <s v="[[6, 24, 28, 20], [6, 24, 11, 20], [6, 12, 28, 20], [6, 10, 20], [6, 12, 11, 20], [6, 24, 28, 18], [4, 24, 28, 20], [6, 24, 11, 18], [4, 24, 11, 20], [6, 24, 28, 2], [6, 24, 11, 2], [6, 12, 28, 18], [4, 12, 28, 20], [4, 12, 11, 20], [6, 12, 11, 18], [6, 10, 18], [6, 12, 28, 2], [4, 10, 20], [6, 10, 2], [6, 12, 11, 2], [6, 8, 20], [4, 24, 28, 18], [4, 24, 28, 2], [4, 24, 11, 18], [4, 24, 11, 2], [4, 12, 28, 18], [4, 12, 11, 18], [4, 12, 28, 2], [4, 10, 18], [4, 10, 2], [4, 12, 11, 2], [4, 8, 20], [6, 8, 18], [6, 8, 2], [4, 8, 18], [4, 8, 2], [6, 3, 20], [1, 20], [6, 3, 18], [4, 3, 20], [6, 3, 2], [0], [1, 18], [1, 2], [4, 3, 18], [4, 3, 2]]"/>
    <s v="[0.3041495175206416, 0.30110802234543527, 0.07527700558635882, 0.07452423553049521, 0.07452423553049521, 0.019395311544781246, 0.019395311544781246, 0.019201358429333435, 0.019201358429333435, 0.019201358429333435, 0.0190093448450401, 0.004800339607333359, 0.004800339607333359, 0.004752336211260025, 0.004752336211260025, 0.004752336211260025, 0.004752336211260025, 0.004752336211260025, 0.004704812849147424, 0.004704812849147424, 0.004611187073449392, 0.0012368196832454115, 0.0012244514864129573, 0.0012244514864129573, 0.001212206971548828, 0.00030611287160323933, 0.000303051742887207, 0.000303051742887207, 0.000303051742887207, 0.00030002122545833487, 0.00030002122545833487, 0.0002940508030717141, 0.0002940508030717141, 0.0002911102950409969, 1.875132659114593e-05, 1.856381332523447e-05, 1.0628893977764288e-12, 6.985413503328686e-14, 6.77793973686632e-14, 6.77793973686632e-14, 6.710160339497657e-14, 4.590882354699208e-15, 4.454528557882285e-15, 4.409983272303463e-15, 4.322224605184624e-15, 4.279002359132777e-15]"/>
    <n v="46"/>
    <s v="[6, 24, 28, 20]"/>
    <n v="4"/>
    <s v="{(0, 1, 4, 6), (0, 1, 3, 8, 10, 12, 24), (0, 1, 3, 8, 10, 11, 28), (0, 2, 18, 20)}"/>
    <n v="0"/>
    <n v="0.96"/>
    <n v="0.98"/>
    <n v="1.0083020833333331E-5"/>
    <n v="0.99"/>
    <n v="7.3262962962962961E-6"/>
    <n v="0.91"/>
    <n v="0.98"/>
    <n v="4"/>
    <n v="1"/>
    <s v="[8]"/>
    <n v="1"/>
    <n v="1"/>
    <n v="0"/>
    <n v="1"/>
    <n v="1"/>
    <n v="0"/>
    <n v="4"/>
    <n v="0"/>
    <n v="10"/>
    <n v="21"/>
    <x v="0"/>
    <n v="0.29953833044719219"/>
    <n v="17"/>
    <n v="2"/>
    <n v="0.1176470588235294"/>
    <s v="data/real/data_banknote_authentication.txt"/>
    <x v="3"/>
    <n v="143"/>
    <n v="1"/>
    <n v="0.5"/>
    <s v="numeric"/>
    <n v="1"/>
    <b v="0"/>
    <n v="1.0000000000000009E-2"/>
    <n v="-6.9999999999999951E-2"/>
    <n v="0"/>
  </r>
  <r>
    <n v="1000"/>
    <n v="100"/>
    <s v="['numeric', 'numeric', 'numeric', 'numeric']"/>
    <n v="0.99"/>
    <n v="35"/>
    <n v="0.96"/>
    <n v="6.1678240740740738E-7"/>
    <s v="[[29, 6, 20], [9, 6, 20], [29, 6, 18], [9, 4, 20], [9, 6, 18], [29, 4, 20], [29, 6, 2], [9, 6, 2], [8, 6, 20], [29, 4, 18], [9, 4, 18], [9, 4, 2], [29, 4, 2], [8, 6, 18], [8, 4, 20], [8, 6, 2], [8, 4, 18], [8, 4, 2], [3, 6, 20], [1, 20], [3, 6, 18], [3, 4, 20], [3, 6, 2], [0], [1, 18], [1, 2], [3, 4, 18], [3, 4, 2]]"/>
    <s v="[0.4154903228108642, 0.4154903228108642, 0.026495403709498024, 0.026495403709498024, 0.026495403709498024, 0.026495403709498024, 0.026230449672403042, 0.026230449672403042, 0.003213557965490278, 0.0016895854829544193, 0.0016895854829544193, 0.001672689628124875, 0.001672689628124875, 0.0002049253880656488, 0.0002049253880656488, 0.00020287613418499227, 1.3067887719725586e-05, 1.293720884252833e-05, 7.407326218288799e-13, 4.8681675343683317e-14, 4.7235780904300575e-14, 4.7235780904300575e-14, 4.6763423095257564e-14, 3.1994075114667584e-15, 3.1043819089686837e-15, 3.073338089878997e-15, 3.0121786618904048e-15, 2.9820568752715006e-15]"/>
    <n v="28"/>
    <s v="[29, 6, 20]"/>
    <n v="3"/>
    <s v="{(0, 1, 3, 8, 9, 29), (0, 1, 4, 6), (0, 2, 18, 20)}"/>
    <n v="0"/>
    <n v="0.96"/>
    <n v="0.98"/>
    <n v="1.0219201388888891E-5"/>
    <n v="1"/>
    <n v="7.1909722222222221E-6"/>
    <n v="0.91"/>
    <n v="0.98"/>
    <n v="4"/>
    <n v="1"/>
    <s v="[8]"/>
    <n v="1"/>
    <n v="1"/>
    <n v="0"/>
    <n v="1"/>
    <n v="1"/>
    <n v="0"/>
    <n v="3"/>
    <n v="0"/>
    <n v="7"/>
    <n v="9"/>
    <x v="0"/>
    <n v="0.4122767648453739"/>
    <n v="17"/>
    <n v="2"/>
    <n v="0.1176470588235294"/>
    <s v="data/real/data_banknote_authentication.txt"/>
    <x v="3"/>
    <n v="143"/>
    <n v="1"/>
    <n v="-0.5"/>
    <s v="numeric"/>
    <n v="1"/>
    <b v="0"/>
    <n v="2.0000000000000018E-2"/>
    <n v="-6.9999999999999951E-2"/>
    <n v="0"/>
  </r>
  <r>
    <n v="1000"/>
    <n v="100"/>
    <s v="['numeric', 'numeric', 'numeric', 'numeric']"/>
    <n v="0.99"/>
    <n v="35"/>
    <n v="0.94"/>
    <n v="7.2359953703703711E-7"/>
    <s v="[[6, 24, 28, 20], [6, 12, 28, 20], [6, 24, 11, 20], [6, 12, 11, 20], [6, 10, 20], [4, 24, 28, 20], [6, 24, 28, 18], [6, 24, 28, 2], [6, 12, 28, 18], [4, 12, 28, 20], [6, 24, 11, 18], [4, 24, 11, 20], [4, 12, 11, 20], [6, 10, 18], [6, 24, 11, 2], [4, 10, 20], [6, 12, 11, 18], [6, 12, 28, 2], [6, 12, 11, 2], [6, 10, 2], [6, 8, 20], [4, 24, 28, 18], [4, 12, 28, 18], [4, 24, 28, 2], [4, 24, 11, 18], [4, 12, 11, 18], [4, 12, 28, 2], [4, 10, 18], [4, 24, 11, 2], [4, 12, 11, 2], [4, 10, 2], [4, 8, 20], [6, 8, 18], [6, 8, 2], [4, 8, 18], [4, 8, 2], [6, 3, 20], [1, 20], [6, 3, 18], [4, 3, 20], [6, 3, 2], [0], [1, 18], [1, 2], [4, 3, 18], [4, 3, 2]]"/>
    <s v="[0.16681069349771066, 0.16514258656273356, 0.16514258656273356, 0.1634911606971062, 0.1634911606971062, 0.010637351641268151, 0.010637351641268151, 0.010530978124855471, 0.010530978124855471, 0.010530978124855471, 0.010530978124855471, 0.010530978124855471, 0.010425668343606916, 0.010425668343606916, 0.010425668343606916, 0.010425668343606916, 0.010425668343606916, 0.010425668343606916, 0.010321411660170846, 0.010321411660170846, 0.010116015568133447, 0.0006783333104573609, 0.0006715499773527873, 0.0006715499773527873, 0.0006715499773527873, 0.0006648344775792594, 0.0006648344775792594, 0.0006648344775792594, 0.0006648344775792594, 0.0006581861328034668, 0.0006581861328034668, 0.000645088228760678, 0.000645088228760678, 0.0006386373464730711, 4.113663330021668e-05, 4.072526696721451e-05, 2.3317652317816652e-12, 1.5324590094468253e-13, 1.486943444407245e-13, 1.486943444407245e-13, 1.4720740099631724e-13, 1.0071471105349425e-14, 9.77233834204944e-15, 9.674614958628946e-15, 9.48209012095223e-15, 9.387269219742706e-15]"/>
    <n v="46"/>
    <s v="[6, 24, 28, 20]"/>
    <n v="4"/>
    <s v="{(0, 1, 4, 6), (0, 1, 3, 8, 10, 12, 24), (0, 1, 3, 8, 10, 11, 28), (0, 2, 18, 20)}"/>
    <n v="0"/>
    <n v="0.94"/>
    <n v="0.94"/>
    <n v="1.026458333333333E-5"/>
    <n v="0.93"/>
    <n v="7.2204629629629628E-6"/>
    <n v="0.9"/>
    <n v="0.94"/>
    <n v="6"/>
    <n v="1"/>
    <s v="[8]"/>
    <n v="1"/>
    <n v="1"/>
    <n v="0"/>
    <n v="1"/>
    <n v="1"/>
    <n v="0"/>
    <n v="4"/>
    <n v="0"/>
    <n v="10"/>
    <n v="21"/>
    <x v="0"/>
    <n v="0.1566946779295772"/>
    <n v="17"/>
    <n v="4"/>
    <n v="0.23529411764705879"/>
    <s v="data/real/data_banknote_authentication.txt"/>
    <x v="3"/>
    <n v="143"/>
    <n v="2"/>
    <n v="1"/>
    <s v="numeric"/>
    <n v="1"/>
    <b v="0"/>
    <n v="-9.9999999999998979E-3"/>
    <n v="-3.9999999999999925E-2"/>
    <n v="0"/>
  </r>
  <r>
    <n v="1000"/>
    <n v="100"/>
    <s v="['numeric', 'numeric', 'numeric', 'numeric']"/>
    <n v="0.99"/>
    <n v="35"/>
    <n v="0.9"/>
    <n v="5.4203703703703699E-7"/>
    <s v="[[29, 6, 20], [9, 6, 20], [8, 6, 20], [29, 6, 18], [9, 4, 20], [9, 6, 18], [29, 4, 20], [29, 6, 2], [9, 6, 2], [8, 4, 20], [8, 6, 18], [8, 6, 2], [29, 4, 18], [9, 4, 18], [9, 4, 2], [29, 4, 2], [8, 4, 18], [8, 4, 2], [3, 6, 20], [1, 20], [3, 6, 18], [3, 4, 20], [3, 6, 2], [0], [1, 18], [1, 2], [3, 4, 18], [3, 4, 2]]"/>
    <s v="[0.3343463741672805, 0.3343463741672805, 0.16550145521280388, 0.021320934991791687, 0.021320934991791687, 0.021320934991791687, 0.021320934991791687, 0.021107725641873767, 0.021107725641873767, 0.010553862820936885, 0.010553862820936885, 0.010448324192727516, 0.0013596147709284566, 0.0013596147709284566, 0.001346018623219172, 0.001346018623219172, 0.000673009311609586, 0.0006662792184934901, 3.81484722394207e-11, 2.507155059313722e-12, 2.4326900468970454e-12, 2.4326900468970454e-12, 2.4083631464280744e-12, 1.6477269265181578e-13, 1.5987877890736417e-13, 1.5827999111829053e-13, 1.5513021929503654e-13, 1.5357891710208617e-13]"/>
    <n v="28"/>
    <s v="[29, 6, 20]"/>
    <n v="3"/>
    <s v="{(0, 1, 3, 8, 9, 29), (0, 1, 4, 6), (0, 2, 18, 20)}"/>
    <n v="0"/>
    <n v="0.9"/>
    <n v="0.98"/>
    <n v="1.04458912037037E-5"/>
    <n v="1"/>
    <n v="7.1449189814814816E-6"/>
    <n v="0.94"/>
    <n v="0.98"/>
    <n v="10"/>
    <n v="1"/>
    <s v="[8]"/>
    <n v="1"/>
    <n v="1"/>
    <n v="0"/>
    <n v="1"/>
    <n v="1"/>
    <n v="0"/>
    <n v="3"/>
    <n v="0"/>
    <n v="4"/>
    <n v="3"/>
    <x v="0"/>
    <n v="0.16884491895447659"/>
    <n v="17"/>
    <n v="8"/>
    <n v="0.47058823529411759"/>
    <s v="data/real/data_banknote_authentication.txt"/>
    <x v="3"/>
    <n v="143"/>
    <n v="2"/>
    <n v="-1"/>
    <s v="numeric"/>
    <n v="1"/>
    <b v="0"/>
    <n v="2.0000000000000018E-2"/>
    <n v="-4.0000000000000036E-2"/>
    <n v="0"/>
  </r>
  <r>
    <n v="1000"/>
    <n v="100"/>
    <s v="['numeric', 'numeric', 'numeric', 'numeric']"/>
    <n v="0.99"/>
    <n v="35"/>
    <n v="0.9"/>
    <n v="7.2347222222222213E-7"/>
    <s v="[[6, 24, 28, 20], [6, 12, 28, 20], [6, 24, 11, 20], [6, 12, 11, 20], [6, 10, 20], [6, 8, 20], [4, 24, 28, 20], [6, 24, 28, 18], [6, 24, 28, 2], [4, 12, 28, 20], [6, 12, 28, 18], [6, 24, 11, 18], [4, 24, 11, 20], [6, 24, 11, 2], [4, 10, 20], [6, 12, 11, 18], [4, 12, 11, 20], [6, 12, 28, 2], [6, 10, 18], [6, 8, 18], [4, 8, 20], [6, 12, 11, 2], [6, 10, 2], [6, 8, 2], [4, 24, 28, 18], [4, 24, 11, 18], [4, 24, 28, 2], [4, 12, 28, 18], [4, 12, 28, 2], [4, 24, 11, 2], [4, 10, 18], [4, 12, 11, 18], [4, 12, 11, 2], [4, 10, 2], [4, 8, 18], [4, 8, 2], [6, 3, 20], [1, 20], [4, 3, 20], [6, 3, 18], [6, 3, 2], [0], [1, 18], [1, 2], [4, 3, 18], [4, 3, 2]]"/>
    <s v="[0.141137694728377, 0.13972631778109323, 0.13972631778109323, 0.1383290546032823, 0.1383290546032823, 0.13694576405724948, 0.009000210101544294, 0.009000210101544294, 0.00891020800052885, 0.00891020800052885, 0.00891020800052885, 0.00891020800052885, 0.00891020800052885, 0.008821105920523563, 0.008821105920523563, 0.008821105920523563, 0.008821105920523563, 0.008821105920523563, 0.008821105920523563, 0.008732894861318327, 0.008732894861318327, 0.008732894861318325, 0.008732894861318325, 0.008645565912705143, 0.0005739344264325256, 0.0005681950821682003, 0.0005681950821682003, 0.0005681950821682003, 0.0005625131313465182, 0.0005625131313465182, 0.0005625131313465182, 0.0005625131313465182, 0.000556888000033053, 0.000556888000033053, 0.000556888000033053, 0.0005513191200327226, 3.1566318687209156e-11, 2.074569463852991e-12, 2.0129526762070933e-12, 2.0129526762070933e-12, 1.992823149445022e-12, 1.3634274249709155e-13, 1.322932267021854e-13, 1.3097029443516355e-13, 1.283639855759038e-13, 1.2708034572014477e-13]"/>
    <n v="46"/>
    <s v="[6, 24, 28, 20]"/>
    <n v="4"/>
    <s v="{(0, 1, 4, 6), (0, 1, 3, 8, 10, 12, 24), (0, 1, 3, 8, 10, 11, 28), (0, 2, 18, 20)}"/>
    <n v="0"/>
    <n v="0.9"/>
    <n v="0.91"/>
    <n v="1.0330486111111109E-5"/>
    <n v="0.93"/>
    <n v="7.251458333333334E-6"/>
    <n v="0.9"/>
    <n v="0.91"/>
    <n v="10"/>
    <n v="1"/>
    <s v="[8]"/>
    <n v="1"/>
    <n v="1"/>
    <n v="0"/>
    <n v="1"/>
    <n v="1"/>
    <n v="0"/>
    <n v="4"/>
    <n v="0"/>
    <n v="7"/>
    <n v="6"/>
    <x v="0"/>
    <n v="4.191930671127525E-3"/>
    <n v="17"/>
    <n v="8"/>
    <n v="0.47058823529411759"/>
    <s v="data/real/data_banknote_authentication.txt"/>
    <x v="3"/>
    <n v="143"/>
    <n v="3"/>
    <n v="2"/>
    <s v="numeric"/>
    <n v="1"/>
    <b v="0"/>
    <n v="2.0000000000000018E-2"/>
    <n v="-1.0000000000000009E-2"/>
    <n v="0"/>
  </r>
  <r>
    <n v="1000"/>
    <n v="100"/>
    <s v="['numeric', 'numeric', 'numeric', 'numeric']"/>
    <n v="0.99"/>
    <n v="35"/>
    <n v="0.89"/>
    <n v="5.6128472222222225E-7"/>
    <s v="[[29, 6, 20], [9, 6, 20], [8, 6, 20], [29, 6, 18], [9, 4, 20], [9, 6, 18], [29, 4, 20], [29, 6, 2], [8, 4, 20], [9, 6, 2], [8, 6, 18], [8, 6, 2], [29, 4, 18], [9, 4, 18], [8, 4, 18], [9, 4, 2], [29, 4, 2], [8, 4, 2], [3, 6, 20], [1, 20], [3, 6, 18], [3, 4, 20], [3, 6, 2], [0], [1, 18], [1, 2], [3, 4, 18], [3, 4, 2]]"/>
    <s v="[0.27899471689638106, 0.27899471689638106, 0.27620476972741725, 0.017791214984209585, 0.017791214984209585, 0.017791214984209585, 0.017791214984209585, 0.01761330283436749, 0.01761330283436749, 0.01761330283436749, 0.01761330283436749, 0.017437169806023816, 0.0011345280446006518, 0.0011345280446006518, 0.0011231827641546455, 0.0011231827641546455, 0.0011231827641546455, 0.001111950936513099, 6.366584497274436e-11, 4.184181854704937e-12, 4.059907469438346e-12, 4.059907469438346e-12, 4.019308394743962e-12, 2.7498854057049013e-13, 2.6682110592700596e-13, 2.641528948677359e-13, 2.58896252259868e-13, 2.5630728973726925e-13]"/>
    <n v="28"/>
    <s v="[29, 6, 20]"/>
    <n v="3"/>
    <s v="{(0, 1, 3, 8, 9, 29), (0, 1, 4, 6), (0, 2, 18, 20)}"/>
    <n v="2.3680555555555559E-8"/>
    <n v="0.89"/>
    <n v="0.93"/>
    <n v="1.035112268518519E-5"/>
    <n v="0.95"/>
    <n v="8.7416666666666663E-6"/>
    <n v="0.94"/>
    <n v="0.93"/>
    <n v="11"/>
    <n v="1"/>
    <s v="[8]"/>
    <n v="1"/>
    <n v="1"/>
    <n v="0"/>
    <n v="1"/>
    <n v="1"/>
    <n v="0"/>
    <n v="3"/>
    <n v="0"/>
    <n v="4"/>
    <n v="3"/>
    <x v="0"/>
    <n v="2.7899471689638018E-3"/>
    <n v="17"/>
    <n v="9"/>
    <n v="0.52941176470588236"/>
    <s v="data/real/data_banknote_authentication.txt"/>
    <x v="3"/>
    <n v="143"/>
    <n v="3"/>
    <n v="-2"/>
    <s v="numeric"/>
    <n v="1"/>
    <b v="0"/>
    <n v="1.9999999999999907E-2"/>
    <n v="9.9999999999998979E-3"/>
    <n v="0"/>
  </r>
  <r>
    <n v="1000"/>
    <n v="100"/>
    <s v="['numeric', 'numeric', 'numeric', 'numeric']"/>
    <n v="0.99"/>
    <n v="35"/>
    <n v="0.94"/>
    <n v="3.6165509259259262E-7"/>
    <s v="[[6, 20], [4, 20], [6, 18], [6, 2], [4, 18], [4, 2], [1, 20], [0], [1, 18], [1, 2]]"/>
    <s v="[0.8341942035880047, 0.05319573280711182, 0.05319573280711182, 0.0526637754790407, 0.0033922388536317604, 0.0033583164650954427, 2.9935890483466607e-15, 1.967416121139653e-16, 1.908981894925684e-16, 1.889892075976427e-16]"/>
    <n v="10"/>
    <s v="[6, 20]"/>
    <n v="2"/>
    <s v="{(0, 1, 4, 6), (0, 2, 18, 20)}"/>
    <n v="0"/>
    <n v="0.94"/>
    <n v="0.94"/>
    <n v="1.294462962962963E-5"/>
    <n v="0.98"/>
    <n v="7.0401851851851859E-6"/>
    <n v="0.9"/>
    <n v="0.94"/>
    <n v="6"/>
    <n v="1"/>
    <s v="[9]"/>
    <n v="1"/>
    <n v="1"/>
    <n v="0"/>
    <n v="1"/>
    <n v="0"/>
    <n v="1"/>
    <n v="0"/>
    <n v="2"/>
    <n v="7"/>
    <n v="-1"/>
    <x v="1"/>
    <n v="0.83419420358800445"/>
    <n v="3"/>
    <n v="0"/>
    <n v="0"/>
    <s v="data/real/data_banknote_authentication.txt"/>
    <x v="4"/>
    <n v="80"/>
    <n v="1"/>
    <n v="0.5"/>
    <s v="numeric"/>
    <n v="1"/>
    <b v="1"/>
    <n v="4.0000000000000036E-2"/>
    <n v="-3.9999999999999925E-2"/>
    <n v="0"/>
  </r>
  <r>
    <n v="1000"/>
    <n v="100"/>
    <s v="['numeric', 'numeric', 'numeric', 'numeric']"/>
    <n v="0.99"/>
    <n v="35"/>
    <n v="0.97"/>
    <n v="5.424189814814815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083460648148151E-5"/>
    <n v="1"/>
    <n v="7.5062268518518512E-6"/>
    <n v="0.93"/>
    <n v="0.99"/>
    <n v="3"/>
    <n v="1"/>
    <s v="[9]"/>
    <n v="1"/>
    <n v="1"/>
    <n v="0"/>
    <n v="1"/>
    <n v="0"/>
    <n v="1"/>
    <n v="0"/>
    <n v="3"/>
    <n v="3"/>
    <n v="2"/>
    <x v="0"/>
    <n v="0"/>
    <n v="8"/>
    <n v="1"/>
    <n v="0.125"/>
    <s v="data/real/data_banknote_authentication.txt"/>
    <x v="4"/>
    <n v="80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1"/>
    <n v="7.5358796296296302E-8"/>
    <s v="[[6, 20], [4, 20], [6, 18], [6, 2], [4, 18], [4, 2], [1, 20], [0], [1, 18], [1, 2]]"/>
    <s v="[0.8341942035879839, 0.05319573280711049, 0.05319573280711049, 0.05266377547903939, 0.003392238853631676, 0.003358316465095359, 2.394871238677269e-14, 1.5739328969116833e-15, 1.527185515940509e-15, 1.511913660781104e-15]"/>
    <n v="10"/>
    <s v="[6, 20]"/>
    <n v="2"/>
    <s v="{(0, 1, 4, 6), (0, 2, 18, 20)}"/>
    <n v="1.8091435185185191E-7"/>
    <n v="0.91"/>
    <n v="0.91"/>
    <n v="1.0264861111111109E-5"/>
    <n v="0.94"/>
    <n v="6.9627430555555556E-6"/>
    <n v="0.91"/>
    <n v="0.91"/>
    <n v="9"/>
    <n v="1"/>
    <s v="[9]"/>
    <n v="1"/>
    <n v="1"/>
    <n v="0"/>
    <n v="1"/>
    <n v="0"/>
    <n v="1"/>
    <n v="0"/>
    <n v="2"/>
    <n v="7"/>
    <n v="-1"/>
    <x v="1"/>
    <n v="0.83419420358798235"/>
    <n v="0"/>
    <n v="0"/>
    <n v="-1"/>
    <s v="data/real/data_banknote_authentication.txt"/>
    <x v="4"/>
    <n v="80"/>
    <n v="2"/>
    <n v="1"/>
    <s v="numeric"/>
    <n v="1"/>
    <b v="1"/>
    <n v="2.9999999999999916E-2"/>
    <n v="0"/>
    <n v="0"/>
  </r>
  <r>
    <n v="1000"/>
    <n v="100"/>
    <s v="['numeric', 'numeric', 'numeric', 'numeric']"/>
    <n v="0.99"/>
    <n v="35"/>
    <n v="0.97"/>
    <n v="5.4240740740740746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26528935185185E-5"/>
    <n v="1"/>
    <n v="7.1420833333333331E-6"/>
    <n v="0.91"/>
    <n v="0.99"/>
    <n v="3"/>
    <n v="1"/>
    <s v="[9]"/>
    <n v="1"/>
    <n v="1"/>
    <n v="0"/>
    <n v="1"/>
    <n v="0"/>
    <n v="1"/>
    <n v="0"/>
    <n v="3"/>
    <n v="3"/>
    <n v="2"/>
    <x v="0"/>
    <n v="0"/>
    <n v="8"/>
    <n v="1"/>
    <n v="0.125"/>
    <s v="data/real/data_banknote_authentication.txt"/>
    <x v="4"/>
    <n v="80"/>
    <n v="2"/>
    <n v="-1"/>
    <s v="numeric"/>
    <n v="1"/>
    <b v="1"/>
    <n v="1.0000000000000009E-2"/>
    <n v="-7.999999999999996E-2"/>
    <n v="0"/>
  </r>
  <r>
    <n v="1000"/>
    <n v="100"/>
    <s v="['numeric', 'numeric', 'numeric', 'numeric']"/>
    <n v="0.99"/>
    <n v="35"/>
    <n v="0.91"/>
    <n v="2.5656249999999998E-7"/>
    <s v="[[6, 20], [4, 20], [6, 18], [6, 2], [4, 18], [4, 2], [1, 20], [0], [1, 18], [1, 2]]"/>
    <s v="[0.8341942035879839, 0.05319573280711049, 0.05319573280711049, 0.05266377547903939, 0.003392238853631676, 0.003358316465095359, 2.394871238677269e-14, 1.5739328969116833e-15, 1.527185515940509e-15, 1.511913660781104e-15]"/>
    <n v="10"/>
    <s v="[6, 20]"/>
    <n v="2"/>
    <s v="{(0, 1, 4, 6), (0, 2, 18, 20)}"/>
    <n v="0"/>
    <n v="0.91"/>
    <n v="0.91"/>
    <n v="1.0387314814814821E-5"/>
    <n v="0.97"/>
    <n v="7.189074074074074E-6"/>
    <n v="0.92"/>
    <n v="0.91"/>
    <n v="9"/>
    <n v="1"/>
    <s v="[9]"/>
    <n v="1"/>
    <n v="1"/>
    <n v="0"/>
    <n v="1"/>
    <n v="0"/>
    <n v="1"/>
    <n v="0"/>
    <n v="2"/>
    <n v="7"/>
    <n v="-1"/>
    <x v="1"/>
    <n v="0.83419420358798235"/>
    <n v="0"/>
    <n v="0"/>
    <n v="-1"/>
    <s v="data/real/data_banknote_authentication.txt"/>
    <x v="4"/>
    <n v="80"/>
    <n v="3"/>
    <n v="2"/>
    <s v="numeric"/>
    <n v="1"/>
    <b v="1"/>
    <n v="5.9999999999999942E-2"/>
    <n v="1.0000000000000009E-2"/>
    <n v="0"/>
  </r>
  <r>
    <n v="1000"/>
    <n v="100"/>
    <s v="['numeric', 'numeric', 'numeric', 'numeric']"/>
    <n v="0.99"/>
    <n v="35"/>
    <n v="0.97"/>
    <n v="5.2217592592592599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102083333333329E-5"/>
    <n v="1"/>
    <n v="7.1463773148148147E-6"/>
    <n v="0.93"/>
    <n v="0.99"/>
    <n v="3"/>
    <n v="1"/>
    <s v="[9]"/>
    <n v="1"/>
    <n v="1"/>
    <n v="0"/>
    <n v="1"/>
    <n v="0"/>
    <n v="1"/>
    <n v="0"/>
    <n v="3"/>
    <n v="3"/>
    <n v="2"/>
    <x v="0"/>
    <n v="0"/>
    <n v="8"/>
    <n v="1"/>
    <n v="0.125"/>
    <s v="data/real/data_banknote_authentication.txt"/>
    <x v="4"/>
    <n v="80"/>
    <n v="3"/>
    <n v="-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4.3782407407407408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1"/>
    <n v="1.0084340277777779E-5"/>
    <n v="1"/>
    <n v="7.1429861111111114E-6"/>
    <n v="0.93"/>
    <n v="1"/>
    <n v="3"/>
    <n v="1"/>
    <s v="[10]"/>
    <n v="1"/>
    <n v="1"/>
    <n v="0"/>
    <n v="1"/>
    <n v="0"/>
    <n v="1"/>
    <n v="0"/>
    <n v="3"/>
    <n v="11"/>
    <n v="-1"/>
    <x v="1"/>
    <n v="0.41669424310184289"/>
    <n v="9"/>
    <n v="0"/>
    <n v="0"/>
    <s v="data/real/data_banknote_authentication.txt"/>
    <x v="4"/>
    <n v="63"/>
    <n v="1"/>
    <n v="0.5"/>
    <s v="numeric"/>
    <n v="1"/>
    <b v="0"/>
    <n v="0"/>
    <n v="-6.9999999999999951E-2"/>
    <n v="0"/>
  </r>
  <r>
    <n v="1000"/>
    <n v="100"/>
    <s v="['numeric', 'numeric', 'numeric', 'numeric']"/>
    <n v="0.99"/>
    <n v="35"/>
    <n v="0.96"/>
    <n v="9.7946759259259258E-7"/>
    <s v="[[29, 6, 28, 20], [9, 6, 28, 20], [8, 6, 20], [9, 6, 11, 20], [29, 6, 11, 20], [29, 6, 10, 20], [9, 6, 10, 20], [9, 6, 28, 18], [29, 4, 28, 20], [29, 6, 28, 18], [9, 4, 28, 20], [29, 6, 28, 2], [9, 6, 28, 2], [29, 4, 11, 20], [9, 4, 11, 20], [8, 4, 20], [8, 6, 18], [29, 6, 11, 18], [9, 6, 11, 18], [9, 4, 10, 20], [29, 6, 10, 18], [29, 4, 10, 20], [9, 6, 10, 18], [8, 6, 2], [29, 6, 11, 2], [9, 6, 11, 2], [9, 6, 10, 2], [29, 6, 10, 2], [9, 4, 28, 18], [29, 4, 28, 18], [29, 4, 28, 2], [9, 4, 28, 2], [8, 4, 18], [29, 4, 11, 18], [9, 4, 11, 18], [8, 4, 2], [29, 4, 11, 2], [29, 4, 10, 18], [9, 4, 10, 18], [9, 4, 11, 2], [9, 4, 10, 2], [29, 4, 10, 2], [3, 6, 20], [1, 20], [3, 6, 18], [3, 4, 20], [3, 6, 2], [0], [1, 18], [1, 2], [3, 4, 18], [3, 4, 2]]"/>
    <s v="[0.1868254246411721, 0.1868254246411721, 0.0924785851973802, 0.09247858519738018, 0.09247858519738018, 0.09155379934540638, 0.09155379934540638, 0.01191367109486099, 0.01191367109486099, 0.01191367109486099, 0.01191367109486099, 0.011794534383912378, 0.011794534383912378, 0.00589726719195619, 0.00589726719195619, 0.00589726719195619, 0.00589726719195619, 0.005897267191956189, 0.005897267191956189, 0.005838294520036628, 0.005838294520036628, 0.005838294520036628, 0.005838294520036628, 0.005838294520036628, 0.005838294520036627, 0.005838294520036627, 0.005779911574836261, 0.005779911574836261, 0.0007597229297304477, 0.0007597229297304477, 0.0007521257004331432, 0.0007521257004331432, 0.0003760628502165716, 0.0003760628502165716, 0.0003760628502165716, 0.00037230222171440587, 0.00037230222171440587, 0.00037230222171440587, 0.00037230222171440587, 0.00037230222171440587, 0.00036857919949726176, 0.00036857919949726176, 2.1316530030548194e-11, 1.4009432875237303e-12, 1.359333870940988e-12, 1.359333870940988e-12, 1.3457405322315778e-12, 9.207136865358401e-14, 8.933675693320389e-14, 8.844338936387185e-14, 8.66833659155308e-14, 8.581653225637548e-14]"/>
    <n v="52"/>
    <s v="[29, 6, 28, 20]"/>
    <n v="4"/>
    <s v="{(0, 1, 3, 8, 9, 29), (0, 1, 4, 6), (0, 1, 3, 8, 10, 11, 28), (0, 2, 18, 20)}"/>
    <n v="0"/>
    <n v="0.96"/>
    <n v="0.99"/>
    <n v="1.0287777777777781E-5"/>
    <n v="1"/>
    <n v="7.1455555555555558E-6"/>
    <n v="0.93"/>
    <n v="0.99"/>
    <n v="4"/>
    <n v="1"/>
    <s v="[10]"/>
    <n v="1"/>
    <n v="1"/>
    <n v="0"/>
    <n v="1"/>
    <n v="0"/>
    <n v="1"/>
    <n v="0"/>
    <n v="4"/>
    <n v="7"/>
    <n v="6"/>
    <x v="0"/>
    <n v="9.527162529576573E-2"/>
    <n v="9"/>
    <n v="1"/>
    <n v="0.1111111111111111"/>
    <s v="data/real/data_banknote_authentication.txt"/>
    <x v="4"/>
    <n v="63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6"/>
    <n v="9.8019675925925937E-7"/>
    <s v="[[23, 29, 6, 20], [23, 9, 6, 20], [23, 9, 4, 20], [23, 29, 4, 20], [23, 9, 6, 18], [23, 29, 6, 18], [23, 29, 6, 2], [23, 9, 6, 2], [8, 6, 20], [12, 29, 6, 20], [12, 9, 6, 20], [10, 9, 6, 20], [10, 29, 6, 20], [23, 9, 4, 18], [23, 29, 4, 18], [23, 9, 4, 2], [23, 29, 4, 2], [12, 9, 4, 20], [8, 4, 20], [8, 6, 18], [12, 29, 4, 20], [12, 9, 6, 18], [12, 29, 6, 18], [10, 29, 4, 20], [10, 9, 4, 20], [10, 9, 6, 18], [10, 29, 6, 18], [8, 6, 2], [12, 29, 6, 2], [12, 9, 6, 2], [10, 29, 6, 2], [10, 9, 6, 2], [8, 4, 18], [12, 29, 4, 18], [12, 9, 4, 18], [12, 9, 4, 2], [10, 9, 4, 18], [10, 29, 4, 18], [8, 4, 2], [12, 29, 4, 2], [10, 29, 4, 2], [10, 9, 4, 2], [3, 6, 20], [1, 20], [3, 6, 18], [3, 4, 20], [3, 6, 2], [0], [1, 18], [1, 2], [3, 4, 18], [3, 4, 2]]"/>
    <s v="[0.4092161737474832, 0.4092161737474832, 0.02609530747803051, 0.02609530747803051, 0.02609530747803051, 0.02609530747803051, 0.0258343544032502, 0.0258343544032502, 0.0031650313438281908, 0.0031650313438281903, 0.0031650313438281903, 0.0031333810303899082, 0.0031333810303899082, 0.0016640717451044857, 0.0016640717451044857, 0.001647431027653441, 0.001647431027653441, 0.00020183089377539222, 0.00020183089377539222, 0.00020183089377539222, 0.00020183089377539222, 0.0002018308937753922, 0.0002018308937753922, 0.00019981258483763828, 0.00019981258483763828, 0.00019981258483763828, 0.00019981258483763828, 0.00019981258483763828, 0.00019981258483763826, 0.00019981258483763826, 0.00019781445898926187, 0.00019781445898926187, 1.2870554903542507e-05, 1.2870554903542507e-05, 1.2870554903542507e-05, 1.2741849354507083e-05, 1.2741849354507083e-05, 1.2741849354507083e-05, 1.2741849354507083e-05, 1.2741849354507083e-05, 1.261443086096201e-05, 1.261443086096201e-05, 7.295471221185076e-13, 4.7946553317988325e-14, 4.652249273789075e-14, 4.652249273789075e-14, 4.605726781051184e-14, 3.151094570010885e-15, 3.057503910186991e-15, 3.026928871085121e-15, 2.9666929865505274e-15, 2.9370260566850217e-15]"/>
    <n v="52"/>
    <s v="[23, 29, 6, 20]"/>
    <n v="4"/>
    <s v="{(0, 1, 3, 8, 10, 12, 23), (0, 1, 3, 8, 9, 29), (0, 1, 4, 6), (0, 2, 18, 20)}"/>
    <n v="0"/>
    <n v="0.96"/>
    <n v="1"/>
    <n v="1.018762731481481E-5"/>
    <n v="1"/>
    <n v="7.1461921296296292E-6"/>
    <n v="0.89"/>
    <n v="1"/>
    <n v="4"/>
    <n v="1"/>
    <s v="[10]"/>
    <n v="1"/>
    <n v="1"/>
    <n v="0"/>
    <n v="1"/>
    <n v="0"/>
    <n v="1"/>
    <n v="0"/>
    <n v="4"/>
    <n v="10"/>
    <n v="12"/>
    <x v="0"/>
    <n v="0.4060827927170933"/>
    <n v="9"/>
    <n v="1"/>
    <n v="0.1111111111111111"/>
    <s v="data/real/data_banknote_authentication.txt"/>
    <x v="4"/>
    <n v="63"/>
    <n v="2"/>
    <n v="1"/>
    <s v="numeric"/>
    <n v="1"/>
    <b v="0"/>
    <n v="0"/>
    <n v="-0.10999999999999999"/>
    <n v="0"/>
  </r>
  <r>
    <n v="1000"/>
    <n v="100"/>
    <s v="['numeric', 'numeric', 'numeric', 'numeric']"/>
    <n v="0.99"/>
    <n v="35"/>
    <n v="0.96"/>
    <n v="9.796643518518518E-7"/>
    <s v="[[29, 6, 28, 20], [9, 6, 28, 20], [8, 6, 20], [9, 6, 11, 20], [29, 6, 11, 20], [29, 6, 10, 20], [9, 6, 10, 20], [9, 6, 28, 18], [29, 4, 28, 20], [29, 6, 28, 18], [9, 4, 28, 20], [29, 6, 28, 2], [9, 6, 28, 2], [29, 4, 11, 20], [9, 4, 11, 20], [8, 4, 20], [8, 6, 18], [29, 6, 11, 18], [9, 6, 11, 18], [9, 4, 10, 20], [29, 6, 10, 18], [29, 4, 10, 20], [9, 6, 10, 18], [8, 6, 2], [29, 6, 11, 2], [9, 6, 11, 2], [9, 6, 10, 2], [29, 6, 10, 2], [9, 4, 28, 18], [29, 4, 28, 18], [29, 4, 28, 2], [9, 4, 28, 2], [8, 4, 18], [29, 4, 11, 18], [9, 4, 11, 18], [8, 4, 2], [29, 4, 11, 2], [29, 4, 10, 18], [9, 4, 10, 18], [9, 4, 11, 2], [9, 4, 10, 2], [29, 4, 10, 2], [3, 6, 20], [1, 20], [3, 6, 18], [3, 4, 20], [3, 6, 2], [0], [1, 18], [1, 2], [3, 4, 18], [3, 4, 2]]"/>
    <s v="[0.1868254246411721, 0.1868254246411721, 0.0924785851973802, 0.09247858519738018, 0.09247858519738018, 0.09155379934540638, 0.09155379934540638, 0.01191367109486099, 0.01191367109486099, 0.01191367109486099, 0.01191367109486099, 0.011794534383912378, 0.011794534383912378, 0.00589726719195619, 0.00589726719195619, 0.00589726719195619, 0.00589726719195619, 0.005897267191956189, 0.005897267191956189, 0.005838294520036628, 0.005838294520036628, 0.005838294520036628, 0.005838294520036628, 0.005838294520036628, 0.005838294520036627, 0.005838294520036627, 0.005779911574836261, 0.005779911574836261, 0.0007597229297304477, 0.0007597229297304477, 0.0007521257004331432, 0.0007521257004331432, 0.0003760628502165716, 0.0003760628502165716, 0.0003760628502165716, 0.00037230222171440587, 0.00037230222171440587, 0.00037230222171440587, 0.00037230222171440587, 0.00037230222171440587, 0.00036857919949726176, 0.00036857919949726176, 2.1316530030548194e-11, 1.4009432875237303e-12, 1.359333870940988e-12, 1.359333870940988e-12, 1.3457405322315778e-12, 9.207136865358401e-14, 8.933675693320389e-14, 8.844338936387185e-14, 8.66833659155308e-14, 8.581653225637548e-14]"/>
    <n v="52"/>
    <s v="[29, 6, 28, 20]"/>
    <n v="4"/>
    <s v="{(0, 1, 3, 8, 9, 29), (0, 1, 4, 6), (0, 1, 3, 8, 10, 11, 28), (0, 2, 18, 20)}"/>
    <n v="0"/>
    <n v="0.96"/>
    <n v="0.99"/>
    <n v="1.0189907407407409E-5"/>
    <n v="1"/>
    <n v="7.2209606481481481E-6"/>
    <n v="0.93"/>
    <n v="0.99"/>
    <n v="4"/>
    <n v="1"/>
    <s v="[10]"/>
    <n v="1"/>
    <n v="1"/>
    <n v="0"/>
    <n v="1"/>
    <n v="0"/>
    <n v="1"/>
    <n v="0"/>
    <n v="4"/>
    <n v="7"/>
    <n v="6"/>
    <x v="0"/>
    <n v="9.527162529576573E-2"/>
    <n v="9"/>
    <n v="1"/>
    <n v="0.1111111111111111"/>
    <s v="data/real/data_banknote_authentication.txt"/>
    <x v="4"/>
    <n v="63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6"/>
    <n v="1.085324074074074E-6"/>
    <s v="[[23, 29, 6, 20], [23, 9, 6, 20], [23, 9, 4, 20], [23, 29, 4, 20], [23, 9, 6, 18], [23, 29, 6, 18], [23, 29, 6, 2], [23, 9, 6, 2], [8, 6, 20], [12, 29, 6, 20], [12, 9, 6, 20], [10, 9, 6, 20], [10, 29, 6, 20], [23, 9, 4, 18], [23, 29, 4, 18], [23, 9, 4, 2], [23, 29, 4, 2], [12, 9, 4, 20], [8, 4, 20], [8, 6, 18], [12, 29, 4, 20], [12, 9, 6, 18], [12, 29, 6, 18], [10, 29, 4, 20], [10, 9, 4, 20], [10, 9, 6, 18], [10, 29, 6, 18], [8, 6, 2], [12, 29, 6, 2], [12, 9, 6, 2], [10, 29, 6, 2], [10, 9, 6, 2], [8, 4, 18], [12, 29, 4, 18], [12, 9, 4, 18], [12, 9, 4, 2], [10, 9, 4, 18], [10, 29, 4, 18], [8, 4, 2], [12, 29, 4, 2], [10, 29, 4, 2], [10, 9, 4, 2], [3, 6, 20], [1, 20], [3, 6, 18], [3, 4, 20], [3, 6, 2], [0], [1, 18], [1, 2], [3, 4, 18], [3, 4, 2]]"/>
    <s v="[0.4092161737474832, 0.4092161737474832, 0.02609530747803051, 0.02609530747803051, 0.02609530747803051, 0.02609530747803051, 0.0258343544032502, 0.0258343544032502, 0.0031650313438281908, 0.0031650313438281903, 0.0031650313438281903, 0.0031333810303899082, 0.0031333810303899082, 0.0016640717451044857, 0.0016640717451044857, 0.001647431027653441, 0.001647431027653441, 0.00020183089377539222, 0.00020183089377539222, 0.00020183089377539222, 0.00020183089377539222, 0.0002018308937753922, 0.0002018308937753922, 0.00019981258483763828, 0.00019981258483763828, 0.00019981258483763828, 0.00019981258483763828, 0.00019981258483763828, 0.00019981258483763826, 0.00019981258483763826, 0.00019781445898926187, 0.00019781445898926187, 1.2870554903542507e-05, 1.2870554903542507e-05, 1.2870554903542507e-05, 1.2741849354507083e-05, 1.2741849354507083e-05, 1.2741849354507083e-05, 1.2741849354507083e-05, 1.2741849354507083e-05, 1.261443086096201e-05, 1.261443086096201e-05, 7.295471221185076e-13, 4.7946553317988325e-14, 4.652249273789075e-14, 4.652249273789075e-14, 4.605726781051184e-14, 3.151094570010885e-15, 3.057503910186991e-15, 3.026928871085121e-15, 2.9666929865505274e-15, 2.9370260566850217e-15]"/>
    <n v="52"/>
    <s v="[23, 29, 6, 20]"/>
    <n v="4"/>
    <s v="{(0, 1, 3, 8, 10, 12, 23), (0, 1, 3, 8, 9, 29), (0, 1, 4, 6), (0, 2, 18, 20)}"/>
    <n v="0"/>
    <n v="0.96"/>
    <n v="1"/>
    <n v="1.0285393518518521E-5"/>
    <n v="1"/>
    <n v="7.2028240740740736E-6"/>
    <n v="0.91"/>
    <n v="1"/>
    <n v="4"/>
    <n v="1"/>
    <s v="[10]"/>
    <n v="1"/>
    <n v="1"/>
    <n v="0"/>
    <n v="1"/>
    <n v="0"/>
    <n v="1"/>
    <n v="0"/>
    <n v="4"/>
    <n v="10"/>
    <n v="12"/>
    <x v="0"/>
    <n v="0.4060827927170933"/>
    <n v="9"/>
    <n v="1"/>
    <n v="0.1111111111111111"/>
    <s v="data/real/data_banknote_authentication.txt"/>
    <x v="4"/>
    <n v="63"/>
    <n v="3"/>
    <n v="2"/>
    <s v="numeric"/>
    <n v="1"/>
    <b v="0"/>
    <n v="0"/>
    <n v="-8.9999999999999969E-2"/>
    <n v="0"/>
  </r>
  <r>
    <n v="1000"/>
    <n v="100"/>
    <s v="['numeric', 'numeric', 'numeric', 'numeric']"/>
    <n v="0.99"/>
    <n v="35"/>
    <n v="0.96"/>
    <n v="1.1602777777777779E-6"/>
    <s v="[[29, 6, 28, 20], [9, 6, 28, 20], [8, 6, 20], [9, 6, 11, 20], [29, 6, 11, 20], [29, 6, 10, 20], [9, 6, 10, 20], [9, 6, 28, 18], [29, 4, 28, 20], [29, 6, 28, 18], [9, 4, 28, 20], [29, 6, 28, 2], [9, 6, 28, 2], [29, 4, 11, 20], [9, 4, 11, 20], [8, 4, 20], [8, 6, 18], [29, 6, 11, 18], [9, 6, 11, 18], [9, 4, 10, 20], [29, 6, 10, 18], [29, 4, 10, 20], [9, 6, 10, 18], [8, 6, 2], [29, 6, 11, 2], [9, 6, 11, 2], [9, 6, 10, 2], [29, 6, 10, 2], [9, 4, 28, 18], [29, 4, 28, 18], [29, 4, 28, 2], [9, 4, 28, 2], [8, 4, 18], [29, 4, 11, 18], [9, 4, 11, 18], [8, 4, 2], [29, 4, 11, 2], [29, 4, 10, 18], [9, 4, 10, 18], [9, 4, 11, 2], [9, 4, 10, 2], [29, 4, 10, 2], [3, 6, 20], [1, 20], [3, 6, 18], [3, 4, 20], [3, 6, 2], [0], [1, 18], [1, 2], [3, 4, 18], [3, 4, 2]]"/>
    <s v="[0.1868254246411721, 0.1868254246411721, 0.0924785851973802, 0.09247858519738018, 0.09247858519738018, 0.09155379934540638, 0.09155379934540638, 0.01191367109486099, 0.01191367109486099, 0.01191367109486099, 0.01191367109486099, 0.011794534383912378, 0.011794534383912378, 0.00589726719195619, 0.00589726719195619, 0.00589726719195619, 0.00589726719195619, 0.005897267191956189, 0.005897267191956189, 0.005838294520036628, 0.005838294520036628, 0.005838294520036628, 0.005838294520036628, 0.005838294520036628, 0.005838294520036627, 0.005838294520036627, 0.005779911574836261, 0.005779911574836261, 0.0007597229297304477, 0.0007597229297304477, 0.0007521257004331432, 0.0007521257004331432, 0.0003760628502165716, 0.0003760628502165716, 0.0003760628502165716, 0.00037230222171440587, 0.00037230222171440587, 0.00037230222171440587, 0.00037230222171440587, 0.00037230222171440587, 0.00036857919949726176, 0.00036857919949726176, 2.1316530030548194e-11, 1.4009432875237303e-12, 1.359333870940988e-12, 1.359333870940988e-12, 1.3457405322315778e-12, 9.207136865358401e-14, 8.933675693320389e-14, 8.844338936387185e-14, 8.66833659155308e-14, 8.581653225637548e-14]"/>
    <n v="52"/>
    <s v="[29, 6, 28, 20]"/>
    <n v="4"/>
    <s v="{(0, 1, 3, 8, 9, 29), (0, 1, 4, 6), (0, 1, 3, 8, 10, 11, 28), (0, 2, 18, 20)}"/>
    <n v="0"/>
    <n v="0.96"/>
    <n v="0.99"/>
    <n v="1.0626493055555559E-5"/>
    <n v="1"/>
    <n v="7.7627546296296293E-6"/>
    <n v="0.91"/>
    <n v="0.99"/>
    <n v="4"/>
    <n v="1"/>
    <s v="[10]"/>
    <n v="1"/>
    <n v="1"/>
    <n v="0"/>
    <n v="1"/>
    <n v="0"/>
    <n v="1"/>
    <n v="0"/>
    <n v="4"/>
    <n v="7"/>
    <n v="6"/>
    <x v="0"/>
    <n v="9.527162529576573E-2"/>
    <n v="9"/>
    <n v="1"/>
    <n v="0.1111111111111111"/>
    <s v="data/real/data_banknote_authentication.txt"/>
    <x v="4"/>
    <n v="63"/>
    <n v="3"/>
    <n v="-2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1.1601967592592589E-6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348607638888889E-5"/>
    <n v="0.99"/>
    <n v="7.1447685185185181E-6"/>
    <n v="0.91"/>
    <n v="0.99"/>
    <n v="3"/>
    <n v="1"/>
    <s v="[11]"/>
    <n v="1"/>
    <n v="1"/>
    <n v="0"/>
    <n v="1"/>
    <n v="1"/>
    <n v="0"/>
    <n v="3"/>
    <n v="0"/>
    <n v="11"/>
    <n v="-1"/>
    <x v="1"/>
    <n v="0.41669424310184289"/>
    <n v="8"/>
    <n v="0"/>
    <n v="0"/>
    <s v="data/real/data_banknote_authentication.txt"/>
    <x v="5"/>
    <n v="51"/>
    <n v="1"/>
    <n v="0.5"/>
    <s v="numeric"/>
    <n v="1"/>
    <b v="1"/>
    <n v="0"/>
    <n v="-7.999999999999996E-2"/>
    <n v="0"/>
  </r>
  <r>
    <n v="1000"/>
    <n v="100"/>
    <s v="['numeric', 'numeric', 'numeric', 'numeric']"/>
    <n v="0.99"/>
    <n v="35"/>
    <n v="0.96"/>
    <n v="5.4246527777777777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2921618714376, 0.4162921618714376, 0.0265465361870879, 0.0265465361870879, 0.0265465361870879, 0.0265465361870879, 0.02628107082521702, 0.02628107082521702, 0.001692846150079577, 0.001692846150079577, 0.0016759176885787813, 0.0016759176885787813, 0.0016098798447372004, 0.00010266043291100398, 0.00010266043291100398, 0.00010163382858189394, 6.5465534710108645e-06, 6.481087936300756e-06, 3.710810668509984e-13, 2.4387812133918946e-14, 2.3663469725729418e-14, 2.3663469725729418e-14, 2.3426835028472123e-14, 1.6027909635124083e-15, 1.555186469105126e-15, 1.5396346044140746e-15, 1.5089958757862346e-15, 1.4939059170283722e-15]"/>
    <n v="28"/>
    <s v="[29, 6, 20]"/>
    <n v="3"/>
    <s v="{(0, 1, 3, 8, 9, 29), (0, 1, 4, 6), (0, 2, 18, 20)}"/>
    <n v="0"/>
    <n v="0.96"/>
    <n v="1"/>
    <n v="1.026590277777778E-5"/>
    <n v="1"/>
    <n v="7.1453356481481483E-6"/>
    <n v="0.93"/>
    <n v="1"/>
    <n v="4"/>
    <n v="1"/>
    <s v="[11]"/>
    <n v="1"/>
    <n v="1"/>
    <n v="0"/>
    <n v="1"/>
    <n v="1"/>
    <n v="0"/>
    <n v="3"/>
    <n v="0"/>
    <n v="11"/>
    <n v="-1"/>
    <x v="1"/>
    <n v="0.41629216187143608"/>
    <n v="7"/>
    <n v="0"/>
    <n v="0"/>
    <s v="data/real/data_banknote_authentication.txt"/>
    <x v="5"/>
    <n v="51"/>
    <n v="1"/>
    <n v="-0.5"/>
    <s v="numeric"/>
    <n v="1"/>
    <b v="1"/>
    <n v="0"/>
    <n v="-6.9999999999999951E-2"/>
    <n v="0"/>
  </r>
  <r>
    <n v="1000"/>
    <n v="100"/>
    <s v="['numeric', 'numeric', 'numeric', 'numeric']"/>
    <n v="0.99"/>
    <n v="35"/>
    <n v="0.97"/>
    <n v="5.4246527777777777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08303240740741E-5"/>
    <n v="0.99"/>
    <n v="7.1452893518518526E-6"/>
    <n v="0.91"/>
    <n v="0.99"/>
    <n v="3"/>
    <n v="1"/>
    <s v="[11]"/>
    <n v="1"/>
    <n v="1"/>
    <n v="0"/>
    <n v="1"/>
    <n v="1"/>
    <n v="0"/>
    <n v="3"/>
    <n v="0"/>
    <n v="11"/>
    <n v="-1"/>
    <x v="1"/>
    <n v="0.41669424310184289"/>
    <n v="8"/>
    <n v="0"/>
    <n v="0"/>
    <s v="data/real/data_banknote_authentication.txt"/>
    <x v="5"/>
    <n v="51"/>
    <n v="2"/>
    <n v="1"/>
    <s v="numeric"/>
    <n v="1"/>
    <b v="1"/>
    <n v="0"/>
    <n v="-7.999999999999996E-2"/>
    <n v="0"/>
  </r>
  <r>
    <n v="1000"/>
    <n v="100"/>
    <s v="['numeric', 'numeric', 'numeric', 'numeric']"/>
    <n v="0.99"/>
    <n v="35"/>
    <n v="0.9"/>
    <n v="5.4278935185185186E-7"/>
    <s v="[[29, 6, 20], [9, 6, 20], [8, 6, 20], [29, 6, 18], [9, 4, 20], [9, 6, 18], [29, 4, 20], [29, 6, 2], [9, 6, 2], [8, 4, 20], [8, 6, 18], [8, 6, 2], [29, 4, 18], [9, 4, 18], [9, 4, 2], [29, 4, 2], [8, 4, 18], [8, 4, 2], [3, 6, 20], [1, 20], [3, 6, 18], [3, 4, 20], [3, 6, 2], [0], [1, 18], [1, 2], [3, 4, 18], [3, 4, 2]]"/>
    <s v="[0.3711653853461395, 0.3711653853461395, 0.09186343287316955, 0.023668846632112765, 0.023668846632112765, 0.023668846632112765, 0.023668846632112765, 0.023432158165791635, 0.023432158165791635, 0.00585803954144791, 0.00585803954144791, 0.00579945914603343, 0.001509338755746401, 0.001509338755746401, 0.001494245368188937, 0.001494245368188937, 0.00037356134204723424, 0.0003698257286267619, 2.1174735982072967e-11, 1.3916244434089746e-12, 1.3502918058152846e-12, 1.3502918058152846e-12, 1.3367888877571316e-12, 9.145892506678362e-14, 8.874250353337507e-14, 8.785507849804132e-14, 8.610676243593029e-14, 8.524569481157098e-14]"/>
    <n v="28"/>
    <s v="[29, 6, 20]"/>
    <n v="3"/>
    <s v="{(0, 1, 3, 8, 9, 29), (0, 1, 4, 6), (0, 2, 18, 20)}"/>
    <n v="0"/>
    <n v="0.9"/>
    <n v="1"/>
    <n v="1.004658564814815E-5"/>
    <n v="1"/>
    <n v="7.1529861111111096E-6"/>
    <n v="0.87"/>
    <n v="1"/>
    <n v="10"/>
    <n v="1"/>
    <s v="[11]"/>
    <n v="1"/>
    <n v="1"/>
    <n v="0"/>
    <n v="1"/>
    <n v="1"/>
    <n v="0"/>
    <n v="3"/>
    <n v="0"/>
    <n v="11"/>
    <n v="-1"/>
    <x v="1"/>
    <n v="0.37116538534605431"/>
    <n v="1"/>
    <n v="0"/>
    <n v="0"/>
    <s v="data/real/data_banknote_authentication.txt"/>
    <x v="5"/>
    <n v="51"/>
    <n v="2"/>
    <n v="-1"/>
    <s v="numeric"/>
    <n v="1"/>
    <b v="1"/>
    <n v="0"/>
    <n v="-0.13"/>
    <n v="0"/>
  </r>
  <r>
    <n v="1000"/>
    <n v="100"/>
    <s v="['numeric', 'numeric', 'numeric', 'numeric']"/>
    <n v="0.99"/>
    <n v="35"/>
    <n v="0.97"/>
    <n v="5.4197916666666668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9.8283449074074067E-6"/>
    <n v="0.99"/>
    <n v="7.1427083333333327E-6"/>
    <n v="0.91"/>
    <n v="0.99"/>
    <n v="3"/>
    <n v="1"/>
    <s v="[11]"/>
    <n v="1"/>
    <n v="1"/>
    <n v="0"/>
    <n v="1"/>
    <n v="1"/>
    <n v="0"/>
    <n v="3"/>
    <n v="0"/>
    <n v="11"/>
    <n v="-1"/>
    <x v="1"/>
    <n v="0.41669424310184289"/>
    <n v="8"/>
    <n v="0"/>
    <n v="0"/>
    <s v="data/real/data_banknote_authentication.txt"/>
    <x v="5"/>
    <n v="51"/>
    <n v="3"/>
    <n v="2"/>
    <s v="numeric"/>
    <n v="1"/>
    <b v="1"/>
    <n v="0"/>
    <n v="-7.999999999999996E-2"/>
    <n v="0"/>
  </r>
  <r>
    <n v="1000"/>
    <n v="100"/>
    <s v="['numeric', 'numeric', 'numeric', 'numeric']"/>
    <n v="0.99"/>
    <n v="35"/>
    <n v="0.89"/>
    <n v="6.1828703703703711E-7"/>
    <s v="[[29, 6, 20], [9, 6, 20], [8, 6, 20], [29, 6, 18], [9, 4, 20], [9, 6, 18], [29, 4, 20], [29, 6, 2], [9, 6, 2], [8, 4, 20], [8, 6, 18], [8, 6, 2], [29, 4, 18], [9, 4, 18], [9, 4, 2], [29, 4, 2], [8, 4, 18], [8, 4, 2], [3, 6, 20], [1, 20], [3, 6, 18], [3, 4, 20], [3, 6, 2], [0], [1, 18], [1, 2], [3, 4, 18], [3, 4, 2]]"/>
    <s v="[0.3343463741672805, 0.3343463741672805, 0.16550145521280388, 0.021320934991791687, 0.021320934991791687, 0.021320934991791687, 0.021320934991791687, 0.021107725641873767, 0.021107725641873767, 0.010553862820936885, 0.010553862820936885, 0.010448324192727516, 0.0013596147709284566, 0.0013596147709284566, 0.001346018623219172, 0.001346018623219172, 0.000673009311609586, 0.0006662792184934901, 3.81484722394207e-11, 2.507155059313722e-12, 2.4326900468970454e-12, 2.4326900468970454e-12, 2.4083631464280744e-12, 1.6477269265181578e-13, 1.5987877890736417e-13, 1.5827999111829053e-13, 1.5513021929503654e-13, 1.5357891710208617e-13]"/>
    <n v="28"/>
    <s v="[29, 6, 20]"/>
    <n v="3"/>
    <s v="{(0, 1, 3, 8, 9, 29), (0, 1, 4, 6), (0, 2, 18, 20)}"/>
    <n v="0"/>
    <n v="0.89"/>
    <n v="0.95"/>
    <n v="1.04459837962963E-5"/>
    <n v="0.97"/>
    <n v="7.1427083333333327E-6"/>
    <n v="0.89"/>
    <n v="0.95"/>
    <n v="11"/>
    <n v="1"/>
    <s v="[11]"/>
    <n v="1"/>
    <n v="1"/>
    <n v="0"/>
    <n v="1"/>
    <n v="1"/>
    <n v="0"/>
    <n v="3"/>
    <n v="0"/>
    <n v="11"/>
    <n v="-1"/>
    <x v="1"/>
    <n v="0.33434637416712693"/>
    <n v="0"/>
    <n v="0"/>
    <n v="-1"/>
    <s v="data/real/data_banknote_authentication.txt"/>
    <x v="5"/>
    <n v="51"/>
    <n v="3"/>
    <n v="-2"/>
    <s v="numeric"/>
    <n v="1"/>
    <b v="1"/>
    <n v="2.0000000000000018E-2"/>
    <n v="-5.9999999999999942E-2"/>
    <n v="0"/>
  </r>
  <r>
    <n v="1000"/>
    <n v="100"/>
    <s v="['numeric', 'numeric', 'numeric', 'numeric']"/>
    <n v="0.99"/>
    <n v="35"/>
    <n v="0.96"/>
    <n v="9.7943287037037036E-7"/>
    <s v="[[29, 6, 24, 20], [9, 6, 24, 20], [9, 6, 12, 20], [29, 6, 12, 20], [9, 6, 24, 18], [29, 4, 24, 20], [9, 4, 24, 20], [29, 6, 24, 18], [9, 4, 12, 20], [29, 4, 12, 20], [29, 6, 12, 18], [29, 6, 24, 2], [9, 6, 24, 2], [9, 6, 12, 18], [29, 6, 12, 2], [9, 6, 12, 2], [9, 4, 24, 18], [29, 4, 24, 18], [29, 4, 24, 2], [29, 4, 12, 18], [9, 4, 24, 2], [9, 4, 12, 18], [29, 4, 12, 2], [9, 4, 12, 2], [8, 6, 20], [29, 6, 10, 20], [9, 6, 10, 20], [8, 4, 20], [8, 6, 18], [9, 4, 10, 20], [9, 6, 10, 18], [29, 6, 10, 18], [8, 6, 2], [29, 4, 10, 20], [29, 6, 10, 2], [9, 6, 10, 2], [8, 4, 18], [9, 4, 10, 18], [8, 4, 2], [29, 4, 10, 18], [9, 4, 10, 2], [29, 4, 10, 2], [3, 6, 20], [1, 20], [3, 6, 18], [3, 4, 20], [3, 6, 2], [0], [1, 18], [1, 2], [3, 4, 18], [3, 4, 2]]"/>
    <s v="[0.20899139222786647, 0.20899139222786647, 0.2069014783055878, 0.2069014783055878, 0.013327172752006585, 0.013327172752006585, 0.013327172752006585, 0.013327172752006585, 0.01319390102448652, 0.01319390102448652, 0.013193901024486518, 0.013193901024486518, 0.013193901024486518, 0.013193901024486518, 0.013061962014241653, 0.013061962014241653, 0.0008498605213757897, 0.0008498605213757897, 0.0008413619161620318, 0.0008413619161620318, 0.0008413619161620318, 0.0008413619161620318, 0.0008329482970004115, 0.0008329482970004115, 0.0008082088996312025, 0.0008001268106348902, 0.0008001268106348902, 5.153867587690047e-05, 5.153867587690047e-05, 5.102328911813146e-05, 5.102328911813146e-05, 5.102328911813146e-05, 5.102328911813146e-05, 5.102328911813146e-05, 5.051305622695014e-05, 5.051305622695014e-05, 3.2865699850079366e-06, 3.2537042851578574e-06, 3.2537042851578574e-06, 3.2537042851578574e-06, 3.2211672423062784e-06, 3.2211672423062784e-06, 1.8629404032483935e-13, 1.2243427280366186e-14, 1.187978524671203e-14, 1.187978524671203e-14, 1.1760987394244909e-14, 8.046500645336423e-16, 7.807511529669285e-16, 7.729436414372591e-16, 7.575620629726577e-16, 7.49986442342931e-16]"/>
    <n v="52"/>
    <s v="[29, 6, 24, 20]"/>
    <n v="4"/>
    <s v="{(0, 1, 3, 8, 9, 29), (0, 1, 4, 6), (0, 1, 3, 8, 10, 12, 24), (0, 2, 18, 20)}"/>
    <n v="0"/>
    <n v="0.96"/>
    <n v="0.99"/>
    <n v="1.0265300925925929E-5"/>
    <n v="1"/>
    <n v="7.1441898148148142E-6"/>
    <n v="0.93"/>
    <n v="0.99"/>
    <n v="4"/>
    <n v="1"/>
    <s v="[12]"/>
    <n v="1"/>
    <n v="1"/>
    <n v="0"/>
    <n v="1"/>
    <n v="1"/>
    <n v="0"/>
    <n v="4"/>
    <n v="0"/>
    <n v="5"/>
    <n v="3"/>
    <x v="0"/>
    <n v="2.0899139222786689E-3"/>
    <n v="1"/>
    <n v="1"/>
    <n v="1"/>
    <s v="data/real/data_banknote_authentication.txt"/>
    <x v="5"/>
    <n v="12"/>
    <n v="1"/>
    <n v="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4.3770833333333331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2921618714376, 0.4162921618714376, 0.0265465361870879, 0.0265465361870879, 0.0265465361870879, 0.0265465361870879, 0.02628107082521702, 0.02628107082521702, 0.001692846150079577, 0.001692846150079577, 0.0016759176885787813, 0.0016759176885787813, 0.0016098798447372004, 0.00010266043291100398, 0.00010266043291100398, 0.00010163382858189394, 6.5465534710108645e-06, 6.481087936300756e-06, 3.710810668509984e-13, 2.4387812133918946e-14, 2.3663469725729418e-14, 2.3663469725729418e-14, 2.3426835028472123e-14, 1.6027909635124083e-15, 1.555186469105126e-15, 1.5396346044140746e-15, 1.5089958757862346e-15, 1.4939059170283722e-15]"/>
    <n v="28"/>
    <s v="[29, 6, 20]"/>
    <n v="3"/>
    <s v="{(0, 1, 3, 8, 9, 29), (0, 1, 4, 6), (0, 2, 18, 20)}"/>
    <n v="0"/>
    <n v="0.97"/>
    <n v="0.97"/>
    <n v="1.018790509259259E-5"/>
    <n v="1"/>
    <n v="7.2205671296296297E-6"/>
    <n v="0.93"/>
    <n v="0.97"/>
    <n v="3"/>
    <n v="1"/>
    <s v="[12]"/>
    <n v="1"/>
    <n v="1"/>
    <n v="0"/>
    <n v="1"/>
    <n v="1"/>
    <n v="0"/>
    <n v="3"/>
    <n v="0"/>
    <n v="11"/>
    <n v="-1"/>
    <x v="1"/>
    <n v="0.41629216187143608"/>
    <n v="0"/>
    <n v="0"/>
    <n v="-1"/>
    <s v="data/real/data_banknote_authentication.txt"/>
    <x v="5"/>
    <n v="12"/>
    <n v="1"/>
    <n v="-0.5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6"/>
    <n v="9.0439814814814821E-7"/>
    <s v="[[29, 6, 24, 20], [9, 6, 24, 20], [9, 6, 12, 20], [29, 6, 12, 20], [9, 6, 24, 18], [29, 4, 24, 20], [9, 4, 24, 20], [29, 6, 24, 18], [9, 4, 12, 20], [29, 4, 12, 20], [29, 6, 12, 18], [29, 6, 24, 2], [9, 6, 24, 2], [9, 6, 12, 18], [29, 6, 12, 2], [9, 6, 12, 2], [9, 4, 24, 18], [29, 4, 24, 18], [29, 4, 24, 2], [29, 4, 12, 18], [9, 4, 24, 2], [9, 4, 12, 18], [29, 4, 12, 2], [9, 4, 12, 2], [8, 6, 20], [29, 6, 10, 20], [9, 6, 10, 20], [8, 4, 20], [8, 6, 18], [9, 4, 10, 20], [9, 6, 10, 18], [29, 6, 10, 18], [8, 6, 2], [29, 4, 10, 20], [29, 6, 10, 2], [9, 6, 10, 2], [8, 4, 18], [9, 4, 10, 18], [8, 4, 2], [29, 4, 10, 18], [9, 4, 10, 2], [29, 4, 10, 2], [3, 6, 20], [1, 20], [3, 6, 18], [3, 4, 20], [3, 6, 2], [0], [1, 18], [1, 2], [3, 4, 18], [3, 4, 2]]"/>
    <s v="[0.20899139222786647, 0.20899139222786647, 0.2069014783055878, 0.2069014783055878, 0.013327172752006585, 0.013327172752006585, 0.013327172752006585, 0.013327172752006585, 0.01319390102448652, 0.01319390102448652, 0.013193901024486518, 0.013193901024486518, 0.013193901024486518, 0.013193901024486518, 0.013061962014241653, 0.013061962014241653, 0.0008498605213757897, 0.0008498605213757897, 0.0008413619161620318, 0.0008413619161620318, 0.0008413619161620318, 0.0008413619161620318, 0.0008329482970004115, 0.0008329482970004115, 0.0008082088996312025, 0.0008001268106348902, 0.0008001268106348902, 5.153867587690047e-05, 5.153867587690047e-05, 5.102328911813146e-05, 5.102328911813146e-05, 5.102328911813146e-05, 5.102328911813146e-05, 5.102328911813146e-05, 5.051305622695014e-05, 5.051305622695014e-05, 3.2865699850079366e-06, 3.2537042851578574e-06, 3.2537042851578574e-06, 3.2537042851578574e-06, 3.2211672423062784e-06, 3.2211672423062784e-06, 1.8629404032483935e-13, 1.2243427280366186e-14, 1.187978524671203e-14, 1.187978524671203e-14, 1.1760987394244909e-14, 8.046500645336423e-16, 7.807511529669285e-16, 7.729436414372591e-16, 7.575620629726577e-16, 7.49986442342931e-16]"/>
    <n v="52"/>
    <s v="[29, 6, 24, 20]"/>
    <n v="4"/>
    <s v="{(0, 1, 3, 8, 9, 29), (0, 1, 4, 6), (0, 1, 3, 8, 10, 12, 24), (0, 2, 18, 20)}"/>
    <n v="0"/>
    <n v="0.96"/>
    <n v="0.99"/>
    <n v="1.028284722222222E-5"/>
    <n v="1"/>
    <n v="7.4008449074074066E-6"/>
    <n v="0.93"/>
    <n v="0.99"/>
    <n v="4"/>
    <n v="1"/>
    <s v="[12]"/>
    <n v="1"/>
    <n v="1"/>
    <n v="0"/>
    <n v="1"/>
    <n v="1"/>
    <n v="0"/>
    <n v="4"/>
    <n v="0"/>
    <n v="5"/>
    <n v="3"/>
    <x v="0"/>
    <n v="2.0899139222786689E-3"/>
    <n v="1"/>
    <n v="1"/>
    <n v="1"/>
    <s v="data/real/data_banknote_authentication.txt"/>
    <x v="5"/>
    <n v="12"/>
    <n v="2"/>
    <n v="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4236111111111108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2921618714376, 0.4162921618714376, 0.0265465361870879, 0.0265465361870879, 0.0265465361870879, 0.0265465361870879, 0.02628107082521702, 0.02628107082521702, 0.001692846150079577, 0.001692846150079577, 0.0016759176885787813, 0.0016759176885787813, 0.0016098798447372004, 0.00010266043291100398, 0.00010266043291100398, 0.00010163382858189394, 6.5465534710108645e-06, 6.481087936300756e-06, 3.710810668509984e-13, 2.4387812133918946e-14, 2.3663469725729418e-14, 2.3663469725729418e-14, 2.3426835028472123e-14, 1.6027909635124083e-15, 1.555186469105126e-15, 1.5396346044140746e-15, 1.5089958757862346e-15, 1.4939059170283722e-15]"/>
    <n v="28"/>
    <s v="[29, 6, 20]"/>
    <n v="3"/>
    <s v="{(0, 1, 3, 8, 9, 29), (0, 1, 4, 6), (0, 2, 18, 20)}"/>
    <n v="0"/>
    <n v="0.97"/>
    <n v="0.97"/>
    <n v="1.010722222222222E-5"/>
    <n v="1"/>
    <n v="7.2655671296296293E-6"/>
    <n v="0.93"/>
    <n v="0.97"/>
    <n v="3"/>
    <n v="1"/>
    <s v="[12]"/>
    <n v="1"/>
    <n v="1"/>
    <n v="0"/>
    <n v="1"/>
    <n v="1"/>
    <n v="0"/>
    <n v="3"/>
    <n v="0"/>
    <n v="11"/>
    <n v="-1"/>
    <x v="1"/>
    <n v="0.41629216187143608"/>
    <n v="0"/>
    <n v="0"/>
    <n v="-1"/>
    <s v="data/real/data_banknote_authentication.txt"/>
    <x v="5"/>
    <n v="12"/>
    <n v="2"/>
    <n v="-1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6"/>
    <n v="9.3439814814814813E-7"/>
    <s v="[[29, 6, 24, 20], [9, 6, 24, 20], [9, 6, 12, 20], [29, 6, 12, 20], [9, 6, 24, 18], [29, 4, 24, 20], [9, 4, 24, 20], [29, 6, 24, 18], [9, 4, 12, 20], [29, 4, 12, 20], [29, 6, 12, 18], [29, 6, 24, 2], [9, 6, 24, 2], [9, 6, 12, 18], [29, 6, 12, 2], [9, 6, 12, 2], [9, 4, 24, 18], [29, 4, 24, 18], [29, 4, 24, 2], [29, 4, 12, 18], [9, 4, 24, 2], [9, 4, 12, 18], [29, 4, 12, 2], [9, 4, 12, 2], [8, 6, 20], [29, 6, 10, 20], [9, 6, 10, 20], [8, 4, 20], [8, 6, 18], [9, 4, 10, 20], [9, 6, 10, 18], [29, 6, 10, 18], [8, 6, 2], [29, 4, 10, 20], [29, 6, 10, 2], [9, 6, 10, 2], [8, 4, 18], [9, 4, 10, 18], [8, 4, 2], [29, 4, 10, 18], [9, 4, 10, 2], [29, 4, 10, 2], [3, 6, 20], [1, 20], [3, 6, 18], [3, 4, 20], [3, 6, 2], [0], [1, 18], [1, 2], [3, 4, 18], [3, 4, 2]]"/>
    <s v="[0.20899139222786647, 0.20899139222786647, 0.2069014783055878, 0.2069014783055878, 0.013327172752006585, 0.013327172752006585, 0.013327172752006585, 0.013327172752006585, 0.01319390102448652, 0.01319390102448652, 0.013193901024486518, 0.013193901024486518, 0.013193901024486518, 0.013193901024486518, 0.013061962014241653, 0.013061962014241653, 0.0008498605213757897, 0.0008498605213757897, 0.0008413619161620318, 0.0008413619161620318, 0.0008413619161620318, 0.0008413619161620318, 0.0008329482970004115, 0.0008329482970004115, 0.0008082088996312025, 0.0008001268106348902, 0.0008001268106348902, 5.153867587690047e-05, 5.153867587690047e-05, 5.102328911813146e-05, 5.102328911813146e-05, 5.102328911813146e-05, 5.102328911813146e-05, 5.102328911813146e-05, 5.051305622695014e-05, 5.051305622695014e-05, 3.2865699850079366e-06, 3.2537042851578574e-06, 3.2537042851578574e-06, 3.2537042851578574e-06, 3.2211672423062784e-06, 3.2211672423062784e-06, 1.8629404032483935e-13, 1.2243427280366186e-14, 1.187978524671203e-14, 1.187978524671203e-14, 1.1760987394244909e-14, 8.046500645336423e-16, 7.807511529669285e-16, 7.729436414372591e-16, 7.575620629726577e-16, 7.49986442342931e-16]"/>
    <n v="52"/>
    <s v="[29, 6, 24, 20]"/>
    <n v="4"/>
    <s v="{(0, 1, 3, 8, 9, 29), (0, 1, 4, 6), (0, 1, 3, 8, 10, 12, 24), (0, 2, 18, 20)}"/>
    <n v="0"/>
    <n v="0.96"/>
    <n v="0.99"/>
    <n v="1.0318726851851849E-5"/>
    <n v="0.99"/>
    <n v="7.0329513888888896E-6"/>
    <n v="0.9"/>
    <n v="0.99"/>
    <n v="4"/>
    <n v="1"/>
    <s v="[12]"/>
    <n v="1"/>
    <n v="1"/>
    <n v="0"/>
    <n v="1"/>
    <n v="1"/>
    <n v="0"/>
    <n v="4"/>
    <n v="0"/>
    <n v="5"/>
    <n v="3"/>
    <x v="0"/>
    <n v="2.0899139222786689E-3"/>
    <n v="1"/>
    <n v="1"/>
    <n v="1"/>
    <s v="data/real/data_banknote_authentication.txt"/>
    <x v="5"/>
    <n v="12"/>
    <n v="3"/>
    <n v="2"/>
    <s v="numeric"/>
    <n v="1"/>
    <b v="1"/>
    <n v="0"/>
    <n v="-8.9999999999999969E-2"/>
    <n v="0"/>
  </r>
  <r>
    <n v="1000"/>
    <n v="100"/>
    <s v="['numeric', 'numeric', 'numeric', 'numeric']"/>
    <n v="0.99"/>
    <n v="35"/>
    <n v="0.97"/>
    <n v="5.4196759259259254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2921618714376, 0.4162921618714376, 0.0265465361870879, 0.0265465361870879, 0.0265465361870879, 0.0265465361870879, 0.02628107082521702, 0.02628107082521702, 0.001692846150079577, 0.001692846150079577, 0.0016759176885787813, 0.0016759176885787813, 0.0016098798447372004, 0.00010266043291100398, 0.00010266043291100398, 0.00010163382858189394, 6.5465534710108645e-06, 6.481087936300756e-06, 3.710810668509984e-13, 2.4387812133918946e-14, 2.3663469725729418e-14, 2.3663469725729418e-14, 2.3426835028472123e-14, 1.6027909635124083e-15, 1.555186469105126e-15, 1.5396346044140746e-15, 1.5089958757862346e-15, 1.4939059170283722e-15]"/>
    <n v="28"/>
    <s v="[29, 6, 20]"/>
    <n v="3"/>
    <s v="{(0, 1, 3, 8, 9, 29), (0, 1, 4, 6), (0, 2, 18, 20)}"/>
    <n v="0"/>
    <n v="0.97"/>
    <n v="0.97"/>
    <n v="1.044748842592593E-5"/>
    <n v="0.98"/>
    <n v="7.221273148148148E-6"/>
    <n v="0.93"/>
    <n v="0.97"/>
    <n v="3"/>
    <n v="1"/>
    <s v="[12]"/>
    <n v="1"/>
    <n v="1"/>
    <n v="0"/>
    <n v="1"/>
    <n v="1"/>
    <n v="0"/>
    <n v="3"/>
    <n v="0"/>
    <n v="11"/>
    <n v="-1"/>
    <x v="1"/>
    <n v="0.41629216187143608"/>
    <n v="0"/>
    <n v="0"/>
    <n v="-1"/>
    <s v="data/real/data_banknote_authentication.txt"/>
    <x v="5"/>
    <n v="12"/>
    <n v="3"/>
    <n v="-2"/>
    <s v="numeric"/>
    <n v="1"/>
    <b v="1"/>
    <n v="1.0000000000000009E-2"/>
    <n v="-3.9999999999999925E-2"/>
    <n v="0"/>
  </r>
  <r>
    <n v="1000"/>
    <n v="100"/>
    <s v="['numeric', 'numeric', 'numeric', 'numeric']"/>
    <n v="0.99"/>
    <n v="35"/>
    <n v="0.97"/>
    <n v="5.4204861111111114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7"/>
    <n v="1.0445532407407411E-5"/>
    <n v="1"/>
    <n v="7.1456249999999999E-6"/>
    <n v="0.93"/>
    <n v="0.97"/>
    <n v="3"/>
    <n v="1"/>
    <s v="[14]"/>
    <n v="1"/>
    <n v="1"/>
    <n v="0"/>
    <n v="1"/>
    <n v="0"/>
    <n v="1"/>
    <n v="0"/>
    <n v="3"/>
    <n v="11"/>
    <n v="-1"/>
    <x v="1"/>
    <n v="0.41669424310184289"/>
    <n v="8"/>
    <n v="0"/>
    <n v="0"/>
    <s v="data/real/data_banknote_authentication.txt"/>
    <x v="4"/>
    <n v="85"/>
    <n v="1"/>
    <n v="0.5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7"/>
    <n v="4.3743055555555559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084780092592591E-5"/>
    <n v="1"/>
    <n v="7.1456365740740736E-6"/>
    <n v="0.93"/>
    <n v="0.99"/>
    <n v="3"/>
    <n v="1"/>
    <s v="[14]"/>
    <n v="1"/>
    <n v="1"/>
    <n v="0"/>
    <n v="1"/>
    <n v="0"/>
    <n v="1"/>
    <n v="0"/>
    <n v="3"/>
    <n v="11"/>
    <n v="-1"/>
    <x v="1"/>
    <n v="0.41669424310184289"/>
    <n v="8"/>
    <n v="0"/>
    <n v="0"/>
    <s v="data/real/data_banknote_authentication.txt"/>
    <x v="4"/>
    <n v="85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3"/>
    <n v="1.1611689814814819E-6"/>
    <s v="[[9, 6, 16, 20], [29, 6, 16, 20], [9, 6, 16, 18], [29, 4, 16, 20], [29, 6, 16, 18], [9, 4, 16, 20], [29, 6, 16, 2], [9, 6, 16, 2], [9, 6, 14, 20], [29, 6, 14, 20], [9, 4, 16, 18], [29, 4, 16, 18], [29, 4, 16, 2], [9, 4, 16, 2], [29, 6, 14, 18], [9, 6, 14, 18], [29, 4, 14, 20], [9, 4, 14, 20], [29, 6, 14, 2], [9, 6, 14, 2], [8, 6, 16, 20], [29, 4, 14, 18], [9, 4, 14, 18], [29, 4, 14, 2], [9, 4, 14, 2], [8, 6, 16, 18], [8, 4, 16, 20], [8, 6, 16, 2], [8, 6, 14, 20], [8, 4, 16, 18], [8, 4, 16, 2], [8, 6, 14, 18], [8, 4, 14, 20], [8, 6, 14, 2], [8, 4, 14, 18], [8, 4, 14, 2], [29, 6, 7, 20], [9, 6, 7, 20], [29, 6, 7, 18], [9, 6, 7, 18], [9, 4, 7, 20], [29, 4, 7, 20], [9, 6, 7, 2], [29, 6, 7, 2], [9, 4, 7, 18], [29, 4, 7, 18], [29, 4, 7, 2], [9, 4, 7, 2], [3, 6, 20], [8, 6, 7, 20], [1, 20], [3, 6, 18], [3, 4, 20], [3, 6, 2], [8, 6, 7, 18], [8, 4, 7, 20], [8, 6, 7, 2], [0], [1, 18], [1, 2], [3, 4, 18], [3, 4, 2], [8, 4, 7, 18], [8, 4, 7, 2]]"/>
    <s v="[0.3921828156743897, 0.3921828156743897, 0.025009107213191873, 0.025009107213191873, 0.025009107213191873, 0.025009107213191873, 0.02475901614105995, 0.02475901614105995, 0.024511425979649355, 0.024511425979649355, 0.001594805836980402, 0.001594805836980402, 0.0015788577786105978, 0.0015788577786105978, 0.001563069200824492, 0.001563069200824492, 0.001563069200824492, 0.001563069200824492, 0.0015474385088162469, 0.0015474385088162469, 0.0007583222412454021, 9.967536481127513e-05, 9.967536481127513e-05, 9.867861116316236e-05, 9.867861116316236e-05, 4.835745340050773e-05, 4.835745340050772e-05, 4.787387886650265e-05, 4.739514007783763e-05, 3.0837065988488242e-06, 3.0528695328603356e-06, 3.022340837531733e-06, 3.0223408375317326e-06, 2.9921174291564158e-06, 1.9273166242805151e-07, 1.9080434580377098e-07, 1.4463848900707283e-09, 1.4463848900707283e-09, 9.223452262975258e-11, 9.223452262975258e-11, 9.223452262975258e-11, 9.223452262975258e-11, 9.131217740345506e-11, 9.131217740345506e-11, 5.881703565309189e-12, 5.881703565309189e-12, 5.822886529656097e-12, 5.822886529656097e-12, 2.8535055438579706e-12, 2.7967207835351976e-12, 1.875351866298461e-13, 1.8196520405175305e-13, 1.8196520405175305e-13, 1.801455520112355e-13, 1.7834409649112319e-13, 1.7834409649112316e-13, 1.7656065552621195e-13, 1.2324996634399994e-14, 1.1958931909361678e-14, 1.1839342590268061e-14, 1.1603739672721727e-14, 1.1487702275994509e-14, 1.1372825253234566e-14, 1.1259097000702218e-14]"/>
    <n v="64"/>
    <s v="[9, 6, 16, 20]"/>
    <n v="4"/>
    <s v="{(0, 1, 3, 8, 9, 29), (0, 1, 4, 6), (0, 1, 3, 7, 14, 16), (0, 2, 18, 20)}"/>
    <n v="0"/>
    <n v="0.93"/>
    <n v="0.95"/>
    <n v="9.9056944444444446E-6"/>
    <n v="0.98"/>
    <n v="7.5044907407407402E-6"/>
    <n v="0.9"/>
    <n v="0.95"/>
    <n v="7"/>
    <n v="0.8571428571428571"/>
    <s v="[14]"/>
    <n v="1"/>
    <n v="2"/>
    <n v="0"/>
    <n v="1"/>
    <n v="1"/>
    <n v="1"/>
    <n v="1"/>
    <n v="3"/>
    <n v="8"/>
    <n v="9"/>
    <x v="0"/>
    <n v="0.36767138969474028"/>
    <n v="8"/>
    <n v="4"/>
    <n v="0.5"/>
    <s v="data/real/data_banknote_authentication.txt"/>
    <x v="4"/>
    <n v="85"/>
    <n v="2"/>
    <n v="1"/>
    <s v="numeric"/>
    <n v="1"/>
    <b v="1"/>
    <n v="3.0000000000000027E-2"/>
    <n v="-4.9999999999999933E-2"/>
    <n v="0"/>
  </r>
  <r>
    <n v="1000"/>
    <n v="100"/>
    <s v="['numeric', 'numeric', 'numeric', 'numeric']"/>
    <n v="0.99"/>
    <n v="35"/>
    <n v="0.97"/>
    <n v="4.3734953703703699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19033564814815E-5"/>
    <n v="1"/>
    <n v="7.2199884259259258E-6"/>
    <n v="0.91"/>
    <n v="0.99"/>
    <n v="3"/>
    <n v="1"/>
    <s v="[14]"/>
    <n v="1"/>
    <n v="1"/>
    <n v="0"/>
    <n v="1"/>
    <n v="0"/>
    <n v="1"/>
    <n v="0"/>
    <n v="3"/>
    <n v="11"/>
    <n v="-1"/>
    <x v="1"/>
    <n v="0.41669424310184289"/>
    <n v="8"/>
    <n v="0"/>
    <n v="0"/>
    <s v="data/real/data_banknote_authentication.txt"/>
    <x v="4"/>
    <n v="85"/>
    <n v="2"/>
    <n v="-1"/>
    <s v="numeric"/>
    <n v="1"/>
    <b v="1"/>
    <n v="1.0000000000000009E-2"/>
    <n v="-7.999999999999996E-2"/>
    <n v="0"/>
  </r>
  <r>
    <n v="1000"/>
    <n v="100"/>
    <s v="['numeric', 'numeric', 'numeric', 'numeric']"/>
    <n v="0.99"/>
    <n v="35"/>
    <n v="0.89"/>
    <n v="1.883530092592592E-6"/>
    <s v="[[6, 16, 20, 26, 29], [6, 16, 20, 26, 9], [6, 14, 20, 26, 9], [6, 14, 20, 26, 29], [4, 14, 20, 29], [4, 16, 20, 29], [4, 14, 20, 9], [4, 16, 20, 9], [6, 14, 18, 26, 29], [6, 16, 18, 26, 29], [6, 16, 18, 26, 9], [6, 14, 18, 26, 9], [6, 16, 20, 5, 9], [6, 14, 20, 5, 9], [6, 16, 20, 5, 29], [6, 14, 20, 5, 29], [6, 14, 2, 26, 29], [6, 14, 2, 26, 9], [6, 16, 2, 26, 29], [6, 16, 2, 26, 9], [4, 14, 18, 9], [4, 16, 18, 29], [4, 14, 18, 29], [4, 16, 18, 9], [4, 14, 2, 29], [4, 16, 2, 29], [4, 14, 2, 9], [4, 16, 2, 9], [6, 14, 18, 5, 29], [6, 14, 18, 5, 9], [6, 16, 18, 5, 29], [6, 16, 18, 5, 9], [6, 16, 2, 5, 9], [6, 14, 2, 5, 9], [6, 16, 2, 5, 29], [6, 14, 2, 5, 29], [6, 16, 20, 26, 8], [6, 14, 20, 26, 8], [4, 14, 20, 8], [4, 16, 20, 8], [6, 16, 18, 26, 8], [6, 14, 18, 26, 8], [6, 16, 20, 5, 8], [6, 14, 20, 5, 8], [6, 16, 2, 26, 8], [6, 14, 2, 26, 8], [4, 14, 18, 8], [4, 16, 18, 8], [4, 16, 2, 8], [4, 14, 2, 8], [6, 16, 18, 5, 8], [6, 14, 18, 5, 8], [6, 16, 2, 5, 8], [6, 14, 2, 5, 8], [6, 7, 20, 26, 29], [6, 7, 20, 26, 9], [4, 7, 20, 29], [4, 7, 20, 9], [6, 7, 18, 26, 9], [6, 7, 18, 26, 29], [6, 7, 20, 5, 29], [6, 7, 20, 5, 9], [6, 7, 2, 26, 29], [6, 7, 2, 26, 9], [4, 7, 18, 9], [4, 7, 18, 29], [4, 7, 2, 9], [4, 7, 2, 29], [6, 7, 18, 5, 9], [6, 7, 18, 5, 29], [6, 7, 2, 5, 29], [6, 7, 2, 5, 9], [6, 3, 20, 26], [6, 7, 20, 26, 8], [1, 20], [4, 3, 20], [4, 7, 20, 8], [6, 3, 18, 26], [6, 3, 20, 5], [6, 3, 2, 26], [6, 7, 18, 26, 8], [6, 7, 20, 5, 8], [6, 7, 2, 26, 8], [0], [1, 18], [1, 2], [4, 3, 18], [4, 3, 2], [4, 7, 18, 8], [4, 7, 2, 8], [6, 3, 18, 5], [6, 3, 2, 5], [6, 7, 18, 5, 8], [6, 7, 2, 5, 8]]"/>
    <s v="[0.1962195976891438, 0.1962195976891438, 0.1962195976891438, 0.1962195976891438, 0.013026004704798146, 0.013026004704798146, 0.013026004704798146, 0.013026004704798146, 0.012512728145670327, 0.012512728145670327, 0.012512728145670327, 0.012512728145670327, 0.012387600864213625, 0.012387600864213625, 0.012387600864213625, 0.012387600864213625, 0.012387600864213623, 0.012387600864213623, 0.012387600864213623, 0.012387600864213623, 0.0008306553352207776, 0.0008306553352207776, 0.0008306553352207776, 0.0008306553352207776, 0.0008223487818685698, 0.0008223487818685698, 0.0008223487818685698, 0.0008223487818685698, 0.0007899449586913086, 0.0007899449586913086, 0.0007899449586913086, 0.0007899449586913086, 0.0007820455091043955, 0.0007820455091043955, 0.0007820455091043955, 0.0007820455091043955, 0.0003794089877192429, 0.0003794089877192429, 2.5187001284668296e-05, 2.5187001284668296e-05, 2.4194532937917236e-05, 2.4194532937917236e-05, 2.3952587608538064e-05, 2.3952587608538064e-05, 2.3952587608538057e-05, 2.3952587608538057e-05, 1.6061499645870503e-06, 1.6061499645870503e-06, 1.5900884649411797e-06, 1.5900884649411797e-06, 1.5274326349695228e-06, 1.5274326349695228e-06, 1.5121583086198272e-06, 1.5121583086198272e-06, 1.1578643424049162e-08, 1.1578643424049162e-08, 7.6864627943934e-10, 7.6864627943934e-10, 7.38358549130775e-10, 7.38358549130775e-10, 7.309749636394674e-10, 7.309749636394674e-10, 7.309749636394672e-10, 7.309749636394672e-10, 4.901580702475129e-11, 4.901580702475129e-11, 4.8525648954503775e-11, 4.8525648954503775e-11, 4.661354476835701e-11, 4.661354476835701e-11, 4.614740932067344e-11, 4.614740932067344e-11, 2.284296761373335e-11, 2.238839255822006e-11, 1.5628445765977737e-12, 1.5164265298282432e-12, 1.4862496418846613e-12, 1.4566732740111564e-12, 1.442106541271045e-12, 1.4421065412710447e-12, 1.4276854758583343e-12, 1.4134086210997515e-12, 1.413408621099751e-12, 1.0271168036682616e-13, 9.966104074825104e-14, 9.866443034076854e-14, 9.670100817698724e-14, 9.573399809521737e-14, 9.477665811426519e-14, 9.382889153312256e-14, 9.196169659161342e-14, 9.104207962569728e-14, 9.013165882944032e-14, 8.923034224114591e-14]"/>
    <n v="94"/>
    <s v="[6, 16, 20, 26, 29]"/>
    <n v="5"/>
    <s v="{(0, 1, 4, 6), (0, 1, 3, 7, 14, 16), (0, 2, 18, 20), (0, 1, 4, 5, 26), (0, 1, 3, 8, 9, 29)}"/>
    <n v="0"/>
    <n v="0.89"/>
    <n v="0.93"/>
    <n v="1.008453703703704E-5"/>
    <n v="0.97"/>
    <n v="7.1452662037037026E-6"/>
    <n v="0.93"/>
    <n v="0.93"/>
    <n v="11"/>
    <n v="0.90909090909090906"/>
    <s v="[14]"/>
    <n v="1"/>
    <n v="1"/>
    <n v="0"/>
    <n v="1"/>
    <n v="0"/>
    <n v="1"/>
    <n v="0"/>
    <n v="5"/>
    <n v="6"/>
    <n v="3"/>
    <x v="0"/>
    <n v="0"/>
    <n v="6"/>
    <n v="6"/>
    <n v="1"/>
    <s v="data/real/data_banknote_authentication.txt"/>
    <x v="4"/>
    <n v="85"/>
    <n v="3"/>
    <n v="2"/>
    <s v="numeric"/>
    <n v="1"/>
    <b v="1"/>
    <n v="3.9999999999999925E-2"/>
    <n v="0"/>
    <n v="0"/>
  </r>
  <r>
    <n v="1000"/>
    <n v="100"/>
    <s v="['numeric', 'numeric', 'numeric', 'numeric']"/>
    <n v="0.99"/>
    <n v="35"/>
    <n v="0.97"/>
    <n v="4.3722222222222222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00706018518519E-5"/>
    <n v="1"/>
    <n v="7.0405671296296297E-6"/>
    <n v="0.91"/>
    <n v="0.99"/>
    <n v="3"/>
    <n v="1"/>
    <s v="[14]"/>
    <n v="1"/>
    <n v="1"/>
    <n v="0"/>
    <n v="1"/>
    <n v="0"/>
    <n v="1"/>
    <n v="0"/>
    <n v="3"/>
    <n v="11"/>
    <n v="-1"/>
    <x v="1"/>
    <n v="0.41669424310184289"/>
    <n v="8"/>
    <n v="0"/>
    <n v="0"/>
    <s v="data/real/data_banknote_authentication.txt"/>
    <x v="4"/>
    <n v="85"/>
    <n v="3"/>
    <n v="-2"/>
    <s v="numeric"/>
    <n v="1"/>
    <b v="1"/>
    <n v="1.0000000000000009E-2"/>
    <n v="-7.999999999999996E-2"/>
    <n v="0"/>
  </r>
  <r>
    <n v="1000"/>
    <n v="100"/>
    <s v="['numeric', 'numeric', 'numeric', 'numeric']"/>
    <n v="0.99"/>
    <n v="35"/>
    <n v="0.97"/>
    <n v="5.4237268518518523E-7"/>
    <s v="[[29, 6, 18], [9, 6, 18], [9, 6, 2], [29, 6, 2], [29, 6, 20], [9, 6, 20], [29, 4, 18], [9, 4, 18], [29, 4, 2], [9, 4, 2], [29, 4, 20], [9, 4, 20], [8, 6, 18], [8, 6, 2], [8, 6, 20], [8, 4, 18], [8, 4, 2], [8, 4, 20], [3, 6, 18], [3, 6, 2], [3, 6, 20], [0], [1, 18], [1, 2], [1, 20], [3, 4, 18], [3, 4, 2], [3, 4, 20]]"/>
    <s v="[0.15810002166575576, 0.15810002166575576, 0.15651902144909818, 0.15651902144909818, 0.15495383123460724, 0.15495383123460724, 0.010081880781664864, 0.010081880781664864, 0.009981061973848217, 0.009981061973848217, 0.009881251354109735, 0.009881251354109735, 0.00030570121376776994, 0.00030264420163009226, 0.00029961775961379137, 1.94942616676723e-05, 1.9299319050995577e-05, 1.910632586048562e-05, 7.046484426364588e-14, 6.97601958210094e-14, 6.906259386279932e-14, 4.77277495397389e-15, 4.6310187650659104e-15, 4.584708577415251e-15, 4.5388614916411e-15, 4.4934728767246885e-15, 4.448538147957441e-15, 4.4040527664778675e-15]"/>
    <n v="28"/>
    <s v="[29, 6, 18]"/>
    <n v="3"/>
    <s v="{(0, 1, 3, 8, 9, 29), (0, 1, 4, 6), (0, 2, 18, 20)}"/>
    <n v="0"/>
    <n v="0.97"/>
    <n v="0.99"/>
    <n v="1.044449074074074E-5"/>
    <n v="0.98"/>
    <n v="7.1449652777777782E-6"/>
    <n v="0.93"/>
    <n v="0.99"/>
    <n v="3"/>
    <n v="1"/>
    <s v="[18]"/>
    <n v="1"/>
    <n v="2"/>
    <n v="1"/>
    <n v="1"/>
    <n v="1"/>
    <n v="1"/>
    <n v="1"/>
    <n v="2"/>
    <n v="2"/>
    <n v="1"/>
    <x v="0"/>
    <n v="0"/>
    <n v="37"/>
    <n v="1"/>
    <n v="2.7027027027027029E-2"/>
    <s v="data/real/data_banknote_authentication.txt"/>
    <x v="2"/>
    <n v="338"/>
    <n v="1"/>
    <n v="0.5"/>
    <s v="numeric"/>
    <n v="1"/>
    <b v="1"/>
    <n v="-1.0000000000000009E-2"/>
    <n v="-5.9999999999999942E-2"/>
    <n v="0"/>
  </r>
  <r>
    <n v="1000"/>
    <n v="100"/>
    <s v="['numeric', 'numeric', 'numeric', 'numeric']"/>
    <n v="0.99"/>
    <n v="35"/>
    <n v="0.95"/>
    <n v="3.6171296296296298E-7"/>
    <s v="[[6, 9, 23], [6, 29, 23], [6, 9, 12], [6, 29, 12], [4, 9, 23], [4, 29, 23], [4, 29, 12], [4, 9, 12], [6, 8], [6, 29, 10], [6, 9, 10], [4, 8], [4, 29, 10], [4, 9, 10], [6, 3], [1], [4, 3], [0]]"/>
    <s v="[0.23602354651483867, 0.23602354651483867, 0.2336633110496903, 0.2336633110496903, 0.015050986284233667, 0.015050986284233667, 0.014900476421391329, 0.014900476421391329, 0.0002281868271969632, 0.00022590495892499353, 0.00022590495892499353, 1.455124650526497e-05, 1.440573404021232e-05, 1.440573404021232e-05, 5.259759699110722e-14, 3.4567657277695786e-15, 3.3540963288890942e-15, 3.2636624054831346e-21]"/>
    <n v="18"/>
    <s v="[6, 9, 23]"/>
    <n v="3"/>
    <s v="{(0, 1, 4, 6), (0, 1, 3, 8, 9, 29), (0, 1, 3, 8, 10, 12, 23)}"/>
    <n v="0"/>
    <n v="0.95"/>
    <n v="0.98"/>
    <n v="1.044633101851852E-5"/>
    <n v="0.98"/>
    <n v="7.32394675925926E-6"/>
    <n v="0.91"/>
    <n v="0.98"/>
    <n v="5"/>
    <n v="1"/>
    <s v="[18]"/>
    <n v="1"/>
    <n v="2"/>
    <n v="0"/>
    <n v="1"/>
    <n v="0"/>
    <n v="2"/>
    <n v="0"/>
    <n v="3"/>
    <n v="11"/>
    <n v="-1"/>
    <x v="1"/>
    <n v="0.2360235465148387"/>
    <n v="20"/>
    <n v="0"/>
    <n v="0"/>
    <s v="data/real/data_banknote_authentication.txt"/>
    <x v="2"/>
    <n v="338"/>
    <n v="1"/>
    <n v="-0.5"/>
    <s v="numeric"/>
    <n v="1"/>
    <b v="1"/>
    <n v="0"/>
    <n v="-6.9999999999999951E-2"/>
    <n v="0"/>
  </r>
  <r>
    <n v="1000"/>
    <n v="100"/>
    <s v="['numeric', 'numeric', 'numeric', 'numeric']"/>
    <n v="0.99"/>
    <n v="35"/>
    <n v="0.97"/>
    <n v="4.3766203703703699E-7"/>
    <s v="[[29, 6, 18], [9, 6, 18], [9, 6, 2], [29, 6, 2], [29, 6, 20], [9, 6, 20], [29, 4, 18], [9, 4, 18], [29, 4, 2], [9, 4, 2], [29, 4, 20], [9, 4, 20], [8, 6, 18], [8, 6, 2], [8, 6, 20], [8, 4, 18], [8, 4, 2], [8, 4, 20], [3, 6, 18], [3, 6, 2], [3, 6, 20], [0], [1, 18], [1, 2], [1, 20], [3, 4, 18], [3, 4, 2], [3, 4, 20]]"/>
    <s v="[0.15810002166575576, 0.15810002166575576, 0.15651902144909818, 0.15651902144909818, 0.15495383123460724, 0.15495383123460724, 0.010081880781664864, 0.010081880781664864, 0.009981061973848217, 0.009981061973848217, 0.009881251354109735, 0.009881251354109735, 0.00030570121376776994, 0.00030264420163009226, 0.00029961775961379137, 1.94942616676723e-05, 1.9299319050995577e-05, 1.910632586048562e-05, 7.046484426364588e-14, 6.97601958210094e-14, 6.906259386279932e-14, 4.77277495397389e-15, 4.6310187650659104e-15, 4.584708577415251e-15, 4.5388614916411e-15, 4.4934728767246885e-15, 4.448538147957441e-15, 4.4040527664778675e-15]"/>
    <n v="28"/>
    <s v="[29, 6, 18]"/>
    <n v="3"/>
    <s v="{(0, 1, 3, 8, 9, 29), (0, 1, 4, 6), (0, 2, 18, 20)}"/>
    <n v="0"/>
    <n v="0.97"/>
    <n v="0.99"/>
    <n v="1.025974537037037E-5"/>
    <n v="0.98"/>
    <n v="7.145243055555556E-6"/>
    <n v="0.93"/>
    <n v="0.99"/>
    <n v="3"/>
    <n v="1"/>
    <s v="[18]"/>
    <n v="1"/>
    <n v="2"/>
    <n v="1"/>
    <n v="1"/>
    <n v="1"/>
    <n v="1"/>
    <n v="1"/>
    <n v="2"/>
    <n v="2"/>
    <n v="1"/>
    <x v="0"/>
    <n v="0"/>
    <n v="37"/>
    <n v="1"/>
    <n v="2.7027027027027029E-2"/>
    <s v="data/real/data_banknote_authentication.txt"/>
    <x v="2"/>
    <n v="338"/>
    <n v="2"/>
    <n v="1"/>
    <s v="numeric"/>
    <n v="1"/>
    <b v="1"/>
    <n v="-1.0000000000000009E-2"/>
    <n v="-5.9999999999999942E-2"/>
    <n v="0"/>
  </r>
  <r>
    <n v="1000"/>
    <n v="100"/>
    <s v="['numeric', 'numeric', 'numeric', 'numeric']"/>
    <n v="0.99"/>
    <n v="35"/>
    <n v="0.87"/>
    <n v="9.9668981481481481E-7"/>
    <s v="[[6, 23, 7, 9], [6, 23, 7, 29], [6, 23, 15, 9, 13], [6, 23, 15, 29, 13], [6, 23, 14, 9, 13], [6, 23, 14, 29, 13], [6, 12, 7, 9], [6, 12, 7, 29], [6, 12, 14, 29, 13], [6, 12, 15, 9, 13], [6, 12, 14, 9, 13], [6, 12, 15, 29, 13], [4, 23, 7, 9], [4, 23, 7, 29], [4, 23, 15, 29, 13], [4, 23, 14, 9, 13], [4, 23, 14, 29, 13], [4, 23, 15, 9, 13], [4, 12, 7, 9], [4, 12, 7, 29], [4, 12, 14, 29, 13], [4, 12, 15, 9, 13], [4, 12, 14, 9, 13], [4, 12, 15, 29, 13], [6, 3], [6, 8, 7], [6, 10, 7, 9], [6, 10, 7, 29], [6, 8, 14, 13], [6, 8, 15, 13], [6, 10, 14, 9, 13], [6, 10, 15, 9, 13], [6, 10, 15, 29, 13], [6, 10, 14, 29, 13], [1], [4, 3], [4, 8, 7], [4, 10, 7, 9], [4, 10, 7, 29], [4, 8, 14, 13], [4, 8, 15, 13], [4, 10, 15, 29, 13], [4, 10, 15, 9, 13], [4, 10, 14, 9, 13], [4, 10, 14, 29, 13], [0]]"/>
    <s v="[0.12812741238608497, 0.12812741238608497, 0.12432190011080585, 0.12432190011080585, 0.12432190011080585, 0.12432190011080585, 0.031711534565556025, 0.031711534565556025, 0.03076967027742445, 0.03076967027742445, 0.03076967027742445, 0.03076967027742445, 0.008170557365707896, 0.008170557365707896, 0.007927883641389006, 0.007927883641389006, 0.007927883641389006, 0.007927883641389006, 0.0020222129480127046, 0.0020222129480127046, 0.001962151201243779, 0.001962151201243779, 0.001962151201243779, 0.001962151201243779, 9.874086660218284e-07, 9.677592335679941e-07, 9.58081641232314e-07, 9.58081641232314e-07, 9.390158165717911e-07, 9.390158165717911e-07, 9.296256584060731e-07, 9.296256584060731e-07, 9.296256584060731e-07, 9.296256584060731e-07, 6.489346721645891e-08, 6.296606634666286e-08, 6.171304162636428e-08, 6.109591121010063e-08, 6.109591121010063e-08, 5.988010257701963e-08, 5.988010257701963e-08, 5.9281301551249426e-08, 5.9281301551249426e-08, 5.9281301551249426e-08, 5.9281301551249426e-08, 8.030566568036792e-09]"/>
    <n v="46"/>
    <s v="[6, 23, 7, 9]"/>
    <n v="4"/>
    <s v="{(0, 1, 4, 6), (0, 1, 3, 8, 10, 12, 23), (0, 1, 3, 7, 14, 15), (0, 1, 3, 8, 9, 29), (0, 1, 3, 7, 13)}"/>
    <n v="0"/>
    <n v="0.87"/>
    <n v="0.92"/>
    <n v="1.0529780092592591E-5"/>
    <n v="0.98"/>
    <n v="7.2441666666666666E-6"/>
    <n v="0.84"/>
    <n v="0.92"/>
    <n v="13"/>
    <n v="0.61538461538461542"/>
    <s v="[18]"/>
    <n v="1"/>
    <n v="2"/>
    <n v="0"/>
    <n v="1"/>
    <n v="0"/>
    <n v="2"/>
    <n v="0"/>
    <n v="4"/>
    <n v="15"/>
    <n v="-1"/>
    <x v="1"/>
    <n v="0.12812740435551839"/>
    <n v="3"/>
    <n v="0"/>
    <n v="0"/>
    <s v="data/real/data_banknote_authentication.txt"/>
    <x v="2"/>
    <n v="338"/>
    <n v="2"/>
    <n v="-1"/>
    <s v="numeric"/>
    <n v="1"/>
    <b v="1"/>
    <n v="5.9999999999999942E-2"/>
    <n v="-8.0000000000000071E-2"/>
    <n v="0"/>
  </r>
  <r>
    <n v="1000"/>
    <n v="100"/>
    <s v="['numeric', 'numeric', 'numeric', 'numeric']"/>
    <n v="0.99"/>
    <n v="35"/>
    <n v="0.97"/>
    <n v="4.6825231481481478E-7"/>
    <s v="[[29, 6, 18], [9, 6, 18], [9, 6, 2], [29, 6, 2], [29, 6, 20], [9, 6, 20], [29, 4, 18], [9, 4, 18], [29, 4, 2], [9, 4, 2], [29, 4, 20], [9, 4, 20], [8, 6, 18], [8, 6, 2], [8, 6, 20], [8, 4, 18], [8, 4, 2], [8, 4, 20], [3, 6, 18], [3, 6, 2], [3, 6, 20], [0], [1, 18], [1, 2], [1, 20], [3, 4, 18], [3, 4, 2], [3, 4, 20]]"/>
    <s v="[0.15810002166575576, 0.15810002166575576, 0.15651902144909818, 0.15651902144909818, 0.15495383123460724, 0.15495383123460724, 0.010081880781664864, 0.010081880781664864, 0.009981061973848217, 0.009981061973848217, 0.009881251354109735, 0.009881251354109735, 0.00030570121376776994, 0.00030264420163009226, 0.00029961775961379137, 1.94942616676723e-05, 1.9299319050995577e-05, 1.910632586048562e-05, 7.046484426364588e-14, 6.97601958210094e-14, 6.906259386279932e-14, 4.77277495397389e-15, 4.6310187650659104e-15, 4.584708577415251e-15, 4.5388614916411e-15, 4.4934728767246885e-15, 4.448538147957441e-15, 4.4040527664778675e-15]"/>
    <n v="28"/>
    <s v="[29, 6, 18]"/>
    <n v="3"/>
    <s v="{(0, 1, 3, 8, 9, 29), (0, 1, 4, 6), (0, 2, 18, 20)}"/>
    <n v="0"/>
    <n v="0.97"/>
    <n v="0.99"/>
    <n v="1.053328703703704E-5"/>
    <n v="1"/>
    <n v="7.2621990740740734E-6"/>
    <n v="0.91"/>
    <n v="0.99"/>
    <n v="3"/>
    <n v="1"/>
    <s v="[18]"/>
    <n v="1"/>
    <n v="2"/>
    <n v="1"/>
    <n v="1"/>
    <n v="1"/>
    <n v="1"/>
    <n v="1"/>
    <n v="2"/>
    <n v="2"/>
    <n v="1"/>
    <x v="0"/>
    <n v="0"/>
    <n v="37"/>
    <n v="1"/>
    <n v="2.7027027027027029E-2"/>
    <s v="data/real/data_banknote_authentication.txt"/>
    <x v="2"/>
    <n v="338"/>
    <n v="3"/>
    <n v="2"/>
    <s v="numeric"/>
    <n v="1"/>
    <b v="1"/>
    <n v="1.0000000000000009E-2"/>
    <n v="-7.999999999999996E-2"/>
    <n v="0"/>
  </r>
  <r>
    <n v="1000"/>
    <n v="100"/>
    <s v="['numeric', 'numeric', 'numeric', 'numeric']"/>
    <n v="0.99"/>
    <n v="35"/>
    <n v="0.75"/>
    <n v="7.028703703703703E-7"/>
    <s v="[[4, 7, 29], [4, 14, 29, 13], [4, 15, 29, 13], [6, 7, 5, 29], [6, 7, 25, 29], [6, 14, 5, 29, 13], [6, 15, 5, 29, 13], [6, 15, 25, 29, 13], [6, 14, 25, 29, 13], [4, 7, 9], [4, 15, 9, 13], [4, 14, 9, 13], [6, 7, 5, 9], [6, 7, 25, 9], [6, 15, 5, 9, 13], [6, 14, 5, 9, 13], [6, 14, 25, 9, 13], [6, 15, 25, 9, 13], [1], [0], [4, 3], [4, 7, 8], [4, 15, 8, 13], [4, 14, 8, 13], [6, 3, 5], [6, 3, 25], [6, 7, 5, 8], [6, 7, 25, 8], [6, 14, 5, 8, 13], [6, 15, 5, 8, 13], [6, 15, 25, 8, 13], [6, 14, 25, 8, 13]]"/>
    <s v="[0.07829941444618747, 0.07597384353772124, 0.07597384353772124, 0.0744619640513206, 0.07371734441080739, 0.07225036925703232, 0.07225036925703232, 0.071527865564462, 0.071527865564462, 0.03914970722309374, 0.03798692176886062, 0.03798692176886062, 0.0372309820256603, 0.036858672205403696, 0.03612518462851616, 0.03612518462851616, 0.035763932782231, 0.035763932782231, 7.960086355147878e-05, 7.8804854915964e-05, 7.72366383031363e-05, 7.56996292009039e-05, 7.345127451400785e-05, 7.345127451400785e-05, 7.345127451400785e-05, 7.271676176886777e-05, 7.198959415117911e-05, 7.126969820966731e-05, 6.985143121529492e-05, 6.985143121529492e-05, 6.915291690314199e-05, 6.915291690314199e-05]"/>
    <n v="32"/>
    <s v="[4, 7, 29]"/>
    <n v="3"/>
    <s v="{(0, 1, 4, 6), (0, 1, 3, 7, 14, 15), (0, 1, 4, 5, 25), (0, 1, 3, 8, 9, 29), (0, 1, 3, 7, 13)}"/>
    <n v="0"/>
    <n v="0.62"/>
    <n v="0.77"/>
    <n v="1.042423611111111E-5"/>
    <n v="0.81"/>
    <n v="7.2842361111111111E-6"/>
    <n v="0.76"/>
    <n v="0.67"/>
    <n v="25"/>
    <n v="0.88"/>
    <s v="[18]"/>
    <n v="1"/>
    <n v="2"/>
    <n v="0"/>
    <n v="1"/>
    <n v="1"/>
    <n v="1"/>
    <n v="1"/>
    <n v="2"/>
    <n v="14"/>
    <n v="-1"/>
    <x v="1"/>
    <n v="7.8230261529284334E-2"/>
    <n v="0"/>
    <n v="0"/>
    <n v="-1"/>
    <s v="data/real/data_banknote_authentication.txt"/>
    <x v="2"/>
    <n v="338"/>
    <n v="3"/>
    <n v="-2"/>
    <s v="numeric"/>
    <n v="1"/>
    <b v="1"/>
    <n v="4.0000000000000036E-2"/>
    <n v="-1.0000000000000009E-2"/>
    <n v="-9.9999999999999978E-2"/>
  </r>
  <r>
    <n v="1000"/>
    <n v="100"/>
    <s v="['numeric', 'numeric', 'numeric', 'numeric']"/>
    <n v="0.99"/>
    <n v="35"/>
    <n v="0.97"/>
    <n v="4.6796296296296303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9.347222222222222E-8"/>
    <n v="0.97"/>
    <n v="0.99"/>
    <n v="1.007127314814815E-5"/>
    <n v="1"/>
    <n v="7.2199537037037037E-6"/>
    <n v="0.9"/>
    <n v="0.99"/>
    <n v="3"/>
    <n v="1"/>
    <s v="[19]"/>
    <n v="1"/>
    <n v="1"/>
    <n v="0"/>
    <n v="1"/>
    <n v="1"/>
    <n v="0"/>
    <n v="3"/>
    <n v="0"/>
    <n v="11"/>
    <n v="-1"/>
    <x v="1"/>
    <n v="0.41669424310184289"/>
    <n v="4"/>
    <n v="0"/>
    <n v="0"/>
    <s v="data/real/data_banknote_authentication.txt"/>
    <x v="3"/>
    <n v="32"/>
    <n v="1"/>
    <n v="0.5"/>
    <s v="numeric"/>
    <n v="1"/>
    <b v="1"/>
    <n v="1.0000000000000009E-2"/>
    <n v="-8.9999999999999969E-2"/>
    <n v="0"/>
  </r>
  <r>
    <n v="1000"/>
    <n v="100"/>
    <s v="['numeric', 'numeric', 'numeric', 'numeric']"/>
    <n v="0.99"/>
    <n v="35"/>
    <n v="0.97"/>
    <n v="5.4252314814814818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08475694444444E-5"/>
    <n v="1"/>
    <n v="7.145277777777778E-6"/>
    <n v="0.9"/>
    <n v="0.99"/>
    <n v="3"/>
    <n v="1"/>
    <s v="[19]"/>
    <n v="1"/>
    <n v="1"/>
    <n v="0"/>
    <n v="1"/>
    <n v="1"/>
    <n v="0"/>
    <n v="3"/>
    <n v="0"/>
    <n v="11"/>
    <n v="-1"/>
    <x v="1"/>
    <n v="0.41669424310184289"/>
    <n v="4"/>
    <n v="0"/>
    <n v="0"/>
    <s v="data/real/data_banknote_authentication.txt"/>
    <x v="3"/>
    <n v="32"/>
    <n v="1"/>
    <n v="-0.5"/>
    <s v="numeric"/>
    <n v="1"/>
    <b v="1"/>
    <n v="1.0000000000000009E-2"/>
    <n v="-8.9999999999999969E-2"/>
    <n v="0"/>
  </r>
  <r>
    <n v="1000"/>
    <n v="100"/>
    <s v="['numeric', 'numeric', 'numeric', 'numeric']"/>
    <n v="0.99"/>
    <n v="35"/>
    <n v="0.97"/>
    <n v="4.3693287037037041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008773148148151E-5"/>
    <n v="1"/>
    <n v="7.2206481481481466E-6"/>
    <n v="0.93"/>
    <n v="0.99"/>
    <n v="3"/>
    <n v="1"/>
    <s v="[19]"/>
    <n v="1"/>
    <n v="1"/>
    <n v="0"/>
    <n v="1"/>
    <n v="1"/>
    <n v="0"/>
    <n v="3"/>
    <n v="0"/>
    <n v="11"/>
    <n v="-1"/>
    <x v="1"/>
    <n v="0.41669424310184289"/>
    <n v="4"/>
    <n v="0"/>
    <n v="0"/>
    <s v="data/real/data_banknote_authentication.txt"/>
    <x v="3"/>
    <n v="32"/>
    <n v="2"/>
    <n v="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3.6197916666666671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7"/>
    <n v="1.0060115740740739E-5"/>
    <n v="1"/>
    <n v="8.2428240740740738E-6"/>
    <n v="0.89"/>
    <n v="0.97"/>
    <n v="3"/>
    <n v="1"/>
    <s v="[19]"/>
    <n v="1"/>
    <n v="1"/>
    <n v="0"/>
    <n v="1"/>
    <n v="1"/>
    <n v="0"/>
    <n v="3"/>
    <n v="0"/>
    <n v="11"/>
    <n v="-1"/>
    <x v="1"/>
    <n v="0.41669424310184289"/>
    <n v="4"/>
    <n v="0"/>
    <n v="0"/>
    <s v="data/real/data_banknote_authentication.txt"/>
    <x v="3"/>
    <n v="32"/>
    <n v="2"/>
    <n v="-1"/>
    <s v="numeric"/>
    <n v="1"/>
    <b v="1"/>
    <n v="3.0000000000000027E-2"/>
    <n v="-7.999999999999996E-2"/>
    <n v="0"/>
  </r>
  <r>
    <n v="1000"/>
    <n v="100"/>
    <s v="['numeric', 'numeric', 'numeric', 'numeric']"/>
    <n v="0.99"/>
    <n v="35"/>
    <n v="0.97"/>
    <n v="5.4251157407407403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9.9200925925925931E-6"/>
    <n v="1"/>
    <n v="7.1276388888888897E-6"/>
    <n v="0.9"/>
    <n v="0.99"/>
    <n v="3"/>
    <n v="1"/>
    <s v="[19]"/>
    <n v="1"/>
    <n v="1"/>
    <n v="0"/>
    <n v="1"/>
    <n v="1"/>
    <n v="0"/>
    <n v="3"/>
    <n v="0"/>
    <n v="11"/>
    <n v="-1"/>
    <x v="1"/>
    <n v="0.41669424310184289"/>
    <n v="4"/>
    <n v="0"/>
    <n v="0"/>
    <s v="data/real/data_banknote_authentication.txt"/>
    <x v="3"/>
    <n v="32"/>
    <n v="3"/>
    <n v="2"/>
    <s v="numeric"/>
    <n v="1"/>
    <b v="1"/>
    <n v="1.0000000000000009E-2"/>
    <n v="-8.9999999999999969E-2"/>
    <n v="0"/>
  </r>
  <r>
    <n v="1000"/>
    <n v="100"/>
    <s v="['numeric', 'numeric', 'numeric', 'numeric']"/>
    <n v="0.99"/>
    <n v="35"/>
    <n v="0.94"/>
    <n v="6.1855324074074068E-7"/>
    <s v="[[17, 9, 6, 20], [17, 29, 6, 20], [2, 9, 6], [2, 29, 6], [17, 29, 6, 18], [17, 9, 6, 18], [17, 9, 4, 20], [17, 29, 4, 20], [2, 9, 4], [2, 29, 4], [17, 9, 4, 18], [17, 29, 4, 18], [17, 8, 6, 20], [2, 8, 6], [17, 8, 6, 18], [17, 8, 4, 20], [2, 8, 4], [17, 8, 4, 18], [17, 3, 6, 20], [2, 3, 6], [17, 3, 6, 18], [17, 1, 20], [17, 3, 4, 20], [0], [2, 1], [2, 3, 4], [17, 1, 18], [17, 3, 4, 18]]"/>
    <s v="[0.2282264039790491, 0.2282264039790491, 0.12491630815275666, 0.12491630815275666, 0.1164301622176559, 0.1164301622176559, 0.014553770277206987, 0.014553770277206987, 0.007965788449696245, 0.007965788449696245, 0.0074246353827196136, 0.0074246353827196136, 0.0004412971483188645, 0.0002415373927172443, 0.00022512863397554562, 2.8141079246943203e-05, 1.5402598760154853e-05, 1.4356228572055503e-05, 1.0172002409484142e-13, 5.567493354670514e-14, 5.189267630590827e-14, 6.685139877747513e-15, 6.486584538238534e-15, 3.8091052536272836e-15, 3.659011308304406e-15, 3.550335013436456e-15, 3.410437648070356e-15, 3.309144239485019e-15]"/>
    <n v="28"/>
    <s v="[17, 9, 6, 20]"/>
    <n v="4"/>
    <s v="{(0, 2, 17), (0, 1, 3, 8, 9, 29), (0, 1, 4, 6), (0, 2, 18, 20)}"/>
    <n v="0"/>
    <n v="0.94"/>
    <n v="0.94"/>
    <n v="1.03656712962963E-5"/>
    <n v="0.99"/>
    <n v="7.0379976851851853E-6"/>
    <n v="0.93"/>
    <n v="0.94"/>
    <n v="6"/>
    <n v="1"/>
    <s v="[19]"/>
    <n v="1"/>
    <n v="2"/>
    <n v="0"/>
    <n v="1"/>
    <n v="1"/>
    <n v="1"/>
    <n v="3"/>
    <n v="1"/>
    <n v="12"/>
    <n v="-1"/>
    <x v="1"/>
    <n v="0.22822640397904581"/>
    <n v="1"/>
    <n v="0"/>
    <n v="0"/>
    <s v="data/real/data_banknote_authentication.txt"/>
    <x v="3"/>
    <n v="32"/>
    <n v="3"/>
    <n v="-2"/>
    <s v="numeric"/>
    <n v="1"/>
    <b v="1"/>
    <n v="5.0000000000000044E-2"/>
    <n v="-9.9999999999998979E-3"/>
    <n v="0"/>
  </r>
  <r>
    <n v="1000"/>
    <n v="100"/>
    <s v="['numeric', 'numeric', 'numeric', 'numeric']"/>
    <n v="0.99"/>
    <n v="35"/>
    <n v="0.97"/>
    <n v="5.4281250000000004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445787037037039E-5"/>
    <n v="1"/>
    <n v="7.145277777777778E-6"/>
    <n v="0.93"/>
    <n v="0.99"/>
    <n v="3"/>
    <n v="1"/>
    <s v="[21]"/>
    <n v="1"/>
    <n v="1"/>
    <n v="0"/>
    <n v="1"/>
    <n v="0"/>
    <n v="1"/>
    <n v="0"/>
    <n v="3"/>
    <n v="11"/>
    <n v="-1"/>
    <x v="1"/>
    <n v="0.41669424310184289"/>
    <n v="0"/>
    <n v="0"/>
    <n v="-1"/>
    <s v="data/real/data_banknote_authentication.txt"/>
    <x v="4"/>
    <n v="3"/>
    <n v="1"/>
    <n v="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6.1857638888888887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26291666666667E-5"/>
    <n v="1"/>
    <n v="7.3250231481481476E-6"/>
    <n v="0.93"/>
    <n v="0.99"/>
    <n v="3"/>
    <n v="1"/>
    <s v="[21]"/>
    <n v="1"/>
    <n v="1"/>
    <n v="0"/>
    <n v="1"/>
    <n v="0"/>
    <n v="1"/>
    <n v="0"/>
    <n v="3"/>
    <n v="11"/>
    <n v="-1"/>
    <x v="1"/>
    <n v="0.41669424310184289"/>
    <n v="0"/>
    <n v="0"/>
    <n v="-1"/>
    <s v="data/real/data_banknote_authentication.txt"/>
    <x v="4"/>
    <n v="3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6.1770833333333338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0077662037037E-5"/>
    <n v="1"/>
    <n v="7.1453935185185178E-6"/>
    <n v="0.93"/>
    <n v="0.99"/>
    <n v="3"/>
    <n v="1"/>
    <s v="[21]"/>
    <n v="1"/>
    <n v="1"/>
    <n v="0"/>
    <n v="1"/>
    <n v="0"/>
    <n v="1"/>
    <n v="0"/>
    <n v="3"/>
    <n v="11"/>
    <n v="-1"/>
    <x v="1"/>
    <n v="0.41669424310184289"/>
    <n v="0"/>
    <n v="0"/>
    <n v="-1"/>
    <s v="data/real/data_banknote_authentication.txt"/>
    <x v="4"/>
    <n v="3"/>
    <n v="2"/>
    <n v="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3.6206018518518521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08461805555556E-5"/>
    <n v="1"/>
    <n v="7.1411111111111107E-6"/>
    <n v="0.93"/>
    <n v="0.99"/>
    <n v="3"/>
    <n v="1"/>
    <s v="[21]"/>
    <n v="1"/>
    <n v="1"/>
    <n v="0"/>
    <n v="1"/>
    <n v="0"/>
    <n v="1"/>
    <n v="0"/>
    <n v="3"/>
    <n v="11"/>
    <n v="-1"/>
    <x v="1"/>
    <n v="0.41669424310184289"/>
    <n v="0"/>
    <n v="0"/>
    <n v="-1"/>
    <s v="data/real/data_banknote_authentication.txt"/>
    <x v="4"/>
    <n v="3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4245370370370373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266539351851849E-5"/>
    <n v="1"/>
    <n v="7.2203356481481476E-6"/>
    <n v="0.93"/>
    <n v="0.99"/>
    <n v="3"/>
    <n v="1"/>
    <s v="[21]"/>
    <n v="1"/>
    <n v="1"/>
    <n v="0"/>
    <n v="1"/>
    <n v="0"/>
    <n v="1"/>
    <n v="0"/>
    <n v="3"/>
    <n v="11"/>
    <n v="-1"/>
    <x v="1"/>
    <n v="0.41669424310184289"/>
    <n v="0"/>
    <n v="0"/>
    <n v="-1"/>
    <s v="data/real/data_banknote_authentication.txt"/>
    <x v="4"/>
    <n v="3"/>
    <n v="3"/>
    <n v="2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4285879629629631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08381944444444E-5"/>
    <n v="1"/>
    <n v="7.1465972222222214E-6"/>
    <n v="0.93"/>
    <n v="0.99"/>
    <n v="3"/>
    <n v="1"/>
    <s v="[21]"/>
    <n v="1"/>
    <n v="1"/>
    <n v="0"/>
    <n v="1"/>
    <n v="0"/>
    <n v="1"/>
    <n v="0"/>
    <n v="3"/>
    <n v="11"/>
    <n v="-1"/>
    <x v="1"/>
    <n v="0.41669424310184289"/>
    <n v="0"/>
    <n v="0"/>
    <n v="-1"/>
    <s v="data/real/data_banknote_authentication.txt"/>
    <x v="4"/>
    <n v="3"/>
    <n v="3"/>
    <n v="-2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4.373379629629629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006215277777781E-5"/>
    <n v="1"/>
    <n v="7.2193518518518524E-6"/>
    <n v="0.93"/>
    <n v="0.99"/>
    <n v="3"/>
    <n v="1"/>
    <s v="[30]"/>
    <n v="1"/>
    <n v="1"/>
    <n v="0"/>
    <n v="1"/>
    <n v="0"/>
    <n v="1"/>
    <n v="0"/>
    <n v="3"/>
    <n v="11"/>
    <n v="-1"/>
    <x v="1"/>
    <n v="0.41669424310184289"/>
    <n v="0"/>
    <n v="0"/>
    <n v="-1"/>
    <s v="data/real/data_banknote_authentication.txt"/>
    <x v="5"/>
    <n v="9"/>
    <n v="1"/>
    <n v="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4247685185185191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08247685185185E-5"/>
    <n v="1"/>
    <n v="6.9640972222222219E-6"/>
    <n v="0.93"/>
    <n v="0.99"/>
    <n v="3"/>
    <n v="1"/>
    <s v="[30]"/>
    <n v="1"/>
    <n v="1"/>
    <n v="0"/>
    <n v="1"/>
    <n v="0"/>
    <n v="1"/>
    <n v="0"/>
    <n v="3"/>
    <n v="11"/>
    <n v="-1"/>
    <x v="1"/>
    <n v="0.41669424310184289"/>
    <n v="0"/>
    <n v="0"/>
    <n v="-1"/>
    <s v="data/real/data_banknote_authentication.txt"/>
    <x v="5"/>
    <n v="9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4236111111111108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08542824074074E-5"/>
    <n v="1"/>
    <n v="7.1434027777777781E-6"/>
    <n v="0.93"/>
    <n v="0.99"/>
    <n v="3"/>
    <n v="1"/>
    <s v="[30]"/>
    <n v="1"/>
    <n v="1"/>
    <n v="0"/>
    <n v="1"/>
    <n v="0"/>
    <n v="1"/>
    <n v="0"/>
    <n v="3"/>
    <n v="11"/>
    <n v="-1"/>
    <x v="1"/>
    <n v="0.41669424310184289"/>
    <n v="0"/>
    <n v="0"/>
    <n v="-1"/>
    <s v="data/real/data_banknote_authentication.txt"/>
    <x v="5"/>
    <n v="9"/>
    <n v="2"/>
    <n v="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4.3774305555555548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085694444444439E-5"/>
    <n v="1"/>
    <n v="7.1444328703703708E-6"/>
    <n v="0.93"/>
    <n v="0.99"/>
    <n v="3"/>
    <n v="1"/>
    <s v="[30]"/>
    <n v="1"/>
    <n v="1"/>
    <n v="0"/>
    <n v="1"/>
    <n v="0"/>
    <n v="1"/>
    <n v="0"/>
    <n v="3"/>
    <n v="11"/>
    <n v="-1"/>
    <x v="1"/>
    <n v="0.41669424310184289"/>
    <n v="0"/>
    <n v="0"/>
    <n v="-1"/>
    <s v="data/real/data_banknote_authentication.txt"/>
    <x v="5"/>
    <n v="9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4229166666666663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8"/>
    <n v="1.0084826388888891E-5"/>
    <n v="1"/>
    <n v="7.145520833333333E-6"/>
    <n v="0.9"/>
    <n v="0.98"/>
    <n v="3"/>
    <n v="1"/>
    <s v="[30]"/>
    <n v="1"/>
    <n v="1"/>
    <n v="0"/>
    <n v="1"/>
    <n v="0"/>
    <n v="1"/>
    <n v="0"/>
    <n v="3"/>
    <n v="11"/>
    <n v="-1"/>
    <x v="1"/>
    <n v="0.41669424310184289"/>
    <n v="0"/>
    <n v="0"/>
    <n v="-1"/>
    <s v="data/real/data_banknote_authentication.txt"/>
    <x v="5"/>
    <n v="9"/>
    <n v="3"/>
    <n v="2"/>
    <s v="numeric"/>
    <n v="1"/>
    <b v="0"/>
    <n v="2.0000000000000018E-2"/>
    <n v="-7.999999999999996E-2"/>
    <n v="0"/>
  </r>
  <r>
    <n v="1000"/>
    <n v="100"/>
    <s v="['numeric', 'numeric', 'numeric', 'numeric']"/>
    <n v="0.99"/>
    <n v="35"/>
    <n v="0.97"/>
    <n v="4.3744212962962958E-7"/>
    <s v="[[29, 6, 20], [9, 6, 20], [29, 6, 18], [9, 4, 20], [9, 6, 18], [29, 4, 20], [29, 6, 2], [9, 6, 2], [29, 4, 18], [9, 4, 18], [29, 4, 2], [9, 4, 2], [8, 6, 20], [8, 6, 18], [8, 4, 20], [8, 6, 2], [8, 4, 18], [8, 4, 2], [3, 6, 20], [1, 20], [3, 6, 18], [3, 4, 20], [3, 6, 2], [0], [1, 18], [1, 2], [3, 4, 18], [3, 4, 2]]"/>
    <s v="[0.4166942431018436, 0.4166942431018436, 0.02657217650634142, 0.02657217650634142, 0.02657217650634142, 0.02657217650634142, 0.026306454741278004, 0.026306454741278004, 0.0016944812076791537, 0.0016944812076791537, 0.0016775363956023622, 0.0016775363956023622, 0.0008057173841227055, 5.137979441655861e-05, 5.137979441655861e-05, 5.086599647239302e-05, 3.2764382726608636e-06, 3.243673889934255e-06, 1.857197401769176e-13, 1.2205683710652828e-14, 1.1843162698762729e-14, 1.1843162698762729e-14, 1.17247310717751e-14, 8.021695200659762e-16, 7.783442831504965e-16, 7.705608403189916e-16, 7.552266795966436e-16, 7.476744128006772e-16]"/>
    <n v="28"/>
    <s v="[29, 6, 20]"/>
    <n v="3"/>
    <s v="{(0, 1, 3, 8, 9, 29), (0, 1, 4, 6), (0, 2, 18, 20)}"/>
    <n v="0"/>
    <n v="0.97"/>
    <n v="0.99"/>
    <n v="1.000804398148148E-5"/>
    <n v="1"/>
    <n v="7.2206712962962966E-6"/>
    <n v="0.91"/>
    <n v="0.99"/>
    <n v="3"/>
    <n v="1"/>
    <s v="[30]"/>
    <n v="1"/>
    <n v="1"/>
    <n v="0"/>
    <n v="1"/>
    <n v="0"/>
    <n v="1"/>
    <n v="0"/>
    <n v="3"/>
    <n v="11"/>
    <n v="-1"/>
    <x v="1"/>
    <n v="0.41669424310184289"/>
    <n v="0"/>
    <n v="0"/>
    <n v="-1"/>
    <s v="data/real/data_banknote_authentication.txt"/>
    <x v="5"/>
    <n v="9"/>
    <n v="3"/>
    <n v="-2"/>
    <s v="numeric"/>
    <n v="1"/>
    <b v="0"/>
    <n v="1.0000000000000009E-2"/>
    <n v="-7.999999999999996E-2"/>
    <n v="0"/>
  </r>
  <r>
    <n v="600"/>
    <n v="60"/>
    <s v="['numeric', 'numeric', 'numeric', 'numeric', 'numeric', 'numeric', 'numeric', 'numeric']"/>
    <n v="0.76666666666666672"/>
    <n v="9"/>
    <n v="0.6166666666666667"/>
    <n v="3.616087962962963E-7"/>
    <s v="[[4, 3], [8, 5, 7, 3], [6, 5, 3], [0], [4, 1], [8, 5, 7, 1], [6, 5, 1]]"/>
    <s v="[0.32760015821598554, 0.32760015821598554, 0.32432415663382563, 0.005170457042550277, 0.005118752472124774, 0.005118752472124774, 0.0050675649474035255]"/>
    <n v="7"/>
    <s v="[4, 3]"/>
    <n v="2"/>
    <s v="{(0, 4, 6, 8), (0, 4, 5), (0, 4, 6, 7), (0, 1, 3)}"/>
    <n v="0"/>
    <n v="0.6333333333333333"/>
    <n v="0.75"/>
    <n v="1.106346064814815E-5"/>
    <n v="0.71666666666666667"/>
    <n v="7.6871296296296295E-6"/>
    <n v="0.65"/>
    <n v="0.73333333333333328"/>
    <n v="23"/>
    <n v="0.52173913043478259"/>
    <s v="[0]"/>
    <n v="1"/>
    <n v="2"/>
    <n v="0"/>
    <n v="1"/>
    <n v="0"/>
    <n v="2"/>
    <n v="0"/>
    <n v="2"/>
    <n v="6"/>
    <n v="4"/>
    <x v="0"/>
    <n v="0.32242970117343528"/>
    <n v="60"/>
    <n v="23"/>
    <n v="0.38333333333333341"/>
    <s v="data/real/pima-indians-diabetes.csv"/>
    <x v="0"/>
    <n v="540"/>
    <n v="1"/>
    <n v="0.5"/>
    <s v="numeric"/>
    <n v="1"/>
    <b v="0"/>
    <n v="-3.3333333333333326E-2"/>
    <n v="-9.9999999999999978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2.5612268518518522E-7"/>
    <s v="[[1, 5, 7], [2, 5, 7, 3], [0], [1, 4], [1, 5, 6], [2, 4, 3], [2, 5, 6, 3]]"/>
    <s v="[0.38477632452580507, 0.3771192756677415, 0.04858286925830872, 0.048097040565725634, 0.04761607016006838, 0.04713990945846769, 0.04666851036388302]"/>
    <n v="7"/>
    <s v="[1, 5, 7]"/>
    <n v="3"/>
    <s v="{(0, 1, 2), (0, 4, 5), (0, 4, 6, 7), (0, 1, 3)}"/>
    <n v="0"/>
    <n v="0.71666666666666667"/>
    <n v="0.75"/>
    <n v="1.0446759259259259E-5"/>
    <n v="0.75"/>
    <n v="7.8689467592592591E-6"/>
    <n v="0.65"/>
    <n v="0.75"/>
    <n v="17"/>
    <n v="1"/>
    <s v="[0]"/>
    <n v="1"/>
    <n v="2"/>
    <n v="0"/>
    <n v="1"/>
    <n v="0"/>
    <n v="2"/>
    <n v="0"/>
    <n v="3"/>
    <n v="5"/>
    <n v="3"/>
    <x v="0"/>
    <n v="0.33619345526749628"/>
    <n v="60"/>
    <n v="17"/>
    <n v="0.28333333333333333"/>
    <s v="data/real/pima-indians-diabetes.csv"/>
    <x v="0"/>
    <n v="540"/>
    <n v="1"/>
    <n v="-0.5"/>
    <s v="numeric"/>
    <n v="1"/>
    <b v="0"/>
    <n v="0"/>
    <n v="-9.9999999999999978E-2"/>
    <n v="0"/>
  </r>
  <r>
    <n v="600"/>
    <n v="60"/>
    <s v="['numeric', 'numeric', 'numeric', 'numeric', 'numeric', 'numeric', 'numeric', 'numeric']"/>
    <n v="0.76666666666666672"/>
    <n v="9"/>
    <n v="0.56666666666666665"/>
    <n v="7.5717592592592594E-8"/>
    <s v="[[4, 3], [8, 5, 7, 3], [6, 5, 3], [0], [4, 1], [8, 5, 7, 1], [6, 5, 1]]"/>
    <s v="[0.20039877331659972, 0.20039877331659972, 0.19839478558343374, 0.10121150167505037, 0.10019938665829986, 0.10019938665829986, 0.09919739279171687]"/>
    <n v="7"/>
    <s v="[4, 3]"/>
    <n v="2"/>
    <s v="{(0, 4, 6, 8), (0, 4, 5), (0, 4, 6, 7), (0, 1, 3)}"/>
    <n v="0"/>
    <n v="0.6"/>
    <n v="0.7"/>
    <n v="1.062642361111111E-5"/>
    <n v="0.76666666666666672"/>
    <n v="7.7623611111111109E-6"/>
    <n v="0.65"/>
    <n v="0.68333333333333335"/>
    <n v="26"/>
    <n v="0.46153846153846162"/>
    <s v="[0]"/>
    <n v="1"/>
    <n v="2"/>
    <n v="0"/>
    <n v="1"/>
    <n v="0"/>
    <n v="2"/>
    <n v="0"/>
    <n v="2"/>
    <n v="6"/>
    <n v="4"/>
    <x v="0"/>
    <n v="9.9187271641549349E-2"/>
    <n v="60"/>
    <n v="26"/>
    <n v="0.43333333333333329"/>
    <s v="data/real/pima-indians-diabetes.csv"/>
    <x v="0"/>
    <n v="540"/>
    <n v="2"/>
    <n v="1"/>
    <s v="numeric"/>
    <n v="1"/>
    <b v="0"/>
    <n v="6.6666666666666763E-2"/>
    <n v="-4.9999999999999933E-2"/>
    <n v="-1.6666666666666607E-2"/>
  </r>
  <r>
    <n v="600"/>
    <n v="60"/>
    <s v="['numeric', 'numeric', 'numeric', 'numeric', 'numeric', 'numeric', 'numeric', 'numeric']"/>
    <n v="0.76666666666666672"/>
    <n v="9"/>
    <n v="0.75"/>
    <n v="0"/>
    <s v="[[1, 5, 7], [2, 5, 7, 3], [0], [1, 4], [1, 5, 6], [2, 4, 3], [2, 5, 6, 3]]"/>
    <s v="[0.22444925737964874, 0.21998271715779372, 0.1133582107978024, 0.11222462868982437, 0.11110238240292612, 0.10999135857889686, 0.10889144499310789]"/>
    <n v="7"/>
    <s v="[1, 5, 7]"/>
    <n v="3"/>
    <s v="{(0, 1, 2), (0, 4, 5), (0, 4, 6, 7), (0, 1, 3)}"/>
    <n v="0"/>
    <n v="0.75"/>
    <n v="0.76666666666666672"/>
    <n v="1.026497685185185E-5"/>
    <n v="0.76666666666666672"/>
    <n v="7.6872222222222227E-6"/>
    <n v="0.65"/>
    <n v="0.76666666666666672"/>
    <n v="15"/>
    <n v="1"/>
    <s v="[0]"/>
    <n v="1"/>
    <n v="2"/>
    <n v="0"/>
    <n v="1"/>
    <n v="0"/>
    <n v="2"/>
    <n v="0"/>
    <n v="3"/>
    <n v="5"/>
    <n v="3"/>
    <x v="0"/>
    <n v="0.11109104658184631"/>
    <n v="60"/>
    <n v="15"/>
    <n v="0.25"/>
    <s v="data/real/pima-indians-diabetes.csv"/>
    <x v="0"/>
    <n v="540"/>
    <n v="2"/>
    <n v="-1"/>
    <s v="numeric"/>
    <n v="1"/>
    <b v="0"/>
    <n v="0"/>
    <n v="-0.1166666666666667"/>
    <n v="0"/>
  </r>
  <r>
    <n v="600"/>
    <n v="60"/>
    <s v="['numeric', 'numeric', 'numeric', 'numeric', 'numeric', 'numeric', 'numeric', 'numeric']"/>
    <n v="0.76666666666666672"/>
    <n v="9"/>
    <n v="0.53333333333333333"/>
    <n v="1.8086805555555551E-7"/>
    <s v="[[0], [4, 1], [4, 3], [8, 5, 7, 1], [8, 5, 7, 3], [6, 5, 1], [6, 5, 3]]"/>
    <s v="[0.1445044940897662, 0.14305944914886853, 0.14305944914886853, 0.14305944914886853, 0.14305944914886853, 0.14162885465737984, 0.14162885465737984]"/>
    <n v="7"/>
    <s v="[0]"/>
    <n v="1"/>
    <s v="{(0, 4, 6, 8), (0, 4, 5), (0, 4, 6, 7), (0, 1, 3)}"/>
    <n v="0"/>
    <n v="0.55000000000000004"/>
    <n v="0.6166666666666667"/>
    <n v="1.0446932870370369E-5"/>
    <n v="0.6166666666666667"/>
    <n v="7.7035185185185176E-6"/>
    <n v="0.65"/>
    <n v="0.6166666666666667"/>
    <n v="28"/>
    <n v="0.6428571428571429"/>
    <s v="[0]"/>
    <n v="1"/>
    <n v="1"/>
    <n v="1"/>
    <n v="1"/>
    <n v="1"/>
    <n v="0"/>
    <n v="1"/>
    <n v="0"/>
    <n v="0"/>
    <n v="1"/>
    <x v="0"/>
    <n v="0"/>
    <n v="60"/>
    <n v="28"/>
    <n v="0.46666666666666667"/>
    <s v="data/real/pima-indians-diabetes.csv"/>
    <x v="0"/>
    <n v="540"/>
    <n v="3"/>
    <n v="2"/>
    <s v="numeric"/>
    <n v="1"/>
    <b v="0"/>
    <n v="0"/>
    <n v="3.3333333333333326E-2"/>
    <n v="0"/>
  </r>
  <r>
    <n v="600"/>
    <n v="60"/>
    <s v="['numeric', 'numeric', 'numeric', 'numeric', 'numeric', 'numeric', 'numeric', 'numeric']"/>
    <n v="0.76666666666666672"/>
    <n v="9"/>
    <n v="0.7"/>
    <n v="5.8518518518518512E-8"/>
    <s v="[[1], [2, 3], [0]]"/>
    <s v="[0.4489136290177769, 0.4399802478003232, 0.1111061231818998]"/>
    <n v="3"/>
    <s v="[1]"/>
    <n v="1"/>
    <s v="{(0, 1, 2), (0, 1, 3)}"/>
    <n v="0"/>
    <n v="0.7"/>
    <n v="0.68333333333333335"/>
    <n v="1.062717592592593E-5"/>
    <n v="0.68333333333333335"/>
    <n v="7.9427430555555564E-6"/>
    <n v="0.65"/>
    <n v="0.68333333333333335"/>
    <n v="18"/>
    <n v="0.88888888888888884"/>
    <s v="[0]"/>
    <n v="1"/>
    <n v="1"/>
    <n v="0"/>
    <n v="1"/>
    <n v="0"/>
    <n v="1"/>
    <n v="0"/>
    <n v="1"/>
    <n v="3"/>
    <n v="3"/>
    <x v="0"/>
    <n v="0.33780750583587721"/>
    <n v="60"/>
    <n v="18"/>
    <n v="0.3"/>
    <s v="data/real/pima-indians-diabetes.csv"/>
    <x v="0"/>
    <n v="540"/>
    <n v="3"/>
    <n v="-2"/>
    <s v="numeric"/>
    <n v="1"/>
    <b v="0"/>
    <n v="0"/>
    <n v="-3.3333333333333326E-2"/>
    <n v="0"/>
  </r>
  <r>
    <n v="600"/>
    <n v="60"/>
    <s v="['numeric', 'numeric', 'numeric', 'numeric', 'numeric', 'numeric', 'numeric', 'numeric']"/>
    <n v="0.76666666666666672"/>
    <n v="9"/>
    <n v="0.68333333333333335"/>
    <n v="0"/>
    <s v="[[4, 3], [8, 5, 7, 3], [6, 5, 3], [0], [4, 1], [8, 5, 7, 1], [6, 5, 1]]"/>
    <s v="[0.2506249802221449, 0.2506249802221449, 0.24811873041992347, 0.06328913641973356, 0.06265624505553623, 0.06265624505553623, 0.06202968260498087]"/>
    <n v="7"/>
    <s v="[4, 3]"/>
    <n v="2"/>
    <s v="{(0, 4, 6, 8), (0, 4, 5), (0, 4, 6, 7), (0, 1, 3)}"/>
    <n v="1.811574074074074E-7"/>
    <n v="0.71666666666666667"/>
    <n v="0.71666666666666667"/>
    <n v="1.098784722222222E-5"/>
    <n v="0.71666666666666667"/>
    <n v="7.943854166666666E-6"/>
    <n v="0.65"/>
    <n v="0.7"/>
    <n v="19"/>
    <n v="0.63157894736842102"/>
    <s v="[1]"/>
    <n v="1"/>
    <n v="2"/>
    <n v="0"/>
    <n v="1"/>
    <n v="1"/>
    <n v="1"/>
    <n v="1"/>
    <n v="1"/>
    <n v="7"/>
    <n v="5"/>
    <x v="0"/>
    <n v="0.1879687351666087"/>
    <n v="35"/>
    <n v="7"/>
    <n v="0.2"/>
    <s v="data/real/pima-indians-diabetes.csv"/>
    <x v="1"/>
    <n v="313"/>
    <n v="1"/>
    <n v="0.5"/>
    <s v="numeric"/>
    <n v="1"/>
    <b v="0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68333333333333335"/>
    <n v="2.5657407407407413E-7"/>
    <s v="[[0], [4, 1], [8, 5, 1, 7], [6, 5, 1], [4, 2, 3], [8, 5, 2, 7, 3], [6, 5, 2, 3]]"/>
    <s v="[0.14574510267925397, 0.1442876516524614, 0.1442876516524614, 0.1428447751359368, 0.14141632738457743, 0.14141632738457743, 0.14000216411073166]"/>
    <n v="7"/>
    <s v="[0]"/>
    <n v="1"/>
    <s v="{(0, 4, 6, 8), (0, 4, 5), (0, 1, 2), (0, 4, 6, 7), (0, 1, 3)}"/>
    <n v="0"/>
    <n v="0.68333333333333335"/>
    <n v="0.71666666666666667"/>
    <n v="1.116616898148148E-5"/>
    <n v="0.76666666666666672"/>
    <n v="7.7632523148148155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1.4574510267925671E-3"/>
    <n v="35"/>
    <n v="7"/>
    <n v="0.2"/>
    <s v="data/real/pima-indians-diabetes.csv"/>
    <x v="1"/>
    <n v="313"/>
    <n v="1"/>
    <n v="-0.5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807986111111111E-7"/>
    <s v="[[0], [4, 1], [4, 3], [8, 5, 7, 1], [8, 5, 7, 3], [6, 5, 1], [6, 5, 3]]"/>
    <s v="[0.1445044940897662, 0.14305944914886853, 0.14305944914886853, 0.14305944914886853, 0.14305944914886853, 0.14162885465737984, 0.14162885465737984]"/>
    <n v="7"/>
    <s v="[0]"/>
    <n v="1"/>
    <s v="{(0, 4, 6, 8), (0, 4, 5), (0, 4, 6, 7), (0, 1, 3)}"/>
    <n v="0"/>
    <n v="0.68333333333333335"/>
    <n v="0.71666666666666667"/>
    <n v="1.088434027777778E-5"/>
    <n v="0.78333333333333333"/>
    <n v="7.8676157407407411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1.445044940897672E-3"/>
    <n v="35"/>
    <n v="7"/>
    <n v="0.2"/>
    <s v="data/real/pima-indians-diabetes.csv"/>
    <x v="1"/>
    <n v="313"/>
    <n v="2"/>
    <n v="1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7.5358796296296302E-8"/>
    <s v="[[0], [4, 1], [8, 5, 1, 7], [6, 5, 1], [4, 2, 3], [8, 5, 2, 7, 3], [6, 5, 2, 3]]"/>
    <s v="[0.14574510267925397, 0.1442876516524614, 0.1442876516524614, 0.1428447751359368, 0.14141632738457743, 0.14141632738457743, 0.14000216411073166]"/>
    <n v="7"/>
    <s v="[0]"/>
    <n v="1"/>
    <s v="{(0, 4, 6, 8), (0, 4, 5), (0, 1, 2), (0, 4, 6, 7), (0, 1, 3)}"/>
    <n v="0"/>
    <n v="0.68333333333333335"/>
    <n v="0.71666666666666667"/>
    <n v="1.0627986111111109E-5"/>
    <n v="0.76666666666666672"/>
    <n v="7.8655092592592591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1.4574510267925671E-3"/>
    <n v="35"/>
    <n v="7"/>
    <n v="0.2"/>
    <s v="data/real/pima-indians-diabetes.csv"/>
    <x v="1"/>
    <n v="313"/>
    <n v="2"/>
    <n v="-1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8091435185185191E-7"/>
    <s v="[[0], [4, 1], [4, 3], [8, 5, 7, 1], [8, 5, 7, 3], [6, 5, 1], [6, 5, 3]]"/>
    <s v="[0.1445044940897662, 0.14305944914886853, 0.14305944914886853, 0.14305944914886853, 0.14305944914886853, 0.14162885465737984, 0.14162885465737984]"/>
    <n v="7"/>
    <s v="[0]"/>
    <n v="1"/>
    <s v="{(0, 4, 6, 8), (0, 4, 5), (0, 4, 6, 7), (0, 1, 3)}"/>
    <n v="0"/>
    <n v="0.68333333333333335"/>
    <n v="0.71666666666666667"/>
    <n v="1.098811342592593E-5"/>
    <n v="0.78333333333333333"/>
    <n v="7.9444791666666657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1.445044940897672E-3"/>
    <n v="35"/>
    <n v="7"/>
    <n v="0.2"/>
    <s v="data/real/pima-indians-diabetes.csv"/>
    <x v="1"/>
    <n v="313"/>
    <n v="3"/>
    <n v="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8071759259259261E-7"/>
    <s v="[[0], [4, 1], [8, 5, 1, 7], [6, 5, 1], [4, 2, 3], [8, 5, 2, 7, 3], [6, 5, 2, 3]]"/>
    <s v="[0.14574510267925397, 0.1442876516524614, 0.1442876516524614, 0.1428447751359368, 0.14141632738457743, 0.14141632738457743, 0.14000216411073166]"/>
    <n v="7"/>
    <s v="[0]"/>
    <n v="1"/>
    <s v="{(0, 4, 6, 8), (0, 4, 5), (0, 1, 2), (0, 4, 6, 7), (0, 1, 3)}"/>
    <n v="0"/>
    <n v="0.68333333333333335"/>
    <n v="0.71666666666666667"/>
    <n v="1.097725694444445E-5"/>
    <n v="0.78333333333333333"/>
    <n v="7.8510995370370378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1.4574510267925671E-3"/>
    <n v="35"/>
    <n v="7"/>
    <n v="0.2"/>
    <s v="data/real/pima-indians-diabetes.csv"/>
    <x v="1"/>
    <n v="313"/>
    <n v="3"/>
    <n v="-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7"/>
    <n v="1.168287037037037E-7"/>
    <s v="[[4, 3], [8, 5, 7, 3], [6, 5, 3], [0], [4, 1], [8, 5, 7, 1], [6, 5, 1]]"/>
    <s v="[0.3335765442936253, 0.3335765442936253, 0.33024077885068903, 0.0006580976647206939, 0.000651516688073487, 0.000651516688073487, 0.000645001521192752]"/>
    <n v="7"/>
    <s v="[4, 3]"/>
    <n v="2"/>
    <s v="{(0, 4, 6, 8), (0, 4, 5), (0, 4, 6, 7), (0, 1, 3)}"/>
    <n v="0"/>
    <n v="0.7"/>
    <n v="0.7"/>
    <n v="1.1016481481481479E-5"/>
    <n v="0.73333333333333328"/>
    <n v="7.7324768518518518E-6"/>
    <n v="0.65"/>
    <n v="0.7"/>
    <n v="18"/>
    <n v="0.61111111111111116"/>
    <s v="[4]"/>
    <n v="1"/>
    <n v="2"/>
    <n v="1"/>
    <n v="1"/>
    <n v="1"/>
    <n v="1"/>
    <n v="1"/>
    <n v="1"/>
    <n v="1"/>
    <n v="1"/>
    <x v="0"/>
    <n v="0"/>
    <n v="25"/>
    <n v="11"/>
    <n v="0.44"/>
    <s v="data/real/pima-indians-diabetes.csv"/>
    <x v="1"/>
    <n v="227"/>
    <n v="1"/>
    <n v="0.5"/>
    <s v="numeric"/>
    <n v="1"/>
    <b v="0"/>
    <n v="3.3333333333333326E-2"/>
    <n v="-4.9999999999999933E-2"/>
    <n v="0"/>
  </r>
  <r>
    <n v="600"/>
    <n v="60"/>
    <s v="['numeric', 'numeric', 'numeric', 'numeric', 'numeric', 'numeric', 'numeric', 'numeric']"/>
    <n v="0.76666666666666672"/>
    <n v="9"/>
    <n v="0.76666666666666672"/>
    <n v="1.1711805555555549E-7"/>
    <s v="[[5, 7, 3], [4, 3], [5, 6, 3], [5, 7, 1], [0], [4, 1], [5, 6, 1]]"/>
    <s v="[0.8875521578122648, 0.05547200986326655, 0.054917289764633885, 0.0017335003082270797, 0.0001094381507719116, 0.00010834376926419248, 0.00010726033157155056]"/>
    <n v="7"/>
    <s v="[5, 7, 3]"/>
    <n v="3"/>
    <s v="{(0, 4, 5), (0, 4, 6, 7), (0, 1, 3)}"/>
    <n v="2.3298611111111109E-8"/>
    <n v="0.76666666666666672"/>
    <n v="0.71666666666666667"/>
    <n v="1.0142997685185179E-5"/>
    <n v="0.71666666666666667"/>
    <n v="7.9452199074074077E-6"/>
    <n v="0.65"/>
    <n v="0.71666666666666667"/>
    <n v="14"/>
    <n v="1"/>
    <s v="[4]"/>
    <n v="1"/>
    <n v="1"/>
    <n v="0"/>
    <n v="1"/>
    <n v="0"/>
    <n v="1"/>
    <n v="0"/>
    <n v="3"/>
    <n v="3"/>
    <n v="2"/>
    <x v="0"/>
    <n v="0.83208014794899832"/>
    <n v="25"/>
    <n v="7"/>
    <n v="0.28000000000000003"/>
    <s v="data/real/pima-indians-diabetes.csv"/>
    <x v="1"/>
    <n v="227"/>
    <n v="1"/>
    <n v="-0.5"/>
    <s v="numeric"/>
    <n v="1"/>
    <b v="0"/>
    <n v="0"/>
    <n v="-6.6666666666666652E-2"/>
    <n v="0"/>
  </r>
  <r>
    <n v="600"/>
    <n v="60"/>
    <s v="['numeric', 'numeric', 'numeric', 'numeric', 'numeric', 'numeric', 'numeric', 'numeric']"/>
    <n v="0.76666666666666672"/>
    <n v="9"/>
    <n v="0.66666666666666663"/>
    <n v="1.8116898148148149E-7"/>
    <s v="[[8, 7, 3], [6, 3], [4, 3], [8, 7, 1], [0], [6, 1], [4, 1]]"/>
    <s v="[0.33581449082816517, 0.3324563459198835, 0.32913178246068464, 0.0006558876773987601, 0.0006493288006247724, 0.0006493288006247724, 0.0006428355126185247]"/>
    <n v="7"/>
    <s v="[8, 7, 3]"/>
    <n v="3"/>
    <s v="{(0, 4, 6, 8), (0, 4, 6, 7), (0, 1, 3)}"/>
    <n v="0"/>
    <n v="0.66666666666666663"/>
    <n v="0.7"/>
    <n v="1.0882245370370369E-5"/>
    <n v="0.7"/>
    <n v="8.1258912037037039E-6"/>
    <n v="0.65"/>
    <n v="0.7"/>
    <n v="20"/>
    <n v="0.5"/>
    <s v="[4]"/>
    <n v="1"/>
    <n v="1"/>
    <n v="0"/>
    <n v="1"/>
    <n v="0"/>
    <n v="1"/>
    <n v="0"/>
    <n v="3"/>
    <n v="4"/>
    <n v="3"/>
    <x v="0"/>
    <n v="6.6827083674805277E-3"/>
    <n v="25"/>
    <n v="13"/>
    <n v="0.52"/>
    <s v="data/real/pima-indians-diabetes.csv"/>
    <x v="1"/>
    <n v="227"/>
    <n v="2"/>
    <n v="1"/>
    <s v="numeric"/>
    <n v="1"/>
    <b v="0"/>
    <n v="0"/>
    <n v="-4.9999999999999933E-2"/>
    <n v="0"/>
  </r>
  <r>
    <n v="600"/>
    <n v="60"/>
    <s v="['numeric', 'numeric', 'numeric', 'numeric', 'numeric', 'numeric', 'numeric', 'numeric']"/>
    <n v="0.76666666666666672"/>
    <n v="9"/>
    <n v="0.75"/>
    <n v="1.807986111111111E-7"/>
    <s v="[[5, 7, 3], [4, 3], [5, 6, 3], [5, 7, 1], [0], [4, 1], [5, 6, 1]]"/>
    <s v="[0.7990822881699566, 0.09988528602124458, 0.09888643316103213, 0.0015607075940819466, 0.00019705903965681144, 0.00019508844926024332, 0.00019313756476764087]"/>
    <n v="7"/>
    <s v="[5, 7, 3]"/>
    <n v="3"/>
    <s v="{(0, 4, 5), (0, 4, 6, 7), (0, 1, 3)}"/>
    <n v="0"/>
    <n v="0.75"/>
    <n v="0.7"/>
    <n v="1.062576388888889E-5"/>
    <n v="0.7"/>
    <n v="7.9437037037037034E-6"/>
    <n v="0.65"/>
    <n v="0.7"/>
    <n v="15"/>
    <n v="1"/>
    <s v="[4]"/>
    <n v="1"/>
    <n v="1"/>
    <n v="0"/>
    <n v="1"/>
    <n v="0"/>
    <n v="1"/>
    <n v="0"/>
    <n v="3"/>
    <n v="3"/>
    <n v="2"/>
    <x v="0"/>
    <n v="0.69919700214871205"/>
    <n v="25"/>
    <n v="8"/>
    <n v="0.32"/>
    <s v="data/real/pima-indians-diabetes.csv"/>
    <x v="1"/>
    <n v="227"/>
    <n v="2"/>
    <n v="-1"/>
    <s v="numeric"/>
    <n v="1"/>
    <b v="0"/>
    <n v="0"/>
    <n v="-4.9999999999999933E-2"/>
    <n v="0"/>
  </r>
  <r>
    <n v="600"/>
    <n v="60"/>
    <s v="['numeric', 'numeric', 'numeric', 'numeric', 'numeric', 'numeric', 'numeric', 'numeric']"/>
    <n v="0.76666666666666672"/>
    <n v="9"/>
    <n v="0.66666666666666663"/>
    <n v="1.8039351851851849E-7"/>
    <s v="[[8, 7, 3], [6, 3], [4, 3], [8, 7, 1], [0], [6, 1], [4, 1]]"/>
    <s v="[0.33581449082816517, 0.3324563459198835, 0.32913178246068464, 0.0006558876773987601, 0.0006493288006247724, 0.0006493288006247724, 0.0006428355126185247]"/>
    <n v="7"/>
    <s v="[8, 7, 3]"/>
    <n v="3"/>
    <s v="{(0, 4, 6, 8), (0, 4, 6, 7), (0, 1, 3)}"/>
    <n v="0"/>
    <n v="0.66666666666666663"/>
    <n v="0.7"/>
    <n v="1.044700231481482E-5"/>
    <n v="0.76666666666666672"/>
    <n v="7.7637615740740729E-6"/>
    <n v="0.65"/>
    <n v="0.7"/>
    <n v="20"/>
    <n v="0.5"/>
    <s v="[4]"/>
    <n v="1"/>
    <n v="1"/>
    <n v="0"/>
    <n v="1"/>
    <n v="0"/>
    <n v="1"/>
    <n v="0"/>
    <n v="3"/>
    <n v="4"/>
    <n v="3"/>
    <x v="0"/>
    <n v="6.6827083674805277E-3"/>
    <n v="25"/>
    <n v="13"/>
    <n v="0.52"/>
    <s v="data/real/pima-indians-diabetes.csv"/>
    <x v="1"/>
    <n v="227"/>
    <n v="3"/>
    <n v="2"/>
    <s v="numeric"/>
    <n v="1"/>
    <b v="0"/>
    <n v="6.6666666666666763E-2"/>
    <n v="-4.9999999999999933E-2"/>
    <n v="0"/>
  </r>
  <r>
    <n v="600"/>
    <n v="60"/>
    <s v="['numeric', 'numeric', 'numeric', 'numeric', 'numeric', 'numeric', 'numeric', 'numeric']"/>
    <n v="0.76666666666666672"/>
    <n v="9"/>
    <n v="0.68333333333333335"/>
    <n v="1.8116898148148149E-7"/>
    <s v="[[5, 3], [4, 3], [0], [5, 1], [4, 1]]"/>
    <s v="[0.49853453193540137, 0.49853453193540137, 0.0009835356138245767, 0.0009737002576863308, 0.0009737002576863308]"/>
    <n v="5"/>
    <s v="[5, 3]"/>
    <n v="2"/>
    <s v="{(0, 4, 5), (0, 1, 3)}"/>
    <n v="0"/>
    <n v="0.68333333333333335"/>
    <n v="0.66666666666666663"/>
    <n v="1.0698599537037041E-5"/>
    <n v="0.75"/>
    <n v="8.1242708333333336E-6"/>
    <n v="0.65"/>
    <n v="0.66666666666666663"/>
    <n v="19"/>
    <n v="1"/>
    <s v="[4]"/>
    <n v="1"/>
    <n v="1"/>
    <n v="0"/>
    <n v="1"/>
    <n v="0"/>
    <n v="1"/>
    <n v="0"/>
    <n v="2"/>
    <n v="2"/>
    <n v="2"/>
    <x v="0"/>
    <n v="0"/>
    <n v="25"/>
    <n v="12"/>
    <n v="0.48"/>
    <s v="data/real/pima-indians-diabetes.csv"/>
    <x v="1"/>
    <n v="227"/>
    <n v="3"/>
    <n v="-2"/>
    <s v="numeric"/>
    <n v="1"/>
    <b v="0"/>
    <n v="8.333333333333337E-2"/>
    <n v="-1.6666666666666607E-2"/>
    <n v="0"/>
  </r>
  <r>
    <n v="600"/>
    <n v="60"/>
    <s v="['numeric', 'numeric', 'numeric', 'numeric', 'numeric', 'numeric', 'numeric', 'numeric']"/>
    <n v="0.76666666666666672"/>
    <n v="9"/>
    <n v="0.68333333333333335"/>
    <n v="1.808101851851852E-7"/>
    <s v="[[4, 3], [8, 5, 7, 3], [6, 5, 3], [0], [4, 1], [8, 5, 7, 1], [6, 5, 1]]"/>
    <s v="[0.3335765442936253, 0.3335765442936253, 0.33024077885068903, 0.0006580976647206939, 0.000651516688073487, 0.000651516688073487, 0.000645001521192752]"/>
    <n v="7"/>
    <s v="[4, 3]"/>
    <n v="2"/>
    <s v="{(0, 4, 6, 8), (0, 4, 5), (0, 4, 6, 7), (0, 1, 3)}"/>
    <n v="0"/>
    <n v="0.7"/>
    <n v="0.71666666666666667"/>
    <n v="1.123979166666667E-5"/>
    <n v="0.75"/>
    <n v="7.8689814814814828E-6"/>
    <n v="0.65"/>
    <n v="0.7"/>
    <n v="19"/>
    <n v="0.73684210526315785"/>
    <s v="[6]"/>
    <n v="1"/>
    <n v="2"/>
    <n v="0"/>
    <n v="1"/>
    <n v="0"/>
    <n v="2"/>
    <n v="0"/>
    <n v="2"/>
    <n v="5"/>
    <n v="3"/>
    <x v="0"/>
    <n v="3.3357654429362889E-3"/>
    <n v="16"/>
    <n v="8"/>
    <n v="0.5"/>
    <s v="data/real/pima-indians-diabetes.csv"/>
    <x v="2"/>
    <n v="165"/>
    <n v="1"/>
    <n v="0.5"/>
    <s v="numeric"/>
    <n v="1"/>
    <b v="1"/>
    <n v="3.3333333333333326E-2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7.5312499999999994E-8"/>
    <s v="[[5, 7, 3], [4, 3], [5, 6, 3], [5, 7, 1], [0], [4, 1], [5, 6, 1]]"/>
    <s v="[0.7990822881699566, 0.09988528602124458, 0.09888643316103213, 0.0015607075940819466, 0.00019705903965681144, 0.00019508844926024332, 0.00019313756476764087]"/>
    <n v="7"/>
    <s v="[5, 7, 3]"/>
    <n v="3"/>
    <s v="{(0, 4, 5), (0, 4, 6, 7), (0, 1, 3)}"/>
    <n v="0"/>
    <n v="0.71666666666666667"/>
    <n v="0.75"/>
    <n v="1.020643518518519E-5"/>
    <n v="0.73333333333333328"/>
    <n v="7.5655902777777781E-6"/>
    <n v="0.65"/>
    <n v="0.75"/>
    <n v="17"/>
    <n v="1"/>
    <s v="[6]"/>
    <n v="1"/>
    <n v="1"/>
    <n v="0"/>
    <n v="1"/>
    <n v="0"/>
    <n v="1"/>
    <n v="0"/>
    <n v="3"/>
    <n v="4"/>
    <n v="3"/>
    <x v="0"/>
    <n v="0.70019585500892445"/>
    <n v="8"/>
    <n v="3"/>
    <n v="0.375"/>
    <s v="data/real/pima-indians-diabetes.csv"/>
    <x v="2"/>
    <n v="165"/>
    <n v="1"/>
    <n v="-0.5"/>
    <s v="numeric"/>
    <n v="1"/>
    <b v="1"/>
    <n v="-1.6666666666666718E-2"/>
    <n v="-9.9999999999999978E-2"/>
    <n v="0"/>
  </r>
  <r>
    <n v="600"/>
    <n v="60"/>
    <s v="['numeric', 'numeric', 'numeric', 'numeric', 'numeric', 'numeric', 'numeric', 'numeric']"/>
    <n v="0.76666666666666672"/>
    <n v="9"/>
    <n v="0.68333333333333335"/>
    <n v="1.811574074074074E-7"/>
    <s v="[[4, 3], [8, 5, 7, 3], [6, 5, 3], [0], [4, 1], [8, 5, 7, 1], [6, 5, 1]]"/>
    <s v="[0.3335765442936253, 0.3335765442936253, 0.33024077885068903, 0.0006580976647206939, 0.000651516688073487, 0.000651516688073487, 0.000645001521192752]"/>
    <n v="7"/>
    <s v="[4, 3]"/>
    <n v="2"/>
    <s v="{(0, 4, 6, 8), (0, 4, 5), (0, 4, 6, 7), (0, 1, 3)}"/>
    <n v="0"/>
    <n v="0.7"/>
    <n v="0.71666666666666667"/>
    <n v="1.008523148148148E-5"/>
    <n v="0.71666666666666667"/>
    <n v="7.7583217592592587E-6"/>
    <n v="0.65"/>
    <n v="0.7"/>
    <n v="19"/>
    <n v="0.89473684210526316"/>
    <s v="[6]"/>
    <n v="1"/>
    <n v="2"/>
    <n v="0"/>
    <n v="1"/>
    <n v="0"/>
    <n v="2"/>
    <n v="0"/>
    <n v="2"/>
    <n v="5"/>
    <n v="3"/>
    <x v="0"/>
    <n v="3.3357654429362889E-3"/>
    <n v="16"/>
    <n v="8"/>
    <n v="0.5"/>
    <s v="data/real/pima-indians-diabetes.csv"/>
    <x v="2"/>
    <n v="165"/>
    <n v="2"/>
    <n v="1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5"/>
    <n v="1.807986111111111E-7"/>
    <s v="[[5, 7, 3], [4, 3], [5, 6, 3], [5, 7, 1], [0], [4, 1], [5, 6, 1]]"/>
    <s v="[0.5000292739281562, 0.2500146369640781, 0.2475144905944373, 0.00097661967564093, 0.0004932422604247122, 0.000488309837820465, 0.00048342673944226037]"/>
    <n v="7"/>
    <s v="[5, 7, 3]"/>
    <n v="3"/>
    <s v="{(0, 4, 5), (0, 4, 6, 7), (0, 1, 3)}"/>
    <n v="0"/>
    <n v="0.75"/>
    <n v="0.76666666666666672"/>
    <n v="1.008540509259259E-5"/>
    <n v="0.76666666666666672"/>
    <n v="7.8696296296296299E-6"/>
    <n v="0.65"/>
    <n v="0.76666666666666672"/>
    <n v="15"/>
    <n v="1"/>
    <s v="[6]"/>
    <n v="1"/>
    <n v="1"/>
    <n v="0"/>
    <n v="1"/>
    <n v="0"/>
    <n v="1"/>
    <n v="0"/>
    <n v="3"/>
    <n v="4"/>
    <n v="3"/>
    <x v="0"/>
    <n v="0.25251478333371891"/>
    <n v="6"/>
    <n v="1"/>
    <n v="0.16666666666666671"/>
    <s v="data/real/pima-indians-diabetes.csv"/>
    <x v="2"/>
    <n v="165"/>
    <n v="2"/>
    <n v="-1"/>
    <s v="numeric"/>
    <n v="1"/>
    <b v="1"/>
    <n v="0"/>
    <n v="-0.1166666666666667"/>
    <n v="0"/>
  </r>
  <r>
    <n v="600"/>
    <n v="60"/>
    <s v="['numeric', 'numeric', 'numeric', 'numeric', 'numeric', 'numeric', 'numeric', 'numeric']"/>
    <n v="0.76666666666666672"/>
    <n v="9"/>
    <n v="0.68333333333333335"/>
    <n v="1.8123842592592589E-7"/>
    <s v="[[4, 3], [8, 5, 3], [6, 5, 3], [0], [4, 1], [8, 5, 1], [6, 5, 1]]"/>
    <s v="[0.3335765442936253, 0.3335765442936253, 0.33024077885068903, 0.0006580976647206939, 0.000651516688073487, 0.000651516688073487, 0.000645001521192752]"/>
    <n v="7"/>
    <s v="[4, 3]"/>
    <n v="2"/>
    <s v="{(0, 4, 6, 8), (0, 4, 5), (0, 1, 3)}"/>
    <n v="0"/>
    <n v="0.7"/>
    <n v="0.71666666666666667"/>
    <n v="1.0008125E-5"/>
    <n v="0.71666666666666667"/>
    <n v="7.9423263888888888E-6"/>
    <n v="0.65"/>
    <n v="0.7"/>
    <n v="19"/>
    <n v="1"/>
    <s v="[6]"/>
    <n v="1"/>
    <n v="2"/>
    <n v="0"/>
    <n v="1"/>
    <n v="0"/>
    <n v="2"/>
    <n v="0"/>
    <n v="2"/>
    <n v="4"/>
    <n v="3"/>
    <x v="0"/>
    <n v="3.3357654429362889E-3"/>
    <n v="16"/>
    <n v="8"/>
    <n v="0.5"/>
    <s v="data/real/pima-indians-diabetes.csv"/>
    <x v="2"/>
    <n v="165"/>
    <n v="3"/>
    <n v="2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"/>
    <n v="0"/>
    <s v="[[5, 3], [4, 3], [5, 1], [0], [4, 1]]"/>
    <s v="[0.6649307035897705, 0.33246535179488523, 0.0012986927804487704, 0.0006559054446710963, 0.0006493463902243852]"/>
    <n v="5"/>
    <s v="[5, 3]"/>
    <n v="2"/>
    <s v="{(0, 4, 5), (0, 1, 3)}"/>
    <n v="1.8120370370370369E-7"/>
    <n v="0.7"/>
    <n v="0.68333333333333335"/>
    <n v="1.0082974537037039E-5"/>
    <n v="0.68333333333333335"/>
    <n v="8.1256018518518515E-6"/>
    <n v="0.65"/>
    <n v="0.68333333333333335"/>
    <n v="18"/>
    <n v="1"/>
    <s v="[6]"/>
    <n v="1"/>
    <n v="1"/>
    <n v="0"/>
    <n v="1"/>
    <n v="0"/>
    <n v="1"/>
    <n v="0"/>
    <n v="2"/>
    <n v="5"/>
    <n v="-1"/>
    <x v="1"/>
    <n v="0.66428135719954606"/>
    <n v="1"/>
    <n v="0"/>
    <n v="0"/>
    <s v="data/real/pima-indians-diabetes.csv"/>
    <x v="2"/>
    <n v="165"/>
    <n v="3"/>
    <n v="-2"/>
    <s v="numeric"/>
    <n v="1"/>
    <b v="1"/>
    <n v="0"/>
    <n v="-3.3333333333333326E-2"/>
    <n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">
  <r>
    <n v="2000"/>
    <n v="200"/>
    <s v="['numeric', 'numeric', 'numeric', 'numeric', 'numeric', 'numeric', 'numeric', 'numeric', 'numeric', 'numeric', 'numeric']"/>
    <n v="0.52"/>
    <n v="19"/>
    <n v="0.435"/>
    <n v="2.3220254629629632E-6"/>
    <s v="[[0], [13, 12, 14, 5, 11, 4, 8], [13, 12, 14, 5, 11, 4, 6], [13, 12, 14, 3, 11, 8], [13, 10, 14, 5, 4, 8], [9, 14, 5, 4, 8], [13, 12, 15, 5, 16, 11, 4, 8], [13, 12, 15, 5, 18, 11, 17, 4, 8], [9, 15, 5, 16, 4, 8], [9, 14, 3, 8], [13, 12, 15, 3, 16, 11, 8], [13, 12, 15, 5, 18, 11, 17, 4, 6], [9, 15, 5, 18, 17, 4, 8], [13, 12, 14, 3, 11, 6], [9, 14, 5, 4, 6], [13, 10, 14, 5, 4, 6], [13, 12, 15, 3, 18, 11, 17, 8], [13, 12, 14, 2, 11], [13, 10, 15, 5, 18, 17, 4, 8], [13, 12, 15, 5, 16, 11, 4, 6], [1, 14], [13, 10, 14, 3, 8], [13, 10, 15, 5, 16, 4, 8], [13, 12, 15, 3, 18, 11, 17, 6], [13, 12, 15, 2, 18, 11, 17], [13, 10, 15, 3, 18, 17, 8], [9, 15, 5, 18, 17, 4, 6], [13, 10, 15, 5, 18, 17, 4, 6], [13, 12, 15, 3, 16, 11, 6], [1, 15, 16], [9, 14, 2], [1, 15, 18, 17], [13, 10, 15, 3, 16, 8], [9, 15, 3, 16, 8], [13, 10, 14, 3, 6], [9, 14, 3, 6], [13, 10, 15, 5, 16, 4, 6], [13, 10, 14, 2], [9, 15, 5, 16, 4, 6], [13, 12, 15, 2, 16, 11], [9, 15, 3, 18, 17, 8], [9, 15, 3, 18, 17, 6], [9, 15, 2, 16], [13, 10, 15, 2, 18, 17], [9, 15, 2, 18, 17], [13, 10, 15, 2, 16], [13, 10, 15, 3, 18, 17, 6], [9, 15, 3, 16, 6], [13, 10, 15, 3, 16, 6]]"/>
    <s v="[0.020924157218385798, 0.020924157218385798, 0.02071491564620194, 0.02071491564620194, 0.02071491564620194, 0.02071491564620194, 0.020714915646201936, 0.020714915646201936, 0.02050776648973992, 0.02050776648973992, 0.02050776648973992, 0.02050776648973992, 0.02050776648973992, 0.02050776648973992, 0.02050776648973992, 0.02050776648973992, 0.02050776648973992, 0.02050776648973992, 0.02050776648973992, 0.02050776648973992, 0.02050776648973992, 0.02050776648973992, 0.0205077664897399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099661936594092, 0.020099661936594092, 0.020099661936594092, 0.020099661936594092, 0.020099661936594092, 0.020099661936594092, 0.020099661936594092, 0.020099661936594092]"/>
    <n v="49"/>
    <s v="[0]"/>
    <n v="1"/>
    <s v="{(0, 1, 9, 13), (0, 1, 9, 10, 12), (0, 14, 15), (0, 1, 2, 3, 5), (0, 14, 16, 18), (0, 1, 9, 10, 11), (0, 14, 16, 17), (0, 1, 2, 3, 4), (0, 1, 2, 6, 8)}"/>
    <n v="1.814583333333334E-7"/>
    <n v="0.45500000000000002"/>
    <n v="0.46500000000000002"/>
    <n v="1.9111666666666669E-5"/>
    <n v="0.46500000000000002"/>
    <n v="8.9318287037037033E-6"/>
    <n v="0.39"/>
    <n v="0.44"/>
    <n v="113"/>
    <n v="0.61061946902654862"/>
    <s v="[0]"/>
    <n v="1"/>
    <n v="1"/>
    <n v="1"/>
    <n v="1"/>
    <n v="1"/>
    <n v="0"/>
    <n v="1"/>
    <n v="0"/>
    <n v="0"/>
    <n v="1"/>
    <x v="0"/>
    <n v="0"/>
    <n v="200"/>
    <n v="113"/>
    <n v="0.56499999999999995"/>
    <s v="data/real/winequality-white.csv"/>
    <x v="0"/>
    <n v="1800"/>
    <n v="1"/>
    <n v="0.5"/>
    <s v="numeric"/>
    <n v="1"/>
    <b v="0"/>
    <n v="0"/>
    <n v="-7.5000000000000011E-2"/>
    <n v="-2.5000000000000022E-2"/>
  </r>
  <r>
    <n v="2000"/>
    <n v="200"/>
    <s v="['numeric', 'numeric', 'numeric', 'numeric', 'numeric', 'numeric', 'numeric', 'numeric', 'numeric', 'numeric', 'numeric']"/>
    <n v="0.52"/>
    <n v="19"/>
    <n v="0.42"/>
    <n v="2.3208333333333329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0"/>
    <n v="0.42"/>
    <n v="0.435"/>
    <n v="2.1735011574074081E-5"/>
    <n v="0.45"/>
    <n v="8.4298611111111108E-6"/>
    <n v="0.39"/>
    <n v="0.435"/>
    <n v="116"/>
    <n v="0.60344827586206895"/>
    <s v="[0]"/>
    <n v="1"/>
    <n v="1"/>
    <n v="0"/>
    <n v="1"/>
    <n v="0"/>
    <n v="1"/>
    <n v="0"/>
    <n v="9"/>
    <n v="17"/>
    <n v="34"/>
    <x v="0"/>
    <n v="2.1174808626708539E-2"/>
    <n v="200"/>
    <n v="116"/>
    <n v="0.57999999999999996"/>
    <s v="data/real/winequality-white.csv"/>
    <x v="0"/>
    <n v="1800"/>
    <n v="1"/>
    <n v="-0.5"/>
    <s v="numeric"/>
    <n v="1"/>
    <b v="0"/>
    <n v="1.5000000000000013E-2"/>
    <n v="-4.4999999999999984E-2"/>
    <n v="0"/>
  </r>
  <r>
    <n v="2000"/>
    <n v="200"/>
    <s v="['numeric', 'numeric', 'numeric', 'numeric', 'numeric', 'numeric', 'numeric', 'numeric', 'numeric', 'numeric', 'numeric']"/>
    <n v="0.52"/>
    <n v="19"/>
    <n v="0.48499999999999999"/>
    <n v="2.14037037037037E-6"/>
    <s v="[[0], [13, 12, 14, 5, 11, 8], [9, 14, 5, 8], [13, 12, 14, 5, 11, 6], [13, 12, 14, 3, 11, 8], [13, 10, 14, 5, 8], [13, 12, 15, 5, 16, 11, 8], [13, 12, 15, 5, 18, 11, 17, 8], [9, 15, 5, 18, 17, 8], [13, 12, 15, 5, 18, 11, 17, 6], [13, 10, 15, 5, 18, 17, 8], [1, 14], [13, 10, 14, 5, 6], [13, 10, 14, 3, 8], [9, 15, 5, 16, 8], [13, 12, 14, 3, 11, 6], [9, 14, 5, 6], [13, 12, 15, 3, 16, 11, 8], [9, 14, 3, 8], [13, 12, 15, 3, 18, 11, 17, 8], [13, 10, 15, 5, 16, 8], [13, 12, 14, 2, 11], [13, 12, 15, 5, 16, 11, 6], [1, 15, 16], [1, 15, 18, 17], [13, 10, 14, 2], [9, 14, 3, 6], [9, 14, 2], [13, 10, 14, 3, 6], [13, 10, 15, 5, 18, 17, 6], [13, 12, 15, 3, 16, 11, 6], [13, 12, 15, 2, 18, 11, 17], [13, 10, 15, 3, 18, 17, 8], [13, 12, 15, 3, 18, 11, 17, 6], [13, 10, 15, 5, 16, 6], [13, 10, 15, 3, 16, 8], [9, 15, 5, 18, 17, 6], [9, 15, 3, 18, 17, 8], [9, 15, 3, 16, 8], [9, 15, 5, 16, 6], [13, 12, 15, 2, 16, 11], [13, 10, 15, 2, 18, 17], [13, 10, 15, 3, 16, 6], [13, 10, 15, 3, 18, 17, 6], [9, 15, 3, 16, 6], [13, 10, 15, 2, 16], [9, 15, 2, 18, 17], [9, 15, 2, 16], [9, 15, 3, 18, 17, 6]]"/>
    <s v="[0.020924157218385794, 0.020924157218385794, 0.020714915646201936, 0.020714915646201936, 0.020714915646201936, 0.020714915646201936, 0.020714915646201933, 0.020714915646201933, 0.020507766489739915, 0.020507766489739915, 0.020507766489739915, 0.020507766489739915, 0.020507766489739915, 0.020507766489739915, 0.020507766489739915, 0.020507766489739915, 0.020507766489739915, 0.020507766489739915, 0.020507766489739915, 0.020507766489739915, 0.020507766489739915, 0.020507766489739915, 0.020507766489739915, 0.02030268882484252, 0.02030268882484252, 0.02030268882484252, 0.02030268882484252, 0.02030268882484252, 0.02030268882484252, 0.020302688824842516, 0.020302688824842516, 0.020302688824842516, 0.020302688824842516, 0.020302688824842516, 0.020302688824842516, 0.020302688824842516, 0.020302688824842516, 0.020302688824842516, 0.020302688824842516, 0.020302688824842516, 0.020302688824842516, 0.02009966193659409, 0.02009966193659409, 0.02009966193659409, 0.02009966193659409, 0.02009966193659409, 0.02009966193659409, 0.02009966193659409, 0.02009966193659409]"/>
    <n v="49"/>
    <s v="[0]"/>
    <n v="1"/>
    <s v="{(0, 1, 9, 13), (0, 1, 9, 10, 12), (0, 14, 15), (0, 1, 2, 3, 5), (0, 14, 16, 18), (0, 1, 9, 10, 11), (0, 14, 16, 17), (0, 1, 2, 6, 8)}"/>
    <n v="0"/>
    <n v="0.42"/>
    <n v="0.46500000000000002"/>
    <n v="1.8570405092592591E-5"/>
    <n v="0.45"/>
    <n v="8.5621064814814813E-6"/>
    <n v="0.39"/>
    <n v="0.39"/>
    <n v="103"/>
    <n v="0.66019417475728159"/>
    <s v="[0]"/>
    <n v="1"/>
    <n v="1"/>
    <n v="1"/>
    <n v="1"/>
    <n v="1"/>
    <n v="0"/>
    <n v="1"/>
    <n v="0"/>
    <n v="0"/>
    <n v="1"/>
    <x v="0"/>
    <n v="0"/>
    <n v="200"/>
    <n v="103"/>
    <n v="0.51500000000000001"/>
    <s v="data/real/winequality-white.csv"/>
    <x v="0"/>
    <n v="1800"/>
    <n v="2"/>
    <n v="1"/>
    <s v="numeric"/>
    <n v="1"/>
    <b v="0"/>
    <n v="-1.5000000000000013E-2"/>
    <n v="-7.5000000000000011E-2"/>
    <n v="-7.5000000000000011E-2"/>
  </r>
  <r>
    <n v="2000"/>
    <n v="200"/>
    <s v="['numeric', 'numeric', 'numeric', 'numeric', 'numeric', 'numeric', 'numeric', 'numeric', 'numeric', 'numeric', 'numeric']"/>
    <n v="0.52"/>
    <n v="19"/>
    <n v="0.41499999999999998"/>
    <n v="2.1409027777777782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0"/>
    <n v="0.41499999999999998"/>
    <n v="0.39500000000000002"/>
    <n v="1.9549560185185181E-5"/>
    <n v="0.4"/>
    <n v="8.6629745370370358E-6"/>
    <n v="0.39"/>
    <n v="0.39500000000000002"/>
    <n v="117"/>
    <n v="0.53846153846153844"/>
    <s v="[0]"/>
    <n v="1"/>
    <n v="1"/>
    <n v="0"/>
    <n v="1"/>
    <n v="0"/>
    <n v="1"/>
    <n v="0"/>
    <n v="9"/>
    <n v="17"/>
    <n v="34"/>
    <x v="0"/>
    <n v="2.1174808626708539E-2"/>
    <n v="200"/>
    <n v="117"/>
    <n v="0.58499999999999996"/>
    <s v="data/real/winequality-white.csv"/>
    <x v="0"/>
    <n v="1800"/>
    <n v="2"/>
    <n v="-1"/>
    <s v="numeric"/>
    <n v="1"/>
    <b v="0"/>
    <n v="5.0000000000000044E-3"/>
    <n v="-5.0000000000000044E-3"/>
    <n v="0"/>
  </r>
  <r>
    <n v="2000"/>
    <n v="200"/>
    <s v="['numeric', 'numeric', 'numeric', 'numeric', 'numeric', 'numeric', 'numeric', 'numeric', 'numeric', 'numeric', 'numeric']"/>
    <n v="0.52"/>
    <n v="19"/>
    <n v="0.42"/>
    <n v="1.808101851851852E-7"/>
    <s v="[[14], [0], [15, 16], [15, 17, 18]]"/>
    <s v="[0.2518891687657431, 0.24937027707808565, 0.24937027707808565, 0.24937027707808565]"/>
    <n v="4"/>
    <s v="[14]"/>
    <n v="1"/>
    <s v="{(0, 14, 15), (0, 14, 16, 17), (0, 14, 16, 18)}"/>
    <n v="0"/>
    <n v="0.42"/>
    <n v="0.39"/>
    <n v="1.9410185185185189E-5"/>
    <n v="0.39"/>
    <n v="8.9211458333333326E-6"/>
    <n v="0.39"/>
    <n v="0.39"/>
    <n v="116"/>
    <n v="2.5862068965517241E-2"/>
    <s v="[0]"/>
    <n v="1"/>
    <n v="1"/>
    <n v="0"/>
    <n v="1"/>
    <n v="0"/>
    <n v="1"/>
    <n v="0"/>
    <n v="1"/>
    <n v="1"/>
    <n v="2"/>
    <x v="0"/>
    <n v="2.5188916876574259E-3"/>
    <n v="200"/>
    <n v="116"/>
    <n v="0.57999999999999996"/>
    <s v="data/real/winequality-white.csv"/>
    <x v="0"/>
    <n v="1800"/>
    <n v="3"/>
    <n v="2"/>
    <s v="numeric"/>
    <n v="1"/>
    <b v="0"/>
    <n v="0"/>
    <n v="0"/>
    <n v="0"/>
  </r>
  <r>
    <n v="2000"/>
    <n v="200"/>
    <s v="['numeric', 'numeric', 'numeric', 'numeric', 'numeric', 'numeric', 'numeric', 'numeric', 'numeric', 'numeric', 'numeric']"/>
    <n v="0.52"/>
    <n v="19"/>
    <n v="0.35"/>
    <n v="2.1406712962962969E-6"/>
    <s v="[[13, 12, 5, 11, 17, 4, 7, 8], [13, 12, 3, 11, 17, 7, 8], [13, 12, 5, 11, 17, 4, 6], [13, 10, 5, 17, 4, 7, 8], [9, 5, 17, 4, 7, 8], [13, 12, 5, 11, 16, 4, 7, 8], [13, 12, 5, 11, 14, 4, 7, 8], [13, 12, 5, 11, 16, 4, 6], [13, 10, 5, 16, 4, 7, 8], [13, 12, 3, 11, 16, 7, 8], [9, 5, 16, 4, 7, 8], [13, 12, 3, 11, 17, 6], [13, 10, 3, 17, 7, 8], [13, 10, 5, 17, 4, 6], [13, 12, 2, 11, 17], [9, 5, 17, 4, 6], [0], [1, 17], [9, 3, 17, 7, 8], [1, 16], [13, 12, 5, 11, 14, 4, 6], [13, 10, 5, 14, 4, 7, 8], [13, 12, 3, 11, 14, 7, 8], [9, 5, 14, 4, 7, 8], [9, 5, 16, 4, 6], [9, 2, 17], [13, 10, 2, 17], [13, 10, 5, 16, 4, 6], [13, 12, 3, 11, 16, 6], [9, 3, 16, 7, 8], [9, 3, 17, 6], [13, 10, 3, 16, 7, 8], [13, 10, 3, 17, 6], [13, 12, 2, 11, 16], [13, 10, 5, 14, 4, 6], [13, 12, 3, 11, 14, 6], [9, 5, 14, 4, 6], [1, 14], [13, 10, 3, 14, 7, 8], [9, 3, 14, 7, 8], [13, 10, 2, 16], [9, 3, 16, 6], [13, 10, 3, 16, 6], [9, 2, 16], [13, 12, 2, 11, 14], [9, 2, 14], [9, 3, 14, 6], [13, 10, 2, 14], [13, 10, 3, 14, 6]]"/>
    <s v="[0.02100121119231889, 0.020791199080395697, 0.020791199080395697, 0.020791199080395697, 0.020791199080395697, 0.020791199080395697, 0.020583287089591742, 0.020583287089591742, 0.020583287089591742, 0.020583287089591742, 0.020583287089591742, 0.020583287089591742, 0.020583287089591742, 0.020583287089591742, 0.020583287089591742, 0.020583287089591742, 0.020583287089591742, 0.020583287089591742, 0.020583287089591742, 0.020377454218695825, 0.020377454218695825, 0.020377454218695825, 0.020377454218695825, 0.020377454218695825, 0.02037745421869582, 0.02037745421869582, 0.02037745421869582, 0.02037745421869582, 0.02037745421869582, 0.02037745421869582, 0.02037745421869582, 0.02037745421869582, 0.02037745421869582, 0.02037745421869582, 0.020173679676508866, 0.020173679676508866, 0.020173679676508866, 0.020173679676508866, 0.020173679676508863, 0.020173679676508863, 0.020173679676508863, 0.020173679676508863, 0.020173679676508863, 0.020173679676508863, 0.020173679676508863, 0.019971942879743777, 0.019971942879743777, 0.019971942879743777, 0.019971942879743777]"/>
    <n v="49"/>
    <s v="[13, 12, 5, 11, 17, 4, 7, 8]"/>
    <n v="8"/>
    <s v="{(0, 1, 9, 13), (0, 1, 9, 10, 12), (0, 1, 2, 3, 5), (0, 1, 9, 10, 11), (0, 14, 16, 17), (0, 1, 2, 3, 4), (0, 1, 2, 6, 7), (0, 1, 2, 6, 8)}"/>
    <n v="0"/>
    <n v="0.35"/>
    <n v="0.38500000000000001"/>
    <n v="2.1284201388888891E-5"/>
    <n v="0.47499999999999998"/>
    <n v="9.3373263888888899E-6"/>
    <n v="0.39"/>
    <n v="0.38500000000000001"/>
    <n v="130"/>
    <n v="0.19230769230769229"/>
    <s v="[0]"/>
    <n v="1"/>
    <n v="1"/>
    <n v="0"/>
    <n v="1"/>
    <n v="0"/>
    <n v="1"/>
    <n v="0"/>
    <n v="8"/>
    <n v="15"/>
    <n v="17"/>
    <x v="0"/>
    <n v="4.1792410272714631E-4"/>
    <n v="200"/>
    <n v="130"/>
    <n v="0.65"/>
    <s v="data/real/winequality-white.csv"/>
    <x v="0"/>
    <n v="1800"/>
    <n v="3"/>
    <n v="-2"/>
    <s v="numeric"/>
    <n v="1"/>
    <b v="0"/>
    <n v="8.9999999999999969E-2"/>
    <n v="5.0000000000000044E-3"/>
    <n v="0"/>
  </r>
  <r>
    <n v="2000"/>
    <n v="200"/>
    <s v="['numeric', 'numeric', 'numeric', 'numeric', 'numeric', 'numeric', 'numeric', 'numeric', 'numeric', 'numeric', 'numeric']"/>
    <n v="0.52"/>
    <n v="19"/>
    <n v="0.46"/>
    <n v="2.2091782407407411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0"/>
    <n v="0.46"/>
    <n v="0.435"/>
    <n v="1.9789108796296299E-5"/>
    <n v="0.41499999999999998"/>
    <n v="8.7653009259259269E-6"/>
    <n v="0.39"/>
    <n v="0.435"/>
    <n v="108"/>
    <n v="0.72222222222222221"/>
    <s v="[1]"/>
    <n v="1"/>
    <n v="1"/>
    <n v="0"/>
    <n v="1"/>
    <n v="0"/>
    <n v="1"/>
    <n v="0"/>
    <n v="9"/>
    <n v="14"/>
    <n v="11"/>
    <x v="0"/>
    <n v="5.5997168328437985E-4"/>
    <n v="113"/>
    <n v="59"/>
    <n v="0.52212389380530977"/>
    <s v="data/real/winequality-white.csv"/>
    <x v="1"/>
    <n v="1131"/>
    <n v="1"/>
    <n v="0.5"/>
    <s v="numeric"/>
    <n v="1"/>
    <b v="0"/>
    <n v="-2.0000000000000018E-2"/>
    <n v="-4.4999999999999984E-2"/>
    <n v="0"/>
  </r>
  <r>
    <n v="2000"/>
    <n v="200"/>
    <s v="['numeric', 'numeric', 'numeric', 'numeric', 'numeric', 'numeric', 'numeric', 'numeric', 'numeric', 'numeric', 'numeric']"/>
    <n v="0.52"/>
    <n v="19"/>
    <n v="0.46"/>
    <n v="2.141064814814815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1.8086805555555551E-7"/>
    <n v="0.46"/>
    <n v="0.435"/>
    <n v="1.9549525462962959E-5"/>
    <n v="0.375"/>
    <n v="8.6681134259259247E-6"/>
    <n v="0.435"/>
    <n v="0.435"/>
    <n v="108"/>
    <n v="0.47222222222222221"/>
    <s v="[1]"/>
    <n v="1"/>
    <n v="1"/>
    <n v="0"/>
    <n v="1"/>
    <n v="0"/>
    <n v="1"/>
    <n v="0"/>
    <n v="9"/>
    <n v="14"/>
    <n v="11"/>
    <x v="0"/>
    <n v="5.5997168328437985E-4"/>
    <n v="113"/>
    <n v="59"/>
    <n v="0.52212389380530977"/>
    <s v="data/real/winequality-white.csv"/>
    <x v="1"/>
    <n v="1131"/>
    <n v="1"/>
    <n v="-0.5"/>
    <s v="numeric"/>
    <n v="1"/>
    <b v="0"/>
    <n v="-0.06"/>
    <n v="0"/>
    <n v="0"/>
  </r>
  <r>
    <n v="2000"/>
    <n v="200"/>
    <s v="['numeric', 'numeric', 'numeric', 'numeric', 'numeric', 'numeric', 'numeric', 'numeric', 'numeric', 'numeric', 'numeric']"/>
    <n v="0.52"/>
    <n v="19"/>
    <n v="0.44"/>
    <n v="1.235891203703704E-6"/>
    <s v="[[13, 12, 16, 11, 4], [13, 12, 18, 11, 17, 4], [13, 12, 18, 11, 17, 3], [13, 12, 16, 11, 3], [9, 16, 4], [9, 18, 17, 4], [13, 10, 18, 17, 4], [13, 10, 16, 4], [13, 10, 18, 17, 3], [9, 16, 3], [9, 18, 17, 3], [13, 10, 16, 3], [13, 12, 14, 11, 4], [13, 10, 14, 4], [13, 12, 14, 11, 3], [13, 12, 16, 11, 2], [13, 12, 18, 11, 17, 2], [1, 18, 17], [9, 14, 4], [1, 16], [13, 10, 14, 3], [9, 14, 3], [13, 10, 16, 2], [9, 18, 17, 2], [13, 10, 18, 17, 2], [9, 16, 2], [0], [13, 12, 14, 11, 2], [1, 14], [9, 14, 2], [13, 10, 14, 2]]"/>
    <s v="[0.06417760098045264, 0.06417760098045264, 0.06353582497064811, 0.06353582497064811, 0.06353582497064811, 0.06353582497064811, 0.06353582497064811, 0.06353582497064811, 0.06290046672094163, 0.06290046672094163, 0.06290046672094163, 0.06290046672094163, 0.015883956242662027, 0.015725116680235407, 0.015725116680235407, 0.015725116680235407, 0.015725116680235407, 0.015725116680235407, 0.015725116680235407, 0.015725116680235407, 0.015567865513433053, 0.015567865513433053, 0.015567865513433051, 0.015567865513433051, 0.015567865513433051, 0.015567865513433051, 0.003970989060665507, 0.0038919663783582633, 0.0038919663783582633, 0.003853046714574681, 0.003853046714574681]"/>
    <n v="31"/>
    <s v="[13, 12, 16, 11, 4]"/>
    <n v="5"/>
    <s v="{(0, 1, 9, 13), (0, 1, 9, 10, 12), (0, 14, 16, 18), (0, 1, 9, 10, 11), (0, 14, 16, 17), (0, 1, 2, 3, 4)}"/>
    <n v="0"/>
    <n v="0.44"/>
    <n v="0.41499999999999998"/>
    <n v="1.9473101851851851E-5"/>
    <n v="0.46"/>
    <n v="8.7438078703703702E-6"/>
    <n v="0.39"/>
    <n v="0.41499999999999998"/>
    <n v="112"/>
    <n v="0.7678571428571429"/>
    <s v="[1]"/>
    <n v="1"/>
    <n v="2"/>
    <n v="0"/>
    <n v="1"/>
    <n v="0"/>
    <n v="2"/>
    <n v="0"/>
    <n v="5"/>
    <n v="12"/>
    <n v="18"/>
    <x v="0"/>
    <n v="4.845248430021723E-2"/>
    <n v="113"/>
    <n v="63"/>
    <n v="0.55752212389380529"/>
    <s v="data/real/winequality-white.csv"/>
    <x v="1"/>
    <n v="1131"/>
    <n v="2"/>
    <n v="1"/>
    <s v="numeric"/>
    <n v="1"/>
    <b v="0"/>
    <n v="4.500000000000004E-2"/>
    <n v="-2.4999999999999967E-2"/>
    <n v="0"/>
  </r>
  <r>
    <n v="2000"/>
    <n v="200"/>
    <s v="['numeric', 'numeric', 'numeric', 'numeric', 'numeric', 'numeric', 'numeric', 'numeric', 'numeric', 'numeric', 'numeric']"/>
    <n v="0.52"/>
    <n v="19"/>
    <n v="0.435"/>
    <n v="2.1398379629629631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0"/>
    <n v="0.435"/>
    <n v="0.41"/>
    <n v="1.9264953703703701E-5"/>
    <n v="0.41"/>
    <n v="8.785601851851852E-6"/>
    <n v="0.435"/>
    <n v="0.41"/>
    <n v="113"/>
    <n v="0.41592920353982299"/>
    <s v="[1]"/>
    <n v="1"/>
    <n v="1"/>
    <n v="0"/>
    <n v="1"/>
    <n v="0"/>
    <n v="1"/>
    <n v="0"/>
    <n v="9"/>
    <n v="14"/>
    <n v="11"/>
    <x v="0"/>
    <n v="5.5997168328437985E-4"/>
    <n v="113"/>
    <n v="64"/>
    <n v="0.5663716814159292"/>
    <s v="data/real/winequality-white.csv"/>
    <x v="1"/>
    <n v="1131"/>
    <n v="2"/>
    <n v="-1"/>
    <s v="numeric"/>
    <n v="1"/>
    <b v="0"/>
    <n v="0"/>
    <n v="2.5000000000000022E-2"/>
    <n v="0"/>
  </r>
  <r>
    <n v="2000"/>
    <n v="200"/>
    <s v="['numeric', 'numeric', 'numeric', 'numeric', 'numeric', 'numeric', 'numeric', 'numeric', 'numeric', 'numeric', 'numeric']"/>
    <n v="0.52"/>
    <n v="19"/>
    <n v="0.43"/>
    <n v="4.8924768518518521E-7"/>
    <s v="[[13, 12, 16, 11], [13, 12, 18, 11, 17], [9, 16], [9, 18, 17], [13, 10, 16], [13, 10, 18, 17], [1, 16], [1, 18, 17], [13, 12, 14, 11], [0], [9, 14], [13, 10, 14], [1, 14]]"/>
    <s v="[0.10931560533010866, 0.10931560533010866, 0.10822244927680758, 0.10822244927680758, 0.10822244927680758, 0.10822244927680758, 0.1071402247840395, 0.1071402247840395, 0.027055612319201897, 0.027055612319201894, 0.026785056196009877, 0.026785056196009877, 0.026517205634049777]"/>
    <n v="13"/>
    <s v="[13, 12, 16, 11]"/>
    <n v="4"/>
    <s v="{(0, 1, 9, 13), (0, 1, 9, 10, 12), (0, 14, 16, 18), (0, 1, 9, 10, 11), (0, 14, 16, 17)}"/>
    <n v="0"/>
    <n v="0.43"/>
    <n v="0.41"/>
    <n v="1.9978576388888889E-5"/>
    <n v="0.45500000000000002"/>
    <n v="9.1054513888888897E-6"/>
    <n v="0.49"/>
    <n v="0.41"/>
    <n v="114"/>
    <n v="0.76315789473684215"/>
    <s v="[1]"/>
    <n v="1"/>
    <n v="2"/>
    <n v="0"/>
    <n v="1"/>
    <n v="0"/>
    <n v="2"/>
    <n v="0"/>
    <n v="4"/>
    <n v="8"/>
    <n v="7"/>
    <x v="0"/>
    <n v="2.1753805460691532E-3"/>
    <n v="113"/>
    <n v="65"/>
    <n v="0.5752212389380531"/>
    <s v="data/real/winequality-white.csv"/>
    <x v="1"/>
    <n v="1131"/>
    <n v="3"/>
    <n v="2"/>
    <s v="numeric"/>
    <n v="1"/>
    <b v="0"/>
    <n v="4.500000000000004E-2"/>
    <n v="8.0000000000000016E-2"/>
    <n v="0"/>
  </r>
  <r>
    <n v="2000"/>
    <n v="200"/>
    <s v="['numeric', 'numeric', 'numeric', 'numeric', 'numeric', 'numeric', 'numeric', 'numeric', 'numeric', 'numeric', 'numeric']"/>
    <n v="0.52"/>
    <n v="19"/>
    <n v="0.43"/>
    <n v="2.139618055555556E-6"/>
    <s v="[[13, 5, 18, 11, 17, 4, 7, 8], [13, 5, 16, 11, 4, 7, 8], [13, 5, 18, 10, 17, 4, 7, 8], [13, 5, 16, 11, 4, 6], [13, 3, 16, 11, 7, 8], [9, 5, 16, 4, 7, 8], [13, 3, 18, 11, 17, 7, 8], [13, 5, 18, 11, 17, 4, 6], [9, 5, 18, 17, 4, 7, 8], [13, 5, 16, 10, 4, 7, 8], [1, 18, 17], [1, 16], [13, 3, 18, 10, 17, 7, 8], [9, 3, 16, 7, 8], [13, 5, 18, 10, 17, 4, 6], [9, 5, 18, 17, 4, 6], [13, 3, 18, 11, 17, 6], [9, 3, 18, 17, 7, 8], [13, 3, 16, 10, 7, 8], [9, 5, 16, 4, 6], [13, 5, 16, 10, 4, 6], [13, 2, 16, 11], [13, 2, 18, 11, 17], [13, 3, 16, 11, 6], [9, 2, 16], [9, 2, 18, 17], [13, 2, 16, 10], [13, 2, 18, 10, 17], [9, 3, 16, 6], [13, 3, 18, 10, 17, 6], [9, 3, 18, 17, 6], [13, 3, 16, 10, 6], [13, 5, 14, 11, 4, 7, 8], [0], [13, 3, 14, 11, 7, 8], [13, 5, 14, 10, 4, 7, 8], [9, 5, 14, 4, 7, 8], [13, 5, 14, 11, 4, 6], [1, 14], [13, 3, 14, 11, 6], [13, 3, 14, 10, 7, 8], [9, 5, 14, 4, 6], [13, 5, 14, 10, 4, 6], [9, 3, 14, 7, 8], [13, 2, 14, 11], [13, 3, 14, 10, 6], [9, 2, 14], [9, 3, 14, 6], [13, 2, 14, 10]]"/>
    <s v="[0.02813928056705455, 0.02813928056705455, 0.027857887761384002, 0.027857887761384002, 0.027857887761384002, 0.027857887761384002, 0.027857887761384002, 0.027857887761384002, 0.027857887761384002, 0.027857887761384002, 0.027579308883770165, 0.027579308883770165, 0.02757930888377016, 0.02757930888377016, 0.02757930888377016, 0.02757930888377016, 0.02757930888377016, 0.02757930888377016, 0.02757930888377016, 0.02757930888377016, 0.02757930888377016, 0.02757930888377016, 0.02757930888377016, 0.02757930888377016, 0.02730351579493246, 0.02730351579493246, 0.02730351579493246, 0.02730351579493246, 0.02730351579493246, 0.02730351579493246, 0.02730351579493246, 0.02730351579493246, 0.0069644719403460014, 0.006964471940346001, 0.006894827220942541, 0.006894827220942541, 0.006894827220942541, 0.006894827220942541, 0.006825878948733116, 0.006825878948733116, 0.006825878948733116, 0.006825878948733116, 0.006825878948733116, 0.006825878948733115, 0.006825878948733115, 0.006757620159245785, 0.006757620159245784, 0.006757620159245784, 0.006757620159245784]"/>
    <n v="49"/>
    <s v="[13, 5, 18, 11, 17, 4, 7, 8]"/>
    <n v="8"/>
    <s v="{(0, 1, 9, 13), (0, 1, 2, 3, 5), (0, 14, 16, 18), (0, 1, 9, 10, 11), (0, 14, 16, 17), (0, 1, 2, 3, 4), (0, 1, 2, 6, 7), (0, 1, 2, 6, 8)}"/>
    <n v="0"/>
    <n v="0.43"/>
    <n v="0.40500000000000003"/>
    <n v="1.8557893518518522E-5"/>
    <n v="0.42"/>
    <n v="8.7419791666666661E-6"/>
    <n v="0.435"/>
    <n v="0.40500000000000003"/>
    <n v="114"/>
    <n v="7.0175438596491224E-2"/>
    <s v="[1]"/>
    <n v="1"/>
    <n v="1"/>
    <n v="0"/>
    <n v="1"/>
    <n v="0"/>
    <n v="1"/>
    <n v="0"/>
    <n v="8"/>
    <n v="13"/>
    <n v="11"/>
    <x v="0"/>
    <n v="5.5997168328438332E-4"/>
    <n v="113"/>
    <n v="65"/>
    <n v="0.5752212389380531"/>
    <s v="data/real/winequality-white.csv"/>
    <x v="1"/>
    <n v="1131"/>
    <n v="3"/>
    <n v="-2"/>
    <s v="numeric"/>
    <n v="1"/>
    <b v="0"/>
    <n v="1.4999999999999958E-2"/>
    <n v="2.9999999999999971E-2"/>
    <n v="0"/>
  </r>
  <r>
    <n v="2000"/>
    <n v="200"/>
    <s v="['numeric', 'numeric', 'numeric', 'numeric', 'numeric', 'numeric', 'numeric', 'numeric', 'numeric', 'numeric', 'numeric']"/>
    <n v="0.52"/>
    <n v="19"/>
    <n v="0.45"/>
    <n v="2.1411574074074069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0"/>
    <n v="0.45"/>
    <n v="0.47499999999999998"/>
    <n v="2.1651585648148151E-5"/>
    <n v="0.435"/>
    <n v="8.8819328703703716E-6"/>
    <n v="0.39"/>
    <n v="0.47499999999999998"/>
    <n v="110"/>
    <n v="0.60909090909090913"/>
    <s v="[2]"/>
    <n v="1"/>
    <n v="1"/>
    <n v="0"/>
    <n v="1"/>
    <n v="0"/>
    <n v="1"/>
    <n v="0"/>
    <n v="9"/>
    <n v="15"/>
    <n v="16"/>
    <x v="0"/>
    <n v="5.5997168328438332E-4"/>
    <n v="52"/>
    <n v="29"/>
    <n v="0.55769230769230771"/>
    <s v="data/real/winequality-white.csv"/>
    <x v="2"/>
    <n v="550"/>
    <n v="1"/>
    <n v="0.5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165532407407407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0"/>
    <n v="0.44500000000000001"/>
    <n v="0.47"/>
    <n v="1.9729930555555558E-5"/>
    <n v="0.45"/>
    <n v="9.1035069444444449E-6"/>
    <n v="0.39"/>
    <n v="0.47"/>
    <n v="111"/>
    <n v="0.61261261261261257"/>
    <s v="[2]"/>
    <n v="1"/>
    <n v="1"/>
    <n v="0"/>
    <n v="1"/>
    <n v="0"/>
    <n v="1"/>
    <n v="0"/>
    <n v="9"/>
    <n v="15"/>
    <n v="16"/>
    <x v="0"/>
    <n v="5.5997168328438332E-4"/>
    <n v="52"/>
    <n v="30"/>
    <n v="0.57692307692307687"/>
    <s v="data/real/winequality-white.csv"/>
    <x v="2"/>
    <n v="550"/>
    <n v="1"/>
    <n v="-0.5"/>
    <s v="numeric"/>
    <n v="1"/>
    <b v="0"/>
    <n v="-1.9999999999999962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0648032407407409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0"/>
    <n v="0.45"/>
    <n v="0.47499999999999998"/>
    <n v="1.9728148148148149E-5"/>
    <n v="0.435"/>
    <n v="9.3607754629629625E-6"/>
    <n v="0.39"/>
    <n v="0.47499999999999998"/>
    <n v="110"/>
    <n v="0.6"/>
    <s v="[2]"/>
    <n v="1"/>
    <n v="1"/>
    <n v="0"/>
    <n v="1"/>
    <n v="0"/>
    <n v="1"/>
    <n v="0"/>
    <n v="9"/>
    <n v="15"/>
    <n v="16"/>
    <x v="0"/>
    <n v="5.5997168328438332E-4"/>
    <n v="52"/>
    <n v="29"/>
    <n v="0.55769230769230771"/>
    <s v="data/real/winequality-white.csv"/>
    <x v="2"/>
    <n v="550"/>
    <n v="2"/>
    <n v="1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3211921296296301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0"/>
    <n v="0.44500000000000001"/>
    <n v="0.46500000000000002"/>
    <n v="1.9910393518518519E-5"/>
    <n v="0.435"/>
    <n v="8.6665509259259255E-6"/>
    <n v="0.39"/>
    <n v="0.46500000000000002"/>
    <n v="111"/>
    <n v="0.61261261261261257"/>
    <s v="[2]"/>
    <n v="1"/>
    <n v="1"/>
    <n v="0"/>
    <n v="1"/>
    <n v="0"/>
    <n v="1"/>
    <n v="0"/>
    <n v="9"/>
    <n v="15"/>
    <n v="16"/>
    <x v="0"/>
    <n v="5.5997168328438332E-4"/>
    <n v="52"/>
    <n v="30"/>
    <n v="0.57692307692307687"/>
    <s v="data/real/winequality-white.csv"/>
    <x v="2"/>
    <n v="550"/>
    <n v="2"/>
    <n v="-1"/>
    <s v="numeric"/>
    <n v="1"/>
    <b v="0"/>
    <n v="-3.0000000000000027E-2"/>
    <n v="-7.5000000000000011E-2"/>
    <n v="0"/>
  </r>
  <r>
    <n v="2000"/>
    <n v="200"/>
    <s v="['numeric', 'numeric', 'numeric', 'numeric', 'numeric', 'numeric', 'numeric', 'numeric', 'numeric', 'numeric', 'numeric']"/>
    <n v="0.52"/>
    <n v="19"/>
    <n v="0.45"/>
    <n v="1.341423611111111E-6"/>
    <s v="[[13, 12, 18, 11, 17, 7, 8], [13, 12, 16, 11, 7, 8], [13, 10, 18, 17, 7, 8], [13, 12, 18, 11, 17, 6], [9, 18, 17, 7, 8], [13, 12, 16, 11, 6], [13, 10, 16, 7, 8], [9, 16, 7, 8], [1, 16], [1, 18, 17], [13, 12, 18, 11, 17, 2], [13, 10, 18, 17, 6], [13, 12, 16, 11, 2], [13, 10, 16, 6], [9, 16, 6], [9, 18, 17, 6], [13, 10, 16, 2], [9, 18, 17, 2], [13, 10, 18, 17, 2], [9, 16, 2], [13, 12, 14, 11, 7, 8], [0], [13, 12, 14, 11, 6], [9, 14, 7, 8], [13, 10, 14, 7, 8], [13, 12, 14, 11, 2], [9, 14, 6], [1, 14], [13, 10, 14, 6], [13, 10, 14, 2], [9, 14, 2]]"/>
    <s v="[0.04475741213073625, 0.04475741213073625, 0.04430983800942889, 0.04430983800942889, 0.04430983800942889, 0.04430983800942889, 0.04430983800942889, 0.04430983800942889, 0.04386673962933461, 0.04386673962933461, 0.0438667396293346, 0.0438667396293346, 0.0438667396293346, 0.0438667396293346, 0.0438667396293346, 0.0438667396293346, 0.04342807223304126, 0.04342807223304126, 0.04342807223304126, 0.04342807223304126, 0.011077459502357225, 0.011077459502357223, 0.010966684907333652, 0.010966684907333652, 0.010966684907333652, 0.010857018058260315, 0.010857018058260315, 0.010857018058260315, 0.010857018058260315, 0.010748447877677713, 0.010748447877677713]"/>
    <n v="31"/>
    <s v="[13, 12, 18, 11, 17, 7, 8]"/>
    <n v="7"/>
    <s v="{(0, 1, 9, 13), (0, 1, 9, 10, 12), (0, 14, 16, 18), (0, 1, 9, 10, 11), (0, 14, 16, 17), (0, 1, 2, 6, 7), (0, 1, 2, 6, 8)}"/>
    <n v="7.5706018518518513E-8"/>
    <n v="0.45"/>
    <n v="0.47499999999999998"/>
    <n v="1.9730624999999999E-5"/>
    <n v="0.435"/>
    <n v="9.4660416666666673E-6"/>
    <n v="0.39"/>
    <n v="0.47499999999999998"/>
    <n v="110"/>
    <n v="0.58181818181818179"/>
    <s v="[2]"/>
    <n v="1"/>
    <n v="1"/>
    <n v="0"/>
    <n v="1"/>
    <n v="0"/>
    <n v="1"/>
    <n v="0"/>
    <n v="7"/>
    <n v="12"/>
    <n v="11"/>
    <x v="0"/>
    <n v="8.9067250140165144E-4"/>
    <n v="52"/>
    <n v="29"/>
    <n v="0.55769230769230771"/>
    <s v="data/real/winequality-white.csv"/>
    <x v="2"/>
    <n v="550"/>
    <n v="3"/>
    <n v="2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"/>
    <n v="2.3217361111111112E-6"/>
    <s v="[[13, 12, 5, 18, 11, 17, 4, 8], [13, 12, 5, 16, 11, 4, 8], [13, 12, 3, 16, 11, 8], [9, 5, 18, 17, 4, 8], [13, 12, 5, 18, 11, 17, 4, 6], [9, 5, 16, 4, 8], [13, 10, 5, 18, 17, 4, 8], [13, 12, 3, 18, 11, 17, 8], [13, 10, 5, 16, 4, 8], [13, 12, 5, 16, 11, 4, 6], [1, 16], [1, 18, 17], [13, 12, 3, 18, 11, 17, 6], [13, 10, 5, 16, 4, 6], [13, 10, 3, 18, 17, 8], [9, 5, 18, 17, 4, 6], [13, 10, 3, 16, 8], [9, 3, 16, 8], [13, 12, 2, 18, 11, 17], [9, 5, 16, 4, 6], [9, 3, 18, 17, 8], [13, 12, 3, 16, 11, 6], [13, 10, 5, 18, 17, 4, 6], [13, 12, 2, 16, 11], [9, 2, 16], [13, 10, 3, 16, 6], [13, 10, 2, 18, 17], [13, 10, 2, 16], [9, 3, 16, 6], [13, 10, 3, 18, 17, 6], [9, 2, 18, 17], [9, 3, 18, 17, 6], [13, 12, 5, 14, 11, 4, 8], [0], [13, 12, 3, 14, 11, 8], [9, 5, 14, 4, 8], [13, 12, 5, 14, 11, 4, 6], [13, 10, 5, 14, 4, 8], [13, 10, 5, 14, 4, 6], [13, 12, 3, 14, 11, 6], [9, 5, 14, 4, 6], [1, 14], [13, 10, 3, 14, 8], [13, 12, 2, 14, 11], [9, 3, 14, 8], [13, 10, 2, 14], [9, 3, 14, 6], [9, 2, 14], [13, 10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8]"/>
    <n v="8"/>
    <s v="{(0, 1, 9, 13), (0, 1, 9, 10, 12), (0, 1, 2, 3, 5), (0, 14, 16, 18), (0, 1, 9, 10, 11), (0, 14, 16, 17), (0, 1, 2, 3, 4), (0, 1, 2, 6, 8)}"/>
    <n v="0"/>
    <n v="0.44"/>
    <n v="0.47"/>
    <n v="1.954826388888889E-5"/>
    <n v="0.45"/>
    <n v="8.4880324074074061E-6"/>
    <n v="0.39"/>
    <n v="0.47"/>
    <n v="112"/>
    <n v="0.6071428571428571"/>
    <s v="[2]"/>
    <n v="1"/>
    <n v="1"/>
    <n v="0"/>
    <n v="1"/>
    <n v="0"/>
    <n v="1"/>
    <n v="0"/>
    <n v="8"/>
    <n v="14"/>
    <n v="19"/>
    <x v="0"/>
    <n v="5.5997168328438332E-4"/>
    <n v="52"/>
    <n v="31"/>
    <n v="0.59615384615384615"/>
    <s v="data/real/winequality-white.csv"/>
    <x v="2"/>
    <n v="550"/>
    <n v="3"/>
    <n v="-2"/>
    <s v="numeric"/>
    <n v="1"/>
    <b v="0"/>
    <n v="-1.9999999999999962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2777777777781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1.8074074074074069E-7"/>
    <n v="0.45"/>
    <n v="0.47"/>
    <n v="2.0119675925925929E-5"/>
    <n v="0.46"/>
    <n v="8.5590624999999998E-6"/>
    <n v="0.39"/>
    <n v="0.47"/>
    <n v="110"/>
    <n v="0.6"/>
    <s v="[3]"/>
    <n v="1"/>
    <n v="1"/>
    <n v="0"/>
    <n v="1"/>
    <n v="0"/>
    <n v="1"/>
    <n v="0"/>
    <n v="9"/>
    <n v="10"/>
    <n v="3"/>
    <x v="0"/>
    <n v="2.8139280567054248E-4"/>
    <n v="13"/>
    <n v="7"/>
    <n v="0.53846153846153844"/>
    <s v="data/real/winequality-white.csv"/>
    <x v="3"/>
    <n v="198"/>
    <n v="1"/>
    <n v="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431481481481481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0"/>
    <n v="0.45"/>
    <n v="0.47"/>
    <n v="1.990517361111111E-5"/>
    <n v="0.46"/>
    <n v="8.6602430555555559E-6"/>
    <n v="0.39"/>
    <n v="0.47"/>
    <n v="110"/>
    <n v="0.63636363636363635"/>
    <s v="[3]"/>
    <n v="1"/>
    <n v="1"/>
    <n v="0"/>
    <n v="1"/>
    <n v="0"/>
    <n v="1"/>
    <n v="0"/>
    <n v="9"/>
    <n v="10"/>
    <n v="3"/>
    <x v="0"/>
    <n v="2.8139280567054248E-4"/>
    <n v="13"/>
    <n v="7"/>
    <n v="0.53846153846153844"/>
    <s v="data/real/winequality-white.csv"/>
    <x v="3"/>
    <n v="198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060532407407412E-6"/>
    <s v="[[13, 12, 5, 18, 11, 17, 7, 8], [13, 12, 5, 16, 11, 7, 8], [13, 12, 3, 18, 11, 17, 7, 8], [13, 10, 5, 16, 7, 8], [9, 5, 18, 17, 7, 8], [9, 5, 16, 7, 8], [13, 12, 3, 16, 11, 7, 8], [13, 12, 5, 16, 11, 6], [13, 10, 5, 18, 17, 7, 8], [13, 12, 5, 18, 11, 17, 6], [1, 18, 17], [1, 16], [13, 12, 3, 18, 11, 17, 6], [13, 12, 3, 16, 11, 6], [13, 10, 3, 18, 17, 7, 8], [9, 3, 18, 17, 7, 8], [13, 10, 5, 18, 17, 6], [13, 10, 3, 16, 7, 8], [13, 12, 2, 18, 11, 17], [9, 3, 16, 7, 8], [9, 5, 18, 17, 6], [13, 12, 2, 16, 11], [13, 10, 5, 16, 6], [9, 5, 16, 6], [13, 10, 2, 18, 17], [13, 10, 3, 16, 6], [9, 2, 16], [9, 3, 16, 6], [13, 10, 2, 16], [9, 2, 18, 17], [13, 10, 3, 18, 17, 6], [9, 3, 18, 17, 6], [13, 12, 5, 14, 11, 7, 8], [0], [13, 12, 5, 14, 11, 6], [13, 10, 5, 14, 7, 8], [9, 5, 14, 7, 8], [13, 12, 3, 14, 11, 7, 8], [9, 5, 14, 6], [13, 10, 5, 14, 6], [1, 14], [13, 12, 3, 14, 11, 6], [9, 3, 14, 7, 8], [13, 10, 3, 14, 7, 8], [13, 12, 2, 14, 11], [13, 10, 2, 14], [13, 10, 3, 14, 6], [9, 2, 14], [9, 3, 14, 6]]"/>
    <s v="[0.02813928056705455, 0.02813928056705455, 0.027857887761384002, 0.027857887761384002, 0.027857887761384002, 0.027857887761384002, 0.027857887761384002, 0.027857887761384002, 0.027857887761384002, 0.027857887761384002, 0.027579308883770165, 0.027579308883770165, 0.02757930888377016, 0.02757930888377016, 0.02757930888377016, 0.02757930888377016, 0.02757930888377016, 0.02757930888377016, 0.02757930888377016, 0.02757930888377016, 0.02757930888377016, 0.02757930888377016, 0.02757930888377016, 0.02757930888377016, 0.02730351579493246, 0.02730351579493246, 0.02730351579493246, 0.02730351579493246, 0.02730351579493246, 0.02730351579493246, 0.02730351579493246, 0.02730351579493246, 0.0069644719403460014, 0.006964471940346001, 0.006894827220942541, 0.006894827220942541, 0.006894827220942541, 0.006894827220942541, 0.006825878948733116, 0.006825878948733116, 0.006825878948733116, 0.006825878948733116, 0.006825878948733115, 0.006825878948733115, 0.006825878948733115, 0.006757620159245784, 0.006757620159245784, 0.006757620159245784, 0.006757620159245784]"/>
    <n v="49"/>
    <s v="[13, 12, 5, 18, 11, 17, 7, 8]"/>
    <n v="8"/>
    <s v="{(0, 1, 9, 13), (0, 1, 9, 10, 12), (0, 1, 2, 3, 5), (0, 14, 16, 18), (0, 1, 9, 10, 11), (0, 14, 16, 17), (0, 1, 2, 6, 7), (0, 1, 2, 6, 8)}"/>
    <n v="9.326388888888888E-8"/>
    <n v="0.45"/>
    <n v="0.47"/>
    <n v="2.014635416666667E-5"/>
    <n v="0.46"/>
    <n v="8.6616435185185179E-6"/>
    <n v="0.39"/>
    <n v="0.47"/>
    <n v="110"/>
    <n v="0.58181818181818179"/>
    <s v="[3]"/>
    <n v="1"/>
    <n v="1"/>
    <n v="0"/>
    <n v="1"/>
    <n v="0"/>
    <n v="1"/>
    <n v="0"/>
    <n v="8"/>
    <n v="9"/>
    <n v="3"/>
    <x v="0"/>
    <n v="2.81392805670546E-4"/>
    <n v="13"/>
    <n v="7"/>
    <n v="0.53846153846153844"/>
    <s v="data/real/winequality-white.csv"/>
    <x v="3"/>
    <n v="198"/>
    <n v="2"/>
    <n v="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0648495370370371E-6"/>
    <s v="[[13, 12, 18, 11, 17, 4, 7, 8], [13, 12, 16, 11, 4, 7, 8], [13, 10, 16, 4, 7, 8], [9, 18, 17, 4, 7, 8], [13, 12, 16, 11, 4, 6], [13, 12, 18, 11, 17, 3, 7, 8], [13, 12, 18, 11, 17, 4, 6], [9, 16, 4, 7, 8], [13, 12, 16, 11, 3, 7, 8], [13, 10, 18, 17, 4, 7, 8], [1, 18, 17], [1, 16], [9, 18, 17, 3, 7, 8], [13, 12, 18, 11, 17, 2], [13, 10, 16, 3, 7, 8], [13, 10, 18, 17, 3, 7, 8], [13, 10, 18, 17, 4, 6], [13, 12, 18, 11, 17, 3, 6], [13, 12, 16, 11, 3, 6], [13, 10, 16, 4, 6], [9, 16, 3, 7, 8], [9, 16, 4, 6], [9, 18, 17, 4, 6], [13, 12, 16, 11, 2], [13, 10, 18, 17, 3, 6], [9, 16, 3, 6], [13, 10, 16, 2], [13, 10, 18, 17, 2], [9, 18, 17, 2], [9, 18, 17, 3, 6], [13, 10, 16, 3, 6], [9, 16, 2], [13, 12, 14, 11, 4, 7, 8], [0], [13, 10, 14, 4, 7, 8], [9, 14, 4, 7, 8], [13, 12, 14, 11, 4, 6], [13, 12, 14, 11, 3, 7, 8], [1, 14], [9, 14, 3, 7, 8], [13, 10, 14, 3, 7, 8], [13, 12, 14, 11, 3, 6], [13, 12, 14, 11, 2], [13, 10, 14, 4, 6], [9, 14, 4, 6], [13, 10, 14, 2], [9, 14, 2], [13, 10, 14, 3, 6], [9, 14, 3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4, 0.006825878948733114, 0.006825878948733114, 0.006757620159245784, 0.006757620159245784, 0.006757620159245784, 0.006757620159245784]"/>
    <n v="49"/>
    <s v="[13, 12, 18, 11, 17, 4, 7, 8]"/>
    <n v="8"/>
    <s v="{(0, 1, 9, 13), (0, 1, 9, 10, 12), (0, 14, 16, 18), (0, 1, 9, 10, 11), (0, 14, 16, 17), (0, 1, 2, 3, 4), (0, 1, 2, 6, 7), (0, 1, 2, 6, 8)}"/>
    <n v="0"/>
    <n v="0.45"/>
    <n v="0.47"/>
    <n v="1.9728263888888892E-5"/>
    <n v="0.46"/>
    <n v="8.560150462962962E-6"/>
    <n v="0.39"/>
    <n v="0.47"/>
    <n v="110"/>
    <n v="0.6454545454545455"/>
    <s v="[3]"/>
    <n v="1"/>
    <n v="1"/>
    <n v="0"/>
    <n v="1"/>
    <n v="0"/>
    <n v="1"/>
    <n v="0"/>
    <n v="8"/>
    <n v="12"/>
    <n v="6"/>
    <x v="0"/>
    <n v="2.8139280567054248E-4"/>
    <n v="13"/>
    <n v="7"/>
    <n v="0.53846153846153844"/>
    <s v="data/real/winequality-white.csv"/>
    <x v="3"/>
    <n v="198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9606481481481E-6"/>
    <s v="[[13, 12, 5, 18, 11, 17, 7, 8], [13, 12, 5, 16, 11, 7, 8], [13, 12, 3, 18, 11, 17, 7, 8], [13, 10, 5, 16, 7, 8], [9, 5, 18, 17, 7, 8], [9, 5, 16, 7, 8], [13, 12, 3, 16, 11, 7, 8], [13, 12, 5, 16, 11, 6], [13, 10, 5, 18, 17, 7, 8], [13, 12, 5, 18, 11, 17, 6], [1, 18, 17], [1, 16], [13, 12, 3, 18, 11, 17, 6], [13, 12, 3, 16, 11, 6], [13, 10, 3, 18, 17, 7, 8], [9, 3, 18, 17, 7, 8], [13, 10, 5, 18, 17, 6], [13, 10, 3, 16, 7, 8], [13, 12, 2, 18, 11, 17], [9, 3, 16, 7, 8], [9, 5, 18, 17, 6], [13, 12, 2, 16, 11], [13, 10, 5, 16, 6], [9, 5, 16, 6], [13, 10, 2, 18, 17], [13, 10, 3, 16, 6], [9, 2, 16], [9, 3, 16, 6], [13, 10, 2, 16], [9, 2, 18, 17], [13, 10, 3, 18, 17, 6], [9, 3, 18, 17, 6], [13, 12, 5, 14, 11, 7, 8], [0], [13, 12, 5, 14, 11, 6], [13, 10, 5, 14, 7, 8], [9, 5, 14, 7, 8], [13, 12, 3, 14, 11, 7, 8], [9, 5, 14, 6], [13, 10, 5, 14, 6], [1, 14], [13, 12, 3, 14, 11, 6], [9, 3, 14, 7, 8], [13, 10, 3, 14, 7, 8], [13, 12, 2, 14, 11], [13, 10, 2, 14], [13, 10, 3, 14, 6], [9, 2, 14], [9, 3, 14, 6]]"/>
    <s v="[0.02813928056705455, 0.02813928056705455, 0.027857887761384002, 0.027857887761384002, 0.027857887761384002, 0.027857887761384002, 0.027857887761384002, 0.027857887761384002, 0.027857887761384002, 0.027857887761384002, 0.027579308883770165, 0.027579308883770165, 0.02757930888377016, 0.02757930888377016, 0.02757930888377016, 0.02757930888377016, 0.02757930888377016, 0.02757930888377016, 0.02757930888377016, 0.02757930888377016, 0.02757930888377016, 0.02757930888377016, 0.02757930888377016, 0.02757930888377016, 0.02730351579493246, 0.02730351579493246, 0.02730351579493246, 0.02730351579493246, 0.02730351579493246, 0.02730351579493246, 0.02730351579493246, 0.02730351579493246, 0.0069644719403460014, 0.006964471940346001, 0.006894827220942541, 0.006894827220942541, 0.006894827220942541, 0.006894827220942541, 0.006825878948733116, 0.006825878948733116, 0.006825878948733116, 0.006825878948733116, 0.006825878948733115, 0.006825878948733115, 0.006825878948733115, 0.006757620159245784, 0.006757620159245784, 0.006757620159245784, 0.006757620159245784]"/>
    <n v="49"/>
    <s v="[13, 12, 5, 18, 11, 17, 7, 8]"/>
    <n v="8"/>
    <s v="{(0, 1, 9, 13), (0, 1, 9, 10, 12), (0, 1, 2, 3, 5), (0, 14, 16, 18), (0, 1, 9, 10, 11), (0, 14, 16, 17), (0, 1, 2, 6, 7), (0, 1, 2, 6, 8)}"/>
    <n v="0"/>
    <n v="0.45"/>
    <n v="0.47"/>
    <n v="1.9550428240740741E-5"/>
    <n v="0.46"/>
    <n v="9.0288425925925921E-6"/>
    <n v="0.39"/>
    <n v="0.47"/>
    <n v="110"/>
    <n v="0.58181818181818179"/>
    <s v="[3]"/>
    <n v="1"/>
    <n v="1"/>
    <n v="0"/>
    <n v="1"/>
    <n v="0"/>
    <n v="1"/>
    <n v="0"/>
    <n v="8"/>
    <n v="9"/>
    <n v="3"/>
    <x v="0"/>
    <n v="2.81392805670546E-4"/>
    <n v="13"/>
    <n v="7"/>
    <n v="0.53846153846153844"/>
    <s v="data/real/winequality-white.csv"/>
    <x v="3"/>
    <n v="198"/>
    <n v="3"/>
    <n v="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065497685185185E-6"/>
    <s v="[[13, 12, 18, 11, 17, 4, 7, 8], [13, 12, 16, 11, 4, 7, 8], [13, 10, 16, 4, 7, 8], [9, 18, 17, 4, 7, 8], [13, 12, 16, 11, 4, 6], [13, 12, 18, 11, 17, 3, 7, 8], [13, 12, 18, 11, 17, 4, 6], [9, 16, 4, 7, 8], [13, 12, 16, 11, 3, 7, 8], [13, 10, 18, 17, 4, 7, 8], [1, 18, 17], [1, 16], [9, 18, 17, 3, 7, 8], [13, 12, 18, 11, 17, 2], [13, 10, 16, 3, 7, 8], [13, 10, 18, 17, 3, 7, 8], [13, 10, 18, 17, 4, 6], [13, 12, 18, 11, 17, 3, 6], [13, 12, 16, 11, 3, 6], [13, 10, 16, 4, 6], [9, 16, 3, 7, 8], [9, 16, 4, 6], [9, 18, 17, 4, 6], [13, 12, 16, 11, 2], [13, 10, 18, 17, 3, 6], [9, 16, 3, 6], [13, 10, 16, 2], [13, 10, 18, 17, 2], [9, 18, 17, 2], [9, 18, 17, 3, 6], [13, 10, 16, 3, 6], [9, 16, 2], [13, 12, 14, 11, 4, 7, 8], [0], [13, 10, 14, 4, 7, 8], [9, 14, 4, 7, 8], [13, 12, 14, 11, 4, 6], [13, 12, 14, 11, 3, 7, 8], [1, 14], [9, 14, 3, 7, 8], [13, 10, 14, 3, 7, 8], [13, 12, 14, 11, 3, 6], [13, 12, 14, 11, 2], [13, 10, 14, 4, 6], [9, 14, 4, 6], [13, 10, 14, 2], [9, 14, 2], [13, 10, 14, 3, 6], [9, 14, 3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4, 0.006825878948733114, 0.006825878948733114, 0.006757620159245784, 0.006757620159245784, 0.006757620159245784, 0.006757620159245784]"/>
    <n v="49"/>
    <s v="[13, 12, 18, 11, 17, 4, 7, 8]"/>
    <n v="8"/>
    <s v="{(0, 1, 9, 13), (0, 1, 9, 10, 12), (0, 14, 16, 18), (0, 1, 9, 10, 11), (0, 14, 16, 17), (0, 1, 2, 3, 4), (0, 1, 2, 6, 7), (0, 1, 2, 6, 8)}"/>
    <n v="0"/>
    <n v="0.45"/>
    <n v="0.47"/>
    <n v="1.955248842592593E-5"/>
    <n v="0.46"/>
    <n v="8.5638310185185177E-6"/>
    <n v="0.39"/>
    <n v="0.47"/>
    <n v="110"/>
    <n v="0.6454545454545455"/>
    <s v="[3]"/>
    <n v="1"/>
    <n v="1"/>
    <n v="0"/>
    <n v="1"/>
    <n v="0"/>
    <n v="1"/>
    <n v="0"/>
    <n v="8"/>
    <n v="12"/>
    <n v="6"/>
    <x v="0"/>
    <n v="2.8139280567054248E-4"/>
    <n v="13"/>
    <n v="7"/>
    <n v="0.53846153846153844"/>
    <s v="data/real/winequality-white.csv"/>
    <x v="3"/>
    <n v="198"/>
    <n v="3"/>
    <n v="-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4"/>
    <n v="2.3216666666666672E-6"/>
    <s v="[[13, 12, 5, 18, 11, 17, 4, 8], [13, 12, 5, 16, 11, 4, 8], [13, 12, 3, 16, 11, 8], [9, 5, 18, 17, 4, 8], [13, 12, 5, 18, 11, 17, 4, 6], [9, 5, 16, 4, 8], [13, 10, 5, 18, 17, 4, 8], [13, 12, 3, 18, 11, 17, 8], [13, 10, 5, 16, 4, 8], [13, 12, 5, 16, 11, 4, 6], [1, 16], [1, 18, 17], [13, 12, 3, 18, 11, 17, 6], [13, 10, 5, 16, 4, 6], [13, 10, 3, 18, 17, 8], [9, 5, 18, 17, 4, 6], [13, 10, 3, 16, 8], [9, 3, 16, 8], [13, 12, 2, 18, 11, 17], [9, 5, 16, 4, 6], [9, 3, 18, 17, 8], [13, 12, 3, 16, 11, 6], [13, 10, 5, 18, 17, 4, 6], [13, 12, 2, 16, 11], [9, 2, 16], [13, 10, 3, 16, 6], [13, 10, 2, 18, 17], [13, 10, 2, 16], [9, 3, 16, 6], [13, 10, 3, 18, 17, 6], [9, 2, 18, 17], [9, 3, 18, 17, 6], [13, 12, 5, 14, 11, 4, 8], [0], [13, 12, 3, 14, 11, 8], [9, 5, 14, 4, 8], [13, 12, 5, 14, 11, 4, 6], [13, 10, 5, 14, 4, 8], [13, 10, 5, 14, 4, 6], [13, 12, 3, 14, 11, 6], [9, 5, 14, 4, 6], [1, 14], [13, 10, 3, 14, 8], [13, 12, 2, 14, 11], [9, 3, 14, 8], [13, 10, 2, 14], [9, 3, 14, 6], [9, 2, 14], [13, 10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8]"/>
    <n v="8"/>
    <s v="{(0, 1, 9, 13), (0, 1, 9, 10, 12), (0, 1, 2, 3, 5), (0, 14, 16, 18), (0, 1, 9, 10, 11), (0, 14, 16, 17), (0, 1, 2, 3, 4), (0, 1, 2, 6, 8)}"/>
    <n v="0"/>
    <n v="0.44"/>
    <n v="0.47"/>
    <n v="1.9554293981481482E-5"/>
    <n v="0.44500000000000001"/>
    <n v="9.6282523148148154E-6"/>
    <n v="0.42"/>
    <n v="0.47"/>
    <n v="112"/>
    <n v="0.5982142857142857"/>
    <s v="[6]"/>
    <n v="1"/>
    <n v="1"/>
    <n v="0"/>
    <n v="1"/>
    <n v="0"/>
    <n v="1"/>
    <n v="0"/>
    <n v="8"/>
    <n v="11"/>
    <n v="5"/>
    <x v="0"/>
    <n v="2.8139280567054248E-4"/>
    <n v="32"/>
    <n v="21"/>
    <n v="0.65625"/>
    <s v="data/real/winequality-white.csv"/>
    <x v="3"/>
    <n v="352"/>
    <n v="1"/>
    <n v="0.5"/>
    <s v="numeric"/>
    <n v="1"/>
    <b v="1"/>
    <n v="-2.4999999999999967E-2"/>
    <n v="-4.9999999999999989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11212962962963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0"/>
    <n v="0.44500000000000001"/>
    <n v="0.45500000000000002"/>
    <n v="1.975174768518519E-5"/>
    <n v="0.44"/>
    <n v="9.500428240740741E-6"/>
    <n v="0.39"/>
    <n v="0.45500000000000002"/>
    <n v="111"/>
    <n v="0.60360360360360366"/>
    <s v="[6]"/>
    <n v="1"/>
    <n v="1"/>
    <n v="0"/>
    <n v="1"/>
    <n v="0"/>
    <n v="1"/>
    <n v="0"/>
    <n v="9"/>
    <n v="11"/>
    <n v="4"/>
    <x v="0"/>
    <n v="2.8139280567054248E-4"/>
    <n v="39"/>
    <n v="23"/>
    <n v="0.58974358974358976"/>
    <s v="data/real/winequality-white.csv"/>
    <x v="3"/>
    <n v="352"/>
    <n v="1"/>
    <n v="-0.5"/>
    <s v="numeric"/>
    <n v="1"/>
    <b v="1"/>
    <n v="-1.5000000000000013E-2"/>
    <n v="-6.5000000000000002E-2"/>
    <n v="0"/>
  </r>
  <r>
    <n v="2000"/>
    <n v="200"/>
    <s v="['numeric', 'numeric', 'numeric', 'numeric', 'numeric', 'numeric', 'numeric', 'numeric', 'numeric', 'numeric', 'numeric']"/>
    <n v="0.52"/>
    <n v="19"/>
    <n v="0.44"/>
    <n v="2.2223842592592589E-6"/>
    <s v="[[13, 12, 5, 18, 11, 17, 4, 8], [13, 12, 5, 16, 11, 4, 8], [13, 12, 3, 16, 11, 8], [9, 5, 18, 17, 4, 8], [13, 12, 5, 18, 11, 17, 4, 6], [9, 5, 16, 4, 8], [13, 10, 5, 18, 17, 4, 8], [13, 12, 3, 18, 11, 17, 8], [13, 10, 5, 16, 4, 8], [13, 12, 5, 16, 11, 4, 6], [1, 16], [1, 18, 17], [13, 12, 3, 18, 11, 17, 6], [13, 10, 5, 16, 4, 6], [13, 10, 3, 18, 17, 8], [9, 5, 18, 17, 4, 6], [13, 10, 3, 16, 8], [9, 3, 16, 8], [13, 12, 2, 18, 11, 17], [9, 5, 16, 4, 6], [9, 3, 18, 17, 8], [13, 12, 3, 16, 11, 6], [13, 10, 5, 18, 17, 4, 6], [13, 12, 2, 16, 11], [9, 2, 16], [13, 10, 3, 16, 6], [13, 10, 2, 18, 17], [13, 10, 2, 16], [9, 3, 16, 6], [13, 10, 3, 18, 17, 6], [9, 2, 18, 17], [9, 3, 18, 17, 6], [13, 12, 5, 14, 11, 4, 8], [0], [13, 12, 3, 14, 11, 8], [9, 5, 14, 4, 8], [13, 12, 5, 14, 11, 4, 6], [13, 10, 5, 14, 4, 8], [13, 10, 5, 14, 4, 6], [13, 12, 3, 14, 11, 6], [9, 5, 14, 4, 6], [1, 14], [13, 10, 3, 14, 8], [13, 12, 2, 14, 11], [9, 3, 14, 8], [13, 10, 2, 14], [9, 3, 14, 6], [9, 2, 14], [13, 10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8]"/>
    <n v="8"/>
    <s v="{(0, 1, 9, 13), (0, 1, 9, 10, 12), (0, 1, 2, 3, 5), (0, 14, 16, 18), (0, 1, 9, 10, 11), (0, 14, 16, 17), (0, 1, 2, 3, 4), (0, 1, 2, 6, 8)}"/>
    <n v="0"/>
    <n v="0.44"/>
    <n v="0.47"/>
    <n v="2.0166446759259259E-5"/>
    <n v="0.47499999999999998"/>
    <n v="9.462384259259259E-6"/>
    <n v="0.39500000000000002"/>
    <n v="0.47"/>
    <n v="112"/>
    <n v="0.6160714285714286"/>
    <s v="[6]"/>
    <n v="1"/>
    <n v="1"/>
    <n v="0"/>
    <n v="1"/>
    <n v="0"/>
    <n v="1"/>
    <n v="0"/>
    <n v="8"/>
    <n v="11"/>
    <n v="5"/>
    <x v="0"/>
    <n v="2.8139280567054248E-4"/>
    <n v="28"/>
    <n v="20"/>
    <n v="0.7142857142857143"/>
    <s v="data/real/winequality-white.csv"/>
    <x v="3"/>
    <n v="352"/>
    <n v="2"/>
    <n v="1"/>
    <s v="numeric"/>
    <n v="1"/>
    <b v="1"/>
    <n v="5.0000000000000044E-3"/>
    <n v="-7.4999999999999956E-2"/>
    <n v="0"/>
  </r>
  <r>
    <n v="2000"/>
    <n v="200"/>
    <s v="['numeric', 'numeric', 'numeric', 'numeric', 'numeric', 'numeric', 'numeric', 'numeric', 'numeric', 'numeric', 'numeric']"/>
    <n v="0.52"/>
    <n v="19"/>
    <n v="0.45500000000000002"/>
    <n v="2.1410879629629628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0"/>
    <n v="0.45500000000000002"/>
    <n v="0.42"/>
    <n v="1.9732743055555559E-5"/>
    <n v="0.44"/>
    <n v="8.9219328703703695E-6"/>
    <n v="0.39"/>
    <n v="0.42"/>
    <n v="109"/>
    <n v="0.61467889908256879"/>
    <s v="[6]"/>
    <n v="1"/>
    <n v="1"/>
    <n v="0"/>
    <n v="1"/>
    <n v="0"/>
    <n v="1"/>
    <n v="0"/>
    <n v="9"/>
    <n v="11"/>
    <n v="4"/>
    <x v="0"/>
    <n v="2.8139280567054248E-4"/>
    <n v="39"/>
    <n v="21"/>
    <n v="0.53846153846153844"/>
    <s v="data/real/winequality-white.csv"/>
    <x v="3"/>
    <n v="352"/>
    <n v="2"/>
    <n v="-1"/>
    <s v="numeric"/>
    <n v="1"/>
    <b v="1"/>
    <n v="2.0000000000000018E-2"/>
    <n v="-2.9999999999999971E-2"/>
    <n v="0"/>
  </r>
  <r>
    <n v="2000"/>
    <n v="200"/>
    <s v="['numeric', 'numeric', 'numeric', 'numeric', 'numeric', 'numeric', 'numeric', 'numeric', 'numeric', 'numeric', 'numeric']"/>
    <n v="0.52"/>
    <n v="19"/>
    <n v="0.44"/>
    <n v="1.3410069444444441E-6"/>
    <s v="[[13, 12, 5, 18, 11, 17, 4], [13, 12, 5, 16, 11, 4], [13, 10, 5, 18, 17, 4], [9, 5, 18, 17, 4], [13, 10, 5, 16, 4], [13, 12, 3, 18, 11, 17], [9, 5, 16, 4], [13, 12, 3, 16, 11], [1, 16], [1, 18, 17], [13, 12, 2, 16, 11], [13, 10, 3, 16], [13, 10, 3, 18, 17], [9, 3, 18, 17], [9, 3, 16], [13, 12, 2, 18, 11, 17], [13, 10, 2, 16], [9, 2, 16], [9, 2, 18, 17], [13, 10, 2, 18, 17], [13, 12, 5, 14, 11, 4], [0], [13, 12, 3, 14, 11], [9, 5, 14, 4], [13, 10, 5, 14, 4], [13, 12, 2, 14, 11], [13, 10, 3, 14], [9, 3, 14], [1, 14], [9, 2, 14], [13, 10, 2, 14]]"/>
    <s v="[0.04475741213073626, 0.04475741213073626, 0.0443098380094289, 0.0443098380094289, 0.0443098380094289, 0.0443098380094289, 0.0443098380094289, 0.0443098380094289, 0.043866739629334614, 0.043866739629334614, 0.04386673962933461, 0.04386673962933461, 0.04386673962933461, 0.04386673962933461, 0.04386673962933461, 0.04386673962933461, 0.043428072233041265, 0.043428072233041265, 0.043428072233041265, 0.043428072233041265, 0.011077459502357227, 0.011077459502357225, 0.010966684907333654, 0.010966684907333654, 0.010966684907333654, 0.010857018058260316, 0.010857018058260316, 0.010857018058260316, 0.010857018058260316, 0.010748447877677713, 0.010748447877677713]"/>
    <n v="31"/>
    <s v="[13, 12, 5, 18, 11, 17, 4]"/>
    <n v="7"/>
    <s v="{(0, 1, 9, 13), (0, 1, 9, 10, 12), (0, 1, 2, 3, 5), (0, 14, 16, 18), (0, 1, 9, 10, 11), (0, 14, 16, 17), (0, 1, 2, 3, 4)}"/>
    <n v="0"/>
    <n v="0.44"/>
    <n v="0.47"/>
    <n v="1.9547534722222221E-5"/>
    <n v="0.40500000000000003"/>
    <n v="9.2850347222222221E-6"/>
    <n v="0.39"/>
    <n v="0.47"/>
    <n v="112"/>
    <n v="0.7142857142857143"/>
    <s v="[6]"/>
    <n v="1"/>
    <n v="1"/>
    <n v="0"/>
    <n v="1"/>
    <n v="0"/>
    <n v="1"/>
    <n v="0"/>
    <n v="7"/>
    <n v="15"/>
    <n v="-1"/>
    <x v="1"/>
    <n v="3.4008964253058549E-2"/>
    <n v="0"/>
    <n v="0"/>
    <n v="-1"/>
    <s v="data/real/winequality-white.csv"/>
    <x v="3"/>
    <n v="352"/>
    <n v="3"/>
    <n v="2"/>
    <s v="numeric"/>
    <n v="1"/>
    <b v="1"/>
    <n v="-6.4999999999999947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3"/>
    <n v="2.1409027777777782E-6"/>
    <s v="[[13, 12, 5, 18, 11, 17, 4, 7], [13, 12, 5, 16, 11, 4, 7], [13, 12, 3, 16, 11, 7], [9, 5, 18, 17, 4, 7], [13, 12, 5, 18, 11, 17, 4, 6], [9, 5, 16, 4, 7], [13, 10, 5, 18, 17, 4, 7], [13, 12, 3, 18, 11, 17, 7], [13, 10, 5, 16, 4, 7], [13, 12, 5, 16, 11, 4, 6], [1, 16], [1, 18, 17], [13, 12, 3, 18, 11, 17, 6], [13, 10, 5, 16, 4, 6], [13, 10, 3, 18, 17, 7], [9, 5, 18, 17, 4, 6], [13, 10, 3, 16, 7], [9, 3, 16, 7], [13, 12, 2, 18, 11, 17], [9, 5, 16, 4, 6], [9, 3, 18, 17, 7], [13, 12, 3, 16, 11, 6], [13, 10, 5, 18, 17, 4, 6], [13, 12, 2, 16, 11], [9, 2, 16], [13, 10, 3, 16, 6], [13, 10, 2, 18, 17], [13, 10, 2, 16], [9, 3, 16, 6], [13, 10, 3, 18, 17, 6], [9, 2, 18, 17], [9, 3, 18, 17, 6], [13, 12, 5, 14, 11, 4, 7], [0], [13, 12, 3, 14, 11, 7], [9, 5, 14, 4, 7], [13, 12, 5, 14, 11, 4, 6], [13, 10, 5, 14, 4, 7], [13, 10, 5, 14, 4, 6], [13, 12, 3, 14, 11, 6], [9, 5, 14, 4, 6], [1, 14], [13, 10, 3, 14, 7], [13, 12, 2, 14, 11], [9, 3, 14, 7], [13, 10, 2, 14], [9, 3, 14, 6], [9, 2, 14], [13, 10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]"/>
    <n v="8"/>
    <s v="{(0, 1, 9, 13), (0, 1, 9, 10, 12), (0, 1, 2, 3, 5), (0, 14, 16, 18), (0, 1, 9, 10, 11), (0, 14, 16, 17), (0, 1, 2, 3, 4), (0, 1, 2, 6, 7)}"/>
    <n v="0"/>
    <n v="0.43"/>
    <n v="0.42"/>
    <n v="1.9729907407407409E-5"/>
    <n v="0.44"/>
    <n v="8.6670949074074066E-6"/>
    <n v="0.39"/>
    <n v="0.42"/>
    <n v="114"/>
    <n v="0.58771929824561409"/>
    <s v="[6]"/>
    <n v="1"/>
    <n v="1"/>
    <n v="0"/>
    <n v="1"/>
    <n v="0"/>
    <n v="1"/>
    <n v="0"/>
    <n v="8"/>
    <n v="11"/>
    <n v="5"/>
    <x v="0"/>
    <n v="2.8139280567054248E-4"/>
    <n v="39"/>
    <n v="26"/>
    <n v="0.66666666666666663"/>
    <s v="data/real/winequality-white.csv"/>
    <x v="3"/>
    <n v="352"/>
    <n v="3"/>
    <n v="-2"/>
    <s v="numeric"/>
    <n v="1"/>
    <b v="1"/>
    <n v="2.0000000000000018E-2"/>
    <n v="-2.9999999999999971E-2"/>
    <n v="0"/>
  </r>
  <r>
    <n v="2000"/>
    <n v="200"/>
    <s v="['numeric', 'numeric', 'numeric', 'numeric', 'numeric', 'numeric', 'numeric', 'numeric', 'numeric', 'numeric', 'numeric']"/>
    <n v="0.52"/>
    <n v="19"/>
    <n v="0.45"/>
    <n v="2.065636574074074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0"/>
    <n v="0.45"/>
    <n v="0.47"/>
    <n v="1.9912013888888891E-5"/>
    <n v="0.45500000000000002"/>
    <n v="8.4857870370370378E-6"/>
    <n v="0.39"/>
    <n v="0.47"/>
    <n v="110"/>
    <n v="0.60909090909090913"/>
    <s v="[9]"/>
    <n v="1"/>
    <n v="1"/>
    <n v="0"/>
    <n v="1"/>
    <n v="0"/>
    <n v="1"/>
    <n v="0"/>
    <n v="9"/>
    <n v="13"/>
    <n v="9"/>
    <x v="0"/>
    <n v="2.8139280567054248E-4"/>
    <n v="61"/>
    <n v="32"/>
    <n v="0.52459016393442626"/>
    <s v="data/real/winequality-white.csv"/>
    <x v="2"/>
    <n v="581"/>
    <n v="1"/>
    <n v="0.5"/>
    <s v="numeric"/>
    <n v="1"/>
    <b v="0"/>
    <n v="-1.499999999999995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20405092592592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1.8078703703703701E-7"/>
    <n v="0.45"/>
    <n v="0.47"/>
    <n v="1.9909108796296291E-5"/>
    <n v="0.46"/>
    <n v="9.2840393518518514E-6"/>
    <n v="0.39"/>
    <n v="0.47"/>
    <n v="110"/>
    <n v="0.60909090909090913"/>
    <s v="[9]"/>
    <n v="1"/>
    <n v="1"/>
    <n v="0"/>
    <n v="1"/>
    <n v="0"/>
    <n v="1"/>
    <n v="0"/>
    <n v="9"/>
    <n v="13"/>
    <n v="9"/>
    <x v="0"/>
    <n v="2.8139280567054248E-4"/>
    <n v="61"/>
    <n v="32"/>
    <n v="0.52459016393442626"/>
    <s v="data/real/winequality-white.csv"/>
    <x v="2"/>
    <n v="581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397453703703699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1.807986111111111E-7"/>
    <n v="0.45"/>
    <n v="0.47"/>
    <n v="1.9728946759259259E-5"/>
    <n v="0.46"/>
    <n v="8.5619675925925933E-6"/>
    <n v="0.39"/>
    <n v="0.47"/>
    <n v="110"/>
    <n v="0.60909090909090913"/>
    <s v="[9]"/>
    <n v="1"/>
    <n v="1"/>
    <n v="0"/>
    <n v="1"/>
    <n v="0"/>
    <n v="1"/>
    <n v="0"/>
    <n v="9"/>
    <n v="13"/>
    <n v="9"/>
    <x v="0"/>
    <n v="2.8139280567054248E-4"/>
    <n v="61"/>
    <n v="32"/>
    <n v="0.52459016393442626"/>
    <s v="data/real/winequality-white.csv"/>
    <x v="2"/>
    <n v="581"/>
    <n v="2"/>
    <n v="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4282407407411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0"/>
    <n v="0.45"/>
    <n v="0.47"/>
    <n v="1.9727928240740741E-5"/>
    <n v="0.46"/>
    <n v="9.8252777777777778E-6"/>
    <n v="0.39"/>
    <n v="0.47"/>
    <n v="110"/>
    <n v="0.60909090909090913"/>
    <s v="[9]"/>
    <n v="1"/>
    <n v="1"/>
    <n v="0"/>
    <n v="1"/>
    <n v="0"/>
    <n v="1"/>
    <n v="0"/>
    <n v="9"/>
    <n v="13"/>
    <n v="9"/>
    <x v="0"/>
    <n v="2.8139280567054248E-4"/>
    <n v="61"/>
    <n v="32"/>
    <n v="0.52459016393442626"/>
    <s v="data/real/winequality-white.csv"/>
    <x v="2"/>
    <n v="581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7986111111109E-6"/>
    <s v="[[13, 5, 18, 11, 17, 4, 7, 8], [13, 5, 16, 11, 4, 7, 8], [13, 5, 18, 10, 17, 4, 7, 8], [13, 5, 16, 11, 4, 6], [13, 3, 16, 11, 7, 8], [9, 5, 16, 4, 7, 8], [13, 3, 18, 11, 17, 7, 8], [13, 5, 18, 11, 17, 4, 6], [9, 5, 18, 17, 4, 7, 8], [13, 5, 16, 10, 4, 7, 8], [1, 18, 17], [1, 16], [13, 3, 18, 10, 17, 7, 8], [9, 3, 16, 7, 8], [13, 5, 18, 10, 17, 4, 6], [9, 5, 18, 17, 4, 6], [13, 3, 18, 11, 17, 6], [9, 3, 18, 17, 7, 8], [13, 3, 16, 10, 7, 8], [9, 5, 16, 4, 6], [13, 5, 16, 10, 4, 6], [13, 2, 16, 11], [13, 2, 18, 11, 17], [13, 3, 16, 11, 6], [9, 2, 16], [9, 2, 18, 17], [13, 2, 16, 10], [13, 2, 18, 10, 17], [9, 3, 16, 6], [13, 3, 18, 10, 17, 6], [9, 3, 18, 17, 6], [13, 3, 16, 10, 6], [13, 5, 14, 11, 4, 7, 8], [0], [13, 3, 14, 11, 7, 8], [13, 5, 14, 10, 4, 7, 8], [9, 5, 14, 4, 7, 8], [13, 5, 14, 11, 4, 6], [1, 14], [13, 3, 14, 11, 6], [13, 3, 14, 10, 7, 8], [9, 5, 14, 4, 6], [13, 5, 14, 10, 4, 6], [9, 3, 14, 7, 8], [13, 2, 14, 11], [13, 3, 14, 10, 6], [9, 2, 14], [9, 3, 14, 6], [13, 2, 14, 10]]"/>
    <s v="[0.02813928056705455, 0.02813928056705455, 0.027857887761384002, 0.027857887761384002, 0.027857887761384002, 0.027857887761384002, 0.027857887761384002, 0.027857887761384002, 0.027857887761384002, 0.027857887761384002, 0.027579308883770165, 0.027579308883770165, 0.02757930888377016, 0.02757930888377016, 0.02757930888377016, 0.02757930888377016, 0.02757930888377016, 0.02757930888377016, 0.02757930888377016, 0.02757930888377016, 0.02757930888377016, 0.02757930888377016, 0.02757930888377016, 0.02757930888377016, 0.02730351579493246, 0.02730351579493246, 0.02730351579493246, 0.02730351579493246, 0.02730351579493246, 0.02730351579493246, 0.02730351579493246, 0.02730351579493246, 0.0069644719403460014, 0.006964471940346001, 0.006894827220942541, 0.006894827220942541, 0.006894827220942541, 0.006894827220942541, 0.006825878948733116, 0.006825878948733116, 0.006825878948733116, 0.006825878948733116, 0.006825878948733116, 0.006825878948733115, 0.006825878948733115, 0.006757620159245785, 0.006757620159245784, 0.006757620159245784, 0.006757620159245784]"/>
    <n v="49"/>
    <s v="[13, 5, 18, 11, 17, 4, 7, 8]"/>
    <n v="8"/>
    <s v="{(0, 1, 9, 13), (0, 1, 2, 3, 5), (0, 14, 16, 18), (0, 1, 9, 10, 11), (0, 14, 16, 17), (0, 1, 2, 3, 4), (0, 1, 2, 6, 7), (0, 1, 2, 6, 8)}"/>
    <n v="0"/>
    <n v="0.45"/>
    <n v="0.47"/>
    <n v="1.972972222222222E-5"/>
    <n v="0.46"/>
    <n v="8.5612847222222224E-6"/>
    <n v="0.39"/>
    <n v="0.47"/>
    <n v="110"/>
    <n v="0.60909090909090913"/>
    <s v="[9]"/>
    <n v="1"/>
    <n v="1"/>
    <n v="0"/>
    <n v="1"/>
    <n v="0"/>
    <n v="1"/>
    <n v="0"/>
    <n v="8"/>
    <n v="12"/>
    <n v="6"/>
    <x v="0"/>
    <n v="2.81392805670546E-4"/>
    <n v="61"/>
    <n v="32"/>
    <n v="0.52459016393442626"/>
    <s v="data/real/winequality-white.csv"/>
    <x v="2"/>
    <n v="581"/>
    <n v="3"/>
    <n v="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399652777777778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0"/>
    <n v="0.45"/>
    <n v="0.47"/>
    <n v="1.9729467592592589E-5"/>
    <n v="0.46"/>
    <n v="8.4870833333333337E-6"/>
    <n v="0.39"/>
    <n v="0.47"/>
    <n v="110"/>
    <n v="0.60909090909090913"/>
    <s v="[9]"/>
    <n v="1"/>
    <n v="1"/>
    <n v="0"/>
    <n v="1"/>
    <n v="0"/>
    <n v="1"/>
    <n v="0"/>
    <n v="9"/>
    <n v="13"/>
    <n v="9"/>
    <x v="0"/>
    <n v="2.8139280567054248E-4"/>
    <n v="61"/>
    <n v="32"/>
    <n v="0.52459016393442626"/>
    <s v="data/real/winequality-white.csv"/>
    <x v="2"/>
    <n v="581"/>
    <n v="3"/>
    <n v="-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212268518518521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0"/>
    <n v="0.45"/>
    <n v="0.47"/>
    <n v="1.954746527777778E-5"/>
    <n v="0.46"/>
    <n v="8.7428472222222216E-6"/>
    <n v="0.39"/>
    <n v="0.47"/>
    <n v="110"/>
    <n v="0.60909090909090913"/>
    <s v="[10]"/>
    <n v="1"/>
    <n v="1"/>
    <n v="0"/>
    <n v="1"/>
    <n v="0"/>
    <n v="1"/>
    <n v="0"/>
    <n v="9"/>
    <n v="12"/>
    <n v="5"/>
    <x v="0"/>
    <n v="2.8139280567054248E-4"/>
    <n v="50"/>
    <n v="24"/>
    <n v="0.48"/>
    <s v="data/real/winequality-white.csv"/>
    <x v="3"/>
    <n v="521"/>
    <n v="1"/>
    <n v="0.5"/>
    <s v="numeric"/>
    <n v="1"/>
    <b v="1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6"/>
    <n v="2.1403587962962958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0"/>
    <n v="0.46"/>
    <n v="0.435"/>
    <n v="1.8749363425925929E-5"/>
    <n v="0.41499999999999998"/>
    <n v="8.92324074074074E-6"/>
    <n v="0.38"/>
    <n v="0.435"/>
    <n v="108"/>
    <n v="0.5"/>
    <s v="[10]"/>
    <n v="1"/>
    <n v="1"/>
    <n v="0"/>
    <n v="1"/>
    <n v="0"/>
    <n v="1"/>
    <n v="0"/>
    <n v="9"/>
    <n v="12"/>
    <n v="5"/>
    <x v="0"/>
    <n v="2.8139280567054248E-4"/>
    <n v="29"/>
    <n v="11"/>
    <n v="0.37931034482758619"/>
    <s v="data/real/winequality-white.csv"/>
    <x v="3"/>
    <n v="521"/>
    <n v="1"/>
    <n v="-0.5"/>
    <s v="numeric"/>
    <n v="1"/>
    <b v="1"/>
    <n v="-2.0000000000000018E-2"/>
    <n v="-5.4999999999999993E-2"/>
    <n v="0"/>
  </r>
  <r>
    <n v="2000"/>
    <n v="200"/>
    <s v="['numeric', 'numeric', 'numeric', 'numeric', 'numeric', 'numeric', 'numeric', 'numeric', 'numeric', 'numeric', 'numeric']"/>
    <n v="0.52"/>
    <n v="19"/>
    <n v="0.45"/>
    <n v="2.1404282407407411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0"/>
    <n v="0.45"/>
    <n v="0.47"/>
    <n v="1.9470162037037039E-5"/>
    <n v="0.43"/>
    <n v="8.5615856481481477E-6"/>
    <n v="0.39"/>
    <n v="0.47"/>
    <n v="110"/>
    <n v="0.60909090909090913"/>
    <s v="[10]"/>
    <n v="1"/>
    <n v="1"/>
    <n v="0"/>
    <n v="1"/>
    <n v="0"/>
    <n v="1"/>
    <n v="0"/>
    <n v="9"/>
    <n v="12"/>
    <n v="5"/>
    <x v="0"/>
    <n v="2.8139280567054248E-4"/>
    <n v="50"/>
    <n v="24"/>
    <n v="0.48"/>
    <s v="data/real/winequality-white.csv"/>
    <x v="3"/>
    <n v="521"/>
    <n v="2"/>
    <n v="1"/>
    <s v="numeric"/>
    <n v="1"/>
    <b v="1"/>
    <n v="-3.99999999999999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4"/>
    <n v="2.1400810185185189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0"/>
    <n v="0.44"/>
    <n v="0.41"/>
    <n v="1.9308877314814809E-5"/>
    <n v="0.43"/>
    <n v="8.5616435185185188E-6"/>
    <n v="0.39500000000000002"/>
    <n v="0.41"/>
    <n v="112"/>
    <n v="0.45535714285714279"/>
    <s v="[10]"/>
    <n v="1"/>
    <n v="1"/>
    <n v="0"/>
    <n v="1"/>
    <n v="0"/>
    <n v="1"/>
    <n v="0"/>
    <n v="9"/>
    <n v="12"/>
    <n v="5"/>
    <x v="0"/>
    <n v="2.8139280567054248E-4"/>
    <n v="17"/>
    <n v="7"/>
    <n v="0.41176470588235292"/>
    <s v="data/real/winequality-white.csv"/>
    <x v="3"/>
    <n v="521"/>
    <n v="2"/>
    <n v="-1"/>
    <s v="numeric"/>
    <n v="1"/>
    <b v="1"/>
    <n v="2.0000000000000018E-2"/>
    <n v="-1.4999999999999958E-2"/>
    <n v="0"/>
  </r>
  <r>
    <n v="2000"/>
    <n v="200"/>
    <s v="['numeric', 'numeric', 'numeric', 'numeric', 'numeric', 'numeric', 'numeric', 'numeric', 'numeric', 'numeric', 'numeric']"/>
    <n v="0.52"/>
    <n v="19"/>
    <n v="0.45"/>
    <n v="2.140057870370371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0"/>
    <n v="0.45"/>
    <n v="0.47"/>
    <n v="1.938177083333333E-5"/>
    <n v="0.43"/>
    <n v="8.8036805555555562E-6"/>
    <n v="0.39"/>
    <n v="0.47"/>
    <n v="110"/>
    <n v="0.60909090909090913"/>
    <s v="[10]"/>
    <n v="1"/>
    <n v="1"/>
    <n v="0"/>
    <n v="1"/>
    <n v="0"/>
    <n v="1"/>
    <n v="0"/>
    <n v="9"/>
    <n v="12"/>
    <n v="5"/>
    <x v="0"/>
    <n v="2.8139280567054248E-4"/>
    <n v="50"/>
    <n v="24"/>
    <n v="0.48"/>
    <s v="data/real/winequality-white.csv"/>
    <x v="3"/>
    <n v="521"/>
    <n v="3"/>
    <n v="2"/>
    <s v="numeric"/>
    <n v="1"/>
    <b v="1"/>
    <n v="-3.99999999999999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2499999999999999"/>
    <n v="2.339270833333333E-6"/>
    <s v="[[13, 5, 18, 11, 17, 4, 7, 8], [13, 5, 16, 11, 4, 7, 8], [13, 5, 18, 10, 17, 4, 7, 8], [13, 5, 16, 11, 4, 6], [13, 3, 16, 11, 7, 8], [9, 5, 16, 4, 7, 8], [13, 3, 18, 11, 17, 7, 8], [13, 5, 18, 11, 17, 4, 6], [9, 5, 18, 17, 4, 7, 8], [13, 5, 16, 10, 4, 7, 8], [1, 18, 17], [1, 16], [13, 3, 18, 10, 17, 7, 8], [9, 3, 16, 7, 8], [13, 5, 18, 10, 17, 4, 6], [9, 5, 18, 17, 4, 6], [13, 3, 18, 11, 17, 6], [9, 3, 18, 17, 7, 8], [13, 3, 16, 10, 7, 8], [9, 5, 16, 4, 6], [13, 5, 16, 10, 4, 6], [13, 2, 16, 11], [13, 2, 18, 11, 17], [13, 3, 16, 11, 6], [9, 2, 16], [9, 2, 18, 17], [13, 2, 16, 10], [13, 2, 18, 10, 17], [9, 3, 16, 6], [13, 3, 18, 10, 17, 6], [9, 3, 18, 17, 6], [13, 3, 16, 10, 6], [13, 5, 14, 11, 4, 7, 8], [0], [13, 3, 14, 11, 7, 8], [13, 5, 14, 10, 4, 7, 8], [9, 5, 14, 4, 7, 8], [13, 5, 14, 11, 4, 6], [1, 14], [13, 3, 14, 11, 6], [13, 3, 14, 10, 7, 8], [9, 5, 14, 4, 6], [13, 5, 14, 10, 4, 6], [9, 3, 14, 7, 8], [13, 2, 14, 11], [13, 3, 14, 10, 6], [9, 2, 14], [9, 3, 14, 6], [13, 2, 14, 10]]"/>
    <s v="[0.02813928056705455, 0.02813928056705455, 0.027857887761384002, 0.027857887761384002, 0.027857887761384002, 0.027857887761384002, 0.027857887761384002, 0.027857887761384002, 0.027857887761384002, 0.027857887761384002, 0.027579308883770165, 0.027579308883770165, 0.02757930888377016, 0.02757930888377016, 0.02757930888377016, 0.02757930888377016, 0.02757930888377016, 0.02757930888377016, 0.02757930888377016, 0.02757930888377016, 0.02757930888377016, 0.02757930888377016, 0.02757930888377016, 0.02757930888377016, 0.02730351579493246, 0.02730351579493246, 0.02730351579493246, 0.02730351579493246, 0.02730351579493246, 0.02730351579493246, 0.02730351579493246, 0.02730351579493246, 0.0069644719403460014, 0.006964471940346001, 0.006894827220942541, 0.006894827220942541, 0.006894827220942541, 0.006894827220942541, 0.006825878948733116, 0.006825878948733116, 0.006825878948733116, 0.006825878948733116, 0.006825878948733116, 0.006825878948733115, 0.006825878948733115, 0.006757620159245785, 0.006757620159245784, 0.006757620159245784, 0.006757620159245784]"/>
    <n v="49"/>
    <s v="[13, 5, 18, 11, 17, 4, 7, 8]"/>
    <n v="8"/>
    <s v="{(0, 1, 9, 13), (0, 1, 2, 3, 5), (0, 14, 16, 18), (0, 1, 9, 10, 11), (0, 14, 16, 17), (0, 1, 2, 3, 4), (0, 1, 2, 6, 7), (0, 1, 2, 6, 8)}"/>
    <n v="0"/>
    <n v="0.42499999999999999"/>
    <n v="0.4"/>
    <n v="2.0166041666666661E-5"/>
    <n v="0.37"/>
    <n v="8.7750115740740744E-6"/>
    <n v="0.435"/>
    <n v="0.4"/>
    <n v="115"/>
    <n v="0.13043478260869559"/>
    <s v="[10]"/>
    <n v="1"/>
    <n v="1"/>
    <n v="0"/>
    <n v="1"/>
    <n v="0"/>
    <n v="1"/>
    <n v="0"/>
    <n v="8"/>
    <n v="9"/>
    <n v="3"/>
    <x v="0"/>
    <n v="2.81392805670546E-4"/>
    <n v="3"/>
    <n v="2"/>
    <n v="0.66666666666666663"/>
    <s v="data/real/winequality-white.csv"/>
    <x v="3"/>
    <n v="521"/>
    <n v="3"/>
    <n v="-2"/>
    <s v="numeric"/>
    <n v="1"/>
    <b v="1"/>
    <n v="-3.0000000000000027E-2"/>
    <n v="3.4999999999999976E-2"/>
    <n v="0"/>
  </r>
  <r>
    <n v="2000"/>
    <n v="200"/>
    <s v="['numeric', 'numeric', 'numeric', 'numeric', 'numeric', 'numeric', 'numeric', 'numeric', 'numeric', 'numeric', 'numeric']"/>
    <n v="0.52"/>
    <n v="19"/>
    <n v="0.45"/>
    <n v="2.140891203703704E-6"/>
    <s v="[[13, 12, 5, 18, 11, 17, 4, 7, 8], [13, 12, 5, 16, 11, 4, 7, 8], [13, 12, 5, 14, 11, 4, 7, 8], [13, 12, 3, 18, 11, 17, 7, 8], [13, 12, 5, 18, 11, 17, 4, 6], [13, 10, 5, 18, 17, 4, 7, 8], [13, 12, 3, 16, 11, 7, 8], [13, 12, 5, 16, 11, 4, 6], [13, 10, 5, 16, 4, 7, 8], [9, 5, 18, 17, 4, 7, 8], [0], [9, 5, 16, 4, 7, 8], [9, 5, 18, 17, 4, 6], [13, 12, 3, 14, 11, 7, 8], [13, 10, 5, 16, 4, 6], [13, 12, 3, 16, 11, 6], [13, 12, 3, 18, 11, 17, 6], [13, 10, 3, 18, 17, 7, 8], [13, 10, 3, 16, 7, 8], [13, 12, 2, 18, 11, 17], [13, 10, 5, 14, 4, 7, 8], [13, 12, 2, 16, 11], [9, 3, 16, 7, 8], [9, 5, 16, 4, 6], [13, 10, 5, 18, 17, 4, 6], [13, 12, 5, 14, 11, 4, 6], [1, 18, 17], [1, 16], [9, 3, 18, 17, 7, 8], [9, 5, 14, 4, 7, 8], [1, 14], [9, 5, 14, 4, 6], [13, 10, 5, 14, 4, 6], [13, 12, 3, 14, 11, 6], [9, 3, 14, 7, 8], [13, 10, 3, 16, 6], [9, 2, 16], [13, 10, 2, 18, 17], [13, 10, 3, 18, 17, 6], [9, 2, 18, 17], [13, 12, 2, 14, 11], [13, 10, 2, 16], [13, 10, 3, 14, 7, 8], [9, 3, 16, 6], [9, 3, 18, 17, 6], [13, 10, 2, 14], [9, 2, 14], [13, 10, 3, 14, 6], [9, 3, 14, 6]]"/>
    <s v="[0.02085998672941046, 0.02085998672941046, 0.020651386862116358, 0.020651386862116355, 0.020651386862116355, 0.020651386862116355, 0.020651386862116355, 0.020651386862116355, 0.020651386862116355, 0.020651386862116355, 0.020651386862116355, 0.020651386862116355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24042426356024, 0.02024042426356024, 0.02024042426356024, 0.02024042426356024, 0.020240424263560236, 0.020240424263560236, 0.020240424263560236, 0.020240424263560236, 0.020240424263560236, 0.020240424263560236, 0.020240424263560236, 0.020240424263560236, 0.020240424263560236, 0.020240424263560236, 0.020240424263560236, 0.020038020020924637, 0.020038020020924637, 0.020038020020924637, 0.020038020020924637]"/>
    <n v="49"/>
    <s v="[13, 12, 5, 18, 11, 17, 4, 7, 8]"/>
    <n v="9"/>
    <s v="{(0, 1, 9, 13), (0, 1, 9, 10, 12), (0, 1, 2, 3, 5), (0, 14, 16, 18), (0, 1, 9, 10, 11), (0, 14, 16, 17), (0, 1, 2, 3, 4), (0, 1, 2, 6, 7), (0, 1, 2, 6, 8)}"/>
    <n v="0"/>
    <n v="0.45"/>
    <n v="0.47"/>
    <n v="1.9911018518518519E-5"/>
    <n v="0.46500000000000002"/>
    <n v="9.4596412037037028E-6"/>
    <n v="0.39"/>
    <n v="0.47"/>
    <n v="110"/>
    <n v="0.60909090909090913"/>
    <s v="[14]"/>
    <n v="1"/>
    <n v="1"/>
    <n v="0"/>
    <n v="1"/>
    <n v="0"/>
    <n v="1"/>
    <n v="0"/>
    <n v="9"/>
    <n v="10"/>
    <n v="3"/>
    <x v="0"/>
    <n v="2.085998672941014E-4"/>
    <n v="87"/>
    <n v="49"/>
    <n v="0.56321839080459768"/>
    <s v="data/real/winequality-white.csv"/>
    <x v="1"/>
    <n v="669"/>
    <n v="1"/>
    <n v="0.5"/>
    <s v="numeric"/>
    <n v="1"/>
    <b v="0"/>
    <n v="-4.9999999999999489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831712962962959E-6"/>
    <s v="[[0], [13, 12, 14, 5, 11, 4, 7, 8], [13, 12, 14, 3, 11, 7, 8], [13, 12, 14, 5, 11, 4, 6], [13, 10, 14, 5, 4, 7, 8], [9, 14, 5, 4, 7, 8], [13, 12, 15, 5, 16, 11, 4, 7, 8], [13, 12, 15, 5, 18, 11, 17, 4, 7, 8], [13, 10, 15, 5, 16, 4, 7, 8], [9, 15, 5, 18, 17, 4, 7, 8], [13, 10, 15, 5, 18, 17, 4, 7, 8], [13, 12, 14, 3, 11, 6], [13, 10, 14, 5, 4, 6], [13, 10, 14, 3, 7, 8], [13, 12, 15, 5, 16, 11, 4, 6], [9, 15, 5, 16, 4, 7, 8], [13, 12, 14, 2, 11], [1, 14], [13, 12, 15, 5, 18, 11, 17, 4, 6], [13, 12, 15, 3, 18, 11, 17, 7, 8], [9, 14, 5, 4, 6], [9, 14, 3, 7, 8], [13, 12, 15, 3, 16, 11, 7, 8], [1, 15, 16], [13, 12, 15, 3, 18, 11, 17, 6], [13, 12, 15, 3, 16, 11, 6], [13, 10, 15, 3, 18, 17, 7, 8], [13, 10, 15, 5, 18, 17, 4, 6], [13, 12, 15, 2, 18, 11, 17], [9, 14, 2], [13, 10, 14, 3, 6], [13, 10, 14, 2], [9, 15, 3, 18, 17, 7, 8], [9, 14, 3, 6], [13, 10, 15, 3, 16, 7, 8], [13, 10, 15, 5, 16, 4, 6], [1, 15, 18, 17], [13, 12, 15, 2, 16, 11], [9, 15, 5, 18, 17, 4, 6], [9, 15, 3, 16, 7, 8], [9, 15, 5, 16, 4, 6], [9, 15, 3, 16, 6], [9, 15, 2, 18, 17], [13, 10, 15, 2, 16], [13, 10, 15, 2, 18, 17], [13, 10, 15, 3, 18, 17, 6], [9, 15, 2, 16], [13, 10, 15, 3, 16, 6], [9, 15, 3, 18, 17, 6]]"/>
    <s v="[0.020924157218385798, 0.020924157218385798, 0.02071491564620194, 0.02071491564620194, 0.02071491564620194, 0.02071491564620194, 0.020714915646201936, 0.020714915646201936, 0.02050776648973992, 0.02050776648973992, 0.02050776648973992, 0.02050776648973992, 0.02050776648973992, 0.02050776648973992, 0.02050776648973992, 0.02050776648973992, 0.02050776648973992, 0.02050776648973992, 0.02050776648973992, 0.02050776648973992, 0.02050776648973992, 0.02050776648973992, 0.0205077664897399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099661936594092, 0.020099661936594092, 0.020099661936594092, 0.020099661936594092, 0.020099661936594092, 0.020099661936594092, 0.020099661936594092, 0.020099661936594092]"/>
    <n v="49"/>
    <s v="[0]"/>
    <n v="1"/>
    <s v="{(0, 1, 9, 13), (0, 1, 9, 10, 12), (0, 14, 15), (0, 1, 2, 3, 5), (0, 14, 16, 18), (0, 1, 9, 10, 11), (0, 14, 16, 17), (0, 1, 2, 3, 4), (0, 1, 2, 6, 7), (0, 1, 2, 6, 8)}"/>
    <n v="2.3067129629629628E-8"/>
    <n v="0.44500000000000001"/>
    <n v="0.47"/>
    <n v="1.9674016203703701E-5"/>
    <n v="0.46"/>
    <n v="9.2867129629629619E-6"/>
    <n v="0.39"/>
    <n v="0.47"/>
    <n v="110"/>
    <n v="0.6454545454545455"/>
    <s v="[14]"/>
    <n v="1"/>
    <n v="1"/>
    <n v="0"/>
    <n v="1"/>
    <n v="0"/>
    <n v="1"/>
    <n v="0"/>
    <n v="1"/>
    <n v="8"/>
    <n v="2"/>
    <x v="0"/>
    <n v="0"/>
    <n v="87"/>
    <n v="49"/>
    <n v="0.56321839080459768"/>
    <s v="data/real/winequality-white.csv"/>
    <x v="1"/>
    <n v="669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395833333333331E-6"/>
    <s v="[[13, 12, 5, 18, 11, 17, 4, 7, 8], [13, 12, 5, 16, 11, 4, 7, 8], [13, 12, 5, 14, 11, 4, 7, 8], [13, 12, 3, 18, 11, 17, 7, 8], [13, 12, 5, 18, 11, 17, 4, 6], [13, 10, 5, 18, 17, 4, 7, 8], [13, 12, 3, 16, 11, 7, 8], [13, 12, 5, 16, 11, 4, 6], [13, 10, 5, 16, 4, 7, 8], [9, 5, 18, 17, 4, 7, 8], [0], [9, 5, 16, 4, 7, 8], [9, 5, 18, 17, 4, 6], [13, 12, 3, 14, 11, 7, 8], [13, 10, 5, 16, 4, 6], [13, 12, 3, 16, 11, 6], [13, 12, 3, 18, 11, 17, 6], [13, 10, 3, 18, 17, 7, 8], [13, 10, 3, 16, 7, 8], [13, 12, 2, 18, 11, 17], [13, 10, 5, 14, 4, 7, 8], [13, 12, 2, 16, 11], [9, 3, 16, 7, 8], [9, 5, 16, 4, 6], [13, 10, 5, 18, 17, 4, 6], [13, 12, 5, 14, 11, 4, 6], [1, 18, 17], [1, 16], [9, 3, 18, 17, 7, 8], [9, 5, 14, 4, 7, 8], [1, 14], [9, 5, 14, 4, 6], [13, 10, 5, 14, 4, 6], [13, 12, 3, 14, 11, 6], [9, 3, 14, 7, 8], [13, 10, 3, 16, 6], [9, 2, 16], [13, 10, 2, 18, 17], [13, 10, 3, 18, 17, 6], [9, 2, 18, 17], [13, 12, 2, 14, 11], [13, 10, 2, 16], [13, 10, 3, 14, 7, 8], [9, 3, 16, 6], [9, 3, 18, 17, 6], [13, 10, 2, 14], [9, 2, 14], [13, 10, 3, 14, 6], [9, 3, 14, 6]]"/>
    <s v="[0.02085998672941046, 0.02085998672941046, 0.020651386862116358, 0.020651386862116355, 0.020651386862116355, 0.020651386862116355, 0.020651386862116355, 0.020651386862116355, 0.020651386862116355, 0.020651386862116355, 0.020651386862116355, 0.020651386862116355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24042426356024, 0.02024042426356024, 0.02024042426356024, 0.02024042426356024, 0.020240424263560236, 0.020240424263560236, 0.020240424263560236, 0.020240424263560236, 0.020240424263560236, 0.020240424263560236, 0.020240424263560236, 0.020240424263560236, 0.020240424263560236, 0.020240424263560236, 0.020240424263560236, 0.020038020020924637, 0.020038020020924637, 0.020038020020924637, 0.020038020020924637]"/>
    <n v="49"/>
    <s v="[13, 12, 5, 18, 11, 17, 4, 7, 8]"/>
    <n v="9"/>
    <s v="{(0, 1, 9, 13), (0, 1, 9, 10, 12), (0, 1, 2, 3, 5), (0, 14, 16, 18), (0, 1, 9, 10, 11), (0, 14, 16, 17), (0, 1, 2, 3, 4), (0, 1, 2, 6, 7), (0, 1, 2, 6, 8)}"/>
    <n v="0"/>
    <n v="0.45"/>
    <n v="0.47"/>
    <n v="1.9369814814814809E-5"/>
    <n v="0.47499999999999998"/>
    <n v="9.2869560185185194E-6"/>
    <n v="0.39"/>
    <n v="0.47"/>
    <n v="110"/>
    <n v="0.60909090909090913"/>
    <s v="[14]"/>
    <n v="1"/>
    <n v="1"/>
    <n v="0"/>
    <n v="1"/>
    <n v="0"/>
    <n v="1"/>
    <n v="0"/>
    <n v="9"/>
    <n v="10"/>
    <n v="3"/>
    <x v="0"/>
    <n v="2.085998672941014E-4"/>
    <n v="87"/>
    <n v="49"/>
    <n v="0.56321839080459768"/>
    <s v="data/real/winequality-white.csv"/>
    <x v="1"/>
    <n v="669"/>
    <n v="2"/>
    <n v="1"/>
    <s v="numeric"/>
    <n v="1"/>
    <b v="0"/>
    <n v="5.000000000000004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1041666666672E-6"/>
    <s v="[[0], [13, 12, 14, 5, 11, 4, 7, 8], [13, 12, 14, 3, 11, 7, 8], [13, 12, 14, 5, 11, 4, 6], [13, 10, 14, 5, 4, 7, 8], [9, 14, 5, 4, 7, 8], [13, 12, 15, 5, 16, 11, 4, 7, 8], [13, 12, 15, 5, 18, 11, 17, 4, 7, 8], [13, 10, 15, 5, 16, 4, 7, 8], [9, 15, 5, 18, 17, 4, 7, 8], [13, 10, 15, 5, 18, 17, 4, 7, 8], [13, 12, 14, 3, 11, 6], [13, 10, 14, 5, 4, 6], [13, 10, 14, 3, 7, 8], [13, 12, 15, 5, 16, 11, 4, 6], [9, 15, 5, 16, 4, 7, 8], [13, 12, 14, 2, 11], [1, 14], [13, 12, 15, 5, 18, 11, 17, 4, 6], [13, 12, 15, 3, 18, 11, 17, 7, 8], [9, 14, 5, 4, 6], [9, 14, 3, 7, 8], [13, 12, 15, 3, 16, 11, 7, 8], [1, 15, 16], [13, 12, 15, 3, 18, 11, 17, 6], [13, 12, 15, 3, 16, 11, 6], [13, 10, 15, 3, 18, 17, 7, 8], [13, 10, 15, 5, 18, 17, 4, 6], [13, 12, 15, 2, 18, 11, 17], [9, 14, 2], [13, 10, 14, 3, 6], [13, 10, 14, 2], [9, 15, 3, 18, 17, 7, 8], [9, 14, 3, 6], [13, 10, 15, 3, 16, 7, 8], [13, 10, 15, 5, 16, 4, 6], [1, 15, 18, 17], [13, 12, 15, 2, 16, 11], [9, 15, 5, 18, 17, 4, 6], [9, 15, 3, 16, 7, 8], [9, 15, 5, 16, 4, 6], [9, 15, 3, 16, 6], [9, 15, 2, 18, 17], [13, 10, 15, 2, 16], [13, 10, 15, 2, 18, 17], [13, 10, 15, 3, 18, 17, 6], [9, 15, 2, 16], [13, 10, 15, 3, 16, 6], [9, 15, 3, 18, 17, 6]]"/>
    <s v="[0.020924157218385798, 0.020924157218385798, 0.02071491564620194, 0.02071491564620194, 0.02071491564620194, 0.02071491564620194, 0.020714915646201936, 0.020714915646201936, 0.02050776648973992, 0.02050776648973992, 0.02050776648973992, 0.02050776648973992, 0.02050776648973992, 0.02050776648973992, 0.02050776648973992, 0.02050776648973992, 0.02050776648973992, 0.02050776648973992, 0.02050776648973992, 0.02050776648973992, 0.02050776648973992, 0.02050776648973992, 0.0205077664897399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099661936594092, 0.020099661936594092, 0.020099661936594092, 0.020099661936594092, 0.020099661936594092, 0.020099661936594092, 0.020099661936594092, 0.020099661936594092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0.47"/>
    <n v="1.962560185185185E-5"/>
    <n v="0.46"/>
    <n v="9.2494791666666659E-6"/>
    <n v="0.39"/>
    <n v="0.47"/>
    <n v="110"/>
    <n v="0.68181818181818177"/>
    <s v="[14]"/>
    <n v="1"/>
    <n v="1"/>
    <n v="0"/>
    <n v="1"/>
    <n v="0"/>
    <n v="1"/>
    <n v="0"/>
    <n v="1"/>
    <n v="8"/>
    <n v="2"/>
    <x v="0"/>
    <n v="0"/>
    <n v="87"/>
    <n v="49"/>
    <n v="0.56321839080459768"/>
    <s v="data/real/winequality-white.csv"/>
    <x v="1"/>
    <n v="669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06840277777778E-6"/>
    <s v="[[13, 12, 5, 18, 11, 17, 4, 7, 8], [13, 12, 5, 16, 11, 4, 7, 8], [13, 12, 5, 14, 11, 4, 7, 8], [13, 12, 3, 18, 11, 17, 7, 8], [13, 12, 5, 18, 11, 17, 4, 6], [13, 10, 5, 18, 17, 4, 7, 8], [13, 12, 3, 16, 11, 7, 8], [13, 12, 5, 16, 11, 4, 6], [13, 10, 5, 16, 4, 7, 8], [9, 5, 18, 17, 4, 7, 8], [0], [9, 5, 16, 4, 7, 8], [9, 5, 18, 17, 4, 6], [13, 12, 3, 14, 11, 7, 8], [13, 10, 5, 16, 4, 6], [13, 12, 3, 16, 11, 6], [13, 12, 3, 18, 11, 17, 6], [13, 10, 3, 18, 17, 7, 8], [13, 10, 3, 16, 7, 8], [13, 12, 2, 18, 11, 17], [13, 10, 5, 14, 4, 7, 8], [13, 12, 2, 16, 11], [9, 3, 16, 7, 8], [9, 5, 16, 4, 6], [13, 10, 5, 18, 17, 4, 6], [13, 12, 5, 14, 11, 4, 6], [1, 18, 17], [1, 16], [9, 3, 18, 17, 7, 8], [9, 5, 14, 4, 7, 8], [1, 14], [9, 5, 14, 4, 6], [13, 10, 5, 14, 4, 6], [13, 12, 3, 14, 11, 6], [9, 3, 14, 7, 8], [13, 10, 3, 16, 6], [9, 2, 16], [13, 10, 2, 18, 17], [13, 10, 3, 18, 17, 6], [9, 2, 18, 17], [13, 12, 2, 14, 11], [13, 10, 2, 16], [13, 10, 3, 14, 7, 8], [9, 3, 16, 6], [9, 3, 18, 17, 6], [13, 10, 2, 14], [9, 2, 14], [13, 10, 3, 14, 6], [9, 3, 14, 6]]"/>
    <s v="[0.02085998672941046, 0.02085998672941046, 0.020651386862116358, 0.020651386862116355, 0.020651386862116355, 0.020651386862116355, 0.020651386862116355, 0.020651386862116355, 0.020651386862116355, 0.020651386862116355, 0.020651386862116355, 0.020651386862116355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44487299349519, 0.02024042426356024, 0.02024042426356024, 0.02024042426356024, 0.02024042426356024, 0.020240424263560236, 0.020240424263560236, 0.020240424263560236, 0.020240424263560236, 0.020240424263560236, 0.020240424263560236, 0.020240424263560236, 0.020240424263560236, 0.020240424263560236, 0.020240424263560236, 0.020240424263560236, 0.020038020020924637, 0.020038020020924637, 0.020038020020924637, 0.020038020020924637]"/>
    <n v="49"/>
    <s v="[13, 12, 5, 18, 11, 17, 4, 7, 8]"/>
    <n v="9"/>
    <s v="{(0, 1, 9, 13), (0, 1, 9, 10, 12), (0, 1, 2, 3, 5), (0, 14, 16, 18), (0, 1, 9, 10, 11), (0, 14, 16, 17), (0, 1, 2, 3, 4), (0, 1, 2, 6, 7), (0, 1, 2, 6, 8)}"/>
    <n v="0"/>
    <n v="0.45"/>
    <n v="0.47"/>
    <n v="1.8520902777777781E-5"/>
    <n v="0.47"/>
    <n v="9.2864236111111112E-6"/>
    <n v="0.39"/>
    <n v="0.47"/>
    <n v="110"/>
    <n v="0.60909090909090913"/>
    <s v="[14]"/>
    <n v="1"/>
    <n v="1"/>
    <n v="0"/>
    <n v="1"/>
    <n v="0"/>
    <n v="1"/>
    <n v="0"/>
    <n v="9"/>
    <n v="10"/>
    <n v="3"/>
    <x v="0"/>
    <n v="2.085998672941014E-4"/>
    <n v="87"/>
    <n v="49"/>
    <n v="0.56321839080459768"/>
    <s v="data/real/winequality-white.csv"/>
    <x v="1"/>
    <n v="669"/>
    <n v="3"/>
    <n v="2"/>
    <s v="numeric"/>
    <n v="1"/>
    <b v="0"/>
    <n v="0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456481481481481E-6"/>
    <s v="[[0], [13, 12, 14, 5, 11, 4, 7, 8], [13, 12, 14, 3, 11, 7, 8], [13, 12, 14, 5, 11, 4, 6], [13, 10, 14, 5, 4, 7, 8], [9, 14, 5, 4, 7, 8], [13, 12, 15, 5, 16, 11, 4, 7, 8], [13, 12, 15, 5, 18, 11, 17, 4, 7, 8], [13, 10, 15, 5, 16, 4, 7, 8], [9, 15, 5, 18, 17, 4, 7, 8], [13, 10, 15, 5, 18, 17, 4, 7, 8], [13, 12, 14, 3, 11, 6], [13, 10, 14, 5, 4, 6], [13, 10, 14, 3, 7, 8], [13, 12, 15, 5, 16, 11, 4, 6], [9, 15, 5, 16, 4, 7, 8], [13, 12, 14, 2, 11], [1, 14], [13, 12, 15, 5, 18, 11, 17, 4, 6], [13, 12, 15, 3, 18, 11, 17, 7, 8], [9, 14, 5, 4, 6], [9, 14, 3, 7, 8], [13, 12, 15, 3, 16, 11, 7, 8], [1, 15, 16], [13, 12, 15, 3, 18, 11, 17, 6], [13, 12, 15, 3, 16, 11, 6], [13, 10, 15, 3, 18, 17, 7, 8], [13, 10, 15, 5, 18, 17, 4, 6], [13, 12, 15, 2, 18, 11, 17], [9, 14, 2], [13, 10, 14, 3, 6], [13, 10, 14, 2], [9, 15, 3, 18, 17, 7, 8], [9, 14, 3, 6], [13, 10, 15, 3, 16, 7, 8], [13, 10, 15, 5, 16, 4, 6], [1, 15, 18, 17], [13, 12, 15, 2, 16, 11], [9, 15, 5, 18, 17, 4, 6], [9, 15, 3, 16, 7, 8], [9, 15, 5, 16, 4, 6], [9, 15, 3, 16, 6], [9, 15, 2, 18, 17], [13, 10, 15, 2, 16], [13, 10, 15, 2, 18, 17], [13, 10, 15, 3, 18, 17, 6], [9, 15, 2, 16], [13, 10, 15, 3, 16, 6], [9, 15, 3, 18, 17, 6]]"/>
    <s v="[0.020924157218385798, 0.020924157218385798, 0.02071491564620194, 0.02071491564620194, 0.02071491564620194, 0.02071491564620194, 0.020714915646201936, 0.020714915646201936, 0.02050776648973992, 0.02050776648973992, 0.02050776648973992, 0.02050776648973992, 0.02050776648973992, 0.02050776648973992, 0.02050776648973992, 0.02050776648973992, 0.02050776648973992, 0.02050776648973992, 0.02050776648973992, 0.02050776648973992, 0.02050776648973992, 0.02050776648973992, 0.0205077664897399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30268882484252, 0.020099661936594092, 0.020099661936594092, 0.020099661936594092, 0.020099661936594092, 0.020099661936594092, 0.020099661936594092, 0.020099661936594092, 0.020099661936594092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0.47"/>
    <n v="1.9550000000000001E-5"/>
    <n v="0.48499999999999999"/>
    <n v="9.5417939814814823E-6"/>
    <n v="0.39"/>
    <n v="0.47"/>
    <n v="110"/>
    <n v="0.73636363636363633"/>
    <s v="[14]"/>
    <n v="1"/>
    <n v="1"/>
    <n v="0"/>
    <n v="1"/>
    <n v="0"/>
    <n v="1"/>
    <n v="0"/>
    <n v="1"/>
    <n v="8"/>
    <n v="2"/>
    <x v="0"/>
    <n v="0"/>
    <n v="87"/>
    <n v="49"/>
    <n v="0.56321839080459768"/>
    <s v="data/real/winequality-white.csv"/>
    <x v="1"/>
    <n v="669"/>
    <n v="3"/>
    <n v="-2"/>
    <s v="numeric"/>
    <n v="1"/>
    <b v="0"/>
    <n v="1.5000000000000013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398726851851851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0"/>
    <n v="0.45"/>
    <n v="0.47"/>
    <n v="1.991319444444444E-5"/>
    <n v="0.46500000000000002"/>
    <n v="8.6658796296296293E-6"/>
    <n v="0.39"/>
    <n v="0.47"/>
    <n v="110"/>
    <n v="0.70909090909090911"/>
    <s v="[16]"/>
    <n v="1"/>
    <n v="1"/>
    <n v="0"/>
    <n v="1"/>
    <n v="0"/>
    <n v="1"/>
    <n v="0"/>
    <n v="9"/>
    <n v="9"/>
    <n v="2"/>
    <x v="0"/>
    <n v="0"/>
    <n v="85"/>
    <n v="49"/>
    <n v="0.57647058823529407"/>
    <s v="data/real/winequality-white.csv"/>
    <x v="2"/>
    <n v="631"/>
    <n v="1"/>
    <n v="0.5"/>
    <s v="numeric"/>
    <n v="1"/>
    <b v="1"/>
    <n v="-4.9999999999999489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2499999999999999"/>
    <n v="2.0651273148148149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0"/>
    <n v="0.42499999999999999"/>
    <n v="0.44500000000000001"/>
    <n v="1.990774305555556E-5"/>
    <n v="0.435"/>
    <n v="8.7430787037037045E-6"/>
    <n v="0.435"/>
    <n v="0.44500000000000001"/>
    <n v="115"/>
    <n v="0.60869565217391308"/>
    <s v="[16]"/>
    <n v="1"/>
    <n v="1"/>
    <n v="0"/>
    <n v="1"/>
    <n v="0"/>
    <n v="1"/>
    <n v="0"/>
    <n v="9"/>
    <n v="9"/>
    <n v="2"/>
    <x v="0"/>
    <n v="0"/>
    <n v="57"/>
    <n v="35"/>
    <n v="0.61403508771929827"/>
    <s v="data/real/winequality-white.csv"/>
    <x v="2"/>
    <n v="631"/>
    <n v="1"/>
    <n v="-0.5"/>
    <s v="numeric"/>
    <n v="1"/>
    <b v="1"/>
    <n v="-1.0000000000000009E-2"/>
    <n v="-1.0000000000000009E-2"/>
    <n v="0"/>
  </r>
  <r>
    <n v="2000"/>
    <n v="200"/>
    <s v="['numeric', 'numeric', 'numeric', 'numeric', 'numeric', 'numeric', 'numeric', 'numeric', 'numeric', 'numeric', 'numeric']"/>
    <n v="0.52"/>
    <n v="19"/>
    <n v="0.45"/>
    <n v="2.140706018518519E-6"/>
    <s v="[[13, 12, 5, 18, 11, 4, 7, 8], [13, 12, 5, 16, 11, 4, 7, 8], [9, 5, 18, 4, 7, 8], [13, 12, 3, 18, 11, 7, 8], [13, 12, 5, 18, 11, 4, 6], [13, 10, 5, 18, 4, 7, 8], [1, 18], [13, 10, 3, 18, 7, 8], [13, 12, 5, 16, 11, 4, 6], [13, 10, 5, 16, 4, 7, 8], [13, 12, 3, 18, 11, 6], [9, 5, 16, 4, 7, 8], [13, 10, 5, 18, 4, 6], [9, 3, 18, 7, 8], [9, 5, 18, 4, 6], [13, 12, 3, 16, 11, 7, 8], [13, 12, 2, 18, 11], [1, 16], [13, 12, 3, 16, 11, 6], [13, 10, 5, 16, 4, 6], [13, 10, 3, 18, 6], [13, 12, 2, 16, 11], [13, 10, 3, 16, 7, 8], [9, 3, 16, 7, 8], [9, 5, 16, 4, 6], [9, 3, 18, 6], [13, 10, 2, 18], [9, 2, 18], [13, 10, 3, 16, 6], [9, 3, 16, 6], [13, 10, 2, 16], [9, 2, 16], [13, 12, 5, 14, 11, 4, 7, 8], [0], [9, 5, 14, 4, 7, 8], [13, 12, 3, 14, 11, 7, 8], [13, 12, 5, 14, 11, 4, 6], [13, 10, 5, 14, 4, 7, 8], [13, 12, 3, 14, 11, 6], [13, 10, 5, 14, 4, 6], [9, 5, 14, 4, 6], [1, 14], [13, 12, 2, 14, 11], [9, 3, 14, 7, 8], [13, 10, 3, 14, 7, 8], [13, 10, 2, 14], [9, 3, 14, 6], [9, 2, 14], [13, 10, 3, 14, 6]]"/>
    <s v="[0.028297224338297792, 0.028014252094914812, 0.028014252094914812, 0.028014252094914812, 0.028014252094914812, 0.028014252094914812, 0.02773410957396567, 0.027734109573965667, 0.027734109573965667, 0.027734109573965667, 0.027734109573965667, 0.027734109573965667, 0.027734109573965667, 0.027734109573965667, 0.027734109573965667, 0.027734109573965667, 0.027734109573965667, 0.02745676847822601, 0.027456768478226007, 0.027456768478226007, 0.027456768478226007, 0.027456768478226007, 0.027456768478226007, 0.027456768478226007, 0.027456768478226007, 0.027456768478226007, 0.027456768478226007, 0.027456768478226007, 0.02718220079344375, 0.02718220079344375, 0.02718220079344375, 0.02718220079344375, 0.0069335273934914175, 0.006933527393491417, 0.006864192119556503, 0.006864192119556503, 0.006864192119556503, 0.006864192119556503, 0.006795550198360938, 0.006795550198360938, 0.006795550198360938, 0.006795550198360938, 0.006795550198360937, 0.006795550198360937, 0.006795550198360937, 0.006727594696377327, 0.006727594696377327, 0.006727594696377327, 0.006727594696377327]"/>
    <n v="49"/>
    <s v="[13, 12, 5, 18, 11, 4, 7, 8]"/>
    <n v="8"/>
    <s v="{(0, 1, 9, 13), (0, 1, 9, 10, 12), (0, 1, 2, 3, 5), (0, 14, 16, 18), (0, 1, 9, 10, 11), (0, 1, 2, 3, 4), (0, 1, 2, 6, 7), (0, 1, 2, 6, 8)}"/>
    <n v="0"/>
    <n v="0.45"/>
    <n v="0.47"/>
    <n v="1.9731354166666661E-5"/>
    <n v="0.435"/>
    <n v="8.6684143518518517E-6"/>
    <n v="0.39"/>
    <n v="0.47"/>
    <n v="110"/>
    <n v="0.76363636363636367"/>
    <s v="[16]"/>
    <n v="1"/>
    <n v="1"/>
    <n v="0"/>
    <n v="1"/>
    <n v="0"/>
    <n v="1"/>
    <n v="0"/>
    <n v="8"/>
    <n v="8"/>
    <n v="2"/>
    <x v="0"/>
    <n v="2.8297224338297983E-4"/>
    <n v="85"/>
    <n v="49"/>
    <n v="0.57647058823529407"/>
    <s v="data/real/winequality-white.csv"/>
    <x v="2"/>
    <n v="631"/>
    <n v="2"/>
    <n v="1"/>
    <s v="numeric"/>
    <n v="1"/>
    <b v="1"/>
    <n v="-3.4999999999999976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1"/>
    <n v="2.0656249999999998E-6"/>
    <s v="[[13, 12, 5, 18, 11, 17, 4, 7, 8], [13, 12, 5, 16, 11, 4, 7, 8], [13, 12, 3, 18, 11, 17, 7, 8], [13, 12, 5, 18, 11, 17, 4, 6], [13, 10, 5, 18, 17, 4, 7, 8], [13, 12, 3, 16, 11, 7, 8], [13, 12, 5, 16, 11, 4, 6], [13, 10, 5, 16, 4, 7, 8], [9, 5, 18, 17, 4, 7, 8], [9, 5, 16, 4, 7, 8], [1, 16], [1, 18, 17], [9, 3, 16, 7, 8], [9, 5, 18, 17, 4, 6], [13, 10, 3, 16, 7, 8], [13, 12, 2, 18, 11, 17], [13, 12, 2, 16, 11], [13, 12, 3, 16, 11, 6], [13, 10, 5, 16, 4, 6], [9, 3, 18, 17, 7, 8], [13, 12, 3, 18, 11, 17, 6], [13, 10, 3, 18, 17, 7, 8], [13, 10, 5, 18, 17, 4, 6], [9, 5, 16, 4, 6], [13, 10, 3, 18, 17, 6], [9, 3, 16, 6], [13, 10, 2, 16], [9, 2, 18, 17], [9, 3, 18, 17, 6], [13, 10, 2, 18, 17], [13, 10, 3, 16, 6], [9, 2, 16], [13, 12, 5, 14, 11, 4, 7, 8], [0], [13, 10, 5, 14, 4, 7, 8], [13, 12, 5, 14, 11, 4, 6], [9, 5, 14, 4, 7, 8], [13, 12, 3, 14, 11, 7, 8], [1, 14], [13, 10, 5, 14, 4, 6], [13, 12, 3, 14, 11, 6], [9, 5, 14, 4, 6], [13, 10, 3, 14, 7, 8], [13, 12, 2, 14, 11], [9, 3, 14, 7, 8], [9, 2, 14], [13, 10, 3, 14, 6], [13, 10, 2, 14], [9, 3, 14, 6]]"/>
    <s v="[0.02813928056705454, 0.02813928056705454, 0.027857887761384, 0.027857887761384, 0.027857887761384, 0.027857887761384, 0.027857887761384, 0.027857887761384, 0.027857887761384, 0.027857887761384, 0.02757930888377016, 0.02757930888377016, 0.027579308883770158, 0.027579308883770158, 0.027579308883770158, 0.027579308883770158, 0.027579308883770158, 0.027579308883770158, 0.027579308883770158, 0.027579308883770158, 0.027579308883770158, 0.027579308883770158, 0.027579308883770158, 0.027579308883770158, 0.027303515794932454, 0.027303515794932454, 0.027303515794932454, 0.027303515794932454, 0.027303515794932454, 0.027303515794932454, 0.027303515794932454, 0.027303515794932454, 0.006964471940346001, 0.006964471940346, 0.00689482722094254, 0.00689482722094254, 0.00689482722094254, 0.00689482722094254, 0.006825878948733114, 0.006825878948733114, 0.006825878948733114, 0.006825878948733114, 0.006825878948733113, 0.006825878948733113, 0.006825878948733113, 0.006757620159245783, 0.006757620159245783, 0.006757620159245783, 0.006757620159245783]"/>
    <n v="49"/>
    <s v="[13, 12, 5, 18, 11, 17, 4, 7, 8]"/>
    <n v="9"/>
    <s v="{(0, 1, 9, 13), (0, 1, 9, 10, 12), (0, 1, 2, 3, 5), (0, 14, 16, 18), (0, 1, 9, 10, 11), (0, 14, 16, 17), (0, 1, 2, 3, 4), (0, 1, 2, 6, 7), (0, 1, 2, 6, 8)}"/>
    <n v="0"/>
    <n v="0.41"/>
    <n v="0.435"/>
    <n v="2.02094212962963E-5"/>
    <n v="0.42499999999999999"/>
    <n v="8.7415625000000002E-6"/>
    <n v="0.435"/>
    <n v="0.435"/>
    <n v="118"/>
    <n v="0.53389830508474578"/>
    <s v="[16]"/>
    <n v="1"/>
    <n v="1"/>
    <n v="0"/>
    <n v="1"/>
    <n v="0"/>
    <n v="1"/>
    <n v="0"/>
    <n v="9"/>
    <n v="9"/>
    <n v="2"/>
    <x v="0"/>
    <n v="0"/>
    <n v="39"/>
    <n v="26"/>
    <n v="0.66666666666666663"/>
    <s v="data/real/winequality-white.csv"/>
    <x v="2"/>
    <n v="631"/>
    <n v="2"/>
    <n v="-1"/>
    <s v="numeric"/>
    <n v="1"/>
    <b v="1"/>
    <n v="-1.0000000000000009E-2"/>
    <n v="0"/>
    <n v="0"/>
  </r>
  <r>
    <n v="2000"/>
    <n v="200"/>
    <s v="['numeric', 'numeric', 'numeric', 'numeric', 'numeric', 'numeric', 'numeric', 'numeric', 'numeric', 'numeric', 'numeric']"/>
    <n v="0.52"/>
    <n v="19"/>
    <n v="0.45"/>
    <n v="2.1406249999999999E-6"/>
    <s v="[[13, 12, 5, 18, 11, 4, 7, 8], [13, 12, 5, 16, 11, 4, 7, 8], [9, 5, 18, 4, 7, 8], [13, 12, 3, 18, 11, 7, 8], [13, 12, 5, 18, 11, 4, 6], [13, 10, 5, 18, 4, 7, 8], [1, 18], [13, 10, 3, 18, 7, 8], [13, 12, 5, 16, 11, 4, 6], [13, 10, 5, 16, 4, 7, 8], [13, 12, 3, 18, 11, 6], [9, 5, 16, 4, 7, 8], [13, 10, 5, 18, 4, 6], [9, 3, 18, 7, 8], [9, 5, 18, 4, 6], [13, 12, 3, 16, 11, 7, 8], [13, 12, 2, 18, 11], [1, 16], [13, 12, 3, 16, 11, 6], [13, 10, 5, 16, 4, 6], [13, 10, 3, 18, 6], [13, 12, 2, 16, 11], [13, 10, 3, 16, 7, 8], [9, 3, 16, 7, 8], [9, 5, 16, 4, 6], [9, 3, 18, 6], [13, 10, 2, 18], [9, 2, 18], [13, 10, 3, 16, 6], [9, 3, 16, 6], [13, 10, 2, 16], [9, 2, 16], [13, 12, 5, 14, 11, 4, 7, 8], [0], [9, 5, 14, 4, 7, 8], [13, 12, 3, 14, 11, 7, 8], [13, 12, 5, 14, 11, 4, 6], [13, 10, 5, 14, 4, 7, 8], [13, 12, 3, 14, 11, 6], [13, 10, 5, 14, 4, 6], [9, 5, 14, 4, 6], [1, 14], [13, 12, 2, 14, 11], [9, 3, 14, 7, 8], [13, 10, 3, 14, 7, 8], [13, 10, 2, 14], [9, 3, 14, 6], [9, 2, 14], [13, 10, 3, 14, 6]]"/>
    <s v="[0.028297224338297792, 0.028014252094914812, 0.028014252094914812, 0.028014252094914812, 0.028014252094914812, 0.028014252094914812, 0.02773410957396567, 0.027734109573965667, 0.027734109573965667, 0.027734109573965667, 0.027734109573965667, 0.027734109573965667, 0.027734109573965667, 0.027734109573965667, 0.027734109573965667, 0.027734109573965667, 0.027734109573965667, 0.02745676847822601, 0.027456768478226007, 0.027456768478226007, 0.027456768478226007, 0.027456768478226007, 0.027456768478226007, 0.027456768478226007, 0.027456768478226007, 0.027456768478226007, 0.027456768478226007, 0.027456768478226007, 0.02718220079344375, 0.02718220079344375, 0.02718220079344375, 0.02718220079344375, 0.0069335273934914175, 0.006933527393491417, 0.006864192119556503, 0.006864192119556503, 0.006864192119556503, 0.006864192119556503, 0.006795550198360938, 0.006795550198360938, 0.006795550198360938, 0.006795550198360938, 0.006795550198360937, 0.006795550198360937, 0.006795550198360937, 0.006727594696377327, 0.006727594696377327, 0.006727594696377327, 0.006727594696377327]"/>
    <n v="49"/>
    <s v="[13, 12, 5, 18, 11, 4, 7, 8]"/>
    <n v="8"/>
    <s v="{(0, 1, 9, 13), (0, 1, 9, 10, 12), (0, 1, 2, 3, 5), (0, 14, 16, 18), (0, 1, 9, 10, 11), (0, 1, 2, 3, 4), (0, 1, 2, 6, 7), (0, 1, 2, 6, 8)}"/>
    <n v="0"/>
    <n v="0.45"/>
    <n v="0.47"/>
    <n v="1.9549074074074069E-5"/>
    <n v="0.435"/>
    <n v="8.6683217592592602E-6"/>
    <n v="0.47"/>
    <n v="0.47"/>
    <n v="110"/>
    <n v="0.76363636363636367"/>
    <s v="[16]"/>
    <n v="1"/>
    <n v="1"/>
    <n v="0"/>
    <n v="1"/>
    <n v="0"/>
    <n v="1"/>
    <n v="0"/>
    <n v="8"/>
    <n v="8"/>
    <n v="2"/>
    <x v="0"/>
    <n v="2.8297224338297983E-4"/>
    <n v="85"/>
    <n v="49"/>
    <n v="0.57647058823529407"/>
    <s v="data/real/winequality-white.csv"/>
    <x v="2"/>
    <n v="631"/>
    <n v="3"/>
    <n v="2"/>
    <s v="numeric"/>
    <n v="1"/>
    <b v="1"/>
    <n v="-3.4999999999999976E-2"/>
    <n v="0"/>
    <n v="0"/>
  </r>
  <r>
    <n v="2000"/>
    <n v="200"/>
    <s v="['numeric', 'numeric', 'numeric', 'numeric', 'numeric', 'numeric', 'numeric', 'numeric', 'numeric', 'numeric', 'numeric']"/>
    <n v="0.52"/>
    <n v="19"/>
    <n v="0.375"/>
    <n v="2.140486111111111E-6"/>
    <s v="[[13, 12, 5, 11, 17, 4, 7, 8], [9, 5, 17, 4, 7, 8], [13, 12, 5, 11, 16, 4, 7, 8], [13, 10, 5, 17, 4, 7, 8], [13, 12, 5, 11, 17, 4, 6], [13, 12, 3, 11, 17, 7, 8], [1, 17], [9, 5, 16, 4, 7, 8], [13, 10, 3, 17, 7, 8], [13, 10, 5, 17, 4, 6], [13, 12, 2, 11, 17], [13, 12, 3, 11, 17, 6], [9, 3, 17, 7, 8], [9, 5, 17, 4, 6], [13, 12, 3, 11, 16, 7, 8], [13, 10, 5, 16, 4, 7, 8], [13, 12, 5, 11, 16, 4, 6], [1, 16], [13, 10, 5, 16, 4, 6], [13, 10, 3, 16, 7, 8], [9, 2, 17], [9, 3, 17, 6], [13, 10, 3, 17, 6], [13, 12, 2, 11, 16], [9, 3, 16, 7, 8], [9, 5, 16, 4, 6], [13, 10, 2, 17], [13, 12, 3, 11, 16, 6], [9, 3, 16, 6], [13, 10, 2, 16], [9, 2, 16], [13, 10, 3, 16, 6], [13, 12, 5, 11, 14, 4, 7, 8], [0], [9, 5, 14, 4, 7, 8], [13, 12, 3, 11, 14, 7, 8], [13, 10, 5, 14, 4, 7, 8], [13, 12, 5, 11, 14, 4, 6], [13, 10, 5, 14, 4, 6], [9, 5, 14, 4, 6], [1, 14], [13, 12, 3, 11, 14, 6], [13, 10, 3, 14, 7, 8], [13, 12, 2, 11, 14], [9, 3, 14, 7, 8], [9, 3, 14, 6], [13, 10, 2, 14], [9, 2, 14], [13, 10, 3, 14, 6]]"/>
    <s v="[0.028297224338297792, 0.028014252094914812, 0.028014252094914812, 0.028014252094914812, 0.028014252094914812, 0.028014252094914812, 0.02773410957396567, 0.027734109573965667, 0.027734109573965667, 0.027734109573965667, 0.027734109573965667, 0.027734109573965667, 0.027734109573965667, 0.027734109573965667, 0.027734109573965667, 0.027734109573965667, 0.027734109573965667, 0.02745676847822601, 0.027456768478226007, 0.027456768478226007, 0.027456768478226007, 0.027456768478226007, 0.027456768478226007, 0.027456768478226007, 0.027456768478226007, 0.027456768478226007, 0.027456768478226007, 0.027456768478226007, 0.02718220079344375, 0.02718220079344375, 0.02718220079344375, 0.02718220079344375, 0.0069335273934914175, 0.006933527393491417, 0.006864192119556503, 0.006864192119556503, 0.006864192119556503, 0.006864192119556503, 0.006795550198360938, 0.006795550198360938, 0.006795550198360938, 0.006795550198360938, 0.006795550198360937, 0.006795550198360937, 0.006795550198360937, 0.006727594696377327, 0.006727594696377327, 0.006727594696377327, 0.006727594696377327]"/>
    <n v="49"/>
    <s v="[13, 12, 5, 11, 17, 4, 7, 8]"/>
    <n v="8"/>
    <s v="{(0, 1, 9, 13), (0, 1, 9, 10, 12), (0, 1, 2, 3, 5), (0, 1, 9, 10, 11), (0, 14, 16, 17), (0, 1, 2, 3, 4), (0, 1, 2, 6, 7), (0, 1, 2, 6, 8)}"/>
    <n v="0"/>
    <n v="0.375"/>
    <n v="0.43"/>
    <n v="2.0349965277777781E-5"/>
    <n v="0.51"/>
    <n v="8.6680902777777773E-6"/>
    <n v="0.43"/>
    <n v="0.43"/>
    <n v="125"/>
    <n v="0.2"/>
    <s v="[16]"/>
    <n v="1"/>
    <n v="1"/>
    <n v="0"/>
    <n v="1"/>
    <n v="0"/>
    <n v="1"/>
    <n v="0"/>
    <n v="8"/>
    <n v="9"/>
    <n v="3"/>
    <x v="0"/>
    <n v="2.8297224338297983E-4"/>
    <n v="1"/>
    <n v="1"/>
    <n v="1"/>
    <s v="data/real/winequality-white.csv"/>
    <x v="2"/>
    <n v="631"/>
    <n v="3"/>
    <n v="-2"/>
    <s v="numeric"/>
    <n v="1"/>
    <b v="1"/>
    <n v="8.0000000000000016E-2"/>
    <n v="0"/>
    <n v="0"/>
  </r>
  <r>
    <n v="2000"/>
    <n v="200"/>
    <s v="['categorical', 'numeric', 'numeric', 'numeric', 'numeric', 'numeric', 'numeric', 'numeric']"/>
    <n v="0.255"/>
    <n v="13"/>
    <n v="0.16500000000000001"/>
    <n v="3.6157407407407413E-7"/>
    <s v="[[0], [6, 5], [11, 7, 12, 5, 10], [6, 1], [8, 7, 5], [9, 7, 12, 5], [11, 7, 12, 1, 10], [8, 7, 1], [9, 7, 12, 1]]"/>
    <s v="[0.11310940235480203, 0.11197830833125402, 0.11197830833125401, 0.11085852524794149, 0.11085852524794147, 0.11085852524794147, 0.11085852524794147, 0.10974993999546205, 0.10974993999546205]"/>
    <n v="9"/>
    <s v="[0]"/>
    <n v="1"/>
    <s v="{(0, 6, 8, 9, 11), (0, 6, 7), (0, 6, 8, 12), (0, 1, 5), (0, 6, 8, 9, 10)}"/>
    <n v="0"/>
    <n v="0.155"/>
    <n v="0.20499999999999999"/>
    <n v="2.6694571759259261E-5"/>
    <n v="0.20499999999999999"/>
    <n v="9.4649421296296305E-6"/>
    <n v="0.26500000000000001"/>
    <n v="0.185"/>
    <n v="167"/>
    <n v="0.155688622754491"/>
    <s v="[0]"/>
    <n v="1"/>
    <n v="1"/>
    <n v="1"/>
    <n v="1"/>
    <n v="1"/>
    <n v="0"/>
    <n v="1"/>
    <n v="0"/>
    <n v="0"/>
    <n v="1"/>
    <x v="0"/>
    <n v="0"/>
    <n v="200"/>
    <n v="167"/>
    <n v="0.83499999999999996"/>
    <s v="data/real/abalone.data"/>
    <x v="0"/>
    <n v="1800"/>
    <n v="1"/>
    <n v="0.5"/>
    <s v="numeric"/>
    <n v="1"/>
    <b v="0"/>
    <n v="0"/>
    <n v="6.0000000000000026E-2"/>
    <n v="-1.999999999999999E-2"/>
  </r>
  <r>
    <n v="2000"/>
    <n v="200"/>
    <s v="['categorical', 'numeric', 'numeric', 'numeric', 'numeric', 'numeric', 'numeric', 'numeric']"/>
    <n v="0.255"/>
    <n v="13"/>
    <n v="0.27"/>
    <n v="5.428819444444445E-7"/>
    <s v="[[0], [6, 1], [11, 7, 12, 1, 10], [6, 2, 5], [6, 4, 5, 3], [8, 7, 1], [9, 7, 12, 1], [11, 7, 12, 2, 5, 10], [11, 7, 12, 4, 5, 10, 3], [8, 7, 2, 5], [8, 7, 4, 5, 3], [9, 7, 12, 2, 5], [9, 7, 12, 4, 5, 3]]"/>
    <s v="[0.07921182309588061, 0.07763550781627258, 0.07763550781627258, 0.07685915273810986, 0.07685915273810986, 0.07685915273810985, 0.07685915273810985, 0.07685915273810985, 0.07685915273810985, 0.07609056121072875, 0.07609056121072875, 0.07609056121072875, 0.07609056121072875]"/>
    <n v="13"/>
    <s v="[0]"/>
    <n v="1"/>
    <s v="{(0, 6, 8, 9, 11), (0, 6, 7), (0, 6, 8, 12), (0, 1, 2, 4), (0, 1, 5), (0, 6, 8, 9, 10), (0, 1, 2, 3)}"/>
    <n v="0"/>
    <n v="0.23"/>
    <n v="0.18"/>
    <n v="2.6332256944444452E-5"/>
    <n v="0.22"/>
    <n v="1.044493055555556E-5"/>
    <n v="0.255"/>
    <n v="0.17"/>
    <n v="146"/>
    <n v="0.46575342465753422"/>
    <s v="[0]"/>
    <n v="1"/>
    <n v="1"/>
    <n v="1"/>
    <n v="1"/>
    <n v="1"/>
    <n v="0"/>
    <n v="1"/>
    <n v="0"/>
    <n v="0"/>
    <n v="1"/>
    <x v="0"/>
    <n v="0"/>
    <n v="200"/>
    <n v="146"/>
    <n v="0.73"/>
    <s v="data/real/abalone.data"/>
    <x v="0"/>
    <n v="1800"/>
    <n v="1"/>
    <n v="-0.5"/>
    <s v="numeric"/>
    <n v="1"/>
    <b v="0"/>
    <n v="4.0000000000000008E-2"/>
    <n v="7.5000000000000011E-2"/>
    <n v="-9.9999999999999811E-3"/>
  </r>
  <r>
    <n v="2000"/>
    <n v="200"/>
    <s v="['categorical', 'numeric', 'numeric', 'numeric', 'numeric', 'numeric', 'numeric', 'numeric']"/>
    <n v="0.255"/>
    <n v="13"/>
    <n v="0.12"/>
    <n v="1.804166666666667E-7"/>
    <s v="[[6], [7, 12, 10, 11], [0], [7, 8], [7, 12, 9]]"/>
    <s v="[0.2012072434607646, 0.20120724346076457, 0.19919517102615694, 0.19919517102615694, 0.19919517102615694]"/>
    <n v="5"/>
    <s v="[6]"/>
    <n v="1"/>
    <s v="{(0, 6, 7), (0, 6, 8, 12), (0, 6, 8, 9, 10), (0, 6, 8, 9, 11)}"/>
    <n v="0"/>
    <n v="0.1"/>
    <n v="0.155"/>
    <n v="2.883537037037037E-5"/>
    <n v="0.27500000000000002"/>
    <n v="9.4662615740740739E-6"/>
    <n v="0.255"/>
    <n v="0.17"/>
    <n v="176"/>
    <n v="0"/>
    <s v="[0]"/>
    <n v="1"/>
    <n v="1"/>
    <n v="0"/>
    <n v="1"/>
    <n v="1"/>
    <n v="0"/>
    <n v="1"/>
    <n v="0"/>
    <n v="5"/>
    <n v="3"/>
    <x v="0"/>
    <n v="2.0120724346076591E-3"/>
    <n v="200"/>
    <n v="176"/>
    <n v="0.88"/>
    <s v="data/real/abalone.data"/>
    <x v="0"/>
    <n v="1800"/>
    <n v="2"/>
    <n v="1"/>
    <s v="numeric"/>
    <n v="1"/>
    <b v="0"/>
    <n v="0.12000000000000002"/>
    <n v="0.1"/>
    <n v="1.5000000000000013E-2"/>
  </r>
  <r>
    <n v="2000"/>
    <n v="200"/>
    <s v="['categorical', 'numeric', 'numeric', 'numeric', 'numeric', 'numeric', 'numeric', 'numeric']"/>
    <n v="0.255"/>
    <n v="13"/>
    <n v="0.21"/>
    <n v="6.1785879629629634E-7"/>
    <s v="[[0], [6, 1], [11, 1, 7, 12, 10], [6, 2, 5], [8, 1, 7], [9, 1, 7, 12], [6, 4, 5, 3], [11, 2, 7, 12, 5, 10], [11, 4, 7, 12, 5, 10, 3], [8, 2, 7, 5], [8, 4, 7, 5, 3], [9, 2, 7, 12, 5], [9, 4, 7, 12, 5, 3]]"/>
    <s v="[0.07921182309588061, 0.07763550781627258, 0.07763550781627258, 0.07685915273810986, 0.07685915273810986, 0.07685915273810986, 0.07685915273810986, 0.07685915273810985, 0.07685915273810985, 0.07609056121072875, 0.07609056121072875, 0.07609056121072875, 0.07609056121072875]"/>
    <n v="13"/>
    <s v="[0]"/>
    <n v="1"/>
    <s v="{(0, 6, 8, 9, 11), (0, 1, 2, 4), (0, 6, 7), (0, 6, 8, 12), (0, 1, 5), (0, 6, 8, 9, 10), (0, 1, 2, 3)}"/>
    <n v="0"/>
    <n v="0.14000000000000001"/>
    <n v="0.125"/>
    <n v="2.6695625000000001E-5"/>
    <n v="0.19500000000000001"/>
    <n v="1.0008414351851851E-5"/>
    <n v="0.26500000000000001"/>
    <n v="9.5000000000000001E-2"/>
    <n v="158"/>
    <n v="0.620253164556962"/>
    <s v="[0]"/>
    <n v="1"/>
    <n v="1"/>
    <n v="1"/>
    <n v="1"/>
    <n v="1"/>
    <n v="0"/>
    <n v="1"/>
    <n v="0"/>
    <n v="0"/>
    <n v="1"/>
    <x v="0"/>
    <n v="0"/>
    <n v="200"/>
    <n v="158"/>
    <n v="0.79"/>
    <s v="data/real/abalone.data"/>
    <x v="0"/>
    <n v="1800"/>
    <n v="2"/>
    <n v="-1"/>
    <s v="numeric"/>
    <n v="1"/>
    <b v="0"/>
    <n v="7.0000000000000007E-2"/>
    <n v="0.14000000000000001"/>
    <n v="-0.03"/>
  </r>
  <r>
    <n v="2000"/>
    <n v="200"/>
    <s v="['categorical', 'numeric', 'numeric', 'numeric', 'numeric', 'numeric', 'numeric', 'numeric']"/>
    <n v="0.255"/>
    <n v="13"/>
    <n v="8.5000000000000006E-2"/>
    <n v="3.6201388888888889E-7"/>
    <s v="[[12, 10], [8], [12, 9], [6], [0]]"/>
    <s v="[0.20282334147804265, 0.2007951080632622, 0.2007951080632622, 0.1987871569826296, 0.19679928541280328]"/>
    <n v="5"/>
    <s v="[12, 10]"/>
    <n v="2"/>
    <s v="{(0, 6, 8, 12), (0, 6, 8, 9, 10)}"/>
    <n v="0"/>
    <n v="8.5000000000000006E-2"/>
    <n v="0.14000000000000001"/>
    <n v="2.839759259259259E-5"/>
    <n v="0.26500000000000001"/>
    <n v="9.4655439814814811E-6"/>
    <n v="0.27"/>
    <n v="0.14000000000000001"/>
    <n v="183"/>
    <n v="0"/>
    <s v="[0]"/>
    <n v="1"/>
    <n v="1"/>
    <n v="0"/>
    <n v="1"/>
    <n v="0"/>
    <n v="1"/>
    <n v="0"/>
    <n v="2"/>
    <n v="5"/>
    <n v="5"/>
    <x v="0"/>
    <n v="6.0240560652393693E-3"/>
    <n v="200"/>
    <n v="183"/>
    <n v="0.91500000000000004"/>
    <s v="data/real/abalone.data"/>
    <x v="0"/>
    <n v="1800"/>
    <n v="3"/>
    <n v="2"/>
    <s v="numeric"/>
    <n v="1"/>
    <b v="0"/>
    <n v="0.125"/>
    <n v="0.13"/>
    <n v="0"/>
  </r>
  <r>
    <n v="2000"/>
    <n v="200"/>
    <s v="['categorical', 'numeric', 'numeric', 'numeric', 'numeric', 'numeric', 'numeric', 'numeric']"/>
    <n v="0.255"/>
    <n v="13"/>
    <n v="0.13500000000000001"/>
    <n v="5.4246527777777777E-7"/>
    <s v="[[0], [6, 1], [11, 1, 7, 12], [6, 2, 5], [8, 1, 7], [9, 1, 7, 12], [6, 4, 5, 3], [11, 2, 7, 12, 5], [11, 4, 7, 12, 5, 3], [8, 2, 7, 5], [9, 2, 7, 12, 5], [8, 4, 7, 5, 3], [9, 4, 7, 12, 5, 3]]"/>
    <s v="[0.07921182309588062, 0.0776355078162726, 0.0776355078162726, 0.07685915273810988, 0.07685915273810988, 0.07685915273810988, 0.07685915273810988, 0.07685915273810986, 0.07685915273810986, 0.07609056121072877, 0.07609056121072877, 0.07609056121072877, 0.07609056121072877]"/>
    <n v="13"/>
    <s v="[0]"/>
    <n v="1"/>
    <s v="{(0, 6, 8, 9, 11), (0, 1, 2, 4), (0, 6, 7), (0, 6, 8, 12), (0, 1, 5), (0, 1, 2, 3)}"/>
    <n v="0"/>
    <n v="0.125"/>
    <n v="7.0000000000000007E-2"/>
    <n v="2.4373599537037039E-5"/>
    <n v="0.15"/>
    <n v="9.6468171296296295E-6"/>
    <n v="0.27"/>
    <n v="0.06"/>
    <n v="173"/>
    <n v="0.7052023121387283"/>
    <s v="[0]"/>
    <n v="1"/>
    <n v="1"/>
    <n v="1"/>
    <n v="1"/>
    <n v="1"/>
    <n v="0"/>
    <n v="1"/>
    <n v="0"/>
    <n v="0"/>
    <n v="1"/>
    <x v="0"/>
    <n v="0"/>
    <n v="200"/>
    <n v="173"/>
    <n v="0.86499999999999999"/>
    <s v="data/real/abalone.data"/>
    <x v="0"/>
    <n v="1800"/>
    <n v="3"/>
    <n v="-2"/>
    <s v="numeric"/>
    <n v="1"/>
    <b v="0"/>
    <n v="7.9999999999999988E-2"/>
    <n v="0.2"/>
    <n v="-1.0000000000000009E-2"/>
  </r>
  <r>
    <n v="2000"/>
    <n v="200"/>
    <s v="['categorical', 'numeric', 'numeric', 'numeric', 'numeric', 'numeric', 'numeric', 'numeric']"/>
    <n v="0.255"/>
    <n v="13"/>
    <n v="0.215"/>
    <n v="3.622222222222222E-7"/>
    <s v="[[0], [6, 5], [11, 7, 12, 5, 10], [6, 1], [8, 7, 5], [9, 7, 12, 5], [11, 7, 12, 1, 10], [8, 7, 1], [9, 7, 12, 1]]"/>
    <s v="[0.11310940235480203, 0.11197830833125402, 0.11197830833125401, 0.11085852524794149, 0.11085852524794147, 0.11085852524794147, 0.11085852524794147, 0.10974993999546205, 0.10974993999546205]"/>
    <n v="9"/>
    <s v="[0]"/>
    <n v="1"/>
    <s v="{(0, 6, 8, 9, 11), (0, 6, 7), (0, 6, 8, 12), (0, 1, 5), (0, 6, 8, 9, 10)}"/>
    <n v="0"/>
    <n v="0.21"/>
    <n v="0.19"/>
    <n v="2.5095023148148149E-5"/>
    <n v="0.23499999999999999"/>
    <n v="1.0263726851851851E-5"/>
    <n v="0.26500000000000001"/>
    <n v="0.18"/>
    <n v="157"/>
    <n v="7.0063694267515922E-2"/>
    <s v="[1]"/>
    <n v="1"/>
    <n v="1"/>
    <n v="0"/>
    <n v="1"/>
    <n v="1"/>
    <n v="0"/>
    <n v="1"/>
    <n v="0"/>
    <n v="7"/>
    <n v="4"/>
    <x v="0"/>
    <n v="2.250877106860547E-3"/>
    <n v="34"/>
    <n v="30"/>
    <n v="0.88235294117647056"/>
    <s v="data/real/abalone.data"/>
    <x v="1"/>
    <n v="516"/>
    <n v="1"/>
    <n v="0.5"/>
    <s v="numeric"/>
    <n v="1"/>
    <b v="1"/>
    <n v="4.4999999999999984E-2"/>
    <n v="7.5000000000000011E-2"/>
    <n v="-1.0000000000000009E-2"/>
  </r>
  <r>
    <n v="2000"/>
    <n v="200"/>
    <s v="['categorical', 'numeric', 'numeric', 'numeric', 'numeric', 'numeric', 'numeric', 'numeric']"/>
    <n v="0.255"/>
    <n v="13"/>
    <n v="0.29499999999999998"/>
    <n v="6.1781250000000007E-7"/>
    <s v="[[0], [6, 1], [11, 7, 12, 1, 10], [6, 2, 5], [6, 4, 5, 3], [8, 7, 1], [9, 7, 12, 1], [11, 7, 12, 2, 5, 10], [11, 7, 12, 4, 5, 10, 3], [8, 7, 2, 5], [8, 7, 4, 5, 3], [9, 7, 12, 2, 5], [9, 7, 12, 4, 5, 3]]"/>
    <s v="[0.07921182309588061, 0.07763550781627258, 0.07763550781627258, 0.07685915273810986, 0.07685915273810986, 0.07685915273810985, 0.07685915273810985, 0.07685915273810985, 0.07685915273810985, 0.07609056121072875, 0.07609056121072875, 0.07609056121072875, 0.07609056121072875]"/>
    <n v="13"/>
    <s v="[0]"/>
    <n v="1"/>
    <s v="{(0, 6, 8, 9, 11), (0, 6, 7), (0, 6, 8, 12), (0, 1, 2, 4), (0, 1, 5), (0, 6, 8, 9, 10), (0, 1, 2, 3)}"/>
    <n v="0"/>
    <n v="0.3"/>
    <n v="0.22500000000000001"/>
    <n v="2.6331111111111112E-5"/>
    <n v="0.23499999999999999"/>
    <n v="9.4039351851851859E-6"/>
    <n v="0.255"/>
    <n v="0.215"/>
    <n v="141"/>
    <n v="0.27659574468085107"/>
    <s v="[1]"/>
    <n v="1"/>
    <n v="1"/>
    <n v="0"/>
    <n v="1"/>
    <n v="1"/>
    <n v="0"/>
    <n v="1"/>
    <n v="0"/>
    <n v="2"/>
    <n v="2"/>
    <x v="0"/>
    <n v="1.576315279608026E-3"/>
    <n v="60"/>
    <n v="36"/>
    <n v="0.6"/>
    <s v="data/real/abalone.data"/>
    <x v="1"/>
    <n v="516"/>
    <n v="1"/>
    <n v="-0.5"/>
    <s v="numeric"/>
    <n v="1"/>
    <b v="1"/>
    <n v="9.9999999999999811E-3"/>
    <n v="0.03"/>
    <n v="-1.0000000000000009E-2"/>
  </r>
  <r>
    <n v="2000"/>
    <n v="200"/>
    <s v="['categorical', 'numeric', 'numeric', 'numeric', 'numeric', 'numeric', 'numeric', 'numeric']"/>
    <n v="0.255"/>
    <n v="13"/>
    <n v="0.21"/>
    <n v="2.110416666666667E-7"/>
    <s v="[[6], [7, 12, 10, 11], [0], [7, 8], [7, 12, 9]]"/>
    <s v="[0.2012072434607646, 0.20120724346076457, 0.19919517102615694, 0.19919517102615694, 0.19919517102615694]"/>
    <n v="5"/>
    <s v="[6]"/>
    <n v="1"/>
    <s v="{(0, 6, 7), (0, 6, 8, 12), (0, 6, 8, 9, 10), (0, 6, 8, 9, 11)}"/>
    <n v="2.3784722222222219E-8"/>
    <n v="0.16500000000000001"/>
    <n v="0.17499999999999999"/>
    <n v="2.6330428240740741E-5"/>
    <n v="0.19500000000000001"/>
    <n v="9.6443171296296308E-6"/>
    <n v="0.245"/>
    <n v="0.19500000000000001"/>
    <n v="158"/>
    <n v="0.10759493670886081"/>
    <s v="[1]"/>
    <n v="1"/>
    <n v="1"/>
    <n v="0"/>
    <n v="1"/>
    <n v="1"/>
    <n v="0"/>
    <n v="1"/>
    <n v="0"/>
    <n v="8"/>
    <n v="-1"/>
    <x v="1"/>
    <n v="2.0120724346076591E-3"/>
    <n v="0"/>
    <n v="0"/>
    <n v="-1"/>
    <s v="data/real/abalone.data"/>
    <x v="1"/>
    <n v="516"/>
    <n v="2"/>
    <n v="1"/>
    <s v="numeric"/>
    <n v="1"/>
    <b v="1"/>
    <n v="2.0000000000000018E-2"/>
    <n v="7.0000000000000007E-2"/>
    <n v="2.0000000000000018E-2"/>
  </r>
  <r>
    <n v="2000"/>
    <n v="200"/>
    <s v="['categorical', 'numeric', 'numeric', 'numeric', 'numeric', 'numeric', 'numeric', 'numeric']"/>
    <n v="0.255"/>
    <n v="13"/>
    <n v="0.3"/>
    <n v="6.1813657407407416E-7"/>
    <s v="[[0], [6, 2], [6, 4, 3], [11, 7, 12, 2, 10], [11, 7, 12, 4, 10, 3], [6, 1], [8, 7, 2], [8, 7, 4, 3], [9, 7, 12, 2], [9, 7, 12, 4, 3], [11, 7, 12, 1, 10], [8, 7, 1], [9, 7, 12, 1]]"/>
    <s v="[0.07823992711794309, 0.07745752784676366, 0.07745752784676366, 0.07745752784676364, 0.07745752784676364, 0.07668295256829602, 0.076682952568296, 0.076682952568296, 0.076682952568296, 0.076682952568296, 0.076682952568296, 0.07591612304261305, 0.07591612304261305]"/>
    <n v="13"/>
    <s v="[0]"/>
    <n v="1"/>
    <s v="{(0, 6, 8, 9, 11), (0, 6, 7), (0, 6, 8, 12), (0, 1, 2, 4), (0, 6, 8, 9, 10), (0, 1, 2, 3)}"/>
    <n v="0"/>
    <n v="0.29499999999999998"/>
    <n v="0.215"/>
    <n v="2.612803240740741E-5"/>
    <n v="0.23499999999999999"/>
    <n v="9.6443055555555563E-6"/>
    <n v="0.26"/>
    <n v="0.2"/>
    <n v="140"/>
    <n v="0.30714285714285722"/>
    <s v="[1]"/>
    <n v="1"/>
    <n v="1"/>
    <n v="0"/>
    <n v="1"/>
    <n v="1"/>
    <n v="0"/>
    <n v="1"/>
    <n v="0"/>
    <n v="9"/>
    <n v="6"/>
    <x v="0"/>
    <n v="1.556974549647067E-3"/>
    <n v="60"/>
    <n v="35"/>
    <n v="0.58333333333333337"/>
    <s v="data/real/abalone.data"/>
    <x v="1"/>
    <n v="516"/>
    <n v="2"/>
    <n v="-1"/>
    <s v="numeric"/>
    <n v="1"/>
    <b v="1"/>
    <n v="1.999999999999999E-2"/>
    <n v="4.5000000000000012E-2"/>
    <n v="-1.4999999999999986E-2"/>
  </r>
  <r>
    <n v="2000"/>
    <n v="200"/>
    <s v="['categorical', 'numeric', 'numeric', 'numeric', 'numeric', 'numeric', 'numeric', 'numeric']"/>
    <n v="0.255"/>
    <n v="13"/>
    <n v="0.18"/>
    <n v="1.808101851851852E-7"/>
    <s v="[[6], [7, 12, 10, 11], [0], [7, 8], [7, 12, 9]]"/>
    <s v="[0.2012072434607646, 0.20120724346076457, 0.19919517102615694, 0.19919517102615694, 0.19919517102615694]"/>
    <n v="5"/>
    <s v="[6]"/>
    <n v="1"/>
    <s v="{(0, 6, 7), (0, 6, 8, 12), (0, 6, 8, 9, 10), (0, 6, 8, 9, 11)}"/>
    <n v="0"/>
    <n v="0.125"/>
    <n v="0.185"/>
    <n v="2.6695324074074069E-5"/>
    <n v="0.21"/>
    <n v="9.2848495370370374E-6"/>
    <n v="0.26500000000000001"/>
    <n v="0.20499999999999999"/>
    <n v="164"/>
    <n v="0.34756097560975607"/>
    <s v="[1]"/>
    <n v="1"/>
    <n v="1"/>
    <n v="0"/>
    <n v="1"/>
    <n v="1"/>
    <n v="0"/>
    <n v="1"/>
    <n v="0"/>
    <n v="8"/>
    <n v="-1"/>
    <x v="1"/>
    <n v="2.0120724346076591E-3"/>
    <n v="0"/>
    <n v="0"/>
    <n v="-1"/>
    <s v="data/real/abalone.data"/>
    <x v="1"/>
    <n v="516"/>
    <n v="3"/>
    <n v="2"/>
    <s v="numeric"/>
    <n v="1"/>
    <b v="1"/>
    <n v="2.4999999999999994E-2"/>
    <n v="8.0000000000000016E-2"/>
    <n v="1.999999999999999E-2"/>
  </r>
  <r>
    <n v="2000"/>
    <n v="200"/>
    <s v="['categorical', 'numeric', 'numeric', 'numeric', 'numeric', 'numeric', 'numeric', 'numeric']"/>
    <n v="0.255"/>
    <n v="13"/>
    <n v="0.3"/>
    <n v="6.1819444444444447E-7"/>
    <s v="[[0], [6, 2], [6, 4, 3], [11, 7, 12, 2, 10], [11, 7, 12, 4, 10, 3], [6, 1], [8, 7, 2], [8, 7, 4, 3], [9, 7, 12, 2], [9, 7, 12, 4, 3], [11, 7, 12, 1, 10], [8, 7, 1], [9, 7, 12, 1]]"/>
    <s v="[0.07823992711794309, 0.07745752784676366, 0.07745752784676366, 0.07745752784676364, 0.07745752784676364, 0.07668295256829602, 0.076682952568296, 0.076682952568296, 0.076682952568296, 0.076682952568296, 0.076682952568296, 0.07591612304261305, 0.07591612304261305]"/>
    <n v="13"/>
    <s v="[0]"/>
    <n v="1"/>
    <s v="{(0, 6, 8, 9, 11), (0, 6, 7), (0, 6, 8, 12), (0, 1, 2, 4), (0, 6, 8, 9, 10), (0, 1, 2, 3)}"/>
    <n v="0"/>
    <n v="0.27"/>
    <n v="0.215"/>
    <n v="2.6331539351851849E-5"/>
    <n v="0.23499999999999999"/>
    <n v="9.4609837962962953E-6"/>
    <n v="0.255"/>
    <n v="0.19"/>
    <n v="140"/>
    <n v="0.30714285714285722"/>
    <s v="[1]"/>
    <n v="1"/>
    <n v="1"/>
    <n v="0"/>
    <n v="1"/>
    <n v="1"/>
    <n v="0"/>
    <n v="1"/>
    <n v="0"/>
    <n v="9"/>
    <n v="6"/>
    <x v="0"/>
    <n v="1.556974549647067E-3"/>
    <n v="60"/>
    <n v="35"/>
    <n v="0.58333333333333337"/>
    <s v="data/real/abalone.data"/>
    <x v="1"/>
    <n v="516"/>
    <n v="3"/>
    <n v="-2"/>
    <s v="numeric"/>
    <n v="1"/>
    <b v="1"/>
    <n v="1.999999999999999E-2"/>
    <n v="4.0000000000000008E-2"/>
    <n v="-2.4999999999999994E-2"/>
  </r>
  <r>
    <n v="2000"/>
    <n v="200"/>
    <s v="['categorical', 'numeric', 'numeric', 'numeric', 'numeric', 'numeric', 'numeric', 'numeric']"/>
    <n v="0.255"/>
    <n v="13"/>
    <n v="0.28000000000000003"/>
    <n v="5.4202546296296295E-7"/>
    <s v="[[6, 4, 5], [11, 7, 12, 4, 5, 10], [8, 7, 4, 5], [9, 7, 12, 4, 5], [0], [6, 1], [11, 7, 12, 1, 10], [6, 2, 5], [8, 7, 1], [9, 7, 12, 1], [11, 7, 12, 2, 5, 10], [8, 7, 2, 5], [9, 7, 12, 2, 5]]"/>
    <s v="[0.19617217065469078, 0.19617217065469075, 0.19421044894814385, 0.19421044894814385, 0.025019407541920564, 0.024521521331836348, 0.024521521331836344, 0.024276306118517985, 0.02427630611851798, 0.02427630611851798, 0.02427630611851798, 0.0240335430573328, 0.0240335430573328]"/>
    <n v="13"/>
    <s v="[6, 4, 5]"/>
    <n v="3"/>
    <s v="{(0, 6, 8, 9, 11), (0, 6, 7), (0, 6, 8, 12), (0, 1, 2, 4), (0, 1, 5), (0, 6, 8, 9, 10)}"/>
    <n v="0"/>
    <n v="0.28000000000000003"/>
    <n v="0.24"/>
    <n v="2.5972175925925931E-5"/>
    <n v="0.21"/>
    <n v="1.026506944444444E-5"/>
    <n v="0.26500000000000001"/>
    <n v="0.25"/>
    <n v="144"/>
    <n v="7.6388888888888895E-2"/>
    <s v="[2]"/>
    <n v="1"/>
    <n v="2"/>
    <n v="0"/>
    <n v="1"/>
    <n v="0"/>
    <n v="2"/>
    <n v="0"/>
    <n v="3"/>
    <n v="11"/>
    <n v="8"/>
    <x v="0"/>
    <n v="0.17189586453617281"/>
    <n v="20"/>
    <n v="11"/>
    <n v="0.55000000000000004"/>
    <s v="data/real/abalone.data"/>
    <x v="2"/>
    <n v="154"/>
    <n v="1"/>
    <n v="0.5"/>
    <s v="numeric"/>
    <n v="1"/>
    <b v="0"/>
    <n v="-0.03"/>
    <n v="2.5000000000000022E-2"/>
    <n v="1.0000000000000009E-2"/>
  </r>
  <r>
    <n v="2000"/>
    <n v="200"/>
    <s v="['categorical', 'numeric', 'numeric', 'numeric', 'numeric', 'numeric', 'numeric', 'numeric']"/>
    <n v="0.255"/>
    <n v="13"/>
    <n v="0.28000000000000003"/>
    <n v="7.2355324074074073E-7"/>
    <s v="[[0], [6, 1], [11, 7, 12, 1, 10], [6, 2, 5], [6, 4, 5, 3], [8, 7, 1], [9, 7, 12, 1], [11, 7, 12, 2, 5, 10], [11, 7, 12, 4, 5, 10, 3], [8, 7, 2, 5], [8, 7, 4, 5, 3], [9, 7, 12, 2, 5], [9, 7, 12, 4, 5, 3]]"/>
    <s v="[0.07921182309588061, 0.07763550781627258, 0.07763550781627258, 0.07685915273810986, 0.07685915273810986, 0.07685915273810985, 0.07685915273810985, 0.07685915273810985, 0.07685915273810985, 0.07609056121072875, 0.07609056121072875, 0.07609056121072875, 0.07609056121072875]"/>
    <n v="13"/>
    <s v="[0]"/>
    <n v="1"/>
    <s v="{(0, 6, 8, 9, 11), (0, 6, 7), (0, 6, 8, 12), (0, 1, 2, 4), (0, 1, 5), (0, 6, 8, 9, 10), (0, 1, 2, 3)}"/>
    <n v="0"/>
    <n v="0.28000000000000003"/>
    <n v="0.24"/>
    <n v="2.6329351851851852E-5"/>
    <n v="0.21"/>
    <n v="9.8281481481481492E-6"/>
    <n v="0.27"/>
    <n v="0.23"/>
    <n v="144"/>
    <n v="7.6388888888888895E-2"/>
    <s v="[2]"/>
    <n v="1"/>
    <n v="1"/>
    <n v="0"/>
    <n v="1"/>
    <n v="0"/>
    <n v="1"/>
    <n v="0"/>
    <n v="1"/>
    <n v="8"/>
    <n v="4"/>
    <x v="0"/>
    <n v="2.3526703577707452E-3"/>
    <n v="20"/>
    <n v="11"/>
    <n v="0.55000000000000004"/>
    <s v="data/real/abalone.data"/>
    <x v="2"/>
    <n v="154"/>
    <n v="1"/>
    <n v="-0.5"/>
    <s v="numeric"/>
    <n v="1"/>
    <b v="0"/>
    <n v="-0.03"/>
    <n v="3.0000000000000027E-2"/>
    <n v="-9.9999999999999811E-3"/>
  </r>
  <r>
    <n v="2000"/>
    <n v="200"/>
    <s v="['categorical', 'numeric', 'numeric', 'numeric', 'numeric', 'numeric', 'numeric', 'numeric']"/>
    <n v="0.255"/>
    <n v="13"/>
    <n v="0.26500000000000001"/>
    <n v="5.428819444444445E-7"/>
    <s v="[[0], [6, 1], [6, 4, 5], [11, 7, 12, 1, 10], [11, 7, 12, 4, 5, 10], [6, 2, 5], [8, 7, 1], [8, 7, 4, 5], [9, 7, 12, 1], [9, 7, 12, 4, 5], [11, 7, 12, 2, 5, 10], [8, 7, 2, 5], [9, 7, 12, 2, 5]]"/>
    <s v="[0.07896782096199575, 0.07739636132485204, 0.07739636132485204, 0.07739636132485203, 0.07739636132485203, 0.07662239771160352, 0.07662239771160351, 0.07662239771160351, 0.07662239771160351, 0.07662239771160351, 0.07662239771160351, 0.07585617373448747, 0.07585617373448747]"/>
    <n v="13"/>
    <s v="[0]"/>
    <n v="1"/>
    <s v="{(0, 6, 8, 9, 11), (0, 6, 7), (0, 6, 8, 12), (0, 1, 2, 4), (0, 1, 5), (0, 6, 8, 9, 10)}"/>
    <n v="0"/>
    <n v="0.26500000000000001"/>
    <n v="0.23"/>
    <n v="2.5532708333333339E-5"/>
    <n v="0.26"/>
    <n v="9.6451620370370372E-6"/>
    <n v="0.25"/>
    <n v="0.22"/>
    <n v="147"/>
    <n v="7.4829931972789115E-2"/>
    <s v="[2]"/>
    <n v="1"/>
    <n v="1"/>
    <n v="0"/>
    <n v="1"/>
    <n v="0"/>
    <n v="1"/>
    <n v="0"/>
    <n v="1"/>
    <n v="9"/>
    <n v="6"/>
    <x v="0"/>
    <n v="2.345423250392234E-3"/>
    <n v="20"/>
    <n v="14"/>
    <n v="0.7"/>
    <s v="data/real/abalone.data"/>
    <x v="2"/>
    <n v="154"/>
    <n v="2"/>
    <n v="1"/>
    <s v="numeric"/>
    <n v="1"/>
    <b v="0"/>
    <n v="0.03"/>
    <n v="1.999999999999999E-2"/>
    <n v="-1.0000000000000009E-2"/>
  </r>
  <r>
    <n v="2000"/>
    <n v="200"/>
    <s v="['categorical', 'numeric', 'numeric', 'numeric', 'numeric', 'numeric', 'numeric', 'numeric']"/>
    <n v="0.255"/>
    <n v="13"/>
    <n v="0.26"/>
    <n v="5.4285879629629631E-7"/>
    <s v="[[0], [6, 1], [6, 5, 3], [11, 7, 12, 1, 10], [11, 7, 12, 5, 10, 3], [6, 5, 2], [8, 7, 1], [9, 7, 12, 1], [8, 7, 5, 3], [9, 7, 12, 5, 3], [11, 7, 12, 5, 10, 2], [8, 7, 5, 2], [9, 7, 12, 5, 2]]"/>
    <s v="[0.07896782096199575, 0.07739636132485204, 0.07739636132485204, 0.07739636132485203, 0.07739636132485203, 0.07662239771160352, 0.07662239771160351, 0.07662239771160351, 0.07662239771160351, 0.07662239771160351, 0.07662239771160351, 0.07585617373448747, 0.07585617373448747]"/>
    <n v="13"/>
    <s v="[0]"/>
    <n v="1"/>
    <s v="{(0, 6, 8, 9, 11), (0, 6, 7), (0, 6, 8, 12), (0, 1, 5), (0, 6, 8, 9, 10), (0, 1, 2, 3)}"/>
    <n v="0"/>
    <n v="0.26"/>
    <n v="0.215"/>
    <n v="2.60302662037037E-5"/>
    <n v="0.21"/>
    <n v="9.6082523148148156E-6"/>
    <n v="0.27"/>
    <n v="0.20499999999999999"/>
    <n v="148"/>
    <n v="7.4324324324324328E-2"/>
    <s v="[2]"/>
    <n v="1"/>
    <n v="1"/>
    <n v="0"/>
    <n v="1"/>
    <n v="0"/>
    <n v="1"/>
    <n v="0"/>
    <n v="1"/>
    <n v="9"/>
    <n v="6"/>
    <x v="0"/>
    <n v="2.345423250392234E-3"/>
    <n v="20"/>
    <n v="15"/>
    <n v="0.75"/>
    <s v="data/real/abalone.data"/>
    <x v="2"/>
    <n v="154"/>
    <n v="2"/>
    <n v="-1"/>
    <s v="numeric"/>
    <n v="1"/>
    <b v="0"/>
    <n v="-5.0000000000000044E-3"/>
    <n v="5.5000000000000021E-2"/>
    <n v="-1.0000000000000009E-2"/>
  </r>
  <r>
    <n v="2000"/>
    <n v="200"/>
    <s v="['categorical', 'numeric', 'numeric', 'numeric', 'numeric', 'numeric', 'numeric', 'numeric']"/>
    <n v="0.255"/>
    <n v="13"/>
    <n v="0.26500000000000001"/>
    <n v="4.6876157407407411E-7"/>
    <s v="[[0], [6, 1], [6, 4, 5], [11, 7, 12, 1, 10], [11, 7, 12, 4, 5, 10], [6, 2, 5], [8, 7, 1], [8, 7, 4, 5], [9, 7, 12, 1], [9, 7, 12, 4, 5], [11, 7, 12, 2, 5, 10], [8, 7, 2, 5], [9, 7, 12, 2, 5]]"/>
    <s v="[0.07896782096199575, 0.07739636132485204, 0.07739636132485204, 0.07739636132485203, 0.07739636132485203, 0.07662239771160352, 0.07662239771160351, 0.07662239771160351, 0.07662239771160351, 0.07662239771160351, 0.07662239771160351, 0.07585617373448747, 0.07585617373448747]"/>
    <n v="13"/>
    <s v="[0]"/>
    <n v="1"/>
    <s v="{(0, 6, 8, 9, 11), (0, 6, 7), (0, 6, 8, 12), (0, 1, 2, 4), (0, 1, 5), (0, 6, 8, 9, 10)}"/>
    <n v="9.317129629629629E-8"/>
    <n v="0.26500000000000001"/>
    <n v="0.23"/>
    <n v="2.5879085648148151E-5"/>
    <n v="0.26"/>
    <n v="9.5172916666666661E-6"/>
    <n v="0.255"/>
    <n v="0.22"/>
    <n v="147"/>
    <n v="7.4829931972789115E-2"/>
    <s v="[2]"/>
    <n v="1"/>
    <n v="1"/>
    <n v="0"/>
    <n v="1"/>
    <n v="0"/>
    <n v="1"/>
    <n v="0"/>
    <n v="1"/>
    <n v="9"/>
    <n v="6"/>
    <x v="0"/>
    <n v="2.345423250392234E-3"/>
    <n v="20"/>
    <n v="14"/>
    <n v="0.7"/>
    <s v="data/real/abalone.data"/>
    <x v="2"/>
    <n v="154"/>
    <n v="3"/>
    <n v="2"/>
    <s v="numeric"/>
    <n v="1"/>
    <b v="0"/>
    <n v="0.03"/>
    <n v="2.4999999999999994E-2"/>
    <n v="-1.0000000000000009E-2"/>
  </r>
  <r>
    <n v="2000"/>
    <n v="200"/>
    <s v="['categorical', 'numeric', 'numeric', 'numeric', 'numeric', 'numeric', 'numeric', 'numeric']"/>
    <n v="0.255"/>
    <n v="13"/>
    <n v="0.26"/>
    <n v="5.8498842592592586E-7"/>
    <s v="[[0], [6, 1], [6, 5, 3], [11, 7, 12, 1, 10], [11, 7, 12, 5, 10, 3], [6, 5, 2], [8, 7, 1], [9, 7, 12, 1], [8, 7, 5, 3], [9, 7, 12, 5, 3], [11, 7, 12, 5, 10, 2], [8, 7, 5, 2], [9, 7, 12, 5, 2]]"/>
    <s v="[0.07896782096199575, 0.07739636132485204, 0.07739636132485204, 0.07739636132485203, 0.07739636132485203, 0.07662239771160352, 0.07662239771160351, 0.07662239771160351, 0.07662239771160351, 0.07662239771160351, 0.07662239771160351, 0.07585617373448747, 0.07585617373448747]"/>
    <n v="13"/>
    <s v="[0]"/>
    <n v="1"/>
    <s v="{(0, 6, 8, 9, 11), (0, 6, 7), (0, 6, 8, 12), (0, 1, 5), (0, 6, 8, 9, 10), (0, 1, 2, 3)}"/>
    <n v="0"/>
    <n v="0.26"/>
    <n v="0.215"/>
    <n v="2.629917824074074E-5"/>
    <n v="0.21"/>
    <n v="9.3857060185185191E-6"/>
    <n v="0.26"/>
    <n v="0.20499999999999999"/>
    <n v="148"/>
    <n v="7.4324324324324328E-2"/>
    <s v="[2]"/>
    <n v="1"/>
    <n v="1"/>
    <n v="0"/>
    <n v="1"/>
    <n v="0"/>
    <n v="1"/>
    <n v="0"/>
    <n v="1"/>
    <n v="9"/>
    <n v="6"/>
    <x v="0"/>
    <n v="2.345423250392234E-3"/>
    <n v="20"/>
    <n v="15"/>
    <n v="0.75"/>
    <s v="data/real/abalone.data"/>
    <x v="2"/>
    <n v="154"/>
    <n v="3"/>
    <n v="-2"/>
    <s v="numeric"/>
    <n v="1"/>
    <b v="0"/>
    <n v="-5.0000000000000044E-3"/>
    <n v="4.5000000000000012E-2"/>
    <n v="-1.0000000000000009E-2"/>
  </r>
  <r>
    <n v="2000"/>
    <n v="200"/>
    <s v="['categorical', 'numeric', 'numeric', 'numeric', 'numeric', 'numeric', 'numeric', 'numeric']"/>
    <n v="0.255"/>
    <n v="13"/>
    <n v="0.24"/>
    <n v="5.8859953703703702E-7"/>
    <s v="[[0], [6, 1], [11, 1, 12, 7, 10], [6, 2, 5], [8, 1, 7], [9, 1, 12, 7], [6, 4, 5, 3], [11, 2, 12, 7, 5, 10], [11, 4, 12, 7, 5, 10, 3], [8, 2, 7, 5], [8, 4, 7, 5, 3], [9, 2, 12, 7, 5], [9, 4, 12, 7, 5, 3]]"/>
    <s v="[0.07921182309588061, 0.07763550781627258, 0.07763550781627258, 0.07685915273810986, 0.07685915273810986, 0.07685915273810986, 0.07685915273810986, 0.07685915273810985, 0.07685915273810985, 0.07609056121072875, 0.07609056121072875, 0.07609056121072875, 0.07609056121072875]"/>
    <n v="13"/>
    <s v="[0]"/>
    <n v="1"/>
    <s v="{(0, 6, 8, 9, 11), (0, 1, 2, 4), (0, 6, 8, 12), (0, 6, 7), (0, 1, 5), (0, 6, 8, 9, 10), (0, 1, 2, 3)}"/>
    <n v="0"/>
    <n v="0.24"/>
    <n v="0.255"/>
    <n v="3.070980324074074E-5"/>
    <n v="0.22500000000000001"/>
    <n v="9.4809606481481477E-6"/>
    <n v="0.255"/>
    <n v="0.22500000000000001"/>
    <n v="152"/>
    <n v="0.1710526315789474"/>
    <s v="[6]"/>
    <n v="1"/>
    <n v="1"/>
    <n v="0"/>
    <n v="1"/>
    <n v="1"/>
    <n v="0"/>
    <n v="1"/>
    <n v="0"/>
    <n v="2"/>
    <n v="2"/>
    <x v="0"/>
    <n v="1.576315279608026E-3"/>
    <n v="140"/>
    <n v="115"/>
    <n v="0.8214285714285714"/>
    <s v="data/real/abalone.data"/>
    <x v="1"/>
    <n v="1284"/>
    <n v="1"/>
    <n v="0.5"/>
    <s v="numeric"/>
    <n v="1"/>
    <b v="1"/>
    <n v="-0.03"/>
    <n v="0"/>
    <n v="-0.03"/>
  </r>
  <r>
    <n v="2000"/>
    <n v="200"/>
    <s v="['categorical', 'numeric', 'numeric', 'numeric', 'numeric', 'numeric', 'numeric', 'numeric']"/>
    <n v="0.255"/>
    <n v="13"/>
    <n v="0.26500000000000001"/>
    <n v="5.85162037037037E-7"/>
    <s v="[[0], [6, 1], [11, 7, 12, 1, 10], [6, 2, 5], [6, 4, 5, 3], [8, 7, 1], [9, 7, 12, 1], [11, 7, 12, 2, 5, 10], [11, 7, 12, 4, 5, 10, 3], [8, 7, 2, 5], [8, 7, 4, 5, 3], [9, 7, 12, 2, 5], [9, 7, 12, 4, 5, 3]]"/>
    <s v="[0.07921182309588061, 0.07763550781627258, 0.07763550781627258, 0.07685915273810986, 0.07685915273810986, 0.07685915273810985, 0.07685915273810985, 0.07685915273810985, 0.07685915273810985, 0.07609056121072875, 0.07609056121072875, 0.07609056121072875, 0.07609056121072875]"/>
    <n v="13"/>
    <s v="[0]"/>
    <n v="1"/>
    <s v="{(0, 6, 8, 9, 11), (0, 6, 7), (0, 6, 8, 12), (0, 1, 2, 4), (0, 1, 5), (0, 6, 8, 9, 10), (0, 1, 2, 3)}"/>
    <n v="0"/>
    <n v="0.24"/>
    <n v="0.19500000000000001"/>
    <n v="2.62916087962963E-5"/>
    <n v="0.22500000000000001"/>
    <n v="9.8484374999999997E-6"/>
    <n v="0.26500000000000001"/>
    <n v="0.2"/>
    <n v="147"/>
    <n v="0.27210884353741499"/>
    <s v="[6]"/>
    <n v="1"/>
    <n v="1"/>
    <n v="0"/>
    <n v="1"/>
    <n v="1"/>
    <n v="0"/>
    <n v="1"/>
    <n v="0"/>
    <n v="2"/>
    <n v="2"/>
    <x v="0"/>
    <n v="1.576315279608026E-3"/>
    <n v="114"/>
    <n v="86"/>
    <n v="0.75438596491228072"/>
    <s v="data/real/abalone.data"/>
    <x v="1"/>
    <n v="1284"/>
    <n v="1"/>
    <n v="-0.5"/>
    <s v="numeric"/>
    <n v="1"/>
    <b v="1"/>
    <n v="0.03"/>
    <n v="7.0000000000000007E-2"/>
    <n v="5.0000000000000044E-3"/>
  </r>
  <r>
    <n v="2000"/>
    <n v="200"/>
    <s v="['categorical', 'numeric', 'numeric', 'numeric', 'numeric', 'numeric', 'numeric', 'numeric']"/>
    <n v="0.255"/>
    <n v="13"/>
    <n v="0.2"/>
    <n v="4.378009259259259E-7"/>
    <s v="[[11, 1, 12, 10], [0], [8, 1], [9, 1, 12], [11, 2, 12, 5, 10], [11, 4, 12, 5, 10, 3], [6, 1], [8, 2, 5], [9, 2, 12, 5], [8, 4, 5, 3], [9, 4, 12, 5, 3], [6, 2, 5], [6, 4, 5, 3]]"/>
    <s v="[0.07811829891467123, 0.07811829891467122, 0.07733711592552452, 0.07733711592552452, 0.0773371159255245, 0.0773371159255245, 0.07656374476626927, 0.07656374476626926, 0.07656374476626926, 0.07656374476626926, 0.07656374476626926, 0.07579810731860658, 0.07579810731860658]"/>
    <n v="13"/>
    <s v="[11, 1, 12, 10]"/>
    <n v="4"/>
    <s v="{(0, 6, 8, 9, 11), (0, 1, 2, 4), (0, 6, 8, 12), (0, 1, 5), (0, 6, 8, 9, 10), (0, 1, 2, 3)}"/>
    <n v="0"/>
    <n v="0.15"/>
    <n v="0.22"/>
    <n v="2.5941504629629629E-5"/>
    <n v="0.27"/>
    <n v="9.2860995370370368E-6"/>
    <n v="0.255"/>
    <n v="0.19500000000000001"/>
    <n v="160"/>
    <n v="0"/>
    <s v="[6]"/>
    <n v="1"/>
    <n v="2"/>
    <n v="0"/>
    <n v="1"/>
    <n v="1"/>
    <n v="1"/>
    <n v="1"/>
    <n v="3"/>
    <n v="11"/>
    <n v="7"/>
    <x v="0"/>
    <n v="1.554554148401957E-3"/>
    <n v="140"/>
    <n v="123"/>
    <n v="0.87857142857142856"/>
    <s v="data/real/abalone.data"/>
    <x v="1"/>
    <n v="1284"/>
    <n v="2"/>
    <n v="1"/>
    <s v="numeric"/>
    <n v="1"/>
    <b v="1"/>
    <n v="5.0000000000000017E-2"/>
    <n v="3.5000000000000003E-2"/>
    <n v="-2.4999999999999994E-2"/>
  </r>
  <r>
    <n v="2000"/>
    <n v="200"/>
    <s v="['categorical', 'numeric', 'numeric', 'numeric', 'numeric', 'numeric', 'numeric', 'numeric']"/>
    <n v="0.255"/>
    <n v="13"/>
    <n v="0.2"/>
    <n v="5.4244212962962958E-7"/>
    <s v="[[0], [6, 1], [11, 1, 7, 12, 10], [6, 2, 5], [8, 1, 7], [9, 1, 7, 12], [6, 4, 5, 3], [11, 2, 7, 12, 5, 10], [11, 4, 7, 12, 5, 10, 3], [8, 2, 7, 5], [8, 4, 7, 5, 3], [9, 2, 7, 12, 5], [9, 4, 7, 12, 5, 3]]"/>
    <s v="[0.07921182309588061, 0.07763550781627258, 0.07763550781627258, 0.07685915273810986, 0.07685915273810986, 0.07685915273810986, 0.07685915273810986, 0.07685915273810985, 0.07685915273810985, 0.07609056121072875, 0.07609056121072875, 0.07609056121072875, 0.07609056121072875]"/>
    <n v="13"/>
    <s v="[0]"/>
    <n v="1"/>
    <s v="{(0, 6, 8, 9, 11), (0, 1, 2, 4), (0, 6, 7), (0, 6, 8, 12), (0, 1, 5), (0, 6, 8, 9, 10), (0, 1, 2, 3)}"/>
    <n v="0"/>
    <n v="0.15"/>
    <n v="0.15"/>
    <n v="3.1540358796296303E-5"/>
    <n v="0.16500000000000001"/>
    <n v="9.5263888888888885E-6"/>
    <n v="0.24"/>
    <n v="0.13"/>
    <n v="160"/>
    <n v="0.25624999999999998"/>
    <s v="[6]"/>
    <n v="1"/>
    <n v="1"/>
    <n v="0"/>
    <n v="1"/>
    <n v="1"/>
    <n v="0"/>
    <n v="1"/>
    <n v="0"/>
    <n v="2"/>
    <n v="2"/>
    <x v="0"/>
    <n v="1.576315279608026E-3"/>
    <n v="83"/>
    <n v="67"/>
    <n v="0.80722891566265065"/>
    <s v="data/real/abalone.data"/>
    <x v="1"/>
    <n v="1284"/>
    <n v="2"/>
    <n v="-1"/>
    <s v="numeric"/>
    <n v="1"/>
    <b v="1"/>
    <n v="1.5000000000000013E-2"/>
    <n v="0.09"/>
    <n v="-1.999999999999999E-2"/>
  </r>
  <r>
    <n v="2000"/>
    <n v="200"/>
    <s v="['categorical', 'numeric', 'numeric', 'numeric', 'numeric', 'numeric', 'numeric', 'numeric']"/>
    <n v="0.255"/>
    <n v="13"/>
    <n v="0.19500000000000001"/>
    <n v="2.5685185185185179E-7"/>
    <s v="[[1, 12], [0], [1, 8], [2, 12, 5], [4, 12, 5, 3], [1, 6], [2, 8, 5], [4, 8, 5, 3], [2, 6, 5], [4, 6, 5, 3]]"/>
    <s v="[0.10151358789828097, 0.10151358789828095, 0.10049845201929815, 0.10049845201929813, 0.10049845201929813, 0.09949346749910516, 0.09949346749910515, 0.09949346749910515, 0.09849853282411411, 0.09849853282411411]"/>
    <n v="10"/>
    <s v="[1, 12]"/>
    <n v="2"/>
    <s v="{(0, 1, 2, 4), (0, 6, 8, 12), (0, 1, 5), (0, 1, 2, 3)}"/>
    <n v="1.8129629629629631E-7"/>
    <n v="0.14499999999999999"/>
    <n v="0.19500000000000001"/>
    <n v="2.607439814814815E-5"/>
    <n v="0.27500000000000002"/>
    <n v="9.9030092592592595E-6"/>
    <n v="0.255"/>
    <n v="0.17"/>
    <n v="161"/>
    <n v="0"/>
    <s v="[6]"/>
    <n v="1"/>
    <n v="2"/>
    <n v="0"/>
    <n v="1"/>
    <n v="1"/>
    <n v="1"/>
    <n v="1"/>
    <n v="1"/>
    <n v="8"/>
    <n v="6"/>
    <x v="0"/>
    <n v="2.0201203991758042E-3"/>
    <n v="140"/>
    <n v="124"/>
    <n v="0.88571428571428568"/>
    <s v="data/real/abalone.data"/>
    <x v="1"/>
    <n v="1284"/>
    <n v="3"/>
    <n v="2"/>
    <s v="numeric"/>
    <n v="1"/>
    <b v="1"/>
    <n v="8.0000000000000016E-2"/>
    <n v="0.06"/>
    <n v="-2.4999999999999994E-2"/>
  </r>
  <r>
    <n v="2000"/>
    <n v="200"/>
    <s v="['categorical', 'numeric', 'numeric', 'numeric', 'numeric', 'numeric', 'numeric', 'numeric']"/>
    <n v="0.255"/>
    <n v="13"/>
    <n v="0.125"/>
    <n v="7.2281250000000001E-7"/>
    <s v="[[0], [6, 1], [11, 1, 7, 12], [6, 2, 5], [8, 1, 7], [9, 1, 7, 12], [6, 4, 5, 3], [11, 2, 7, 12, 5], [11, 4, 7, 12, 5, 3], [8, 2, 7, 5], [9, 2, 7, 12, 5], [8, 4, 7, 5, 3], [9, 4, 7, 12, 5, 3]]"/>
    <s v="[0.07921182309588062, 0.0776355078162726, 0.0776355078162726, 0.07685915273810988, 0.07685915273810988, 0.07685915273810988, 0.07685915273810988, 0.07685915273810986, 0.07685915273810986, 0.07609056121072877, 0.07609056121072877, 0.07609056121072877, 0.07609056121072877]"/>
    <n v="13"/>
    <s v="[0]"/>
    <n v="1"/>
    <s v="{(0, 6, 8, 9, 11), (0, 1, 2, 4), (0, 6, 7), (0, 6, 8, 12), (0, 1, 5), (0, 1, 2, 3)}"/>
    <n v="0"/>
    <n v="0.115"/>
    <n v="9.5000000000000001E-2"/>
    <n v="2.6332673611111109E-5"/>
    <n v="0.22500000000000001"/>
    <n v="1.0084814814814809E-5"/>
    <n v="0.255"/>
    <n v="8.5000000000000006E-2"/>
    <n v="175"/>
    <n v="0"/>
    <s v="[6]"/>
    <n v="1"/>
    <n v="1"/>
    <n v="0"/>
    <n v="1"/>
    <n v="1"/>
    <n v="0"/>
    <n v="1"/>
    <n v="0"/>
    <n v="2"/>
    <n v="2"/>
    <x v="0"/>
    <n v="1.576315279608026E-3"/>
    <n v="22"/>
    <n v="20"/>
    <n v="0.90909090909090906"/>
    <s v="data/real/abalone.data"/>
    <x v="1"/>
    <n v="1284"/>
    <n v="3"/>
    <n v="-2"/>
    <s v="numeric"/>
    <n v="1"/>
    <b v="1"/>
    <n v="0.13"/>
    <n v="0.16"/>
    <n v="-9.999999999999995E-3"/>
  </r>
  <r>
    <n v="2000"/>
    <n v="200"/>
    <s v="['categorical', 'numeric', 'numeric', 'numeric', 'numeric', 'numeric', 'numeric', 'numeric']"/>
    <n v="0.255"/>
    <n v="13"/>
    <n v="0.27"/>
    <n v="6.1762731481481478E-7"/>
    <s v="[[0], [6, 1], [11, 7, 12, 1, 10], [6, 2, 5], [6, 4, 5, 3], [8, 7, 1], [9, 7, 12, 1], [11, 7, 12, 2, 5, 10], [11, 7, 12, 4, 5, 10, 3], [8, 7, 2, 5], [8, 7, 4, 5, 3], [9, 7, 12, 2, 5], [9, 7, 12, 4, 5, 3]]"/>
    <s v="[0.07921182309588061, 0.07763550781627258, 0.07763550781627258, 0.07685915273810986, 0.07685915273810986, 0.07685915273810985, 0.07685915273810985, 0.07685915273810985, 0.07685915273810985, 0.07609056121072875, 0.07609056121072875, 0.07609056121072875, 0.07609056121072875]"/>
    <n v="13"/>
    <s v="[0]"/>
    <n v="1"/>
    <s v="{(0, 6, 8, 9, 11), (0, 6, 7), (0, 6, 8, 12), (0, 1, 2, 4), (0, 1, 5), (0, 6, 8, 9, 10), (0, 1, 2, 3)}"/>
    <n v="0"/>
    <n v="0.27500000000000002"/>
    <n v="0.24"/>
    <n v="2.8034826388888888E-5"/>
    <n v="0.22"/>
    <n v="9.465844907407408E-6"/>
    <n v="0.26"/>
    <n v="0.215"/>
    <n v="146"/>
    <n v="4.1095890410958902E-2"/>
    <s v="[8]"/>
    <n v="1"/>
    <n v="1"/>
    <n v="0"/>
    <n v="1"/>
    <n v="1"/>
    <n v="0"/>
    <n v="1"/>
    <n v="0"/>
    <n v="11"/>
    <n v="6"/>
    <x v="0"/>
    <n v="2.352670357770759E-3"/>
    <n v="93"/>
    <n v="75"/>
    <n v="0.80645161290322576"/>
    <s v="data/real/abalone.data"/>
    <x v="2"/>
    <n v="784"/>
    <n v="1"/>
    <n v="0.5"/>
    <s v="numeric"/>
    <n v="1"/>
    <b v="1"/>
    <n v="-1.999999999999999E-2"/>
    <n v="2.0000000000000018E-2"/>
    <n v="-2.4999999999999994E-2"/>
  </r>
  <r>
    <n v="2000"/>
    <n v="200"/>
    <s v="['categorical', 'numeric', 'numeric', 'numeric', 'numeric', 'numeric', 'numeric', 'numeric']"/>
    <n v="0.255"/>
    <n v="13"/>
    <n v="0.28999999999999998"/>
    <n v="5.4200231481481487E-7"/>
    <s v="[[0], [6, 1], [11, 7, 12, 1, 10], [6, 2, 5], [6, 4, 5, 3], [8, 7, 1], [9, 7, 12, 1], [11, 7, 12, 2, 5, 10], [11, 7, 12, 4, 5, 10, 3], [8, 7, 2, 5], [8, 7, 4, 5, 3], [9, 7, 12, 2, 5], [9, 7, 12, 4, 5, 3]]"/>
    <s v="[0.07921182309588061, 0.07763550781627258, 0.07763550781627258, 0.07685915273810986, 0.07685915273810986, 0.07685915273810985, 0.07685915273810985, 0.07685915273810985, 0.07685915273810985, 0.07609056121072875, 0.07609056121072875, 0.07609056121072875, 0.07609056121072875]"/>
    <n v="13"/>
    <s v="[0]"/>
    <n v="1"/>
    <s v="{(0, 6, 8, 9, 11), (0, 6, 7), (0, 6, 8, 12), (0, 1, 2, 4), (0, 1, 5), (0, 6, 8, 9, 10), (0, 1, 2, 3)}"/>
    <n v="7.5682870370370366E-8"/>
    <n v="0.28999999999999998"/>
    <n v="0.22500000000000001"/>
    <n v="2.4114328703703701E-5"/>
    <n v="0.25"/>
    <n v="9.5414583333333333E-6"/>
    <n v="0.27"/>
    <n v="0.21"/>
    <n v="142"/>
    <n v="0.41549295774647887"/>
    <s v="[8]"/>
    <n v="1"/>
    <n v="1"/>
    <n v="0"/>
    <n v="1"/>
    <n v="1"/>
    <n v="0"/>
    <n v="1"/>
    <n v="0"/>
    <n v="11"/>
    <n v="6"/>
    <x v="0"/>
    <n v="2.352670357770759E-3"/>
    <n v="56"/>
    <n v="46"/>
    <n v="0.8214285714285714"/>
    <s v="data/real/abalone.data"/>
    <x v="2"/>
    <n v="784"/>
    <n v="1"/>
    <n v="-0.5"/>
    <s v="numeric"/>
    <n v="1"/>
    <b v="1"/>
    <n v="2.4999999999999994E-2"/>
    <n v="4.5000000000000012E-2"/>
    <n v="-1.5000000000000013E-2"/>
  </r>
  <r>
    <n v="2000"/>
    <n v="200"/>
    <s v="['categorical', 'numeric', 'numeric', 'numeric', 'numeric', 'numeric', 'numeric', 'numeric']"/>
    <n v="0.255"/>
    <n v="13"/>
    <n v="0.245"/>
    <n v="5.4289351851851854E-7"/>
    <s v="[[0], [6, 1], [7, 12, 1], [6, 2, 5], [6, 4, 5, 3], [7, 8, 1], [7, 12, 2, 5], [7, 12, 4, 5, 3], [7, 8, 2, 5], [7, 8, 4, 5, 3]]"/>
    <s v="[0.10274443728208406, 0.10069982298017059, 0.10069982298017058, 0.09969282475036889, 0.09969282475036889, 0.09969282475036888, 0.09969282475036888, 0.09969282475036888, 0.09869589650286519, 0.09869589650286519]"/>
    <n v="10"/>
    <s v="[0]"/>
    <n v="1"/>
    <s v="{(0, 6, 7), (0, 6, 8, 12), (0, 1, 2, 4), (0, 1, 5), (0, 1, 2, 3)}"/>
    <n v="0"/>
    <n v="0.21"/>
    <n v="0.215"/>
    <n v="2.8031157407407411E-5"/>
    <n v="0.24"/>
    <n v="9.7212731481481486E-6"/>
    <n v="0.27"/>
    <n v="0.19"/>
    <n v="151"/>
    <n v="0"/>
    <s v="[8]"/>
    <n v="1"/>
    <n v="1"/>
    <n v="0"/>
    <n v="1"/>
    <n v="1"/>
    <n v="0"/>
    <n v="1"/>
    <n v="0"/>
    <n v="9"/>
    <n v="6"/>
    <x v="0"/>
    <n v="3.051612531715181E-3"/>
    <n v="93"/>
    <n v="80"/>
    <n v="0.86021505376344087"/>
    <s v="data/real/abalone.data"/>
    <x v="2"/>
    <n v="784"/>
    <n v="2"/>
    <n v="1"/>
    <s v="numeric"/>
    <n v="1"/>
    <b v="1"/>
    <n v="2.4999999999999994E-2"/>
    <n v="5.5000000000000021E-2"/>
    <n v="-2.4999999999999994E-2"/>
  </r>
  <r>
    <n v="2000"/>
    <n v="200"/>
    <s v="['categorical', 'numeric', 'numeric', 'numeric', 'numeric', 'numeric', 'numeric', 'numeric']"/>
    <n v="0.255"/>
    <n v="13"/>
    <n v="0.26"/>
    <n v="5.4240740740740746E-7"/>
    <s v="[[0], [6, 1], [11, 7, 1, 12, 10], [6, 2, 5], [6, 4, 5, 3], [8, 7, 1], [9, 7, 1, 12], [11, 7, 2, 12, 5, 10], [11, 7, 4, 12, 5, 10, 3], [8, 7, 2, 5], [8, 7, 4, 5, 3], [9, 7, 2, 12, 5], [9, 7, 4, 12, 5, 3]]"/>
    <s v="[0.07921182309588061, 0.07763550781627258, 0.07763550781627258, 0.07685915273810986, 0.07685915273810986, 0.07685915273810985, 0.07685915273810985, 0.07685915273810985, 0.07685915273810985, 0.07609056121072875, 0.07609056121072875, 0.07609056121072875, 0.07609056121072875]"/>
    <n v="13"/>
    <s v="[0]"/>
    <n v="1"/>
    <s v="{(0, 6, 8, 9, 11), (0, 6, 7), (0, 1, 2, 4), (0, 6, 8, 12), (0, 1, 5), (0, 6, 8, 9, 10), (0, 1, 2, 3)}"/>
    <n v="0"/>
    <n v="0.19"/>
    <n v="0.18"/>
    <n v="3.0021469907407412E-5"/>
    <n v="0.21"/>
    <n v="1.334913194444444E-5"/>
    <n v="0.25"/>
    <n v="0.14499999999999999"/>
    <n v="148"/>
    <n v="0.5067567567567568"/>
    <s v="[8]"/>
    <n v="1"/>
    <n v="1"/>
    <n v="0"/>
    <n v="1"/>
    <n v="1"/>
    <n v="0"/>
    <n v="1"/>
    <n v="0"/>
    <n v="11"/>
    <n v="6"/>
    <x v="0"/>
    <n v="2.352670357770759E-3"/>
    <n v="29"/>
    <n v="26"/>
    <n v="0.89655172413793105"/>
    <s v="data/real/abalone.data"/>
    <x v="2"/>
    <n v="784"/>
    <n v="2"/>
    <n v="-1"/>
    <s v="numeric"/>
    <n v="1"/>
    <b v="1"/>
    <n v="0.03"/>
    <n v="7.0000000000000007E-2"/>
    <n v="-3.5000000000000003E-2"/>
  </r>
  <r>
    <n v="2000"/>
    <n v="200"/>
    <s v="['categorical', 'numeric', 'numeric', 'numeric', 'numeric', 'numeric', 'numeric', 'numeric']"/>
    <n v="0.255"/>
    <n v="13"/>
    <n v="0.245"/>
    <n v="3.616087962962963E-7"/>
    <s v="[[0], [6, 1], [7, 12, 1], [6, 2, 5], [6, 4, 5, 3], [7, 8, 1], [7, 12, 2, 5], [7, 12, 4, 5, 3], [7, 8, 2, 5], [7, 8, 4, 5, 3]]"/>
    <s v="[0.10274443728208406, 0.10069982298017059, 0.10069982298017058, 0.09969282475036889, 0.09969282475036889, 0.09969282475036888, 0.09969282475036888, 0.09969282475036888, 0.09869589650286519, 0.09869589650286519]"/>
    <n v="10"/>
    <s v="[0]"/>
    <n v="1"/>
    <s v="{(0, 6, 7), (0, 6, 8, 12), (0, 1, 2, 4), (0, 1, 5), (0, 1, 2, 3)}"/>
    <n v="0"/>
    <n v="0.16"/>
    <n v="0.215"/>
    <n v="2.8037743055555561E-5"/>
    <n v="0.24"/>
    <n v="9.5403125E-6"/>
    <n v="0.26"/>
    <n v="0.14499999999999999"/>
    <n v="151"/>
    <n v="0"/>
    <s v="[8]"/>
    <n v="1"/>
    <n v="1"/>
    <n v="0"/>
    <n v="1"/>
    <n v="1"/>
    <n v="0"/>
    <n v="1"/>
    <n v="0"/>
    <n v="9"/>
    <n v="6"/>
    <x v="0"/>
    <n v="3.051612531715181E-3"/>
    <n v="93"/>
    <n v="80"/>
    <n v="0.86021505376344087"/>
    <s v="data/real/abalone.data"/>
    <x v="2"/>
    <n v="784"/>
    <n v="3"/>
    <n v="2"/>
    <s v="numeric"/>
    <n v="1"/>
    <b v="1"/>
    <n v="2.4999999999999994E-2"/>
    <n v="4.5000000000000012E-2"/>
    <n v="-7.0000000000000007E-2"/>
  </r>
  <r>
    <n v="2000"/>
    <n v="200"/>
    <s v="['categorical', 'numeric', 'numeric', 'numeric', 'numeric', 'numeric', 'numeric', 'numeric']"/>
    <n v="0.255"/>
    <n v="13"/>
    <n v="0.19"/>
    <n v="5.428819444444445E-7"/>
    <s v="[[0], [6, 1], [11, 7, 1, 12], [6, 2, 5], [6, 4, 5, 3], [8, 7, 1], [9, 7, 1, 12], [11, 7, 2, 12, 5], [11, 7, 4, 12, 5, 3], [8, 7, 2, 5], [9, 7, 2, 12, 5], [8, 7, 4, 5, 3], [9, 7, 4, 12, 5, 3]]"/>
    <s v="[0.07921182309588062, 0.0776355078162726, 0.0776355078162726, 0.07685915273810988, 0.07685915273810988, 0.07685915273810986, 0.07685915273810986, 0.07685915273810986, 0.07685915273810986, 0.07609056121072877, 0.07609056121072877, 0.07609056121072877, 0.07609056121072877]"/>
    <n v="13"/>
    <s v="[0]"/>
    <n v="1"/>
    <s v="{(0, 6, 8, 9, 11), (0, 6, 7), (0, 1, 2, 4), (0, 6, 8, 12), (0, 1, 5), (0, 1, 2, 3)}"/>
    <n v="0"/>
    <n v="0.13500000000000001"/>
    <n v="0.14000000000000001"/>
    <n v="2.5533576388888889E-5"/>
    <n v="0.17"/>
    <n v="9.2854282407407405E-6"/>
    <n v="0.26"/>
    <n v="0.105"/>
    <n v="162"/>
    <n v="0"/>
    <s v="[8]"/>
    <n v="1"/>
    <n v="1"/>
    <n v="0"/>
    <n v="1"/>
    <n v="1"/>
    <n v="0"/>
    <n v="1"/>
    <n v="0"/>
    <n v="10"/>
    <n v="6"/>
    <x v="0"/>
    <n v="2.352670357770759E-3"/>
    <n v="9"/>
    <n v="8"/>
    <n v="0.88888888888888884"/>
    <s v="data/real/abalone.data"/>
    <x v="2"/>
    <n v="784"/>
    <n v="3"/>
    <n v="-2"/>
    <s v="numeric"/>
    <n v="1"/>
    <b v="1"/>
    <n v="0.03"/>
    <n v="0.12"/>
    <n v="-3.5000000000000017E-2"/>
  </r>
  <r>
    <n v="2000"/>
    <n v="200"/>
    <s v="['categorical', 'numeric', 'numeric', 'numeric', 'numeric', 'numeric', 'numeric', 'numeric']"/>
    <n v="0.255"/>
    <n v="13"/>
    <n v="0.28999999999999998"/>
    <n v="4.374074074074074E-7"/>
    <s v="[[0], [6, 1], [11, 7, 12, 1, 10], [6, 2, 5], [6, 4, 5, 3], [8, 7, 1], [9, 7, 12, 1], [11, 7, 12, 2, 5, 10], [11, 7, 12, 4, 5, 10, 3], [8, 7, 2, 5], [8, 7, 4, 5, 3], [9, 7, 12, 2, 5], [9, 7, 12, 4, 5, 3]]"/>
    <s v="[0.07921182309588061, 0.07763550781627258, 0.07763550781627258, 0.07685915273810986, 0.07685915273810986, 0.07685915273810985, 0.07685915273810985, 0.07685915273810985, 0.07685915273810985, 0.07609056121072875, 0.07609056121072875, 0.07609056121072875, 0.07609056121072875]"/>
    <n v="13"/>
    <s v="[0]"/>
    <n v="1"/>
    <s v="{(0, 6, 8, 9, 11), (0, 6, 7), (0, 6, 8, 12), (0, 1, 2, 4), (0, 1, 5), (0, 6, 8, 9, 10), (0, 1, 2, 3)}"/>
    <n v="0"/>
    <n v="0.28999999999999998"/>
    <n v="0.24"/>
    <n v="2.5711099537037041E-5"/>
    <n v="0.23499999999999999"/>
    <n v="9.4636226851851855E-6"/>
    <n v="0.26"/>
    <n v="0.23"/>
    <n v="142"/>
    <n v="7.0422535211267607E-3"/>
    <s v="[9]"/>
    <n v="1"/>
    <n v="1"/>
    <n v="0"/>
    <n v="1"/>
    <n v="0"/>
    <n v="1"/>
    <n v="0"/>
    <n v="1"/>
    <n v="12"/>
    <n v="7"/>
    <x v="0"/>
    <n v="2.352670357770759E-3"/>
    <n v="61"/>
    <n v="45"/>
    <n v="0.73770491803278693"/>
    <s v="data/real/abalone.data"/>
    <x v="3"/>
    <n v="529"/>
    <n v="1"/>
    <n v="0.5"/>
    <s v="numeric"/>
    <n v="1"/>
    <b v="0"/>
    <n v="-5.0000000000000044E-3"/>
    <n v="2.0000000000000018E-2"/>
    <n v="-9.9999999999999811E-3"/>
  </r>
  <r>
    <n v="2000"/>
    <n v="200"/>
    <s v="['categorical', 'numeric', 'numeric', 'numeric', 'numeric', 'numeric', 'numeric', 'numeric']"/>
    <n v="0.255"/>
    <n v="13"/>
    <n v="0.28999999999999998"/>
    <n v="6.7856481481481478E-7"/>
    <s v="[[0], [6, 1], [11, 7, 12, 1, 10], [6, 2, 5], [6, 4, 5, 3], [8, 7, 1], [9, 7, 12, 1], [11, 7, 12, 2, 5, 10], [11, 7, 12, 4, 5, 10, 3], [8, 7, 2, 5], [8, 7, 4, 5, 3], [9, 7, 12, 2, 5], [9, 7, 12, 4, 5, 3]]"/>
    <s v="[0.07921182309588061, 0.07763550781627258, 0.07763550781627258, 0.07685915273810986, 0.07685915273810986, 0.07685915273810985, 0.07685915273810985, 0.07685915273810985, 0.07685915273810985, 0.07609056121072875, 0.07609056121072875, 0.07609056121072875, 0.07609056121072875]"/>
    <n v="13"/>
    <s v="[0]"/>
    <n v="1"/>
    <s v="{(0, 6, 8, 9, 11), (0, 6, 7), (0, 6, 8, 12), (0, 1, 2, 4), (0, 1, 5), (0, 6, 8, 9, 10), (0, 1, 2, 3)}"/>
    <n v="2.3657407407407401E-8"/>
    <n v="0.28999999999999998"/>
    <n v="0.24"/>
    <n v="2.5298344907407401E-5"/>
    <n v="0.215"/>
    <n v="1.00090625E-5"/>
    <n v="0.24"/>
    <n v="0.23"/>
    <n v="142"/>
    <n v="0.20422535211267609"/>
    <s v="[9]"/>
    <n v="1"/>
    <n v="1"/>
    <n v="0"/>
    <n v="1"/>
    <n v="0"/>
    <n v="1"/>
    <n v="0"/>
    <n v="1"/>
    <n v="12"/>
    <n v="7"/>
    <x v="0"/>
    <n v="2.352670357770759E-3"/>
    <n v="61"/>
    <n v="45"/>
    <n v="0.73770491803278693"/>
    <s v="data/real/abalone.data"/>
    <x v="3"/>
    <n v="529"/>
    <n v="1"/>
    <n v="-0.5"/>
    <s v="numeric"/>
    <n v="1"/>
    <b v="0"/>
    <n v="-2.4999999999999994E-2"/>
    <n v="0"/>
    <n v="-9.9999999999999811E-3"/>
  </r>
  <r>
    <n v="2000"/>
    <n v="200"/>
    <s v="['categorical', 'numeric', 'numeric', 'numeric', 'numeric', 'numeric', 'numeric', 'numeric']"/>
    <n v="0.255"/>
    <n v="13"/>
    <n v="0.28999999999999998"/>
    <n v="6.1787037037037038E-7"/>
    <s v="[[0], [6, 1], [11, 7, 12, 1], [6, 2, 5], [6, 4, 5, 3], [8, 7, 1], [9, 7, 12, 1], [11, 7, 12, 2, 5], [11, 7, 12, 4, 5, 3], [8, 7, 2, 5], [9, 7, 12, 2, 5], [8, 7, 4, 5, 3], [9, 7, 12, 4, 5, 3]]"/>
    <s v="[0.07921182309588062, 0.0776355078162726, 0.0776355078162726, 0.07685915273810988, 0.07685915273810988, 0.07685915273810986, 0.07685915273810986, 0.07685915273810986, 0.07685915273810986, 0.07609056121072877, 0.07609056121072877, 0.07609056121072877, 0.07609056121072877]"/>
    <n v="13"/>
    <s v="[0]"/>
    <n v="1"/>
    <s v="{(0, 6, 8, 9, 11), (0, 6, 7), (0, 6, 8, 12), (0, 1, 2, 4), (0, 1, 5), (0, 1, 2, 3)}"/>
    <n v="0"/>
    <n v="0.28999999999999998"/>
    <n v="0.24"/>
    <n v="2.8210173611111109E-5"/>
    <n v="0.23499999999999999"/>
    <n v="9.4638310185185193E-6"/>
    <n v="0.26"/>
    <n v="0.23"/>
    <n v="142"/>
    <n v="0"/>
    <s v="[9]"/>
    <n v="1"/>
    <n v="1"/>
    <n v="0"/>
    <n v="1"/>
    <n v="0"/>
    <n v="1"/>
    <n v="0"/>
    <n v="1"/>
    <n v="11"/>
    <n v="7"/>
    <x v="0"/>
    <n v="2.352670357770759E-3"/>
    <n v="61"/>
    <n v="45"/>
    <n v="0.73770491803278693"/>
    <s v="data/real/abalone.data"/>
    <x v="3"/>
    <n v="529"/>
    <n v="2"/>
    <n v="1"/>
    <s v="numeric"/>
    <n v="1"/>
    <b v="0"/>
    <n v="-5.0000000000000044E-3"/>
    <n v="2.0000000000000018E-2"/>
    <n v="-9.9999999999999811E-3"/>
  </r>
  <r>
    <n v="2000"/>
    <n v="200"/>
    <s v="['categorical', 'numeric', 'numeric', 'numeric', 'numeric', 'numeric', 'numeric', 'numeric']"/>
    <n v="0.255"/>
    <n v="13"/>
    <n v="0.28999999999999998"/>
    <n v="4.377893518518518E-7"/>
    <s v="[[0], [6, 1], [11, 7, 12, 1, 10], [6, 2, 5], [6, 4, 5, 3], [8, 7, 1], [9, 7, 12, 1], [11, 7, 12, 2, 5, 10], [11, 7, 12, 4, 5, 10, 3], [8, 7, 2, 5], [8, 7, 4, 5, 3], [9, 7, 12, 2, 5], [9, 7, 12, 4, 5, 3]]"/>
    <s v="[0.07921182309588061, 0.07763550781627258, 0.07763550781627258, 0.07685915273810986, 0.07685915273810986, 0.07685915273810985, 0.07685915273810985, 0.07685915273810985, 0.07685915273810985, 0.07609056121072875, 0.07609056121072875, 0.07609056121072875, 0.07609056121072875]"/>
    <n v="13"/>
    <s v="[0]"/>
    <n v="1"/>
    <s v="{(0, 6, 8, 9, 11), (0, 6, 7), (0, 6, 8, 12), (0, 1, 2, 4), (0, 1, 5), (0, 6, 8, 9, 10), (0, 1, 2, 3)}"/>
    <n v="1.8039351851851849E-7"/>
    <n v="0.28999999999999998"/>
    <n v="0.24"/>
    <n v="2.5819618055555551E-5"/>
    <n v="0.27"/>
    <n v="9.4944907407407407E-6"/>
    <n v="0.22"/>
    <n v="0.23"/>
    <n v="142"/>
    <n v="0.28169014084507038"/>
    <s v="[9]"/>
    <n v="1"/>
    <n v="1"/>
    <n v="0"/>
    <n v="1"/>
    <n v="0"/>
    <n v="1"/>
    <n v="0"/>
    <n v="1"/>
    <n v="12"/>
    <n v="7"/>
    <x v="0"/>
    <n v="2.352670357770759E-3"/>
    <n v="61"/>
    <n v="45"/>
    <n v="0.73770491803278693"/>
    <s v="data/real/abalone.data"/>
    <x v="3"/>
    <n v="529"/>
    <n v="2"/>
    <n v="-1"/>
    <s v="numeric"/>
    <n v="1"/>
    <b v="0"/>
    <n v="3.0000000000000027E-2"/>
    <n v="-1.999999999999999E-2"/>
    <n v="-9.9999999999999811E-3"/>
  </r>
  <r>
    <n v="2000"/>
    <n v="200"/>
    <s v="['categorical', 'numeric', 'numeric', 'numeric', 'numeric', 'numeric', 'numeric', 'numeric']"/>
    <n v="0.255"/>
    <n v="13"/>
    <n v="0.28999999999999998"/>
    <n v="5.8500000000000001E-7"/>
    <s v="[[0], [6, 1], [11, 7, 12, 1], [6, 2, 5], [6, 4, 5, 3], [8, 7, 1], [9, 7, 12, 1], [11, 7, 12, 2, 5], [11, 7, 12, 4, 5, 3], [8, 7, 2, 5], [9, 7, 12, 2, 5], [8, 7, 4, 5, 3], [9, 7, 12, 4, 5, 3]]"/>
    <s v="[0.07921182309588062, 0.0776355078162726, 0.0776355078162726, 0.07685915273810988, 0.07685915273810988, 0.07685915273810986, 0.07685915273810986, 0.07685915273810986, 0.07685915273810986, 0.07609056121072877, 0.07609056121072877, 0.07609056121072877, 0.07609056121072877]"/>
    <n v="13"/>
    <s v="[0]"/>
    <n v="1"/>
    <s v="{(0, 6, 8, 9, 11), (0, 6, 7), (0, 6, 8, 12), (0, 1, 2, 4), (0, 1, 5), (0, 1, 2, 3)}"/>
    <n v="0"/>
    <n v="0.28999999999999998"/>
    <n v="0.24"/>
    <n v="2.6072696759259261E-5"/>
    <n v="0.23499999999999999"/>
    <n v="9.4842245370370375E-6"/>
    <n v="0.26"/>
    <n v="0.23"/>
    <n v="142"/>
    <n v="0"/>
    <s v="[9]"/>
    <n v="1"/>
    <n v="1"/>
    <n v="0"/>
    <n v="1"/>
    <n v="0"/>
    <n v="1"/>
    <n v="0"/>
    <n v="1"/>
    <n v="11"/>
    <n v="7"/>
    <x v="0"/>
    <n v="2.352670357770759E-3"/>
    <n v="61"/>
    <n v="45"/>
    <n v="0.73770491803278693"/>
    <s v="data/real/abalone.data"/>
    <x v="3"/>
    <n v="529"/>
    <n v="3"/>
    <n v="2"/>
    <s v="numeric"/>
    <n v="1"/>
    <b v="0"/>
    <n v="-5.0000000000000044E-3"/>
    <n v="2.0000000000000018E-2"/>
    <n v="-9.9999999999999811E-3"/>
  </r>
  <r>
    <n v="2000"/>
    <n v="200"/>
    <s v="['categorical', 'numeric', 'numeric', 'numeric', 'numeric', 'numeric', 'numeric', 'numeric']"/>
    <n v="0.255"/>
    <n v="13"/>
    <n v="0.28999999999999998"/>
    <n v="5.8436342592592587E-7"/>
    <s v="[[0], [6, 1], [7, 12, 1, 10], [6, 2, 5], [6, 4, 5, 3], [7, 8, 1], [7, 12, 1, 9], [7, 12, 2, 5, 10], [7, 12, 4, 5, 10, 3], [7, 8, 2, 5], [7, 12, 2, 5, 9], [7, 8, 4, 5, 3], [7, 12, 4, 5, 9, 3]]"/>
    <s v="[0.07921182309588062, 0.0776355078162726, 0.0776355078162726, 0.07685915273810988, 0.07685915273810988, 0.07685915273810986, 0.07685915273810986, 0.07685915273810986, 0.07685915273810986, 0.07609056121072877, 0.07609056121072877, 0.07609056121072877, 0.07609056121072877]"/>
    <n v="13"/>
    <s v="[0]"/>
    <n v="1"/>
    <s v="{(0, 6, 7), (0, 6, 8, 12), (0, 1, 2, 4), (0, 1, 5), (0, 6, 8, 9, 10), (0, 1, 2, 3)}"/>
    <n v="0"/>
    <n v="0.28999999999999998"/>
    <n v="0.24"/>
    <n v="2.5653819444444439E-5"/>
    <n v="0.27"/>
    <n v="9.6192824074074082E-6"/>
    <n v="0.255"/>
    <n v="0.23"/>
    <n v="142"/>
    <n v="0.31690140845070419"/>
    <s v="[9]"/>
    <n v="1"/>
    <n v="1"/>
    <n v="0"/>
    <n v="1"/>
    <n v="0"/>
    <n v="1"/>
    <n v="0"/>
    <n v="1"/>
    <n v="11"/>
    <n v="7"/>
    <x v="0"/>
    <n v="2.352670357770759E-3"/>
    <n v="61"/>
    <n v="45"/>
    <n v="0.73770491803278693"/>
    <s v="data/real/abalone.data"/>
    <x v="3"/>
    <n v="529"/>
    <n v="3"/>
    <n v="-2"/>
    <s v="numeric"/>
    <n v="1"/>
    <b v="0"/>
    <n v="3.0000000000000027E-2"/>
    <n v="1.5000000000000013E-2"/>
    <n v="-9.9999999999999811E-3"/>
  </r>
  <r>
    <n v="1000"/>
    <n v="100"/>
    <s v="['numeric', 'numeric', 'numeric', 'numeric']"/>
    <n v="0.99"/>
    <n v="35"/>
    <n v="0.88"/>
    <n v="1.5222453703703701E-6"/>
    <s v="[[24, 18, 28], [24, 22, 28, 20], [24, 18, 11], [24, 19, 28, 20], [24, 22, 11, 20], [24, 19, 11, 20], [24, 2, 28], [24, 2, 11], [12, 18, 28], [10, 18], [12, 22, 28, 20], [12, 18, 11], [12, 19, 28, 20], [12, 22, 11, 20], [10, 22, 20], [10, 19, 20], [12, 19, 11, 20], [12, 2, 28], [12, 2, 11], [10, 2], [8, 18], [8, 22, 20], [8, 19, 20], [8, 2], [3, 18], [3, 22, 20], [3, 19, 20], [3, 2], [1, 18], [1, 22, 20], [1, 19, 20], [0], [1, 2]]"/>
    <s v="[0.12225001610633326, 0.12102751594526995, 0.12102751594526993, 0.11981724078581724, 0.11981724078581722, 0.11861906837795907, 0.06051375797263497, 0.05990862039290861, 0.015128439493158742, 0.014977155098227153, 0.014977155098227153, 0.014977155098227153, 0.014827383547244884, 0.014827383547244883, 0.014827383547244883, 0.014679109711772435, 0.014679109711772435, 0.007488577549113576, 0.007413691773622441, 0.007413691773622441, 0.0002316778679257013, 0.0002293610892464443, 0.00022706747835397987, 0.00011468054462322214, 2.1873577999729562e-10, 2.165484221973227e-10, 2.1438293797534947e-10, 1.0827421109866133e-10, 1.0573653427603646e-13, 1.046791689332761e-13, 1.0363237724394335e-13, 5.448657283787599e-14, 5.2339584466638047e-14]"/>
    <n v="33"/>
    <s v="[24, 18, 28]"/>
    <n v="3"/>
    <s v="{(0, 1, 3, 8, 10, 12, 24), (0, 2, 18, 19, 22), (0, 1, 3, 8, 10, 11, 28), (0, 2, 18, 20)}"/>
    <n v="0"/>
    <n v="0.88"/>
    <n v="0.9"/>
    <n v="1.106265046296296E-5"/>
    <n v="0.95"/>
    <n v="7.5062037037037038E-6"/>
    <n v="0.91"/>
    <n v="0.9"/>
    <n v="12"/>
    <n v="1"/>
    <s v="[0]"/>
    <n v="1"/>
    <n v="2"/>
    <n v="0"/>
    <n v="1"/>
    <n v="1"/>
    <n v="1"/>
    <n v="1"/>
    <n v="2"/>
    <n v="13"/>
    <n v="32"/>
    <x v="0"/>
    <n v="0.12225001610627879"/>
    <n v="100"/>
    <n v="12"/>
    <n v="0.12"/>
    <s v="data/real/data_banknote_authentication.txt"/>
    <x v="0"/>
    <n v="900"/>
    <n v="1"/>
    <n v="0.5"/>
    <s v="numeric"/>
    <n v="1"/>
    <b v="0"/>
    <n v="4.9999999999999933E-2"/>
    <n v="1.0000000000000009E-2"/>
    <n v="0"/>
  </r>
  <r>
    <n v="1000"/>
    <n v="100"/>
    <s v="['numeric', 'numeric', 'numeric', 'numeric']"/>
    <n v="0.99"/>
    <n v="35"/>
    <n v="0.87"/>
    <n v="9.802083333333333E-7"/>
    <s v="[[6, 23, 25, 29, 13], [6, 23, 25, 9, 13], [6, 12, 25, 29, 13], [6, 12, 25, 9, 13], [4, 23, 29, 13], [4, 23, 9, 13], [4, 12, 29, 13], [6, 23, 5, 29, 13], [4, 12, 9, 13], [6, 10, 25, 29, 13], [6, 12, 5, 29, 13], [6, 23, 5, 9, 13], [6, 8, 25, 13], [6, 12, 5, 9, 13], [6, 10, 25, 9, 13], [4, 8, 13], [4, 10, 29, 13], [4, 10, 9, 13], [6, 8, 5, 13], [6, 10, 5, 29, 13], [6, 10, 5, 9, 13], [6, 23, 25, 29, 7], [6, 12, 25, 29, 7], [6, 23, 25, 9, 7], [6, 12, 25, 9, 7], [4, 23, 29, 7], [4, 12, 29, 7], [4, 23, 9, 7], [6, 3, 25], [6, 23, 5, 29, 7], [4, 12, 9, 7], [6, 8, 25, 7], [6, 10, 25, 29, 7], [6, 12, 5, 29, 7], [6, 23, 5, 9, 7], [6, 10, 25, 9, 7], [6, 12, 5, 9, 7], [1], [4, 3], [4, 10, 29, 7], [4, 8, 7], [6, 3, 5], [4, 10, 9, 7], [6, 8, 5, 7], [6, 10, 5, 29, 7], [6, 10, 5, 9, 7], [0]]"/>
    <s v="[0.14177022077067608, 0.14035251856296935, 0.14035251856296935, 0.13894899337733962, 0.03580056080067578, 0.03544255519266902, 0.03544255519266902, 0.03508812964074234, 0.03508812964074233, 0.034737248344334906, 0.034737248344334906, 0.034737248344334906, 0.034737248344334906, 0.03438987586089157, 0.03438987586089157, 0.008772032410185582, 0.008772032410185582, 0.008684312086083727, 0.008597468965222892, 0.008597468965222892, 0.008511494275570661, 0.0002741260128182995, 0.0002713847526901165, 0.0002713847526901165, 0.0002686709051632153, 6.922374061068168e-05, 6.853150320457486e-05, 6.853150320457486e-05, 6.853150320457486e-05, 6.784618817252913e-05, 6.784618817252911e-05, 6.716772629080383e-05, 6.716772629080383e-05, 6.716772629080383e-05, 6.716772629080383e-05, 6.649604902789579e-05, 6.649604902789579e-05, 1.7835672460417274e-05, 1.730593515267042e-05, 1.696154704313228e-05, 1.696154704313228e-05, 1.696154704313228e-05, 1.6791931572700954e-05, 1.6624012256973948e-05, 1.6624012256973948e-05, 1.645777213440421e-05, 1.683932851392088e-11]"/>
    <n v="47"/>
    <s v="[6, 23, 25, 29, 13]"/>
    <n v="5"/>
    <s v="{(0, 1, 4, 6), (0, 1, 3, 8, 10, 12, 23), (0, 1, 4, 5, 25), (0, 1, 3, 8, 9, 29), (0, 1, 3, 7, 13)}"/>
    <n v="0"/>
    <n v="0.87"/>
    <n v="0.97"/>
    <n v="1.070363425925926E-5"/>
    <n v="0.98"/>
    <n v="7.2480555555555553E-6"/>
    <n v="0.93"/>
    <n v="0.97"/>
    <n v="13"/>
    <n v="0.92307692307692313"/>
    <s v="[0]"/>
    <n v="1"/>
    <n v="1"/>
    <n v="0"/>
    <n v="1"/>
    <n v="0"/>
    <n v="1"/>
    <n v="0"/>
    <n v="5"/>
    <n v="14"/>
    <n v="47"/>
    <x v="0"/>
    <n v="0.14177022075383669"/>
    <n v="100"/>
    <n v="13"/>
    <n v="0.13"/>
    <s v="data/real/data_banknote_authentication.txt"/>
    <x v="0"/>
    <n v="900"/>
    <n v="1"/>
    <n v="-0.5"/>
    <s v="numeric"/>
    <n v="1"/>
    <b v="0"/>
    <n v="1.0000000000000009E-2"/>
    <n v="-3.9999999999999925E-2"/>
    <n v="0"/>
  </r>
  <r>
    <n v="1000"/>
    <n v="100"/>
    <s v="['numeric', 'numeric', 'numeric', 'numeric']"/>
    <n v="0.99"/>
    <n v="35"/>
    <n v="0.72"/>
    <n v="1.268101851851852E-6"/>
    <s v="[[6, 27, 18, 24, 28], [6, 11, 18, 24], [6, 27, 20, 24, 28, 22], [6, 27, 20, 24, 28, 19], [6, 11, 20, 24, 22], [6, 11, 20, 24, 19], [6, 27, 2, 24, 28], [6, 11, 2, 24], [4, 27, 18, 24, 28], [4, 27, 20, 24, 28, 22], [4, 11, 18, 24], [4, 11, 20, 24, 22], [4, 27, 20, 24, 28, 19], [4, 11, 20, 24, 19], [4, 27, 2, 24, 28], [4, 11, 2, 24], [6, 27, 18, 12, 28], [6, 11, 18, 12], [6, 27, 20, 12, 28, 22], [6, 10, 18], [6, 27, 20, 12, 28, 19], [6, 10, 20, 22], [6, 11, 20, 12, 22], [6, 10, 20, 19], [6, 11, 20, 12, 19], [6, 27, 2, 12, 28], [6, 11, 2, 12], [6, 10, 2], [4, 27, 18, 12, 28], [4, 11, 18, 12], [4, 27, 20, 12, 28, 22], [4, 10, 18], [4, 10, 20, 22], [4, 11, 20, 12, 22], [4, 27, 20, 12, 28, 19], [4, 10, 20, 19], [4, 11, 20, 12, 19], [4, 27, 2, 12, 28], [4, 10, 2], [4, 11, 2, 12], [6, 8, 18], [6, 8, 20, 22], [6, 8, 20, 19], [6, 8, 2], [4, 8, 18], [4, 8, 20, 22], [4, 8, 20, 19], [4, 8, 2], [6, 3, 18], [6, 3, 20, 22], [6, 3, 20, 19], [6, 3, 2], [1, 18], [1, 20, 22], [1, 20, 19], [4, 3, 18], [4, 3, 20, 22], [4, 3, 20, 19], [0], [1, 2], [4, 3, 2]]"/>
    <s v="[0.10620455459133331, 0.10514250904541998, 0.10514250904541998, 0.10409108395496579, 0.10409108395496579, 0.10305017311541613, 0.05257125452270999, 0.052045541977482894, 0.026285627261354992, 0.026022770988741447, 0.026022770988741444, 0.02576254327885403, 0.02576254327885403, 0.02550491784606549, 0.013011385494370722, 0.012881271639427015, 0.006571406815338748, 0.006505692747185362, 0.006505692747185362, 0.006505692747185362, 0.006440635819713508, 0.006440635819713508, 0.006440635819713507, 0.0063762294615163735, 0.006376229461516373, 0.003252846373592681, 0.0032203179098567536, 0.0032203179098567536, 0.0016264231867963402, 0.0016101589549283768, 0.0016101589549283768, 0.0016101589549283768, 0.0015940573653790932, 0.0015940573653790932, 0.001594057365379093, 0.0015781167917253024, 0.0015781167917253024, 0.0008050794774641884, 0.0007970286826895465, 0.0007970286826895465, 0.0004025397387320942, 0.00039851434134477334, 0.0003945291979313256, 0.00019925717067238664, 9.962858533619331e-05, 9.86322994828314e-05, 9.764597648800308e-05, 4.931614974141569e-05, 3.113393291756041e-06, 3.082259358838481e-06, 3.051436765250096e-06, 1.5411296794192404e-06, 7.941519466779005e-07, 7.862104272111215e-07, 7.783483229390103e-07, 7.705648397096202e-07, 7.628591913125239e-07, 7.552305993993987e-07, 4.09230529289374e-07, 3.9310521360556075e-07, 3.814295956562619e-07]"/>
    <n v="61"/>
    <s v="[6, 27, 18, 24, 28]"/>
    <n v="5"/>
    <s v="{(0, 1, 4, 6), (0, 1, 3, 8, 10, 11, 27), (0, 2, 18, 20), (0, 1, 3, 8, 10, 12, 24), (0, 1, 3, 8, 10, 11, 28), (0, 2, 18, 19, 22)}"/>
    <n v="0"/>
    <n v="0.72"/>
    <n v="0.7"/>
    <n v="1.138966435185185E-5"/>
    <n v="0.9"/>
    <n v="7.2512499999999994E-6"/>
    <n v="0.93"/>
    <n v="0.69"/>
    <n v="28"/>
    <n v="1"/>
    <s v="[0]"/>
    <n v="1"/>
    <n v="2"/>
    <n v="0"/>
    <n v="1"/>
    <n v="1"/>
    <n v="1"/>
    <n v="1"/>
    <n v="4"/>
    <n v="16"/>
    <n v="59"/>
    <x v="0"/>
    <n v="0.106204145360804"/>
    <n v="100"/>
    <n v="28"/>
    <n v="0.28000000000000003"/>
    <s v="data/real/data_banknote_authentication.txt"/>
    <x v="0"/>
    <n v="900"/>
    <n v="2"/>
    <n v="1"/>
    <s v="numeric"/>
    <n v="1"/>
    <b v="0"/>
    <n v="0.20000000000000007"/>
    <n v="0.23000000000000009"/>
    <n v="-1.0000000000000009E-2"/>
  </r>
  <r>
    <n v="1000"/>
    <n v="100"/>
    <s v="['numeric', 'numeric', 'numeric', 'numeric']"/>
    <n v="0.99"/>
    <n v="35"/>
    <n v="0.77"/>
    <n v="1.549143518518518E-6"/>
    <s v="[[6, 23, 15, 25, 29, 13], [6, 23, 15, 25, 9, 13], [6, 23, 7, 25, 29], [6, 23, 14, 25, 29, 13], [6, 23, 7, 25, 9], [6, 23, 14, 25, 9, 13], [4, 23, 15, 29, 13], [4, 23, 15, 9, 13], [6, 23, 15, 5, 29, 13], [6, 12, 15, 25, 29, 13], [6, 23, 15, 5, 9, 13], [6, 12, 15, 25, 9, 13], [4, 23, 7, 29], [4, 23, 7, 9], [4, 23, 14, 29, 13], [6, 12, 7, 25, 29], [6, 23, 7, 5, 29], [4, 23, 14, 9, 13], [6, 12, 7, 25, 9], [6, 23, 14, 5, 29, 13], [6, 23, 7, 5, 9], [6, 12, 14, 25, 29, 13], [6, 23, 14, 5, 9, 13], [6, 12, 14, 25, 9, 13], [4, 12, 15, 29, 13], [4, 12, 15, 9, 13], [6, 12, 15, 5, 29, 13], [6, 12, 15, 5, 9, 13], [4, 12, 7, 29], [4, 12, 7, 9], [4, 12, 14, 29, 13], [6, 12, 7, 5, 29], [4, 12, 14, 9, 13], [6, 12, 7, 5, 9], [6, 12, 14, 5, 29, 13], [6, 12, 14, 5, 9, 13], [6, 8, 15, 25, 13], [6, 10, 15, 25, 29, 13], [6, 10, 15, 25, 9, 13], [6, 3, 25], [6, 10, 7, 25, 29], [6, 8, 7, 25], [6, 10, 14, 25, 29, 13], [6, 10, 7, 25, 9], [6, 8, 14, 25, 13], [6, 10, 14, 25, 9, 13], [4, 10, 15, 29, 13], [4, 8, 15, 13], [4, 10, 15, 9, 13], [6, 8, 15, 5, 13], [6, 10, 15, 5, 29, 13], [6, 10, 15, 5, 9, 13], [1], [4, 3], [4, 8, 7], [6, 3, 5], [4, 10, 7, 29], [4, 10, 14, 29, 13], [4, 10, 7, 9], [4, 8, 14, 13], [6, 10, 7, 5, 29], [6, 8, 7, 5], [4, 10, 14, 9, 13], [6, 10, 7, 5, 9], [6, 10, 14, 5, 29, 13], [6, 8, 14, 5, 13], [6, 10, 14, 5, 9, 13], [0]]"/>
    <s v="[0.13426495564238095, 0.13292230608595712, 0.06713247782119046, 0.06646115304297856, 0.06646115304297856, 0.06579654151254878, 0.03390529182888407, 0.03356623891059523, 0.03323057652148928, 0.03323057652148928, 0.03289827075627439, 0.03289827075627439, 0.016952645914442035, 0.016783119455297615, 0.016783119455297615, 0.01661528826074464, 0.01661528826074464, 0.016615288260744637, 0.016449135378137195, 0.016449135378137195, 0.016449135378137195, 0.016449135378137192, 0.01628464402435582, 0.01628464402435582, 0.008391559727648807, 0.008307644130372318, 0.008224567689068598, 0.00814232201217791, 0.004195779863824404, 0.00415382206518616, 0.004153822065186159, 0.004112283844534299, 0.004112283844534298, 0.004071161006088955, 0.004071161006088955, 0.004030449396028066, 0.0002570177402833937, 0.0002570177402833936, 0.0002544475628805597, 0.00013111812074451261, 0.00012850887014169684, 0.00012850887014169684, 0.00012722378144027985, 0.00012722378144027985, 0.00012722378144027985, 0.00012595154362587708, 6.490346976853374e-05, 6.490346976853374e-05, 6.42544350708484e-05, 6.361189072013992e-05, 6.361189072013992e-05, 6.297577181293854e-05, 3.412415817355743e-05, 3.31106365516446e-05, 3.2451734884266875e-05, 3.2451734884266875e-05, 3.2451734884266875e-05, 3.21272175354242e-05, 3.21272175354242e-05, 3.21272175354242e-05, 3.180594536006997e-05, 3.180594536006997e-05, 3.180594536006996e-05, 3.148788590646927e-05, 3.148788590646927e-05, 3.148788590646926e-05, 3.117300704740457e-05, 4.222864573977733e-06]"/>
    <n v="68"/>
    <s v="[6, 23, 15, 25, 29, 13]"/>
    <n v="6"/>
    <s v="{(0, 1, 4, 6), (0, 1, 3, 8, 10, 12, 23), (0, 1, 3, 7, 14, 15), (0, 1, 4, 5, 25), (0, 1, 3, 8, 9, 29), (0, 1, 3, 7, 13)}"/>
    <n v="0"/>
    <n v="0.77"/>
    <n v="0.81"/>
    <n v="1.035231481481481E-5"/>
    <n v="0.94"/>
    <n v="7.1451504629629637E-6"/>
    <n v="0.93"/>
    <n v="0.81"/>
    <n v="23"/>
    <n v="0.65217391304347827"/>
    <s v="[0]"/>
    <n v="1"/>
    <n v="1"/>
    <n v="0"/>
    <n v="1"/>
    <n v="0"/>
    <n v="1"/>
    <n v="0"/>
    <n v="6"/>
    <n v="16"/>
    <n v="68"/>
    <x v="0"/>
    <n v="0.13426073277780701"/>
    <n v="100"/>
    <n v="23"/>
    <n v="0.23"/>
    <s v="data/real/data_banknote_authentication.txt"/>
    <x v="0"/>
    <n v="900"/>
    <n v="2"/>
    <n v="-1"/>
    <s v="numeric"/>
    <n v="1"/>
    <b v="0"/>
    <n v="0.12999999999999989"/>
    <n v="0.12"/>
    <n v="0"/>
  </r>
  <r>
    <n v="1000"/>
    <n v="100"/>
    <s v="['numeric', 'numeric', 'numeric', 'numeric']"/>
    <n v="0.99"/>
    <n v="35"/>
    <n v="0.56000000000000005"/>
    <n v="2.5615740740740739E-7"/>
    <s v="[[6, 18], [6, 22, 20], [4, 18], [6, 19, 20], [4, 22, 20], [4, 19, 20], [6, 2], [4, 2], [1, 18], [1, 22, 20], [1, 19, 20], [0], [1, 2]]"/>
    <s v="[0.11304357204001976, 0.11191313631961958, 0.11191313631961955, 0.11079400495642337, 0.11079400495642336, 0.10968606490685913, 0.05595656815980978, 0.05539700247821167, 0.05539700247821167, 0.054843032453429565, 0.05429460212889527, 0.028546356575762568, 0.02742151622671478]"/>
    <n v="13"/>
    <s v="[6, 18]"/>
    <n v="2"/>
    <s v="{(0, 1, 4, 6), (0, 2, 18, 19, 22), (0, 2, 18, 20)}"/>
    <n v="0"/>
    <n v="0.56000000000000005"/>
    <n v="0.52"/>
    <n v="1.04456712962963E-5"/>
    <n v="0.66"/>
    <n v="7.143784722222222E-6"/>
    <n v="0.93"/>
    <n v="0.52"/>
    <n v="44"/>
    <n v="0.90909090909090906"/>
    <s v="[0]"/>
    <n v="1"/>
    <n v="2"/>
    <n v="0"/>
    <n v="1"/>
    <n v="1"/>
    <n v="1"/>
    <n v="1"/>
    <n v="1"/>
    <n v="8"/>
    <n v="12"/>
    <x v="0"/>
    <n v="8.4497215464257189E-2"/>
    <n v="100"/>
    <n v="44"/>
    <n v="0.44"/>
    <s v="data/real/data_banknote_authentication.txt"/>
    <x v="0"/>
    <n v="900"/>
    <n v="3"/>
    <n v="2"/>
    <s v="numeric"/>
    <n v="1"/>
    <b v="0"/>
    <n v="0.14000000000000001"/>
    <n v="0.41000000000000003"/>
    <n v="0"/>
  </r>
  <r>
    <n v="1000"/>
    <n v="100"/>
    <s v="['numeric', 'numeric', 'numeric', 'numeric']"/>
    <n v="0.99"/>
    <n v="35"/>
    <n v="0.61"/>
    <n v="7.9980324074074074E-7"/>
    <s v="[[25, 13, 32, 15], [25, 13, 30, 15], [25, 13, 9, 15], [25, 13, 8, 15], [25, 7, 32], [25, 7, 30], [25, 3], [25, 13, 32, 14], [25, 7, 9], [25, 13, 30, 14], [25, 7, 8], [25, 13, 9, 14], [25, 13, 8, 14], [5, 13, 32, 15], [5, 13, 30, 15], [5, 13, 9, 15], [5, 13, 8, 15], [5, 7, 32], [5, 13, 32, 14], [5, 7, 30], [5, 3], [5, 7, 9], [5, 13, 30, 14], [5, 7, 8], [5, 13, 9, 14], [5, 13, 8, 14], [4, 13, 32, 15], [4, 13, 30, 15], [4, 13, 9, 15], [4, 13, 8, 15], [1], [0], [4, 7, 32], [4, 3], [4, 13, 32, 14], [4, 7, 30], [4, 13, 30, 14], [4, 7, 9], [4, 7, 8], [4, 13, 9, 14], [4, 13, 8, 14]]"/>
    <s v="[0.09592519036105447, 0.09496593845744393, 0.0940162790728695, 0.0930761162821408, 0.04796259518052724, 0.04748296922872197, 0.047482969228721965, 0.047482969228721965, 0.047008139536434755, 0.04700813953643475, 0.046538058141070406, 0.0465380581410704, 0.04607267755965969, 0.023741484614360986, 0.023504069768217378, 0.0232690290705352, 0.02303633877982985, 0.011870742307180493, 0.011752034884108689, 0.011752034884108689, 0.011752034884108687, 0.0116345145352676, 0.0116345145352676, 0.011518169389914925, 0.011518169389914925, 0.011402987696015776, 5.738298283256195e-06, 5.680915300423633e-06, 5.624106147419396e-06, 5.567865085945202e-06, 2.927404490998977e-06, 2.8981304460889875e-06, 2.8691491416280974e-06, 2.8404576502118163e-06, 2.8404576502118163e-06, 2.8404576502118163e-06, 2.812053073709698e-06, 2.812053073709698e-06, 2.783932542972601e-06, 2.7839325429726007e-06, 2.7560932175428753e-06]"/>
    <n v="41"/>
    <s v="[25, 13, 32, 15]"/>
    <n v="4"/>
    <s v="{(0, 1, 4, 5, 25), (0, 1, 3, 7, 13), (0, 1, 3, 8, 9, 30, 32), (0, 1, 3, 7, 14, 15)}"/>
    <n v="0"/>
    <n v="0.61"/>
    <n v="0.57999999999999996"/>
    <n v="1.0875902777777779E-5"/>
    <n v="0.77"/>
    <n v="7.2570717592592591E-6"/>
    <n v="0.93"/>
    <n v="0.57999999999999996"/>
    <n v="39"/>
    <n v="0.71794871794871795"/>
    <s v="[0]"/>
    <n v="1"/>
    <n v="1"/>
    <n v="0"/>
    <n v="1"/>
    <n v="0"/>
    <n v="1"/>
    <n v="0"/>
    <n v="4"/>
    <n v="13"/>
    <n v="32"/>
    <x v="0"/>
    <n v="9.5922292230608386E-2"/>
    <n v="100"/>
    <n v="39"/>
    <n v="0.39"/>
    <s v="data/real/data_banknote_authentication.txt"/>
    <x v="0"/>
    <n v="900"/>
    <n v="3"/>
    <n v="-2"/>
    <s v="numeric"/>
    <n v="1"/>
    <b v="0"/>
    <n v="0.19000000000000006"/>
    <n v="0.35000000000000009"/>
    <n v="0"/>
  </r>
  <r>
    <n v="1000"/>
    <n v="100"/>
    <s v="['numeric', 'numeric', 'numeric', 'numeric']"/>
    <n v="0.99"/>
    <n v="35"/>
    <n v="0.92"/>
    <n v="2.339583333333333E-7"/>
    <s v="[[6, 20], [6, 18], [6, 2], [4, 20], [4, 18], [4, 2], [1, 20], [0], [1, 18], [1, 2]]"/>
    <s v="[0.8835343032553211, 0.05466868501392299, 0.05412199816378376, 0.006833585626740374, 0.0004228281106545606, 0.000418599829548015, 2.461183528966274e-14, 1.5694722024323246e-15, 1.522857308547882e-15, 1.507628735462403e-15]"/>
    <n v="10"/>
    <s v="[6, 20]"/>
    <n v="2"/>
    <s v="{(0, 1, 4, 6), (0, 2, 18, 20)}"/>
    <n v="0"/>
    <n v="0.92"/>
    <n v="0.86"/>
    <n v="1.028453703703704E-5"/>
    <n v="0.91"/>
    <n v="7.1385416666666671E-6"/>
    <n v="0.93"/>
    <n v="0.86"/>
    <n v="8"/>
    <n v="1"/>
    <s v="[1]"/>
    <n v="1"/>
    <n v="1"/>
    <n v="0"/>
    <n v="1"/>
    <n v="0"/>
    <n v="1"/>
    <n v="0"/>
    <n v="2"/>
    <n v="5"/>
    <n v="7"/>
    <x v="0"/>
    <n v="0.88353430325529647"/>
    <n v="63"/>
    <n v="7"/>
    <n v="0.1111111111111111"/>
    <s v="data/real/data_banknote_authentication.txt"/>
    <x v="1"/>
    <n v="560"/>
    <n v="1"/>
    <n v="0.5"/>
    <s v="numeric"/>
    <n v="1"/>
    <b v="0"/>
    <n v="5.0000000000000044E-2"/>
    <n v="7.0000000000000062E-2"/>
    <n v="0"/>
  </r>
  <r>
    <n v="1000"/>
    <n v="100"/>
    <s v="['numeric', 'numeric', 'numeric', 'numeric']"/>
    <n v="0.99"/>
    <n v="35"/>
    <n v="0.98"/>
    <n v="2.5624999999999998E-7"/>
    <s v="[[29, 20], [9, 20], [29, 18], [9, 18], [29, 2], [9, 2], [8, 20], [8, 18], [8, 2], [3, 20], [3, 18], [3, 2], [1, 20], [0], [1, 18], [1, 2]]"/>
    <s v="[0.447205957353371, 0.44273389777983724, 0.027670868611239824, 0.027394159925127424, 0.027394159925127424, 0.02712021832587615, 0.00042803374883011605, 2.6484588208863428e-05, 2.6219742326774795e-05, 4.9331389756618865e-14, 3.052379741190792e-15, 3.021855943778884e-15, 2.3846716728053066e-17, 1.5206813544570112e-18, 1.4755155975482832e-18, 1.4607604415728004e-18]"/>
    <n v="16"/>
    <s v="[29, 20]"/>
    <n v="2"/>
    <s v="{(0, 1, 3, 8, 9, 29), (0, 2, 18, 20)}"/>
    <n v="0"/>
    <n v="0.98"/>
    <n v="0.97"/>
    <n v="1.0060115740740739E-5"/>
    <n v="0.97"/>
    <n v="7.0827662037037036E-6"/>
    <n v="0.93"/>
    <n v="0.97"/>
    <n v="2"/>
    <n v="1"/>
    <s v="[1]"/>
    <n v="1"/>
    <n v="1"/>
    <n v="0"/>
    <n v="1"/>
    <n v="0"/>
    <n v="1"/>
    <n v="0"/>
    <n v="2"/>
    <n v="7"/>
    <n v="13"/>
    <x v="0"/>
    <n v="0.44720595735337099"/>
    <n v="63"/>
    <n v="1"/>
    <n v="1.5873015873015869E-2"/>
    <s v="data/real/data_banknote_authentication.txt"/>
    <x v="1"/>
    <n v="560"/>
    <n v="1"/>
    <n v="-0.5"/>
    <s v="numeric"/>
    <n v="1"/>
    <b v="0"/>
    <n v="0"/>
    <n v="-3.9999999999999925E-2"/>
    <n v="0"/>
  </r>
  <r>
    <n v="1000"/>
    <n v="100"/>
    <s v="['numeric', 'numeric', 'numeric', 'numeric']"/>
    <n v="0.99"/>
    <n v="35"/>
    <n v="0.77"/>
    <n v="5.4281250000000004E-7"/>
    <s v="[[6, 16, 20], [6, 14, 20], [6, 16, 18], [6, 16, 2], [4, 16, 20], [6, 14, 18], [6, 14, 2], [4, 14, 20], [4, 16, 18], [4, 16, 2], [6, 7, 20], [4, 14, 18], [4, 14, 2], [6, 7, 18], [6, 7, 2], [6, 3, 20], [4, 7, 20], [4, 7, 18], [6, 3, 18], [4, 7, 2], [6, 3, 2], [1, 20], [4, 3, 20], [0], [1, 18], [1, 2], [4, 3, 18], [4, 3, 2]]"/>
    <s v="[0.8320275201814691, 0.0514817028112284, 0.051481702811228394, 0.05096688578311611, 0.006435212851403549, 0.003185430361444757, 0.003153576057830309, 0.0003981787951805946, 0.00039817879518059456, 0.0003941970072287886, 2.4886174698787167e-05, 2.4637312951799286e-05, 2.4390939822281293e-05, 1.5398320594874556e-06, 1.524433738892581e-06, 1.9247900743593195e-07, 1.9247900743593195e-07, 1.1909638585098288e-08, 1.1909638585098288e-08, 1.1790542199247306e-08, 1.1790542199247306e-08, 1.5342743042477487e-09, 1.488704823137286e-09, 9.783914296039618e-11, 9.493322257532944e-11, 9.398389034957613e-11, 9.211361093161958e-11, 9.119247482230337e-11]"/>
    <n v="28"/>
    <s v="[6, 16, 20]"/>
    <n v="3"/>
    <s v="{(0, 1, 4, 6), (0, 1, 3, 7, 14, 16), (0, 2, 18, 20)}"/>
    <n v="0"/>
    <n v="0.77"/>
    <n v="0.73"/>
    <n v="1.026652777777778E-5"/>
    <n v="0.86"/>
    <n v="7.5074189814814819E-6"/>
    <n v="0.91"/>
    <n v="0.73"/>
    <n v="23"/>
    <n v="0.21739130434782611"/>
    <s v="[1]"/>
    <n v="1"/>
    <n v="1"/>
    <n v="0"/>
    <n v="1"/>
    <n v="0"/>
    <n v="1"/>
    <n v="0"/>
    <n v="3"/>
    <n v="9"/>
    <n v="22"/>
    <x v="0"/>
    <n v="0.83202751864719482"/>
    <n v="63"/>
    <n v="22"/>
    <n v="0.34920634920634919"/>
    <s v="data/real/data_banknote_authentication.txt"/>
    <x v="1"/>
    <n v="560"/>
    <n v="2"/>
    <n v="1"/>
    <s v="numeric"/>
    <n v="1"/>
    <b v="0"/>
    <n v="0.13"/>
    <n v="0.18000000000000005"/>
    <n v="0"/>
  </r>
  <r>
    <n v="1000"/>
    <n v="100"/>
    <s v="['numeric', 'numeric', 'numeric', 'numeric']"/>
    <n v="0.99"/>
    <n v="35"/>
    <n v="0.94"/>
    <n v="4.3777777777777782E-7"/>
    <s v="[[29, 13, 20], [9, 13, 20], [29, 13, 18], [9, 13, 18], [29, 13, 2], [9, 13, 2], [29, 7, 20], [9, 7, 20], [8, 13, 20], [29, 7, 18], [9, 7, 18], [29, 7, 2], [9, 7, 2], [8, 13, 18], [8, 13, 2], [3, 20], [8, 7, 20], [1, 20], [3, 18], [3, 2], [8, 7, 18], [8, 7, 2], [0], [1, 18], [1, 2]]"/>
    <s v="[0.4455898202903096, 0.4411339220874065, 0.027570870130462905, 0.027295161429158273, 0.027295161429158273, 0.02702220981486669, 0.0017231793831539318, 0.0017059475893223925, 0.00021324344866529906, 0.00010662172433264952, 0.00010555550708932302, 0.00010555550708932302, 0.00010449995201842979, 1.3194438386165378e-05, 1.3062494002303724e-05, 8.413961831806307e-07, 8.246523991353362e-07, 1.0412277766860305e-07, 5.2061388834301516e-08, 5.15407749459585e-08, 5.102536719649892e-08, 5.051511352453393e-08, 6.639805738483513e-09, 6.4425968682448125e-09, 6.378170899562364e-09]"/>
    <n v="25"/>
    <s v="[29, 13, 20]"/>
    <n v="3"/>
    <s v="{(0, 1, 3, 8, 9, 29), (0, 1, 3, 7, 13), (0, 2, 18, 20)}"/>
    <n v="0"/>
    <n v="0.94"/>
    <n v="0.9"/>
    <n v="1.02634375E-5"/>
    <n v="0.93"/>
    <n v="7.1446180555555563E-6"/>
    <n v="0.93"/>
    <n v="0.9"/>
    <n v="6"/>
    <n v="0.83333333333333337"/>
    <s v="[1]"/>
    <n v="1"/>
    <n v="1"/>
    <n v="0"/>
    <n v="1"/>
    <n v="0"/>
    <n v="1"/>
    <n v="0"/>
    <n v="3"/>
    <n v="9"/>
    <n v="18"/>
    <x v="0"/>
    <n v="0.4455897161675319"/>
    <n v="63"/>
    <n v="5"/>
    <n v="7.9365079365079361E-2"/>
    <s v="data/real/data_banknote_authentication.txt"/>
    <x v="1"/>
    <n v="560"/>
    <n v="2"/>
    <n v="-1"/>
    <s v="numeric"/>
    <n v="1"/>
    <b v="0"/>
    <n v="3.0000000000000027E-2"/>
    <n v="3.0000000000000027E-2"/>
    <n v="0"/>
  </r>
  <r>
    <n v="1000"/>
    <n v="100"/>
    <s v="['numeric', 'numeric', 'numeric', 'numeric']"/>
    <n v="0.99"/>
    <n v="35"/>
    <n v="0.62"/>
    <n v="7.9939814814814816E-7"/>
    <s v="[[26, 6, 16, 20], [26, 6, 14, 20], [26, 6, 7, 20], [26, 6, 3, 20], [26, 6, 16, 18], [26, 6, 16, 2], [26, 6, 14, 18], [26, 6, 14, 2], [26, 6, 7, 18], [26, 6, 7, 2], [26, 6, 3, 18], [26, 6, 3, 2], [4, 16, 20], [4, 14, 20], [5, 6, 16, 20], [5, 6, 14, 20], [1, 20], [4, 7, 20], [4, 3, 20], [5, 6, 7, 20], [5, 6, 3, 20], [4, 16, 18], [4, 16, 2], [4, 14, 18], [5, 6, 16, 18], [4, 14, 2], [5, 6, 14, 18], [5, 6, 16, 2], [5, 6, 14, 2], [0], [1, 18], [1, 2], [4, 7, 18], [4, 3, 18], [4, 7, 2], [5, 6, 7, 18], [4, 3, 2], [5, 6, 7, 2], [5, 6, 3, 18], [5, 6, 3, 2]]"/>
    <s v="[0.2952439091630349, 0.29229147007140455, 0.14468427768534525, 0.14323743490849178, 0.018268216879462784, 0.018085534710668157, 0.018085534710668157, 0.017904679363561472, 0.008952339681780738, 0.008862816284962929, 0.008862816284962929, 0.008774188122113299, 0.0023298919599355657, 0.00230659304033621, 0.002283527109932848, 0.0022606918388335196, 0.0011649459799677828, 0.001141763554966424, 0.0011303459194167596, 0.0011190424602225922, 0.0011078520356203661, 0.0001441620650210131, 0.00014272044437080297, 0.00014272044437080297, 0.00014129323992709497, 0.00014129323992709495, 0.000139880307527824, 0.000139880307527824, 0.00013848150445254577, 7.428744388122277e-05, 7.208103251050655e-05, 7.136022218540149e-05, 7.064661996354747e-05, 6.9940153763912e-05, 6.9940153763912e-05, 6.924075222627288e-05, 6.924075222627287e-05, 6.854834470401015e-05, 6.854834470401015e-05, 6.786286125697005e-05]"/>
    <n v="40"/>
    <s v="[26, 6, 16, 20]"/>
    <n v="4"/>
    <s v="{(0, 1, 4, 5, 26), (0, 1, 4, 6), (0, 1, 3, 7, 14, 16), (0, 2, 18, 20)}"/>
    <n v="0"/>
    <n v="0.62"/>
    <n v="0.6"/>
    <n v="1.0654861111111111E-5"/>
    <n v="0.93"/>
    <n v="7.2604282407407404E-6"/>
    <n v="0.93"/>
    <n v="0.6"/>
    <n v="38"/>
    <n v="0.23684210526315791"/>
    <s v="[1]"/>
    <n v="1"/>
    <n v="1"/>
    <n v="0"/>
    <n v="1"/>
    <n v="0"/>
    <n v="1"/>
    <n v="0"/>
    <n v="4"/>
    <n v="11"/>
    <n v="17"/>
    <x v="0"/>
    <n v="0.29407896318306709"/>
    <n v="63"/>
    <n v="37"/>
    <n v="0.58730158730158732"/>
    <s v="data/real/data_banknote_authentication.txt"/>
    <x v="1"/>
    <n v="560"/>
    <n v="3"/>
    <n v="2"/>
    <s v="numeric"/>
    <n v="1"/>
    <b v="0"/>
    <n v="0.33000000000000007"/>
    <n v="0.33000000000000007"/>
    <n v="0"/>
  </r>
  <r>
    <n v="1000"/>
    <n v="100"/>
    <s v="['numeric', 'numeric', 'numeric', 'numeric']"/>
    <n v="0.99"/>
    <n v="35"/>
    <n v="0.91"/>
    <n v="4.6756944444444448E-7"/>
    <s v="[[29, 13, 20], [9, 13, 20], [29, 13, 18], [9, 13, 18], [29, 13, 2], [9, 13, 2], [29, 7, 20], [9, 7, 20], [8, 13, 20], [29, 7, 18], [9, 7, 18], [29, 7, 2], [9, 7, 2], [8, 13, 18], [8, 13, 2], [3, 20], [1, 20], [8, 7, 20], [0], [3, 18], [1, 18], [3, 2], [1, 2], [8, 7, 18], [8, 7, 2]]"/>
    <s v="[0.44558943481826035, 0.4411335404700778, 0.027570846279379863, 0.02729513781658606, 0.02729513781658606, 0.0270221864384202, 0.0017231778924612416, 0.0017059461135366292, 0.00021324326419207865, 0.00010662163209603931, 0.00010555541577507892, 0.00010555541577507892, 0.00010449986161732812, 1.3194426971884865e-05, 1.3062482702166015e-05, 8.413954553033405e-07, 8.329815007503071e-07, 8.246516857428042e-07, 5.3118399956018974e-08, 5.206134379689419e-08, 5.1540730358925246e-08, 5.1540730358925246e-08, 5.1025323055335996e-08, 5.1025323055335996e-08, 5.051506982478264e-08]"/>
    <n v="25"/>
    <s v="[29, 13, 20]"/>
    <n v="3"/>
    <s v="{(0, 1, 3, 8, 9, 29), (0, 1, 3, 7, 13), (0, 2, 18, 20)}"/>
    <n v="0"/>
    <n v="0.91"/>
    <n v="0.87"/>
    <n v="1.0426458333333331E-5"/>
    <n v="0.91"/>
    <n v="7.1353703703703713E-6"/>
    <n v="0.93"/>
    <n v="0.87"/>
    <n v="9"/>
    <n v="0.88888888888888884"/>
    <s v="[1]"/>
    <n v="1"/>
    <n v="1"/>
    <n v="0"/>
    <n v="1"/>
    <n v="0"/>
    <n v="1"/>
    <n v="0"/>
    <n v="3"/>
    <n v="9"/>
    <n v="17"/>
    <x v="0"/>
    <n v="0.44558860183675958"/>
    <n v="63"/>
    <n v="8"/>
    <n v="0.126984126984127"/>
    <s v="data/real/data_banknote_authentication.txt"/>
    <x v="1"/>
    <n v="560"/>
    <n v="3"/>
    <n v="-2"/>
    <s v="numeric"/>
    <n v="1"/>
    <b v="0"/>
    <n v="4.0000000000000036E-2"/>
    <n v="6.0000000000000053E-2"/>
    <n v="0"/>
  </r>
  <r>
    <n v="1000"/>
    <n v="100"/>
    <s v="['numeric', 'numeric', 'numeric', 'numeric']"/>
    <n v="0.99"/>
    <n v="35"/>
    <n v="0.97"/>
    <n v="4.6825231481481478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44378472222222E-5"/>
    <n v="1"/>
    <n v="7.252858796296296E-6"/>
    <n v="0.9"/>
    <n v="0.99"/>
    <n v="3"/>
    <n v="1"/>
    <s v="[2]"/>
    <n v="1"/>
    <n v="1"/>
    <n v="0"/>
    <n v="1"/>
    <n v="1"/>
    <n v="0"/>
    <n v="3"/>
    <n v="0"/>
    <n v="6"/>
    <n v="5"/>
    <x v="0"/>
    <n v="0.39515957611459379"/>
    <n v="37"/>
    <n v="1"/>
    <n v="2.7027027027027029E-2"/>
    <s v="data/real/data_banknote_authentication.txt"/>
    <x v="1"/>
    <n v="340"/>
    <n v="1"/>
    <n v="0.5"/>
    <s v="numeric"/>
    <n v="1"/>
    <b v="0"/>
    <n v="1.0000000000000009E-2"/>
    <n v="-8.9999999999999969E-2"/>
    <n v="0"/>
  </r>
  <r>
    <n v="1000"/>
    <n v="100"/>
    <s v="['numeric', 'numeric', 'numeric', 'numeric']"/>
    <n v="0.99"/>
    <n v="35"/>
    <n v="0.93"/>
    <n v="3.5106481481481479E-7"/>
    <s v="[[17, 29, 6], [17, 9, 6], [17, 29, 4], [17, 9, 4], [17, 8, 6], [17, 8, 4], [2, 29, 6], [2, 9, 6], [2, 29, 4], [2, 9, 4], [2, 8, 6], [17, 3, 6], [2, 8, 4], [17, 1], [17, 3, 4], [2, 3, 6], [0], [2, 1], [2, 3, 4]]"/>
    <s v="[0.47277658942224954, 0.468048823528027, 0.029253051470501685, 0.02896052095579667, 0.0009050162798686461, 5.599788231687247e-05, 2.1795221768693394e-10, 2.1577269551006462e-10, 1.3485793469379037e-11, 1.3350935534685247e-11, 4.17216735458914e-13, 2.0860836772945698e-13, 2.5815285506520305e-14, 1.3302747661556025e-14, 1.2907642753260151e-14, 9.616943264946454e-23, 6.3841914717115014e-24, 6.132628854802095e-24, 5.950483645185618e-24]"/>
    <n v="19"/>
    <s v="[17, 29, 6]"/>
    <n v="3"/>
    <s v="{(0, 2, 17), (0, 1, 3, 8, 9, 29), (0, 1, 4, 6)}"/>
    <n v="0"/>
    <n v="0.93"/>
    <n v="0.98"/>
    <n v="1.0524976851851849E-5"/>
    <n v="1"/>
    <n v="7.1417708333333332E-6"/>
    <n v="0.93"/>
    <n v="0.98"/>
    <n v="7"/>
    <n v="1"/>
    <s v="[2]"/>
    <n v="1"/>
    <n v="1"/>
    <n v="0"/>
    <n v="1"/>
    <n v="1"/>
    <n v="0"/>
    <n v="3"/>
    <n v="0"/>
    <n v="6"/>
    <n v="7"/>
    <x v="0"/>
    <n v="0.47277658920429733"/>
    <n v="37"/>
    <n v="5"/>
    <n v="0.13513513513513509"/>
    <s v="data/real/data_banknote_authentication.txt"/>
    <x v="1"/>
    <n v="340"/>
    <n v="1"/>
    <n v="-0.5"/>
    <s v="numeric"/>
    <n v="1"/>
    <b v="0"/>
    <n v="2.0000000000000018E-2"/>
    <n v="-4.9999999999999933E-2"/>
    <n v="0"/>
  </r>
  <r>
    <n v="1000"/>
    <n v="100"/>
    <s v="['numeric', 'numeric', 'numeric', 'numeric']"/>
    <n v="0.99"/>
    <n v="35"/>
    <n v="0.97"/>
    <n v="4.8979166666666671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19396990740741E-5"/>
    <n v="1"/>
    <n v="7.2567245370370372E-6"/>
    <n v="0.94"/>
    <n v="0.99"/>
    <n v="3"/>
    <n v="1"/>
    <s v="[2]"/>
    <n v="1"/>
    <n v="1"/>
    <n v="0"/>
    <n v="1"/>
    <n v="1"/>
    <n v="0"/>
    <n v="3"/>
    <n v="0"/>
    <n v="6"/>
    <n v="5"/>
    <x v="0"/>
    <n v="0.39515957611459379"/>
    <n v="37"/>
    <n v="1"/>
    <n v="2.7027027027027029E-2"/>
    <s v="data/real/data_banknote_authentication.txt"/>
    <x v="1"/>
    <n v="340"/>
    <n v="2"/>
    <n v="1"/>
    <s v="numeric"/>
    <n v="1"/>
    <b v="0"/>
    <n v="1.0000000000000009E-2"/>
    <n v="-5.0000000000000044E-2"/>
    <n v="0"/>
  </r>
  <r>
    <n v="1000"/>
    <n v="100"/>
    <s v="['numeric', 'numeric', 'numeric', 'numeric']"/>
    <n v="0.99"/>
    <n v="35"/>
    <n v="0.87"/>
    <n v="3.5081018518518521E-7"/>
    <s v="[[17, 29, 6], [17, 9, 6], [17, 29, 4], [17, 9, 4], [17, 8, 6], [17, 8, 4], [2, 29, 6], [2, 9, 6], [2, 29, 4], [2, 9, 4], [2, 8, 6], [2, 8, 4], [17, 3, 6], [17, 1], [17, 3, 4], [2, 3, 6], [0], [2, 1], [2, 3, 4]]"/>
    <s v="[0.47277657569126025, 0.4680488099343476, 0.029253050620896722, 0.028960520114687756, 0.0009050162535839925, 5.5997880690509526e-05, 1.3948941526840556e-08, 1.3809452111572151e-08, 8.630907569732593e-10, 8.544598494035267e-10, 2.6701870293860212e-11, 1.6521782244326007e-12, 2.0860836167078288e-13, 1.3302747275200419e-14, 1.2907642378379691e-14, 6.1548435108087974e-21, 4.0858824232278746e-22, 3.924882353081827e-22, 3.8083094223129433e-22]"/>
    <n v="19"/>
    <s v="[17, 29, 6]"/>
    <n v="3"/>
    <s v="{(0, 2, 17), (0, 1, 3, 8, 9, 29), (0, 1, 4, 6)}"/>
    <n v="0"/>
    <n v="0.87"/>
    <n v="0.88"/>
    <n v="1.018130787037037E-5"/>
    <n v="0.99"/>
    <n v="7.1596064814814808E-6"/>
    <n v="0.94"/>
    <n v="0.88"/>
    <n v="13"/>
    <n v="1"/>
    <s v="[2]"/>
    <n v="1"/>
    <n v="1"/>
    <n v="0"/>
    <n v="1"/>
    <n v="1"/>
    <n v="0"/>
    <n v="3"/>
    <n v="0"/>
    <n v="6"/>
    <n v="7"/>
    <x v="0"/>
    <n v="0.47277656174231869"/>
    <n v="37"/>
    <n v="11"/>
    <n v="0.29729729729729731"/>
    <s v="data/real/data_banknote_authentication.txt"/>
    <x v="1"/>
    <n v="340"/>
    <n v="2"/>
    <n v="-1"/>
    <s v="numeric"/>
    <n v="1"/>
    <b v="0"/>
    <n v="0.10999999999999999"/>
    <n v="5.9999999999999942E-2"/>
    <n v="0"/>
  </r>
  <r>
    <n v="1000"/>
    <n v="100"/>
    <s v="['numeric', 'numeric', 'numeric', 'numeric']"/>
    <n v="0.99"/>
    <n v="35"/>
    <n v="0.97"/>
    <n v="5.8435185185185183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197395833333331E-5"/>
    <n v="1"/>
    <n v="7.1708912037037037E-6"/>
    <n v="0.89"/>
    <n v="0.99"/>
    <n v="3"/>
    <n v="1"/>
    <s v="[2]"/>
    <n v="1"/>
    <n v="1"/>
    <n v="0"/>
    <n v="1"/>
    <n v="1"/>
    <n v="0"/>
    <n v="3"/>
    <n v="0"/>
    <n v="6"/>
    <n v="5"/>
    <x v="0"/>
    <n v="0.39515957611459379"/>
    <n v="37"/>
    <n v="1"/>
    <n v="2.7027027027027029E-2"/>
    <s v="data/real/data_banknote_authentication.txt"/>
    <x v="1"/>
    <n v="340"/>
    <n v="3"/>
    <n v="2"/>
    <s v="numeric"/>
    <n v="1"/>
    <b v="0"/>
    <n v="1.0000000000000009E-2"/>
    <n v="-9.9999999999999978E-2"/>
    <n v="0"/>
  </r>
  <r>
    <n v="1000"/>
    <n v="100"/>
    <s v="['numeric', 'numeric', 'numeric', 'numeric']"/>
    <n v="0.99"/>
    <n v="35"/>
    <n v="0.66"/>
    <n v="3.616782407407407E-7"/>
    <s v="[[17, 29, 6], [17, 9, 6], [2, 29, 6], [17, 29, 4], [2, 9, 6], [17, 9, 4], [2, 29, 4], [2, 9, 4], [17, 8, 6], [2, 8, 6], [17, 8, 4], [2, 8, 4], [17, 3, 6], [17, 1], [2, 3, 6], [17, 3, 4], [0], [2, 1], [2, 3, 4]]"/>
    <s v="[0.4452281008971879, 0.44077581988821596, 0.027548488743013497, 0.027548488743013494, 0.027273003855583365, 0.02727300385558336, 0.00170456274097396, 0.0016875171135642205, 0.0008522813704869802, 5.2734909798881896e-05, 5.273490979888189e-05, 3.262972543805817e-06, 1.9645284786403883e-13, 1.2527602276810964e-14, 1.2155519961587402e-14, 1.2155519961587402e-14, 8.069421305192373e-16, 7.751453908776785e-16, 7.521227976232204e-16]"/>
    <n v="19"/>
    <s v="[17, 29, 6]"/>
    <n v="3"/>
    <s v="{(0, 2, 17), (0, 1, 3, 8, 9, 29), (0, 1, 4, 6)}"/>
    <n v="0"/>
    <n v="0.66"/>
    <n v="0.73"/>
    <n v="1.04459837962963E-5"/>
    <n v="0.99"/>
    <n v="7.1728125000000002E-6"/>
    <n v="0.92"/>
    <n v="0.73"/>
    <n v="34"/>
    <n v="1"/>
    <s v="[2]"/>
    <n v="1"/>
    <n v="1"/>
    <n v="0"/>
    <n v="1"/>
    <n v="1"/>
    <n v="0"/>
    <n v="3"/>
    <n v="0"/>
    <n v="4"/>
    <n v="3"/>
    <x v="0"/>
    <n v="0.41767961215417437"/>
    <n v="37"/>
    <n v="32"/>
    <n v="0.86486486486486491"/>
    <s v="data/real/data_banknote_authentication.txt"/>
    <x v="1"/>
    <n v="340"/>
    <n v="3"/>
    <n v="-2"/>
    <s v="numeric"/>
    <n v="1"/>
    <b v="0"/>
    <n v="0.26"/>
    <n v="0.19000000000000006"/>
    <n v="0"/>
  </r>
  <r>
    <n v="1000"/>
    <n v="100"/>
    <s v="['numeric', 'numeric', 'numeric', 'numeric']"/>
    <n v="0.99"/>
    <n v="35"/>
    <n v="0.87"/>
    <n v="1.1606018518518519E-6"/>
    <s v="[[6, 18, 24, 28], [6, 20, 24, 28, 22], [6, 2, 24, 28], [6, 18, 24, 11], [6, 20, 24, 28, 19], [6, 20, 24, 11, 22], [6, 2, 24, 11], [6, 20, 24, 11, 19], [6, 18, 12, 28], [6, 20, 12, 28, 22], [6, 18, 10], [6, 2, 12, 28], [6, 18, 12, 11], [6, 20, 12, 28, 19], [6, 2, 12, 11], [6, 2, 10], [6, 20, 12, 11, 22], [6, 20, 10, 22], [6, 20, 12, 11, 19], [6, 20, 10, 19], [4, 18, 24, 28], [4, 20, 24, 28, 22], [4, 2, 24, 28], [4, 18, 24, 11], [4, 20, 24, 11, 22], [4, 2, 24, 11], [4, 20, 24, 28, 19], [4, 20, 24, 11, 19], [4, 18, 12, 28], [4, 20, 12, 28, 22], [4, 18, 10], [4, 18, 12, 11], [4, 2, 12, 28], [4, 20, 10, 22], [4, 2, 12, 11], [4, 20, 12, 28, 19], [4, 2, 10], [4, 20, 12, 11, 22], [4, 20, 12, 11, 19], [4, 20, 10, 19], [6, 18, 8], [6, 20, 8, 22], [6, 2, 8], [6, 20, 8, 19], [4, 18, 8], [4, 2, 8], [4, 20, 8, 22], [4, 20, 8, 19], [6, 18, 3], [6, 2, 3], [6, 20, 3, 22], [6, 20, 3, 19], [0], [1, 18], [1, 20, 22], [1, 2], [1, 20, 19], [4, 18, 3], [4, 20, 3, 22], [4, 2, 3], [4, 20, 3, 19]]"/>
    <s v="[0.10073610355965487, 0.09972874252405832, 0.09972874252405832, 0.0997287425240583, 0.09873145509881776, 0.09873145509881776, 0.09873145509881774, 0.09774414054782957, 0.012466092815507288, 0.01234143188735222, 0.012341431887352218, 0.012341431887352218, 0.012341431887352216, 0.012218017568478696, 0.012218017568478694, 0.012218017568478694, 0.012218017568478694, 0.012218017568478694, 0.012095837392793908, 0.012095837392793908, 0.006233046407753644, 0.006170715943676109, 0.006170715943676108, 0.006170715943676108, 0.006109008784239347, 0.006109008784239347, 0.006109008784239347, 0.006047918696396953, 0.0007713394929595135, 0.0007636260980299184, 0.0007636260980299184, 0.0007636260980299184, 0.0007636260980299184, 0.0007559898370496193, 0.0007559898370496192, 0.0007559898370496192, 0.0007559898370496192, 0.0007559898370496192, 0.000748429938679123, 0.000748429938679123, 0.0001909065245074796, 0.00018899745926240485, 0.00018899745926240482, 0.00018710748466978079, 1.18123412039003e-05, 1.1694217791861297e-05, 1.1694217791861297e-05, 1.1577275613942685e-05, 1.8024202276459197e-10, 1.7843960253694607e-10, 1.7843960253694607e-10, 1.7665520651157662e-10, 1.1845682742917835e-11, 1.149385411977043e-11, 1.1378915578572726e-11, 1.1378915578572726e-11, 1.1265126422787e-11, 1.1152475158559129e-11, 1.1040950406973537e-11, 1.1040950406973536e-11, 1.0930540902903801e-11]"/>
    <n v="61"/>
    <s v="[6, 18, 24, 28]"/>
    <n v="4"/>
    <s v="{(0, 1, 4, 6), (0, 2, 18, 20), (0, 1, 3, 8, 10, 12, 24), (0, 1, 3, 8, 10, 11, 28), (0, 2, 18, 19, 22)}"/>
    <n v="0"/>
    <n v="0.87"/>
    <n v="0.91"/>
    <n v="1.0445567129629629E-5"/>
    <n v="0.97"/>
    <n v="7.3266087962962959E-6"/>
    <n v="0.85"/>
    <n v="0.91"/>
    <n v="13"/>
    <n v="1"/>
    <s v="[3]"/>
    <n v="1"/>
    <n v="2"/>
    <n v="0"/>
    <n v="1"/>
    <n v="1"/>
    <n v="1"/>
    <n v="1"/>
    <n v="3"/>
    <n v="13"/>
    <n v="49"/>
    <x v="0"/>
    <n v="0.1007361033794128"/>
    <n v="36"/>
    <n v="6"/>
    <n v="0.16666666666666671"/>
    <s v="data/real/data_banknote_authentication.txt"/>
    <x v="2"/>
    <n v="421"/>
    <n v="1"/>
    <n v="0.5"/>
    <s v="numeric"/>
    <n v="1"/>
    <b v="1"/>
    <n v="5.9999999999999942E-2"/>
    <n v="-6.0000000000000053E-2"/>
    <n v="0"/>
  </r>
  <r>
    <n v="1000"/>
    <n v="100"/>
    <s v="['numeric', 'numeric', 'numeric', 'numeric']"/>
    <n v="0.99"/>
    <n v="35"/>
    <n v="0.9"/>
    <n v="9.7931712962962953E-7"/>
    <s v="[[29, 6, 13, 20], [9, 6, 13, 20], [8, 6, 13, 20], [29, 4, 13, 20], [29, 6, 13, 18], [29, 6, 13, 2], [9, 6, 13, 18], [9, 4, 13, 20], [8, 6, 13, 18], [9, 6, 13, 2], [8, 4, 13, 20], [8, 6, 13, 2], [29, 4, 13, 18], [9, 4, 13, 18], [29, 4, 13, 2], [8, 4, 13, 18], [9, 4, 13, 2], [8, 4, 13, 2], [29, 6, 7, 20], [3, 6, 20], [9, 6, 7, 20], [8, 6, 7, 20], [1, 20], [29, 4, 7, 20], [29, 6, 7, 18], [3, 6, 18], [3, 4, 20], [9, 6, 7, 18], [29, 6, 7, 2], [9, 4, 7, 20], [3, 6, 2], [8, 4, 7, 20], [9, 6, 7, 2], [8, 6, 7, 18], [8, 6, 7, 2], [0], [1, 18], [1, 2], [3, 4, 18], [29, 4, 7, 18], [29, 4, 7, 2], [9, 4, 7, 18], [3, 4, 2], [8, 4, 7, 18], [9, 4, 7, 2], [8, 4, 7, 2]]"/>
    <s v="[0.28156981078378684, 0.27875411267594896, 0.27596657154918947, 0.01742213204224681, 0.01742213204224681, 0.01724791072182434, 0.01724791072182434, 0.017247910721824338, 0.017075431614606097, 0.017075431614606097, 0.017075431614606097, 0.016904677298460034, 0.0010779944201140211, 0.001067214475912881, 0.001067214475912881, 0.0010565423311537521, 0.001056542331153752, 0.0010459769078422145, 0.0005444416263202128, 0.0005444416263202128, 0.0005389972100570107, 0.0005336072379564406, 3.471849979085124e-05, 3.368732562856317e-05, 3.368732562856317e-05, 3.368732562856316e-05, 3.368732562856316e-05, 3.335045237227754e-05, 3.3350452372277534e-05, 3.3350452372277534e-05, 3.3350452372277534e-05, 3.301694784855476e-05, 3.301694784855476e-05, 3.301694784855476e-05, 3.268677837006921e-05, 2.2139641229754135e-06, 2.14820717455892e-06, 2.126725102813331e-06, 2.084403273267346e-06, 2.084403273267346e-06, 2.063559240534672e-06, 2.063559240534672e-06, 2.0635592405346717e-06, 2.0429236481293256e-06, 2.042923648129325e-06, 2.022494411648032e-06]"/>
    <n v="46"/>
    <s v="[29, 6, 13, 20]"/>
    <n v="4"/>
    <s v="{(0, 1, 3, 8, 9, 29), (0, 1, 4, 6), (0, 1, 3, 7, 13), (0, 2, 18, 20)}"/>
    <n v="0"/>
    <n v="0.9"/>
    <n v="0.99"/>
    <n v="1.02640625E-5"/>
    <n v="0.97"/>
    <n v="7.3257986111111108E-6"/>
    <n v="0.93"/>
    <n v="0.99"/>
    <n v="10"/>
    <n v="1"/>
    <s v="[3]"/>
    <n v="1"/>
    <n v="1"/>
    <n v="0"/>
    <n v="1"/>
    <n v="0"/>
    <n v="1"/>
    <n v="0"/>
    <n v="4"/>
    <n v="10"/>
    <n v="20"/>
    <x v="0"/>
    <n v="0.28102536915746662"/>
    <n v="49"/>
    <n v="8"/>
    <n v="0.16326530612244899"/>
    <s v="data/real/data_banknote_authentication.txt"/>
    <x v="2"/>
    <n v="421"/>
    <n v="1"/>
    <n v="-0.5"/>
    <s v="numeric"/>
    <n v="1"/>
    <b v="1"/>
    <n v="-2.0000000000000018E-2"/>
    <n v="-5.9999999999999942E-2"/>
    <n v="0"/>
  </r>
  <r>
    <n v="1000"/>
    <n v="100"/>
    <s v="['numeric', 'numeric', 'numeric', 'numeric']"/>
    <n v="0.99"/>
    <n v="35"/>
    <n v="0.73"/>
    <n v="1.3090625E-6"/>
    <s v="[[6, 27, 18, 24, 28], [6, 27, 20, 24, 28, 22], [6, 27, 2, 24, 28], [6, 11, 18, 24], [6, 27, 20, 24, 28, 19], [6, 11, 20, 24, 22], [6, 11, 2, 24], [6, 11, 20, 24, 19], [4, 27, 18, 24, 28], [6, 27, 18, 12, 28], [6, 27, 20, 12, 28, 22], [4, 27, 20, 24, 28, 22], [6, 10, 18], [6, 27, 2, 12, 28], [6, 11, 18, 12], [4, 27, 2, 24, 28], [4, 11, 18, 24], [6, 27, 20, 12, 28, 19], [6, 10, 20, 22], [4, 11, 20, 24, 22], [6, 10, 2], [6, 11, 20, 12, 22], [6, 11, 2, 12], [4, 27, 20, 24, 28, 19], [4, 11, 2, 24], [6, 10, 20, 19], [4, 11, 20, 24, 19], [6, 11, 20, 12, 19], [4, 27, 18, 12, 28], [6, 8, 18], [4, 27, 2, 12, 28], [4, 11, 18, 12], [4, 27, 20, 12, 28, 22], [4, 10, 18], [6, 8, 20, 22], [6, 8, 2], [4, 11, 20, 12, 22], [4, 10, 20, 22], [4, 27, 20, 12, 28, 19], [4, 11, 2, 12], [4, 10, 2], [6, 8, 20, 19], [4, 11, 20, 12, 19], [4, 10, 20, 19], [4, 8, 18], [4, 8, 20, 22], [4, 8, 2], [4, 8, 20, 19], [6, 3, 18], [6, 3, 20, 22], [6, 3, 2], [6, 3, 20, 19], [0], [1, 18], [1, 20, 22], [1, 2], [1, 20, 19], [4, 3, 18], [4, 3, 20, 22], [4, 3, 2], [4, 3, 20, 19]]"/>
    <s v="[0.10917440913770235, 0.10808266504632533, 0.10808266504632533, 0.10808266504632533, 0.10700183839586208, 0.10700183839586208, 0.10700183839586207, 0.10593182001190346, 0.006755166565395332, 0.006755166565395332, 0.00668761489974138, 0.006687614899741379, 0.006687614899741379, 0.006687614899741379, 0.006687614899741379, 0.006687614899741378, 0.006687614899741378, 0.006620738750743966, 0.006620738750743966, 0.006620738750743965, 0.006620738750743965, 0.006620738750743965, 0.006620738750743965, 0.006620738750743965, 0.0066207387507439645, 0.0065545313632365265, 0.006554531363236526, 0.006554531363236526, 0.00041797593123383615, 0.00041379617192149784, 0.0004137961719214978, 0.0004137961719214978, 0.0004137961719214978, 0.0004137961719214978, 0.0004096582102022829, 0.00040965821020228285, 0.00040965821020228285, 0.00040965821020228285, 0.0004096582102022828, 0.0004096582102022828, 0.0004096582102022828, 0.0004055616281002601, 0.00040556162810026004, 0.00040556162810026004, 2.5603638137642675e-05, 2.5347601756266252e-05, 2.534760175626625e-05, 2.509412573870359e-05, 3.2004547672053344e-06, 3.1684502195332815e-06, 3.168450219533281e-06, 3.1367657173379486e-06, 2.1033703031000918e-07, 2.0408981017277156e-07, 2.0204891207104387e-07, 2.0204891207104384e-07, 2.0002842295033342e-07, 1.9802813872083007e-07, 1.960478573336218e-07, 1.9604785733362176e-07, 1.9408737876028555e-07]"/>
    <n v="61"/>
    <s v="[6, 27, 18, 24, 28]"/>
    <n v="5"/>
    <s v="{(0, 1, 4, 6), (0, 1, 3, 8, 10, 11, 27), (0, 2, 18, 20), (0, 1, 3, 8, 10, 12, 24), (0, 1, 3, 8, 10, 11, 28), (0, 2, 18, 19, 22)}"/>
    <n v="0"/>
    <n v="0.73"/>
    <n v="0.74"/>
    <n v="1.1447476851851849E-5"/>
    <n v="0.94"/>
    <n v="7.3247453703703706E-6"/>
    <n v="0.73"/>
    <n v="0.73"/>
    <n v="27"/>
    <n v="1"/>
    <s v="[3]"/>
    <n v="1"/>
    <n v="2"/>
    <n v="0"/>
    <n v="1"/>
    <n v="1"/>
    <n v="1"/>
    <n v="1"/>
    <n v="4"/>
    <n v="14"/>
    <n v="49"/>
    <x v="0"/>
    <n v="0.1091712086829351"/>
    <n v="30"/>
    <n v="15"/>
    <n v="0.5"/>
    <s v="data/real/data_banknote_authentication.txt"/>
    <x v="2"/>
    <n v="421"/>
    <n v="2"/>
    <n v="1"/>
    <s v="numeric"/>
    <n v="1"/>
    <b v="1"/>
    <n v="0.19999999999999996"/>
    <n v="-1.0000000000000009E-2"/>
    <n v="-1.0000000000000009E-2"/>
  </r>
  <r>
    <n v="1000"/>
    <n v="100"/>
    <s v="['numeric', 'numeric', 'numeric', 'numeric']"/>
    <n v="0.99"/>
    <n v="35"/>
    <n v="0.9"/>
    <n v="3.6217592592592588E-7"/>
    <s v="[[6, 13, 20], [4, 13, 20], [6, 13, 18], [6, 13, 2], [4, 13, 18], [4, 13, 2], [6, 7, 20], [6, 3, 20], [1, 20], [6, 7, 18], [4, 7, 20], [6, 7, 2], [6, 3, 18], [4, 3, 20], [6, 3, 2], [0], [1, 18], [1, 2], [4, 7, 18], [4, 7, 2], [4, 3, 18], [4, 3, 2]]"/>
    <s v="[0.8351714584844926, 0.05167623399372797, 0.05167623399372797, 0.05115947165379069, 0.003197466978361918, 0.0031654923085782985, 0.0016148823123039993, 0.0015987334891809592, 0.00010194964092828277, 9.992084307380995e-05, 9.992084307380995e-05, 9.892163464307184e-05, 9.892163464307183e-05, 9.892163464307183e-05, 9.793241829664112e-05, 6.501226974816522e-06, 6.3081340324374955e-06, 6.245052692113121e-06, 6.182602165191989e-06, 6.12077614354007e-06, 6.12077614354007e-06, 6.059568382104668e-06]"/>
    <n v="22"/>
    <s v="[6, 13, 20]"/>
    <n v="3"/>
    <s v="{(0, 1, 4, 6), (0, 1, 3, 7, 13), (0, 2, 18, 20)}"/>
    <n v="0"/>
    <n v="0.9"/>
    <n v="0.94"/>
    <n v="1.026635416666667E-5"/>
    <n v="0.99"/>
    <n v="7.504942129629629E-6"/>
    <n v="0.97"/>
    <n v="0.94"/>
    <n v="10"/>
    <n v="1"/>
    <s v="[3]"/>
    <n v="1"/>
    <n v="1"/>
    <n v="0"/>
    <n v="1"/>
    <n v="0"/>
    <n v="1"/>
    <n v="0"/>
    <n v="3"/>
    <n v="7"/>
    <n v="8"/>
    <x v="0"/>
    <n v="0.83357272499531165"/>
    <n v="49"/>
    <n v="8"/>
    <n v="0.16326530612244899"/>
    <s v="data/real/data_banknote_authentication.txt"/>
    <x v="2"/>
    <n v="421"/>
    <n v="2"/>
    <n v="-1"/>
    <s v="numeric"/>
    <n v="1"/>
    <b v="1"/>
    <n v="5.0000000000000044E-2"/>
    <n v="3.0000000000000027E-2"/>
    <n v="0"/>
  </r>
  <r>
    <n v="1000"/>
    <n v="100"/>
    <s v="['numeric', 'numeric', 'numeric', 'numeric']"/>
    <n v="0.99"/>
    <n v="35"/>
    <n v="0.59"/>
    <n v="2.5690972222222231E-7"/>
    <s v="[[6, 18], [6, 22, 20], [6, 2], [6, 19, 20], [4, 18], [4, 22, 20], [4, 2], [4, 19, 20], [0], [1, 18], [1, 22, 20], [1, 2], [1, 19, 20]]"/>
    <s v="[0.2294637261008782, 0.22716908883986944, 0.22716908883986942, 0.22489739795147076, 0.014198068052491837, 0.014056087371966921, 0.01405608737196692, 0.01391552649824725, 0.0072431731723762065, 0.00702804368598346, 0.006957763249123625, 0.006957763249123624, 0.006888185616632389]"/>
    <n v="13"/>
    <s v="[6, 18]"/>
    <n v="2"/>
    <s v="{(0, 1, 4, 6), (0, 2, 18, 19, 22), (0, 2, 18, 20)}"/>
    <n v="0"/>
    <n v="0.59"/>
    <n v="0.57999999999999996"/>
    <n v="1.062744212962963E-5"/>
    <n v="0.78"/>
    <n v="7.1443055555555556E-6"/>
    <n v="0.79"/>
    <n v="0.57999999999999996"/>
    <n v="41"/>
    <n v="0.97560975609756095"/>
    <s v="[3]"/>
    <n v="1"/>
    <n v="2"/>
    <n v="0"/>
    <n v="1"/>
    <n v="1"/>
    <n v="1"/>
    <n v="1"/>
    <n v="1"/>
    <n v="9"/>
    <n v="-1"/>
    <x v="1"/>
    <n v="0.2225755404842458"/>
    <n v="1"/>
    <n v="0"/>
    <n v="0"/>
    <s v="data/real/data_banknote_authentication.txt"/>
    <x v="2"/>
    <n v="421"/>
    <n v="3"/>
    <n v="2"/>
    <s v="numeric"/>
    <n v="1"/>
    <b v="1"/>
    <n v="0.20000000000000007"/>
    <n v="0.21000000000000008"/>
    <n v="0"/>
  </r>
  <r>
    <n v="1000"/>
    <n v="100"/>
    <s v="['numeric', 'numeric', 'numeric', 'numeric']"/>
    <n v="0.99"/>
    <n v="35"/>
    <n v="0.9"/>
    <n v="4.3821759259259258E-7"/>
    <s v="[[6, 13, 20], [4, 13, 20], [6, 13, 18], [6, 13, 2], [4, 13, 18], [4, 13, 2], [6, 7, 20], [6, 3, 20], [1, 20], [6, 7, 18], [4, 7, 20], [6, 7, 2], [6, 3, 18], [4, 3, 20], [6, 3, 2], [0], [1, 18], [1, 2], [4, 7, 18], [4, 7, 2], [4, 3, 18], [4, 3, 2]]"/>
    <s v="[0.8351714584844926, 0.05167623399372797, 0.05167623399372797, 0.05115947165379069, 0.003197466978361918, 0.0031654923085782985, 0.0016148823123039993, 0.0015987334891809592, 0.00010194964092828277, 9.992084307380995e-05, 9.992084307380995e-05, 9.892163464307184e-05, 9.892163464307183e-05, 9.892163464307183e-05, 9.793241829664112e-05, 6.501226974816522e-06, 6.3081340324374955e-06, 6.245052692113121e-06, 6.182602165191989e-06, 6.12077614354007e-06, 6.12077614354007e-06, 6.059568382104668e-06]"/>
    <n v="22"/>
    <s v="[6, 13, 20]"/>
    <n v="3"/>
    <s v="{(0, 1, 4, 6), (0, 1, 3, 7, 13), (0, 2, 18, 20)}"/>
    <n v="0"/>
    <n v="0.9"/>
    <n v="0.94"/>
    <n v="1.026559027777778E-5"/>
    <n v="0.99"/>
    <n v="7.1465046296296291E-6"/>
    <n v="0.98"/>
    <n v="0.94"/>
    <n v="10"/>
    <n v="1"/>
    <s v="[3]"/>
    <n v="1"/>
    <n v="1"/>
    <n v="0"/>
    <n v="1"/>
    <n v="0"/>
    <n v="1"/>
    <n v="0"/>
    <n v="3"/>
    <n v="7"/>
    <n v="8"/>
    <x v="0"/>
    <n v="0.83357272499531165"/>
    <n v="49"/>
    <n v="8"/>
    <n v="0.16326530612244899"/>
    <s v="data/real/data_banknote_authentication.txt"/>
    <x v="2"/>
    <n v="421"/>
    <n v="3"/>
    <n v="-2"/>
    <s v="numeric"/>
    <n v="1"/>
    <b v="1"/>
    <n v="5.0000000000000044E-2"/>
    <n v="4.0000000000000036E-2"/>
    <n v="0"/>
  </r>
  <r>
    <n v="1000"/>
    <n v="100"/>
    <s v="['numeric', 'numeric', 'numeric', 'numeric']"/>
    <n v="0.99"/>
    <n v="35"/>
    <n v="0.98"/>
    <n v="1.8039351851851849E-7"/>
    <s v="[[29, 20], [9, 20], [29, 18], [9, 18], [29, 2], [9, 2], [8, 20], [8, 18], [8, 2], [3, 20], [3, 18], [3, 2], [1, 20], [1, 18], [0], [1, 2]]"/>
    <s v="[0.45952238454621896, 0.4549271607007567, 0.028432947543797292, 0.02814861806835932, 0.01407430903417966, 0.013933565943837864, 0.0008796443146362288, 5.4427991968116656e-05, 2.6941856024217746e-05, 2.0276007044358796e-13, 1.2545779358697004e-14, 6.210160782555017e-15, 9.801390123982036e-17, 6.064610139213884e-18, 3.1251243890872218e-18, 3.0019820189108723e-18]"/>
    <n v="16"/>
    <s v="[29, 20]"/>
    <n v="2"/>
    <s v="{(0, 1, 3, 8, 9, 29), (0, 2, 18, 20)}"/>
    <n v="0"/>
    <n v="0.98"/>
    <n v="0.98"/>
    <n v="1.0264432870370371E-5"/>
    <n v="0.99"/>
    <n v="7.1446643518518521E-6"/>
    <n v="0.94"/>
    <n v="0.98"/>
    <n v="2"/>
    <n v="1"/>
    <s v="[4]"/>
    <n v="1"/>
    <n v="1"/>
    <n v="0"/>
    <n v="1"/>
    <n v="0"/>
    <n v="1"/>
    <n v="0"/>
    <n v="2"/>
    <n v="9"/>
    <n v="-1"/>
    <x v="1"/>
    <n v="0.45952238454621902"/>
    <n v="11"/>
    <n v="0"/>
    <n v="0"/>
    <s v="data/real/data_banknote_authentication.txt"/>
    <x v="2"/>
    <n v="139"/>
    <n v="1"/>
    <n v="0.5"/>
    <s v="numeric"/>
    <n v="1"/>
    <b v="1"/>
    <n v="1.0000000000000009E-2"/>
    <n v="-4.0000000000000036E-2"/>
    <n v="0"/>
  </r>
  <r>
    <n v="1000"/>
    <n v="100"/>
    <s v="['numeric', 'numeric', 'numeric', 'numeric']"/>
    <n v="0.99"/>
    <n v="35"/>
    <n v="0.96"/>
    <n v="6.1812500000000001E-7"/>
    <s v="[[25, 29, 6, 20], [25, 9, 6, 20], [4, 29, 20], [4, 9, 20], [5, 29, 6, 20], [5, 9, 6, 20], [25, 29, 6, 18], [25, 29, 6, 2], [25, 9, 6, 18], [25, 9, 6, 2], [4, 29, 18], [4, 9, 18], [4, 29, 2], [5, 29, 6, 18], [4, 9, 2], [5, 9, 6, 18], [5, 29, 6, 2], [5, 9, 6, 2], [25, 8, 6, 20], [4, 8, 20], [5, 8, 6, 20], [25, 8, 6, 18], [25, 8, 6, 2], [4, 8, 18], [4, 8, 2], [5, 8, 6, 18], [5, 8, 6, 2], [25, 3, 6, 20], [1, 20], [4, 3, 20], [5, 3, 6, 20], [25, 3, 6, 18], [25, 3, 6, 2], [0], [1, 18], [1, 2], [4, 3, 18], [4, 3, 2], [5, 3, 6, 18], [5, 3, 6, 2]]"/>
    <s v="[0.2979890311656198, 0.2950091408539636, 0.07524975534485348, 0.07449725779140495, 0.0737522852134909, 0.073014762361356, 0.018438071303372723, 0.018253690590338996, 0.018253690590338996, 0.018071153684435605, 0.004656078611962809, 0.004609517825843181, 0.004609517825843181, 0.00456342264758475, 0.004563422647584749, 0.004517788421108903, 0.004517788421108902, 0.004472610536897813, 0.0005704278309480937, 0.00014404743205759943, 0.00014118088815965322, 3.5295222039913304e-05, 3.494226981951416e-05, 8.912934858563963e-06, 8.823805509978323e-06, 8.73556745487854e-06, 8.648211780329755e-06, 1.3148494824734814e-13, 3.4219626897926665e-14, 3.320326975943134e-14, 3.254252469121866e-14, 8.135631172804665e-15, 8.054274861076618e-15, 2.1821514958886e-15, 2.117339414309212e-15, 2.09616602016612e-15, 2.0544523163648142e-15, 2.033907793201166e-15, 2.0135687152691545e-15, 1.993433028116463e-15]"/>
    <n v="40"/>
    <s v="[25, 29, 6, 20]"/>
    <n v="4"/>
    <s v="{(0, 1, 4, 5, 25), (0, 1, 3, 8, 9, 29), (0, 1, 4, 6), (0, 2, 18, 20)}"/>
    <n v="1.8121527777777781E-7"/>
    <n v="0.96"/>
    <n v="0.98"/>
    <n v="1.0084467592592589E-5"/>
    <n v="1"/>
    <n v="7.1457060185185176E-6"/>
    <n v="0.81"/>
    <n v="0.98"/>
    <n v="4"/>
    <n v="1"/>
    <s v="[4]"/>
    <n v="1"/>
    <n v="1"/>
    <n v="0"/>
    <n v="1"/>
    <n v="0"/>
    <n v="1"/>
    <n v="0"/>
    <n v="4"/>
    <n v="5"/>
    <n v="3"/>
    <x v="0"/>
    <n v="0.2227392758207663"/>
    <n v="14"/>
    <n v="2"/>
    <n v="0.14285714285714279"/>
    <s v="data/real/data_banknote_authentication.txt"/>
    <x v="2"/>
    <n v="139"/>
    <n v="1"/>
    <n v="-0.5"/>
    <s v="numeric"/>
    <n v="1"/>
    <b v="1"/>
    <n v="2.0000000000000018E-2"/>
    <n v="-0.16999999999999993"/>
    <n v="0"/>
  </r>
  <r>
    <n v="1000"/>
    <n v="100"/>
    <s v="['numeric', 'numeric', 'numeric', 'numeric']"/>
    <n v="0.99"/>
    <n v="35"/>
    <n v="0.96"/>
    <n v="3.6200231481481479E-7"/>
    <s v="[[29, 6, 20], [9, 6, 20], [29, 4, 20], [9, 4, 20], [29, 6, 18], [9, 6, 18], [29, 6, 2], [9, 6, 2], [29, 4, 18], [9, 4, 18], [29, 4, 2], [9, 4, 2], [8, 6, 20], [8, 4, 20], [8, 6, 18], [8, 6, 2], [8, 4, 18], [8, 4, 2], [3, 6, 20], [1, 20], [3, 4, 20], [3, 6, 18], [3, 6, 2], [1, 18], [3, 4, 18], [0], [1, 2], [3, 4, 2]]"/>
    <s v="[0.3683546168706994, 0.36467107070199245, 0.09116776767549811, 0.09025608999874313, 0.022791941918874528, 0.022564022499685782, 0.011282011249842891, 0.01116919113734446, 0.005641005624921445, 0.00558459556867223, 0.002792297784336115, 0.002764374806492754, 0.0007051257031151807, 0.0001745186115210072, 4.36296528802518e-05, 2.159667817572464e-05, 1.079833908786232e-05, 5.3451778484918485e-06, 1.6253312260006293e-13, 4.145830083666538e-14, 4.022694784351558e-14, 1.0056736960878894e-14, 4.9780847956350525e-15, 2.56523236426867e-15, 2.4890423978175263e-15, 1.3218772585917693e-15, 1.2697900203129917e-15, 1.2320759869196753e-15]"/>
    <n v="28"/>
    <s v="[29, 6, 20]"/>
    <n v="3"/>
    <s v="{(0, 1, 3, 8, 9, 29), (0, 1, 4, 6), (0, 2, 18, 20)}"/>
    <n v="0"/>
    <n v="0.96"/>
    <n v="0.95"/>
    <n v="1.026550925925926E-5"/>
    <n v="0.96"/>
    <n v="7.1451851851851849E-6"/>
    <n v="0.93"/>
    <n v="0.95"/>
    <n v="4"/>
    <n v="1"/>
    <s v="[4]"/>
    <n v="1"/>
    <n v="1"/>
    <n v="0"/>
    <n v="1"/>
    <n v="0"/>
    <n v="1"/>
    <n v="0"/>
    <n v="3"/>
    <n v="4"/>
    <n v="3"/>
    <x v="0"/>
    <n v="0.27718684919520131"/>
    <n v="9"/>
    <n v="2"/>
    <n v="0.22222222222222221"/>
    <s v="data/real/data_banknote_authentication.txt"/>
    <x v="2"/>
    <n v="139"/>
    <n v="2"/>
    <n v="1"/>
    <s v="numeric"/>
    <n v="1"/>
    <b v="1"/>
    <n v="1.0000000000000009E-2"/>
    <n v="-1.9999999999999907E-2"/>
    <n v="0"/>
  </r>
  <r>
    <n v="1000"/>
    <n v="100"/>
    <s v="['numeric', 'numeric', 'numeric', 'numeric']"/>
    <n v="0.99"/>
    <n v="35"/>
    <n v="0.94"/>
    <n v="7.9892361111111122E-7"/>
    <s v="[[25, 29, 6, 20], [25, 9, 6, 20], [4, 29, 20], [4, 9, 20], [5, 29, 6, 20], [5, 9, 6, 20], [25, 29, 6, 18], [25, 29, 6, 2], [25, 9, 6, 18], [25, 9, 6, 2], [4, 29, 18], [4, 9, 18], [4, 29, 2], [5, 29, 6, 18], [4, 9, 2], [5, 9, 6, 18], [5, 29, 6, 2], [5, 9, 6, 2], [25, 8, 6, 20], [4, 8, 20], [5, 8, 6, 20], [25, 8, 6, 18], [25, 8, 6, 2], [4, 8, 18], [4, 8, 2], [5, 8, 6, 18], [5, 8, 6, 2], [25, 3, 6, 20], [1, 20], [4, 3, 20], [5, 3, 6, 20], [25, 3, 6, 18], [25, 3, 6, 2], [0], [1, 18], [1, 2], [4, 3, 18], [4, 3, 2], [5, 3, 6, 18], [5, 3, 6, 2]]"/>
    <s v="[0.2979890311656198, 0.2950091408539636, 0.07524975534485348, 0.07449725779140495, 0.0737522852134909, 0.073014762361356, 0.018438071303372723, 0.018253690590338996, 0.018253690590338996, 0.018071153684435605, 0.004656078611962809, 0.004609517825843181, 0.004609517825843181, 0.00456342264758475, 0.004563422647584749, 0.004517788421108903, 0.004517788421108902, 0.004472610536897813, 0.0005704278309480937, 0.00014404743205759943, 0.00014118088815965322, 3.5295222039913304e-05, 3.494226981951416e-05, 8.912934858563963e-06, 8.823805509978323e-06, 8.73556745487854e-06, 8.648211780329755e-06, 1.3148494824734814e-13, 3.4219626897926665e-14, 3.320326975943134e-14, 3.254252469121866e-14, 8.135631172804665e-15, 8.054274861076618e-15, 2.1821514958886e-15, 2.117339414309212e-15, 2.09616602016612e-15, 2.0544523163648142e-15, 2.033907793201166e-15, 2.0135687152691545e-15, 1.993433028116463e-15]"/>
    <n v="40"/>
    <s v="[25, 29, 6, 20]"/>
    <n v="4"/>
    <s v="{(0, 1, 4, 5, 25), (0, 1, 3, 8, 9, 29), (0, 1, 4, 6), (0, 2, 18, 20)}"/>
    <n v="0"/>
    <n v="0.94"/>
    <n v="0.93"/>
    <n v="1.1785231481481479E-5"/>
    <n v="0.95"/>
    <n v="9.2834027777777771E-6"/>
    <n v="0.85"/>
    <n v="0.93"/>
    <n v="6"/>
    <n v="0.83333333333333337"/>
    <s v="[4]"/>
    <n v="1"/>
    <n v="1"/>
    <n v="0"/>
    <n v="1"/>
    <n v="0"/>
    <n v="1"/>
    <n v="0"/>
    <n v="4"/>
    <n v="5"/>
    <n v="3"/>
    <x v="0"/>
    <n v="0.2227392758207663"/>
    <n v="14"/>
    <n v="4"/>
    <n v="0.2857142857142857"/>
    <s v="data/real/data_banknote_authentication.txt"/>
    <x v="2"/>
    <n v="139"/>
    <n v="2"/>
    <n v="-1"/>
    <s v="numeric"/>
    <n v="1"/>
    <b v="1"/>
    <n v="1.9999999999999907E-2"/>
    <n v="-8.0000000000000071E-2"/>
    <n v="0"/>
  </r>
  <r>
    <n v="1000"/>
    <n v="100"/>
    <s v="['numeric', 'numeric', 'numeric', 'numeric']"/>
    <n v="0.99"/>
    <n v="35"/>
    <n v="0.94"/>
    <n v="6.1776620370370369E-7"/>
    <s v="[[29, 6, 20], [9, 6, 20], [29, 4, 20], [9, 4, 20], [29, 6, 18], [9, 6, 18], [29, 4, 18], [9, 4, 18], [29, 6, 2], [9, 6, 2], [29, 4, 2], [9, 4, 2], [8, 6, 20], [8, 4, 20], [8, 6, 18], [8, 4, 18], [8, 6, 2], [8, 4, 2], [1, 20], [3, 6, 20], [3, 4, 20], [1, 18], [3, 6, 18], [3, 4, 18], [0], [1, 2], [3, 6, 2], [3, 4, 2]]"/>
    <s v="[0.23091577112872624, 0.22860661341743901, 0.228606613417439, 0.22632054728326456, 0.014287913338589937, 0.014145034205204035, 0.014145034205204033, 0.014003583863151994, 0.0070725171026020175, 0.007001791931575998, 0.007001791931575997, 0.006931774012260237, 0.00044203231891262615, 0.0004376119957234999, 2.7350749732718742e-05, 2.707724223539155e-05, 1.3538621117695777e-05, 1.3403234906518818e-05, 1.0395825184670638e-13, 1.0188948263495692e-13, 1.0087058780860734e-13, 6.432416833014956e-15, 6.3044117380379585e-15, 6.241367620657579e-15, 3.314657045413299e-15, 3.1840463323424033e-15, 3.1206838103287895e-15, 3.0894769722255013e-15]"/>
    <n v="28"/>
    <s v="[29, 6, 20]"/>
    <n v="3"/>
    <s v="{(0, 1, 3, 8, 9, 29), (0, 1, 4, 6), (0, 2, 18, 20)}"/>
    <n v="0"/>
    <n v="0.94"/>
    <n v="0.93"/>
    <n v="1.062846064814815E-5"/>
    <n v="0.94"/>
    <n v="7.3227430555555556E-6"/>
    <n v="0.98"/>
    <n v="0.93"/>
    <n v="6"/>
    <n v="1"/>
    <s v="[4]"/>
    <n v="1"/>
    <n v="1"/>
    <n v="0"/>
    <n v="1"/>
    <n v="0"/>
    <n v="1"/>
    <n v="0"/>
    <n v="3"/>
    <n v="4"/>
    <n v="3"/>
    <x v="0"/>
    <n v="2.309157711287257E-3"/>
    <n v="4"/>
    <n v="4"/>
    <n v="1"/>
    <s v="data/real/data_banknote_authentication.txt"/>
    <x v="2"/>
    <n v="139"/>
    <n v="3"/>
    <n v="2"/>
    <s v="numeric"/>
    <n v="1"/>
    <b v="1"/>
    <n v="9.9999999999998979E-3"/>
    <n v="4.9999999999999933E-2"/>
    <n v="0"/>
  </r>
  <r>
    <n v="1000"/>
    <n v="100"/>
    <s v="['numeric', 'numeric', 'numeric', 'numeric']"/>
    <n v="0.99"/>
    <n v="35"/>
    <n v="0.91"/>
    <n v="8.1377314814814813E-7"/>
    <s v="[[25, 29, 20], [25, 9, 20], [5, 29, 20], [4, 29, 20], [5, 9, 20], [4, 9, 20], [25, 29, 18], [25, 29, 2], [25, 9, 18], [25, 9, 2], [5, 29, 18], [5, 9, 18], [5, 29, 2], [4, 29, 18], [5, 9, 2], [4, 29, 2], [4, 9, 18], [4, 9, 2], [25, 8, 20], [5, 8, 20], [4, 8, 20], [25, 8, 18], [25, 8, 2], [5, 8, 18], [5, 8, 2], [4, 8, 18], [4, 8, 2], [25, 3, 20], [1, 20], [5, 3, 20], [4, 3, 20], [25, 3, 18], [25, 3, 2], [0], [1, 18], [1, 2], [5, 3, 18], [4, 3, 18], [5, 3, 2], [4, 3, 2]]"/>
    <s v="[0.299486488818589, 0.2964916239304032, 0.0741229059826008, 0.0733816769227748, 0.0733816769227748, 0.07264786015354703, 0.0185307264956502, 0.018345419230693695, 0.018345419230693695, 0.018161965038386758, 0.004586354807673425, 0.004540491259596689, 0.004540491259596689, 0.004540491259596689, 0.004495086347000723, 0.004495086347000722, 0.004495086347000722, 0.0044501354835307155, 0.0005732943509591781, 0.00014189035186239657, 0.0001404714483437726, 3.5472587965599136e-05, 3.511786208594315e-05, 8.779465521485787e-06, 8.691670866270929e-06, 8.691670866270929e-06, 8.604754157608219e-06, 1.321456878095833e-13, 3.3370123184238216e-14, 3.270605773287187e-14, 3.237899715554315e-14, 8.176514433217966e-15, 8.094749288885788e-15, 2.1279794908834694e-15, 2.064776372024739e-15, 2.0441286083044916e-15, 2.023687322221447e-15, 2.0034504489992323e-15, 2.0034504489992323e-15, 1.98341594450924e-15]"/>
    <n v="40"/>
    <s v="[25, 29, 20]"/>
    <n v="3"/>
    <s v="{(0, 1, 4, 5, 25), (0, 1, 3, 8, 9, 29), (0, 2, 18, 20)}"/>
    <n v="0"/>
    <n v="0.91"/>
    <n v="0.85"/>
    <n v="1.006576388888889E-5"/>
    <n v="0.95"/>
    <n v="7.3217013888888892E-6"/>
    <n v="0.8"/>
    <n v="0.85"/>
    <n v="9"/>
    <n v="0.88888888888888884"/>
    <s v="[4]"/>
    <n v="1"/>
    <n v="1"/>
    <n v="0"/>
    <n v="1"/>
    <n v="0"/>
    <n v="1"/>
    <n v="0"/>
    <n v="3"/>
    <n v="5"/>
    <n v="4"/>
    <x v="0"/>
    <n v="0.22610481189581419"/>
    <n v="14"/>
    <n v="7"/>
    <n v="0.5"/>
    <s v="data/real/data_banknote_authentication.txt"/>
    <x v="2"/>
    <n v="139"/>
    <n v="3"/>
    <n v="-2"/>
    <s v="numeric"/>
    <n v="1"/>
    <b v="1"/>
    <n v="9.9999999999999978E-2"/>
    <n v="-4.9999999999999933E-2"/>
    <n v="0"/>
  </r>
  <r>
    <n v="1000"/>
    <n v="100"/>
    <s v="['numeric', 'numeric', 'numeric', 'numeric']"/>
    <n v="0.99"/>
    <n v="35"/>
    <n v="0.93"/>
    <n v="7.9942129629629634E-7"/>
    <s v="[[29, 4, 20], [9, 4, 20], [29, 26, 6, 20], [29, 5, 6, 20], [9, 26, 6, 20], [9, 5, 6, 20], [29, 4, 18], [9, 4, 18], [29, 26, 6, 18], [29, 4, 2], [29, 5, 6, 18], [9, 26, 6, 18], [29, 26, 6, 2], [9, 4, 2], [9, 5, 6, 18], [29, 5, 6, 2], [9, 26, 6, 2], [9, 5, 6, 2], [8, 4, 20], [8, 26, 6, 20], [8, 5, 6, 20], [8, 4, 18], [8, 26, 6, 18], [8, 4, 2], [8, 5, 6, 18], [8, 26, 6, 2], [8, 5, 6, 2], [1, 20], [3, 4, 20], [3, 26, 6, 20], [3, 5, 6, 20], [0], [1, 18], [1, 2], [3, 4, 18], [3, 26, 6, 18], [3, 4, 2], [3, 5, 6, 18], [3, 26, 6, 2], [3, 5, 6, 2]]"/>
    <s v="[0.1504969771132103, 0.1489920073420782, 0.1489920073420782, 0.14750208726865743, 0.1475020872686574, 0.14602706639597088, 0.009312000458879886, 0.009218880454291088, 0.009218880454291088, 0.009218880454291088, 0.009126691649748178, 0.009126691649748176, 0.009126691649748176, 0.009126691649748176, 0.009035424733250698, 0.009035424733250697, 0.009035424733250695, 0.008945070485918189, 0.0002880900141965965, 0.0002852091140546306, 0.0002823570229140843, 1.7825569628414407e-05, 1.764731393213027e-05, 1.7647313932130263e-05, 1.7470840792808962e-05, 1.7470840792808962e-05, 1.7296132384880874e-05, 6.843810165865321e-14, 6.640542160128954e-14, 6.574136738527666e-14, 6.508395371142388e-14, 4.3642295211364405e-15, 4.2346075401291666e-15, 4.192261464727875e-15, 4.10883546157979e-15, 4.067747106963993e-15, 4.067747106963992e-15, 4.027069635894353e-15, 4.027069635894352e-15, 3.9867989395354085e-15]"/>
    <n v="40"/>
    <s v="[29, 4, 20]"/>
    <n v="3"/>
    <s v="{(0, 1, 3, 8, 9, 29), (0, 1, 4, 5, 26), (0, 1, 4, 6), (0, 2, 18, 20)}"/>
    <n v="0"/>
    <n v="0.93"/>
    <n v="0.94"/>
    <n v="1.007899305555555E-5"/>
    <n v="0.98"/>
    <n v="7.3265972222222222E-6"/>
    <n v="0.93"/>
    <n v="0.94"/>
    <n v="7"/>
    <n v="1"/>
    <s v="[5]"/>
    <n v="1"/>
    <n v="2"/>
    <n v="0"/>
    <n v="1"/>
    <n v="1"/>
    <n v="1"/>
    <n v="2"/>
    <n v="1"/>
    <n v="6"/>
    <n v="4"/>
    <x v="0"/>
    <n v="2.9948898445528731E-3"/>
    <n v="4"/>
    <n v="4"/>
    <n v="1"/>
    <s v="data/real/data_banknote_authentication.txt"/>
    <x v="3"/>
    <n v="25"/>
    <n v="1"/>
    <n v="0.5"/>
    <s v="numeric"/>
    <n v="1"/>
    <b v="0"/>
    <n v="4.0000000000000036E-2"/>
    <n v="-9.9999999999998979E-3"/>
    <n v="0"/>
  </r>
  <r>
    <n v="1000"/>
    <n v="100"/>
    <s v="['numeric', 'numeric', 'numeric', 'numeric']"/>
    <n v="0.99"/>
    <n v="35"/>
    <n v="0.97"/>
    <n v="3.616087962962963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11386574074074E-5"/>
    <n v="1"/>
    <n v="7.3722106481481486E-6"/>
    <n v="0.91"/>
    <n v="0.99"/>
    <n v="3"/>
    <n v="1"/>
    <s v="[5]"/>
    <n v="1"/>
    <n v="1"/>
    <n v="0"/>
    <n v="1"/>
    <n v="1"/>
    <n v="0"/>
    <n v="3"/>
    <n v="0"/>
    <n v="11"/>
    <n v="-1"/>
    <x v="1"/>
    <n v="0.42094509403081842"/>
    <n v="4"/>
    <n v="0"/>
    <n v="0"/>
    <s v="data/real/data_banknote_authentication.txt"/>
    <x v="3"/>
    <n v="25"/>
    <n v="1"/>
    <n v="-0.5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3"/>
    <n v="9.0446759259259256E-7"/>
    <s v="[[29, 4, 20], [9, 4, 20], [29, 26, 6, 20], [29, 5, 6, 20], [9, 26, 6, 20], [9, 5, 6, 20], [29, 4, 18], [9, 4, 18], [29, 26, 6, 18], [29, 4, 2], [29, 5, 6, 18], [9, 26, 6, 18], [29, 26, 6, 2], [9, 4, 2], [9, 5, 6, 18], [29, 5, 6, 2], [9, 26, 6, 2], [9, 5, 6, 2], [8, 4, 20], [8, 26, 6, 20], [8, 5, 6, 20], [8, 4, 18], [8, 26, 6, 18], [8, 4, 2], [8, 5, 6, 18], [8, 26, 6, 2], [8, 5, 6, 2], [1, 20], [3, 4, 20], [3, 26, 6, 20], [3, 5, 6, 20], [0], [1, 18], [1, 2], [3, 4, 18], [3, 26, 6, 18], [3, 4, 2], [3, 5, 6, 18], [3, 26, 6, 2], [3, 5, 6, 2]]"/>
    <s v="[0.1504969771132103, 0.1489920073420782, 0.1489920073420782, 0.14750208726865743, 0.1475020872686574, 0.14602706639597088, 0.009312000458879886, 0.009218880454291088, 0.009218880454291088, 0.009218880454291088, 0.009126691649748178, 0.009126691649748176, 0.009126691649748176, 0.009126691649748176, 0.009035424733250698, 0.009035424733250697, 0.009035424733250695, 0.008945070485918189, 0.0002880900141965965, 0.0002852091140546306, 0.0002823570229140843, 1.7825569628414407e-05, 1.764731393213027e-05, 1.7647313932130263e-05, 1.7470840792808962e-05, 1.7470840792808962e-05, 1.7296132384880874e-05, 6.843810165865321e-14, 6.640542160128954e-14, 6.574136738527666e-14, 6.508395371142388e-14, 4.3642295211364405e-15, 4.2346075401291666e-15, 4.192261464727875e-15, 4.10883546157979e-15, 4.067747106963993e-15, 4.067747106963992e-15, 4.027069635894353e-15, 4.027069635894352e-15, 3.9867989395354085e-15]"/>
    <n v="40"/>
    <s v="[29, 4, 20]"/>
    <n v="3"/>
    <s v="{(0, 1, 3, 8, 9, 29), (0, 1, 4, 5, 26), (0, 1, 4, 6), (0, 2, 18, 20)}"/>
    <n v="0"/>
    <n v="0.93"/>
    <n v="0.93"/>
    <n v="1.026510416666667E-5"/>
    <n v="1"/>
    <n v="7.1471990740740736E-6"/>
    <n v="0.91"/>
    <n v="0.93"/>
    <n v="7"/>
    <n v="1"/>
    <s v="[5]"/>
    <n v="1"/>
    <n v="2"/>
    <n v="0"/>
    <n v="1"/>
    <n v="1"/>
    <n v="1"/>
    <n v="2"/>
    <n v="1"/>
    <n v="6"/>
    <n v="4"/>
    <x v="0"/>
    <n v="2.9948898445528731E-3"/>
    <n v="4"/>
    <n v="4"/>
    <n v="1"/>
    <s v="data/real/data_banknote_authentication.txt"/>
    <x v="3"/>
    <n v="25"/>
    <n v="2"/>
    <n v="1"/>
    <s v="numeric"/>
    <n v="1"/>
    <b v="0"/>
    <n v="6.9999999999999951E-2"/>
    <n v="-2.0000000000000018E-2"/>
    <n v="0"/>
  </r>
  <r>
    <n v="1000"/>
    <n v="100"/>
    <s v="['numeric', 'numeric', 'numeric', 'numeric']"/>
    <n v="0.99"/>
    <n v="35"/>
    <n v="0.97"/>
    <n v="4.3736111111111108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083333333333331E-5"/>
    <n v="1"/>
    <n v="7.1447685185185181E-6"/>
    <n v="0.93"/>
    <n v="0.99"/>
    <n v="3"/>
    <n v="1"/>
    <s v="[5]"/>
    <n v="1"/>
    <n v="1"/>
    <n v="0"/>
    <n v="1"/>
    <n v="1"/>
    <n v="0"/>
    <n v="3"/>
    <n v="0"/>
    <n v="11"/>
    <n v="-1"/>
    <x v="1"/>
    <n v="0.42094509403081842"/>
    <n v="4"/>
    <n v="0"/>
    <n v="0"/>
    <s v="data/real/data_banknote_authentication.txt"/>
    <x v="3"/>
    <n v="25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3"/>
    <n v="7.9890046296296303E-7"/>
    <s v="[[29, 4, 20], [9, 4, 20], [29, 26, 6, 20], [29, 5, 6, 20], [9, 26, 6, 20], [9, 5, 6, 20], [29, 4, 18], [9, 4, 18], [29, 26, 6, 18], [29, 4, 2], [29, 5, 6, 18], [9, 26, 6, 18], [29, 26, 6, 2], [9, 4, 2], [9, 5, 6, 18], [29, 5, 6, 2], [9, 26, 6, 2], [9, 5, 6, 2], [8, 4, 20], [8, 26, 6, 20], [8, 5, 6, 20], [8, 4, 18], [8, 26, 6, 18], [8, 4, 2], [8, 5, 6, 18], [8, 26, 6, 2], [8, 5, 6, 2], [1, 20], [3, 4, 20], [3, 26, 6, 20], [3, 5, 6, 20], [0], [1, 18], [1, 2], [3, 4, 18], [3, 26, 6, 18], [3, 4, 2], [3, 5, 6, 18], [3, 26, 6, 2], [3, 5, 6, 2]]"/>
    <s v="[0.1504969771132103, 0.1489920073420782, 0.1489920073420782, 0.14750208726865743, 0.1475020872686574, 0.14602706639597088, 0.009312000458879886, 0.009218880454291088, 0.009218880454291088, 0.009218880454291088, 0.009126691649748178, 0.009126691649748176, 0.009126691649748176, 0.009126691649748176, 0.009035424733250698, 0.009035424733250697, 0.009035424733250695, 0.008945070485918189, 0.0002880900141965965, 0.0002852091140546306, 0.0002823570229140843, 1.7825569628414407e-05, 1.764731393213027e-05, 1.7647313932130263e-05, 1.7470840792808962e-05, 1.7470840792808962e-05, 1.7296132384880874e-05, 6.843810165865321e-14, 6.640542160128954e-14, 6.574136738527666e-14, 6.508395371142388e-14, 4.3642295211364405e-15, 4.2346075401291666e-15, 4.192261464727875e-15, 4.10883546157979e-15, 4.067747106963993e-15, 4.067747106963992e-15, 4.027069635894353e-15, 4.027069635894352e-15, 3.9867989395354085e-15]"/>
    <n v="40"/>
    <s v="[29, 4, 20]"/>
    <n v="3"/>
    <s v="{(0, 1, 3, 8, 9, 29), (0, 1, 4, 5, 26), (0, 1, 4, 6), (0, 2, 18, 20)}"/>
    <n v="0"/>
    <n v="0.93"/>
    <n v="0.93"/>
    <n v="1.0004490740740739E-5"/>
    <n v="1"/>
    <n v="7.2210185185185176E-6"/>
    <n v="0.93"/>
    <n v="0.93"/>
    <n v="7"/>
    <n v="1"/>
    <s v="[5]"/>
    <n v="1"/>
    <n v="2"/>
    <n v="0"/>
    <n v="1"/>
    <n v="1"/>
    <n v="1"/>
    <n v="2"/>
    <n v="1"/>
    <n v="6"/>
    <n v="4"/>
    <x v="0"/>
    <n v="2.9948898445528731E-3"/>
    <n v="4"/>
    <n v="4"/>
    <n v="1"/>
    <s v="data/real/data_banknote_authentication.txt"/>
    <x v="3"/>
    <n v="25"/>
    <n v="3"/>
    <n v="2"/>
    <s v="numeric"/>
    <n v="1"/>
    <b v="0"/>
    <n v="6.9999999999999951E-2"/>
    <n v="0"/>
    <n v="0"/>
  </r>
  <r>
    <n v="1000"/>
    <n v="100"/>
    <s v="['numeric', 'numeric', 'numeric', 'numeric']"/>
    <n v="0.99"/>
    <n v="35"/>
    <n v="0.97"/>
    <n v="5.4206018518518518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082673611111111E-5"/>
    <n v="1"/>
    <n v="7.2133912037037046E-6"/>
    <n v="0.93"/>
    <n v="0.99"/>
    <n v="3"/>
    <n v="1"/>
    <s v="[5]"/>
    <n v="1"/>
    <n v="1"/>
    <n v="0"/>
    <n v="1"/>
    <n v="1"/>
    <n v="0"/>
    <n v="3"/>
    <n v="0"/>
    <n v="11"/>
    <n v="-1"/>
    <x v="1"/>
    <n v="0.42094509403081842"/>
    <n v="4"/>
    <n v="0"/>
    <n v="0"/>
    <s v="data/real/data_banknote_authentication.txt"/>
    <x v="3"/>
    <n v="25"/>
    <n v="3"/>
    <n v="-2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4.9149305555555555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07096064814815E-5"/>
    <n v="1"/>
    <n v="7.1390624999999999E-6"/>
    <n v="0.93"/>
    <n v="0.99"/>
    <n v="3"/>
    <n v="1"/>
    <s v="[7]"/>
    <n v="1"/>
    <n v="1"/>
    <n v="0"/>
    <n v="1"/>
    <n v="1"/>
    <n v="0"/>
    <n v="3"/>
    <n v="0"/>
    <n v="11"/>
    <n v="-1"/>
    <x v="1"/>
    <n v="0.42094509403081842"/>
    <n v="32"/>
    <n v="0"/>
    <n v="0"/>
    <s v="data/real/data_banknote_authentication.txt"/>
    <x v="3"/>
    <n v="278"/>
    <n v="1"/>
    <n v="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8561342592592596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274652777777781E-5"/>
    <n v="0.99"/>
    <n v="7.1675231481481479E-6"/>
    <n v="0.93"/>
    <n v="0.99"/>
    <n v="3"/>
    <n v="1"/>
    <s v="[7]"/>
    <n v="1"/>
    <n v="1"/>
    <n v="0"/>
    <n v="1"/>
    <n v="1"/>
    <n v="0"/>
    <n v="3"/>
    <n v="0"/>
    <n v="11"/>
    <n v="-1"/>
    <x v="1"/>
    <n v="0.42094509403081842"/>
    <n v="32"/>
    <n v="0"/>
    <n v="0"/>
    <s v="data/real/data_banknote_authentication.txt"/>
    <x v="3"/>
    <n v="278"/>
    <n v="1"/>
    <n v="-0.5"/>
    <s v="numeric"/>
    <n v="1"/>
    <b v="0"/>
    <n v="0"/>
    <n v="-5.9999999999999942E-2"/>
    <n v="0"/>
  </r>
  <r>
    <n v="1000"/>
    <n v="100"/>
    <s v="['numeric', 'numeric', 'numeric', 'numeric']"/>
    <n v="0.99"/>
    <n v="35"/>
    <n v="0.96"/>
    <n v="1.191307870370371E-6"/>
    <s v="[[29, 6, 16, 20], [9, 6, 16, 20], [29, 6, 16, 18], [29, 4, 16, 20], [29, 6, 16, 2], [9, 6, 16, 18], [9, 4, 16, 20], [9, 6, 16, 2], [29, 4, 16, 18], [29, 4, 16, 2], [9, 4, 16, 18], [9, 4, 16, 2], [8, 6, 16, 20], [8, 6, 16, 18], [8, 4, 16, 20], [8, 6, 16, 2], [29, 6, 14, 20], [9, 6, 14, 20], [8, 4, 16, 18], [8, 4, 16, 2], [29, 4, 14, 20], [29, 6, 14, 18], [9, 6, 14, 18], [29, 6, 14, 2], [9, 4, 14, 20], [9, 6, 14, 2], [29, 4, 14, 18], [29, 4, 14, 2], [9, 4, 14, 18], [9, 4, 14, 2], [8, 6, 14, 20], [8, 6, 14, 18], [8, 4, 14, 20], [8, 6, 14, 2], [29, 6, 7, 20], [9, 6, 7, 20], [8, 4, 14, 18], [8, 4, 14, 2], [29, 4, 7, 20], [29, 6, 7, 18], [9, 6, 7, 18], [29, 6, 7, 2], [9, 4, 7, 20], [9, 6, 7, 2], [29, 4, 7, 18], [9, 4, 7, 18], [29, 4, 7, 2], [9, 4, 7, 2], [3, 6, 20], [8, 6, 7, 20], [1, 20], [3, 4, 20], [3, 6, 18], [3, 6, 2], [8, 6, 7, 18], [8, 4, 7, 20], [8, 6, 7, 2], [0], [1, 18], [1, 2], [3, 4, 18], [3, 4, 2], [8, 4, 7, 18], [8, 4, 7, 2]]"/>
    <s v="[0.4209196598503769, 0.4167104632518731, 0.026044403953242066, 0.026044403953242066, 0.025783959913709645, 0.025783959913709645, 0.025783959913709645, 0.02552612031457255, 0.0016114974946068526, 0.0015953825196607842, 0.0015953825196607842, 0.0015794286944641764, 0.0008057487473034265, 4.9855703739399514e-05, 4.985570373939951e-05, 4.935714670200552e-05, 2.5433988235587958e-05, 2.517964835323208e-05, 3.0848216688753445e-06, 3.0539734521865905e-06, 1.5737280220770047e-06, 1.5737280220770047e-06, 1.5579907418562348e-06, 1.5579907418562348e-06, 1.5579907418562346e-06, 1.5424108344376725e-06, 9.737442136601466e-08, 9.640067715235452e-08, 9.640067715235452e-08, 9.543667038083095e-08, 4.868721068300734e-08, 3.012521161011079e-09, 3.012521161011079e-09, 2.9823959494009677e-09, 1.921054714449469e-10, 1.9018441673049742e-10, 1.8639974683756048e-10, 1.8453574936918486e-10, 1.1886526045656088e-11, 1.1886526045656088e-11, 1.1767660785199529e-11, 1.1767660785199528e-11, 1.1767660785199528e-11, 1.1649984177347532e-11, 7.354787990749705e-13, 7.281240110842206e-13, 7.281240110842206e-13, 7.208427709733784e-13, 3.7520599891591184e-13, 3.677393995374853e-13, 2.3926512531623804e-14, 2.3215871182922045e-14, 2.3215871182922045e-14, 2.2983712471092824e-14, 2.2753875346381898e-14, 2.2753875346381898e-14, 2.2526336592918077e-14, 1.5257698533073033e-15, 1.4804529628942227e-15, 1.4656484332652804e-15, 1.4364820294433015e-15, 1.4221172091488682e-15, 1.4078960370573798e-15, 1.3938170766868059e-15]"/>
    <n v="64"/>
    <s v="[29, 6, 16, 20]"/>
    <n v="4"/>
    <s v="{(0, 1, 3, 8, 9, 29), (0, 1, 4, 6), (0, 1, 3, 7, 14, 16), (0, 2, 18, 20)}"/>
    <n v="0"/>
    <n v="0.96"/>
    <n v="0.96"/>
    <n v="1.0796678240740741E-5"/>
    <n v="0.98"/>
    <n v="7.2796874999999999E-6"/>
    <n v="0.93"/>
    <n v="0.96"/>
    <n v="4"/>
    <n v="1"/>
    <s v="[7]"/>
    <n v="1"/>
    <n v="1"/>
    <n v="0"/>
    <n v="1"/>
    <n v="1"/>
    <n v="0"/>
    <n v="4"/>
    <n v="0"/>
    <n v="10"/>
    <n v="35"/>
    <x v="0"/>
    <n v="0.42091965965827138"/>
    <n v="32"/>
    <n v="1"/>
    <n v="3.125E-2"/>
    <s v="data/real/data_banknote_authentication.txt"/>
    <x v="3"/>
    <n v="278"/>
    <n v="2"/>
    <n v="1"/>
    <s v="numeric"/>
    <n v="1"/>
    <b v="0"/>
    <n v="2.0000000000000018E-2"/>
    <n v="-2.9999999999999916E-2"/>
    <n v="0"/>
  </r>
  <r>
    <n v="1000"/>
    <n v="100"/>
    <s v="['numeric', 'numeric', 'numeric', 'numeric']"/>
    <n v="0.99"/>
    <n v="35"/>
    <n v="0.97"/>
    <n v="4.6818287037037038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140439814814809E-5"/>
    <n v="0.99"/>
    <n v="7.2211921296296294E-6"/>
    <n v="0.93"/>
    <n v="0.99"/>
    <n v="3"/>
    <n v="1"/>
    <s v="[7]"/>
    <n v="1"/>
    <n v="1"/>
    <n v="0"/>
    <n v="1"/>
    <n v="1"/>
    <n v="0"/>
    <n v="3"/>
    <n v="0"/>
    <n v="11"/>
    <n v="-1"/>
    <x v="1"/>
    <n v="0.42094509403081842"/>
    <n v="32"/>
    <n v="0"/>
    <n v="0"/>
    <s v="data/real/data_banknote_authentication.txt"/>
    <x v="3"/>
    <n v="278"/>
    <n v="2"/>
    <n v="-1"/>
    <s v="numeric"/>
    <n v="1"/>
    <b v="0"/>
    <n v="0"/>
    <n v="-5.9999999999999942E-2"/>
    <n v="0"/>
  </r>
  <r>
    <n v="1000"/>
    <n v="100"/>
    <s v="['numeric', 'numeric', 'numeric', 'numeric']"/>
    <n v="0.99"/>
    <n v="35"/>
    <n v="0.81"/>
    <n v="1.3410532407407411E-6"/>
    <s v="[[29, 6, 16, 20], [9, 6, 16, 20], [29, 4, 16, 20], [29, 6, 16, 18], [9, 6, 16, 18], [9, 4, 16, 20], [29, 6, 16, 2], [9, 6, 16, 2], [29, 4, 16, 18], [29, 4, 16, 2], [9, 4, 16, 18], [9, 4, 16, 2], [8, 6, 16, 20], [8, 6, 16, 18], [8, 4, 16, 20], [8, 6, 16, 2], [29, 6, 14, 20], [9, 6, 14, 20], [29, 6, 7, 20], [9, 6, 7, 20], [8, 4, 16, 18], [8, 4, 16, 2], [29, 6, 14, 18], [29, 4, 14, 20], [9, 6, 14, 18], [29, 6, 14, 2], [9, 4, 14, 20], [9, 6, 14, 2], [29, 4, 7, 20], [29, 6, 7, 18], [9, 6, 7, 18], [9, 4, 7, 20], [29, 6, 7, 2], [9, 6, 7, 2], [29, 4, 14, 18], [29, 4, 14, 2], [9, 4, 14, 18], [9, 4, 14, 2], [8, 6, 14, 20], [29, 4, 7, 18], [9, 4, 7, 18], [29, 4, 7, 2], [9, 4, 7, 2], [3, 6, 20], [8, 6, 7, 20], [8, 6, 14, 18], [8, 4, 14, 20], [8, 6, 14, 2], [1, 20], [3, 4, 20], [3, 6, 18], [3, 6, 2], [8, 4, 7, 20], [8, 6, 7, 18], [8, 6, 7, 2], [8, 4, 14, 18], [8, 4, 14, 2], [0], [1, 18], [1, 2], [3, 4, 18], [3, 4, 2], [8, 4, 7, 18], [8, 4, 7, 2]]"/>
    <s v="[0.4209133590416044, 0.4167042254511883, 0.026044014090699265, 0.026044014090699265, 0.025783573949792273, 0.025783573949792273, 0.025783573949792273, 0.02552573821029435, 0.0016114733718620169, 0.0015953586381433967, 0.0015953586381433967, 0.0015794050517619629, 0.0008057366859310086, 4.9854957441981153e-05, 4.985495744198115e-05, 4.935640786756134e-05, 2.5433607510448504e-05, 2.517927143534402e-05, 6.294817858836005e-06, 6.231869680247645e-06, 3.0847754917225837e-06, 3.053927736805357e-06, 1.573704464709001e-06, 1.573704464709001e-06, 1.557967420061911e-06, 1.557967420061911e-06, 1.5579674200619108e-06, 1.5423877458612919e-06, 3.8949185501547776e-07, 3.8949185501547776e-07, 3.85596936465323e-07, 3.8559693646532296e-07, 3.8559693646532296e-07, 3.8174096710066975e-07, 9.737296375386943e-08, 9.639923411633074e-08, 9.639923411633074e-08, 9.543524177516741e-08, 4.868648187693472e-08, 2.4099808529082685e-08, 2.3858810443791856e-08, 2.3858810443791856e-08, 2.3620222339353937e-08, 1.229456613053907e-08, 1.2049904264541344e-08, 3.0124760661353357e-09, 3.0124760661353357e-09, 2.982351305473982e-09, 7.840122264653525e-10, 7.607262793271049e-10, 7.607262793271049e-10, 7.531190165338339e-10, 7.455878263684956e-10, 7.455878263684956e-10, 7.381319481048106e-10, 1.8639695659212388e-10, 1.8453298702620263e-10, 4.99956781492547e-11, 4.8510756512543673e-11, 4.802564894741824e-11, 4.706993853336462e-11, 4.659923914803096e-11, 4.6133246756550665e-11, 4.567191428898515e-11]"/>
    <n v="64"/>
    <s v="[29, 6, 16, 20]"/>
    <n v="4"/>
    <s v="{(0, 1, 3, 8, 9, 29), (0, 1, 4, 6), (0, 1, 3, 7, 14, 16), (0, 2, 18, 20)}"/>
    <n v="0"/>
    <n v="0.81"/>
    <n v="0.82"/>
    <n v="1.0263900462962961E-5"/>
    <n v="0.97"/>
    <n v="7.1456134259259253E-6"/>
    <n v="0.93"/>
    <n v="0.82"/>
    <n v="19"/>
    <n v="0.94736842105263153"/>
    <s v="[7]"/>
    <n v="1"/>
    <n v="1"/>
    <n v="0"/>
    <n v="1"/>
    <n v="1"/>
    <n v="0"/>
    <n v="4"/>
    <n v="0"/>
    <n v="10"/>
    <n v="19"/>
    <x v="0"/>
    <n v="0.42090706422374552"/>
    <n v="32"/>
    <n v="16"/>
    <n v="0.5"/>
    <s v="data/real/data_banknote_authentication.txt"/>
    <x v="3"/>
    <n v="278"/>
    <n v="3"/>
    <n v="2"/>
    <s v="numeric"/>
    <n v="1"/>
    <b v="0"/>
    <n v="0.15000000000000002"/>
    <n v="0.1100000000000001"/>
    <n v="0"/>
  </r>
  <r>
    <n v="1000"/>
    <n v="100"/>
    <s v="['numeric', 'numeric', 'numeric', 'numeric']"/>
    <n v="0.99"/>
    <n v="35"/>
    <n v="0.97"/>
    <n v="6.173032407407408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40534722222222E-5"/>
    <n v="0.99"/>
    <n v="7.1337500000000001E-6"/>
    <n v="0.91"/>
    <n v="0.99"/>
    <n v="3"/>
    <n v="1"/>
    <s v="[7]"/>
    <n v="1"/>
    <n v="1"/>
    <n v="0"/>
    <n v="1"/>
    <n v="1"/>
    <n v="0"/>
    <n v="3"/>
    <n v="0"/>
    <n v="11"/>
    <n v="-1"/>
    <x v="1"/>
    <n v="0.42094509403081842"/>
    <n v="32"/>
    <n v="0"/>
    <n v="0"/>
    <s v="data/real/data_banknote_authentication.txt"/>
    <x v="3"/>
    <n v="278"/>
    <n v="3"/>
    <n v="-2"/>
    <s v="numeric"/>
    <n v="1"/>
    <b v="0"/>
    <n v="0"/>
    <n v="-7.999999999999996E-2"/>
    <n v="0"/>
  </r>
  <r>
    <n v="1000"/>
    <n v="100"/>
    <s v="['numeric', 'numeric', 'numeric', 'numeric']"/>
    <n v="0.99"/>
    <n v="35"/>
    <n v="0.96"/>
    <n v="7.9851851851851853E-7"/>
    <s v="[[6, 24, 28, 20], [6, 24, 11, 20], [6, 12, 28, 20], [6, 12, 11, 20], [6, 10, 20], [6, 24, 28, 18], [4, 24, 28, 20], [6, 24, 28, 2], [4, 24, 11, 20], [6, 24, 11, 18], [6, 24, 11, 2], [4, 12, 28, 20], [6, 12, 28, 18], [6, 8, 20], [4, 10, 20], [6, 12, 11, 18], [6, 12, 28, 2], [6, 10, 18], [4, 12, 11, 20], [6, 10, 2], [6, 12, 11, 2], [4, 24, 28, 18], [4, 24, 28, 2], [4, 24, 11, 18], [4, 24, 11, 2], [4, 12, 28, 18], [4, 12, 11, 18], [4, 12, 28, 2], [6, 8, 18], [4, 10, 18], [4, 8, 20], [6, 8, 2], [4, 12, 11, 2], [4, 10, 2], [4, 8, 18], [4, 8, 2], [6, 3, 20], [1, 20], [6, 3, 18], [4, 3, 20], [6, 3, 2], [0], [1, 18], [1, 2], [4, 3, 18], [4, 3, 2]]"/>
    <s v="[0.30571451328237637, 0.30265736814955263, 0.07566434203738816, 0.07490769861701428, 0.07490769861701428, 0.018916085509347036, 0.018916085509347036, 0.018726924654253567, 0.018726924654253567, 0.018726924654253567, 0.01853965540771103, 0.004681731163563392, 0.004681731163563392, 0.004634913851927758, 0.0046349138519277576, 0.0046349138519277576, 0.0046349138519277576, 0.0046349138519277576, 0.0046349138519277576, 0.00458856471340848, 0.00458856471340848, 0.0011704327908908477, 0.0011587284629819392, 0.0011587284629819392, 0.00114714117835212, 0.0002896821157454848, 0.00028678529458803, 0.00028678529458803, 0.00028678529458803, 0.00028678529458803, 0.00028678529458803, 0.00028391744164214973, 0.0002839174416421497, 0.0002839174416421497, 1.7744840102634355e-05, 1.756739170160801e-05, 1.0683584756703302e-12, 6.812815501417778e-14, 6.610468068210168e-14, 6.610468068210168e-14, 6.544363387528066e-14, 4.344464532584544e-15, 4.215429591502249e-15, 4.173275295587227e-15, 4.090227117205041e-15, 4.0493248460329905e-15]"/>
    <n v="46"/>
    <s v="[6, 24, 28, 20]"/>
    <n v="4"/>
    <s v="{(0, 1, 4, 6), (0, 1, 3, 8, 10, 12, 24), (0, 1, 3, 8, 10, 11, 28), (0, 2, 18, 20)}"/>
    <n v="0"/>
    <n v="0.96"/>
    <n v="0.98"/>
    <n v="1.018957175925926E-5"/>
    <n v="0.99"/>
    <n v="7.1459143518518523E-6"/>
    <n v="0.91"/>
    <n v="0.98"/>
    <n v="4"/>
    <n v="1"/>
    <s v="[8]"/>
    <n v="1"/>
    <n v="1"/>
    <n v="0"/>
    <n v="1"/>
    <n v="1"/>
    <n v="0"/>
    <n v="4"/>
    <n v="0"/>
    <n v="10"/>
    <n v="14"/>
    <x v="0"/>
    <n v="0.3010795994304486"/>
    <n v="17"/>
    <n v="2"/>
    <n v="0.1176470588235294"/>
    <s v="data/real/data_banknote_authentication.txt"/>
    <x v="3"/>
    <n v="143"/>
    <n v="1"/>
    <n v="0.5"/>
    <s v="numeric"/>
    <n v="1"/>
    <b v="0"/>
    <n v="1.0000000000000009E-2"/>
    <n v="-6.9999999999999951E-2"/>
    <n v="0"/>
  </r>
  <r>
    <n v="1000"/>
    <n v="100"/>
    <s v="['numeric', 'numeric', 'numeric', 'numeric']"/>
    <n v="0.99"/>
    <n v="35"/>
    <n v="0.96"/>
    <n v="3.616087962962963E-7"/>
    <s v="[[29, 6, 20], [9, 6, 20], [29, 6, 18], [29, 4, 20], [29, 6, 2], [9, 4, 20], [9, 6, 18], [9, 6, 2], [8, 6, 20], [29, 4, 18], [29, 4, 2], [9, 4, 18], [9, 4, 2], [8, 6, 18], [8, 4, 20], [8, 6, 2], [8, 4, 18], [8, 4, 2], [3, 6, 20], [1, 20], [3, 6, 18], [3, 4, 20], [3, 6, 2], [0], [1, 18], [1, 2], [3, 4, 18], [3, 4, 2]]"/>
    <s v="[0.41973498024881334, 0.41553763044632525, 0.025971101902895324, 0.025971101902895324, 0.02571139088386637, 0.02571139088386637, 0.02571139088386637, 0.025454276975027706, 0.0032139238604832966, 0.0016069619302416479, 0.0015908923109392314, 0.0015908923109392314, 0.001574983387829839, 0.00019886153886740395, 0.00019886153886740395, 0.0001968729234787299, 1.2304557717420618e-05, 1.2181512140246413e-05, 7.408169614799468e-13, 4.7241159159776224e-14, 4.58380494915717e-14, 4.58380494915717e-14, 4.537966899665599e-14, 3.0125216278808427e-15, 2.9230467230111533e-15, 2.8938162557810418e-15, 2.8362293122909993e-15, 2.8078670191680887e-15]"/>
    <n v="28"/>
    <s v="[29, 6, 20]"/>
    <n v="3"/>
    <s v="{(0, 1, 3, 8, 9, 29), (0, 1, 4, 6), (0, 2, 18, 20)}"/>
    <n v="0"/>
    <n v="0.96"/>
    <n v="0.98"/>
    <n v="1.0084513888888889E-5"/>
    <n v="1"/>
    <n v="7.582662037037037E-6"/>
    <n v="0.92"/>
    <n v="0.98"/>
    <n v="4"/>
    <n v="1"/>
    <s v="[8]"/>
    <n v="1"/>
    <n v="1"/>
    <n v="0"/>
    <n v="1"/>
    <n v="1"/>
    <n v="0"/>
    <n v="3"/>
    <n v="0"/>
    <n v="7"/>
    <n v="9"/>
    <x v="0"/>
    <n v="0.41652105638832998"/>
    <n v="17"/>
    <n v="2"/>
    <n v="0.1176470588235294"/>
    <s v="data/real/data_banknote_authentication.txt"/>
    <x v="3"/>
    <n v="143"/>
    <n v="1"/>
    <n v="-0.5"/>
    <s v="numeric"/>
    <n v="1"/>
    <b v="0"/>
    <n v="2.0000000000000018E-2"/>
    <n v="-5.9999999999999942E-2"/>
    <n v="0"/>
  </r>
  <r>
    <n v="1000"/>
    <n v="100"/>
    <s v="['numeric', 'numeric', 'numeric', 'numeric']"/>
    <n v="0.99"/>
    <n v="35"/>
    <n v="0.94"/>
    <n v="9.0402777777777775E-7"/>
    <s v="[[6, 24, 28, 20], [6, 12, 28, 20], [6, 24, 11, 20], [6, 12, 11, 20], [6, 10, 20], [4, 24, 28, 20], [6, 24, 28, 18], [6, 24, 28, 2], [6, 12, 28, 18], [4, 12, 28, 20], [6, 24, 11, 18], [4, 24, 11, 20], [6, 10, 18], [6, 24, 11, 2], [6, 8, 20], [4, 10, 20], [6, 12, 11, 18], [4, 12, 11, 20], [6, 12, 28, 2], [6, 12, 11, 2], [6, 10, 2], [4, 24, 28, 18], [4, 24, 11, 18], [4, 24, 28, 2], [4, 12, 28, 18], [4, 8, 20], [6, 8, 18], [4, 12, 11, 18], [4, 12, 28, 2], [4, 10, 18], [4, 24, 11, 2], [6, 8, 2], [4, 12, 11, 2], [4, 10, 2], [4, 8, 18], [4, 8, 2], [6, 3, 20], [1, 20], [4, 3, 20], [6, 3, 18], [6, 3, 2], [0], [1, 18], [1, 2], [4, 3, 18], [4, 3, 2]]"/>
    <s v="[0.1676690148603884, 0.16599232471178452, 0.16599232471178452, 0.16433240146466668, 0.16433240146466668, 0.010374520294486532, 0.010374520294486532, 0.010270775091541668, 0.010270775091541668, 0.010270775091541668, 0.010270775091541668, 0.010270775091541668, 0.01016806734062625, 0.01016806734062625, 0.01016806734062625, 0.01016806734062625, 0.01016806734062625, 0.01016806734062625, 0.01016806734062625, 0.010066386667219988, 0.010066386667219988, 0.0006419234432213541, 0.0006355042087891406, 0.0006355042087891406, 0.0006355042087891406, 0.0006291491667012492, 0.0006291491667012492, 0.0006291491667012491, 0.0006291491667012491, 0.0006291491667012491, 0.0006291491667012491, 0.0006228576750342367, 0.0006228576750342366, 0.0006228576750342366, 3.892860468963979e-05, 3.8539318642743394e-05, 2.3437632869975613e-12, 1.4945944846173614e-13, 1.4502035338297407e-13, 1.4502035338297407e-13, 1.4357014984914435e-13, 9.530880041688102e-15, 9.247803373569922e-15, 9.155325339834222e-15, 8.973134365571522e-15, 8.883403021915806e-15]"/>
    <n v="46"/>
    <s v="[6, 24, 28, 20]"/>
    <n v="4"/>
    <s v="{(0, 1, 4, 6), (0, 1, 3, 8, 10, 12, 24), (0, 1, 3, 8, 10, 11, 28), (0, 2, 18, 20)}"/>
    <n v="0"/>
    <n v="0.94"/>
    <n v="0.94"/>
    <n v="1.214482638888889E-5"/>
    <n v="0.93"/>
    <n v="7.6046643518518527E-6"/>
    <n v="0.91"/>
    <n v="0.94"/>
    <n v="6"/>
    <n v="1"/>
    <s v="[8]"/>
    <n v="1"/>
    <n v="1"/>
    <n v="0"/>
    <n v="1"/>
    <n v="1"/>
    <n v="0"/>
    <n v="4"/>
    <n v="0"/>
    <n v="10"/>
    <n v="15"/>
    <x v="0"/>
    <n v="0.15750094751976221"/>
    <n v="17"/>
    <n v="4"/>
    <n v="0.23529411764705879"/>
    <s v="data/real/data_banknote_authentication.txt"/>
    <x v="3"/>
    <n v="143"/>
    <n v="2"/>
    <n v="1"/>
    <s v="numeric"/>
    <n v="1"/>
    <b v="0"/>
    <n v="-9.9999999999998979E-3"/>
    <n v="-2.9999999999999916E-2"/>
    <n v="0"/>
  </r>
  <r>
    <n v="1000"/>
    <n v="100"/>
    <s v="['numeric', 'numeric', 'numeric', 'numeric']"/>
    <n v="0.99"/>
    <n v="35"/>
    <n v="0.9"/>
    <n v="5.4248842592592595E-7"/>
    <s v="[[29, 6, 20], [9, 6, 20], [8, 6, 20], [29, 6, 18], [29, 4, 20], [29, 6, 2], [9, 4, 20], [9, 6, 18], [9, 6, 2], [8, 4, 20], [8, 6, 18], [8, 6, 2], [29, 4, 18], [29, 4, 2], [9, 4, 18], [9, 4, 2], [8, 4, 18], [8, 4, 2], [3, 6, 20], [1, 20], [3, 6, 18], [3, 4, 20], [3, 6, 2], [0], [1, 18], [1, 2], [3, 4, 18], [3, 4, 2]]"/>
    <s v="[0.3380925926960327, 0.3347116667690724, 0.16568227505069083, 0.020919479173067024, 0.020919479173067024, 0.02071028438133635, 0.02071028438133635, 0.02071028438133635, 0.020503181537522987, 0.010251590768761493, 0.010251590768761493, 0.010149074861073878, 0.001294392773833522, 0.0012814488460951865, 0.0012814488460951865, 0.0012686343576342348, 0.0006343171788171174, 0.0006279740070289462, 3.8190151634668907e-11, 2.4353479003844578e-12, 2.3630156323951385e-12, 2.3630156323951385e-12, 2.339385476071187e-12, 1.5529970796248198e-13, 1.506871513362883e-13, 1.491802798229254e-13, 1.462115922544492e-13, 1.447494763319047e-13]"/>
    <n v="28"/>
    <s v="[29, 6, 20]"/>
    <n v="3"/>
    <s v="{(0, 1, 3, 8, 9, 29), (0, 1, 4, 6), (0, 2, 18, 20)}"/>
    <n v="0"/>
    <n v="0.9"/>
    <n v="0.98"/>
    <n v="1.0264374999999999E-5"/>
    <n v="1"/>
    <n v="7.1445949074074072E-6"/>
    <n v="0.94"/>
    <n v="0.98"/>
    <n v="10"/>
    <n v="1"/>
    <s v="[8]"/>
    <n v="1"/>
    <n v="1"/>
    <n v="0"/>
    <n v="1"/>
    <n v="1"/>
    <n v="0"/>
    <n v="3"/>
    <n v="0"/>
    <n v="4"/>
    <n v="3"/>
    <x v="0"/>
    <n v="0.1724103176453419"/>
    <n v="17"/>
    <n v="8"/>
    <n v="0.47058823529411759"/>
    <s v="data/real/data_banknote_authentication.txt"/>
    <x v="3"/>
    <n v="143"/>
    <n v="2"/>
    <n v="-1"/>
    <s v="numeric"/>
    <n v="1"/>
    <b v="0"/>
    <n v="2.0000000000000018E-2"/>
    <n v="-4.0000000000000036E-2"/>
    <n v="0"/>
  </r>
  <r>
    <n v="1000"/>
    <n v="100"/>
    <s v="['numeric', 'numeric', 'numeric', 'numeric']"/>
    <n v="0.99"/>
    <n v="35"/>
    <n v="0.9"/>
    <n v="7.9907407407407417E-7"/>
    <s v="[[6, 24, 28, 20], [6, 12, 28, 20], [6, 24, 11, 20], [6, 12, 11, 20], [6, 10, 20], [6, 8, 20], [4, 24, 28, 20], [6, 24, 28, 18], [6, 24, 28, 2], [4, 12, 28, 20], [6, 12, 28, 18], [6, 24, 11, 18], [4, 24, 11, 20], [6, 24, 11, 2], [4, 10, 20], [6, 12, 11, 18], [4, 12, 11, 20], [6, 12, 28, 2], [6, 10, 18], [6, 8, 18], [4, 8, 20], [6, 12, 11, 2], [6, 10, 2], [6, 8, 2], [4, 24, 28, 18], [4, 24, 11, 18], [4, 24, 28, 2], [4, 12, 28, 18], [4, 12, 28, 2], [4, 24, 11, 2], [4, 10, 18], [4, 12, 11, 18], [4, 12, 11, 2], [4, 10, 2], [4, 8, 18], [4, 8, 2], [6, 3, 20], [1, 20], [4, 3, 20], [6, 3, 18], [6, 3, 2], [0], [1, 18], [1, 2], [4, 3, 18], [4, 3, 2]]"/>
    <s v="[0.141863916146956, 0.14044527698548645, 0.14044527698548645, 0.13904082421563158, 0.13904082421563158, 0.13765041597347527, 0.008777829811592901, 0.008777829811592901, 0.008690051513476973, 0.008690051513476973, 0.008690051513476973, 0.008690051513476973, 0.008690051513476973, 0.008603150998342203, 0.008603150998342203, 0.008603150998342203, 0.008603150998342203, 0.008603150998342203, 0.008603150998342203, 0.00851711948835878, 0.00851711948835878, 0.00851711948835878, 0.00851711948835878, 0.008431948293475194, 0.0005431282195923107, 0.0005376969373963877, 0.0005376969373963877, 0.0005376969373963877, 0.0005323199680224238, 0.0005323199680224238, 0.0005323199680224238, 0.0005323199680224238, 0.0005269967683421995, 0.0005269967683421995, 0.0005269967683421995, 0.0005217268006587776, 3.1728742600823866e-11, 2.0233102872681277e-12, 1.9632159484259765e-12, 1.9632159484259765e-12, 1.943583788941717e-12, 1.2902448010841545e-13, 1.2519232402471538e-13, 1.2394040078446823e-13, 1.2147398680885732e-13, 1.2025924694076871e-13]"/>
    <n v="46"/>
    <s v="[6, 24, 28, 20]"/>
    <n v="4"/>
    <s v="{(0, 1, 4, 6), (0, 1, 3, 8, 10, 12, 24), (0, 1, 3, 8, 10, 11, 28), (0, 2, 18, 20)}"/>
    <n v="0"/>
    <n v="0.9"/>
    <n v="0.91"/>
    <n v="1.044511574074074E-5"/>
    <n v="0.93"/>
    <n v="7.7626157407407413E-6"/>
    <n v="0.9"/>
    <n v="0.91"/>
    <n v="10"/>
    <n v="1"/>
    <s v="[8]"/>
    <n v="1"/>
    <n v="1"/>
    <n v="0"/>
    <n v="1"/>
    <n v="1"/>
    <n v="0"/>
    <n v="4"/>
    <n v="0"/>
    <n v="7"/>
    <n v="6"/>
    <x v="0"/>
    <n v="4.2135001734807387E-3"/>
    <n v="17"/>
    <n v="8"/>
    <n v="0.47058823529411759"/>
    <s v="data/real/data_banknote_authentication.txt"/>
    <x v="3"/>
    <n v="143"/>
    <n v="3"/>
    <n v="2"/>
    <s v="numeric"/>
    <n v="1"/>
    <b v="0"/>
    <n v="2.0000000000000018E-2"/>
    <n v="-1.0000000000000009E-2"/>
    <n v="0"/>
  </r>
  <r>
    <n v="1000"/>
    <n v="100"/>
    <s v="['numeric', 'numeric', 'numeric', 'numeric']"/>
    <n v="0.99"/>
    <n v="35"/>
    <n v="0.89"/>
    <n v="7.2292824074074074E-7"/>
    <s v="[[29, 6, 20], [9, 6, 20], [8, 6, 20], [29, 6, 18], [29, 4, 20], [29, 6, 2], [9, 4, 20], [9, 6, 18], [8, 4, 20], [9, 6, 2], [8, 6, 18], [8, 6, 2], [29, 4, 18], [29, 4, 2], [9, 4, 18], [8, 4, 18], [9, 4, 2], [8, 4, 2], [3, 6, 20], [1, 20], [3, 6, 18], [3, 4, 20], [3, 6, 2], [0], [1, 18], [1, 2], [3, 4, 18], [3, 4, 2]]"/>
    <s v="[0.282309193120967, 0.27948610118975736, 0.27669124017785973, 0.017467881324359832, 0.017467881324359832, 0.017293202511116233, 0.017293202511116233, 0.017293202511116233, 0.01712027048600507, 0.01712027048600507, 0.01712027048600507, 0.01694906778114502, 0.0010808251569447644, 0.0010700169053753168, 0.0010700169053753168, 0.0010593167363215637, 0.0010593167363215637, 0.001048723568958348, 6.377797754855852e-11, 4.067058052020108e-12, 3.9462623608170586e-12, 3.9462623608170586e-12, 3.906799737208888e-12, 2.5935223778314127e-13, 2.5164921696874415e-13, 2.4913272479905673e-13, 2.441749835755555e-13, 2.4173323373979993e-13]"/>
    <n v="28"/>
    <s v="[29, 6, 20]"/>
    <n v="3"/>
    <s v="{(0, 1, 3, 8, 9, 29), (0, 1, 4, 6), (0, 2, 18, 20)}"/>
    <n v="0"/>
    <n v="0.89"/>
    <n v="0.93"/>
    <n v="1.338145833333333E-5"/>
    <n v="0.95"/>
    <n v="8.8460995370370359E-6"/>
    <n v="0.93"/>
    <n v="0.93"/>
    <n v="11"/>
    <n v="1"/>
    <s v="[8]"/>
    <n v="1"/>
    <n v="1"/>
    <n v="0"/>
    <n v="1"/>
    <n v="1"/>
    <n v="0"/>
    <n v="3"/>
    <n v="0"/>
    <n v="4"/>
    <n v="3"/>
    <x v="0"/>
    <n v="5.6179529431072406E-3"/>
    <n v="17"/>
    <n v="9"/>
    <n v="0.52941176470588236"/>
    <s v="data/real/data_banknote_authentication.txt"/>
    <x v="3"/>
    <n v="143"/>
    <n v="3"/>
    <n v="-2"/>
    <s v="numeric"/>
    <n v="1"/>
    <b v="0"/>
    <n v="1.9999999999999907E-2"/>
    <n v="0"/>
    <n v="0"/>
  </r>
  <r>
    <n v="1000"/>
    <n v="100"/>
    <s v="['numeric', 'numeric', 'numeric', 'numeric']"/>
    <n v="0.99"/>
    <n v="35"/>
    <n v="0.94"/>
    <n v="1.808101851851852E-7"/>
    <s v="[[6, 20], [4, 20], [6, 18], [6, 2], [4, 18], [4, 2], [1, 20], [0], [1, 18], [1, 2]]"/>
    <s v="[0.8384865345564068, 0.05188135432567766, 0.05188135432567766, 0.05136254078242089, 0.003210158798901305, 0.0031780572109122917, 2.9196224194504845e-15, 1.8618141130053595e-16, 1.8065163720349868e-16, 1.7884512083146369e-16]"/>
    <n v="10"/>
    <s v="[6, 20]"/>
    <n v="2"/>
    <s v="{(0, 1, 4, 6), (0, 2, 18, 20)}"/>
    <n v="0"/>
    <n v="0.94"/>
    <n v="0.95"/>
    <n v="1.1170636574074071E-5"/>
    <n v="0.98"/>
    <n v="7.7624074074074075E-6"/>
    <n v="0.93"/>
    <n v="0.95"/>
    <n v="6"/>
    <n v="1"/>
    <s v="[9]"/>
    <n v="1"/>
    <n v="1"/>
    <n v="0"/>
    <n v="1"/>
    <n v="0"/>
    <n v="1"/>
    <n v="0"/>
    <n v="2"/>
    <n v="7"/>
    <n v="-1"/>
    <x v="1"/>
    <n v="0.83848653455640654"/>
    <n v="3"/>
    <n v="0"/>
    <n v="0"/>
    <s v="data/real/data_banknote_authentication.txt"/>
    <x v="4"/>
    <n v="80"/>
    <n v="1"/>
    <n v="0.5"/>
    <s v="numeric"/>
    <n v="1"/>
    <b v="1"/>
    <n v="3.0000000000000027E-2"/>
    <n v="-1.9999999999999907E-2"/>
    <n v="0"/>
  </r>
  <r>
    <n v="1000"/>
    <n v="100"/>
    <s v="['numeric', 'numeric', 'numeric', 'numeric']"/>
    <n v="0.99"/>
    <n v="35"/>
    <n v="0.97"/>
    <n v="4.3694444444444451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625960648148149E-5"/>
    <n v="1"/>
    <n v="7.1450231481481476E-6"/>
    <n v="0.91"/>
    <n v="0.99"/>
    <n v="3"/>
    <n v="1"/>
    <s v="[9]"/>
    <n v="1"/>
    <n v="1"/>
    <n v="0"/>
    <n v="1"/>
    <n v="0"/>
    <n v="1"/>
    <n v="0"/>
    <n v="3"/>
    <n v="3"/>
    <n v="2"/>
    <x v="0"/>
    <n v="4.2094509403081681E-3"/>
    <n v="8"/>
    <n v="1"/>
    <n v="0.125"/>
    <s v="data/real/data_banknote_authentication.txt"/>
    <x v="4"/>
    <n v="80"/>
    <n v="1"/>
    <n v="-0.5"/>
    <s v="numeric"/>
    <n v="1"/>
    <b v="1"/>
    <n v="1.0000000000000009E-2"/>
    <n v="-7.999999999999996E-2"/>
    <n v="0"/>
  </r>
  <r>
    <n v="1000"/>
    <n v="100"/>
    <s v="['numeric', 'numeric', 'numeric', 'numeric']"/>
    <n v="0.99"/>
    <n v="35"/>
    <n v="0.91"/>
    <n v="1.804166666666667E-7"/>
    <s v="[[6, 20], [4, 20], [6, 18], [6, 2], [4, 18], [4, 2], [1, 20], [0], [1, 18], [1, 2]]"/>
    <s v="[0.8384865345563864, 0.05188135432567641, 0.05188135432567641, 0.05136254078241965, 0.0032101587989012276, 0.0031780572109122154, 2.335697935560331e-14, 1.4894512904042515e-15, 1.4452130976279547e-15, 1.430760966651675e-15]"/>
    <n v="10"/>
    <s v="[6, 20]"/>
    <n v="2"/>
    <s v="{(0, 1, 4, 6), (0, 2, 18, 20)}"/>
    <n v="7.5358796296296302E-8"/>
    <n v="0.91"/>
    <n v="0.92"/>
    <n v="1.196895833333334E-5"/>
    <n v="0.96"/>
    <n v="8.4848148148148146E-6"/>
    <n v="0.93"/>
    <n v="0.92"/>
    <n v="9"/>
    <n v="1"/>
    <s v="[9]"/>
    <n v="1"/>
    <n v="1"/>
    <n v="0"/>
    <n v="1"/>
    <n v="0"/>
    <n v="1"/>
    <n v="0"/>
    <n v="2"/>
    <n v="7"/>
    <n v="-1"/>
    <x v="1"/>
    <n v="0.838486534556385"/>
    <n v="0"/>
    <n v="0"/>
    <n v="-1"/>
    <s v="data/real/data_banknote_authentication.txt"/>
    <x v="4"/>
    <n v="80"/>
    <n v="2"/>
    <n v="1"/>
    <s v="numeric"/>
    <n v="1"/>
    <b v="1"/>
    <n v="3.9999999999999925E-2"/>
    <n v="1.0000000000000009E-2"/>
    <n v="0"/>
  </r>
  <r>
    <n v="1000"/>
    <n v="100"/>
    <s v="['numeric', 'numeric', 'numeric', 'numeric']"/>
    <n v="0.99"/>
    <n v="35"/>
    <n v="0.97"/>
    <n v="4.3743055555555559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1.8077546296296289E-7"/>
    <n v="0.97"/>
    <n v="0.99"/>
    <n v="1.062731481481481E-5"/>
    <n v="1"/>
    <n v="7.5056134259259261E-6"/>
    <n v="0.93"/>
    <n v="0.99"/>
    <n v="3"/>
    <n v="1"/>
    <s v="[9]"/>
    <n v="1"/>
    <n v="1"/>
    <n v="0"/>
    <n v="1"/>
    <n v="0"/>
    <n v="1"/>
    <n v="0"/>
    <n v="3"/>
    <n v="3"/>
    <n v="2"/>
    <x v="0"/>
    <n v="4.2094509403081681E-3"/>
    <n v="8"/>
    <n v="1"/>
    <n v="0.125"/>
    <s v="data/real/data_banknote_authentication.txt"/>
    <x v="4"/>
    <n v="80"/>
    <n v="2"/>
    <n v="-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1"/>
    <n v="1.8127314814814809E-7"/>
    <s v="[[6, 20], [4, 20], [6, 18], [6, 2], [4, 18], [4, 2], [1, 20], [0], [1, 18], [1, 2]]"/>
    <s v="[0.8384865345563864, 0.05188135432567641, 0.05188135432567641, 0.05136254078241965, 0.0032101587989012276, 0.0031780572109122154, 2.335697935560331e-14, 1.4894512904042515e-15, 1.4452130976279547e-15, 1.430760966651675e-15]"/>
    <n v="10"/>
    <s v="[6, 20]"/>
    <n v="2"/>
    <s v="{(0, 1, 4, 6), (0, 2, 18, 20)}"/>
    <n v="0"/>
    <n v="0.91"/>
    <n v="0.91"/>
    <n v="1.026414351851852E-5"/>
    <n v="0.98"/>
    <n v="7.3919444444444443E-6"/>
    <n v="0.9"/>
    <n v="0.91"/>
    <n v="9"/>
    <n v="1"/>
    <s v="[9]"/>
    <n v="1"/>
    <n v="1"/>
    <n v="0"/>
    <n v="1"/>
    <n v="0"/>
    <n v="1"/>
    <n v="0"/>
    <n v="2"/>
    <n v="7"/>
    <n v="-1"/>
    <x v="1"/>
    <n v="0.838486534556385"/>
    <n v="0"/>
    <n v="0"/>
    <n v="-1"/>
    <s v="data/real/data_banknote_authentication.txt"/>
    <x v="4"/>
    <n v="80"/>
    <n v="3"/>
    <n v="2"/>
    <s v="numeric"/>
    <n v="1"/>
    <b v="1"/>
    <n v="6.9999999999999951E-2"/>
    <n v="-1.0000000000000009E-2"/>
    <n v="0"/>
  </r>
  <r>
    <n v="1000"/>
    <n v="100"/>
    <s v="['numeric', 'numeric', 'numeric', 'numeric']"/>
    <n v="0.99"/>
    <n v="35"/>
    <n v="0.97"/>
    <n v="6.7663194444444438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2754513888888891E-5"/>
    <n v="1"/>
    <n v="8.4863310185185172E-6"/>
    <n v="0.93"/>
    <n v="0.99"/>
    <n v="3"/>
    <n v="1"/>
    <s v="[9]"/>
    <n v="1"/>
    <n v="1"/>
    <n v="0"/>
    <n v="1"/>
    <n v="0"/>
    <n v="1"/>
    <n v="0"/>
    <n v="3"/>
    <n v="3"/>
    <n v="2"/>
    <x v="0"/>
    <n v="4.2094509403081681E-3"/>
    <n v="8"/>
    <n v="1"/>
    <n v="0.125"/>
    <s v="data/real/data_banknote_authentication.txt"/>
    <x v="4"/>
    <n v="80"/>
    <n v="3"/>
    <n v="-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6.1864583333333332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1"/>
    <n v="1.1961446759259259E-5"/>
    <n v="1"/>
    <n v="7.5817939814814807E-6"/>
    <n v="0.93"/>
    <n v="1"/>
    <n v="3"/>
    <n v="1"/>
    <s v="[10]"/>
    <n v="1"/>
    <n v="1"/>
    <n v="0"/>
    <n v="1"/>
    <n v="0"/>
    <n v="1"/>
    <n v="0"/>
    <n v="3"/>
    <n v="11"/>
    <n v="-1"/>
    <x v="1"/>
    <n v="0.42094509403081842"/>
    <n v="9"/>
    <n v="0"/>
    <n v="0"/>
    <s v="data/real/data_banknote_authentication.txt"/>
    <x v="4"/>
    <n v="63"/>
    <n v="1"/>
    <n v="0.5"/>
    <s v="numeric"/>
    <n v="1"/>
    <b v="0"/>
    <n v="0"/>
    <n v="-6.9999999999999951E-2"/>
    <n v="0"/>
  </r>
  <r>
    <n v="1000"/>
    <n v="100"/>
    <s v="['numeric', 'numeric', 'numeric', 'numeric']"/>
    <n v="0.99"/>
    <n v="35"/>
    <n v="0.96"/>
    <n v="9.7979166666666657E-7"/>
    <s v="[[29, 6, 28, 20], [9, 6, 28, 20], [29, 6, 11, 20], [29, 6, 10, 20], [8, 6, 20], [9, 6, 11, 20], [9, 6, 10, 20], [29, 6, 28, 18], [29, 4, 28, 20], [9, 4, 28, 20], [29, 6, 28, 2], [9, 6, 28, 18], [9, 6, 28, 2], [29, 6, 11, 18], [29, 4, 11, 20], [29, 4, 10, 20], [29, 6, 10, 18], [9, 4, 11, 20], [9, 6, 11, 18], [8, 4, 20], [8, 6, 18], [29, 6, 11, 2], [29, 6, 10, 2], [9, 6, 11, 2], [9, 6, 10, 18], [8, 6, 2], [9, 4, 10, 20], [9, 6, 10, 2], [29, 4, 28, 18], [9, 4, 28, 18], [29, 4, 28, 2], [9, 4, 28, 2], [29, 4, 11, 18], [8, 4, 18], [29, 4, 11, 2], [29, 4, 10, 18], [9, 4, 11, 18], [9, 4, 11, 2], [8, 4, 2], [9, 4, 10, 18], [29, 4, 10, 2], [9, 4, 10, 2], [3, 6, 20], [1, 20], [3, 6, 18], [3, 4, 20], [3, 6, 2], [0], [1, 18], [1, 2], [3, 4, 18], [3, 4, 2]]"/>
    <s v="[0.1888355806930874, 0.18694722488615653, 0.09347361244307827, 0.09253887631864748, 0.09253887631864748, 0.09253887631864748, 0.091613487555461, 0.011684201555384782, 0.011684201555384782, 0.011567359539830933, 0.011567359539830933, 0.011567359539830933, 0.011451685944432624, 0.005783679769915466, 0.005783679769915466, 0.005725842972216312, 0.005725842972216312, 0.005725842972216312, 0.005725842972216312, 0.005725842972216312, 0.005725842972216312, 0.005725842972216312, 0.005668584542494149, 0.005668584542494149, 0.005668584542494149, 0.005668584542494149, 0.0056685845424941485, 0.005611898697069208, 0.0007229599712394333, 0.0007157303715270389, 0.0007157303715270389, 0.0007085730678117686, 0.00035786518576351944, 0.0003542865339058843, 0.0003542865339058843, 0.0003542865339058843, 0.0003542865339058843, 0.0003507436685668254, 0.0003507436685668254, 0.0003507436685668254, 0.0003507436685668254, 0.00034723623188115713, 2.1330427274913758e-11, 1.3602200843608917e-12, 1.3198201876352887e-12, 1.3198201876352887e-12, 1.3066219857589357e-12, 8.67398788619077e-14, 8.416361771983016e-14, 8.332198154263185e-14, 8.166387410993348e-14, 8.084723536883414e-14]"/>
    <n v="52"/>
    <s v="[29, 6, 28, 20]"/>
    <n v="4"/>
    <s v="{(0, 1, 3, 8, 9, 29), (0, 1, 4, 6), (0, 1, 3, 8, 10, 11, 28), (0, 2, 18, 20)}"/>
    <n v="0"/>
    <n v="0.96"/>
    <n v="0.99"/>
    <n v="1.098885416666667E-5"/>
    <n v="0.99"/>
    <n v="7.9422222222222228E-6"/>
    <n v="0.93"/>
    <n v="0.99"/>
    <n v="4"/>
    <n v="1"/>
    <s v="[10]"/>
    <n v="1"/>
    <n v="1"/>
    <n v="0"/>
    <n v="1"/>
    <n v="0"/>
    <n v="1"/>
    <n v="0"/>
    <n v="4"/>
    <n v="6"/>
    <n v="4"/>
    <x v="0"/>
    <n v="9.629670437443992E-2"/>
    <n v="9"/>
    <n v="1"/>
    <n v="0.1111111111111111"/>
    <s v="data/real/data_banknote_authentication.txt"/>
    <x v="4"/>
    <n v="63"/>
    <n v="1"/>
    <n v="-0.5"/>
    <s v="numeric"/>
    <n v="1"/>
    <b v="0"/>
    <n v="0"/>
    <n v="-5.9999999999999942E-2"/>
    <n v="0"/>
  </r>
  <r>
    <n v="1000"/>
    <n v="100"/>
    <s v="['numeric', 'numeric', 'numeric', 'numeric']"/>
    <n v="0.99"/>
    <n v="35"/>
    <n v="0.96"/>
    <n v="9.7900462962962948E-7"/>
    <s v="[[23, 29, 6, 20], [23, 9, 6, 20], [23, 29, 6, 18], [23, 29, 4, 20], [23, 9, 6, 18], [23, 29, 6, 2], [23, 9, 4, 20], [23, 9, 6, 2], [12, 29, 6, 20], [8, 6, 20], [10, 29, 6, 20], [12, 9, 6, 20], [10, 9, 6, 20], [23, 29, 4, 18], [23, 9, 4, 18], [23, 29, 4, 2], [23, 9, 4, 2], [12, 29, 6, 18], [12, 29, 4, 20], [8, 6, 18], [12, 29, 6, 2], [10, 29, 4, 20], [8, 4, 20], [12, 9, 4, 20], [10, 29, 6, 18], [12, 9, 6, 18], [8, 6, 2], [10, 29, 6, 2], [10, 9, 4, 20], [12, 9, 6, 2], [10, 9, 6, 18], [10, 9, 6, 2], [12, 29, 4, 18], [8, 4, 18], [10, 29, 4, 18], [12, 29, 4, 2], [12, 9, 4, 18], [10, 29, 4, 2], [12, 9, 4, 2], [10, 9, 4, 18], [8, 4, 2], [10, 9, 4, 2], [3, 6, 20], [1, 20], [3, 6, 18], [3, 4, 20], [3, 6, 2], [0], [1, 18], [1, 2], [3, 4, 18], [3, 4, 2]]"/>
    <s v="[0.4133966135064696, 0.40926264737140494, 0.025578915460712805, 0.025578915460712805, 0.025323126306105677, 0.025323126306105677, 0.025323126306105677, 0.02506989504304462, 0.003197364432589101, 0.00316539078826321, 0.0031653907882632096, 0.0031653907882632096, 0.0031337368803805777, 0.0015826953941316046, 0.0015668684401902886, 0.0015668684401902886, 0.0015511997557883857, 0.0001978369242664506, 0.0001978369242664506, 0.0001958585550237861, 0.0001958585550237861, 0.0001958585550237861, 0.0001958585550237861, 0.0001958585550237861, 0.00019585855502378608, 0.00019585855502378608, 0.00019389996947354824, 0.00019389996947354821, 0.00019389996947354821, 0.00019389996947354821, 0.00019389996947354821, 0.00019196096977881273, 1.224115968898663e-05, 1.2118748092096763e-05, 1.2118748092096763e-05, 1.2118748092096763e-05, 1.2118748092096763e-05, 1.1997560611175795e-05, 1.1997560611175795e-05, 1.1997560611175795e-05, 1.1997560611175795e-05, 1.1877585005064036e-05, 7.296299749008794e-13, 4.652777617723187e-14, 4.5145854696991903e-14, 4.5145854696991903e-14, 4.469439615002198e-14, 2.967029906210583e-15, 2.8789061509662217e-15, 2.8501170894565596e-15, 2.793399759376374e-15, 2.76546576178261e-15]"/>
    <n v="52"/>
    <s v="[23, 29, 6, 20]"/>
    <n v="4"/>
    <s v="{(0, 1, 3, 8, 10, 12, 23), (0, 1, 3, 8, 9, 29), (0, 1, 4, 6), (0, 2, 18, 20)}"/>
    <n v="0"/>
    <n v="0.96"/>
    <n v="1"/>
    <n v="1.062511574074074E-5"/>
    <n v="1"/>
    <n v="7.5807754629629626E-6"/>
    <n v="0.87"/>
    <n v="1"/>
    <n v="4"/>
    <n v="1"/>
    <s v="[10]"/>
    <n v="1"/>
    <n v="1"/>
    <n v="0"/>
    <n v="1"/>
    <n v="0"/>
    <n v="1"/>
    <n v="0"/>
    <n v="4"/>
    <n v="10"/>
    <n v="11"/>
    <x v="0"/>
    <n v="0.41023122271820639"/>
    <n v="9"/>
    <n v="1"/>
    <n v="0.1111111111111111"/>
    <s v="data/real/data_banknote_authentication.txt"/>
    <x v="4"/>
    <n v="63"/>
    <n v="2"/>
    <n v="1"/>
    <s v="numeric"/>
    <n v="1"/>
    <b v="0"/>
    <n v="0"/>
    <n v="-0.13"/>
    <n v="0"/>
  </r>
  <r>
    <n v="1000"/>
    <n v="100"/>
    <s v="['numeric', 'numeric', 'numeric', 'numeric']"/>
    <n v="0.99"/>
    <n v="35"/>
    <n v="0.96"/>
    <n v="9.7902777777777777E-7"/>
    <s v="[[29, 6, 28, 20], [9, 6, 28, 20], [29, 6, 11, 20], [29, 6, 10, 20], [8, 6, 20], [9, 6, 11, 20], [9, 6, 10, 20], [29, 6, 28, 18], [29, 4, 28, 20], [9, 4, 28, 20], [29, 6, 28, 2], [9, 6, 28, 18], [9, 6, 28, 2], [29, 6, 11, 18], [29, 4, 11, 20], [29, 4, 10, 20], [29, 6, 10, 18], [9, 4, 11, 20], [9, 6, 11, 18], [8, 4, 20], [8, 6, 18], [29, 6, 11, 2], [29, 6, 10, 2], [9, 6, 11, 2], [9, 6, 10, 18], [8, 6, 2], [9, 4, 10, 20], [9, 6, 10, 2], [29, 4, 28, 18], [9, 4, 28, 18], [29, 4, 28, 2], [9, 4, 28, 2], [29, 4, 11, 18], [8, 4, 18], [29, 4, 11, 2], [29, 4, 10, 18], [9, 4, 11, 18], [9, 4, 11, 2], [8, 4, 2], [9, 4, 10, 18], [29, 4, 10, 2], [9, 4, 10, 2], [3, 6, 20], [1, 20], [3, 6, 18], [3, 4, 20], [3, 6, 2], [0], [1, 18], [1, 2], [3, 4, 18], [3, 4, 2]]"/>
    <s v="[0.1888355806930874, 0.18694722488615653, 0.09347361244307827, 0.09253887631864748, 0.09253887631864748, 0.09253887631864748, 0.091613487555461, 0.011684201555384782, 0.011684201555384782, 0.011567359539830933, 0.011567359539830933, 0.011567359539830933, 0.011451685944432624, 0.005783679769915466, 0.005783679769915466, 0.005725842972216312, 0.005725842972216312, 0.005725842972216312, 0.005725842972216312, 0.005725842972216312, 0.005725842972216312, 0.005725842972216312, 0.005668584542494149, 0.005668584542494149, 0.005668584542494149, 0.005668584542494149, 0.0056685845424941485, 0.005611898697069208, 0.0007229599712394333, 0.0007157303715270389, 0.0007157303715270389, 0.0007085730678117686, 0.00035786518576351944, 0.0003542865339058843, 0.0003542865339058843, 0.0003542865339058843, 0.0003542865339058843, 0.0003507436685668254, 0.0003507436685668254, 0.0003507436685668254, 0.0003507436685668254, 0.00034723623188115713, 2.1330427274913758e-11, 1.3602200843608917e-12, 1.3198201876352887e-12, 1.3198201876352887e-12, 1.3066219857589357e-12, 8.67398788619077e-14, 8.416361771983016e-14, 8.332198154263185e-14, 8.166387410993348e-14, 8.084723536883414e-14]"/>
    <n v="52"/>
    <s v="[29, 6, 28, 20]"/>
    <n v="4"/>
    <s v="{(0, 1, 3, 8, 9, 29), (0, 1, 4, 6), (0, 1, 3, 8, 10, 11, 28), (0, 2, 18, 20)}"/>
    <n v="0"/>
    <n v="0.96"/>
    <n v="0.99"/>
    <n v="1.0190081018518519E-5"/>
    <n v="1"/>
    <n v="7.220625E-6"/>
    <n v="0.93"/>
    <n v="0.99"/>
    <n v="4"/>
    <n v="1"/>
    <s v="[10]"/>
    <n v="1"/>
    <n v="1"/>
    <n v="0"/>
    <n v="1"/>
    <n v="0"/>
    <n v="1"/>
    <n v="0"/>
    <n v="4"/>
    <n v="6"/>
    <n v="4"/>
    <x v="0"/>
    <n v="9.629670437443992E-2"/>
    <n v="9"/>
    <n v="1"/>
    <n v="0.1111111111111111"/>
    <s v="data/real/data_banknote_authentication.txt"/>
    <x v="4"/>
    <n v="63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6"/>
    <n v="9.7962962962962979E-7"/>
    <s v="[[23, 29, 6, 20], [23, 9, 6, 20], [23, 29, 6, 18], [23, 29, 4, 20], [23, 9, 6, 18], [23, 29, 6, 2], [23, 9, 4, 20], [23, 9, 6, 2], [12, 29, 6, 20], [8, 6, 20], [10, 29, 6, 20], [12, 9, 6, 20], [10, 9, 6, 20], [23, 29, 4, 18], [23, 9, 4, 18], [23, 29, 4, 2], [23, 9, 4, 2], [12, 29, 6, 18], [12, 29, 4, 20], [8, 6, 18], [12, 29, 6, 2], [10, 29, 4, 20], [8, 4, 20], [12, 9, 4, 20], [10, 29, 6, 18], [12, 9, 6, 18], [8, 6, 2], [10, 29, 6, 2], [10, 9, 4, 20], [12, 9, 6, 2], [10, 9, 6, 18], [10, 9, 6, 2], [12, 29, 4, 18], [8, 4, 18], [10, 29, 4, 18], [12, 29, 4, 2], [12, 9, 4, 18], [10, 29, 4, 2], [12, 9, 4, 2], [10, 9, 4, 18], [8, 4, 2], [10, 9, 4, 2], [3, 6, 20], [1, 20], [3, 6, 18], [3, 4, 20], [3, 6, 2], [0], [1, 18], [1, 2], [3, 4, 18], [3, 4, 2]]"/>
    <s v="[0.4133966135064696, 0.40926264737140494, 0.025578915460712805, 0.025578915460712805, 0.025323126306105677, 0.025323126306105677, 0.025323126306105677, 0.02506989504304462, 0.003197364432589101, 0.00316539078826321, 0.0031653907882632096, 0.0031653907882632096, 0.0031337368803805777, 0.0015826953941316046, 0.0015668684401902886, 0.0015668684401902886, 0.0015511997557883857, 0.0001978369242664506, 0.0001978369242664506, 0.0001958585550237861, 0.0001958585550237861, 0.0001958585550237861, 0.0001958585550237861, 0.0001958585550237861, 0.00019585855502378608, 0.00019585855502378608, 0.00019389996947354824, 0.00019389996947354821, 0.00019389996947354821, 0.00019389996947354821, 0.00019389996947354821, 0.00019196096977881273, 1.224115968898663e-05, 1.2118748092096763e-05, 1.2118748092096763e-05, 1.2118748092096763e-05, 1.2118748092096763e-05, 1.1997560611175795e-05, 1.1997560611175795e-05, 1.1997560611175795e-05, 1.1997560611175795e-05, 1.1877585005064036e-05, 7.296299749008794e-13, 4.652777617723187e-14, 4.5145854696991903e-14, 4.5145854696991903e-14, 4.469439615002198e-14, 2.967029906210583e-15, 2.8789061509662217e-15, 2.8501170894565596e-15, 2.793399759376374e-15, 2.76546576178261e-15]"/>
    <n v="52"/>
    <s v="[23, 29, 6, 20]"/>
    <n v="4"/>
    <s v="{(0, 1, 3, 8, 10, 12, 23), (0, 1, 3, 8, 9, 29), (0, 1, 4, 6), (0, 2, 18, 20)}"/>
    <n v="0"/>
    <n v="0.96"/>
    <n v="1"/>
    <n v="1.1419953703703701E-5"/>
    <n v="1"/>
    <n v="7.8681365740740747E-6"/>
    <n v="0.91"/>
    <n v="1"/>
    <n v="4"/>
    <n v="1"/>
    <s v="[10]"/>
    <n v="1"/>
    <n v="1"/>
    <n v="0"/>
    <n v="1"/>
    <n v="0"/>
    <n v="1"/>
    <n v="0"/>
    <n v="4"/>
    <n v="10"/>
    <n v="11"/>
    <x v="0"/>
    <n v="0.41023122271820639"/>
    <n v="9"/>
    <n v="1"/>
    <n v="0.1111111111111111"/>
    <s v="data/real/data_banknote_authentication.txt"/>
    <x v="4"/>
    <n v="63"/>
    <n v="3"/>
    <n v="2"/>
    <s v="numeric"/>
    <n v="1"/>
    <b v="0"/>
    <n v="0"/>
    <n v="-8.9999999999999969E-2"/>
    <n v="0"/>
  </r>
  <r>
    <n v="1000"/>
    <n v="100"/>
    <s v="['numeric', 'numeric', 'numeric', 'numeric']"/>
    <n v="0.99"/>
    <n v="35"/>
    <n v="0.96"/>
    <n v="9.799074074074074E-7"/>
    <s v="[[29, 6, 28, 20], [9, 6, 28, 20], [29, 6, 11, 20], [29, 6, 10, 20], [8, 6, 20], [9, 6, 11, 20], [9, 6, 10, 20], [29, 6, 28, 18], [29, 4, 28, 20], [9, 4, 28, 20], [29, 6, 28, 2], [9, 6, 28, 18], [9, 6, 28, 2], [29, 6, 11, 18], [29, 4, 11, 20], [29, 4, 10, 20], [29, 6, 10, 18], [9, 4, 11, 20], [9, 6, 11, 18], [8, 4, 20], [8, 6, 18], [29, 6, 11, 2], [29, 6, 10, 2], [9, 6, 11, 2], [9, 6, 10, 18], [8, 6, 2], [9, 4, 10, 20], [9, 6, 10, 2], [29, 4, 28, 18], [9, 4, 28, 18], [29, 4, 28, 2], [9, 4, 28, 2], [29, 4, 11, 18], [8, 4, 18], [29, 4, 11, 2], [29, 4, 10, 18], [9, 4, 11, 18], [9, 4, 11, 2], [8, 4, 2], [9, 4, 10, 18], [29, 4, 10, 2], [9, 4, 10, 2], [3, 6, 20], [1, 20], [3, 6, 18], [3, 4, 20], [3, 6, 2], [0], [1, 18], [1, 2], [3, 4, 18], [3, 4, 2]]"/>
    <s v="[0.1888355806930874, 0.18694722488615653, 0.09347361244307827, 0.09253887631864748, 0.09253887631864748, 0.09253887631864748, 0.091613487555461, 0.011684201555384782, 0.011684201555384782, 0.011567359539830933, 0.011567359539830933, 0.011567359539830933, 0.011451685944432624, 0.005783679769915466, 0.005783679769915466, 0.005725842972216312, 0.005725842972216312, 0.005725842972216312, 0.005725842972216312, 0.005725842972216312, 0.005725842972216312, 0.005725842972216312, 0.005668584542494149, 0.005668584542494149, 0.005668584542494149, 0.005668584542494149, 0.0056685845424941485, 0.005611898697069208, 0.0007229599712394333, 0.0007157303715270389, 0.0007157303715270389, 0.0007085730678117686, 0.00035786518576351944, 0.0003542865339058843, 0.0003542865339058843, 0.0003542865339058843, 0.0003542865339058843, 0.0003507436685668254, 0.0003507436685668254, 0.0003507436685668254, 0.0003507436685668254, 0.00034723623188115713, 2.1330427274913758e-11, 1.3602200843608917e-12, 1.3198201876352887e-12, 1.3198201876352887e-12, 1.3066219857589357e-12, 8.67398788619077e-14, 8.416361771983016e-14, 8.332198154263185e-14, 8.166387410993348e-14, 8.084723536883414e-14]"/>
    <n v="52"/>
    <s v="[29, 6, 28, 20]"/>
    <n v="4"/>
    <s v="{(0, 1, 3, 8, 9, 29), (0, 1, 4, 6), (0, 1, 3, 8, 10, 11, 28), (0, 2, 18, 20)}"/>
    <n v="0"/>
    <n v="0.96"/>
    <n v="0.99"/>
    <n v="1.167832175925926E-5"/>
    <n v="1"/>
    <n v="7.8744907407407409E-6"/>
    <n v="0.91"/>
    <n v="0.99"/>
    <n v="4"/>
    <n v="1"/>
    <s v="[10]"/>
    <n v="1"/>
    <n v="1"/>
    <n v="0"/>
    <n v="1"/>
    <n v="0"/>
    <n v="1"/>
    <n v="0"/>
    <n v="4"/>
    <n v="6"/>
    <n v="4"/>
    <x v="0"/>
    <n v="9.629670437443992E-2"/>
    <n v="9"/>
    <n v="1"/>
    <n v="0.1111111111111111"/>
    <s v="data/real/data_banknote_authentication.txt"/>
    <x v="4"/>
    <n v="63"/>
    <n v="3"/>
    <n v="-2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5.0678240740740737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446932870370369E-5"/>
    <n v="0.99"/>
    <n v="7.6878587962962969E-6"/>
    <n v="0.91"/>
    <n v="0.99"/>
    <n v="3"/>
    <n v="1"/>
    <s v="[11]"/>
    <n v="1"/>
    <n v="1"/>
    <n v="0"/>
    <n v="1"/>
    <n v="1"/>
    <n v="0"/>
    <n v="3"/>
    <n v="0"/>
    <n v="11"/>
    <n v="-1"/>
    <x v="1"/>
    <n v="0.42094509403081842"/>
    <n v="8"/>
    <n v="0"/>
    <n v="0"/>
    <s v="data/real/data_banknote_authentication.txt"/>
    <x v="5"/>
    <n v="51"/>
    <n v="1"/>
    <n v="0.5"/>
    <s v="numeric"/>
    <n v="1"/>
    <b v="1"/>
    <n v="0"/>
    <n v="-7.999999999999996E-2"/>
    <n v="0"/>
  </r>
  <r>
    <n v="1000"/>
    <n v="100"/>
    <s v="['numeric', 'numeric', 'numeric', 'numeric']"/>
    <n v="0.99"/>
    <n v="35"/>
    <n v="0.96"/>
    <n v="6.1840277777777773E-7"/>
    <s v="[[29, 6, 20], [9, 6, 20], [29, 6, 18], [29, 4, 20], [29, 6, 2], [9, 4, 20], [9, 6, 18], [9, 6, 2], [8, 6, 20], [29, 4, 18], [29, 4, 2], [9, 4, 18], [9, 4, 2], [8, 6, 18], [8, 4, 20], [8, 6, 2], [8, 4, 18], [8, 4, 2], [3, 6, 20], [1, 20], [3, 6, 18], [3, 4, 20], [3, 6, 2], [0], [1, 18], [1, 2], [3, 4, 18], [3, 4, 2]]"/>
    <s v="[0.420540948223512, 0.4163355387412769, 0.0260209711713298, 0.0260209711713298, 0.025760761459616505, 0.025760761459616505, 0.025760761459616505, 0.02550315384502034, 0.0016100475912260318, 0.0016100475912260313, 0.001593947115313771, 0.001593947115313771, 0.0015780076441606332, 9.96216947071107e-05, 9.96216947071107e-05, 9.862547776003959e-05, 6.1640923600024736e-06, 6.102451436402449e-06, 3.711197328087341e-13, 2.366593541531056e-14, 2.296303346754042e-14, 2.296303346754042e-14, 2.2733403132865016e-14, 1.5091531103529335e-15, 1.4643297538223408e-15, 1.4496864562841174e-15, 1.4208376958040635e-15, 1.4066293188460226e-15]"/>
    <n v="28"/>
    <s v="[29, 6, 20]"/>
    <n v="3"/>
    <s v="{(0, 1, 3, 8, 9, 29), (0, 1, 4, 6), (0, 2, 18, 20)}"/>
    <n v="0"/>
    <n v="0.96"/>
    <n v="1"/>
    <n v="1.098758101851852E-5"/>
    <n v="1"/>
    <n v="7.7606365740740745E-6"/>
    <n v="0.87"/>
    <n v="1"/>
    <n v="4"/>
    <n v="1"/>
    <s v="[11]"/>
    <n v="1"/>
    <n v="1"/>
    <n v="0"/>
    <n v="1"/>
    <n v="1"/>
    <n v="0"/>
    <n v="3"/>
    <n v="0"/>
    <n v="11"/>
    <n v="-1"/>
    <x v="1"/>
    <n v="0.42054094822351062"/>
    <n v="7"/>
    <n v="0"/>
    <n v="0"/>
    <s v="data/real/data_banknote_authentication.txt"/>
    <x v="5"/>
    <n v="51"/>
    <n v="1"/>
    <n v="-0.5"/>
    <s v="numeric"/>
    <n v="1"/>
    <b v="1"/>
    <n v="0"/>
    <n v="-0.13"/>
    <n v="0"/>
  </r>
  <r>
    <n v="1000"/>
    <n v="100"/>
    <s v="['numeric', 'numeric', 'numeric', 'numeric']"/>
    <n v="0.99"/>
    <n v="35"/>
    <n v="0.97"/>
    <n v="6.1756944444444447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18931712962963E-5"/>
    <n v="0.99"/>
    <n v="7.2162152777777769E-6"/>
    <n v="0.87"/>
    <n v="0.99"/>
    <n v="3"/>
    <n v="1"/>
    <s v="[11]"/>
    <n v="1"/>
    <n v="1"/>
    <n v="0"/>
    <n v="1"/>
    <n v="1"/>
    <n v="0"/>
    <n v="3"/>
    <n v="0"/>
    <n v="11"/>
    <n v="-1"/>
    <x v="1"/>
    <n v="0.42094509403081842"/>
    <n v="8"/>
    <n v="0"/>
    <n v="0"/>
    <s v="data/real/data_banknote_authentication.txt"/>
    <x v="5"/>
    <n v="51"/>
    <n v="2"/>
    <n v="1"/>
    <s v="numeric"/>
    <n v="1"/>
    <b v="1"/>
    <n v="0"/>
    <n v="-0.12"/>
    <n v="0"/>
  </r>
  <r>
    <n v="1000"/>
    <n v="100"/>
    <s v="['numeric', 'numeric', 'numeric', 'numeric']"/>
    <n v="0.99"/>
    <n v="35"/>
    <n v="0.9"/>
    <n v="7.2322916666666664E-7"/>
    <s v="[[29, 6, 20], [9, 6, 20], [8, 6, 20], [29, 6, 18], [29, 4, 20], [29, 6, 2], [9, 4, 20], [9, 6, 18], [9, 6, 2], [8, 4, 20], [8, 6, 18], [8, 6, 2], [29, 4, 18], [29, 4, 2], [9, 4, 18], [9, 4, 2], [8, 4, 18], [8, 4, 2], [3, 6, 20], [1, 20], [3, 6, 18], [3, 4, 20], [3, 6, 2], [0], [1, 18], [1, 2], [3, 4, 18], [3, 4, 2]]"/>
    <s v="[0.3751575640245082, 0.3714059883842632, 0.09192298212510513, 0.023212874274016446, 0.023212874274016446, 0.02298074553127628, 0.02298074553127628, 0.02298074553127628, 0.02275093807596352, 0.00568773451899088, 0.00568773451899088, 0.0056308571738009705, 0.0014362965957047673, 0.0014219336297477197, 0.0014219336297477197, 0.0014077142934502424, 0.0003519285733625606, 0.00034840928762893504, 2.1188462223823665e-11, 1.3511671145689002e-12, 1.311036100099089e-12, 1.311036100099089e-12, 1.2979257390980983e-12, 8.616258000260816e-14, 8.360346521395068e-14, 8.276743056181118e-14, 8.112035869363114e-14, 8.030915510669482e-14]"/>
    <n v="28"/>
    <s v="[29, 6, 20]"/>
    <n v="3"/>
    <s v="{(0, 1, 3, 8, 9, 29), (0, 1, 4, 6), (0, 2, 18, 20)}"/>
    <n v="0"/>
    <n v="0.9"/>
    <n v="1"/>
    <n v="1.214939814814815E-5"/>
    <n v="1"/>
    <n v="8.3372337962962961E-6"/>
    <n v="0.88"/>
    <n v="1"/>
    <n v="10"/>
    <n v="1"/>
    <s v="[11]"/>
    <n v="1"/>
    <n v="1"/>
    <n v="0"/>
    <n v="1"/>
    <n v="1"/>
    <n v="0"/>
    <n v="3"/>
    <n v="0"/>
    <n v="11"/>
    <n v="-1"/>
    <x v="1"/>
    <n v="0.3751575640244279"/>
    <n v="1"/>
    <n v="0"/>
    <n v="0"/>
    <s v="data/real/data_banknote_authentication.txt"/>
    <x v="5"/>
    <n v="51"/>
    <n v="2"/>
    <n v="-1"/>
    <s v="numeric"/>
    <n v="1"/>
    <b v="1"/>
    <n v="0"/>
    <n v="-0.12"/>
    <n v="0"/>
  </r>
  <r>
    <n v="1000"/>
    <n v="100"/>
    <s v="['numeric', 'numeric', 'numeric', 'numeric']"/>
    <n v="0.99"/>
    <n v="35"/>
    <n v="0.97"/>
    <n v="5.8319444444444448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988206018518519E-5"/>
    <n v="0.99"/>
    <n v="7.7625462962962955E-6"/>
    <n v="0.92"/>
    <n v="0.99"/>
    <n v="3"/>
    <n v="1"/>
    <s v="[11]"/>
    <n v="1"/>
    <n v="1"/>
    <n v="0"/>
    <n v="1"/>
    <n v="1"/>
    <n v="0"/>
    <n v="3"/>
    <n v="0"/>
    <n v="11"/>
    <n v="-1"/>
    <x v="1"/>
    <n v="0.42094509403081842"/>
    <n v="8"/>
    <n v="0"/>
    <n v="0"/>
    <s v="data/real/data_banknote_authentication.txt"/>
    <x v="5"/>
    <n v="51"/>
    <n v="3"/>
    <n v="2"/>
    <s v="numeric"/>
    <n v="1"/>
    <b v="1"/>
    <n v="0"/>
    <n v="-6.9999999999999951E-2"/>
    <n v="0"/>
  </r>
  <r>
    <n v="1000"/>
    <n v="100"/>
    <s v="['numeric', 'numeric', 'numeric', 'numeric']"/>
    <n v="0.99"/>
    <n v="35"/>
    <n v="0.89"/>
    <n v="7.9930555555555551E-7"/>
    <s v="[[29, 6, 20], [9, 6, 20], [8, 6, 20], [29, 6, 18], [29, 4, 20], [29, 6, 2], [9, 4, 20], [9, 6, 18], [9, 6, 2], [8, 4, 20], [8, 6, 18], [8, 6, 2], [29, 4, 18], [29, 4, 2], [9, 4, 18], [9, 4, 2], [8, 4, 18], [8, 4, 2], [3, 6, 20], [1, 20], [3, 6, 18], [3, 4, 20], [3, 6, 2], [0], [1, 18], [1, 2], [3, 4, 18], [3, 4, 2]]"/>
    <s v="[0.3380925926960327, 0.3347116667690724, 0.16568227505069083, 0.020919479173067024, 0.020919479173067024, 0.02071028438133635, 0.02071028438133635, 0.02071028438133635, 0.020503181537522987, 0.010251590768761493, 0.010251590768761493, 0.010149074861073878, 0.001294392773833522, 0.0012814488460951865, 0.0012814488460951865, 0.0012686343576342348, 0.0006343171788171174, 0.0006279740070289462, 3.8190151634668907e-11, 2.4353479003844578e-12, 2.3630156323951385e-12, 2.3630156323951385e-12, 2.339385476071187e-12, 1.5529970796248198e-13, 1.506871513362883e-13, 1.491802798229254e-13, 1.462115922544492e-13, 1.447494763319047e-13]"/>
    <n v="28"/>
    <s v="[29, 6, 20]"/>
    <n v="3"/>
    <s v="{(0, 1, 3, 8, 9, 29), (0, 1, 4, 6), (0, 2, 18, 20)}"/>
    <n v="0"/>
    <n v="0.89"/>
    <n v="0.95"/>
    <n v="1.134703703703704E-5"/>
    <n v="0.97"/>
    <n v="8.1240856481481489E-6"/>
    <n v="0.9"/>
    <n v="0.95"/>
    <n v="11"/>
    <n v="1"/>
    <s v="[11]"/>
    <n v="1"/>
    <n v="1"/>
    <n v="0"/>
    <n v="1"/>
    <n v="1"/>
    <n v="0"/>
    <n v="3"/>
    <n v="0"/>
    <n v="11"/>
    <n v="-1"/>
    <x v="1"/>
    <n v="0.33809259269588787"/>
    <n v="0"/>
    <n v="0"/>
    <n v="-1"/>
    <s v="data/real/data_banknote_authentication.txt"/>
    <x v="5"/>
    <n v="51"/>
    <n v="3"/>
    <n v="-2"/>
    <s v="numeric"/>
    <n v="1"/>
    <b v="1"/>
    <n v="2.0000000000000018E-2"/>
    <n v="-4.9999999999999933E-2"/>
    <n v="0"/>
  </r>
  <r>
    <n v="1000"/>
    <n v="100"/>
    <s v="['numeric', 'numeric', 'numeric', 'numeric']"/>
    <n v="0.99"/>
    <n v="35"/>
    <n v="0.96"/>
    <n v="9.0452546296296297E-7"/>
    <s v="[[29, 6, 24, 20], [9, 6, 24, 20], [29, 6, 12, 20], [9, 6, 12, 20], [29, 4, 24, 20], [29, 6, 24, 18], [9, 6, 24, 18], [9, 4, 24, 20], [29, 6, 12, 18], [29, 4, 12, 20], [29, 6, 24, 2], [9, 4, 12, 20], [29, 6, 12, 2], [9, 6, 24, 2], [9, 6, 12, 18], [9, 6, 12, 2], [29, 6, 10, 20], [8, 6, 20], [29, 4, 24, 18], [9, 6, 10, 20], [9, 4, 24, 18], [29, 4, 12, 18], [29, 4, 24, 2], [29, 4, 12, 2], [9, 4, 24, 2], [9, 4, 12, 18], [9, 4, 12, 2], [8, 4, 20], [8, 6, 18], [29, 6, 10, 18], [29, 4, 10, 20], [9, 6, 10, 18], [9, 4, 10, 20], [8, 6, 2], [29, 6, 10, 2], [9, 6, 10, 2], [29, 4, 10, 18], [8, 4, 18], [8, 4, 2], [9, 4, 10, 18], [29, 4, 10, 2], [9, 4, 10, 2], [3, 6, 20], [1, 20], [3, 6, 18], [3, 4, 20], [3, 6, 2], [0], [1, 18], [1, 2], [3, 4, 18], [3, 4, 2]]"/>
    <s v="[0.21112339330272586, 0.20901215936969864, 0.20901215936969864, 0.20692203777600163, 0.013063259960606163, 0.013063259960606163, 0.0129326273610001, 0.0129326273610001, 0.0129326273610001, 0.0129326273610001, 0.0129326273610001, 0.0128033010873901, 0.0128033010873901, 0.0128033010873901, 0.0128033010873901, 0.012675268076516198, 0.0008082892100625064, 0.0008082892100625064, 0.0008082892100625061, 0.0008002063179618814, 0.0008002063179618811, 0.0008002063179618811, 0.0008002063179618811, 0.0007922042547822624, 0.0007922042547822624, 0.0007922042547822624, 0.0007842822122344397, 5.001289487261758e-05, 5.001289487261758e-05, 5.001289487261758e-05, 5.001289487261758e-05, 4.95127659238914e-05, 4.95127659238914e-05, 4.95127659238914e-05, 4.95127659238914e-05, 4.901763826465249e-05, 3.0945478702432124e-06, 3.0945478702432124e-06, 3.0636023915407802e-06, 3.0636023915407802e-06, 3.0636023915407802e-06, 3.032966367625372e-06, 1.8631255206695787e-13, 1.1880965722053736e-14, 1.1528089159143017e-14, 1.1528089159143017e-14, 1.1412808267551587e-14, 7.576373407084569e-16, 7.351347540520748e-16, 7.277834065115541e-16, 7.133005167219742e-16, 7.061675115547544e-16]"/>
    <n v="52"/>
    <s v="[29, 6, 24, 20]"/>
    <n v="4"/>
    <s v="{(0, 1, 3, 8, 9, 29), (0, 1, 4, 6), (0, 1, 3, 8, 10, 12, 24), (0, 2, 18, 20)}"/>
    <n v="0"/>
    <n v="0.96"/>
    <n v="0.99"/>
    <n v="1.168211805555556E-5"/>
    <n v="1"/>
    <n v="8.6657638888888886E-6"/>
    <n v="0.93"/>
    <n v="0.99"/>
    <n v="4"/>
    <n v="1"/>
    <s v="[12]"/>
    <n v="1"/>
    <n v="1"/>
    <n v="0"/>
    <n v="1"/>
    <n v="1"/>
    <n v="0"/>
    <n v="4"/>
    <n v="0"/>
    <n v="5"/>
    <n v="3"/>
    <x v="0"/>
    <n v="2.1112339330272289E-3"/>
    <n v="1"/>
    <n v="1"/>
    <n v="1"/>
    <s v="data/real/data_banknote_authentication.txt"/>
    <x v="5"/>
    <n v="12"/>
    <n v="1"/>
    <n v="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4.3690972222222217E-7"/>
    <s v="[[29, 6, 20], [9, 6, 20], [29, 6, 18], [29, 4, 20], [29, 6, 2], [9, 4, 20], [9, 6, 18], [9, 6, 2], [8, 6, 20], [29, 4, 18], [29, 4, 2], [9, 4, 18], [9, 4, 2], [8, 6, 18], [8, 4, 20], [8, 6, 2], [8, 4, 18], [8, 4, 2], [3, 6, 20], [1, 20], [3, 6, 18], [3, 4, 20], [3, 6, 2], [0], [1, 18], [1, 2], [3, 4, 18], [3, 4, 2]]"/>
    <s v="[0.420540948223512, 0.4163355387412769, 0.0260209711713298, 0.0260209711713298, 0.025760761459616505, 0.025760761459616505, 0.025760761459616505, 0.02550315384502034, 0.0016100475912260318, 0.0016100475912260313, 0.001593947115313771, 0.001593947115313771, 0.0015780076441606332, 9.96216947071107e-05, 9.96216947071107e-05, 9.862547776003959e-05, 6.1640923600024736e-06, 6.102451436402449e-06, 3.711197328087341e-13, 2.366593541531056e-14, 2.296303346754042e-14, 2.296303346754042e-14, 2.2733403132865016e-14, 1.5091531103529335e-15, 1.4643297538223408e-15, 1.4496864562841174e-15, 1.4208376958040635e-15, 1.4066293188460226e-15]"/>
    <n v="28"/>
    <s v="[29, 6, 20]"/>
    <n v="3"/>
    <s v="{(0, 1, 3, 8, 9, 29), (0, 1, 4, 6), (0, 2, 18, 20)}"/>
    <n v="0"/>
    <n v="0.97"/>
    <n v="0.97"/>
    <n v="1.196533564814815E-5"/>
    <n v="1"/>
    <n v="8.4839930555555557E-6"/>
    <n v="0.93"/>
    <n v="0.97"/>
    <n v="3"/>
    <n v="1"/>
    <s v="[12]"/>
    <n v="1"/>
    <n v="1"/>
    <n v="0"/>
    <n v="1"/>
    <n v="1"/>
    <n v="0"/>
    <n v="3"/>
    <n v="0"/>
    <n v="11"/>
    <n v="-1"/>
    <x v="1"/>
    <n v="0.42054094822351062"/>
    <n v="0"/>
    <n v="0"/>
    <n v="-1"/>
    <s v="data/real/data_banknote_authentication.txt"/>
    <x v="5"/>
    <n v="12"/>
    <n v="1"/>
    <n v="-0.5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6"/>
    <n v="9.8011574074074076E-7"/>
    <s v="[[29, 6, 24, 20], [9, 6, 24, 20], [29, 6, 12, 20], [9, 6, 12, 20], [29, 4, 24, 20], [29, 6, 24, 18], [9, 6, 24, 18], [9, 4, 24, 20], [29, 6, 12, 18], [29, 4, 12, 20], [29, 6, 24, 2], [9, 4, 12, 20], [29, 6, 12, 2], [9, 6, 24, 2], [9, 6, 12, 18], [9, 6, 12, 2], [29, 6, 10, 20], [8, 6, 20], [29, 4, 24, 18], [9, 6, 10, 20], [9, 4, 24, 18], [29, 4, 12, 18], [29, 4, 24, 2], [29, 4, 12, 2], [9, 4, 24, 2], [9, 4, 12, 18], [9, 4, 12, 2], [8, 4, 20], [8, 6, 18], [29, 6, 10, 18], [29, 4, 10, 20], [9, 6, 10, 18], [9, 4, 10, 20], [8, 6, 2], [29, 6, 10, 2], [9, 6, 10, 2], [29, 4, 10, 18], [8, 4, 18], [8, 4, 2], [9, 4, 10, 18], [29, 4, 10, 2], [9, 4, 10, 2], [3, 6, 20], [1, 20], [3, 6, 18], [3, 4, 20], [3, 6, 2], [0], [1, 18], [1, 2], [3, 4, 18], [3, 4, 2]]"/>
    <s v="[0.21112339330272586, 0.20901215936969864, 0.20901215936969864, 0.20692203777600163, 0.013063259960606163, 0.013063259960606163, 0.0129326273610001, 0.0129326273610001, 0.0129326273610001, 0.0129326273610001, 0.0129326273610001, 0.0128033010873901, 0.0128033010873901, 0.0128033010873901, 0.0128033010873901, 0.012675268076516198, 0.0008082892100625064, 0.0008082892100625064, 0.0008082892100625061, 0.0008002063179618814, 0.0008002063179618811, 0.0008002063179618811, 0.0008002063179618811, 0.0007922042547822624, 0.0007922042547822624, 0.0007922042547822624, 0.0007842822122344397, 5.001289487261758e-05, 5.001289487261758e-05, 5.001289487261758e-05, 5.001289487261758e-05, 4.95127659238914e-05, 4.95127659238914e-05, 4.95127659238914e-05, 4.95127659238914e-05, 4.901763826465249e-05, 3.0945478702432124e-06, 3.0945478702432124e-06, 3.0636023915407802e-06, 3.0636023915407802e-06, 3.0636023915407802e-06, 3.032966367625372e-06, 1.8631255206695787e-13, 1.1880965722053736e-14, 1.1528089159143017e-14, 1.1528089159143017e-14, 1.1412808267551587e-14, 7.576373407084569e-16, 7.351347540520748e-16, 7.277834065115541e-16, 7.133005167219742e-16, 7.061675115547544e-16]"/>
    <n v="52"/>
    <s v="[29, 6, 24, 20]"/>
    <n v="4"/>
    <s v="{(0, 1, 3, 8, 9, 29), (0, 1, 4, 6), (0, 1, 3, 8, 10, 12, 24), (0, 2, 18, 20)}"/>
    <n v="0"/>
    <n v="0.96"/>
    <n v="0.99"/>
    <n v="1.1061944444444451E-5"/>
    <n v="1"/>
    <n v="8.3034027777777781E-6"/>
    <n v="0.9"/>
    <n v="0.99"/>
    <n v="4"/>
    <n v="1"/>
    <s v="[12]"/>
    <n v="1"/>
    <n v="1"/>
    <n v="0"/>
    <n v="1"/>
    <n v="1"/>
    <n v="0"/>
    <n v="4"/>
    <n v="0"/>
    <n v="5"/>
    <n v="3"/>
    <x v="0"/>
    <n v="2.1112339330272289E-3"/>
    <n v="1"/>
    <n v="1"/>
    <n v="1"/>
    <s v="data/real/data_banknote_authentication.txt"/>
    <x v="5"/>
    <n v="12"/>
    <n v="2"/>
    <n v="1"/>
    <s v="numeric"/>
    <n v="1"/>
    <b v="1"/>
    <n v="1.0000000000000009E-2"/>
    <n v="-8.9999999999999969E-2"/>
    <n v="0"/>
  </r>
  <r>
    <n v="1000"/>
    <n v="100"/>
    <s v="['numeric', 'numeric', 'numeric', 'numeric']"/>
    <n v="0.99"/>
    <n v="35"/>
    <n v="0.97"/>
    <n v="6.1822916666666659E-7"/>
    <s v="[[29, 6, 20], [9, 6, 20], [29, 6, 18], [29, 4, 20], [29, 6, 2], [9, 4, 20], [9, 6, 18], [9, 6, 2], [8, 6, 20], [29, 4, 18], [29, 4, 2], [9, 4, 18], [9, 4, 2], [8, 6, 18], [8, 4, 20], [8, 6, 2], [8, 4, 18], [8, 4, 2], [3, 6, 20], [1, 20], [3, 6, 18], [3, 4, 20], [3, 6, 2], [0], [1, 18], [1, 2], [3, 4, 18], [3, 4, 2]]"/>
    <s v="[0.420540948223512, 0.4163355387412769, 0.0260209711713298, 0.0260209711713298, 0.025760761459616505, 0.025760761459616505, 0.025760761459616505, 0.02550315384502034, 0.0016100475912260318, 0.0016100475912260313, 0.001593947115313771, 0.001593947115313771, 0.0015780076441606332, 9.96216947071107e-05, 9.96216947071107e-05, 9.862547776003959e-05, 6.1640923600024736e-06, 6.102451436402449e-06, 3.711197328087341e-13, 2.366593541531056e-14, 2.296303346754042e-14, 2.296303346754042e-14, 2.2733403132865016e-14, 1.5091531103529335e-15, 1.4643297538223408e-15, 1.4496864562841174e-15, 1.4208376958040635e-15, 1.4066293188460226e-15]"/>
    <n v="28"/>
    <s v="[29, 6, 20]"/>
    <n v="3"/>
    <s v="{(0, 1, 3, 8, 9, 29), (0, 1, 4, 6), (0, 2, 18, 20)}"/>
    <n v="0"/>
    <n v="0.97"/>
    <n v="0.97"/>
    <n v="1.482247685185185E-5"/>
    <n v="1"/>
    <n v="7.0394212962962964E-6"/>
    <n v="0.93"/>
    <n v="0.97"/>
    <n v="3"/>
    <n v="1"/>
    <s v="[12]"/>
    <n v="1"/>
    <n v="1"/>
    <n v="0"/>
    <n v="1"/>
    <n v="1"/>
    <n v="0"/>
    <n v="3"/>
    <n v="0"/>
    <n v="11"/>
    <n v="-1"/>
    <x v="1"/>
    <n v="0.42054094822351062"/>
    <n v="0"/>
    <n v="0"/>
    <n v="-1"/>
    <s v="data/real/data_banknote_authentication.txt"/>
    <x v="5"/>
    <n v="12"/>
    <n v="2"/>
    <n v="-1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6"/>
    <n v="9.7972222222222232E-7"/>
    <s v="[[29, 6, 24, 20], [9, 6, 24, 20], [29, 6, 12, 20], [9, 6, 12, 20], [29, 4, 24, 20], [29, 6, 24, 18], [9, 6, 24, 18], [9, 4, 24, 20], [29, 6, 12, 18], [29, 4, 12, 20], [29, 6, 24, 2], [9, 4, 12, 20], [29, 6, 12, 2], [9, 6, 24, 2], [9, 6, 12, 18], [9, 6, 12, 2], [29, 6, 10, 20], [8, 6, 20], [29, 4, 24, 18], [9, 6, 10, 20], [9, 4, 24, 18], [29, 4, 12, 18], [29, 4, 24, 2], [29, 4, 12, 2], [9, 4, 24, 2], [9, 4, 12, 18], [9, 4, 12, 2], [8, 4, 20], [8, 6, 18], [29, 6, 10, 18], [29, 4, 10, 20], [9, 6, 10, 18], [9, 4, 10, 20], [8, 6, 2], [29, 6, 10, 2], [9, 6, 10, 2], [29, 4, 10, 18], [8, 4, 18], [8, 4, 2], [9, 4, 10, 18], [29, 4, 10, 2], [9, 4, 10, 2], [3, 6, 20], [1, 20], [3, 6, 18], [3, 4, 20], [3, 6, 2], [0], [1, 18], [1, 2], [3, 4, 18], [3, 4, 2]]"/>
    <s v="[0.21112339330272586, 0.20901215936969864, 0.20901215936969864, 0.20692203777600163, 0.013063259960606163, 0.013063259960606163, 0.0129326273610001, 0.0129326273610001, 0.0129326273610001, 0.0129326273610001, 0.0129326273610001, 0.0128033010873901, 0.0128033010873901, 0.0128033010873901, 0.0128033010873901, 0.012675268076516198, 0.0008082892100625064, 0.0008082892100625064, 0.0008082892100625061, 0.0008002063179618814, 0.0008002063179618811, 0.0008002063179618811, 0.0008002063179618811, 0.0007922042547822624, 0.0007922042547822624, 0.0007922042547822624, 0.0007842822122344397, 5.001289487261758e-05, 5.001289487261758e-05, 5.001289487261758e-05, 5.001289487261758e-05, 4.95127659238914e-05, 4.95127659238914e-05, 4.95127659238914e-05, 4.95127659238914e-05, 4.901763826465249e-05, 3.0945478702432124e-06, 3.0945478702432124e-06, 3.0636023915407802e-06, 3.0636023915407802e-06, 3.0636023915407802e-06, 3.032966367625372e-06, 1.8631255206695787e-13, 1.1880965722053736e-14, 1.1528089159143017e-14, 1.1528089159143017e-14, 1.1412808267551587e-14, 7.576373407084569e-16, 7.351347540520748e-16, 7.277834065115541e-16, 7.133005167219742e-16, 7.061675115547544e-16]"/>
    <n v="52"/>
    <s v="[29, 6, 24, 20]"/>
    <n v="4"/>
    <s v="{(0, 1, 3, 8, 9, 29), (0, 1, 4, 6), (0, 1, 3, 8, 10, 12, 24), (0, 2, 18, 20)}"/>
    <n v="0"/>
    <n v="0.96"/>
    <n v="0.99"/>
    <n v="1.001037037037037E-5"/>
    <n v="0.99"/>
    <n v="7.1435995370370374E-6"/>
    <n v="0.93"/>
    <n v="0.99"/>
    <n v="4"/>
    <n v="1"/>
    <s v="[12]"/>
    <n v="1"/>
    <n v="1"/>
    <n v="0"/>
    <n v="1"/>
    <n v="1"/>
    <n v="0"/>
    <n v="4"/>
    <n v="0"/>
    <n v="5"/>
    <n v="3"/>
    <x v="0"/>
    <n v="2.1112339330272289E-3"/>
    <n v="1"/>
    <n v="1"/>
    <n v="1"/>
    <s v="data/real/data_banknote_authentication.txt"/>
    <x v="5"/>
    <n v="12"/>
    <n v="3"/>
    <n v="2"/>
    <s v="numeric"/>
    <n v="1"/>
    <b v="1"/>
    <n v="0"/>
    <n v="-5.9999999999999942E-2"/>
    <n v="0"/>
  </r>
  <r>
    <n v="1000"/>
    <n v="100"/>
    <s v="['numeric', 'numeric', 'numeric', 'numeric']"/>
    <n v="0.99"/>
    <n v="35"/>
    <n v="0.97"/>
    <n v="3.6171296296296298E-7"/>
    <s v="[[29, 6, 20], [9, 6, 20], [29, 6, 18], [29, 4, 20], [29, 6, 2], [9, 4, 20], [9, 6, 18], [9, 6, 2], [8, 6, 20], [29, 4, 18], [29, 4, 2], [9, 4, 18], [9, 4, 2], [8, 6, 18], [8, 4, 20], [8, 6, 2], [8, 4, 18], [8, 4, 2], [3, 6, 20], [1, 20], [3, 6, 18], [3, 4, 20], [3, 6, 2], [0], [1, 18], [1, 2], [3, 4, 18], [3, 4, 2]]"/>
    <s v="[0.420540948223512, 0.4163355387412769, 0.0260209711713298, 0.0260209711713298, 0.025760761459616505, 0.025760761459616505, 0.025760761459616505, 0.02550315384502034, 0.0016100475912260318, 0.0016100475912260313, 0.001593947115313771, 0.001593947115313771, 0.0015780076441606332, 9.96216947071107e-05, 9.96216947071107e-05, 9.862547776003959e-05, 6.1640923600024736e-06, 6.102451436402449e-06, 3.711197328087341e-13, 2.366593541531056e-14, 2.296303346754042e-14, 2.296303346754042e-14, 2.2733403132865016e-14, 1.5091531103529335e-15, 1.4643297538223408e-15, 1.4496864562841174e-15, 1.4208376958040635e-15, 1.4066293188460226e-15]"/>
    <n v="28"/>
    <s v="[29, 6, 20]"/>
    <n v="3"/>
    <s v="{(0, 1, 3, 8, 9, 29), (0, 1, 4, 6), (0, 2, 18, 20)}"/>
    <n v="0"/>
    <n v="0.97"/>
    <n v="0.97"/>
    <n v="1.008523148148148E-5"/>
    <n v="0.98"/>
    <n v="7.1452199074074069E-6"/>
    <n v="0.93"/>
    <n v="0.97"/>
    <n v="3"/>
    <n v="1"/>
    <s v="[12]"/>
    <n v="1"/>
    <n v="1"/>
    <n v="0"/>
    <n v="1"/>
    <n v="1"/>
    <n v="0"/>
    <n v="3"/>
    <n v="0"/>
    <n v="11"/>
    <n v="-1"/>
    <x v="1"/>
    <n v="0.42054094822351062"/>
    <n v="0"/>
    <n v="0"/>
    <n v="-1"/>
    <s v="data/real/data_banknote_authentication.txt"/>
    <x v="5"/>
    <n v="12"/>
    <n v="3"/>
    <n v="-2"/>
    <s v="numeric"/>
    <n v="1"/>
    <b v="1"/>
    <n v="1.0000000000000009E-2"/>
    <n v="-3.9999999999999925E-2"/>
    <n v="0"/>
  </r>
  <r>
    <n v="1000"/>
    <n v="100"/>
    <s v="['numeric', 'numeric', 'numeric', 'numeric']"/>
    <n v="0.99"/>
    <n v="35"/>
    <n v="0.97"/>
    <n v="5.4230324074074077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7"/>
    <n v="1.080811342592593E-5"/>
    <n v="1"/>
    <n v="7.1452314814814806E-6"/>
    <n v="0.93"/>
    <n v="0.97"/>
    <n v="3"/>
    <n v="1"/>
    <s v="[14]"/>
    <n v="1"/>
    <n v="1"/>
    <n v="0"/>
    <n v="1"/>
    <n v="0"/>
    <n v="1"/>
    <n v="0"/>
    <n v="3"/>
    <n v="11"/>
    <n v="-1"/>
    <x v="1"/>
    <n v="0.42094509403081842"/>
    <n v="8"/>
    <n v="0"/>
    <n v="0"/>
    <s v="data/real/data_banknote_authentication.txt"/>
    <x v="4"/>
    <n v="85"/>
    <n v="1"/>
    <n v="0.5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7"/>
    <n v="4.374074074074074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152866898148148E-5"/>
    <n v="1"/>
    <n v="1.5793402777777781E-5"/>
    <n v="0.93"/>
    <n v="0.99"/>
    <n v="3"/>
    <n v="1"/>
    <s v="[14]"/>
    <n v="1"/>
    <n v="1"/>
    <n v="0"/>
    <n v="1"/>
    <n v="0"/>
    <n v="1"/>
    <n v="0"/>
    <n v="3"/>
    <n v="11"/>
    <n v="-1"/>
    <x v="1"/>
    <n v="0.42094509403081842"/>
    <n v="8"/>
    <n v="0"/>
    <n v="0"/>
    <s v="data/real/data_banknote_authentication.txt"/>
    <x v="4"/>
    <n v="85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3"/>
    <n v="1.6666203703703701E-6"/>
    <s v="[[29, 6, 16, 20], [9, 6, 16, 20], [29, 6, 14, 20], [29, 4, 16, 20], [29, 6, 16, 18], [9, 6, 16, 18], [9, 6, 14, 20], [9, 4, 16, 20], [29, 6, 16, 2], [9, 6, 16, 2], [29, 4, 14, 20], [29, 6, 14, 18], [29, 4, 16, 18], [29, 6, 14, 2], [9, 6, 14, 18], [9, 4, 14, 20], [9, 4, 16, 18], [29, 4, 16, 2], [9, 6, 14, 2], [9, 4, 16, 2], [8, 6, 16, 20], [29, 4, 14, 18], [29, 4, 14, 2], [9, 4, 14, 18], [9, 4, 14, 2], [8, 6, 14, 20], [8, 6, 16, 18], [8, 4, 16, 20], [8, 6, 16, 2], [8, 6, 14, 18], [8, 4, 14, 20], [8, 4, 16, 18], [8, 6, 14, 2], [8, 4, 16, 2], [8, 4, 14, 18], [8, 4, 14, 2], [29, 6, 7, 20], [9, 6, 7, 20], [29, 6, 7, 18], [29, 4, 7, 20], [9, 6, 7, 18], [9, 4, 7, 20], [29, 6, 7, 2], [9, 6, 7, 2], [29, 4, 7, 18], [9, 4, 7, 18], [29, 4, 7, 2], [9, 4, 7, 2], [3, 6, 20], [8, 6, 7, 20], [1, 20], [3, 6, 18], [3, 4, 20], [3, 6, 2], [8, 6, 7, 18], [8, 4, 7, 20], [8, 6, 7, 2], [0], [1, 18], [1, 2], [3, 4, 18], [3, 4, 2], [8, 4, 7, 18], [8, 4, 7, 2]]"/>
    <s v="[0.3964168029024405, 0.3924526348734161, 0.024528289679588505, 0.024528289679588502, 0.024528289679588502, 0.024283006782792618, 0.024283006782792618, 0.024283006782792618, 0.024283006782792618, 0.02404017671496469, 0.0015176879239245386, 0.0015176879239245386, 0.0015176879239245384, 0.0015025110446852932, 0.0015025110446852932, 0.001502511044685293, 0.001502511044685293, 0.001502511044685293, 0.0014874859342384403, 0.00148748593423844, 0.0007588439619622693, 9.390694029283081e-05, 9.29678708899025e-05, 9.29678708899025e-05, 9.203819218100347e-05, 4.695347014641541e-05, 4.695347014641541e-05, 4.6953470146415406e-05, 4.648393544495126e-05, 2.9052459653094537e-06, 2.9052459653094537e-06, 2.9052459653094532e-06, 2.8761935056563588e-06, 2.8761935056563584e-06, 1.7976209410352242e-07, 1.779644731624872e-07, 1.4473799933667551e-09, 1.4329061934330878e-09, 8.955663708956797e-11, 8.955663708956797e-11, 8.86610707186723e-11, 8.866107071867229e-11, 8.866107071867229e-11, 8.777446001148557e-11, 5.541316919917018e-12, 5.485903750717847e-12, 5.485903750717847e-12, 5.431044713210669e-12, 2.8269140495444436e-12, 2.7706584599585095e-12, 1.8026949096676638e-13, 1.7491530681556242e-13, 1.7491530681556242e-13, 1.731661537474068e-13, 1.7143449220993276e-13, 1.7143449220993276e-13, 1.6972014728783342e-13, 1.149560573964177e-14, 1.1154174753568667e-14, 1.1042633006032981e-14, 1.0822884609212925e-14, 1.0714655763120794e-14, 1.0607509205489589e-14, 1.0501434113434691e-14]"/>
    <n v="64"/>
    <s v="[29, 6, 16, 20]"/>
    <n v="4"/>
    <s v="{(0, 1, 3, 8, 9, 29), (0, 1, 4, 6), (0, 1, 3, 7, 14, 16), (0, 2, 18, 20)}"/>
    <n v="0"/>
    <n v="0.93"/>
    <n v="0.95"/>
    <n v="1.117042824074074E-5"/>
    <n v="0.98"/>
    <n v="8.1250462962962959E-6"/>
    <n v="0.93"/>
    <n v="0.95"/>
    <n v="7"/>
    <n v="0.8571428571428571"/>
    <s v="[14]"/>
    <n v="1"/>
    <n v="1"/>
    <n v="0"/>
    <n v="1"/>
    <n v="0"/>
    <n v="1"/>
    <n v="0"/>
    <n v="4"/>
    <n v="5"/>
    <n v="3"/>
    <x v="0"/>
    <n v="0.37188851322285199"/>
    <n v="8"/>
    <n v="4"/>
    <n v="0.5"/>
    <s v="data/real/data_banknote_authentication.txt"/>
    <x v="4"/>
    <n v="85"/>
    <n v="2"/>
    <n v="1"/>
    <s v="numeric"/>
    <n v="1"/>
    <b v="1"/>
    <n v="3.0000000000000027E-2"/>
    <n v="-1.9999999999999907E-2"/>
    <n v="0"/>
  </r>
  <r>
    <n v="1000"/>
    <n v="100"/>
    <s v="['numeric', 'numeric', 'numeric', 'numeric']"/>
    <n v="0.99"/>
    <n v="35"/>
    <n v="0.97"/>
    <n v="4.3700231481481482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263553240740741E-5"/>
    <n v="1"/>
    <n v="7.3266319444444434E-6"/>
    <n v="0.93"/>
    <n v="0.99"/>
    <n v="3"/>
    <n v="1"/>
    <s v="[14]"/>
    <n v="1"/>
    <n v="1"/>
    <n v="0"/>
    <n v="1"/>
    <n v="0"/>
    <n v="1"/>
    <n v="0"/>
    <n v="3"/>
    <n v="11"/>
    <n v="-1"/>
    <x v="1"/>
    <n v="0.42094509403081842"/>
    <n v="8"/>
    <n v="0"/>
    <n v="0"/>
    <s v="data/real/data_banknote_authentication.txt"/>
    <x v="4"/>
    <n v="85"/>
    <n v="2"/>
    <n v="-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89"/>
    <n v="1.960266203703704E-6"/>
    <s v="[[6, 16, 20, 26, 29], [6, 16, 20, 26, 9], [6, 14, 20, 26, 29], [6, 14, 20, 26, 9], [4, 16, 20, 29], [4, 16, 20, 9], [4, 14, 20, 29], [6, 16, 20, 5, 29], [6, 16, 18, 26, 29], [4, 14, 20, 9], [6, 14, 20, 5, 29], [6, 14, 18, 26, 29], [6, 16, 20, 5, 9], [6, 16, 2, 26, 29], [6, 16, 18, 26, 9], [6, 14, 20, 5, 9], [6, 14, 2, 26, 29], [6, 16, 2, 26, 9], [6, 14, 18, 26, 9], [6, 14, 2, 26, 9], [4, 16, 18, 29], [4, 16, 2, 29], [4, 14, 18, 29], [4, 16, 18, 9], [6, 16, 18, 5, 29], [4, 14, 18, 9], [4, 14, 2, 29], [4, 16, 2, 9], [6, 16, 2, 5, 29], [6, 14, 18, 5, 29], [6, 16, 18, 5, 9], [4, 14, 2, 9], [6, 16, 2, 5, 9], [6, 14, 18, 5, 9], [6, 14, 2, 5, 29], [6, 14, 2, 5, 9], [6, 16, 20, 26, 8], [6, 14, 20, 26, 8], [4, 16, 20, 8], [4, 14, 20, 8], [6, 16, 20, 5, 8], [6, 16, 18, 26, 8], [6, 14, 20, 5, 8], [6, 16, 2, 26, 8], [6, 14, 18, 26, 8], [6, 14, 2, 26, 8], [4, 16, 18, 8], [4, 16, 2, 8], [4, 14, 18, 8], [6, 16, 18, 5, 8], [4, 14, 2, 8], [6, 16, 2, 5, 8], [6, 14, 18, 5, 8], [6, 14, 2, 5, 8], [6, 7, 20, 26, 29], [6, 7, 20, 26, 9], [4, 7, 20, 29], [4, 7, 20, 9], [6, 7, 20, 5, 29], [6, 7, 18, 26, 29], [6, 7, 20, 5, 9], [6, 7, 18, 26, 9], [6, 7, 2, 26, 29], [6, 7, 2, 26, 9], [4, 7, 18, 29], [4, 7, 18, 9], [4, 7, 2, 29], [6, 7, 18, 5, 29], [4, 7, 2, 9], [6, 7, 18, 5, 9], [6, 7, 2, 5, 29], [6, 7, 2, 5, 9], [6, 3, 20, 26], [6, 7, 20, 26, 8], [1, 20], [4, 3, 20], [4, 7, 20, 8], [6, 3, 20, 5], [6, 3, 18, 26], [6, 3, 2, 26], [6, 7, 20, 5, 8], [6, 7, 18, 26, 8], [6, 7, 2, 26, 8], [0], [1, 18], [1, 2], [4, 3, 18], [4, 3, 2], [6, 3, 18, 5], [4, 7, 18, 8], [6, 3, 2, 5], [4, 7, 2, 8], [6, 7, 18, 5, 8], [6, 7, 2, 5, 8]]"/>
    <s v="[0.19965987726869316, 0.19766327849600626, 0.19766327849600626, 0.19568664571104616, 0.012604790231609417, 0.012478742329293323, 0.012478742329293323, 0.012353954906000391, 0.01235395490600039, 0.01235395490600039, 0.012230415356940387, 0.012230415356940385, 0.012230415356940385, 0.012230415356940385, 0.012230415356940385, 0.012108111203370983, 0.012108111203370981, 0.012108111203370981, 0.012108111203370981, 0.01198703009133727, 0.0007799213955808326, 0.0007721221816250242, 0.0007721221816250242, 0.0007721221816250242, 0.0007644009598087741, 0.000764400959808774, 0.000764400959808774, 0.000764400959808774, 0.0007567569502106863, 0.0007567569502106863, 0.0007567569502106863, 0.0007567569502106862, 0.0007491893807085794, 0.0007491893807085794, 0.0007491893807085794, 0.0007416974869014937, 0.0003822004799043871, 0.0003783784751053432, 2.412881817578201e-05, 2.388752999402419e-05, 2.364865469408395e-05, 2.3648654694083947e-05, 2.341216814714311e-05, 2.3412168147143106e-05, 2.3412168147143106e-05, 2.317804646567168e-05, 1.4929706246265116e-06, 1.4780409183802465e-06, 1.4780409183802465e-06, 1.4632605091964441e-06, 1.4632605091964441e-06, 1.44862790410448e-06, 1.44862790410448e-06, 1.4341416250634352e-06, 1.1663833004894625e-08, 1.1547194674845679e-08, 7.363530937433475e-10, 7.28989562805914e-10, 7.216996671778549e-10, 7.216996671778548e-10, 7.144826705060763e-10, 7.144826705060762e-10, 7.144826705060762e-10, 7.073378438010155e-10, 4.556184767536962e-11, 4.510622919861592e-11, 4.510622919861592e-11, 4.4655166906629765e-11, 4.4655166906629765e-11, 4.420861523756347e-11, 4.420861523756347e-11, 4.3766529085187836e-11, 2.2780923837684812e-11, 2.2327583453314886e-11, 1.4822128397715299e-12, 1.4381896362174754e-12, 1.4095696624567477e-12, 1.4095696624567477e-12, 1.4095696624567475e-12, 1.3954739658321801e-12, 1.3815192261738589e-12, 1.3815192261738587e-12, 1.36770403391212e-12, 9.451923526754475e-14, 9.171191946086339e-14, 9.079480026625476e-14, 8.898798374095628e-14, 8.809810390354672e-14, 8.721712286451126e-14, 8.721712286451126e-14, 8.634495163586615e-14, 8.634495163586615e-14, 8.54815021195075e-14, 8.462668709831243e-14]"/>
    <n v="94"/>
    <s v="[6, 16, 20, 26, 29]"/>
    <n v="5"/>
    <s v="{(0, 1, 4, 6), (0, 1, 3, 7, 14, 16), (0, 2, 18, 20), (0, 1, 4, 5, 26), (0, 1, 3, 8, 9, 29)}"/>
    <n v="0"/>
    <n v="0.89"/>
    <n v="0.93"/>
    <n v="1.026238425925926E-5"/>
    <n v="0.97"/>
    <n v="7.145451388888889E-6"/>
    <n v="0.9"/>
    <n v="0.93"/>
    <n v="11"/>
    <n v="0.90909090909090906"/>
    <s v="[14]"/>
    <n v="1"/>
    <n v="1"/>
    <n v="0"/>
    <n v="1"/>
    <n v="0"/>
    <n v="1"/>
    <n v="0"/>
    <n v="5"/>
    <n v="6"/>
    <n v="3"/>
    <x v="0"/>
    <n v="1.9965987726869032E-3"/>
    <n v="6"/>
    <n v="6"/>
    <n v="1"/>
    <s v="data/real/data_banknote_authentication.txt"/>
    <x v="4"/>
    <n v="85"/>
    <n v="3"/>
    <n v="2"/>
    <s v="numeric"/>
    <n v="1"/>
    <b v="1"/>
    <n v="3.9999999999999925E-2"/>
    <n v="-3.0000000000000027E-2"/>
    <n v="0"/>
  </r>
  <r>
    <n v="1000"/>
    <n v="100"/>
    <s v="['numeric', 'numeric', 'numeric', 'numeric']"/>
    <n v="0.99"/>
    <n v="35"/>
    <n v="0.97"/>
    <n v="3.6162037037037039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1.8078703703703701E-7"/>
    <n v="0.97"/>
    <n v="0.99"/>
    <n v="1.0443981481481479E-5"/>
    <n v="1"/>
    <n v="7.4026157407407396E-6"/>
    <n v="0.93"/>
    <n v="0.99"/>
    <n v="3"/>
    <n v="1"/>
    <s v="[14]"/>
    <n v="1"/>
    <n v="1"/>
    <n v="0"/>
    <n v="1"/>
    <n v="0"/>
    <n v="1"/>
    <n v="0"/>
    <n v="3"/>
    <n v="11"/>
    <n v="-1"/>
    <x v="1"/>
    <n v="0.42094509403081842"/>
    <n v="8"/>
    <n v="0"/>
    <n v="0"/>
    <s v="data/real/data_banknote_authentication.txt"/>
    <x v="4"/>
    <n v="85"/>
    <n v="3"/>
    <n v="-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3.616087962962963E-7"/>
    <s v="[[29, 6, 20], [29, 6, 18], [9, 6, 20], [29, 6, 2], [9, 6, 18], [9, 6, 2], [29, 4, 20], [9, 4, 20], [29, 4, 18], [29, 4, 2], [9, 4, 18], [9, 4, 2], [8, 6, 20], [8, 6, 18], [8, 6, 2], [8, 4, 20], [8, 4, 18], [8, 4, 2], [3, 6, 20], [3, 6, 18], [3, 6, 2], [0], [1, 20], [1, 18], [1, 2], [3, 4, 20], [3, 4, 18], [3, 4, 2]]"/>
    <s v="[0.15917867736446573, 0.15758689059082107, 0.15758689059082107, 0.15601102168491285, 0.15601102168491285, 0.15445091146806372, 0.009849180661926317, 0.009750688855307053, 0.009750688855307051, 0.009653181966753981, 0.009653181966753981, 0.009556650147086442, 0.0003047090267283454, 0.00030166193646106196, 0.0002986453170964513, 1.8853871028816372e-05, 1.8665332318528207e-05, 1.8478678995342924e-05, 7.023614283210178e-14, 6.953378140378075e-14, 6.883844358974294e-14, 4.569828399564517e-15, 4.478888814413184e-15, 4.434099926269051e-15, 4.38975892700636e-15, 4.345861337736297e-15, 4.302402724358934e-15, 4.259378697115344e-15]"/>
    <n v="28"/>
    <s v="[29, 6, 20]"/>
    <n v="3"/>
    <s v="{(0, 1, 3, 8, 9, 29), (0, 1, 4, 6), (0, 2, 18, 20)}"/>
    <n v="0"/>
    <n v="0.97"/>
    <n v="0.99"/>
    <n v="1.0266539351851849E-5"/>
    <n v="0.99"/>
    <n v="7.2187847222222221E-6"/>
    <n v="0.93"/>
    <n v="0.99"/>
    <n v="3"/>
    <n v="1"/>
    <s v="[18]"/>
    <n v="1"/>
    <n v="1"/>
    <n v="0"/>
    <n v="1"/>
    <n v="0"/>
    <n v="1"/>
    <n v="0"/>
    <n v="3"/>
    <n v="3"/>
    <n v="2"/>
    <x v="0"/>
    <n v="1.59178677364466E-3"/>
    <n v="37"/>
    <n v="1"/>
    <n v="2.7027027027027029E-2"/>
    <s v="data/real/data_banknote_authentication.txt"/>
    <x v="2"/>
    <n v="338"/>
    <n v="1"/>
    <n v="0.5"/>
    <s v="numeric"/>
    <n v="1"/>
    <b v="1"/>
    <n v="0"/>
    <n v="-5.9999999999999942E-2"/>
    <n v="0"/>
  </r>
  <r>
    <n v="1000"/>
    <n v="100"/>
    <s v="['numeric', 'numeric', 'numeric', 'numeric']"/>
    <n v="0.99"/>
    <n v="35"/>
    <n v="0.95"/>
    <n v="3.6166666666666672E-7"/>
    <s v="[[6, 29, 23], [6, 9, 23], [6, 29, 12], [6, 9, 12], [4, 29, 23], [4, 9, 23], [4, 29, 12], [4, 9, 12], [6, 29, 10], [6, 8], [6, 9, 10], [4, 29, 10], [4, 8], [4, 9, 10], [6, 3], [1], [4, 3], [0]]"/>
    <s v="[0.2376329809683884, 0.2352566511587045, 0.2352566511587045, 0.23290408464711745, 0.01470354069741903, 0.01455650529044484, 0.01455650529044484, 0.01441094023754039, 0.00022744539516320064, 0.00022744539516320064, 0.00022517094121156863, 1.4073183825723038e-05, 1.4073183825723038e-05, 1.3932451987465808e-05, 5.242669517443716e-14, 3.3431980904013085e-15, 3.243901763918299e-15, 3.156438931939407e-21]"/>
    <n v="18"/>
    <s v="[6, 29, 23]"/>
    <n v="3"/>
    <s v="{(0, 1, 4, 6), (0, 1, 3, 8, 9, 29), (0, 1, 3, 8, 10, 12, 23)}"/>
    <n v="0"/>
    <n v="0.95"/>
    <n v="0.98"/>
    <n v="1.080788194444445E-5"/>
    <n v="0.98"/>
    <n v="7.2213425925925929E-6"/>
    <n v="0.89"/>
    <n v="0.98"/>
    <n v="5"/>
    <n v="1"/>
    <s v="[18]"/>
    <n v="1"/>
    <n v="1"/>
    <n v="0"/>
    <n v="1"/>
    <n v="0"/>
    <n v="1"/>
    <n v="0"/>
    <n v="3"/>
    <n v="11"/>
    <n v="-1"/>
    <x v="1"/>
    <n v="0.23763298096838839"/>
    <n v="20"/>
    <n v="0"/>
    <n v="0"/>
    <s v="data/real/data_banknote_authentication.txt"/>
    <x v="2"/>
    <n v="338"/>
    <n v="1"/>
    <n v="-0.5"/>
    <s v="numeric"/>
    <n v="1"/>
    <b v="1"/>
    <n v="0"/>
    <n v="-8.9999999999999969E-2"/>
    <n v="0"/>
  </r>
  <r>
    <n v="1000"/>
    <n v="100"/>
    <s v="['numeric', 'numeric', 'numeric', 'numeric']"/>
    <n v="0.99"/>
    <n v="35"/>
    <n v="0.97"/>
    <n v="5.7141203703703703E-7"/>
    <s v="[[29, 6, 20], [29, 6, 18], [9, 6, 20], [29, 6, 2], [9, 6, 18], [9, 6, 2], [29, 4, 20], [9, 4, 20], [29, 4, 18], [29, 4, 2], [9, 4, 18], [9, 4, 2], [8, 6, 20], [8, 6, 18], [8, 6, 2], [8, 4, 20], [8, 4, 18], [8, 4, 2], [3, 6, 20], [3, 6, 18], [3, 6, 2], [0], [1, 20], [1, 18], [1, 2], [3, 4, 20], [3, 4, 18], [3, 4, 2]]"/>
    <s v="[0.15917867736446573, 0.15758689059082107, 0.15758689059082107, 0.15601102168491285, 0.15601102168491285, 0.15445091146806372, 0.009849180661926317, 0.009750688855307053, 0.009750688855307051, 0.009653181966753981, 0.009653181966753981, 0.009556650147086442, 0.0003047090267283454, 0.00030166193646106196, 0.0002986453170964513, 1.8853871028816372e-05, 1.8665332318528207e-05, 1.8478678995342924e-05, 7.023614283210178e-14, 6.953378140378075e-14, 6.883844358974294e-14, 4.569828399564517e-15, 4.478888814413184e-15, 4.434099926269051e-15, 4.38975892700636e-15, 4.345861337736297e-15, 4.302402724358934e-15, 4.259378697115344e-15]"/>
    <n v="28"/>
    <s v="[29, 6, 20]"/>
    <n v="3"/>
    <s v="{(0, 1, 3, 8, 9, 29), (0, 1, 4, 6), (0, 2, 18, 20)}"/>
    <n v="0"/>
    <n v="0.97"/>
    <n v="0.99"/>
    <n v="1.041974537037037E-5"/>
    <n v="0.99"/>
    <n v="7.1364004629629631E-6"/>
    <n v="0.93"/>
    <n v="0.99"/>
    <n v="3"/>
    <n v="1"/>
    <s v="[18]"/>
    <n v="1"/>
    <n v="1"/>
    <n v="0"/>
    <n v="1"/>
    <n v="0"/>
    <n v="1"/>
    <n v="0"/>
    <n v="3"/>
    <n v="3"/>
    <n v="2"/>
    <x v="0"/>
    <n v="1.59178677364466E-3"/>
    <n v="37"/>
    <n v="1"/>
    <n v="2.7027027027027029E-2"/>
    <s v="data/real/data_banknote_authentication.txt"/>
    <x v="2"/>
    <n v="338"/>
    <n v="2"/>
    <n v="1"/>
    <s v="numeric"/>
    <n v="1"/>
    <b v="1"/>
    <n v="0"/>
    <n v="-5.9999999999999942E-2"/>
    <n v="0"/>
  </r>
  <r>
    <n v="1000"/>
    <n v="100"/>
    <s v="['numeric', 'numeric', 'numeric', 'numeric']"/>
    <n v="0.99"/>
    <n v="35"/>
    <n v="0.87"/>
    <n v="9.7984953703703709E-7"/>
    <s v="[[6, 23, 15, 29, 13], [6, 23, 7, 29], [6, 23, 14, 29, 13], [6, 23, 15, 9, 13], [6, 23, 7, 9], [6, 23, 14, 9, 13], [6, 12, 15, 29, 13], [6, 12, 7, 29], [6, 12, 15, 9, 13], [6, 12, 7, 9], [6, 12, 14, 29, 13], [6, 12, 14, 9, 13], [4, 23, 15, 29, 13], [4, 23, 7, 29], [4, 23, 7, 9], [4, 23, 14, 29, 13], [4, 23, 15, 9, 13], [4, 23, 14, 9, 13], [4, 12, 15, 29, 13], [4, 12, 7, 29], [4, 12, 7, 9], [4, 12, 15, 9, 13], [4, 12, 14, 29, 13], [4, 12, 14, 9, 13], [6, 3], [6, 8, 7], [6, 10, 7, 29], [6, 10, 15, 29, 13], [6, 8, 15, 13], [6, 10, 7, 9], [6, 10, 14, 29, 13], [6, 8, 14, 13], [6, 10, 15, 9, 13], [6, 10, 14, 9, 13], [1], [4, 3], [4, 8, 7], [4, 10, 7, 29], [4, 10, 15, 29, 13], [4, 8, 15, 13], [4, 10, 7, 9], [4, 8, 14, 13], [4, 10, 15, 9, 13], [4, 10, 14, 29, 13], [4, 10, 14, 9, 13], [0]]"/>
    <s v="[0.12686954927293895, 0.12686954927293895, 0.12560085378020955, 0.12560085378020955, 0.12560085378020955, 0.12434484524240746, 0.03140021344505239, 0.03140021344505239, 0.031086211310601866, 0.031086211310601866, 0.031086211310601866, 0.030775349197495843, 0.007850053361263095, 0.007850053361263095, 0.007771552827650465, 0.007771552827650465, 0.007771552827650465, 0.00769383729937396, 0.0019428882069126162, 0.0019428882069126162, 0.0019234593248434902, 0.00192345932484349, 0.00192345932484349, 0.0019042247315950553, 9.679378454051126e-07, 9.486758822815511e-07, 9.486758822815511e-07, 9.486758822815511e-07, 9.486758822815511e-07, 9.391891234587356e-07, 9.391891234587354e-07, 9.391891234587354e-07, 9.391891234587354e-07, 9.297972322241482e-07, 6.172443152517044e-08, 5.989115418444134e-08, 5.8699320216170965e-08, 5.8699320216170965e-08, 5.869932021617096e-08, 5.869932021617096e-08, 5.8112327014009256e-08, 5.8112327014009256e-08, 5.8112327014009256e-08, 5.811232701400925e-08, 5.7531203743869154e-08, 7.638398401239841e-09]"/>
    <n v="46"/>
    <s v="[6, 23, 15, 29, 13]"/>
    <n v="5"/>
    <s v="{(0, 1, 4, 6), (0, 1, 3, 8, 10, 12, 23), (0, 1, 3, 7, 14, 15), (0, 1, 3, 8, 9, 29), (0, 1, 3, 7, 13)}"/>
    <n v="0"/>
    <n v="0.87"/>
    <n v="0.92"/>
    <n v="1.026381944444444E-5"/>
    <n v="0.97"/>
    <n v="7.5819560185185187E-6"/>
    <n v="0.85"/>
    <n v="0.92"/>
    <n v="13"/>
    <n v="0.61538461538461542"/>
    <s v="[18]"/>
    <n v="1"/>
    <n v="1"/>
    <n v="0"/>
    <n v="1"/>
    <n v="0"/>
    <n v="1"/>
    <n v="0"/>
    <n v="5"/>
    <n v="15"/>
    <n v="-1"/>
    <x v="1"/>
    <n v="0.12686954163454051"/>
    <n v="3"/>
    <n v="0"/>
    <n v="0"/>
    <s v="data/real/data_banknote_authentication.txt"/>
    <x v="2"/>
    <n v="338"/>
    <n v="2"/>
    <n v="-1"/>
    <s v="numeric"/>
    <n v="1"/>
    <b v="1"/>
    <n v="4.9999999999999933E-2"/>
    <n v="-7.0000000000000062E-2"/>
    <n v="0"/>
  </r>
  <r>
    <n v="1000"/>
    <n v="100"/>
    <s v="['numeric', 'numeric', 'numeric', 'numeric']"/>
    <n v="0.99"/>
    <n v="35"/>
    <n v="0.97"/>
    <n v="5.4278935185185186E-7"/>
    <s v="[[29, 6, 20], [29, 6, 18], [9, 6, 20], [29, 6, 2], [9, 6, 18], [9, 6, 2], [29, 4, 20], [9, 4, 20], [29, 4, 18], [29, 4, 2], [9, 4, 18], [9, 4, 2], [8, 6, 20], [8, 6, 18], [8, 6, 2], [8, 4, 20], [8, 4, 18], [8, 4, 2], [3, 6, 20], [3, 6, 18], [3, 6, 2], [0], [1, 20], [1, 18], [1, 2], [3, 4, 20], [3, 4, 18], [3, 4, 2]]"/>
    <s v="[0.15917867736446573, 0.15758689059082107, 0.15758689059082107, 0.15601102168491285, 0.15601102168491285, 0.15445091146806372, 0.009849180661926317, 0.009750688855307053, 0.009750688855307051, 0.009653181966753981, 0.009653181966753981, 0.009556650147086442, 0.0003047090267283454, 0.00030166193646106196, 0.0002986453170964513, 1.8853871028816372e-05, 1.8665332318528207e-05, 1.8478678995342924e-05, 7.023614283210178e-14, 6.953378140378075e-14, 6.883844358974294e-14, 4.569828399564517e-15, 4.478888814413184e-15, 4.434099926269051e-15, 4.38975892700636e-15, 4.345861337736297e-15, 4.302402724358934e-15, 4.259378697115344e-15]"/>
    <n v="28"/>
    <s v="[29, 6, 20]"/>
    <n v="3"/>
    <s v="{(0, 1, 3, 8, 9, 29), (0, 1, 4, 6), (0, 2, 18, 20)}"/>
    <n v="0"/>
    <n v="0.97"/>
    <n v="0.99"/>
    <n v="1.044461805555556E-5"/>
    <n v="0.98"/>
    <n v="7.2216666666666664E-6"/>
    <n v="0.93"/>
    <n v="0.99"/>
    <n v="3"/>
    <n v="1"/>
    <s v="[18]"/>
    <n v="1"/>
    <n v="1"/>
    <n v="0"/>
    <n v="1"/>
    <n v="0"/>
    <n v="1"/>
    <n v="0"/>
    <n v="3"/>
    <n v="3"/>
    <n v="2"/>
    <x v="0"/>
    <n v="1.59178677364466E-3"/>
    <n v="37"/>
    <n v="1"/>
    <n v="2.7027027027027029E-2"/>
    <s v="data/real/data_banknote_authentication.txt"/>
    <x v="2"/>
    <n v="338"/>
    <n v="3"/>
    <n v="2"/>
    <s v="numeric"/>
    <n v="1"/>
    <b v="1"/>
    <n v="-1.0000000000000009E-2"/>
    <n v="-5.9999999999999942E-2"/>
    <n v="0"/>
  </r>
  <r>
    <n v="1000"/>
    <n v="100"/>
    <s v="['numeric', 'numeric', 'numeric', 'numeric']"/>
    <n v="0.99"/>
    <n v="35"/>
    <n v="0.74"/>
    <n v="1.1602893518518521E-6"/>
    <s v="[[4, 15, 29, 13, 32], [4, 7, 29, 32], [6, 7, 25, 29, 32], [4, 7, 9], [6, 15, 25, 29, 13, 32], [4, 14, 29, 13, 32], [4, 15, 9, 13], [4, 15, 29, 13, 30], [4, 7, 29, 30], [6, 7, 25, 29, 30], [6, 7, 25, 9], [6, 7, 5, 29, 32], [6, 15, 25, 9, 13], [6, 15, 5, 29, 13, 32], [6, 15, 25, 29, 13, 30], [6, 14, 25, 29, 13, 32], [4, 14, 29, 13, 30], [4, 14, 9, 13], [6, 15, 5, 9, 13], [6, 14, 25, 9, 13], [6, 15, 5, 29, 13, 30], [6, 14, 25, 29, 13, 30], [6, 14, 5, 29, 13, 32], [6, 7, 5, 9], [6, 7, 5, 29, 30], [6, 14, 5, 29, 13, 30], [6, 14, 5, 9, 13], [1], [0], [4, 3], [6, 3, 25], [4, 15, 8, 13], [4, 7, 8], [6, 3, 5], [6, 7, 25, 8], [6, 15, 25, 8, 13], [4, 14, 8, 13], [6, 7, 5, 8], [6, 15, 5, 8, 13], [6, 14, 25, 8, 13], [6, 14, 5, 8, 13]]"/>
    <s v="[0.037748681550842524, 0.037748681550842524, 0.0373711947353341, 0.0373711947353341, 0.0373711947353341, 0.0373711947353341, 0.0373711947353341, 0.037371194735334096, 0.037371194735334096, 0.03699748278798076, 0.03699748278798076, 0.03699748278798076, 0.03699748278798076, 0.03699748278798076, 0.03699748278798076, 0.03699748278798076, 0.03699748278798076, 0.036997482787980755, 0.036627507960100954, 0.036627507960100954, 0.036627507960100954, 0.036627507960100954, 0.036627507960100954, 0.036627507960100954, 0.036627507960100954, 0.03626123288049995, 0.03626123288049994, 7.59847156948418e-05, 7.522486853789339e-05, 7.37278936539893e-05, 7.299061471744942e-05, 7.226070857027493e-05, 7.226070857027493e-05, 7.226070857027493e-05, 7.153810148457218e-05, 7.153810148457218e-05, 7.153810148457218e-05, 7.082272046972646e-05, 7.082272046972645e-05, 7.082272046972645e-05, 7.011449326502919e-05]"/>
    <n v="41"/>
    <s v="[4, 15, 29, 13, 32]"/>
    <n v="5"/>
    <s v="{(0, 1, 4, 6), (0, 1, 3, 7, 14, 15), (0, 1, 4, 5, 25), (0, 1, 3, 8, 9, 29), (0, 1, 3, 7, 13), (0, 1, 3, 8, 9, 30, 32)}"/>
    <n v="0"/>
    <n v="0.61"/>
    <n v="0.77"/>
    <n v="1.044577546296296E-5"/>
    <n v="0.87"/>
    <n v="7.5036921296296296E-6"/>
    <n v="0.75"/>
    <n v="0.67"/>
    <n v="26"/>
    <n v="0.84615384615384615"/>
    <s v="[18]"/>
    <n v="1"/>
    <n v="2"/>
    <n v="0"/>
    <n v="1"/>
    <n v="1"/>
    <n v="1"/>
    <n v="1"/>
    <n v="4"/>
    <n v="16"/>
    <n v="-1"/>
    <x v="1"/>
    <n v="3.7678567057577488E-2"/>
    <n v="0"/>
    <n v="0"/>
    <n v="-1"/>
    <s v="data/real/data_banknote_authentication.txt"/>
    <x v="2"/>
    <n v="338"/>
    <n v="3"/>
    <n v="-2"/>
    <s v="numeric"/>
    <n v="1"/>
    <b v="1"/>
    <n v="9.9999999999999978E-2"/>
    <n v="-2.0000000000000018E-2"/>
    <n v="-9.9999999999999978E-2"/>
  </r>
  <r>
    <n v="1000"/>
    <n v="100"/>
    <s v="['numeric', 'numeric', 'numeric', 'numeric']"/>
    <n v="0.99"/>
    <n v="35"/>
    <n v="0.97"/>
    <n v="6.1855324074074068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26391203703704E-5"/>
    <n v="1"/>
    <n v="7.1600925925925924E-6"/>
    <n v="0.93"/>
    <n v="0.99"/>
    <n v="3"/>
    <n v="1"/>
    <s v="[19]"/>
    <n v="1"/>
    <n v="1"/>
    <n v="0"/>
    <n v="1"/>
    <n v="1"/>
    <n v="0"/>
    <n v="3"/>
    <n v="0"/>
    <n v="11"/>
    <n v="-1"/>
    <x v="1"/>
    <n v="0.42094509403081842"/>
    <n v="4"/>
    <n v="0"/>
    <n v="0"/>
    <s v="data/real/data_banknote_authentication.txt"/>
    <x v="3"/>
    <n v="32"/>
    <n v="1"/>
    <n v="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6.0077546296296302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37077546296296E-5"/>
    <n v="1"/>
    <n v="7.0399884259259258E-6"/>
    <n v="0.93"/>
    <n v="0.99"/>
    <n v="3"/>
    <n v="1"/>
    <s v="[19]"/>
    <n v="1"/>
    <n v="1"/>
    <n v="0"/>
    <n v="1"/>
    <n v="1"/>
    <n v="0"/>
    <n v="3"/>
    <n v="0"/>
    <n v="11"/>
    <n v="-1"/>
    <x v="1"/>
    <n v="0.42094509403081842"/>
    <n v="4"/>
    <n v="0"/>
    <n v="0"/>
    <s v="data/real/data_banknote_authentication.txt"/>
    <x v="3"/>
    <n v="32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4243055555555554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08408564814815E-5"/>
    <n v="1"/>
    <n v="7.5820949074074077E-6"/>
    <n v="0.9"/>
    <n v="0.99"/>
    <n v="3"/>
    <n v="1"/>
    <s v="[19]"/>
    <n v="1"/>
    <n v="1"/>
    <n v="0"/>
    <n v="1"/>
    <n v="1"/>
    <n v="0"/>
    <n v="3"/>
    <n v="0"/>
    <n v="11"/>
    <n v="-1"/>
    <x v="1"/>
    <n v="0.42094509403081842"/>
    <n v="4"/>
    <n v="0"/>
    <n v="0"/>
    <s v="data/real/data_banknote_authentication.txt"/>
    <x v="3"/>
    <n v="32"/>
    <n v="2"/>
    <n v="1"/>
    <s v="numeric"/>
    <n v="1"/>
    <b v="1"/>
    <n v="1.0000000000000009E-2"/>
    <n v="-8.9999999999999969E-2"/>
    <n v="0"/>
  </r>
  <r>
    <n v="1000"/>
    <n v="100"/>
    <s v="['numeric', 'numeric', 'numeric', 'numeric']"/>
    <n v="0.99"/>
    <n v="35"/>
    <n v="0.97"/>
    <n v="7.2357638888888892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7"/>
    <n v="1.2051921296296301E-5"/>
    <n v="1"/>
    <n v="1.7089120370370371E-5"/>
    <n v="0.92"/>
    <n v="0.97"/>
    <n v="3"/>
    <n v="1"/>
    <s v="[19]"/>
    <n v="1"/>
    <n v="1"/>
    <n v="0"/>
    <n v="1"/>
    <n v="1"/>
    <n v="0"/>
    <n v="3"/>
    <n v="0"/>
    <n v="11"/>
    <n v="-1"/>
    <x v="1"/>
    <n v="0.42094509403081842"/>
    <n v="4"/>
    <n v="0"/>
    <n v="0"/>
    <s v="data/real/data_banknote_authentication.txt"/>
    <x v="3"/>
    <n v="32"/>
    <n v="2"/>
    <n v="-1"/>
    <s v="numeric"/>
    <n v="1"/>
    <b v="1"/>
    <n v="3.0000000000000027E-2"/>
    <n v="-4.9999999999999933E-2"/>
    <n v="0"/>
  </r>
  <r>
    <n v="1000"/>
    <n v="100"/>
    <s v="['numeric', 'numeric', 'numeric', 'numeric']"/>
    <n v="0.99"/>
    <n v="35"/>
    <n v="0.97"/>
    <n v="6.9961805555555557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604259259259261E-5"/>
    <n v="1"/>
    <n v="7.866527777777779E-6"/>
    <n v="0.9"/>
    <n v="0.99"/>
    <n v="3"/>
    <n v="1"/>
    <s v="[19]"/>
    <n v="1"/>
    <n v="1"/>
    <n v="0"/>
    <n v="1"/>
    <n v="1"/>
    <n v="0"/>
    <n v="3"/>
    <n v="0"/>
    <n v="11"/>
    <n v="-1"/>
    <x v="1"/>
    <n v="0.42094509403081842"/>
    <n v="4"/>
    <n v="0"/>
    <n v="0"/>
    <s v="data/real/data_banknote_authentication.txt"/>
    <x v="3"/>
    <n v="32"/>
    <n v="3"/>
    <n v="2"/>
    <s v="numeric"/>
    <n v="1"/>
    <b v="1"/>
    <n v="1.0000000000000009E-2"/>
    <n v="-8.9999999999999969E-2"/>
    <n v="0"/>
  </r>
  <r>
    <n v="1000"/>
    <n v="100"/>
    <s v="['numeric', 'numeric', 'numeric', 'numeric']"/>
    <n v="0.99"/>
    <n v="35"/>
    <n v="0.94"/>
    <n v="5.4246527777777777E-7"/>
    <s v="[[17, 29, 6, 20], [17, 9, 6, 20], [2, 29, 6], [2, 9, 6], [17, 29, 6, 18], [17, 9, 6, 18], [17, 29, 4, 20], [17, 9, 4, 20], [2, 29, 4], [2, 9, 4], [17, 29, 4, 18], [17, 9, 4, 18], [17, 8, 6, 20], [2, 8, 6], [17, 8, 6, 18], [17, 8, 4, 20], [2, 8, 4], [17, 8, 4, 18], [17, 3, 6, 20], [2, 3, 6], [17, 3, 6, 18], [17, 1, 20], [17, 3, 4, 20], [0], [2, 1], [17, 1, 18], [2, 3, 4], [17, 3, 4, 18]]"/>
    <s v="[0.23578092018665323, 0.23342311098478669, 0.12028411396115357, 0.11908127282154203, 0.11671155549239334, 0.1155444399374694, 0.014588944436549166, 0.014443054992183676, 0.007442579551346376, 0.007368153755832912, 0.007221527496091837, 0.007149312221130919, 0.0004513454685057399, 0.00023025480486977854, 0.00022341600691034124, 2.792700086379265e-05, 1.4247016051317547e-05, 1.3823865427577362e-05, 1.0403618538302426e-13, 5.307427067800442e-14, 5.1497911764597007e-14, 6.634283834750552e-15, 6.437238970574627e-15, 3.5233264551416718e-15, 3.384493334736533e-15, 3.2839704982015233e-15, 3.2839704982015233e-15, 3.1864332904344397e-15]"/>
    <n v="28"/>
    <s v="[17, 29, 6, 20]"/>
    <n v="4"/>
    <s v="{(0, 2, 17), (0, 1, 3, 8, 9, 29), (0, 1, 4, 6), (0, 2, 18, 20)}"/>
    <n v="0"/>
    <n v="0.94"/>
    <n v="0.94"/>
    <n v="1.080626157407407E-5"/>
    <n v="0.99"/>
    <n v="7.4026388888888896E-6"/>
    <n v="0.93"/>
    <n v="0.94"/>
    <n v="6"/>
    <n v="1"/>
    <s v="[19]"/>
    <n v="1"/>
    <n v="1"/>
    <n v="0"/>
    <n v="1"/>
    <n v="1"/>
    <n v="0"/>
    <n v="4"/>
    <n v="0"/>
    <n v="12"/>
    <n v="-1"/>
    <x v="1"/>
    <n v="0.23578092018665001"/>
    <n v="1"/>
    <n v="0"/>
    <n v="0"/>
    <s v="data/real/data_banknote_authentication.txt"/>
    <x v="3"/>
    <n v="32"/>
    <n v="3"/>
    <n v="-2"/>
    <s v="numeric"/>
    <n v="1"/>
    <b v="1"/>
    <n v="5.0000000000000044E-2"/>
    <n v="-9.9999999999998979E-3"/>
    <n v="0"/>
  </r>
  <r>
    <n v="1000"/>
    <n v="100"/>
    <s v="['numeric', 'numeric', 'numeric', 'numeric']"/>
    <n v="0.99"/>
    <n v="35"/>
    <n v="0.97"/>
    <n v="3.6134259259259263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1.8074074074074069E-7"/>
    <n v="0.97"/>
    <n v="0.99"/>
    <n v="1.0461909722222219E-5"/>
    <n v="1"/>
    <n v="7.8020370370370378E-6"/>
    <n v="0.93"/>
    <n v="0.99"/>
    <n v="3"/>
    <n v="1"/>
    <s v="[21]"/>
    <n v="1"/>
    <n v="1"/>
    <n v="0"/>
    <n v="1"/>
    <n v="0"/>
    <n v="1"/>
    <n v="0"/>
    <n v="3"/>
    <n v="11"/>
    <n v="-1"/>
    <x v="1"/>
    <n v="0.42094509403081842"/>
    <n v="0"/>
    <n v="0"/>
    <n v="-1"/>
    <s v="data/real/data_banknote_authentication.txt"/>
    <x v="4"/>
    <n v="3"/>
    <n v="1"/>
    <n v="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7.3462962962962959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773425925925931E-5"/>
    <n v="1"/>
    <n v="7.2422222222222219E-6"/>
    <n v="0.93"/>
    <n v="0.99"/>
    <n v="3"/>
    <n v="1"/>
    <s v="[21]"/>
    <n v="1"/>
    <n v="1"/>
    <n v="0"/>
    <n v="1"/>
    <n v="0"/>
    <n v="1"/>
    <n v="0"/>
    <n v="3"/>
    <n v="11"/>
    <n v="-1"/>
    <x v="1"/>
    <n v="0.42094509403081842"/>
    <n v="0"/>
    <n v="0"/>
    <n v="-1"/>
    <s v="data/real/data_banknote_authentication.txt"/>
    <x v="4"/>
    <n v="3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4251157407407403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083541666666669E-5"/>
    <n v="1"/>
    <n v="7.9722916666666665E-6"/>
    <n v="0.93"/>
    <n v="0.99"/>
    <n v="3"/>
    <n v="1"/>
    <s v="[21]"/>
    <n v="1"/>
    <n v="1"/>
    <n v="0"/>
    <n v="1"/>
    <n v="0"/>
    <n v="1"/>
    <n v="0"/>
    <n v="3"/>
    <n v="11"/>
    <n v="-1"/>
    <x v="1"/>
    <n v="0.42094509403081842"/>
    <n v="0"/>
    <n v="0"/>
    <n v="-1"/>
    <s v="data/real/data_banknote_authentication.txt"/>
    <x v="4"/>
    <n v="3"/>
    <n v="2"/>
    <n v="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4238425925925927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855127314814821E-5"/>
    <n v="1"/>
    <n v="7.3268634259259246E-6"/>
    <n v="0.93"/>
    <n v="0.99"/>
    <n v="3"/>
    <n v="1"/>
    <s v="[21]"/>
    <n v="1"/>
    <n v="1"/>
    <n v="0"/>
    <n v="1"/>
    <n v="0"/>
    <n v="1"/>
    <n v="0"/>
    <n v="3"/>
    <n v="11"/>
    <n v="-1"/>
    <x v="1"/>
    <n v="0.42094509403081842"/>
    <n v="0"/>
    <n v="0"/>
    <n v="-1"/>
    <s v="data/real/data_banknote_authentication.txt"/>
    <x v="4"/>
    <n v="3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6.1854166666666674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00842592592593E-5"/>
    <n v="1"/>
    <n v="7.145243055555556E-6"/>
    <n v="0.93"/>
    <n v="0.99"/>
    <n v="3"/>
    <n v="1"/>
    <s v="[21]"/>
    <n v="1"/>
    <n v="1"/>
    <n v="0"/>
    <n v="1"/>
    <n v="0"/>
    <n v="1"/>
    <n v="0"/>
    <n v="3"/>
    <n v="11"/>
    <n v="-1"/>
    <x v="1"/>
    <n v="0.42094509403081842"/>
    <n v="0"/>
    <n v="0"/>
    <n v="-1"/>
    <s v="data/real/data_banknote_authentication.txt"/>
    <x v="4"/>
    <n v="3"/>
    <n v="3"/>
    <n v="2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4.3737268518518518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082939814814821E-5"/>
    <n v="1"/>
    <n v="7.1460416666666666E-6"/>
    <n v="0.93"/>
    <n v="0.99"/>
    <n v="3"/>
    <n v="1"/>
    <s v="[21]"/>
    <n v="1"/>
    <n v="1"/>
    <n v="0"/>
    <n v="1"/>
    <n v="0"/>
    <n v="1"/>
    <n v="0"/>
    <n v="3"/>
    <n v="11"/>
    <n v="-1"/>
    <x v="1"/>
    <n v="0.42094509403081842"/>
    <n v="0"/>
    <n v="0"/>
    <n v="-1"/>
    <s v="data/real/data_banknote_authentication.txt"/>
    <x v="4"/>
    <n v="3"/>
    <n v="3"/>
    <n v="-2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4196759259259254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7.5694444444444446E-8"/>
    <n v="0.97"/>
    <n v="0.98"/>
    <n v="1.1349224537037041E-5"/>
    <n v="0.99"/>
    <n v="7.5794675925925921E-6"/>
    <n v="0.93"/>
    <n v="0.98"/>
    <n v="3"/>
    <n v="1"/>
    <s v="[30]"/>
    <n v="1"/>
    <n v="1"/>
    <n v="0"/>
    <n v="1"/>
    <n v="0"/>
    <n v="1"/>
    <n v="0"/>
    <n v="3"/>
    <n v="11"/>
    <n v="-1"/>
    <x v="1"/>
    <n v="0.42094509403081842"/>
    <n v="0"/>
    <n v="0"/>
    <n v="-1"/>
    <s v="data/real/data_banknote_authentication.txt"/>
    <x v="5"/>
    <n v="9"/>
    <n v="1"/>
    <n v="0.5"/>
    <s v="numeric"/>
    <n v="1"/>
    <b v="1"/>
    <n v="1.0000000000000009E-2"/>
    <n v="-4.9999999999999933E-2"/>
    <n v="0"/>
  </r>
  <r>
    <n v="1000"/>
    <n v="100"/>
    <s v="['numeric', 'numeric', 'numeric', 'numeric']"/>
    <n v="0.99"/>
    <n v="35"/>
    <n v="0.97"/>
    <n v="5.4204861111111114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091921296296301E-5"/>
    <n v="1"/>
    <n v="7.1459490740740743E-6"/>
    <n v="0.91"/>
    <n v="0.99"/>
    <n v="3"/>
    <n v="1"/>
    <s v="[30]"/>
    <n v="1"/>
    <n v="1"/>
    <n v="0"/>
    <n v="1"/>
    <n v="0"/>
    <n v="1"/>
    <n v="0"/>
    <n v="3"/>
    <n v="11"/>
    <n v="-1"/>
    <x v="1"/>
    <n v="0.42094509403081842"/>
    <n v="0"/>
    <n v="0"/>
    <n v="-1"/>
    <s v="data/real/data_banknote_authentication.txt"/>
    <x v="5"/>
    <n v="9"/>
    <n v="1"/>
    <n v="-0.5"/>
    <s v="numeric"/>
    <n v="1"/>
    <b v="1"/>
    <n v="1.0000000000000009E-2"/>
    <n v="-7.999999999999996E-2"/>
    <n v="0"/>
  </r>
  <r>
    <n v="1000"/>
    <n v="100"/>
    <s v="['numeric', 'numeric', 'numeric', 'numeric']"/>
    <n v="0.99"/>
    <n v="35"/>
    <n v="0.97"/>
    <n v="5.5965277777777776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8"/>
    <n v="1.00672337962963E-5"/>
    <n v="0.99"/>
    <n v="7.1421064814814814E-6"/>
    <n v="0.93"/>
    <n v="0.98"/>
    <n v="3"/>
    <n v="1"/>
    <s v="[30]"/>
    <n v="1"/>
    <n v="1"/>
    <n v="0"/>
    <n v="1"/>
    <n v="0"/>
    <n v="1"/>
    <n v="0"/>
    <n v="3"/>
    <n v="11"/>
    <n v="-1"/>
    <x v="1"/>
    <n v="0.42094509403081842"/>
    <n v="0"/>
    <n v="0"/>
    <n v="-1"/>
    <s v="data/real/data_banknote_authentication.txt"/>
    <x v="5"/>
    <n v="9"/>
    <n v="2"/>
    <n v="1"/>
    <s v="numeric"/>
    <n v="1"/>
    <b v="1"/>
    <n v="1.0000000000000009E-2"/>
    <n v="-4.9999999999999933E-2"/>
    <n v="0"/>
  </r>
  <r>
    <n v="1000"/>
    <n v="100"/>
    <s v="['numeric', 'numeric', 'numeric', 'numeric']"/>
    <n v="0.99"/>
    <n v="35"/>
    <n v="0.97"/>
    <n v="5.6165509259259261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07577546296296E-5"/>
    <n v="1"/>
    <n v="7.25931712962963E-6"/>
    <n v="0.93"/>
    <n v="0.99"/>
    <n v="3"/>
    <n v="1"/>
    <s v="[30]"/>
    <n v="1"/>
    <n v="1"/>
    <n v="0"/>
    <n v="1"/>
    <n v="0"/>
    <n v="1"/>
    <n v="0"/>
    <n v="3"/>
    <n v="11"/>
    <n v="-1"/>
    <x v="1"/>
    <n v="0.42094509403081842"/>
    <n v="0"/>
    <n v="0"/>
    <n v="-1"/>
    <s v="data/real/data_banknote_authentication.txt"/>
    <x v="5"/>
    <n v="9"/>
    <n v="2"/>
    <n v="-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4.6783564814814821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8"/>
    <n v="1.0483877314814809E-5"/>
    <n v="0.99"/>
    <n v="7.8678819444444444E-6"/>
    <n v="0.93"/>
    <n v="0.98"/>
    <n v="3"/>
    <n v="1"/>
    <s v="[30]"/>
    <n v="1"/>
    <n v="1"/>
    <n v="0"/>
    <n v="1"/>
    <n v="0"/>
    <n v="1"/>
    <n v="0"/>
    <n v="3"/>
    <n v="11"/>
    <n v="-1"/>
    <x v="1"/>
    <n v="0.42094509403081842"/>
    <n v="0"/>
    <n v="0"/>
    <n v="-1"/>
    <s v="data/real/data_banknote_authentication.txt"/>
    <x v="5"/>
    <n v="9"/>
    <n v="3"/>
    <n v="2"/>
    <s v="numeric"/>
    <n v="1"/>
    <b v="1"/>
    <n v="1.0000000000000009E-2"/>
    <n v="-4.9999999999999933E-2"/>
    <n v="0"/>
  </r>
  <r>
    <n v="1000"/>
    <n v="100"/>
    <s v="['numeric', 'numeric', 'numeric', 'numeric']"/>
    <n v="0.99"/>
    <n v="35"/>
    <n v="0.97"/>
    <n v="4.3739583333333331E-7"/>
    <s v="[[29, 6, 20], [9, 6, 20], [29, 6, 18], [29, 4, 20], [29, 6, 2], [9, 4, 20], [9, 6, 18], [9, 6, 2], [29, 4, 18], [29, 4, 2], [9, 4, 18], [9, 4, 2], [8, 6, 20], [8, 6, 18], [8, 4, 20], [8, 6, 2], [8, 4, 18], [8, 4, 2], [3, 6, 20], [1, 20], [3, 6, 18], [3, 4, 20], [3, 6, 2], [0], [1, 18], [1, 2], [3, 4, 18], [3, 4, 2]]"/>
    <s v="[0.42094509403081914, 0.416735643090511, 0.026045977693156933, 0.026045977693156933, 0.025785517916225364, 0.025785517916225364, 0.025785517916225364, 0.025527662737063108, 0.001611594869764085, 0.001595478921066444, 0.001595478921066444, 0.0015795241318557797, 0.0008057974348820426, 4.985871628332638e-05, 4.985871628332638e-05, 4.936012912049312e-05, 3.0850080700308197e-06, 3.0541579893305113e-06, 1.8573819206404084e-13, 1.1844339357211053e-14, 1.1492550633962526e-14, 1.1492550633962526e-14, 1.13776251276229e-14, 7.553017139329567e-16, 7.328684977274338e-16, 7.255398127501594e-16, 7.111015704764312e-16, 7.039905547716669e-16]"/>
    <n v="28"/>
    <s v="[29, 6, 20]"/>
    <n v="3"/>
    <s v="{(0, 1, 3, 8, 9, 29), (0, 1, 4, 6), (0, 2, 18, 20)}"/>
    <n v="0"/>
    <n v="0.97"/>
    <n v="0.99"/>
    <n v="1.026113425925926E-5"/>
    <n v="1"/>
    <n v="7.1445717592592597E-6"/>
    <n v="0.93"/>
    <n v="0.99"/>
    <n v="3"/>
    <n v="1"/>
    <s v="[30]"/>
    <n v="1"/>
    <n v="1"/>
    <n v="0"/>
    <n v="1"/>
    <n v="0"/>
    <n v="1"/>
    <n v="0"/>
    <n v="3"/>
    <n v="11"/>
    <n v="-1"/>
    <x v="1"/>
    <n v="0.42094509403081842"/>
    <n v="0"/>
    <n v="0"/>
    <n v="-1"/>
    <s v="data/real/data_banknote_authentication.txt"/>
    <x v="5"/>
    <n v="9"/>
    <n v="3"/>
    <n v="-2"/>
    <s v="numeric"/>
    <n v="1"/>
    <b v="1"/>
    <n v="1.0000000000000009E-2"/>
    <n v="-5.9999999999999942E-2"/>
    <n v="0"/>
  </r>
  <r>
    <n v="600"/>
    <n v="60"/>
    <s v="['numeric', 'numeric', 'numeric', 'numeric', 'numeric', 'numeric', 'numeric', 'numeric']"/>
    <n v="0.76666666666666672"/>
    <n v="9"/>
    <n v="0.6166666666666667"/>
    <n v="0"/>
    <s v="[[8, 5, 7, 3], [4, 3], [6, 5, 3], [0], [8, 5, 7, 1], [4, 1], [6, 5, 1]]"/>
    <s v="[0.3287780450240984, 0.32549026457385744, 0.32549026457385744, 0.005085785383966522, 0.005085785383966522, 0.005034927530126857, 0.005034927530126857]"/>
    <n v="7"/>
    <s v="[8, 5, 7, 3]"/>
    <n v="4"/>
    <s v="{(0, 4, 6, 8), (0, 4, 5), (0, 4, 6, 7), (0, 1, 3)}"/>
    <n v="0"/>
    <n v="0.6166666666666667"/>
    <n v="0.75"/>
    <n v="1.044576388888889E-5"/>
    <n v="0.71666666666666667"/>
    <n v="7.7636342592592594E-6"/>
    <n v="0.65"/>
    <n v="0.75"/>
    <n v="23"/>
    <n v="0.52173913043478259"/>
    <s v="[0]"/>
    <n v="1"/>
    <n v="1"/>
    <n v="0"/>
    <n v="1"/>
    <n v="0"/>
    <n v="1"/>
    <n v="0"/>
    <n v="4"/>
    <n v="6"/>
    <n v="4"/>
    <x v="0"/>
    <n v="0.32369225964013187"/>
    <n v="60"/>
    <n v="23"/>
    <n v="0.38333333333333341"/>
    <s v="data/real/pima-indians-diabetes.csv"/>
    <x v="0"/>
    <n v="540"/>
    <n v="1"/>
    <n v="0.5"/>
    <s v="numeric"/>
    <n v="1"/>
    <b v="0"/>
    <n v="-3.3333333333333326E-2"/>
    <n v="-9.9999999999999978E-2"/>
    <n v="0"/>
  </r>
  <r>
    <n v="600"/>
    <n v="60"/>
    <s v="['numeric', 'numeric', 'numeric', 'numeric', 'numeric', 'numeric', 'numeric', 'numeric']"/>
    <n v="0.76666666666666672"/>
    <n v="9"/>
    <n v="0.71666666666666667"/>
    <n v="1.8071759259259261E-7"/>
    <s v="[[1, 5, 7], [2, 5, 7, 3], [0], [1, 4], [1, 5, 6], [2, 4, 3], [2, 5, 6, 3]]"/>
    <s v="[0.3816793893129771, 0.3816793893129771, 0.04770992366412215, 0.04723282442748092, 0.04723282442748092, 0.04723282442748092, 0.04723282442748092]"/>
    <n v="7"/>
    <s v="[1, 5, 7]"/>
    <n v="3"/>
    <s v="{(0, 1, 2), (0, 4, 5), (0, 4, 6, 7), (0, 1, 3)}"/>
    <n v="0"/>
    <n v="0.71666666666666667"/>
    <n v="0.75"/>
    <n v="1.026686342592593E-5"/>
    <n v="0.75"/>
    <n v="8.1227083333333344E-6"/>
    <n v="0.65"/>
    <n v="0.75"/>
    <n v="17"/>
    <n v="1"/>
    <s v="[0]"/>
    <n v="1"/>
    <n v="2"/>
    <n v="0"/>
    <n v="1"/>
    <n v="0"/>
    <n v="2"/>
    <n v="0"/>
    <n v="3"/>
    <n v="5"/>
    <n v="3"/>
    <x v="0"/>
    <n v="0.33396946564885499"/>
    <n v="60"/>
    <n v="17"/>
    <n v="0.28333333333333333"/>
    <s v="data/real/pima-indians-diabetes.csv"/>
    <x v="0"/>
    <n v="540"/>
    <n v="1"/>
    <n v="-0.5"/>
    <s v="numeric"/>
    <n v="1"/>
    <b v="0"/>
    <n v="0"/>
    <n v="-9.9999999999999978E-2"/>
    <n v="0"/>
  </r>
  <r>
    <n v="600"/>
    <n v="60"/>
    <s v="['numeric', 'numeric', 'numeric', 'numeric', 'numeric', 'numeric', 'numeric', 'numeric']"/>
    <n v="0.76666666666666672"/>
    <n v="9"/>
    <n v="0.56666666666666665"/>
    <n v="7.5706018518518513E-8"/>
    <s v="[[8, 5, 7, 3], [4, 3], [6, 5, 3], [0], [8, 5, 7, 1], [4, 1], [6, 5, 1]]"/>
    <s v="[0.20201612088644677, 0.19999595967758227, 0.19999595967758227, 0.09999797983879115, 0.09999797983879113, 0.09899800004040324, 0.09899800004040324]"/>
    <n v="7"/>
    <s v="[8, 5, 7, 3]"/>
    <n v="4"/>
    <s v="{(0, 4, 6, 8), (0, 4, 5), (0, 4, 6, 7), (0, 1, 3)}"/>
    <n v="0"/>
    <n v="0.56666666666666665"/>
    <n v="0.7"/>
    <n v="1.269101851851852E-5"/>
    <n v="0.76666666666666672"/>
    <n v="9.6471296296296294E-6"/>
    <n v="0.65"/>
    <n v="0.7"/>
    <n v="26"/>
    <n v="0.46153846153846162"/>
    <s v="[0]"/>
    <n v="1"/>
    <n v="1"/>
    <n v="0"/>
    <n v="1"/>
    <n v="0"/>
    <n v="1"/>
    <n v="0"/>
    <n v="4"/>
    <n v="6"/>
    <n v="4"/>
    <x v="0"/>
    <n v="0.10201814104765559"/>
    <n v="60"/>
    <n v="26"/>
    <n v="0.43333333333333329"/>
    <s v="data/real/pima-indians-diabetes.csv"/>
    <x v="0"/>
    <n v="540"/>
    <n v="2"/>
    <n v="1"/>
    <s v="numeric"/>
    <n v="1"/>
    <b v="0"/>
    <n v="6.6666666666666763E-2"/>
    <n v="-4.9999999999999933E-2"/>
    <n v="0"/>
  </r>
  <r>
    <n v="600"/>
    <n v="60"/>
    <s v="['numeric', 'numeric', 'numeric', 'numeric', 'numeric', 'numeric', 'numeric', 'numeric']"/>
    <n v="0.76666666666666672"/>
    <n v="9"/>
    <n v="0.75"/>
    <n v="3.6179398148148148E-7"/>
    <s v="[[1, 5, 7], [2, 5, 7, 3], [0], [1, 4], [1, 5, 6], [2, 4, 3], [2, 5, 6, 3]]"/>
    <s v="[0.22321428571428573, 0.22321428571428573, 0.11160714285714288, 0.11049107142857144, 0.11049107142857144, 0.11049107142857144, 0.11049107142857144]"/>
    <n v="7"/>
    <s v="[1, 5, 7]"/>
    <n v="3"/>
    <s v="{(0, 1, 2), (0, 4, 5), (0, 4, 6, 7), (0, 1, 3)}"/>
    <n v="7.5462962962962959E-8"/>
    <n v="0.75"/>
    <n v="0.76666666666666672"/>
    <n v="1.329563657407407E-5"/>
    <n v="0.76666666666666672"/>
    <n v="8.1230324074074071E-6"/>
    <n v="0.65"/>
    <n v="0.76666666666666672"/>
    <n v="15"/>
    <n v="1"/>
    <s v="[0]"/>
    <n v="1"/>
    <n v="2"/>
    <n v="0"/>
    <n v="1"/>
    <n v="0"/>
    <n v="2"/>
    <n v="0"/>
    <n v="3"/>
    <n v="5"/>
    <n v="3"/>
    <x v="0"/>
    <n v="0.11160714285714279"/>
    <n v="60"/>
    <n v="15"/>
    <n v="0.25"/>
    <s v="data/real/pima-indians-diabetes.csv"/>
    <x v="0"/>
    <n v="540"/>
    <n v="2"/>
    <n v="-1"/>
    <s v="numeric"/>
    <n v="1"/>
    <b v="0"/>
    <n v="0"/>
    <n v="-0.1166666666666667"/>
    <n v="0"/>
  </r>
  <r>
    <n v="600"/>
    <n v="60"/>
    <s v="['numeric', 'numeric', 'numeric', 'numeric', 'numeric', 'numeric', 'numeric', 'numeric']"/>
    <n v="0.76666666666666672"/>
    <n v="9"/>
    <n v="0.53333333333333333"/>
    <n v="1.808101851851852E-7"/>
    <s v="[[8, 5, 7, 3], [0], [4, 3], [6, 5, 3], [8, 5, 7, 1], [4, 1], [6, 5, 1]]"/>
    <s v="[0.1445044940897662, 0.14305944914886853, 0.14305944914886853, 0.14305944914886853, 0.14305944914886853, 0.14162885465737984, 0.14162885465737984]"/>
    <n v="7"/>
    <s v="[8, 5, 7, 3]"/>
    <n v="4"/>
    <s v="{(0, 4, 6, 8), (0, 4, 5), (0, 4, 6, 7), (0, 1, 3)}"/>
    <n v="0"/>
    <n v="0.53333333333333333"/>
    <n v="0.6166666666666667"/>
    <n v="1.0266006944444439E-5"/>
    <n v="0.6166666666666667"/>
    <n v="7.762013888888889E-6"/>
    <n v="0.65"/>
    <n v="0.6166666666666667"/>
    <n v="28"/>
    <n v="0.6428571428571429"/>
    <s v="[0]"/>
    <n v="1"/>
    <n v="1"/>
    <n v="0"/>
    <n v="1"/>
    <n v="0"/>
    <n v="1"/>
    <n v="0"/>
    <n v="4"/>
    <n v="4"/>
    <n v="2"/>
    <x v="0"/>
    <n v="1.445044940897672E-3"/>
    <n v="60"/>
    <n v="28"/>
    <n v="0.46666666666666667"/>
    <s v="data/real/pima-indians-diabetes.csv"/>
    <x v="0"/>
    <n v="540"/>
    <n v="3"/>
    <n v="2"/>
    <s v="numeric"/>
    <n v="1"/>
    <b v="0"/>
    <n v="0"/>
    <n v="3.3333333333333326E-2"/>
    <n v="0"/>
  </r>
  <r>
    <n v="600"/>
    <n v="60"/>
    <s v="['numeric', 'numeric', 'numeric', 'numeric', 'numeric', 'numeric', 'numeric', 'numeric']"/>
    <n v="0.76666666666666672"/>
    <n v="9"/>
    <n v="0.7"/>
    <n v="0"/>
    <s v="[[1], [2, 3], [0]]"/>
    <s v="[0.4449388209121246, 0.4449388209121246, 0.11012235817575085]"/>
    <n v="3"/>
    <s v="[1]"/>
    <n v="1"/>
    <s v="{(0, 1, 2), (0, 1, 3)}"/>
    <n v="0"/>
    <n v="0.7"/>
    <n v="0.68333333333333335"/>
    <n v="1.008466435185185E-5"/>
    <n v="0.68333333333333335"/>
    <n v="8.0481828703703696E-6"/>
    <n v="0.65"/>
    <n v="0.68333333333333335"/>
    <n v="18"/>
    <n v="0.88888888888888884"/>
    <s v="[0]"/>
    <n v="1"/>
    <n v="1"/>
    <n v="0"/>
    <n v="1"/>
    <n v="0"/>
    <n v="1"/>
    <n v="0"/>
    <n v="1"/>
    <n v="3"/>
    <n v="3"/>
    <x v="0"/>
    <n v="0.33481646273637378"/>
    <n v="60"/>
    <n v="18"/>
    <n v="0.3"/>
    <s v="data/real/pima-indians-diabetes.csv"/>
    <x v="0"/>
    <n v="540"/>
    <n v="3"/>
    <n v="-2"/>
    <s v="numeric"/>
    <n v="1"/>
    <b v="0"/>
    <n v="0"/>
    <n v="-3.3333333333333326E-2"/>
    <n v="0"/>
  </r>
  <r>
    <n v="600"/>
    <n v="60"/>
    <s v="['numeric', 'numeric', 'numeric', 'numeric', 'numeric', 'numeric', 'numeric', 'numeric']"/>
    <n v="0.76666666666666672"/>
    <n v="9"/>
    <n v="0.68333333333333335"/>
    <n v="0"/>
    <s v="[[8, 5, 7, 3], [4, 3], [6, 5, 3], [0], [8, 5, 7, 1], [4, 1], [6, 5, 1]]"/>
    <s v="[0.2522036292102243, 0.24968159291812206, 0.24968159291812206, 0.06242039822953052, 0.062420398229530515, 0.06179619424723522, 0.06179619424723522]"/>
    <n v="7"/>
    <s v="[8, 5, 7, 3]"/>
    <n v="4"/>
    <s v="{(0, 4, 6, 8), (0, 4, 5), (0, 4, 6, 7), (0, 1, 3)}"/>
    <n v="0"/>
    <n v="0.68333333333333335"/>
    <n v="0.71666666666666667"/>
    <n v="1.3488344907407411E-5"/>
    <n v="0.71666666666666667"/>
    <n v="8.383541666666667E-6"/>
    <n v="0.65"/>
    <n v="0.71666666666666667"/>
    <n v="19"/>
    <n v="0.63157894736842102"/>
    <s v="[1]"/>
    <n v="1"/>
    <n v="1"/>
    <n v="0"/>
    <n v="1"/>
    <n v="0"/>
    <n v="1"/>
    <n v="0"/>
    <n v="4"/>
    <n v="7"/>
    <n v="5"/>
    <x v="0"/>
    <n v="0.1897832309806938"/>
    <n v="35"/>
    <n v="7"/>
    <n v="0.2"/>
    <s v="data/real/pima-indians-diabetes.csv"/>
    <x v="1"/>
    <n v="313"/>
    <n v="1"/>
    <n v="0.5"/>
    <s v="numeric"/>
    <n v="1"/>
    <b v="0"/>
    <n v="0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8082175925925929E-7"/>
    <s v="[[0], [8, 5, 1, 7], [8, 5, 2, 7, 3], [4, 1], [4, 2, 3], [6, 5, 1], [6, 5, 2, 3]]"/>
    <s v="[0.14367816091954025, 0.14367816091954022, 0.14367816091954022, 0.14224137931034483, 0.14224137931034483, 0.14224137931034483, 0.14224137931034483]"/>
    <n v="7"/>
    <s v="[0]"/>
    <n v="1"/>
    <s v="{(0, 4, 6, 8), (0, 4, 5), (0, 1, 2), (0, 4, 6, 7), (0, 1, 3)}"/>
    <n v="0"/>
    <n v="0.68333333333333335"/>
    <n v="0.71666666666666667"/>
    <n v="1.258471064814815E-5"/>
    <n v="0.76666666666666672"/>
    <n v="7.7623263888888889E-6"/>
    <n v="0.65"/>
    <n v="0.71666666666666667"/>
    <n v="19"/>
    <n v="0.63157894736842102"/>
    <s v="[1]"/>
    <n v="1"/>
    <n v="1"/>
    <n v="0"/>
    <n v="1"/>
    <n v="0"/>
    <n v="1"/>
    <n v="0"/>
    <n v="1"/>
    <n v="4"/>
    <n v="2"/>
    <x v="0"/>
    <n v="2.775557561562891E-17"/>
    <n v="35"/>
    <n v="7"/>
    <n v="0.2"/>
    <s v="data/real/pima-indians-diabetes.csv"/>
    <x v="1"/>
    <n v="313"/>
    <n v="1"/>
    <n v="-0.5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808333333333333E-7"/>
    <s v="[[8, 5, 7, 3], [0], [4, 3], [6, 5, 3], [8, 5, 7, 1], [4, 1], [6, 5, 1]]"/>
    <s v="[0.1445044940897662, 0.14305944914886853, 0.14305944914886853, 0.14305944914886853, 0.14305944914886853, 0.14162885465737984, 0.14162885465737984]"/>
    <n v="7"/>
    <s v="[8, 5, 7, 3]"/>
    <n v="4"/>
    <s v="{(0, 4, 6, 8), (0, 4, 5), (0, 4, 6, 7), (0, 1, 3)}"/>
    <n v="0"/>
    <n v="0.68333333333333335"/>
    <n v="0.71666666666666667"/>
    <n v="1.1422280092592589E-5"/>
    <n v="0.78333333333333333"/>
    <n v="8.4869328703703711E-6"/>
    <n v="0.65"/>
    <n v="0.71666666666666667"/>
    <n v="19"/>
    <n v="0.63157894736842102"/>
    <s v="[1]"/>
    <n v="1"/>
    <n v="1"/>
    <n v="0"/>
    <n v="1"/>
    <n v="0"/>
    <n v="1"/>
    <n v="0"/>
    <n v="4"/>
    <n v="7"/>
    <n v="5"/>
    <x v="0"/>
    <n v="1.445044940897672E-3"/>
    <n v="35"/>
    <n v="7"/>
    <n v="0.2"/>
    <s v="data/real/pima-indians-diabetes.csv"/>
    <x v="1"/>
    <n v="313"/>
    <n v="2"/>
    <n v="1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8042824074074069E-7"/>
    <s v="[[0], [8, 5, 1, 7], [8, 5, 2, 7, 3], [4, 1], [4, 2, 3], [6, 5, 1], [6, 5, 2, 3]]"/>
    <s v="[0.14367816091954025, 0.14367816091954022, 0.14367816091954022, 0.14224137931034483, 0.14224137931034483, 0.14224137931034483, 0.14224137931034483]"/>
    <n v="7"/>
    <s v="[0]"/>
    <n v="1"/>
    <s v="{(0, 4, 6, 8), (0, 4, 5), (0, 1, 2), (0, 4, 6, 7), (0, 1, 3)}"/>
    <n v="7.5856481481481478E-8"/>
    <n v="0.68333333333333335"/>
    <n v="0.71666666666666667"/>
    <n v="1.196605324074074E-5"/>
    <n v="0.76666666666666672"/>
    <n v="9.0978703703703699E-6"/>
    <n v="0.65"/>
    <n v="0.71666666666666667"/>
    <n v="19"/>
    <n v="0.63157894736842102"/>
    <s v="[1]"/>
    <n v="1"/>
    <n v="1"/>
    <n v="0"/>
    <n v="1"/>
    <n v="0"/>
    <n v="1"/>
    <n v="0"/>
    <n v="1"/>
    <n v="4"/>
    <n v="2"/>
    <x v="0"/>
    <n v="2.775557561562891E-17"/>
    <n v="35"/>
    <n v="7"/>
    <n v="0.2"/>
    <s v="data/real/pima-indians-diabetes.csv"/>
    <x v="1"/>
    <n v="313"/>
    <n v="2"/>
    <n v="-1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8113425925925929E-7"/>
    <s v="[[8, 5, 7, 3], [0], [4, 3], [6, 5, 3], [8, 5, 7, 1], [4, 1], [6, 5, 1]]"/>
    <s v="[0.1445044940897662, 0.14305944914886853, 0.14305944914886853, 0.14305944914886853, 0.14305944914886853, 0.14162885465737984, 0.14162885465737984]"/>
    <n v="7"/>
    <s v="[8, 5, 7, 3]"/>
    <n v="4"/>
    <s v="{(0, 4, 6, 8), (0, 4, 5), (0, 4, 6, 7), (0, 1, 3)}"/>
    <n v="0"/>
    <n v="0.68333333333333335"/>
    <n v="0.71666666666666667"/>
    <n v="1.178565972222222E-5"/>
    <n v="0.78333333333333333"/>
    <n v="1.07009375E-5"/>
    <n v="0.65"/>
    <n v="0.71666666666666667"/>
    <n v="19"/>
    <n v="0.63157894736842102"/>
    <s v="[1]"/>
    <n v="1"/>
    <n v="1"/>
    <n v="0"/>
    <n v="1"/>
    <n v="0"/>
    <n v="1"/>
    <n v="0"/>
    <n v="4"/>
    <n v="7"/>
    <n v="5"/>
    <x v="0"/>
    <n v="1.445044940897672E-3"/>
    <n v="35"/>
    <n v="7"/>
    <n v="0.2"/>
    <s v="data/real/pima-indians-diabetes.csv"/>
    <x v="1"/>
    <n v="313"/>
    <n v="3"/>
    <n v="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8127314814814809E-7"/>
    <s v="[[0], [8, 5, 1, 7], [8, 5, 2, 7, 3], [4, 1], [4, 2, 3], [6, 5, 1], [6, 5, 2, 3]]"/>
    <s v="[0.14367816091954025, 0.14367816091954022, 0.14367816091954022, 0.14224137931034483, 0.14224137931034483, 0.14224137931034483, 0.14224137931034483]"/>
    <n v="7"/>
    <s v="[0]"/>
    <n v="1"/>
    <s v="{(0, 4, 6, 8), (0, 4, 5), (0, 1, 2), (0, 4, 6, 7), (0, 1, 3)}"/>
    <n v="0"/>
    <n v="0.68333333333333335"/>
    <n v="0.71666666666666667"/>
    <n v="1.1601539351851851E-5"/>
    <n v="0.78333333333333333"/>
    <n v="8.8480208333333332E-6"/>
    <n v="0.65"/>
    <n v="0.71666666666666667"/>
    <n v="19"/>
    <n v="0.63157894736842102"/>
    <s v="[1]"/>
    <n v="1"/>
    <n v="1"/>
    <n v="0"/>
    <n v="1"/>
    <n v="0"/>
    <n v="1"/>
    <n v="0"/>
    <n v="1"/>
    <n v="4"/>
    <n v="2"/>
    <x v="0"/>
    <n v="2.775557561562891E-17"/>
    <n v="35"/>
    <n v="7"/>
    <n v="0.2"/>
    <s v="data/real/pima-indians-diabetes.csv"/>
    <x v="1"/>
    <n v="313"/>
    <n v="3"/>
    <n v="-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7"/>
    <n v="7.5358796296296302E-8"/>
    <s v="[[8, 5, 7, 3], [4, 3], [6, 5, 3], [0], [8, 5, 7, 1], [4, 1], [6, 5, 1]]"/>
    <s v="[0.33470610777196735, 0.33135904669424765, 0.33135904669424765, 0.0006471856380747025, 0.0006471856380747024, 0.0006407137816939554, 0.0006407137816939554]"/>
    <n v="7"/>
    <s v="[8, 5, 7, 3]"/>
    <n v="4"/>
    <s v="{(0, 4, 6, 8), (0, 4, 5), (0, 4, 6, 7), (0, 1, 3)}"/>
    <n v="0"/>
    <n v="0.7"/>
    <n v="0.7"/>
    <n v="1.2947326388888889E-5"/>
    <n v="0.73333333333333328"/>
    <n v="8.3034722222222221E-6"/>
    <n v="0.65"/>
    <n v="0.7"/>
    <n v="18"/>
    <n v="0.61111111111111116"/>
    <s v="[4]"/>
    <n v="1"/>
    <n v="1"/>
    <n v="0"/>
    <n v="1"/>
    <n v="0"/>
    <n v="1"/>
    <n v="0"/>
    <n v="4"/>
    <n v="4"/>
    <n v="2"/>
    <x v="0"/>
    <n v="3.3470610777197041E-3"/>
    <n v="25"/>
    <n v="11"/>
    <n v="0.44"/>
    <s v="data/real/pima-indians-diabetes.csv"/>
    <x v="1"/>
    <n v="227"/>
    <n v="1"/>
    <n v="0.5"/>
    <s v="numeric"/>
    <n v="1"/>
    <b v="0"/>
    <n v="3.3333333333333326E-2"/>
    <n v="-4.9999999999999933E-2"/>
    <n v="0"/>
  </r>
  <r>
    <n v="600"/>
    <n v="60"/>
    <s v="['numeric', 'numeric', 'numeric', 'numeric', 'numeric', 'numeric', 'numeric', 'numeric']"/>
    <n v="0.76666666666666672"/>
    <n v="9"/>
    <n v="0.76666666666666672"/>
    <n v="1.8082175925925929E-7"/>
    <s v="[[5, 7, 3], [4, 3], [5, 6, 3], [5, 7, 1], [0], [4, 1], [5, 6, 1]]"/>
    <s v="[0.8880649812063465, 0.054949020712142686, 0.054949020712142686, 0.001717156897254459, 0.0001073223060784037, 0.00010624908301761965, 0.00010624908301761965]"/>
    <n v="7"/>
    <s v="[5, 7, 3]"/>
    <n v="3"/>
    <s v="{(0, 4, 5), (0, 4, 6, 7), (0, 1, 3)}"/>
    <n v="0"/>
    <n v="0.76666666666666672"/>
    <n v="0.71666666666666667"/>
    <n v="1.026652777777778E-5"/>
    <n v="0.71666666666666667"/>
    <n v="8.1243981481481488E-6"/>
    <n v="0.65"/>
    <n v="0.71666666666666667"/>
    <n v="14"/>
    <n v="1"/>
    <s v="[4]"/>
    <n v="1"/>
    <n v="1"/>
    <n v="0"/>
    <n v="1"/>
    <n v="0"/>
    <n v="1"/>
    <n v="0"/>
    <n v="3"/>
    <n v="3"/>
    <n v="2"/>
    <x v="0"/>
    <n v="0.83311596049420378"/>
    <n v="25"/>
    <n v="7"/>
    <n v="0.28000000000000003"/>
    <s v="data/real/pima-indians-diabetes.csv"/>
    <x v="1"/>
    <n v="227"/>
    <n v="1"/>
    <n v="-0.5"/>
    <s v="numeric"/>
    <n v="1"/>
    <b v="0"/>
    <n v="0"/>
    <n v="-6.6666666666666652E-2"/>
    <n v="0"/>
  </r>
  <r>
    <n v="600"/>
    <n v="60"/>
    <s v="['numeric', 'numeric', 'numeric', 'numeric', 'numeric', 'numeric', 'numeric', 'numeric']"/>
    <n v="0.76666666666666672"/>
    <n v="9"/>
    <n v="0.66666666666666663"/>
    <n v="1.808101851851852E-7"/>
    <s v="[[8, 7, 3], [6, 3], [4, 3], [8, 7, 1], [0], [6, 1], [4, 1]]"/>
    <s v="[0.3358232134358035, 0.3324649813014455, 0.32914033148843097, 0.0006493456666043857, 0.0006428522099383418, 0.0006428522099383417, 0.0006364236878389583]"/>
    <n v="7"/>
    <s v="[8, 7, 3]"/>
    <n v="3"/>
    <s v="{(0, 4, 6, 8), (0, 4, 6, 7), (0, 1, 3)}"/>
    <n v="0"/>
    <n v="0.66666666666666663"/>
    <n v="0.7"/>
    <n v="1.124496527777778E-5"/>
    <n v="0.73333333333333328"/>
    <n v="8.3207754629629623E-6"/>
    <n v="0.65"/>
    <n v="0.7"/>
    <n v="20"/>
    <n v="0.5"/>
    <s v="[4]"/>
    <n v="1"/>
    <n v="1"/>
    <n v="0"/>
    <n v="1"/>
    <n v="0"/>
    <n v="1"/>
    <n v="0"/>
    <n v="3"/>
    <n v="4"/>
    <n v="3"/>
    <x v="0"/>
    <n v="6.6828819473725432E-3"/>
    <n v="25"/>
    <n v="13"/>
    <n v="0.52"/>
    <s v="data/real/pima-indians-diabetes.csv"/>
    <x v="1"/>
    <n v="227"/>
    <n v="2"/>
    <n v="1"/>
    <s v="numeric"/>
    <n v="1"/>
    <b v="0"/>
    <n v="3.3333333333333326E-2"/>
    <n v="-4.9999999999999933E-2"/>
    <n v="0"/>
  </r>
  <r>
    <n v="600"/>
    <n v="60"/>
    <s v="['numeric', 'numeric', 'numeric', 'numeric', 'numeric', 'numeric', 'numeric', 'numeric']"/>
    <n v="0.76666666666666672"/>
    <n v="9"/>
    <n v="0.75"/>
    <n v="0"/>
    <s v="[[5, 7, 3], [4, 3], [5, 6, 3], [5, 7, 1], [0], [4, 1], [5, 6, 1]]"/>
    <s v="[0.7999015433686268, 0.09898781599186757, 0.09898781599186757, 0.0015466846248729307, 0.00019333557810911637, 0.00019140222232802518, 0.00019140222232802518]"/>
    <n v="7"/>
    <s v="[5, 7, 3]"/>
    <n v="3"/>
    <s v="{(0, 4, 5), (0, 4, 6, 7), (0, 1, 3)}"/>
    <n v="0"/>
    <n v="0.75"/>
    <n v="0.7"/>
    <n v="1.1604930555555559E-5"/>
    <n v="0.7"/>
    <n v="8.1258680555555548E-6"/>
    <n v="0.65"/>
    <n v="0.7"/>
    <n v="15"/>
    <n v="1"/>
    <s v="[4]"/>
    <n v="1"/>
    <n v="1"/>
    <n v="0"/>
    <n v="1"/>
    <n v="0"/>
    <n v="1"/>
    <n v="0"/>
    <n v="3"/>
    <n v="3"/>
    <n v="2"/>
    <x v="0"/>
    <n v="0.70091372737675928"/>
    <n v="25"/>
    <n v="8"/>
    <n v="0.32"/>
    <s v="data/real/pima-indians-diabetes.csv"/>
    <x v="1"/>
    <n v="227"/>
    <n v="2"/>
    <n v="-1"/>
    <s v="numeric"/>
    <n v="1"/>
    <b v="0"/>
    <n v="0"/>
    <n v="-4.9999999999999933E-2"/>
    <n v="0"/>
  </r>
  <r>
    <n v="600"/>
    <n v="60"/>
    <s v="['numeric', 'numeric', 'numeric', 'numeric', 'numeric', 'numeric', 'numeric', 'numeric']"/>
    <n v="0.76666666666666672"/>
    <n v="9"/>
    <n v="0.66666666666666663"/>
    <n v="1.811574074074074E-7"/>
    <s v="[[8, 7, 3], [6, 3], [4, 3], [8, 7, 1], [0], [6, 1], [4, 1]]"/>
    <s v="[0.3358232134358035, 0.3324649813014455, 0.32914033148843097, 0.0006493456666043857, 0.0006428522099383418, 0.0006428522099383417, 0.0006364236878389583]"/>
    <n v="7"/>
    <s v="[8, 7, 3]"/>
    <n v="3"/>
    <s v="{(0, 4, 6, 8), (0, 4, 6, 7), (0, 1, 3)}"/>
    <n v="0"/>
    <n v="0.66666666666666663"/>
    <n v="0.7"/>
    <n v="1.0445925925925931E-5"/>
    <n v="0.76666666666666672"/>
    <n v="7.7635763888888882E-6"/>
    <n v="0.65"/>
    <n v="0.7"/>
    <n v="20"/>
    <n v="0.5"/>
    <s v="[4]"/>
    <n v="1"/>
    <n v="1"/>
    <n v="0"/>
    <n v="1"/>
    <n v="0"/>
    <n v="1"/>
    <n v="0"/>
    <n v="3"/>
    <n v="4"/>
    <n v="3"/>
    <x v="0"/>
    <n v="6.6828819473725432E-3"/>
    <n v="25"/>
    <n v="13"/>
    <n v="0.52"/>
    <s v="data/real/pima-indians-diabetes.csv"/>
    <x v="1"/>
    <n v="227"/>
    <n v="3"/>
    <n v="2"/>
    <s v="numeric"/>
    <n v="1"/>
    <b v="0"/>
    <n v="6.6666666666666763E-2"/>
    <n v="-4.9999999999999933E-2"/>
    <n v="0"/>
  </r>
  <r>
    <n v="600"/>
    <n v="60"/>
    <s v="['numeric', 'numeric', 'numeric', 'numeric', 'numeric', 'numeric', 'numeric', 'numeric']"/>
    <n v="0.76666666666666672"/>
    <n v="9"/>
    <n v="0.68333333333333335"/>
    <n v="0"/>
    <s v="[[5, 3], [4, 3], [0], [5, 1], [4, 1]]"/>
    <s v="[0.5010568678993905, 0.4960462992203966, 0.0009688404281648372, 0.0009688404281648371, 0.0009591520238831888]"/>
    <n v="5"/>
    <s v="[5, 3]"/>
    <n v="2"/>
    <s v="{(0, 4, 5), (0, 1, 3)}"/>
    <n v="1.8082175925925929E-7"/>
    <n v="0.68333333333333335"/>
    <n v="0.66666666666666663"/>
    <n v="1.062708333333333E-5"/>
    <n v="0.78333333333333333"/>
    <n v="7.9442824074074082E-6"/>
    <n v="0.65"/>
    <n v="0.66666666666666663"/>
    <n v="19"/>
    <n v="1"/>
    <s v="[4]"/>
    <n v="1"/>
    <n v="1"/>
    <n v="0"/>
    <n v="1"/>
    <n v="0"/>
    <n v="1"/>
    <n v="0"/>
    <n v="2"/>
    <n v="2"/>
    <n v="2"/>
    <x v="0"/>
    <n v="5.0105686789939097E-3"/>
    <n v="25"/>
    <n v="12"/>
    <n v="0.48"/>
    <s v="data/real/pima-indians-diabetes.csv"/>
    <x v="1"/>
    <n v="227"/>
    <n v="3"/>
    <n v="-2"/>
    <s v="numeric"/>
    <n v="1"/>
    <b v="0"/>
    <n v="0.1166666666666667"/>
    <n v="-1.6666666666666607E-2"/>
    <n v="0"/>
  </r>
  <r>
    <n v="600"/>
    <n v="60"/>
    <s v="['numeric', 'numeric', 'numeric', 'numeric', 'numeric', 'numeric', 'numeric', 'numeric']"/>
    <n v="0.76666666666666672"/>
    <n v="9"/>
    <n v="0.68333333333333335"/>
    <n v="0"/>
    <s v="[[8, 5, 7, 3], [4, 3], [6, 5, 3], [0], [8, 5, 7, 1], [4, 1], [6, 5, 1]]"/>
    <s v="[0.33470610777196735, 0.33135904669424765, 0.33135904669424765, 0.0006471856380747025, 0.0006471856380747024, 0.0006407137816939554, 0.0006407137816939554]"/>
    <n v="7"/>
    <s v="[8, 5, 7, 3]"/>
    <n v="4"/>
    <s v="{(0, 4, 6, 8), (0, 4, 5), (0, 4, 6, 7), (0, 1, 3)}"/>
    <n v="1.8086805555555551E-7"/>
    <n v="0.68333333333333335"/>
    <n v="0.71666666666666667"/>
    <n v="1.071958333333333E-5"/>
    <n v="0.71666666666666667"/>
    <n v="8.2893171296296294E-6"/>
    <n v="0.65"/>
    <n v="0.71666666666666667"/>
    <n v="19"/>
    <n v="0.73684210526315785"/>
    <s v="[6]"/>
    <n v="1"/>
    <n v="1"/>
    <n v="0"/>
    <n v="1"/>
    <n v="0"/>
    <n v="1"/>
    <n v="0"/>
    <n v="4"/>
    <n v="5"/>
    <n v="3"/>
    <x v="0"/>
    <n v="3.3470610777197041E-3"/>
    <n v="16"/>
    <n v="8"/>
    <n v="0.5"/>
    <s v="data/real/pima-indians-diabetes.csv"/>
    <x v="2"/>
    <n v="165"/>
    <n v="1"/>
    <n v="0.5"/>
    <s v="numeric"/>
    <n v="1"/>
    <b v="1"/>
    <n v="0"/>
    <n v="-6.6666666666666652E-2"/>
    <n v="0"/>
  </r>
  <r>
    <n v="600"/>
    <n v="60"/>
    <s v="['numeric', 'numeric', 'numeric', 'numeric', 'numeric', 'numeric', 'numeric', 'numeric']"/>
    <n v="0.76666666666666672"/>
    <n v="9"/>
    <n v="0.71666666666666667"/>
    <n v="1.808101851851852E-7"/>
    <s v="[[5, 7, 3], [4, 3], [5, 6, 3], [5, 7, 1], [0], [4, 1], [5, 6, 1]]"/>
    <s v="[0.7999015433686268, 0.09898781599186757, 0.09898781599186757, 0.0015466846248729307, 0.00019333557810911637, 0.00019140222232802518, 0.00019140222232802518]"/>
    <n v="7"/>
    <s v="[5, 7, 3]"/>
    <n v="3"/>
    <s v="{(0, 4, 5), (0, 4, 6, 7), (0, 1, 3)}"/>
    <n v="0"/>
    <n v="0.71666666666666667"/>
    <n v="0.75"/>
    <n v="1.0085266203703701E-5"/>
    <n v="0.73333333333333328"/>
    <n v="7.7623611111111109E-6"/>
    <n v="0.65"/>
    <n v="0.75"/>
    <n v="17"/>
    <n v="1"/>
    <s v="[6]"/>
    <n v="1"/>
    <n v="1"/>
    <n v="0"/>
    <n v="1"/>
    <n v="0"/>
    <n v="1"/>
    <n v="0"/>
    <n v="3"/>
    <n v="4"/>
    <n v="3"/>
    <x v="0"/>
    <n v="0.70091372737675928"/>
    <n v="8"/>
    <n v="3"/>
    <n v="0.375"/>
    <s v="data/real/pima-indians-diabetes.csv"/>
    <x v="2"/>
    <n v="165"/>
    <n v="1"/>
    <n v="-0.5"/>
    <s v="numeric"/>
    <n v="1"/>
    <b v="1"/>
    <n v="-1.6666666666666718E-2"/>
    <n v="-9.9999999999999978E-2"/>
    <n v="0"/>
  </r>
  <r>
    <n v="600"/>
    <n v="60"/>
    <s v="['numeric', 'numeric', 'numeric', 'numeric', 'numeric', 'numeric', 'numeric', 'numeric']"/>
    <n v="0.76666666666666672"/>
    <n v="9"/>
    <n v="0.68333333333333335"/>
    <n v="1.8126157407407411E-7"/>
    <s v="[[8, 5, 7, 3], [4, 3], [6, 5, 3], [0], [8, 5, 7, 1], [4, 1], [6, 5, 1]]"/>
    <s v="[0.33470610777196735, 0.33135904669424765, 0.33135904669424765, 0.0006471856380747025, 0.0006471856380747024, 0.0006407137816939554, 0.0006407137816939554]"/>
    <n v="7"/>
    <s v="[8, 5, 7, 3]"/>
    <n v="4"/>
    <s v="{(0, 4, 6, 8), (0, 4, 5), (0, 4, 6, 7), (0, 1, 3)}"/>
    <n v="0"/>
    <n v="0.68333333333333335"/>
    <n v="0.71666666666666667"/>
    <n v="1.0265706018518521E-5"/>
    <n v="0.71666666666666667"/>
    <n v="7.6881944444444442E-6"/>
    <n v="0.65"/>
    <n v="0.71666666666666667"/>
    <n v="19"/>
    <n v="0.89473684210526316"/>
    <s v="[6]"/>
    <n v="1"/>
    <n v="1"/>
    <n v="0"/>
    <n v="1"/>
    <n v="0"/>
    <n v="1"/>
    <n v="0"/>
    <n v="4"/>
    <n v="5"/>
    <n v="3"/>
    <x v="0"/>
    <n v="3.3470610777197041E-3"/>
    <n v="16"/>
    <n v="8"/>
    <n v="0.5"/>
    <s v="data/real/pima-indians-diabetes.csv"/>
    <x v="2"/>
    <n v="165"/>
    <n v="2"/>
    <n v="1"/>
    <s v="numeric"/>
    <n v="1"/>
    <b v="1"/>
    <n v="0"/>
    <n v="-6.6666666666666652E-2"/>
    <n v="0"/>
  </r>
  <r>
    <n v="600"/>
    <n v="60"/>
    <s v="['numeric', 'numeric', 'numeric', 'numeric', 'numeric', 'numeric', 'numeric', 'numeric']"/>
    <n v="0.76666666666666672"/>
    <n v="9"/>
    <n v="0.75"/>
    <n v="7.5300925925925927E-8"/>
    <s v="[[5, 7, 3], [4, 3], [5, 6, 3], [5, 7, 1], [0], [4, 1], [5, 6, 1]]"/>
    <s v="[0.501299707611071, 0.2481433552674801, 0.2481433552674801, 0.0009693099815135942, 0.00048465499075679713, 0.00047980844084922916, 0.00047980844084922916]"/>
    <n v="7"/>
    <s v="[5, 7, 3]"/>
    <n v="3"/>
    <s v="{(0, 4, 5), (0, 4, 6, 7), (0, 1, 3)}"/>
    <n v="0"/>
    <n v="0.75"/>
    <n v="0.76666666666666672"/>
    <n v="1.044604166666667E-5"/>
    <n v="0.76666666666666672"/>
    <n v="7.9434259259259256E-6"/>
    <n v="0.65"/>
    <n v="0.76666666666666672"/>
    <n v="15"/>
    <n v="1"/>
    <s v="[6]"/>
    <n v="1"/>
    <n v="1"/>
    <n v="0"/>
    <n v="1"/>
    <n v="0"/>
    <n v="1"/>
    <n v="0"/>
    <n v="3"/>
    <n v="4"/>
    <n v="3"/>
    <x v="0"/>
    <n v="0.25315635234359091"/>
    <n v="6"/>
    <n v="1"/>
    <n v="0.16666666666666671"/>
    <s v="data/real/pima-indians-diabetes.csv"/>
    <x v="2"/>
    <n v="165"/>
    <n v="2"/>
    <n v="-1"/>
    <s v="numeric"/>
    <n v="1"/>
    <b v="1"/>
    <n v="0"/>
    <n v="-0.1166666666666667"/>
    <n v="0"/>
  </r>
  <r>
    <n v="600"/>
    <n v="60"/>
    <s v="['numeric', 'numeric', 'numeric', 'numeric', 'numeric', 'numeric', 'numeric', 'numeric']"/>
    <n v="0.76666666666666672"/>
    <n v="9"/>
    <n v="0.68333333333333335"/>
    <n v="1.1687500000000001E-7"/>
    <s v="[[8, 5, 3], [4, 3], [6, 5, 3], [0], [8, 5, 1], [4, 1], [6, 5, 1]]"/>
    <s v="[0.3347061077719673, 0.33135904669424765, 0.33135904669424765, 0.0006471856380747024, 0.0006471856380747024, 0.0006407137816939554, 0.0006407137816939554]"/>
    <n v="7"/>
    <s v="[8, 5, 3]"/>
    <n v="3"/>
    <s v="{(0, 4, 6, 8), (0, 4, 5), (0, 1, 3)}"/>
    <n v="0"/>
    <n v="0.68333333333333335"/>
    <n v="0.71666666666666667"/>
    <n v="1.0195497685185179E-5"/>
    <n v="0.71666666666666667"/>
    <n v="7.7388773148148146E-6"/>
    <n v="0.65"/>
    <n v="0.71666666666666667"/>
    <n v="19"/>
    <n v="1"/>
    <s v="[6]"/>
    <n v="1"/>
    <n v="1"/>
    <n v="0"/>
    <n v="1"/>
    <n v="0"/>
    <n v="1"/>
    <n v="0"/>
    <n v="3"/>
    <n v="4"/>
    <n v="3"/>
    <x v="0"/>
    <n v="3.347061077719649E-3"/>
    <n v="16"/>
    <n v="8"/>
    <n v="0.5"/>
    <s v="data/real/pima-indians-diabetes.csv"/>
    <x v="2"/>
    <n v="165"/>
    <n v="3"/>
    <n v="2"/>
    <s v="numeric"/>
    <n v="1"/>
    <b v="1"/>
    <n v="0"/>
    <n v="-6.6666666666666652E-2"/>
    <n v="0"/>
  </r>
  <r>
    <n v="600"/>
    <n v="60"/>
    <s v="['numeric', 'numeric', 'numeric', 'numeric', 'numeric', 'numeric', 'numeric', 'numeric']"/>
    <n v="0.76666666666666672"/>
    <n v="9"/>
    <n v="0.7"/>
    <n v="1.811921296296296E-7"/>
    <s v="[[5, 3], [4, 3], [5, 1], [0], [4, 1]]"/>
    <s v="[0.6671748228028627, 0.330251537287417, 0.0012900450675289727, 0.0006450225337644865, 0.0006385723084268416]"/>
    <n v="5"/>
    <s v="[5, 3]"/>
    <n v="2"/>
    <s v="{(0, 4, 5), (0, 1, 3)}"/>
    <n v="0"/>
    <n v="0.7"/>
    <n v="0.68333333333333335"/>
    <n v="1.0084733796296299E-5"/>
    <n v="0.68333333333333335"/>
    <n v="7.9412962962962962E-6"/>
    <n v="0.65"/>
    <n v="0.68333333333333335"/>
    <n v="18"/>
    <n v="1"/>
    <s v="[6]"/>
    <n v="1"/>
    <n v="1"/>
    <n v="0"/>
    <n v="1"/>
    <n v="0"/>
    <n v="1"/>
    <n v="0"/>
    <n v="2"/>
    <n v="5"/>
    <n v="-1"/>
    <x v="1"/>
    <n v="0.66653625049443588"/>
    <n v="1"/>
    <n v="0"/>
    <n v="0"/>
    <s v="data/real/pima-indians-diabetes.csv"/>
    <x v="2"/>
    <n v="165"/>
    <n v="3"/>
    <n v="-2"/>
    <s v="numeric"/>
    <n v="1"/>
    <b v="1"/>
    <n v="0"/>
    <n v="-3.3333333333333326E-2"/>
    <n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8">
  <r>
    <n v="2000"/>
    <n v="200"/>
    <s v="['numeric', 'numeric', 'numeric', 'numeric', 'numeric', 'numeric', 'numeric', 'numeric', 'numeric', 'numeric', 'numeric']"/>
    <n v="0.52"/>
    <n v="19"/>
    <n v="0.435"/>
    <n v="2.4593171296296302E-6"/>
    <s v="[[0], [1, 14], [1, 15, 16], [9, 14, 2], [9, 15, 2, 16], [13, 10, 14, 2], [9, 14, 3, 6], [9, 14, 3, 8], [1, 15, 18, 17], [9, 14, 5, 4, 6], [9, 14, 5, 4, 8], [13, 10, 14, 3, 8], [13, 10, 14, 3, 6], [13, 10, 15, 2, 16], [9, 15, 2, 18, 17], [9, 15, 3, 16, 8], [9, 15, 3, 16, 6], [13, 12, 14, 2, 11], [13, 10, 15, 2, 18, 17], [13, 10, 15, 3, 16, 8], [13, 10, 15, 3, 16, 6], [13, 12, 15, 2, 16, 11], [9, 15, 5, 16, 4, 6], [9, 15, 5, 16, 4, 8], [9, 15, 3, 18, 17, 6], [13, 12, 14, 3, 11, 6], [13, 12, 14, 3, 11, 8], [13, 10, 14, 5, 4, 6], [13, 10, 14, 5, 4, 8], [9, 15, 3, 18, 17, 8], [13, 12, 15, 3, 16, 11, 8], [13, 12, 15, 2, 18, 11, 17], [9, 15, 5, 18, 17, 4, 6], [9, 15, 5, 18, 17, 4, 8], [13, 12, 15, 3, 16, 11, 6], [13, 12, 14, 5, 11, 4, 6], [13, 12, 14, 5, 11, 4, 8], [13, 10, 15, 3, 18, 17, 6], [13, 10, 15, 3, 18, 17, 8], [13, 10, 15, 5, 16, 4, 6], [13, 10, 15, 5, 16, 4, 8], [13, 12, 15, 3, 18, 11, 17, 6], [13, 12, 15, 3, 18, 11, 17, 8], [13, 10, 15, 5, 18, 17, 4, 6], [13, 10, 15, 5, 18, 17, 4, 8], [13, 12, 15, 5, 16, 11, 4, 6], [13, 12, 15, 5, 16, 11, 4, 8], [13, 12, 15, 5, 18, 11, 17, 4, 6], [13, 12, 15, 5, 18, 11, 17, 4, 8]]"/>
    <s v="[0.021434801541594703, 0.021220453526178757, 0.021008248990916967, 0.021008248990916967, 0.020798166501007798, 0.020798166501007798, 0.020798166501007798, 0.020798166501007798, 0.020798166501007798, 0.02059018483599772, 0.02059018483599772, 0.02059018483599772, 0.02059018483599772, 0.02059018483599772, 0.02059018483599772, 0.02059018483599772, 0.02059018483599772, 0.02059018483599772, 0.020384282987637743, 0.020384282987637743, 0.020384282987637743, 0.020384282987637743, 0.020384282987637743, 0.020384282987637743, 0.020384282987637743, 0.020384282987637743, 0.020384282987637743, 0.020384282987637743, 0.020384282987637743, 0.020384282987637743, 0.020180440157761364, 0.020180440157761364, 0.020180440157761364, 0.020180440157761364, 0.020180440157761364, 0.020180440157761364, 0.020180440157761364, 0.020180440157761364, 0.020180440157761364, 0.020180440157761364, 0.020180440157761364, 0.01997863575618375, 0.01997863575618375, 0.01997863575618375, 0.01997863575618375, 0.01997863575618375, 0.01997863575618375, 0.01977884939862191, 0.01977884939862191]"/>
    <n v="49"/>
    <s v="[0]"/>
    <n v="1"/>
    <s v="{(0, 1, 9, 13), (0, 1, 9, 10, 12), (0, 14, 15), (0, 1, 2, 3, 5), (0, 14, 16, 18), (0, 1, 9, 10, 11), (0, 14, 16, 17), (0, 1, 2, 3, 4), (0, 1, 2, 6, 8)}"/>
    <n v="5.3622685185185177E-8"/>
    <n v="0.45500000000000002"/>
    <n v="0.46500000000000002"/>
    <n v="2.0412870370370371E-5"/>
    <n v="0.46500000000000002"/>
    <n v="9.8077314814814818E-6"/>
    <n v="0.39"/>
    <n v="0.44"/>
    <n v="113"/>
    <n v="0.61061946902654862"/>
    <s v="[0]"/>
    <n v="1"/>
    <n v="1"/>
    <n v="1"/>
    <n v="1"/>
    <n v="1"/>
    <n v="0"/>
    <n v="1"/>
    <n v="0"/>
    <n v="0"/>
    <n v="1"/>
    <x v="0"/>
    <n v="0"/>
    <n v="200"/>
    <n v="113"/>
    <n v="0.56499999999999995"/>
    <s v="data/real/winequality-white.csv"/>
    <x v="0"/>
    <n v="1800"/>
    <n v="1"/>
    <n v="0.5"/>
    <s v="numeric"/>
    <n v="1"/>
    <b v="0"/>
    <n v="0"/>
    <n v="-7.5000000000000011E-2"/>
    <n v="-2.5000000000000022E-2"/>
  </r>
  <r>
    <n v="2000"/>
    <n v="200"/>
    <s v="['numeric', 'numeric', 'numeric', 'numeric', 'numeric', 'numeric', 'numeric', 'numeric', 'numeric', 'numeric', 'numeric']"/>
    <n v="0.52"/>
    <n v="19"/>
    <n v="0.42"/>
    <n v="2.3021875000000001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0"/>
    <n v="0.42"/>
    <n v="0.435"/>
    <n v="2.3189085648148151E-5"/>
    <n v="0.45"/>
    <n v="9.0983912037037035E-6"/>
    <n v="0.39"/>
    <n v="0.44"/>
    <n v="116"/>
    <n v="0.60344827586206895"/>
    <s v="[0]"/>
    <n v="1"/>
    <n v="2"/>
    <n v="0"/>
    <n v="1"/>
    <n v="1"/>
    <n v="1"/>
    <n v="1"/>
    <n v="1"/>
    <n v="16"/>
    <n v="33"/>
    <x v="0"/>
    <n v="2.141677921763574E-2"/>
    <n v="200"/>
    <n v="116"/>
    <n v="0.57999999999999996"/>
    <s v="data/real/winequality-white.csv"/>
    <x v="0"/>
    <n v="1800"/>
    <n v="1"/>
    <n v="-0.5"/>
    <s v="numeric"/>
    <n v="1"/>
    <b v="0"/>
    <n v="1.5000000000000013E-2"/>
    <n v="-4.4999999999999984E-2"/>
    <n v="5.0000000000000044E-3"/>
  </r>
  <r>
    <n v="2000"/>
    <n v="200"/>
    <s v="['numeric', 'numeric', 'numeric', 'numeric', 'numeric', 'numeric', 'numeric', 'numeric', 'numeric', 'numeric', 'numeric']"/>
    <n v="0.52"/>
    <n v="19"/>
    <n v="0.48499999999999999"/>
    <n v="2.3167939814814811E-6"/>
    <s v="[[0], [1, 14], [1, 15, 16], [9, 14, 2], [9, 15, 2, 16], [9, 14, 3, 8], [9, 14, 3, 6], [9, 14, 5, 8], [9, 14, 5, 6], [13, 10, 14, 2], [1, 15, 18, 17], [9, 15, 5, 16, 8], [9, 15, 3, 16, 8], [9, 15, 5, 16, 6], [9, 15, 3, 16, 6], [13, 10, 14, 3, 8], [13, 10, 14, 5, 6], [13, 10, 14, 5, 8], [13, 12, 14, 2, 11], [13, 10, 15, 2, 16], [9, 15, 2, 18, 17], [13, 10, 14, 3, 6], [13, 10, 15, 5, 16, 8], [13, 12, 14, 5, 11, 6], [13, 12, 14, 5, 11, 8], [13, 12, 15, 2, 16, 11], [13, 10, 15, 2, 18, 17], [13, 10, 15, 5, 16, 6], [13, 10, 15, 3, 16, 8], [9, 15, 3, 18, 17, 6], [13, 12, 14, 3, 11, 6], [13, 10, 15, 3, 16, 6], [9, 15, 5, 18, 17, 6], [9, 15, 5, 18, 17, 8], [9, 15, 3, 18, 17, 8], [13, 12, 14, 3, 11, 8], [13, 12, 15, 2, 18, 11, 17], [13, 10, 15, 5, 18, 17, 8], [13, 10, 15, 5, 18, 17, 6], [13, 10, 15, 3, 18, 17, 6], [13, 12, 15, 5, 16, 11, 6], [13, 12, 15, 3, 16, 11, 6], [13, 12, 15, 5, 16, 11, 8], [13, 12, 15, 3, 16, 11, 8], [13, 10, 15, 3, 18, 17, 8], [13, 12, 15, 5, 18, 11, 17, 6], [13, 12, 15, 5, 18, 11, 17, 8], [13, 12, 15, 3, 18, 11, 17, 8], [13, 12, 15, 3, 18, 11, 17, 6]]"/>
    <s v="[0.021356435850951563, 0.02114287149244205, 0.020931442777517625, 0.020931442777517625, 0.02072212834974245, 0.02072212834974245, 0.02072212834974245, 0.02072212834974245, 0.02072212834974245, 0.02072212834974245, 0.02072212834974245, 0.020514907066245026, 0.020514907066245026, 0.020514907066245026, 0.020514907066245026, 0.020514907066245026, 0.020514907066245026, 0.020514907066245026, 0.020514907066245026, 0.020514907066245026, 0.020514907066245026, 0.020514907066245026, 0.020309757995582576, 0.020309757995582576, 0.020309757995582576, 0.020309757995582576, 0.020309757995582576, 0.020309757995582576, 0.020309757995582576, 0.020309757995582576, 0.020309757995582576, 0.020309757995582576, 0.020309757995582576, 0.020309757995582576, 0.020309757995582576, 0.020309757995582576, 0.02010666041562675, 0.02010666041562675, 0.02010666041562675, 0.02010666041562675, 0.02010666041562675, 0.02010666041562675, 0.02010666041562675, 0.02010666041562675, 0.02010666041562675, 0.01990559381147048, 0.01990559381147048, 0.01990559381147048, 0.01990559381147048]"/>
    <n v="49"/>
    <s v="[0]"/>
    <n v="1"/>
    <s v="{(0, 1, 9, 13), (0, 1, 9, 10, 12), (0, 14, 15), (0, 1, 2, 3, 5), (0, 14, 16, 18), (0, 1, 9, 10, 11), (0, 14, 16, 17), (0, 1, 2, 6, 8)}"/>
    <n v="0"/>
    <n v="0.42"/>
    <n v="0.46500000000000002"/>
    <n v="2.0831250000000002E-5"/>
    <n v="0.45"/>
    <n v="9.7741087962962958E-6"/>
    <n v="0.39"/>
    <n v="0.39"/>
    <n v="103"/>
    <n v="0.66019417475728159"/>
    <s v="[0]"/>
    <n v="1"/>
    <n v="1"/>
    <n v="1"/>
    <n v="1"/>
    <n v="1"/>
    <n v="0"/>
    <n v="1"/>
    <n v="0"/>
    <n v="0"/>
    <n v="1"/>
    <x v="0"/>
    <n v="0"/>
    <n v="200"/>
    <n v="103"/>
    <n v="0.51500000000000001"/>
    <s v="data/real/winequality-white.csv"/>
    <x v="0"/>
    <n v="1800"/>
    <n v="2"/>
    <n v="1"/>
    <s v="numeric"/>
    <n v="1"/>
    <b v="0"/>
    <n v="-1.5000000000000013E-2"/>
    <n v="-7.5000000000000011E-2"/>
    <n v="-7.5000000000000011E-2"/>
  </r>
  <r>
    <n v="2000"/>
    <n v="200"/>
    <s v="['numeric', 'numeric', 'numeric', 'numeric', 'numeric', 'numeric', 'numeric', 'numeric', 'numeric', 'numeric', 'numeric']"/>
    <n v="0.52"/>
    <n v="19"/>
    <n v="0.41499999999999998"/>
    <n v="2.523298611111111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0"/>
    <n v="0.40500000000000003"/>
    <n v="0.39500000000000002"/>
    <n v="2.1943854166666661E-5"/>
    <n v="0.4"/>
    <n v="9.6246064814814817E-6"/>
    <n v="0.39"/>
    <n v="0.40500000000000003"/>
    <n v="117"/>
    <n v="0.53846153846153844"/>
    <s v="[0]"/>
    <n v="1"/>
    <n v="2"/>
    <n v="0"/>
    <n v="1"/>
    <n v="1"/>
    <n v="1"/>
    <n v="1"/>
    <n v="1"/>
    <n v="16"/>
    <n v="33"/>
    <x v="0"/>
    <n v="2.141677921763574E-2"/>
    <n v="200"/>
    <n v="117"/>
    <n v="0.58499999999999996"/>
    <s v="data/real/winequality-white.csv"/>
    <x v="0"/>
    <n v="1800"/>
    <n v="2"/>
    <n v="-1"/>
    <s v="numeric"/>
    <n v="1"/>
    <b v="0"/>
    <n v="5.0000000000000044E-3"/>
    <n v="-5.0000000000000044E-3"/>
    <n v="1.0000000000000009E-2"/>
  </r>
  <r>
    <n v="2000"/>
    <n v="200"/>
    <s v="['numeric', 'numeric', 'numeric', 'numeric', 'numeric', 'numeric', 'numeric', 'numeric', 'numeric', 'numeric', 'numeric']"/>
    <n v="0.52"/>
    <n v="19"/>
    <n v="0.42"/>
    <n v="1.9744212962962971E-7"/>
    <s v="[[0], [14], [15, 16], [15, 17, 18]]"/>
    <s v="[0.25188282411022395, 0.25188282411022395, 0.2493639958691217, 0.24687035591043047]"/>
    <n v="4"/>
    <s v="[0]"/>
    <n v="1"/>
    <s v="{(0, 14, 15), (0, 14, 16, 17), (0, 14, 16, 18)}"/>
    <n v="0"/>
    <n v="0.42"/>
    <n v="0.39"/>
    <n v="2.4089131944444441E-5"/>
    <n v="0.39"/>
    <n v="9.4856944444444435E-6"/>
    <n v="0.39"/>
    <n v="0.39"/>
    <n v="116"/>
    <n v="2.5862068965517241E-2"/>
    <s v="[0]"/>
    <n v="1"/>
    <n v="1"/>
    <n v="1"/>
    <n v="1"/>
    <n v="1"/>
    <n v="0"/>
    <n v="1"/>
    <n v="0"/>
    <n v="0"/>
    <n v="1"/>
    <x v="0"/>
    <n v="0"/>
    <n v="200"/>
    <n v="116"/>
    <n v="0.57999999999999996"/>
    <s v="data/real/winequality-white.csv"/>
    <x v="0"/>
    <n v="1800"/>
    <n v="3"/>
    <n v="2"/>
    <s v="numeric"/>
    <n v="1"/>
    <b v="0"/>
    <n v="0"/>
    <n v="0"/>
    <n v="0"/>
  </r>
  <r>
    <n v="2000"/>
    <n v="200"/>
    <s v="['numeric', 'numeric', 'numeric', 'numeric', 'numeric', 'numeric', 'numeric', 'numeric', 'numeric', 'numeric', 'numeric']"/>
    <n v="0.52"/>
    <n v="19"/>
    <n v="0.35"/>
    <n v="2.6565625E-6"/>
    <s v="[[0], [1, 16], [1, 17], [1, 14], [9, 2, 16], [9, 2, 17], [9, 2, 14], [9, 3, 17, 6], [9, 3, 14, 6], [13, 10, 2, 17], [13, 10, 2, 16], [9, 3, 16, 6], [13, 10, 2, 14], [13, 12, 2, 11, 14], [13, 10, 3, 17, 6], [13, 10, 3, 16, 6], [13, 12, 2, 11, 16], [13, 12, 2, 11, 17], [13, 10, 3, 14, 6], [9, 5, 16, 4, 6], [9, 5, 17, 4, 6], [9, 3, 17, 7, 8], [9, 3, 14, 7, 8], [9, 5, 14, 4, 6], [9, 3, 16, 7, 8], [9, 5, 17, 4, 7, 8], [9, 5, 16, 4, 7, 8], [9, 5, 14, 4, 7, 8], [13, 12, 3, 11, 16, 6], [13, 12, 3, 11, 14, 6], [13, 12, 3, 11, 17, 6], [13, 10, 5, 14, 4, 6], [13, 10, 3, 16, 7, 8], [13, 10, 3, 14, 7, 8], [13, 10, 3, 17, 7, 8], [13, 10, 5, 17, 4, 6], [13, 10, 5, 16, 4, 6], [13, 12, 5, 11, 16, 4, 6], [13, 12, 5, 11, 14, 4, 6], [13, 10, 5, 16, 4, 7, 8], [13, 10, 5, 14, 4, 7, 8], [13, 12, 3, 11, 17, 7, 8], [13, 12, 3, 11, 14, 7, 8], [13, 12, 5, 11, 17, 4, 6], [13, 10, 5, 17, 4, 7, 8], [13, 12, 3, 11, 16, 7, 8], [13, 12, 5, 11, 16, 4, 7, 8], [13, 12, 5, 11, 14, 4, 7, 8], [13, 12, 5, 11, 17, 4, 7, 8]]"/>
    <s v="[0.021303499749976945, 0.021090464752477174, 0.021090464752477174, 0.021090464752477174, 0.0208795601049524, 0.0208795601049524, 0.0208795601049524, 0.02067076450390288, 0.02067076450390288, 0.02067076450390288, 0.02067076450390288, 0.02067076450390288, 0.02067076450390288, 0.02046405685886385, 0.02046405685886385, 0.02046405685886385, 0.02046405685886385, 0.02046405685886385, 0.02046405685886385, 0.02046405685886385, 0.02046405685886385, 0.02046405685886385, 0.02046405685886385, 0.02046405685886385, 0.02046405685886385, 0.02025941629027521, 0.02025941629027521, 0.02025941629027521, 0.02025941629027521, 0.02025941629027521, 0.02025941629027521, 0.02025941629027521, 0.02025941629027521, 0.02025941629027521, 0.02025941629027521, 0.02025941629027521, 0.02025941629027521, 0.020056822127372458, 0.020056822127372458, 0.020056822127372458, 0.020056822127372458, 0.020056822127372458, 0.020056822127372458, 0.020056822127372458, 0.020056822127372458, 0.020056822127372458, 0.01985625390609873, 0.01985625390609873, 0.01985625390609873]"/>
    <n v="49"/>
    <s v="[0]"/>
    <n v="1"/>
    <s v="{(0, 1, 9, 13), (0, 1, 9, 10, 12), (0, 1, 2, 3, 5), (0, 1, 9, 10, 11), (0, 14, 16, 17), (0, 1, 2, 3, 4), (0, 1, 2, 6, 7), (0, 1, 2, 6, 8)}"/>
    <n v="1.1527777777777781E-8"/>
    <n v="0.35"/>
    <n v="0.38500000000000001"/>
    <n v="2.5240729166666661E-5"/>
    <n v="0.47499999999999998"/>
    <n v="9.3764814814814815E-6"/>
    <n v="0.39"/>
    <n v="0.37"/>
    <n v="130"/>
    <n v="0.19230769230769229"/>
    <s v="[0]"/>
    <n v="1"/>
    <n v="1"/>
    <n v="1"/>
    <n v="1"/>
    <n v="1"/>
    <n v="0"/>
    <n v="1"/>
    <n v="0"/>
    <n v="0"/>
    <n v="1"/>
    <x v="0"/>
    <n v="0"/>
    <n v="200"/>
    <n v="130"/>
    <n v="0.65"/>
    <s v="data/real/winequality-white.csv"/>
    <x v="0"/>
    <n v="1800"/>
    <n v="3"/>
    <n v="-2"/>
    <s v="numeric"/>
    <n v="1"/>
    <b v="0"/>
    <n v="8.9999999999999969E-2"/>
    <n v="5.0000000000000044E-3"/>
    <n v="-1.5000000000000013E-2"/>
  </r>
  <r>
    <n v="2000"/>
    <n v="200"/>
    <s v="['numeric', 'numeric', 'numeric', 'numeric', 'numeric', 'numeric', 'numeric', 'numeric', 'numeric', 'numeric', 'numeric']"/>
    <n v="0.52"/>
    <n v="19"/>
    <n v="0.46"/>
    <n v="2.2449768518518518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3.4548611111111108E-8"/>
    <n v="0.45"/>
    <n v="0.435"/>
    <n v="2.2208692129629629E-5"/>
    <n v="0.41499999999999998"/>
    <n v="1.014627314814815E-5"/>
    <n v="0.39"/>
    <n v="0.42"/>
    <n v="108"/>
    <n v="0.72222222222222221"/>
    <s v="[1]"/>
    <n v="1"/>
    <n v="2"/>
    <n v="1"/>
    <n v="1"/>
    <n v="1"/>
    <n v="1"/>
    <n v="1"/>
    <n v="1"/>
    <n v="1"/>
    <n v="1"/>
    <x v="0"/>
    <n v="0"/>
    <n v="113"/>
    <n v="59"/>
    <n v="0.52212389380530977"/>
    <s v="data/real/winequality-white.csv"/>
    <x v="1"/>
    <n v="1131"/>
    <n v="1"/>
    <n v="0.5"/>
    <s v="numeric"/>
    <n v="1"/>
    <b v="0"/>
    <n v="-2.0000000000000018E-2"/>
    <n v="-4.4999999999999984E-2"/>
    <n v="-1.5000000000000013E-2"/>
  </r>
  <r>
    <n v="2000"/>
    <n v="200"/>
    <s v="['numeric', 'numeric', 'numeric', 'numeric', 'numeric', 'numeric', 'numeric', 'numeric', 'numeric', 'numeric', 'numeric']"/>
    <n v="0.52"/>
    <n v="19"/>
    <n v="0.46"/>
    <n v="2.763425925925926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1.2416666666666671E-7"/>
    <n v="0.46500000000000002"/>
    <n v="0.435"/>
    <n v="2.6271886574074069E-5"/>
    <n v="0.375"/>
    <n v="1.4207581018518519E-5"/>
    <n v="0.39"/>
    <n v="0.43"/>
    <n v="108"/>
    <n v="0.47222222222222221"/>
    <s v="[1]"/>
    <n v="1"/>
    <n v="2"/>
    <n v="1"/>
    <n v="1"/>
    <n v="1"/>
    <n v="1"/>
    <n v="1"/>
    <n v="1"/>
    <n v="1"/>
    <n v="1"/>
    <x v="0"/>
    <n v="0"/>
    <n v="113"/>
    <n v="59"/>
    <n v="0.52212389380530977"/>
    <s v="data/real/winequality-white.csv"/>
    <x v="1"/>
    <n v="1131"/>
    <n v="1"/>
    <n v="-0.5"/>
    <s v="numeric"/>
    <n v="1"/>
    <b v="0"/>
    <n v="-0.06"/>
    <n v="-4.4999999999999984E-2"/>
    <n v="-5.0000000000000044E-3"/>
  </r>
  <r>
    <n v="2000"/>
    <n v="200"/>
    <s v="['numeric', 'numeric', 'numeric', 'numeric', 'numeric', 'numeric', 'numeric', 'numeric', 'numeric', 'numeric', 'numeric']"/>
    <n v="0.52"/>
    <n v="19"/>
    <n v="0.44"/>
    <n v="1.535833333333333E-6"/>
    <s v="[[9, 16, 4], [9, 16, 3], [9, 18, 17, 3], [13, 10, 16, 4], [13, 10, 16, 3], [9, 18, 17, 4], [13, 12, 16, 11, 4], [13, 10, 18, 17, 4], [13, 10, 18, 17, 3], [13, 12, 16, 11, 3], [13, 12, 18, 11, 17, 4], [13, 12, 18, 11, 17, 3], [1, 16], [1, 18, 17], [9, 14, 4], [9, 14, 3], [9, 16, 2], [9, 18, 17, 2], [13, 10, 14, 3], [13, 10, 16, 2], [13, 10, 14, 4], [13, 12, 14, 11, 4], [13, 12, 14, 11, 3], [13, 10, 18, 17, 2], [13, 12, 16, 11, 2], [13, 12, 18, 11, 17, 2], [0], [1, 14], [9, 14, 2], [13, 10, 14, 2], [13, 12, 14, 11, 2]]"/>
    <s v="[0.06410778490569592, 0.06410778490569592, 0.06346670705663897, 0.06346670705663897, 0.06346670705663897, 0.06346670705663897, 0.06283203998607258, 0.06283203998607258, 0.06283203998607258, 0.06283203998607258, 0.06220371958621185, 0.06220371958621185, 0.016188834572145434, 0.01602694622642398, 0.01602694622642398, 0.01602694622642398, 0.01602694622642398, 0.015866676764159742, 0.015866676764159742, 0.015866676764159742, 0.015866676764159742, 0.015708009996518144, 0.015708009996518144, 0.015708009996518144, 0.015708009996518144, 0.015550929896552962, 0.004088089538420565, 0.004047208643036359, 0.004006736556605995, 0.0039666691910399355, 0.003927002499129536]"/>
    <n v="31"/>
    <s v="[9, 16, 4]"/>
    <n v="3"/>
    <s v="{(0, 1, 9, 13), (0, 1, 9, 10, 12), (0, 14, 16, 18), (0, 1, 9, 10, 11), (0, 14, 16, 17), (0, 1, 2, 3, 4)}"/>
    <n v="2.3495370370370369E-8"/>
    <n v="0.44"/>
    <n v="0.41499999999999998"/>
    <n v="2.1843310185185189E-5"/>
    <n v="0.46"/>
    <n v="1.0955312500000001E-5"/>
    <n v="0.39"/>
    <n v="0.41499999999999998"/>
    <n v="112"/>
    <n v="0.7678571428571429"/>
    <s v="[1]"/>
    <n v="1"/>
    <n v="3"/>
    <n v="0"/>
    <n v="1"/>
    <n v="0"/>
    <n v="3"/>
    <n v="0"/>
    <n v="3"/>
    <n v="10"/>
    <n v="13"/>
    <x v="0"/>
    <n v="4.7918950333550488E-2"/>
    <n v="113"/>
    <n v="63"/>
    <n v="0.55752212389380529"/>
    <s v="data/real/winequality-white.csv"/>
    <x v="1"/>
    <n v="1131"/>
    <n v="2"/>
    <n v="1"/>
    <s v="numeric"/>
    <n v="1"/>
    <b v="0"/>
    <n v="4.500000000000004E-2"/>
    <n v="-2.4999999999999967E-2"/>
    <n v="0"/>
  </r>
  <r>
    <n v="2000"/>
    <n v="200"/>
    <s v="['numeric', 'numeric', 'numeric', 'numeric', 'numeric', 'numeric', 'numeric', 'numeric', 'numeric', 'numeric', 'numeric']"/>
    <n v="0.52"/>
    <n v="19"/>
    <n v="0.435"/>
    <n v="2.6582175925925928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1.185185185185185E-8"/>
    <n v="0.43"/>
    <n v="0.41"/>
    <n v="2.3970046296296301E-5"/>
    <n v="0.41"/>
    <n v="9.5917476851851852E-6"/>
    <n v="0.435"/>
    <n v="0.38500000000000001"/>
    <n v="113"/>
    <n v="0.41592920353982299"/>
    <s v="[1]"/>
    <n v="1"/>
    <n v="2"/>
    <n v="1"/>
    <n v="1"/>
    <n v="1"/>
    <n v="1"/>
    <n v="1"/>
    <n v="1"/>
    <n v="1"/>
    <n v="1"/>
    <x v="0"/>
    <n v="0"/>
    <n v="113"/>
    <n v="64"/>
    <n v="0.5663716814159292"/>
    <s v="data/real/winequality-white.csv"/>
    <x v="1"/>
    <n v="1131"/>
    <n v="2"/>
    <n v="-1"/>
    <s v="numeric"/>
    <n v="1"/>
    <b v="0"/>
    <n v="0"/>
    <n v="2.5000000000000022E-2"/>
    <n v="-2.4999999999999967E-2"/>
  </r>
  <r>
    <n v="2000"/>
    <n v="200"/>
    <s v="['numeric', 'numeric', 'numeric', 'numeric', 'numeric', 'numeric', 'numeric', 'numeric', 'numeric', 'numeric', 'numeric']"/>
    <n v="0.52"/>
    <n v="19"/>
    <n v="0.43"/>
    <n v="5.4335648148148154E-7"/>
    <s v="[[1, 16], [9, 16], [1, 18, 17], [9, 18, 17], [13, 10, 16], [13, 10, 18, 17], [13, 12, 16, 11], [13, 12, 18, 11, 17], [0], [1, 14], [9, 14], [13, 10, 14], [13, 12, 14, 11]]"/>
    <s v="[0.10934280406656625, 0.10934280406656625, 0.10824937602590058, 0.10824937602590058, 0.10824937602590058, 0.10716688226564158, 0.10716688226564158, 0.10609521344298516, 0.027611819208728853, 0.027335701016641564, 0.027335701016641564, 0.027062344006475145, 0.026791720566410396]"/>
    <n v="13"/>
    <s v="[1, 16]"/>
    <n v="2"/>
    <s v="{(0, 1, 9, 13), (0, 1, 9, 10, 12), (0, 14, 16, 18), (0, 1, 9, 10, 11), (0, 14, 16, 17)}"/>
    <n v="0"/>
    <n v="0.43"/>
    <n v="0.41"/>
    <n v="2.18672337962963E-5"/>
    <n v="0.45500000000000002"/>
    <n v="9.5948148148148141E-6"/>
    <n v="0.49"/>
    <n v="0.41"/>
    <n v="114"/>
    <n v="0.76315789473684215"/>
    <s v="[1]"/>
    <n v="1"/>
    <n v="2"/>
    <n v="1"/>
    <n v="1"/>
    <n v="1"/>
    <n v="1"/>
    <n v="1"/>
    <n v="1"/>
    <n v="1"/>
    <n v="1"/>
    <x v="0"/>
    <n v="0"/>
    <n v="113"/>
    <n v="65"/>
    <n v="0.5752212389380531"/>
    <s v="data/real/winequality-white.csv"/>
    <x v="1"/>
    <n v="1131"/>
    <n v="3"/>
    <n v="2"/>
    <s v="numeric"/>
    <n v="1"/>
    <b v="0"/>
    <n v="4.500000000000004E-2"/>
    <n v="8.0000000000000016E-2"/>
    <n v="0"/>
  </r>
  <r>
    <n v="2000"/>
    <n v="200"/>
    <s v="['numeric', 'numeric', 'numeric', 'numeric', 'numeric', 'numeric', 'numeric', 'numeric', 'numeric', 'numeric', 'numeric']"/>
    <n v="0.52"/>
    <n v="19"/>
    <n v="0.43"/>
    <n v="2.8333564814814809E-6"/>
    <s v="[[1, 16], [1, 18, 17], [9, 2, 16], [13, 2, 16, 10], [9, 2, 18, 17], [13, 2, 16, 11], [9, 3, 16, 6], [13, 3, 16, 10, 6], [13, 2, 18, 10, 17], [9, 3, 18, 17, 6], [9, 5, 16, 4, 6], [9, 3, 16, 7, 8], [13, 2, 18, 11, 17], [13, 3, 16, 11, 6], [13, 3, 18, 11, 17, 6], [13, 5, 16, 11, 4, 6], [13, 3, 16, 11, 7, 8], [13, 3, 16, 10, 7, 8], [13, 5, 16, 10, 4, 6], [9, 3, 18, 17, 7, 8], [9, 5, 16, 4, 7, 8], [13, 3, 18, 10, 17, 6], [9, 5, 18, 17, 4, 6], [13, 3, 18, 10, 17, 7, 8], [13, 5, 16, 11, 4, 7, 8], [13, 5, 16, 10, 4, 7, 8], [13, 5, 18, 11, 17, 4, 6], [13, 5, 18, 10, 17, 4, 6], [9, 5, 18, 17, 4, 7, 8], [13, 3, 18, 11, 17, 7, 8], [13, 5, 18, 11, 17, 4, 7, 8], [13, 5, 18, 10, 17, 4, 7, 8], [0], [1, 14], [9, 2, 14], [13, 2, 14, 11], [13, 2, 14, 10], [9, 3, 14, 6], [9, 5, 14, 4, 6], [13, 3, 14, 10, 6], [13, 3, 14, 11, 6], [9, 3, 14, 7, 8], [13, 3, 14, 10, 7, 8], [13, 5, 14, 11, 4, 6], [13, 5, 14, 10, 4, 6], [9, 5, 14, 4, 7, 8], [13, 3, 14, 11, 7, 8], [13, 5, 14, 11, 4, 7, 8], [13, 5, 14, 10, 4, 7, 8]]"/>
    <s v="[0.028563767746005036, 0.028278130068544984, 0.028278130068544984, 0.027995348767859536, 0.027995348767859536, 0.027995348767859536, 0.027995348767859536, 0.027715395280180938, 0.027715395280180938, 0.027715395280180938, 0.027715395280180938, 0.027715395280180938, 0.027715395280180938, 0.027715395280180938, 0.02743824132737913, 0.02743824132737913, 0.02743824132737913, 0.02743824132737913, 0.02743824132737913, 0.02743824132737913, 0.02743824132737913, 0.02743824132737913, 0.02743824132737913, 0.02716385891410534, 0.02716385891410534, 0.02716385891410534, 0.02716385891410534, 0.02716385891410534, 0.02716385891410534, 0.02716385891410534, 0.026892220324964283, 0.026892220324964283, 0.0072130726631325845, 0.007140941936501259, 0.007069532517136246, 0.006998837191964884, 0.006998837191964884, 0.006998837191964884, 0.0069288488200452344, 0.0069288488200452344, 0.0069288488200452344, 0.0069288488200452344, 0.006859560331844782, 0.006859560331844782, 0.006859560331844782, 0.006859560331844782, 0.006859560331844782, 0.006790964728526335, 0.006790964728526335]"/>
    <n v="49"/>
    <s v="[1, 16]"/>
    <n v="2"/>
    <s v="{(0, 1, 9, 13), (0, 1, 2, 3, 5), (0, 14, 16, 18), (0, 1, 9, 10, 11), (0, 14, 16, 17), (0, 1, 2, 3, 4), (0, 1, 2, 6, 7), (0, 1, 2, 6, 8)}"/>
    <n v="0"/>
    <n v="0.43"/>
    <n v="0.40500000000000003"/>
    <n v="1.9551921296296302E-5"/>
    <n v="0.42"/>
    <n v="9.4327546296296303E-6"/>
    <n v="0.435"/>
    <n v="0.4"/>
    <n v="114"/>
    <n v="7.0175438596491224E-2"/>
    <s v="[1]"/>
    <n v="1"/>
    <n v="2"/>
    <n v="1"/>
    <n v="1"/>
    <n v="1"/>
    <n v="1"/>
    <n v="1"/>
    <n v="1"/>
    <n v="1"/>
    <n v="1"/>
    <x v="0"/>
    <n v="0"/>
    <n v="113"/>
    <n v="65"/>
    <n v="0.5752212389380531"/>
    <s v="data/real/winequality-white.csv"/>
    <x v="1"/>
    <n v="1131"/>
    <n v="3"/>
    <n v="-2"/>
    <s v="numeric"/>
    <n v="1"/>
    <b v="0"/>
    <n v="1.4999999999999958E-2"/>
    <n v="2.9999999999999971E-2"/>
    <n v="-5.0000000000000044E-3"/>
  </r>
  <r>
    <n v="2000"/>
    <n v="200"/>
    <s v="['numeric', 'numeric', 'numeric', 'numeric', 'numeric', 'numeric', 'numeric', 'numeric', 'numeric', 'numeric', 'numeric']"/>
    <n v="0.52"/>
    <n v="19"/>
    <n v="0.45"/>
    <n v="2.428587962962963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2.3472222222222218E-8"/>
    <n v="0.46"/>
    <n v="0.47499999999999998"/>
    <n v="2.1103125E-5"/>
    <n v="0.435"/>
    <n v="9.2285185185185191E-6"/>
    <n v="0.39"/>
    <n v="0.48"/>
    <n v="110"/>
    <n v="0.60909090909090913"/>
    <s v="[2]"/>
    <n v="1"/>
    <n v="2"/>
    <n v="0"/>
    <n v="1"/>
    <n v="0"/>
    <n v="2"/>
    <n v="0"/>
    <n v="2"/>
    <n v="5"/>
    <n v="3"/>
    <x v="0"/>
    <n v="2.8652177601972209E-4"/>
    <n v="52"/>
    <n v="29"/>
    <n v="0.55769230769230771"/>
    <s v="data/real/winequality-white.csv"/>
    <x v="2"/>
    <n v="550"/>
    <n v="1"/>
    <n v="0.5"/>
    <s v="numeric"/>
    <n v="1"/>
    <b v="0"/>
    <n v="-3.999999999999998E-2"/>
    <n v="-8.4999999999999964E-2"/>
    <n v="5.0000000000000044E-3"/>
  </r>
  <r>
    <n v="2000"/>
    <n v="200"/>
    <s v="['numeric', 'numeric', 'numeric', 'numeric', 'numeric', 'numeric', 'numeric', 'numeric', 'numeric', 'numeric', 'numeric']"/>
    <n v="0.52"/>
    <n v="19"/>
    <n v="0.44500000000000001"/>
    <n v="2.6051620370370368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0"/>
    <n v="0.45500000000000002"/>
    <n v="0.47"/>
    <n v="2.4496053240740739E-5"/>
    <n v="0.45"/>
    <n v="2.0367372685185189E-5"/>
    <n v="0.39"/>
    <n v="0.47499999999999998"/>
    <n v="111"/>
    <n v="0.61261261261261257"/>
    <s v="[2]"/>
    <n v="1"/>
    <n v="2"/>
    <n v="0"/>
    <n v="1"/>
    <n v="0"/>
    <n v="2"/>
    <n v="0"/>
    <n v="2"/>
    <n v="5"/>
    <n v="3"/>
    <x v="0"/>
    <n v="2.8652177601972209E-4"/>
    <n v="52"/>
    <n v="30"/>
    <n v="0.57692307692307687"/>
    <s v="data/real/winequality-white.csv"/>
    <x v="2"/>
    <n v="550"/>
    <n v="1"/>
    <n v="-0.5"/>
    <s v="numeric"/>
    <n v="1"/>
    <b v="0"/>
    <n v="-1.9999999999999962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6.4750347222222227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5.1111111111111108E-8"/>
    <n v="0.46"/>
    <n v="0.47499999999999998"/>
    <n v="4.3517592592592588E-5"/>
    <n v="0.435"/>
    <n v="1.9176388888888889E-5"/>
    <n v="0.39"/>
    <n v="0.48"/>
    <n v="110"/>
    <n v="0.6"/>
    <s v="[2]"/>
    <n v="1"/>
    <n v="2"/>
    <n v="0"/>
    <n v="1"/>
    <n v="0"/>
    <n v="2"/>
    <n v="0"/>
    <n v="2"/>
    <n v="5"/>
    <n v="3"/>
    <x v="0"/>
    <n v="2.8652177601972209E-4"/>
    <n v="52"/>
    <n v="29"/>
    <n v="0.55769230769230771"/>
    <s v="data/real/winequality-white.csv"/>
    <x v="2"/>
    <n v="550"/>
    <n v="2"/>
    <n v="1"/>
    <s v="numeric"/>
    <n v="1"/>
    <b v="0"/>
    <n v="-3.999999999999998E-2"/>
    <n v="-8.4999999999999964E-2"/>
    <n v="5.0000000000000044E-3"/>
  </r>
  <r>
    <n v="2000"/>
    <n v="200"/>
    <s v="['numeric', 'numeric', 'numeric', 'numeric', 'numeric', 'numeric', 'numeric', 'numeric', 'numeric', 'numeric', 'numeric']"/>
    <n v="0.52"/>
    <n v="19"/>
    <n v="0.44500000000000001"/>
    <n v="3.7396874999999999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3.4641203703703697E-8"/>
    <n v="0.45500000000000002"/>
    <n v="0.46500000000000002"/>
    <n v="3.0781435185185193E-5"/>
    <n v="0.435"/>
    <n v="1.033461805555556E-5"/>
    <n v="0.39"/>
    <n v="0.47"/>
    <n v="111"/>
    <n v="0.61261261261261257"/>
    <s v="[2]"/>
    <n v="1"/>
    <n v="2"/>
    <n v="0"/>
    <n v="1"/>
    <n v="0"/>
    <n v="2"/>
    <n v="0"/>
    <n v="2"/>
    <n v="5"/>
    <n v="3"/>
    <x v="0"/>
    <n v="2.8652177601972209E-4"/>
    <n v="52"/>
    <n v="30"/>
    <n v="0.57692307692307687"/>
    <s v="data/real/winequality-white.csv"/>
    <x v="2"/>
    <n v="550"/>
    <n v="2"/>
    <n v="-1"/>
    <s v="numeric"/>
    <n v="1"/>
    <b v="0"/>
    <n v="-3.0000000000000027E-2"/>
    <n v="-7.5000000000000011E-2"/>
    <n v="4.9999999999999489E-3"/>
  </r>
  <r>
    <n v="2000"/>
    <n v="200"/>
    <s v="['numeric', 'numeric', 'numeric', 'numeric', 'numeric', 'numeric', 'numeric', 'numeric', 'numeric', 'numeric', 'numeric']"/>
    <n v="0.52"/>
    <n v="19"/>
    <n v="0.45"/>
    <n v="1.366608796296296E-6"/>
    <s v="[[1, 16], [9, 16, 6], [9, 16, 2], [1, 18, 17], [13, 10, 16, 6], [13, 10, 16, 2], [9, 18, 17, 2], [9, 18, 17, 6], [9, 16, 7, 8], [13, 12, 16, 11, 2], [13, 12, 16, 11, 6], [13, 10, 18, 17, 6], [13, 10, 16, 7, 8], [9, 18, 17, 7, 8], [13, 10, 18, 17, 2], [13, 12, 18, 11, 17, 6], [13, 12, 18, 11, 17, 2], [13, 12, 16, 11, 7, 8], [13, 10, 18, 17, 7, 8], [13, 12, 18, 11, 17, 7, 8], [0], [1, 14], [9, 14, 6], [9, 14, 2], [9, 14, 7, 8], [13, 10, 14, 2], [13, 10, 14, 6], [13, 10, 14, 7, 8], [13, 12, 14, 11, 6], [13, 12, 14, 11, 2], [13, 12, 14, 11, 7, 8]]"/>
    <s v="[0.04507318209078479, 0.04462245026987694, 0.04462245026987694, 0.04462245026987694, 0.044176225767178175, 0.044176225767178175, 0.044176225767178175, 0.044176225767178175, 0.044176225767178175, 0.04373446350950639, 0.04373446350950639, 0.04373446350950639, 0.04373446350950639, 0.04373446350950639, 0.04373446350950639, 0.043297118874411324, 0.043297118874411324, 0.043297118874411324, 0.043297118874411324, 0.042864147685667216, 0.011382116689592119, 0.011268295522696198, 0.011155612567469235, 0.011155612567469235, 0.011044056441794544, 0.011044056441794544, 0.011044056441794544, 0.010933615877376597, 0.010933615877376597, 0.010933615877376597, 0.010824279718602831]"/>
    <n v="31"/>
    <s v="[1, 16]"/>
    <n v="2"/>
    <s v="{(0, 1, 9, 13), (0, 1, 9, 10, 12), (0, 14, 16, 18), (0, 1, 9, 10, 11), (0, 14, 16, 17), (0, 1, 2, 6, 7), (0, 1, 2, 6, 8)}"/>
    <n v="1.1585648148148149E-8"/>
    <n v="0.46"/>
    <n v="0.47499999999999998"/>
    <n v="2.103712962962963E-5"/>
    <n v="0.435"/>
    <n v="1.010034722222222E-5"/>
    <n v="0.39"/>
    <n v="0.48"/>
    <n v="110"/>
    <n v="0.58181818181818179"/>
    <s v="[2]"/>
    <n v="1"/>
    <n v="2"/>
    <n v="0"/>
    <n v="1"/>
    <n v="0"/>
    <n v="2"/>
    <n v="0"/>
    <n v="2"/>
    <n v="4"/>
    <n v="3"/>
    <x v="0"/>
    <n v="4.5073182090785152E-4"/>
    <n v="52"/>
    <n v="29"/>
    <n v="0.55769230769230771"/>
    <s v="data/real/winequality-white.csv"/>
    <x v="2"/>
    <n v="550"/>
    <n v="3"/>
    <n v="2"/>
    <s v="numeric"/>
    <n v="1"/>
    <b v="0"/>
    <n v="-3.999999999999998E-2"/>
    <n v="-8.4999999999999964E-2"/>
    <n v="5.0000000000000044E-3"/>
  </r>
  <r>
    <n v="2000"/>
    <n v="200"/>
    <s v="['numeric', 'numeric', 'numeric', 'numeric', 'numeric', 'numeric', 'numeric', 'numeric', 'numeric', 'numeric', 'numeric']"/>
    <n v="0.52"/>
    <n v="19"/>
    <n v="0.44"/>
    <n v="2.142881944444445E-6"/>
    <s v="[[1, 16], [1, 18, 17], [9, 2, 16], [9, 3, 16, 6], [9, 3, 16, 8], [9, 2, 18, 17], [13, 10, 2, 16], [13, 10, 2, 18, 17], [9, 3, 18, 17, 8], [9, 3, 18, 17, 6], [13, 10, 3, 16, 6], [13, 10, 3, 16, 8], [13, 12, 2, 16, 11], [9, 5, 16, 4, 6], [9, 5, 16, 4, 8], [13, 12, 3, 16, 11, 8], [13, 10, 3, 18, 17, 8], [13, 10, 3, 18, 17, 6], [9, 5, 18, 17, 4, 6], [13, 12, 3, 16, 11, 6], [13, 10, 5, 16, 4, 8], [13, 12, 2, 18, 11, 17], [13, 10, 5, 16, 4, 6], [9, 5, 18, 17, 4, 8], [13, 10, 5, 18, 17, 4, 6], [13, 10, 5, 18, 17, 4, 8], [13, 12, 3, 18, 11, 17, 6], [13, 12, 3, 18, 11, 17, 8], [13, 12, 5, 16, 11, 4, 6], [13, 12, 5, 16, 11, 4, 8], [13, 12, 5, 18, 11, 17, 4, 6], [13, 12, 5, 18, 11, 17, 4, 8], [0], [1, 14], [9, 2, 14], [13, 10, 2, 14], [9, 3, 14, 8], [9, 3, 14, 6], [13, 10, 3, 14, 8], [9, 5, 14, 4, 8], [9, 5, 14, 4, 6], [13, 12, 2, 14, 11], [13, 10, 3, 14, 6], [13, 10, 5, 14, 4, 6], [13, 12, 3, 14, 11, 8], [13, 12, 3, 14, 11, 6], [13, 10, 5, 14, 4, 8], [13, 12, 5, 14, 11, 4, 8], [13, 12, 5, 14, 11, 4, 6]]"/>
    <s v="[0.028546045651373364, 0.02826058519485963, 0.02826058519485963, 0.027977979342911033, 0.027977979342911033, 0.027977979342911033, 0.027977979342911033, 0.02769819954948192, 0.02769819954948192, 0.02769819954948192, 0.02769819954948192, 0.02769819954948192, 0.02769819954948192, 0.02769819954948192, 0.02769819954948192, 0.0274212175539871, 0.0274212175539871, 0.0274212175539871, 0.0274212175539871, 0.0274212175539871, 0.0274212175539871, 0.0274212175539871, 0.0274212175539871, 0.0274212175539871, 0.02714700537844723, 0.02714700537844723, 0.02714700537844723, 0.02714700537844723, 0.02714700537844723, 0.02714700537844723, 0.026875535324662757, 0.026875535324662757, 0.0072085973867104455, 0.007136511412843341, 0.007065146298714907, 0.006994494835727758, 0.006994494835727758, 0.006994494835727758, 0.00692454988737048, 0.00692454988737048, 0.00692454988737048, 0.00692454988737048, 0.00692454988737048, 0.006855304388496775, 0.006855304388496775, 0.006855304388496775, 0.006855304388496775, 0.0067867513446118076, 0.0067867513446118076]"/>
    <n v="49"/>
    <s v="[1, 16]"/>
    <n v="2"/>
    <s v="{(0, 1, 9, 13), (0, 1, 9, 10, 12), (0, 1, 2, 3, 5), (0, 14, 16, 18), (0, 1, 9, 10, 11), (0, 14, 16, 17), (0, 1, 2, 3, 4), (0, 1, 2, 6, 8)}"/>
    <n v="0"/>
    <n v="0.45"/>
    <n v="0.47"/>
    <n v="2.099953703703704E-5"/>
    <n v="0.45500000000000002"/>
    <n v="9.8611342592592592E-6"/>
    <n v="0.39"/>
    <n v="0.47499999999999998"/>
    <n v="112"/>
    <n v="0.6071428571428571"/>
    <s v="[2]"/>
    <n v="1"/>
    <n v="2"/>
    <n v="0"/>
    <n v="1"/>
    <n v="0"/>
    <n v="2"/>
    <n v="0"/>
    <n v="2"/>
    <n v="5"/>
    <n v="3"/>
    <x v="0"/>
    <n v="2.8546045651373428E-4"/>
    <n v="52"/>
    <n v="31"/>
    <n v="0.59615384615384615"/>
    <s v="data/real/winequality-white.csv"/>
    <x v="2"/>
    <n v="550"/>
    <n v="3"/>
    <n v="-2"/>
    <s v="numeric"/>
    <n v="1"/>
    <b v="0"/>
    <n v="-1.4999999999999958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4440509259259258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0"/>
    <n v="0.46"/>
    <n v="0.47"/>
    <n v="2.0926122685185181E-5"/>
    <n v="0.46"/>
    <n v="8.8999884259259249E-6"/>
    <n v="0.39"/>
    <n v="0.47499999999999998"/>
    <n v="110"/>
    <n v="0.6"/>
    <s v="[3]"/>
    <n v="1"/>
    <n v="2"/>
    <n v="0"/>
    <n v="1"/>
    <n v="0"/>
    <n v="2"/>
    <n v="0"/>
    <n v="2"/>
    <n v="9"/>
    <n v="6"/>
    <x v="0"/>
    <n v="5.7017833427924422E-4"/>
    <n v="13"/>
    <n v="7"/>
    <n v="0.53846153846153844"/>
    <s v="data/real/winequality-white.csv"/>
    <x v="3"/>
    <n v="198"/>
    <n v="1"/>
    <n v="0.5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2409027777777781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1.8424768518518519E-7"/>
    <n v="0.46"/>
    <n v="0.47"/>
    <n v="2.0964143518518519E-5"/>
    <n v="0.46"/>
    <n v="9.1405208333333342E-6"/>
    <n v="0.39"/>
    <n v="0.47499999999999998"/>
    <n v="110"/>
    <n v="0.63636363636363635"/>
    <s v="[3]"/>
    <n v="1"/>
    <n v="2"/>
    <n v="0"/>
    <n v="1"/>
    <n v="0"/>
    <n v="2"/>
    <n v="0"/>
    <n v="2"/>
    <n v="9"/>
    <n v="6"/>
    <x v="0"/>
    <n v="5.7017833427924422E-4"/>
    <n v="13"/>
    <n v="7"/>
    <n v="0.53846153846153844"/>
    <s v="data/real/winequality-white.csv"/>
    <x v="3"/>
    <n v="198"/>
    <n v="1"/>
    <n v="-0.5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3407870370370369E-6"/>
    <s v="[[1, 16], [1, 18, 17], [9, 2, 16], [9, 3, 16, 6], [9, 5, 16, 6], [13, 10, 2, 16], [9, 2, 18, 17], [13, 12, 2, 16, 11], [13, 10, 2, 18, 17], [9, 3, 18, 17, 6], [9, 5, 18, 17, 6], [9, 5, 16, 7, 8], [13, 10, 3, 16, 6], [13, 10, 5, 16, 6], [9, 3, 16, 7, 8], [9, 5, 18, 17, 7, 8], [13, 12, 2, 18, 11, 17], [13, 10, 5, 16, 7, 8], [13, 10, 5, 18, 17, 6], [13, 12, 3, 16, 11, 6], [13, 12, 5, 16, 11, 6], [13, 10, 3, 16, 7, 8], [9, 3, 18, 17, 7, 8], [13, 10, 3, 18, 17, 6], [13, 12, 3, 16, 11, 7, 8], [13, 12, 5, 16, 11, 7, 8], [13, 12, 5, 18, 11, 17, 6], [13, 12, 3, 18, 11, 17, 6], [13, 10, 3, 18, 17, 7, 8], [13, 10, 5, 18, 17, 7, 8], [13, 12, 5, 18, 11, 17, 7, 8], [13, 12, 3, 18, 11, 17, 7, 8], [0], [1, 14], [9, 2, 14], [13, 10, 2, 14], [9, 5, 14, 6], [9, 3, 14, 6], [9, 3, 14, 7, 8], [13, 10, 5, 14, 6], [13, 10, 3, 14, 6], [13, 12, 2, 14, 11], [9, 5, 14, 7, 8], [13, 10, 3, 14, 7, 8], [13, 12, 5, 14, 11, 6], [13, 12, 3, 14, 11, 6], [13, 10, 5, 14, 7, 8], [13, 12, 3, 14, 11, 7, 8], [13, 12, 5, 14, 11, 7, 8]]"/>
    <s v="[0.028546045651373364, 0.02826058519485963, 0.02826058519485963, 0.027977979342911033, 0.027977979342911033, 0.027977979342911033, 0.027977979342911033, 0.02769819954948192, 0.02769819954948192, 0.02769819954948192, 0.02769819954948192, 0.02769819954948192, 0.02769819954948192, 0.02769819954948192, 0.02769819954948192, 0.0274212175539871, 0.0274212175539871, 0.0274212175539871, 0.0274212175539871, 0.0274212175539871, 0.0274212175539871, 0.0274212175539871, 0.0274212175539871, 0.0274212175539871, 0.02714700537844723, 0.02714700537844723, 0.02714700537844723, 0.02714700537844723, 0.02714700537844723, 0.02714700537844723, 0.026875535324662757, 0.026875535324662757, 0.0072085973867104455, 0.007136511412843341, 0.007065146298714907, 0.006994494835727758, 0.006994494835727758, 0.006994494835727758, 0.00692454988737048, 0.00692454988737048, 0.00692454988737048, 0.00692454988737048, 0.00692454988737048, 0.006855304388496775, 0.006855304388496775, 0.006855304388496775, 0.006855304388496775, 0.0067867513446118076, 0.0067867513446118076]"/>
    <n v="49"/>
    <s v="[1, 16]"/>
    <n v="2"/>
    <s v="{(0, 1, 9, 13), (0, 1, 9, 10, 12), (0, 1, 2, 3, 5), (0, 14, 16, 18), (0, 1, 9, 10, 11), (0, 14, 16, 17), (0, 1, 2, 6, 7), (0, 1, 2, 6, 8)}"/>
    <n v="0"/>
    <n v="0.46"/>
    <n v="0.47"/>
    <n v="2.3700752314814812E-5"/>
    <n v="0.46"/>
    <n v="2.3640300925925929E-5"/>
    <n v="0.39"/>
    <n v="0.47499999999999998"/>
    <n v="110"/>
    <n v="0.58181818181818179"/>
    <s v="[3]"/>
    <n v="1"/>
    <n v="2"/>
    <n v="0"/>
    <n v="1"/>
    <n v="0"/>
    <n v="2"/>
    <n v="0"/>
    <n v="2"/>
    <n v="7"/>
    <n v="4"/>
    <x v="0"/>
    <n v="5.6806630846233108E-4"/>
    <n v="13"/>
    <n v="7"/>
    <n v="0.53846153846153844"/>
    <s v="data/real/winequality-white.csv"/>
    <x v="3"/>
    <n v="198"/>
    <n v="2"/>
    <n v="1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5.1373611111111106E-6"/>
    <s v="[[1, 16], [1, 18, 17], [9, 16, 2], [9, 18, 17, 2], [9, 16, 3, 6], [9, 16, 4, 6], [13, 10, 16, 2], [13, 10, 16, 4, 6], [13, 10, 16, 3, 6], [9, 16, 4, 7, 8], [9, 16, 3, 7, 8], [9, 18, 17, 4, 6], [9, 18, 17, 3, 6], [13, 12, 16, 11, 2], [13, 10, 18, 17, 2], [13, 10, 16, 3, 7, 8], [13, 12, 16, 11, 3, 6], [13, 12, 16, 11, 4, 6], [9, 18, 17, 4, 7, 8], [9, 18, 17, 3, 7, 8], [13, 12, 18, 11, 17, 2], [13, 10, 18, 17, 4, 6], [13, 10, 16, 4, 7, 8], [13, 10, 18, 17, 3, 6], [13, 12, 18, 11, 17, 4, 6], [13, 12, 18, 11, 17, 3, 6], [13, 12, 16, 11, 4, 7, 8], [13, 12, 16, 11, 3, 7, 8], [13, 10, 18, 17, 4, 7, 8], [13, 10, 18, 17, 3, 7, 8], [13, 12, 18, 11, 17, 4, 7, 8], [13, 12, 18, 11, 17, 3, 7, 8], [0], [1, 14], [9, 14, 2], [13, 10, 14, 2], [9, 14, 3, 6], [9, 14, 4, 6], [13, 10, 14, 3, 6], [9, 14, 3, 7, 8], [9, 14, 4, 7, 8], [13, 10, 14, 4, 6], [13, 12, 14, 11, 2], [13, 10, 14, 4, 7, 8], [13, 12, 14, 11, 3, 6], [13, 12, 14, 11, 4, 6], [13, 10, 14, 3, 7, 8], [13, 12, 14, 11, 4, 7, 8], [13, 12, 14, 11, 3, 7, 8]]"/>
    <s v="[0.028546045651373364, 0.02826058519485963, 0.02826058519485963, 0.027977979342911033, 0.027977979342911033, 0.027977979342911033, 0.027977979342911033, 0.02769819954948192, 0.02769819954948192, 0.02769819954948192, 0.02769819954948192, 0.02769819954948192, 0.02769819954948192, 0.02769819954948192, 0.02769819954948192, 0.0274212175539871, 0.0274212175539871, 0.0274212175539871, 0.0274212175539871, 0.0274212175539871, 0.0274212175539871, 0.0274212175539871, 0.0274212175539871, 0.0274212175539871, 0.02714700537844723, 0.02714700537844723, 0.02714700537844723, 0.02714700537844723, 0.02714700537844723, 0.02714700537844723, 0.026875535324662757, 0.026875535324662757, 0.0072085973867104455, 0.007136511412843341, 0.007065146298714907, 0.006994494835727758, 0.006994494835727758, 0.006994494835727758, 0.00692454988737048, 0.00692454988737048, 0.00692454988737048, 0.00692454988737048, 0.00692454988737048, 0.006855304388496775, 0.006855304388496775, 0.006855304388496775, 0.006855304388496775, 0.0067867513446118076, 0.0067867513446118076]"/>
    <n v="49"/>
    <s v="[1, 16]"/>
    <n v="2"/>
    <s v="{(0, 1, 9, 13), (0, 1, 9, 10, 12), (0, 14, 16, 18), (0, 1, 9, 10, 11), (0, 14, 16, 17), (0, 1, 2, 3, 4), (0, 1, 2, 6, 7), (0, 1, 2, 6, 8)}"/>
    <n v="2.106944444444445E-7"/>
    <n v="0.46"/>
    <n v="0.47"/>
    <n v="6.7704050925925926E-5"/>
    <n v="0.46"/>
    <n v="9.4672222222222226E-6"/>
    <n v="0.39"/>
    <n v="0.47499999999999998"/>
    <n v="110"/>
    <n v="0.6454545454545455"/>
    <s v="[3]"/>
    <n v="1"/>
    <n v="2"/>
    <n v="0"/>
    <n v="1"/>
    <n v="0"/>
    <n v="2"/>
    <n v="0"/>
    <n v="2"/>
    <n v="7"/>
    <n v="5"/>
    <x v="0"/>
    <n v="5.6806630846233108E-4"/>
    <n v="13"/>
    <n v="7"/>
    <n v="0.53846153846153844"/>
    <s v="data/real/winequality-white.csv"/>
    <x v="3"/>
    <n v="198"/>
    <n v="2"/>
    <n v="-1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1409375000000002E-6"/>
    <s v="[[1, 16], [1, 18, 17], [9, 2, 16], [9, 3, 16, 6], [9, 5, 16, 6], [13, 10, 2, 16], [9, 2, 18, 17], [13, 12, 2, 16, 11], [13, 10, 2, 18, 17], [9, 3, 18, 17, 6], [9, 5, 18, 17, 6], [9, 5, 16, 7, 8], [13, 10, 3, 16, 6], [13, 10, 5, 16, 6], [9, 3, 16, 7, 8], [9, 5, 18, 17, 7, 8], [13, 12, 2, 18, 11, 17], [13, 10, 5, 16, 7, 8], [13, 10, 5, 18, 17, 6], [13, 12, 3, 16, 11, 6], [13, 12, 5, 16, 11, 6], [13, 10, 3, 16, 7, 8], [9, 3, 18, 17, 7, 8], [13, 10, 3, 18, 17, 6], [13, 12, 3, 16, 11, 7, 8], [13, 12, 5, 16, 11, 7, 8], [13, 12, 5, 18, 11, 17, 6], [13, 12, 3, 18, 11, 17, 6], [13, 10, 3, 18, 17, 7, 8], [13, 10, 5, 18, 17, 7, 8], [13, 12, 5, 18, 11, 17, 7, 8], [13, 12, 3, 18, 11, 17, 7, 8], [0], [1, 14], [9, 2, 14], [13, 10, 2, 14], [9, 5, 14, 6], [9, 3, 14, 6], [9, 3, 14, 7, 8], [13, 10, 5, 14, 6], [13, 10, 3, 14, 6], [13, 12, 2, 14, 11], [9, 5, 14, 7, 8], [13, 10, 3, 14, 7, 8], [13, 12, 5, 14, 11, 6], [13, 12, 3, 14, 11, 6], [13, 10, 5, 14, 7, 8], [13, 12, 3, 14, 11, 7, 8], [13, 12, 5, 14, 11, 7, 8]]"/>
    <s v="[0.028546045651373364, 0.02826058519485963, 0.02826058519485963, 0.027977979342911033, 0.027977979342911033, 0.027977979342911033, 0.027977979342911033, 0.02769819954948192, 0.02769819954948192, 0.02769819954948192, 0.02769819954948192, 0.02769819954948192, 0.02769819954948192, 0.02769819954948192, 0.02769819954948192, 0.0274212175539871, 0.0274212175539871, 0.0274212175539871, 0.0274212175539871, 0.0274212175539871, 0.0274212175539871, 0.0274212175539871, 0.0274212175539871, 0.0274212175539871, 0.02714700537844723, 0.02714700537844723, 0.02714700537844723, 0.02714700537844723, 0.02714700537844723, 0.02714700537844723, 0.026875535324662757, 0.026875535324662757, 0.0072085973867104455, 0.007136511412843341, 0.007065146298714907, 0.006994494835727758, 0.006994494835727758, 0.006994494835727758, 0.00692454988737048, 0.00692454988737048, 0.00692454988737048, 0.00692454988737048, 0.00692454988737048, 0.006855304388496775, 0.006855304388496775, 0.006855304388496775, 0.006855304388496775, 0.0067867513446118076, 0.0067867513446118076]"/>
    <n v="49"/>
    <s v="[1, 16]"/>
    <n v="2"/>
    <s v="{(0, 1, 9, 13), (0, 1, 9, 10, 12), (0, 1, 2, 3, 5), (0, 14, 16, 18), (0, 1, 9, 10, 11), (0, 14, 16, 17), (0, 1, 2, 6, 7), (0, 1, 2, 6, 8)}"/>
    <n v="1.8078703703703701E-7"/>
    <n v="0.46"/>
    <n v="0.47"/>
    <n v="1.9909733796296291E-5"/>
    <n v="0.46"/>
    <n v="8.924016203703704E-6"/>
    <n v="0.39"/>
    <n v="0.47499999999999998"/>
    <n v="110"/>
    <n v="0.58181818181818179"/>
    <s v="[3]"/>
    <n v="1"/>
    <n v="2"/>
    <n v="0"/>
    <n v="1"/>
    <n v="0"/>
    <n v="2"/>
    <n v="0"/>
    <n v="2"/>
    <n v="7"/>
    <n v="4"/>
    <x v="0"/>
    <n v="5.6806630846233108E-4"/>
    <n v="13"/>
    <n v="7"/>
    <n v="0.53846153846153844"/>
    <s v="data/real/winequality-white.csv"/>
    <x v="3"/>
    <n v="198"/>
    <n v="3"/>
    <n v="2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3218750000000001E-6"/>
    <s v="[[1, 16], [1, 18, 17], [9, 16, 2], [9, 18, 17, 2], [9, 16, 3, 6], [9, 16, 4, 6], [13, 10, 16, 2], [13, 10, 16, 4, 6], [13, 10, 16, 3, 6], [9, 16, 4, 7, 8], [9, 16, 3, 7, 8], [9, 18, 17, 4, 6], [9, 18, 17, 3, 6], [13, 12, 16, 11, 2], [13, 10, 18, 17, 2], [13, 10, 16, 3, 7, 8], [13, 12, 16, 11, 3, 6], [13, 12, 16, 11, 4, 6], [9, 18, 17, 4, 7, 8], [9, 18, 17, 3, 7, 8], [13, 12, 18, 11, 17, 2], [13, 10, 18, 17, 4, 6], [13, 10, 16, 4, 7, 8], [13, 10, 18, 17, 3, 6], [13, 12, 18, 11, 17, 4, 6], [13, 12, 18, 11, 17, 3, 6], [13, 12, 16, 11, 4, 7, 8], [13, 12, 16, 11, 3, 7, 8], [13, 10, 18, 17, 4, 7, 8], [13, 10, 18, 17, 3, 7, 8], [13, 12, 18, 11, 17, 4, 7, 8], [13, 12, 18, 11, 17, 3, 7, 8], [0], [1, 14], [9, 14, 2], [13, 10, 14, 2], [9, 14, 3, 6], [9, 14, 4, 6], [13, 10, 14, 3, 6], [9, 14, 3, 7, 8], [9, 14, 4, 7, 8], [13, 10, 14, 4, 6], [13, 12, 14, 11, 2], [13, 10, 14, 4, 7, 8], [13, 12, 14, 11, 3, 6], [13, 12, 14, 11, 4, 6], [13, 10, 14, 3, 7, 8], [13, 12, 14, 11, 4, 7, 8], [13, 12, 14, 11, 3, 7, 8]]"/>
    <s v="[0.028546045651373364, 0.02826058519485963, 0.02826058519485963, 0.027977979342911033, 0.027977979342911033, 0.027977979342911033, 0.027977979342911033, 0.02769819954948192, 0.02769819954948192, 0.02769819954948192, 0.02769819954948192, 0.02769819954948192, 0.02769819954948192, 0.02769819954948192, 0.02769819954948192, 0.0274212175539871, 0.0274212175539871, 0.0274212175539871, 0.0274212175539871, 0.0274212175539871, 0.0274212175539871, 0.0274212175539871, 0.0274212175539871, 0.0274212175539871, 0.02714700537844723, 0.02714700537844723, 0.02714700537844723, 0.02714700537844723, 0.02714700537844723, 0.02714700537844723, 0.026875535324662757, 0.026875535324662757, 0.0072085973867104455, 0.007136511412843341, 0.007065146298714907, 0.006994494835727758, 0.006994494835727758, 0.006994494835727758, 0.00692454988737048, 0.00692454988737048, 0.00692454988737048, 0.00692454988737048, 0.00692454988737048, 0.006855304388496775, 0.006855304388496775, 0.006855304388496775, 0.006855304388496775, 0.0067867513446118076, 0.0067867513446118076]"/>
    <n v="49"/>
    <s v="[1, 16]"/>
    <n v="2"/>
    <s v="{(0, 1, 9, 13), (0, 1, 9, 10, 12), (0, 14, 16, 18), (0, 1, 9, 10, 11), (0, 14, 16, 17), (0, 1, 2, 3, 4), (0, 1, 2, 6, 7), (0, 1, 2, 6, 8)}"/>
    <n v="0"/>
    <n v="0.46"/>
    <n v="0.47"/>
    <n v="2.0884872685185189E-5"/>
    <n v="0.46"/>
    <n v="8.7446180555555546E-6"/>
    <n v="0.39"/>
    <n v="0.47499999999999998"/>
    <n v="110"/>
    <n v="0.6454545454545455"/>
    <s v="[3]"/>
    <n v="1"/>
    <n v="2"/>
    <n v="0"/>
    <n v="1"/>
    <n v="0"/>
    <n v="2"/>
    <n v="0"/>
    <n v="2"/>
    <n v="7"/>
    <n v="5"/>
    <x v="0"/>
    <n v="5.6806630846233108E-4"/>
    <n v="13"/>
    <n v="7"/>
    <n v="0.53846153846153844"/>
    <s v="data/real/winequality-white.csv"/>
    <x v="3"/>
    <n v="198"/>
    <n v="3"/>
    <n v="-2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4"/>
    <n v="2.1413657407407411E-6"/>
    <s v="[[1, 16], [1, 18, 17], [9, 2, 16], [9, 3, 16, 6], [9, 3, 16, 8], [9, 2, 18, 17], [13, 10, 2, 16], [13, 10, 2, 18, 17], [9, 3, 18, 17, 8], [9, 3, 18, 17, 6], [13, 10, 3, 16, 6], [13, 10, 3, 16, 8], [13, 12, 2, 16, 11], [9, 5, 16, 4, 6], [9, 5, 16, 4, 8], [13, 12, 3, 16, 11, 8], [13, 10, 3, 18, 17, 8], [13, 10, 3, 18, 17, 6], [9, 5, 18, 17, 4, 6], [13, 12, 3, 16, 11, 6], [13, 10, 5, 16, 4, 8], [13, 12, 2, 18, 11, 17], [13, 10, 5, 16, 4, 6], [9, 5, 18, 17, 4, 8], [13, 10, 5, 18, 17, 4, 6], [13, 10, 5, 18, 17, 4, 8], [13, 12, 3, 18, 11, 17, 6], [13, 12, 3, 18, 11, 17, 8], [13, 12, 5, 16, 11, 4, 6], [13, 12, 5, 16, 11, 4, 8], [13, 12, 5, 18, 11, 17, 4, 6], [13, 12, 5, 18, 11, 17, 4, 8], [0], [1, 14], [9, 2, 14], [13, 10, 2, 14], [9, 3, 14, 8], [9, 3, 14, 6], [13, 10, 3, 14, 8], [9, 5, 14, 4, 8], [9, 5, 14, 4, 6], [13, 12, 2, 14, 11], [13, 10, 3, 14, 6], [13, 10, 5, 14, 4, 6], [13, 12, 3, 14, 11, 8], [13, 12, 3, 14, 11, 6], [13, 10, 5, 14, 4, 8], [13, 12, 5, 14, 11, 4, 8], [13, 12, 5, 14, 11, 4, 6]]"/>
    <s v="[0.028546045651373364, 0.02826058519485963, 0.02826058519485963, 0.027977979342911033, 0.027977979342911033, 0.027977979342911033, 0.027977979342911033, 0.02769819954948192, 0.02769819954948192, 0.02769819954948192, 0.02769819954948192, 0.02769819954948192, 0.02769819954948192, 0.02769819954948192, 0.02769819954948192, 0.0274212175539871, 0.0274212175539871, 0.0274212175539871, 0.0274212175539871, 0.0274212175539871, 0.0274212175539871, 0.0274212175539871, 0.0274212175539871, 0.0274212175539871, 0.02714700537844723, 0.02714700537844723, 0.02714700537844723, 0.02714700537844723, 0.02714700537844723, 0.02714700537844723, 0.026875535324662757, 0.026875535324662757, 0.0072085973867104455, 0.007136511412843341, 0.007065146298714907, 0.006994494835727758, 0.006994494835727758, 0.006994494835727758, 0.00692454988737048, 0.00692454988737048, 0.00692454988737048, 0.00692454988737048, 0.00692454988737048, 0.006855304388496775, 0.006855304388496775, 0.006855304388496775, 0.006855304388496775, 0.0067867513446118076, 0.0067867513446118076]"/>
    <n v="49"/>
    <s v="[1, 16]"/>
    <n v="2"/>
    <s v="{(0, 1, 9, 13), (0, 1, 9, 10, 12), (0, 1, 2, 3, 5), (0, 14, 16, 18), (0, 1, 9, 10, 11), (0, 14, 16, 17), (0, 1, 2, 3, 4), (0, 1, 2, 6, 8)}"/>
    <n v="1.808333333333333E-7"/>
    <n v="0.45"/>
    <n v="0.47"/>
    <n v="1.9552812500000001E-5"/>
    <n v="0.44500000000000001"/>
    <n v="9.6434259259259262E-6"/>
    <n v="0.42"/>
    <n v="0.47"/>
    <n v="112"/>
    <n v="0.5982142857142857"/>
    <s v="[6]"/>
    <n v="1"/>
    <n v="2"/>
    <n v="0"/>
    <n v="1"/>
    <n v="1"/>
    <n v="1"/>
    <n v="1"/>
    <n v="1"/>
    <n v="7"/>
    <n v="4"/>
    <x v="0"/>
    <n v="5.6806630846233108E-4"/>
    <n v="32"/>
    <n v="21"/>
    <n v="0.65625"/>
    <s v="data/real/winequality-white.csv"/>
    <x v="3"/>
    <n v="352"/>
    <n v="1"/>
    <n v="0.5"/>
    <s v="numeric"/>
    <n v="1"/>
    <b v="1"/>
    <n v="-2.4999999999999967E-2"/>
    <n v="-4.9999999999999989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1399537037037041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0"/>
    <n v="0.45"/>
    <n v="0.45500000000000002"/>
    <n v="1.9906018518518522E-5"/>
    <n v="0.44"/>
    <n v="9.4668865740740736E-6"/>
    <n v="0.39"/>
    <n v="0.46"/>
    <n v="111"/>
    <n v="0.60360360360360366"/>
    <s v="[6]"/>
    <n v="1"/>
    <n v="2"/>
    <n v="0"/>
    <n v="1"/>
    <n v="1"/>
    <n v="1"/>
    <n v="1"/>
    <n v="1"/>
    <n v="9"/>
    <n v="6"/>
    <x v="0"/>
    <n v="5.7017833427924422E-4"/>
    <n v="39"/>
    <n v="23"/>
    <n v="0.58974358974358976"/>
    <s v="data/real/winequality-white.csv"/>
    <x v="3"/>
    <n v="352"/>
    <n v="1"/>
    <n v="-0.5"/>
    <s v="numeric"/>
    <n v="1"/>
    <b v="1"/>
    <n v="-1.5000000000000013E-2"/>
    <n v="-6.5000000000000002E-2"/>
    <n v="5.0000000000000044E-3"/>
  </r>
  <r>
    <n v="2000"/>
    <n v="200"/>
    <s v="['numeric', 'numeric', 'numeric', 'numeric', 'numeric', 'numeric', 'numeric', 'numeric', 'numeric', 'numeric', 'numeric']"/>
    <n v="0.52"/>
    <n v="19"/>
    <n v="0.44"/>
    <n v="2.1407523148148151E-6"/>
    <s v="[[1, 16], [1, 18, 17], [9, 2, 16], [9, 3, 16, 6], [9, 3, 16, 8], [9, 2, 18, 17], [13, 10, 2, 16], [13, 10, 2, 18, 17], [9, 3, 18, 17, 8], [9, 3, 18, 17, 6], [13, 10, 3, 16, 6], [13, 10, 3, 16, 8], [13, 12, 2, 16, 11], [9, 5, 16, 4, 6], [9, 5, 16, 4, 8], [13, 12, 3, 16, 11, 8], [13, 10, 3, 18, 17, 8], [13, 10, 3, 18, 17, 6], [9, 5, 18, 17, 4, 6], [13, 12, 3, 16, 11, 6], [13, 10, 5, 16, 4, 8], [13, 12, 2, 18, 11, 17], [13, 10, 5, 16, 4, 6], [9, 5, 18, 17, 4, 8], [13, 10, 5, 18, 17, 4, 6], [13, 10, 5, 18, 17, 4, 8], [13, 12, 3, 18, 11, 17, 6], [13, 12, 3, 18, 11, 17, 8], [13, 12, 5, 16, 11, 4, 6], [13, 12, 5, 16, 11, 4, 8], [13, 12, 5, 18, 11, 17, 4, 6], [13, 12, 5, 18, 11, 17, 4, 8], [0], [1, 14], [9, 2, 14], [13, 10, 2, 14], [9, 3, 14, 8], [9, 3, 14, 6], [13, 10, 3, 14, 8], [9, 5, 14, 4, 8], [9, 5, 14, 4, 6], [13, 12, 2, 14, 11], [13, 10, 3, 14, 6], [13, 10, 5, 14, 4, 6], [13, 12, 3, 14, 11, 8], [13, 12, 3, 14, 11, 6], [13, 10, 5, 14, 4, 8], [13, 12, 5, 14, 11, 4, 8], [13, 12, 5, 14, 11, 4, 6]]"/>
    <s v="[0.028546045651373364, 0.02826058519485963, 0.02826058519485963, 0.027977979342911033, 0.027977979342911033, 0.027977979342911033, 0.027977979342911033, 0.02769819954948192, 0.02769819954948192, 0.02769819954948192, 0.02769819954948192, 0.02769819954948192, 0.02769819954948192, 0.02769819954948192, 0.02769819954948192, 0.0274212175539871, 0.0274212175539871, 0.0274212175539871, 0.0274212175539871, 0.0274212175539871, 0.0274212175539871, 0.0274212175539871, 0.0274212175539871, 0.0274212175539871, 0.02714700537844723, 0.02714700537844723, 0.02714700537844723, 0.02714700537844723, 0.02714700537844723, 0.02714700537844723, 0.026875535324662757, 0.026875535324662757, 0.0072085973867104455, 0.007136511412843341, 0.007065146298714907, 0.006994494835727758, 0.006994494835727758, 0.006994494835727758, 0.00692454988737048, 0.00692454988737048, 0.00692454988737048, 0.00692454988737048, 0.00692454988737048, 0.006855304388496775, 0.006855304388496775, 0.006855304388496775, 0.006855304388496775, 0.0067867513446118076, 0.0067867513446118076]"/>
    <n v="49"/>
    <s v="[1, 16]"/>
    <n v="2"/>
    <s v="{(0, 1, 9, 13), (0, 1, 9, 10, 12), (0, 1, 2, 3, 5), (0, 14, 16, 18), (0, 1, 9, 10, 11), (0, 14, 16, 17), (0, 1, 2, 3, 4), (0, 1, 2, 6, 8)}"/>
    <n v="0"/>
    <n v="0.45"/>
    <n v="0.47"/>
    <n v="1.9551296296296298E-5"/>
    <n v="0.47499999999999998"/>
    <n v="9.8279629629629628E-6"/>
    <n v="0.39500000000000002"/>
    <n v="0.47499999999999998"/>
    <n v="112"/>
    <n v="0.6160714285714286"/>
    <s v="[6]"/>
    <n v="1"/>
    <n v="2"/>
    <n v="0"/>
    <n v="1"/>
    <n v="1"/>
    <n v="1"/>
    <n v="1"/>
    <n v="1"/>
    <n v="7"/>
    <n v="4"/>
    <x v="0"/>
    <n v="5.6806630846233108E-4"/>
    <n v="28"/>
    <n v="20"/>
    <n v="0.7142857142857143"/>
    <s v="data/real/winequality-white.csv"/>
    <x v="3"/>
    <n v="352"/>
    <n v="2"/>
    <n v="1"/>
    <s v="numeric"/>
    <n v="1"/>
    <b v="1"/>
    <n v="5.0000000000000044E-3"/>
    <n v="-7.4999999999999956E-2"/>
    <n v="5.0000000000000044E-3"/>
  </r>
  <r>
    <n v="2000"/>
    <n v="200"/>
    <s v="['numeric', 'numeric', 'numeric', 'numeric', 'numeric', 'numeric', 'numeric', 'numeric', 'numeric', 'numeric', 'numeric']"/>
    <n v="0.52"/>
    <n v="19"/>
    <n v="0.45500000000000002"/>
    <n v="2.241435185185185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0"/>
    <n v="0.45500000000000002"/>
    <n v="0.42"/>
    <n v="1.991265046296296E-5"/>
    <n v="0.44"/>
    <n v="9.4657638888888878E-6"/>
    <n v="0.39"/>
    <n v="0.43"/>
    <n v="109"/>
    <n v="0.61467889908256879"/>
    <s v="[6]"/>
    <n v="1"/>
    <n v="2"/>
    <n v="0"/>
    <n v="1"/>
    <n v="1"/>
    <n v="1"/>
    <n v="1"/>
    <n v="1"/>
    <n v="9"/>
    <n v="6"/>
    <x v="0"/>
    <n v="5.7017833427924422E-4"/>
    <n v="39"/>
    <n v="21"/>
    <n v="0.53846153846153844"/>
    <s v="data/real/winequality-white.csv"/>
    <x v="3"/>
    <n v="352"/>
    <n v="2"/>
    <n v="-1"/>
    <s v="numeric"/>
    <n v="1"/>
    <b v="1"/>
    <n v="2.0000000000000018E-2"/>
    <n v="-2.9999999999999971E-2"/>
    <n v="1.0000000000000009E-2"/>
  </r>
  <r>
    <n v="2000"/>
    <n v="200"/>
    <s v="['numeric', 'numeric', 'numeric', 'numeric', 'numeric', 'numeric', 'numeric', 'numeric', 'numeric', 'numeric', 'numeric']"/>
    <n v="0.52"/>
    <n v="19"/>
    <n v="0.44"/>
    <n v="1.160590277777778E-6"/>
    <s v="[[1, 16], [1, 18, 17], [9, 2, 16], [9, 3, 16], [13, 10, 2, 16], [9, 3, 18, 17], [9, 5, 16, 4], [13, 10, 3, 16], [9, 2, 18, 17], [13, 12, 3, 16, 11], [13, 10, 5, 16, 4], [13, 12, 2, 16, 11], [13, 10, 3, 18, 17], [13, 10, 2, 18, 17], [9, 5, 18, 17, 4], [13, 12, 5, 16, 11, 4], [13, 12, 3, 18, 11, 17], [13, 12, 2, 18, 11, 17], [13, 10, 5, 18, 17, 4], [13, 12, 5, 18, 11, 17, 4], [0], [1, 14], [9, 2, 14], [9, 3, 14], [9, 5, 14, 4], [13, 10, 3, 14], [13, 10, 2, 14], [13, 12, 2, 14, 11], [13, 12, 3, 14, 11], [13, 10, 5, 14, 4], [13, 12, 5, 14, 11, 4]]"/>
    <s v="[0.045073182090784786, 0.044622450269876934, 0.044622450269876934, 0.044622450269876934, 0.04417622576717817, 0.04417622576717817, 0.04417622576717817, 0.04417622576717817, 0.04417622576717817, 0.04373446350950638, 0.04373446350950638, 0.04373446350950638, 0.04373446350950638, 0.04373446350950638, 0.04373446350950638, 0.04329711887441132, 0.04329711887441132, 0.04329711887441132, 0.04329711887441132, 0.04286414768566721, 0.011382116689592117, 0.011268295522696196, 0.011155612567469234, 0.011155612567469234, 0.011044056441794542, 0.011044056441794542, 0.011044056441794542, 0.010933615877376596, 0.010933615877376596, 0.010933615877376596, 0.01082427971860283]"/>
    <n v="31"/>
    <s v="[1, 16]"/>
    <n v="2"/>
    <s v="{(0, 1, 9, 13), (0, 1, 9, 10, 12), (0, 1, 2, 3, 5), (0, 14, 16, 18), (0, 1, 9, 10, 11), (0, 14, 16, 17), (0, 1, 2, 3, 4)}"/>
    <n v="0"/>
    <n v="0.44"/>
    <n v="0.47"/>
    <n v="1.973579861111111E-5"/>
    <n v="0.40500000000000003"/>
    <n v="8.787777777777778E-6"/>
    <n v="0.435"/>
    <n v="0.47499999999999998"/>
    <n v="112"/>
    <n v="0.7142857142857143"/>
    <s v="[6]"/>
    <n v="1"/>
    <n v="2"/>
    <n v="0"/>
    <n v="1"/>
    <n v="1"/>
    <n v="1"/>
    <n v="1"/>
    <n v="1"/>
    <n v="15"/>
    <n v="-1"/>
    <x v="1"/>
    <n v="3.4248902372181957E-2"/>
    <n v="0"/>
    <n v="0"/>
    <n v="-1"/>
    <s v="data/real/winequality-white.csv"/>
    <x v="3"/>
    <n v="352"/>
    <n v="3"/>
    <n v="2"/>
    <s v="numeric"/>
    <n v="1"/>
    <b v="1"/>
    <n v="-6.4999999999999947E-2"/>
    <n v="-3.4999999999999976E-2"/>
    <n v="5.0000000000000044E-3"/>
  </r>
  <r>
    <n v="2000"/>
    <n v="200"/>
    <s v="['numeric', 'numeric', 'numeric', 'numeric', 'numeric', 'numeric', 'numeric', 'numeric', 'numeric', 'numeric', 'numeric']"/>
    <n v="0.52"/>
    <n v="19"/>
    <n v="0.43"/>
    <n v="2.1136689814814821E-6"/>
    <s v="[[1, 16], [1, 18, 17], [9, 2, 16], [9, 3, 16, 6], [9, 3, 16, 7], [9, 2, 18, 17], [13, 10, 2, 16], [13, 10, 2, 18, 17], [9, 3, 18, 17, 7], [9, 3, 18, 17, 6], [13, 10, 3, 16, 6], [13, 10, 3, 16, 7], [13, 12, 2, 16, 11], [9, 5, 16, 4, 6], [9, 5, 16, 4, 7], [13, 12, 3, 16, 11, 7], [13, 10, 3, 18, 17, 7], [13, 10, 3, 18, 17, 6], [9, 5, 18, 17, 4, 6], [13, 12, 3, 16, 11, 6], [13, 10, 5, 16, 4, 7], [13, 12, 2, 18, 11, 17], [13, 10, 5, 16, 4, 6], [9, 5, 18, 17, 4, 7], [13, 10, 5, 18, 17, 4, 6], [13, 10, 5, 18, 17, 4, 7], [13, 12, 3, 18, 11, 17, 6], [13, 12, 3, 18, 11, 17, 7], [13, 12, 5, 16, 11, 4, 6], [13, 12, 5, 16, 11, 4, 7], [13, 12, 5, 18, 11, 17, 4, 6], [13, 12, 5, 18, 11, 17, 4, 7], [0], [1, 14], [9, 2, 14], [13, 10, 2, 14], [9, 3, 14, 7], [9, 3, 14, 6], [13, 10, 3, 14, 7], [9, 5, 14, 4, 7], [9, 5, 14, 4, 6], [13, 12, 2, 14, 11], [13, 10, 3, 14, 6], [13, 10, 5, 14, 4, 6], [13, 12, 3, 14, 11, 7], [13, 12, 3, 14, 11, 6], [13, 10, 5, 14, 4, 7], [13, 12, 5, 14, 11, 4, 7], [13, 12, 5, 14, 11, 4, 6]]"/>
    <s v="[0.028546045651373364, 0.02826058519485963, 0.02826058519485963, 0.027977979342911033, 0.027977979342911033, 0.027977979342911033, 0.027977979342911033, 0.02769819954948192, 0.02769819954948192, 0.02769819954948192, 0.02769819954948192, 0.02769819954948192, 0.02769819954948192, 0.02769819954948192, 0.02769819954948192, 0.0274212175539871, 0.0274212175539871, 0.0274212175539871, 0.0274212175539871, 0.0274212175539871, 0.0274212175539871, 0.0274212175539871, 0.0274212175539871, 0.0274212175539871, 0.02714700537844723, 0.02714700537844723, 0.02714700537844723, 0.02714700537844723, 0.02714700537844723, 0.02714700537844723, 0.026875535324662757, 0.026875535324662757, 0.0072085973867104455, 0.007136511412843341, 0.007065146298714907, 0.006994494835727758, 0.006994494835727758, 0.006994494835727758, 0.00692454988737048, 0.00692454988737048, 0.00692454988737048, 0.00692454988737048, 0.00692454988737048, 0.006855304388496775, 0.006855304388496775, 0.006855304388496775, 0.006855304388496775, 0.0067867513446118076, 0.0067867513446118076]"/>
    <n v="49"/>
    <s v="[1, 16]"/>
    <n v="2"/>
    <s v="{(0, 1, 9, 13), (0, 1, 9, 10, 12), (0, 1, 2, 3, 5), (0, 14, 16, 18), (0, 1, 9, 10, 11), (0, 14, 16, 17), (0, 1, 2, 3, 4), (0, 1, 2, 6, 7)}"/>
    <n v="2.371527777777778E-8"/>
    <n v="0.43"/>
    <n v="0.42"/>
    <n v="1.978431712962963E-5"/>
    <n v="0.44"/>
    <n v="8.5613078703703716E-6"/>
    <n v="0.39"/>
    <n v="0.42499999999999999"/>
    <n v="114"/>
    <n v="0.58771929824561409"/>
    <s v="[6]"/>
    <n v="1"/>
    <n v="2"/>
    <n v="0"/>
    <n v="1"/>
    <n v="1"/>
    <n v="1"/>
    <n v="1"/>
    <n v="1"/>
    <n v="7"/>
    <n v="4"/>
    <x v="0"/>
    <n v="5.6806630846233108E-4"/>
    <n v="39"/>
    <n v="26"/>
    <n v="0.66666666666666663"/>
    <s v="data/real/winequality-white.csv"/>
    <x v="3"/>
    <n v="352"/>
    <n v="3"/>
    <n v="-2"/>
    <s v="numeric"/>
    <n v="1"/>
    <b v="1"/>
    <n v="2.0000000000000018E-2"/>
    <n v="-2.9999999999999971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2467476851851848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0"/>
    <n v="0.46"/>
    <n v="0.47"/>
    <n v="1.964524305555556E-5"/>
    <n v="0.45500000000000002"/>
    <n v="8.9233449074074077E-6"/>
    <n v="0.39"/>
    <n v="0.47499999999999998"/>
    <n v="110"/>
    <n v="0.60909090909090913"/>
    <s v="[9]"/>
    <n v="1"/>
    <n v="2"/>
    <n v="0"/>
    <n v="1"/>
    <n v="0"/>
    <n v="2"/>
    <n v="0"/>
    <n v="2"/>
    <n v="5"/>
    <n v="3"/>
    <x v="0"/>
    <n v="2.8652177601972209E-4"/>
    <n v="61"/>
    <n v="32"/>
    <n v="0.52459016393442626"/>
    <s v="data/real/winequality-white.csv"/>
    <x v="2"/>
    <n v="581"/>
    <n v="1"/>
    <n v="0.5"/>
    <s v="numeric"/>
    <n v="1"/>
    <b v="0"/>
    <n v="-1.4999999999999958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3207870370370371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0"/>
    <n v="0.46"/>
    <n v="0.47"/>
    <n v="2.0090034722222221E-5"/>
    <n v="0.46"/>
    <n v="8.7440972222222226E-6"/>
    <n v="0.39"/>
    <n v="0.47499999999999998"/>
    <n v="110"/>
    <n v="0.60909090909090913"/>
    <s v="[9]"/>
    <n v="1"/>
    <n v="2"/>
    <n v="0"/>
    <n v="1"/>
    <n v="0"/>
    <n v="2"/>
    <n v="0"/>
    <n v="2"/>
    <n v="5"/>
    <n v="3"/>
    <x v="0"/>
    <n v="2.8652177601972209E-4"/>
    <n v="61"/>
    <n v="32"/>
    <n v="0.52459016393442626"/>
    <s v="data/real/winequality-white.csv"/>
    <x v="2"/>
    <n v="581"/>
    <n v="1"/>
    <n v="-0.5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5018287037037031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0"/>
    <n v="0.46"/>
    <n v="0.47"/>
    <n v="1.9909386574074071E-5"/>
    <n v="0.46"/>
    <n v="8.6679861111111112E-6"/>
    <n v="0.39"/>
    <n v="0.47499999999999998"/>
    <n v="110"/>
    <n v="0.60909090909090913"/>
    <s v="[9]"/>
    <n v="1"/>
    <n v="2"/>
    <n v="0"/>
    <n v="1"/>
    <n v="0"/>
    <n v="2"/>
    <n v="0"/>
    <n v="2"/>
    <n v="5"/>
    <n v="3"/>
    <x v="0"/>
    <n v="2.8652177601972209E-4"/>
    <n v="61"/>
    <n v="32"/>
    <n v="0.52459016393442626"/>
    <s v="data/real/winequality-white.csv"/>
    <x v="2"/>
    <n v="581"/>
    <n v="2"/>
    <n v="1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2451620370370369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7.5729166666666674E-8"/>
    <n v="0.46"/>
    <n v="0.47"/>
    <n v="1.973234953703704E-5"/>
    <n v="0.46"/>
    <n v="9.4614467592592595E-6"/>
    <n v="0.39"/>
    <n v="0.47499999999999998"/>
    <n v="110"/>
    <n v="0.60909090909090913"/>
    <s v="[9]"/>
    <n v="1"/>
    <n v="2"/>
    <n v="0"/>
    <n v="1"/>
    <n v="0"/>
    <n v="2"/>
    <n v="0"/>
    <n v="2"/>
    <n v="5"/>
    <n v="3"/>
    <x v="0"/>
    <n v="2.8652177601972209E-4"/>
    <n v="61"/>
    <n v="32"/>
    <n v="0.52459016393442626"/>
    <s v="data/real/winequality-white.csv"/>
    <x v="2"/>
    <n v="581"/>
    <n v="2"/>
    <n v="-1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1403472222222221E-6"/>
    <s v="[[1, 16], [1, 18, 17], [9, 2, 16], [13, 2, 16, 10], [9, 2, 18, 17], [13, 2, 16, 11], [9, 3, 16, 6], [13, 3, 16, 10, 6], [13, 2, 18, 10, 17], [9, 3, 18, 17, 6], [9, 5, 16, 4, 6], [9, 3, 16, 7, 8], [13, 2, 18, 11, 17], [13, 3, 16, 11, 6], [13, 3, 18, 11, 17, 6], [13, 5, 16, 11, 4, 6], [13, 3, 16, 11, 7, 8], [13, 3, 16, 10, 7, 8], [13, 5, 16, 10, 4, 6], [9, 3, 18, 17, 7, 8], [9, 5, 16, 4, 7, 8], [13, 3, 18, 10, 17, 6], [9, 5, 18, 17, 4, 6], [13, 3, 18, 10, 17, 7, 8], [13, 5, 16, 11, 4, 7, 8], [13, 5, 16, 10, 4, 7, 8], [13, 5, 18, 11, 17, 4, 6], [13, 5, 18, 10, 17, 4, 6], [9, 5, 18, 17, 4, 7, 8], [13, 3, 18, 11, 17, 7, 8], [13, 5, 18, 11, 17, 4, 7, 8], [13, 5, 18, 10, 17, 4, 7, 8], [0], [1, 14], [9, 2, 14], [13, 2, 14, 11], [13, 2, 14, 10], [9, 3, 14, 6], [9, 5, 14, 4, 6], [13, 3, 14, 10, 6], [13, 3, 14, 11, 6], [9, 3, 14, 7, 8], [13, 3, 14, 10, 7, 8], [13, 5, 14, 11, 4, 6], [13, 5, 14, 10, 4, 6], [9, 5, 14, 4, 7, 8], [13, 3, 14, 11, 7, 8], [13, 5, 14, 11, 4, 7, 8], [13, 5, 14, 10, 4, 7, 8]]"/>
    <s v="[0.028563767746005036, 0.028278130068544984, 0.028278130068544984, 0.027995348767859536, 0.027995348767859536, 0.027995348767859536, 0.027995348767859536, 0.027715395280180938, 0.027715395280180938, 0.027715395280180938, 0.027715395280180938, 0.027715395280180938, 0.027715395280180938, 0.027715395280180938, 0.02743824132737913, 0.02743824132737913, 0.02743824132737913, 0.02743824132737913, 0.02743824132737913, 0.02743824132737913, 0.02743824132737913, 0.02743824132737913, 0.02743824132737913, 0.02716385891410534, 0.02716385891410534, 0.02716385891410534, 0.02716385891410534, 0.02716385891410534, 0.02716385891410534, 0.02716385891410534, 0.026892220324964283, 0.026892220324964283, 0.0072130726631325845, 0.007140941936501259, 0.007069532517136246, 0.006998837191964884, 0.006998837191964884, 0.006998837191964884, 0.0069288488200452344, 0.0069288488200452344, 0.0069288488200452344, 0.0069288488200452344, 0.006859560331844782, 0.006859560331844782, 0.006859560331844782, 0.006859560331844782, 0.006859560331844782, 0.006790964728526335, 0.006790964728526335]"/>
    <n v="49"/>
    <s v="[1, 16]"/>
    <n v="2"/>
    <s v="{(0, 1, 9, 13), (0, 1, 2, 3, 5), (0, 14, 16, 18), (0, 1, 9, 10, 11), (0, 14, 16, 17), (0, 1, 2, 3, 4), (0, 1, 2, 6, 7), (0, 1, 2, 6, 8)}"/>
    <n v="0"/>
    <n v="0.46"/>
    <n v="0.47"/>
    <n v="1.8751736111111109E-5"/>
    <n v="0.44"/>
    <n v="8.6306018518518526E-6"/>
    <n v="0.39"/>
    <n v="0.47499999999999998"/>
    <n v="110"/>
    <n v="0.60909090909090913"/>
    <s v="[9]"/>
    <n v="1"/>
    <n v="2"/>
    <n v="0"/>
    <n v="1"/>
    <n v="0"/>
    <n v="2"/>
    <n v="0"/>
    <n v="2"/>
    <n v="5"/>
    <n v="3"/>
    <x v="0"/>
    <n v="2.8563767746005159E-4"/>
    <n v="61"/>
    <n v="32"/>
    <n v="0.52459016393442626"/>
    <s v="data/real/winequality-white.csv"/>
    <x v="2"/>
    <n v="581"/>
    <n v="3"/>
    <n v="2"/>
    <s v="numeric"/>
    <n v="1"/>
    <b v="0"/>
    <n v="-2.9999999999999971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1077662037037038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0"/>
    <n v="0.46"/>
    <n v="0.47"/>
    <n v="2.009350694444445E-5"/>
    <n v="0.45"/>
    <n v="8.5509606481481481E-6"/>
    <n v="0.39"/>
    <n v="0.47499999999999998"/>
    <n v="110"/>
    <n v="0.60909090909090913"/>
    <s v="[9]"/>
    <n v="1"/>
    <n v="2"/>
    <n v="0"/>
    <n v="1"/>
    <n v="0"/>
    <n v="2"/>
    <n v="0"/>
    <n v="2"/>
    <n v="5"/>
    <n v="3"/>
    <x v="0"/>
    <n v="2.8652177601972209E-4"/>
    <n v="61"/>
    <n v="32"/>
    <n v="0.52459016393442626"/>
    <s v="data/real/winequality-white.csv"/>
    <x v="2"/>
    <n v="581"/>
    <n v="3"/>
    <n v="-2"/>
    <s v="numeric"/>
    <n v="1"/>
    <b v="0"/>
    <n v="-1.9999999999999962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3484606481481482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9.3321759259259268E-8"/>
    <n v="0.45"/>
    <n v="0.47"/>
    <n v="1.9635497685185189E-5"/>
    <n v="0.46"/>
    <n v="8.8403472222222219E-6"/>
    <n v="0.39"/>
    <n v="0.48"/>
    <n v="110"/>
    <n v="0.60909090909090913"/>
    <s v="[10]"/>
    <n v="1"/>
    <n v="2"/>
    <n v="0"/>
    <n v="1"/>
    <n v="1"/>
    <n v="1"/>
    <n v="1"/>
    <n v="1"/>
    <n v="7"/>
    <n v="4"/>
    <x v="0"/>
    <n v="5.7017833427924422E-4"/>
    <n v="50"/>
    <n v="24"/>
    <n v="0.48"/>
    <s v="data/real/winequality-white.csv"/>
    <x v="3"/>
    <n v="521"/>
    <n v="1"/>
    <n v="0.5"/>
    <s v="numeric"/>
    <n v="1"/>
    <b v="1"/>
    <n v="-9.9999999999999534E-3"/>
    <n v="-7.999999999999996E-2"/>
    <n v="1.0000000000000009E-2"/>
  </r>
  <r>
    <n v="2000"/>
    <n v="200"/>
    <s v="['numeric', 'numeric', 'numeric', 'numeric', 'numeric', 'numeric', 'numeric', 'numeric', 'numeric', 'numeric', 'numeric']"/>
    <n v="0.52"/>
    <n v="19"/>
    <n v="0.46"/>
    <n v="2.321608796296296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0"/>
    <n v="0.46"/>
    <n v="0.435"/>
    <n v="1.8750451388888891E-5"/>
    <n v="0.41499999999999998"/>
    <n v="9.2861342592592588E-6"/>
    <n v="0.39"/>
    <n v="0.435"/>
    <n v="108"/>
    <n v="0.5"/>
    <s v="[10]"/>
    <n v="1"/>
    <n v="2"/>
    <n v="0"/>
    <n v="1"/>
    <n v="1"/>
    <n v="1"/>
    <n v="1"/>
    <n v="1"/>
    <n v="7"/>
    <n v="4"/>
    <x v="0"/>
    <n v="5.7017833427924422E-4"/>
    <n v="29"/>
    <n v="11"/>
    <n v="0.37931034482758619"/>
    <s v="data/real/winequality-white.csv"/>
    <x v="3"/>
    <n v="521"/>
    <n v="1"/>
    <n v="-0.5"/>
    <s v="numeric"/>
    <n v="1"/>
    <b v="1"/>
    <n v="-2.0000000000000018E-2"/>
    <n v="-4.4999999999999984E-2"/>
    <n v="0"/>
  </r>
  <r>
    <n v="2000"/>
    <n v="200"/>
    <s v="['numeric', 'numeric', 'numeric', 'numeric', 'numeric', 'numeric', 'numeric', 'numeric', 'numeric', 'numeric', 'numeric']"/>
    <n v="0.52"/>
    <n v="19"/>
    <n v="0.45"/>
    <n v="2.0652893518518521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0"/>
    <n v="0.46500000000000002"/>
    <n v="0.47"/>
    <n v="1.944211805555556E-5"/>
    <n v="0.43"/>
    <n v="8.646331018518519E-6"/>
    <n v="0.39"/>
    <n v="0.46500000000000002"/>
    <n v="110"/>
    <n v="0.60909090909090913"/>
    <s v="[10]"/>
    <n v="1"/>
    <n v="2"/>
    <n v="0"/>
    <n v="1"/>
    <n v="1"/>
    <n v="1"/>
    <n v="1"/>
    <n v="1"/>
    <n v="7"/>
    <n v="4"/>
    <x v="0"/>
    <n v="5.7017833427924422E-4"/>
    <n v="50"/>
    <n v="24"/>
    <n v="0.48"/>
    <s v="data/real/winequality-white.csv"/>
    <x v="3"/>
    <n v="521"/>
    <n v="2"/>
    <n v="1"/>
    <s v="numeric"/>
    <n v="1"/>
    <b v="1"/>
    <n v="-3.999999999999998E-2"/>
    <n v="-7.999999999999996E-2"/>
    <n v="-4.9999999999999489E-3"/>
  </r>
  <r>
    <n v="2000"/>
    <n v="200"/>
    <s v="['numeric', 'numeric', 'numeric', 'numeric', 'numeric', 'numeric', 'numeric', 'numeric', 'numeric', 'numeric', 'numeric']"/>
    <n v="0.52"/>
    <n v="19"/>
    <n v="0.44"/>
    <n v="2.1136689814814821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0"/>
    <n v="0.44500000000000001"/>
    <n v="0.41"/>
    <n v="1.9108252314814811E-5"/>
    <n v="0.43"/>
    <n v="9.2886226851851846E-6"/>
    <n v="0.435"/>
    <n v="0.39"/>
    <n v="112"/>
    <n v="0.45535714285714279"/>
    <s v="[10]"/>
    <n v="1"/>
    <n v="2"/>
    <n v="0"/>
    <n v="1"/>
    <n v="1"/>
    <n v="1"/>
    <n v="1"/>
    <n v="1"/>
    <n v="7"/>
    <n v="4"/>
    <x v="0"/>
    <n v="5.7017833427924422E-4"/>
    <n v="17"/>
    <n v="7"/>
    <n v="0.41176470588235292"/>
    <s v="data/real/winequality-white.csv"/>
    <x v="3"/>
    <n v="521"/>
    <n v="2"/>
    <n v="-1"/>
    <s v="numeric"/>
    <n v="1"/>
    <b v="1"/>
    <n v="2.0000000000000018E-2"/>
    <n v="2.5000000000000022E-2"/>
    <n v="-1.9999999999999962E-2"/>
  </r>
  <r>
    <n v="2000"/>
    <n v="200"/>
    <s v="['numeric', 'numeric', 'numeric', 'numeric', 'numeric', 'numeric', 'numeric', 'numeric', 'numeric', 'numeric', 'numeric']"/>
    <n v="0.52"/>
    <n v="19"/>
    <n v="0.45"/>
    <n v="2.132430555555555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0"/>
    <n v="0.46"/>
    <n v="0.47"/>
    <n v="1.9350810185185189E-5"/>
    <n v="0.43"/>
    <n v="8.6442361111111117E-6"/>
    <n v="0.39"/>
    <n v="0.42499999999999999"/>
    <n v="110"/>
    <n v="0.60909090909090913"/>
    <s v="[10]"/>
    <n v="1"/>
    <n v="2"/>
    <n v="0"/>
    <n v="1"/>
    <n v="1"/>
    <n v="1"/>
    <n v="1"/>
    <n v="1"/>
    <n v="7"/>
    <n v="4"/>
    <x v="0"/>
    <n v="5.7017833427924422E-4"/>
    <n v="50"/>
    <n v="24"/>
    <n v="0.48"/>
    <s v="data/real/winequality-white.csv"/>
    <x v="3"/>
    <n v="521"/>
    <n v="3"/>
    <n v="2"/>
    <s v="numeric"/>
    <n v="1"/>
    <b v="1"/>
    <n v="-3.999999999999998E-2"/>
    <n v="-7.999999999999996E-2"/>
    <n v="-4.4999999999999984E-2"/>
  </r>
  <r>
    <n v="2000"/>
    <n v="200"/>
    <s v="['numeric', 'numeric', 'numeric', 'numeric', 'numeric', 'numeric', 'numeric', 'numeric', 'numeric', 'numeric', 'numeric']"/>
    <n v="0.52"/>
    <n v="19"/>
    <n v="0.42499999999999999"/>
    <n v="2.02912037037037E-6"/>
    <s v="[[1, 16], [1, 18, 17], [9, 2, 16], [13, 2, 16, 10], [9, 2, 18, 17], [13, 2, 16, 11], [9, 3, 16, 6], [13, 3, 16, 10, 6], [13, 2, 18, 10, 17], [9, 3, 18, 17, 6], [9, 5, 16, 4, 6], [9, 3, 16, 7, 8], [13, 2, 18, 11, 17], [13, 3, 16, 11, 6], [13, 3, 18, 11, 17, 6], [13, 5, 16, 11, 4, 6], [13, 3, 16, 11, 7, 8], [13, 3, 16, 10, 7, 8], [13, 5, 16, 10, 4, 6], [9, 3, 18, 17, 7, 8], [9, 5, 16, 4, 7, 8], [13, 3, 18, 10, 17, 6], [9, 5, 18, 17, 4, 6], [13, 3, 18, 10, 17, 7, 8], [13, 5, 16, 11, 4, 7, 8], [13, 5, 16, 10, 4, 7, 8], [13, 5, 18, 11, 17, 4, 6], [13, 5, 18, 10, 17, 4, 6], [9, 5, 18, 17, 4, 7, 8], [13, 3, 18, 11, 17, 7, 8], [13, 5, 18, 11, 17, 4, 7, 8], [13, 5, 18, 10, 17, 4, 7, 8], [0], [1, 14], [9, 2, 14], [13, 2, 14, 11], [13, 2, 14, 10], [9, 3, 14, 6], [9, 5, 14, 4, 6], [13, 3, 14, 10, 6], [13, 3, 14, 11, 6], [9, 3, 14, 7, 8], [13, 3, 14, 10, 7, 8], [13, 5, 14, 11, 4, 6], [13, 5, 14, 10, 4, 6], [9, 5, 14, 4, 7, 8], [13, 3, 14, 11, 7, 8], [13, 5, 14, 11, 4, 7, 8], [13, 5, 14, 10, 4, 7, 8]]"/>
    <s v="[0.028563767746005036, 0.028278130068544984, 0.028278130068544984, 0.027995348767859536, 0.027995348767859536, 0.027995348767859536, 0.027995348767859536, 0.027715395280180938, 0.027715395280180938, 0.027715395280180938, 0.027715395280180938, 0.027715395280180938, 0.027715395280180938, 0.027715395280180938, 0.02743824132737913, 0.02743824132737913, 0.02743824132737913, 0.02743824132737913, 0.02743824132737913, 0.02743824132737913, 0.02743824132737913, 0.02743824132737913, 0.02743824132737913, 0.02716385891410534, 0.02716385891410534, 0.02716385891410534, 0.02716385891410534, 0.02716385891410534, 0.02716385891410534, 0.02716385891410534, 0.026892220324964283, 0.026892220324964283, 0.0072130726631325845, 0.007140941936501259, 0.007069532517136246, 0.006998837191964884, 0.006998837191964884, 0.006998837191964884, 0.0069288488200452344, 0.0069288488200452344, 0.0069288488200452344, 0.0069288488200452344, 0.006859560331844782, 0.006859560331844782, 0.006859560331844782, 0.006859560331844782, 0.006859560331844782, 0.006790964728526335, 0.006790964728526335]"/>
    <n v="49"/>
    <s v="[1, 16]"/>
    <n v="2"/>
    <s v="{(0, 1, 9, 13), (0, 1, 2, 3, 5), (0, 14, 16, 18), (0, 1, 9, 10, 11), (0, 14, 16, 17), (0, 1, 2, 3, 4), (0, 1, 2, 6, 7), (0, 1, 2, 6, 8)}"/>
    <n v="0"/>
    <n v="0.42499999999999999"/>
    <n v="0.4"/>
    <n v="1.9912905092592591E-5"/>
    <n v="0.37"/>
    <n v="9.1032060185185179E-6"/>
    <n v="0.435"/>
    <n v="0.39"/>
    <n v="115"/>
    <n v="0.13043478260869559"/>
    <s v="[10]"/>
    <n v="1"/>
    <n v="2"/>
    <n v="0"/>
    <n v="1"/>
    <n v="1"/>
    <n v="1"/>
    <n v="1"/>
    <n v="1"/>
    <n v="7"/>
    <n v="4"/>
    <x v="0"/>
    <n v="5.6841897814549971E-4"/>
    <n v="3"/>
    <n v="2"/>
    <n v="0.66666666666666663"/>
    <s v="data/real/winequality-white.csv"/>
    <x v="3"/>
    <n v="521"/>
    <n v="3"/>
    <n v="-2"/>
    <s v="numeric"/>
    <n v="1"/>
    <b v="1"/>
    <n v="-3.0000000000000027E-2"/>
    <n v="3.4999999999999976E-2"/>
    <n v="-1.0000000000000009E-2"/>
  </r>
  <r>
    <n v="2000"/>
    <n v="200"/>
    <s v="['numeric', 'numeric', 'numeric', 'numeric', 'numeric', 'numeric', 'numeric', 'numeric', 'numeric', 'numeric', 'numeric']"/>
    <n v="0.52"/>
    <n v="19"/>
    <n v="0.45"/>
    <n v="2.3194097222222221E-6"/>
    <s v="[[0], [1, 14], [1, 16], [1, 18, 17], [9, 2, 14], [9, 2, 16], [9, 2, 18, 17], [13, 10, 2, 14], [13, 10, 2, 16], [9, 3, 16, 6], [9, 3, 14, 6], [13, 12, 2, 14, 11], [13, 12, 2, 16, 11], [9, 3, 16, 7, 8], [9, 5, 16, 4, 6], [9, 3, 18, 17, 6], [13, 10, 3, 14, 6], [13, 10, 3, 16, 6], [9, 3, 14, 7, 8], [9, 5, 14, 4, 6], [13, 10, 2, 18, 17], [9, 5, 18, 17, 4, 6], [9, 3, 18, 17, 7, 8], [9, 5, 14, 4, 7, 8], [13, 10, 3, 18, 17, 6], [13, 10, 5, 14, 4, 6], [13, 12, 3, 14, 11, 6], [9, 5, 16, 4, 7, 8], [13, 12, 3, 16, 11, 6], [13, 10, 3, 14, 7, 8], [13, 10, 3, 16, 7, 8], [13, 12, 2, 18, 11, 17], [13, 10, 5, 16, 4, 6], [13, 12, 3, 16, 11, 7, 8], [13, 12, 5, 14, 11, 4, 6], [13, 12, 5, 16, 11, 4, 6], [13, 10, 5, 18, 17, 4, 6], [13, 10, 5, 16, 4, 7, 8], [9, 5, 18, 17, 4, 7, 8], [13, 10, 3, 18, 17, 7, 8], [13, 12, 3, 18, 11, 17, 6], [13, 12, 3, 14, 11, 7, 8], [13, 10, 5, 14, 4, 7, 8], [13, 12, 5, 16, 11, 4, 7, 8], [13, 10, 5, 18, 17, 4, 7, 8], [13, 12, 5, 14, 11, 4, 7, 8], [13, 12, 5, 18, 11, 17, 4, 6], [13, 12, 3, 18, 11, 17, 7, 8], [13, 12, 5, 18, 11, 17, 4, 7, 8]]"/>
    <s v="[0.02137322608855, 0.0211594938276645, 0.0211594938276645, 0.020947898889387855, 0.020947898889387855, 0.020947898889387855, 0.020738419900493976, 0.020738419900493976, 0.020738419900493976, 0.020738419900493976, 0.020738419900493976, 0.020531035701489033, 0.020531035701489033, 0.020531035701489033, 0.020531035701489033, 0.020531035701489033, 0.020531035701489033, 0.020531035701489033, 0.020531035701489033, 0.020531035701489033, 0.020531035701489033, 0.020325725344474143, 0.020325725344474143, 0.020325725344474143, 0.020325725344474143, 0.020325725344474143, 0.020325725344474143, 0.020325725344474143, 0.020325725344474143, 0.020325725344474143, 0.020325725344474143, 0.020325725344474143, 0.020325725344474143, 0.020122468091029404, 0.020122468091029404, 0.020122468091029404, 0.020122468091029404, 0.020122468091029404, 0.020122468091029404, 0.020122468091029404, 0.020122468091029404, 0.020122468091029404, 0.020122468091029404, 0.019921243410119107, 0.019921243410119107, 0.019921243410119107, 0.019921243410119107, 0.019921243410119107, 0.019722030976017917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0.47"/>
    <n v="1.9731516203703709E-5"/>
    <n v="0.46500000000000002"/>
    <n v="9.7203009259259254E-6"/>
    <n v="0.39"/>
    <n v="0.47"/>
    <n v="110"/>
    <n v="0.60909090909090913"/>
    <s v="[14]"/>
    <n v="1"/>
    <n v="1"/>
    <n v="0"/>
    <n v="1"/>
    <n v="0"/>
    <n v="1"/>
    <n v="0"/>
    <n v="1"/>
    <n v="2"/>
    <n v="2"/>
    <x v="0"/>
    <n v="2.137322608854984E-4"/>
    <n v="87"/>
    <n v="49"/>
    <n v="0.56321839080459768"/>
    <s v="data/real/winequality-white.csv"/>
    <x v="1"/>
    <n v="669"/>
    <n v="1"/>
    <n v="0.5"/>
    <s v="numeric"/>
    <n v="1"/>
    <b v="0"/>
    <n v="-4.9999999999999489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8632291666666671E-6"/>
    <s v="[[0], [1, 14], [1, 15, 16], [9, 14, 2], [9, 15, 2, 16], [13, 10, 14, 2], [1, 15, 18, 17], [9, 14, 3, 6], [13, 12, 14, 2, 11], [13, 10, 15, 2, 16], [9, 15, 2, 18, 17], [9, 14, 3, 7, 8], [9, 14, 5, 4, 6], [13, 10, 14, 3, 6], [9, 15, 3, 16, 6], [13, 10, 14, 3, 7, 8], [13, 12, 14, 3, 11, 6], [13, 10, 14, 5, 4, 6], [9, 14, 5, 4, 7, 8], [9, 15, 3, 18, 17, 6], [13, 10, 15, 2, 18, 17], [13, 10, 15, 3, 16, 6], [9, 15, 3, 16, 7, 8], [9, 15, 5, 16, 4, 6], [13, 12, 15, 2, 16, 11], [13, 12, 15, 2, 18, 11, 17], [13, 12, 14, 5, 11, 4, 6], [13, 12, 15, 3, 16, 11, 6], [9, 15, 5, 16, 4, 7, 8], [9, 15, 5, 18, 17, 4, 6], [13, 12, 14, 3, 11, 7, 8], [13, 10, 14, 5, 4, 7, 8], [13, 10, 15, 3, 16, 7, 8], [13, 10, 15, 5, 16, 4, 6], [13, 10, 15, 3, 18, 17, 6], [9, 15, 3, 18, 17, 7, 8], [13, 12, 15, 3, 16, 11, 7, 8], [13, 12, 14, 5, 11, 4, 7, 8], [13, 12, 15, 5, 16, 11, 4, 6], [13, 12, 15, 3, 18, 11, 17, 6], [13, 10, 15, 5, 16, 4, 7, 8], [13, 10, 15, 5, 18, 17, 4, 6], [9, 15, 5, 18, 17, 4, 7, 8], [13, 10, 15, 3, 18, 17, 7, 8], [13, 10, 15, 5, 18, 17, 4, 7, 8], [13, 12, 15, 5, 16, 11, 4, 7, 8], [13, 12, 15, 5, 18, 11, 17, 4, 6], [13, 12, 15, 3, 18, 11, 17, 7, 8], [13, 12, 15, 5, 18, 11, 17, 4, 7, 8]]"/>
    <s v="[0.021513348302274835, 0.021298214819252086, 0.021085232671059564, 0.021085232671059564, 0.020874380344348967, 0.020874380344348967, 0.020874380344348967, 0.020874380344348967, 0.020665636540905478, 0.020665636540905478, 0.020665636540905478, 0.020665636540905478, 0.020665636540905478, 0.020665636540905478, 0.020665636540905478, 0.02045898017549642, 0.02045898017549642, 0.02045898017549642, 0.02045898017549642, 0.02045898017549642, 0.02045898017549642, 0.02045898017549642, 0.02045898017549642, 0.02045898017549642, 0.02045898017549642, 0.02025439037374146, 0.02025439037374146, 0.02025439037374146, 0.02025439037374146, 0.02025439037374146, 0.02025439037374146, 0.02025439037374146, 0.02025439037374146, 0.02025439037374146, 0.02025439037374146, 0.02025439037374146, 0.020051846470004044, 0.020051846470004044, 0.020051846470004044, 0.020051846470004044, 0.020051846470004044, 0.020051846470004044, 0.020051846470004044, 0.020051846470004044, 0.019851328005304, 0.019851328005304, 0.019851328005304, 0.019851328005304, 0.01965281472525096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0.47"/>
    <n v="1.9726944444444441E-5"/>
    <n v="0.46"/>
    <n v="9.6470717592592599E-6"/>
    <n v="0.39"/>
    <n v="0.47"/>
    <n v="110"/>
    <n v="0.6454545454545455"/>
    <s v="[14]"/>
    <n v="1"/>
    <n v="1"/>
    <n v="0"/>
    <n v="1"/>
    <n v="0"/>
    <n v="1"/>
    <n v="0"/>
    <n v="1"/>
    <n v="2"/>
    <n v="2"/>
    <x v="0"/>
    <n v="2.1513348302274959E-4"/>
    <n v="87"/>
    <n v="49"/>
    <n v="0.56321839080459768"/>
    <s v="data/real/winequality-white.csv"/>
    <x v="1"/>
    <n v="669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12731481481479E-6"/>
    <s v="[[0], [1, 14], [1, 16], [1, 18, 17], [9, 2, 14], [9, 2, 16], [9, 2, 18, 17], [13, 10, 2, 14], [13, 10, 2, 16], [9, 3, 16, 6], [9, 3, 14, 6], [13, 12, 2, 14, 11], [13, 12, 2, 16, 11], [9, 3, 16, 7, 8], [9, 5, 16, 4, 6], [9, 3, 18, 17, 6], [13, 10, 3, 14, 6], [13, 10, 3, 16, 6], [9, 3, 14, 7, 8], [9, 5, 14, 4, 6], [13, 10, 2, 18, 17], [9, 5, 18, 17, 4, 6], [9, 3, 18, 17, 7, 8], [9, 5, 14, 4, 7, 8], [13, 10, 3, 18, 17, 6], [13, 10, 5, 14, 4, 6], [13, 12, 3, 14, 11, 6], [9, 5, 16, 4, 7, 8], [13, 12, 3, 16, 11, 6], [13, 10, 3, 14, 7, 8], [13, 10, 3, 16, 7, 8], [13, 12, 2, 18, 11, 17], [13, 10, 5, 16, 4, 6], [13, 12, 3, 16, 11, 7, 8], [13, 12, 5, 14, 11, 4, 6], [13, 12, 5, 16, 11, 4, 6], [13, 10, 5, 18, 17, 4, 6], [13, 10, 5, 16, 4, 7, 8], [9, 5, 18, 17, 4, 7, 8], [13, 10, 3, 18, 17, 7, 8], [13, 12, 3, 18, 11, 17, 6], [13, 12, 3, 14, 11, 7, 8], [13, 10, 5, 14, 4, 7, 8], [13, 12, 5, 16, 11, 4, 7, 8], [13, 10, 5, 18, 17, 4, 7, 8], [13, 12, 5, 14, 11, 4, 7, 8], [13, 12, 5, 18, 11, 17, 4, 6], [13, 12, 3, 18, 11, 17, 7, 8], [13, 12, 5, 18, 11, 17, 4, 7, 8]]"/>
    <s v="[0.02137322608855, 0.0211594938276645, 0.0211594938276645, 0.020947898889387855, 0.020947898889387855, 0.020947898889387855, 0.020738419900493976, 0.020738419900493976, 0.020738419900493976, 0.020738419900493976, 0.020738419900493976, 0.020531035701489033, 0.020531035701489033, 0.020531035701489033, 0.020531035701489033, 0.020531035701489033, 0.020531035701489033, 0.020531035701489033, 0.020531035701489033, 0.020531035701489033, 0.020531035701489033, 0.020325725344474143, 0.020325725344474143, 0.020325725344474143, 0.020325725344474143, 0.020325725344474143, 0.020325725344474143, 0.020325725344474143, 0.020325725344474143, 0.020325725344474143, 0.020325725344474143, 0.020325725344474143, 0.020325725344474143, 0.020122468091029404, 0.020122468091029404, 0.020122468091029404, 0.020122468091029404, 0.020122468091029404, 0.020122468091029404, 0.020122468091029404, 0.020122468091029404, 0.020122468091029404, 0.020122468091029404, 0.019921243410119107, 0.019921243410119107, 0.019921243410119107, 0.019921243410119107, 0.019921243410119107, 0.019722030976017917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0.47"/>
    <n v="1.8686111111111109E-5"/>
    <n v="0.47499999999999998"/>
    <n v="9.373136574074073E-6"/>
    <n v="0.39"/>
    <n v="0.47"/>
    <n v="110"/>
    <n v="0.60909090909090913"/>
    <s v="[14]"/>
    <n v="1"/>
    <n v="1"/>
    <n v="0"/>
    <n v="1"/>
    <n v="0"/>
    <n v="1"/>
    <n v="0"/>
    <n v="1"/>
    <n v="2"/>
    <n v="2"/>
    <x v="0"/>
    <n v="2.137322608854984E-4"/>
    <n v="87"/>
    <n v="49"/>
    <n v="0.56321839080459768"/>
    <s v="data/real/winequality-white.csv"/>
    <x v="1"/>
    <n v="669"/>
    <n v="2"/>
    <n v="1"/>
    <s v="numeric"/>
    <n v="1"/>
    <b v="0"/>
    <n v="5.000000000000004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12199074074074E-6"/>
    <s v="[[0], [1, 14], [1, 15, 16], [9, 14, 2], [9, 15, 2, 16], [13, 10, 14, 2], [1, 15, 18, 17], [9, 14, 3, 6], [13, 12, 14, 2, 11], [13, 10, 15, 2, 16], [9, 15, 2, 18, 17], [9, 14, 3, 7, 8], [9, 14, 5, 4, 6], [13, 10, 14, 3, 6], [9, 15, 3, 16, 6], [13, 10, 14, 3, 7, 8], [13, 12, 14, 3, 11, 6], [13, 10, 14, 5, 4, 6], [9, 14, 5, 4, 7, 8], [9, 15, 3, 18, 17, 6], [13, 10, 15, 2, 18, 17], [13, 10, 15, 3, 16, 6], [9, 15, 3, 16, 7, 8], [9, 15, 5, 16, 4, 6], [13, 12, 15, 2, 16, 11], [13, 12, 15, 2, 18, 11, 17], [13, 12, 14, 5, 11, 4, 6], [13, 12, 15, 3, 16, 11, 6], [9, 15, 5, 16, 4, 7, 8], [9, 15, 5, 18, 17, 4, 6], [13, 12, 14, 3, 11, 7, 8], [13, 10, 14, 5, 4, 7, 8], [13, 10, 15, 3, 16, 7, 8], [13, 10, 15, 5, 16, 4, 6], [13, 10, 15, 3, 18, 17, 6], [9, 15, 3, 18, 17, 7, 8], [13, 12, 15, 3, 16, 11, 7, 8], [13, 12, 14, 5, 11, 4, 7, 8], [13, 12, 15, 5, 16, 11, 4, 6], [13, 12, 15, 3, 18, 11, 17, 6], [13, 10, 15, 5, 16, 4, 7, 8], [13, 10, 15, 5, 18, 17, 4, 6], [9, 15, 5, 18, 17, 4, 7, 8], [13, 10, 15, 3, 18, 17, 7, 8], [13, 10, 15, 5, 18, 17, 4, 7, 8], [13, 12, 15, 5, 16, 11, 4, 7, 8], [13, 12, 15, 5, 18, 11, 17, 4, 6], [13, 12, 15, 3, 18, 11, 17, 7, 8], [13, 12, 15, 5, 18, 11, 17, 4, 7, 8]]"/>
    <s v="[0.021513348302274835, 0.021298214819252086, 0.021085232671059564, 0.021085232671059564, 0.020874380344348967, 0.020874380344348967, 0.020874380344348967, 0.020874380344348967, 0.020665636540905478, 0.020665636540905478, 0.020665636540905478, 0.020665636540905478, 0.020665636540905478, 0.020665636540905478, 0.020665636540905478, 0.02045898017549642, 0.02045898017549642, 0.02045898017549642, 0.02045898017549642, 0.02045898017549642, 0.02045898017549642, 0.02045898017549642, 0.02045898017549642, 0.02045898017549642, 0.02045898017549642, 0.02025439037374146, 0.02025439037374146, 0.02025439037374146, 0.02025439037374146, 0.02025439037374146, 0.02025439037374146, 0.02025439037374146, 0.02025439037374146, 0.02025439037374146, 0.02025439037374146, 0.02025439037374146, 0.020051846470004044, 0.020051846470004044, 0.020051846470004044, 0.020051846470004044, 0.020051846470004044, 0.020051846470004044, 0.020051846470004044, 0.020051846470004044, 0.019851328005304, 0.019851328005304, 0.019851328005304, 0.019851328005304, 0.01965281472525096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0.47"/>
    <n v="1.998655092592592E-5"/>
    <n v="0.46"/>
    <n v="8.6672222222222218E-6"/>
    <n v="0.39"/>
    <n v="0.47"/>
    <n v="110"/>
    <n v="0.68181818181818177"/>
    <s v="[14]"/>
    <n v="1"/>
    <n v="1"/>
    <n v="0"/>
    <n v="1"/>
    <n v="0"/>
    <n v="1"/>
    <n v="0"/>
    <n v="1"/>
    <n v="2"/>
    <n v="2"/>
    <x v="0"/>
    <n v="2.1513348302274959E-4"/>
    <n v="87"/>
    <n v="49"/>
    <n v="0.56321839080459768"/>
    <s v="data/real/winequality-white.csv"/>
    <x v="1"/>
    <n v="669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4398148148149E-6"/>
    <s v="[[0], [1, 14], [1, 16], [1, 18, 17], [9, 2, 14], [9, 2, 16], [9, 2, 18, 17], [13, 10, 2, 14], [13, 10, 2, 16], [9, 3, 16, 6], [9, 3, 14, 6], [13, 12, 2, 14, 11], [13, 12, 2, 16, 11], [9, 3, 16, 7, 8], [9, 5, 16, 4, 6], [9, 3, 18, 17, 6], [13, 10, 3, 14, 6], [13, 10, 3, 16, 6], [9, 3, 14, 7, 8], [9, 5, 14, 4, 6], [13, 10, 2, 18, 17], [9, 5, 18, 17, 4, 6], [9, 3, 18, 17, 7, 8], [9, 5, 14, 4, 7, 8], [13, 10, 3, 18, 17, 6], [13, 10, 5, 14, 4, 6], [13, 12, 3, 14, 11, 6], [9, 5, 16, 4, 7, 8], [13, 12, 3, 16, 11, 6], [13, 10, 3, 14, 7, 8], [13, 10, 3, 16, 7, 8], [13, 12, 2, 18, 11, 17], [13, 10, 5, 16, 4, 6], [13, 12, 3, 16, 11, 7, 8], [13, 12, 5, 14, 11, 4, 6], [13, 12, 5, 16, 11, 4, 6], [13, 10, 5, 18, 17, 4, 6], [13, 10, 5, 16, 4, 7, 8], [9, 5, 18, 17, 4, 7, 8], [13, 10, 3, 18, 17, 7, 8], [13, 12, 3, 18, 11, 17, 6], [13, 12, 3, 14, 11, 7, 8], [13, 10, 5, 14, 4, 7, 8], [13, 12, 5, 16, 11, 4, 7, 8], [13, 10, 5, 18, 17, 4, 7, 8], [13, 12, 5, 14, 11, 4, 7, 8], [13, 12, 5, 18, 11, 17, 4, 6], [13, 12, 3, 18, 11, 17, 7, 8], [13, 12, 5, 18, 11, 17, 4, 7, 8]]"/>
    <s v="[0.02137322608855, 0.0211594938276645, 0.0211594938276645, 0.020947898889387855, 0.020947898889387855, 0.020947898889387855, 0.020738419900493976, 0.020738419900493976, 0.020738419900493976, 0.020738419900493976, 0.020738419900493976, 0.020531035701489033, 0.020531035701489033, 0.020531035701489033, 0.020531035701489033, 0.020531035701489033, 0.020531035701489033, 0.020531035701489033, 0.020531035701489033, 0.020531035701489033, 0.020531035701489033, 0.020325725344474143, 0.020325725344474143, 0.020325725344474143, 0.020325725344474143, 0.020325725344474143, 0.020325725344474143, 0.020325725344474143, 0.020325725344474143, 0.020325725344474143, 0.020325725344474143, 0.020325725344474143, 0.020325725344474143, 0.020122468091029404, 0.020122468091029404, 0.020122468091029404, 0.020122468091029404, 0.020122468091029404, 0.020122468091029404, 0.020122468091029404, 0.020122468091029404, 0.020122468091029404, 0.020122468091029404, 0.019921243410119107, 0.019921243410119107, 0.019921243410119107, 0.019921243410119107, 0.019921243410119107, 0.019722030976017917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0.47"/>
    <n v="1.9731365740740741E-5"/>
    <n v="0.47499999999999998"/>
    <n v="9.466736111111111E-6"/>
    <n v="0.39"/>
    <n v="0.47"/>
    <n v="110"/>
    <n v="0.60909090909090913"/>
    <s v="[14]"/>
    <n v="1"/>
    <n v="1"/>
    <n v="0"/>
    <n v="1"/>
    <n v="0"/>
    <n v="1"/>
    <n v="0"/>
    <n v="1"/>
    <n v="2"/>
    <n v="2"/>
    <x v="0"/>
    <n v="2.137322608854984E-4"/>
    <n v="87"/>
    <n v="49"/>
    <n v="0.56321839080459768"/>
    <s v="data/real/winequality-white.csv"/>
    <x v="1"/>
    <n v="669"/>
    <n v="3"/>
    <n v="2"/>
    <s v="numeric"/>
    <n v="1"/>
    <b v="0"/>
    <n v="5.000000000000004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150462962963E-6"/>
    <s v="[[0], [1, 14], [1, 15, 16], [9, 14, 2], [9, 15, 2, 16], [13, 10, 14, 2], [1, 15, 18, 17], [9, 14, 3, 6], [13, 12, 14, 2, 11], [13, 10, 15, 2, 16], [9, 15, 2, 18, 17], [9, 14, 3, 7, 8], [9, 14, 5, 4, 6], [13, 10, 14, 3, 6], [9, 15, 3, 16, 6], [13, 10, 14, 3, 7, 8], [13, 12, 14, 3, 11, 6], [13, 10, 14, 5, 4, 6], [9, 14, 5, 4, 7, 8], [9, 15, 3, 18, 17, 6], [13, 10, 15, 2, 18, 17], [13, 10, 15, 3, 16, 6], [9, 15, 3, 16, 7, 8], [9, 15, 5, 16, 4, 6], [13, 12, 15, 2, 16, 11], [13, 12, 15, 2, 18, 11, 17], [13, 12, 14, 5, 11, 4, 6], [13, 12, 15, 3, 16, 11, 6], [9, 15, 5, 16, 4, 7, 8], [9, 15, 5, 18, 17, 4, 6], [13, 12, 14, 3, 11, 7, 8], [13, 10, 14, 5, 4, 7, 8], [13, 10, 15, 3, 16, 7, 8], [13, 10, 15, 5, 16, 4, 6], [13, 10, 15, 3, 18, 17, 6], [9, 15, 3, 18, 17, 7, 8], [13, 12, 15, 3, 16, 11, 7, 8], [13, 12, 14, 5, 11, 4, 7, 8], [13, 12, 15, 5, 16, 11, 4, 6], [13, 12, 15, 3, 18, 11, 17, 6], [13, 10, 15, 5, 16, 4, 7, 8], [13, 10, 15, 5, 18, 17, 4, 6], [9, 15, 5, 18, 17, 4, 7, 8], [13, 10, 15, 3, 18, 17, 7, 8], [13, 10, 15, 5, 18, 17, 4, 7, 8], [13, 12, 15, 5, 16, 11, 4, 7, 8], [13, 12, 15, 5, 18, 11, 17, 4, 6], [13, 12, 15, 3, 18, 11, 17, 7, 8], [13, 12, 15, 5, 18, 11, 17, 4, 7, 8]]"/>
    <s v="[0.021513348302274835, 0.021298214819252086, 0.021085232671059564, 0.021085232671059564, 0.020874380344348967, 0.020874380344348967, 0.020874380344348967, 0.020874380344348967, 0.020665636540905478, 0.020665636540905478, 0.020665636540905478, 0.020665636540905478, 0.020665636540905478, 0.020665636540905478, 0.020665636540905478, 0.02045898017549642, 0.02045898017549642, 0.02045898017549642, 0.02045898017549642, 0.02045898017549642, 0.02045898017549642, 0.02045898017549642, 0.02045898017549642, 0.02045898017549642, 0.02045898017549642, 0.02025439037374146, 0.02025439037374146, 0.02025439037374146, 0.02025439037374146, 0.02025439037374146, 0.02025439037374146, 0.02025439037374146, 0.02025439037374146, 0.02025439037374146, 0.02025439037374146, 0.02025439037374146, 0.020051846470004044, 0.020051846470004044, 0.020051846470004044, 0.020051846470004044, 0.020051846470004044, 0.020051846470004044, 0.020051846470004044, 0.020051846470004044, 0.019851328005304, 0.019851328005304, 0.019851328005304, 0.019851328005304, 0.01965281472525096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0.47"/>
    <n v="1.9913518518518521E-5"/>
    <n v="0.48499999999999999"/>
    <n v="1.10591087962963E-5"/>
    <n v="0.39"/>
    <n v="0.47"/>
    <n v="110"/>
    <n v="0.73636363636363633"/>
    <s v="[14]"/>
    <n v="1"/>
    <n v="1"/>
    <n v="0"/>
    <n v="1"/>
    <n v="0"/>
    <n v="1"/>
    <n v="0"/>
    <n v="1"/>
    <n v="2"/>
    <n v="2"/>
    <x v="0"/>
    <n v="2.1513348302274959E-4"/>
    <n v="87"/>
    <n v="49"/>
    <n v="0.56321839080459768"/>
    <s v="data/real/winequality-white.csv"/>
    <x v="1"/>
    <n v="669"/>
    <n v="3"/>
    <n v="-2"/>
    <s v="numeric"/>
    <n v="1"/>
    <b v="0"/>
    <n v="1.5000000000000013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3935185185191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0"/>
    <n v="0.46"/>
    <n v="0.47"/>
    <n v="2.0349189814814811E-5"/>
    <n v="0.46500000000000002"/>
    <n v="8.6689583333333344E-6"/>
    <n v="0.39"/>
    <n v="0.47499999999999998"/>
    <n v="110"/>
    <n v="0.70909090909090911"/>
    <s v="[16]"/>
    <n v="1"/>
    <n v="2"/>
    <n v="1"/>
    <n v="1"/>
    <n v="1"/>
    <n v="1"/>
    <n v="1"/>
    <n v="1"/>
    <n v="1"/>
    <n v="1"/>
    <x v="0"/>
    <n v="0"/>
    <n v="85"/>
    <n v="49"/>
    <n v="0.57647058823529407"/>
    <s v="data/real/winequality-white.csv"/>
    <x v="2"/>
    <n v="631"/>
    <n v="1"/>
    <n v="0.5"/>
    <s v="numeric"/>
    <n v="1"/>
    <b v="1"/>
    <n v="-4.9999999999999489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2499999999999999"/>
    <n v="2.3216319444444439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0"/>
    <n v="0.43"/>
    <n v="0.44500000000000001"/>
    <n v="1.9728020833333331E-5"/>
    <n v="0.435"/>
    <n v="9.2871527777777769E-6"/>
    <n v="0.435"/>
    <n v="0.45"/>
    <n v="115"/>
    <n v="0.60869565217391308"/>
    <s v="[16]"/>
    <n v="1"/>
    <n v="2"/>
    <n v="1"/>
    <n v="1"/>
    <n v="1"/>
    <n v="1"/>
    <n v="1"/>
    <n v="1"/>
    <n v="1"/>
    <n v="1"/>
    <x v="0"/>
    <n v="0"/>
    <n v="57"/>
    <n v="35"/>
    <n v="0.61403508771929827"/>
    <s v="data/real/winequality-white.csv"/>
    <x v="2"/>
    <n v="631"/>
    <n v="1"/>
    <n v="-0.5"/>
    <s v="numeric"/>
    <n v="1"/>
    <b v="1"/>
    <n v="-1.0000000000000009E-2"/>
    <n v="-1.0000000000000009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1408333333333329E-6"/>
    <s v="[[1, 16], [1, 18], [9, 2, 18], [9, 2, 16], [13, 10, 2, 16], [13, 10, 2, 18], [9, 3, 18, 6], [9, 3, 16, 6], [13, 10, 3, 18, 6], [9, 5, 18, 4, 6], [13, 10, 3, 16, 6], [9, 3, 16, 7, 8], [9, 5, 16, 4, 6], [9, 3, 18, 7, 8], [13, 12, 2, 16, 11], [13, 12, 2, 18, 11], [13, 10, 5, 16, 4, 6], [13, 10, 5, 18, 4, 6], [13, 12, 3, 18, 11, 6], [9, 5, 18, 4, 7, 8], [9, 5, 16, 4, 7, 8], [13, 10, 3, 16, 7, 8], [13, 10, 3, 18, 7, 8], [13, 12, 3, 16, 11, 6], [13, 12, 3, 18, 11, 7, 8], [13, 12, 3, 16, 11, 7, 8], [13, 10, 5, 18, 4, 7, 8], [13, 10, 5, 16, 4, 7, 8], [13, 12, 5, 18, 11, 4, 6], [13, 12, 5, 16, 11, 4, 6], [13, 12, 5, 18, 11, 4, 7, 8], [13, 12, 5, 16, 11, 4, 7, 8], [0], [1, 14], [9, 2, 14], [13, 10, 2, 14], [9, 3, 14, 6], [13, 12, 2, 14, 11], [9, 5, 14, 4, 6], [9, 3, 14, 7, 8], [13, 10, 3, 14, 6], [13, 10, 3, 14, 7, 8], [13, 12, 3, 14, 11, 6], [13, 10, 5, 14, 4, 6], [9, 5, 14, 4, 7, 8], [13, 12, 3, 14, 11, 7, 8], [13, 12, 5, 14, 11, 4, 6], [13, 10, 5, 14, 4, 7, 8], [13, 12, 5, 14, 11, 4, 7, 8]]"/>
    <s v="[0.02852575190231549, 0.02852575190231549, 0.028240494383292333, 0.028240494383292333, 0.027958089439459412, 0.027958089439459412, 0.027958089439459412, 0.027958089439459412, 0.027678508545064817, 0.027678508545064817, 0.027678508545064817, 0.027678508545064817, 0.027678508545064817, 0.027678508545064817, 0.027678508545064817, 0.027678508545064817, 0.027401723459614166, 0.027401723459614166, 0.027401723459614166, 0.027401723459614166, 0.027401723459614166, 0.027401723459614166, 0.027401723459614166, 0.027401723459614166, 0.027127706225018026, 0.027127706225018026, 0.027127706225018026, 0.027127706225018026, 0.027127706225018026, 0.027127706225018026, 0.026856429162767845, 0.026856429162767845, 0.007203472702604922, 0.007131437975578873, 0.007060123595823083, 0.006989522359864853, 0.006989522359864853, 0.006919627136266204, 0.006919627136266204, 0.006919627136266204, 0.006919627136266204, 0.006850430864903541, 0.006850430864903541, 0.006850430864903541, 0.006850430864903541, 0.006781926556254507, 0.006781926556254507, 0.006781926556254507, 0.006714107290691961]"/>
    <n v="49"/>
    <s v="[1, 16]"/>
    <n v="2"/>
    <s v="{(0, 1, 9, 13), (0, 1, 9, 10, 12), (0, 1, 2, 3, 5), (0, 14, 16, 18), (0, 1, 9, 10, 11), (0, 1, 2, 3, 4), (0, 1, 2, 6, 7), (0, 1, 2, 6, 8)}"/>
    <n v="0"/>
    <n v="0.46"/>
    <n v="0.47"/>
    <n v="1.9746944444444441E-5"/>
    <n v="0.435"/>
    <n v="8.7472453703703702E-6"/>
    <n v="0.39"/>
    <n v="0.47499999999999998"/>
    <n v="110"/>
    <n v="0.76363636363636367"/>
    <s v="[16]"/>
    <n v="1"/>
    <n v="2"/>
    <n v="1"/>
    <n v="1"/>
    <n v="1"/>
    <n v="1"/>
    <n v="1"/>
    <n v="1"/>
    <n v="1"/>
    <n v="1"/>
    <x v="0"/>
    <n v="0"/>
    <n v="85"/>
    <n v="49"/>
    <n v="0.57647058823529407"/>
    <s v="data/real/winequality-white.csv"/>
    <x v="2"/>
    <n v="631"/>
    <n v="2"/>
    <n v="1"/>
    <s v="numeric"/>
    <n v="1"/>
    <b v="1"/>
    <n v="-3.4999999999999976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1"/>
    <n v="2.1404976851851852E-6"/>
    <s v="[[1, 16], [1, 18, 17], [9, 2, 16], [13, 10, 2, 16], [9, 2, 18, 17], [9, 3, 16, 6], [13, 10, 3, 16, 6], [9, 3, 16, 7, 8], [13, 12, 2, 16, 11], [13, 10, 2, 18, 17], [9, 5, 16, 4, 6], [9, 3, 18, 17, 6], [13, 10, 3, 16, 7, 8], [13, 12, 2, 18, 11, 17], [13, 12, 3, 16, 11, 6], [13, 10, 5, 16, 4, 6], [9, 5, 18, 17, 4, 6], [9, 5, 16, 4, 7, 8], [9, 3, 18, 17, 7, 8], [13, 10, 3, 18, 17, 6], [13, 10, 5, 16, 4, 7, 8], [13, 10, 5, 18, 17, 4, 6], [9, 5, 18, 17, 4, 7, 8], [13, 12, 5, 16, 11, 4, 6], [13, 12, 3, 16, 11, 7, 8], [13, 10, 3, 18, 17, 7, 8], [13, 12, 3, 18, 11, 17, 6], [13, 12, 5, 16, 11, 4, 7, 8], [13, 10, 5, 18, 17, 4, 7, 8], [13, 12, 5, 18, 11, 17, 4, 6], [13, 12, 3, 18, 11, 17, 7, 8], [13, 12, 5, 18, 11, 17, 4, 7, 8], [0], [1, 14], [9, 2, 14], [13, 10, 2, 14], [9, 3, 14, 6], [9, 3, 14, 7, 8], [9, 5, 14, 4, 6], [13, 12, 2, 14, 11], [13, 10, 3, 14, 6], [9, 5, 14, 4, 7, 8], [13, 10, 3, 14, 7, 8], [13, 12, 3, 14, 11, 6], [13, 10, 5, 14, 4, 6], [13, 10, 5, 14, 4, 7, 8], [13, 12, 5, 14, 11, 4, 6], [13, 12, 3, 14, 11, 7, 8], [13, 12, 5, 14, 11, 4, 7, 8]]"/>
    <s v="[0.028652177601972136, 0.028365655825952414, 0.028365655825952414, 0.028081999267692892, 0.028081999267692892, 0.028081999267692892, 0.02780117927501596, 0.02780117927501596, 0.02780117927501596, 0.02780117927501596, 0.02780117927501596, 0.02780117927501596, 0.0275231674822658, 0.0275231674822658, 0.0275231674822658, 0.0275231674822658, 0.0275231674822658, 0.0275231674822658, 0.0275231674822658, 0.0275231674822658, 0.027247935807443145, 0.027247935807443145, 0.027247935807443145, 0.027247935807443145, 0.027247935807443145, 0.027247935807443145, 0.027247935807443145, 0.02697545644936871, 0.02697545644936871, 0.02697545644936871, 0.02697545644936871, 0.026705701884875022, 0.007235398384336398, 0.007163044400493034, 0.0070914139564881035, 0.007020499816923223, 0.007020499816923223, 0.00695029481875399, 0.00695029481875399, 0.00695029481875399, 0.00695029481875399, 0.00688079187056645, 0.00688079187056645, 0.00688079187056645, 0.00688079187056645, 0.006811983951860786, 0.006811983951860786, 0.006811983951860786, 0.006743864112342178]"/>
    <n v="49"/>
    <s v="[1, 16]"/>
    <n v="2"/>
    <s v="{(0, 1, 9, 13), (0, 1, 9, 10, 12), (0, 1, 2, 3, 5), (0, 14, 16, 18), (0, 1, 9, 10, 11), (0, 14, 16, 17), (0, 1, 2, 3, 4), (0, 1, 2, 6, 7), (0, 1, 2, 6, 8)}"/>
    <n v="0"/>
    <n v="0.41"/>
    <n v="0.435"/>
    <n v="1.9010891203703709E-5"/>
    <n v="0.42499999999999999"/>
    <n v="8.8256712962962973E-6"/>
    <n v="0.435"/>
    <n v="0.44"/>
    <n v="118"/>
    <n v="0.53389830508474578"/>
    <s v="[16]"/>
    <n v="1"/>
    <n v="2"/>
    <n v="1"/>
    <n v="1"/>
    <n v="1"/>
    <n v="1"/>
    <n v="1"/>
    <n v="1"/>
    <n v="1"/>
    <n v="1"/>
    <x v="0"/>
    <n v="0"/>
    <n v="39"/>
    <n v="26"/>
    <n v="0.66666666666666663"/>
    <s v="data/real/winequality-white.csv"/>
    <x v="2"/>
    <n v="631"/>
    <n v="2"/>
    <n v="-1"/>
    <s v="numeric"/>
    <n v="1"/>
    <b v="1"/>
    <n v="-1.0000000000000009E-2"/>
    <n v="0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140046296296296E-6"/>
    <s v="[[1, 16], [1, 18], [9, 2, 18], [9, 2, 16], [13, 10, 2, 16], [13, 10, 2, 18], [9, 3, 18, 6], [9, 3, 16, 6], [13, 10, 3, 18, 6], [9, 5, 18, 4, 6], [13, 10, 3, 16, 6], [9, 3, 16, 7, 8], [9, 5, 16, 4, 6], [9, 3, 18, 7, 8], [13, 12, 2, 16, 11], [13, 12, 2, 18, 11], [13, 10, 5, 16, 4, 6], [13, 10, 5, 18, 4, 6], [13, 12, 3, 18, 11, 6], [9, 5, 18, 4, 7, 8], [9, 5, 16, 4, 7, 8], [13, 10, 3, 16, 7, 8], [13, 10, 3, 18, 7, 8], [13, 12, 3, 16, 11, 6], [13, 12, 3, 18, 11, 7, 8], [13, 12, 3, 16, 11, 7, 8], [13, 10, 5, 18, 4, 7, 8], [13, 10, 5, 16, 4, 7, 8], [13, 12, 5, 18, 11, 4, 6], [13, 12, 5, 16, 11, 4, 6], [13, 12, 5, 18, 11, 4, 7, 8], [13, 12, 5, 16, 11, 4, 7, 8], [0], [1, 14], [9, 2, 14], [13, 10, 2, 14], [9, 3, 14, 6], [13, 12, 2, 14, 11], [9, 5, 14, 4, 6], [9, 3, 14, 7, 8], [13, 10, 3, 14, 6], [13, 10, 3, 14, 7, 8], [13, 12, 3, 14, 11, 6], [13, 10, 5, 14, 4, 6], [9, 5, 14, 4, 7, 8], [13, 12, 3, 14, 11, 7, 8], [13, 12, 5, 14, 11, 4, 6], [13, 10, 5, 14, 4, 7, 8], [13, 12, 5, 14, 11, 4, 7, 8]]"/>
    <s v="[0.02852575190231549, 0.02852575190231549, 0.028240494383292333, 0.028240494383292333, 0.027958089439459412, 0.027958089439459412, 0.027958089439459412, 0.027958089439459412, 0.027678508545064817, 0.027678508545064817, 0.027678508545064817, 0.027678508545064817, 0.027678508545064817, 0.027678508545064817, 0.027678508545064817, 0.027678508545064817, 0.027401723459614166, 0.027401723459614166, 0.027401723459614166, 0.027401723459614166, 0.027401723459614166, 0.027401723459614166, 0.027401723459614166, 0.027401723459614166, 0.027127706225018026, 0.027127706225018026, 0.027127706225018026, 0.027127706225018026, 0.027127706225018026, 0.027127706225018026, 0.026856429162767845, 0.026856429162767845, 0.007203472702604922, 0.007131437975578873, 0.007060123595823083, 0.006989522359864853, 0.006989522359864853, 0.006919627136266204, 0.006919627136266204, 0.006919627136266204, 0.006919627136266204, 0.006850430864903541, 0.006850430864903541, 0.006850430864903541, 0.006850430864903541, 0.006781926556254507, 0.006781926556254507, 0.006781926556254507, 0.006714107290691961]"/>
    <n v="49"/>
    <s v="[1, 16]"/>
    <n v="2"/>
    <s v="{(0, 1, 9, 13), (0, 1, 9, 10, 12), (0, 1, 2, 3, 5), (0, 14, 16, 18), (0, 1, 9, 10, 11), (0, 1, 2, 3, 4), (0, 1, 2, 6, 7), (0, 1, 2, 6, 8)}"/>
    <n v="0"/>
    <n v="0.46"/>
    <n v="0.47"/>
    <n v="1.9549247685185189E-5"/>
    <n v="0.435"/>
    <n v="8.668784722222221E-6"/>
    <n v="0.47"/>
    <n v="0.47499999999999998"/>
    <n v="110"/>
    <n v="0.76363636363636367"/>
    <s v="[16]"/>
    <n v="1"/>
    <n v="2"/>
    <n v="1"/>
    <n v="1"/>
    <n v="1"/>
    <n v="1"/>
    <n v="1"/>
    <n v="1"/>
    <n v="1"/>
    <n v="1"/>
    <x v="0"/>
    <n v="0"/>
    <n v="85"/>
    <n v="49"/>
    <n v="0.57647058823529407"/>
    <s v="data/real/winequality-white.csv"/>
    <x v="2"/>
    <n v="631"/>
    <n v="3"/>
    <n v="2"/>
    <s v="numeric"/>
    <n v="1"/>
    <b v="1"/>
    <n v="-3.4999999999999976E-2"/>
    <n v="0"/>
    <n v="5.0000000000000044E-3"/>
  </r>
  <r>
    <n v="2000"/>
    <n v="200"/>
    <s v="['numeric', 'numeric', 'numeric', 'numeric', 'numeric', 'numeric', 'numeric', 'numeric', 'numeric', 'numeric', 'numeric']"/>
    <n v="0.52"/>
    <n v="19"/>
    <n v="0.375"/>
    <n v="2.3215162037037041E-6"/>
    <s v="[[1, 16], [1, 17], [9, 2, 16], [9, 2, 17], [13, 10, 2, 17], [9, 3, 16, 6], [13, 10, 2, 16], [9, 3, 17, 6], [9, 3, 16, 7, 8], [9, 5, 16, 4, 6], [9, 5, 17, 4, 6], [13, 10, 3, 16, 6], [13, 10, 3, 17, 6], [9, 3, 17, 7, 8], [13, 12, 2, 11, 17], [13, 12, 2, 11, 16], [13, 10, 3, 17, 7, 8], [9, 5, 16, 4, 7, 8], [13, 10, 3, 16, 7, 8], [13, 12, 3, 11, 17, 6], [13, 10, 5, 17, 4, 6], [13, 12, 3, 11, 16, 6], [13, 10, 5, 16, 4, 6], [9, 5, 17, 4, 7, 8], [13, 10, 5, 17, 4, 7, 8], [13, 12, 5, 11, 17, 4, 6], [13, 12, 3, 11, 17, 7, 8], [13, 12, 3, 11, 16, 7, 8], [13, 10, 5, 16, 4, 7, 8], [13, 12, 5, 11, 16, 4, 6], [13, 12, 5, 11, 16, 4, 7, 8], [13, 12, 5, 11, 17, 4, 7, 8], [0], [1, 14], [9, 2, 14], [9, 3, 14, 6], [13, 10, 2, 14], [13, 12, 2, 11, 14], [9, 3, 14, 7, 8], [9, 5, 14, 4, 6], [13, 10, 3, 14, 6], [13, 10, 5, 14, 4, 6], [9, 5, 14, 4, 7, 8], [13, 10, 3, 14, 7, 8], [13, 12, 3, 11, 14, 6], [13, 12, 3, 11, 14, 7, 8], [13, 10, 5, 14, 4, 7, 8], [13, 12, 5, 11, 14, 4, 6], [13, 12, 5, 11, 14, 4, 7, 8]]"/>
    <s v="[0.02852575190231549, 0.02852575190231549, 0.028240494383292333, 0.028240494383292333, 0.027958089439459412, 0.027958089439459412, 0.027958089439459412, 0.027958089439459412, 0.027678508545064817, 0.027678508545064817, 0.027678508545064817, 0.027678508545064817, 0.027678508545064817, 0.027678508545064817, 0.027678508545064817, 0.027678508545064817, 0.027401723459614166, 0.027401723459614166, 0.027401723459614166, 0.027401723459614166, 0.027401723459614166, 0.027401723459614166, 0.027401723459614166, 0.027401723459614166, 0.027127706225018026, 0.027127706225018026, 0.027127706225018026, 0.027127706225018026, 0.027127706225018026, 0.027127706225018026, 0.026856429162767845, 0.026856429162767845, 0.007203472702604922, 0.007131437975578873, 0.007060123595823083, 0.006989522359864853, 0.006989522359864853, 0.006919627136266204, 0.006919627136266204, 0.006919627136266204, 0.006919627136266204, 0.006850430864903541, 0.006850430864903541, 0.006850430864903541, 0.006850430864903541, 0.006781926556254507, 0.006781926556254507, 0.006781926556254507, 0.006714107290691961]"/>
    <n v="49"/>
    <s v="[1, 16]"/>
    <n v="2"/>
    <s v="{(0, 1, 9, 13), (0, 1, 9, 10, 12), (0, 1, 2, 3, 5), (0, 1, 9, 10, 11), (0, 14, 16, 17), (0, 1, 2, 3, 4), (0, 1, 2, 6, 7), (0, 1, 2, 6, 8)}"/>
    <n v="0"/>
    <n v="0.38"/>
    <n v="0.43"/>
    <n v="1.991337962962963E-5"/>
    <n v="0.52"/>
    <n v="8.7004745370370368E-6"/>
    <n v="0.39"/>
    <n v="0.435"/>
    <n v="125"/>
    <n v="0.2"/>
    <s v="[16]"/>
    <n v="1"/>
    <n v="2"/>
    <n v="1"/>
    <n v="1"/>
    <n v="1"/>
    <n v="1"/>
    <n v="1"/>
    <n v="1"/>
    <n v="1"/>
    <n v="1"/>
    <x v="0"/>
    <n v="0"/>
    <n v="1"/>
    <n v="1"/>
    <n v="1"/>
    <s v="data/real/winequality-white.csv"/>
    <x v="2"/>
    <n v="631"/>
    <n v="3"/>
    <n v="-2"/>
    <s v="numeric"/>
    <n v="1"/>
    <b v="1"/>
    <n v="9.0000000000000024E-2"/>
    <n v="-3.999999999999998E-2"/>
    <n v="5.0000000000000044E-3"/>
  </r>
  <r>
    <n v="2000"/>
    <n v="200"/>
    <s v="['categorical', 'numeric', 'numeric', 'numeric', 'numeric', 'numeric', 'numeric', 'numeric']"/>
    <n v="0.255"/>
    <n v="13"/>
    <n v="0.16500000000000001"/>
    <n v="4.3688657407407409E-7"/>
    <s v="[[0], [6, 1], [6, 5], [8, 7, 1], [8, 7, 5], [9, 7, 12, 1], [9, 7, 12, 5], [11, 7, 12, 1, 10], [11, 7, 12, 5, 10]]"/>
    <s v="[0.11361067187394971, 0.11247456515521022, 0.11247456515521022, 0.1113498195036581, 0.1113498195036581, 0.11023632130862153, 0.11023632130862153, 0.1091339580955353, 0.1091339580955353]"/>
    <n v="9"/>
    <s v="[0]"/>
    <n v="1"/>
    <s v="{(0, 6, 8, 9, 11), (0, 6, 7), (0, 6, 8, 12), (0, 1, 5), (0, 6, 8, 9, 10)}"/>
    <n v="0"/>
    <n v="0.155"/>
    <n v="0.20499999999999999"/>
    <n v="2.671642361111111E-5"/>
    <n v="0.20499999999999999"/>
    <n v="9.3009606481481477E-6"/>
    <n v="0.26"/>
    <n v="0.185"/>
    <n v="167"/>
    <n v="0.155688622754491"/>
    <s v="[0]"/>
    <n v="1"/>
    <n v="1"/>
    <n v="1"/>
    <n v="1"/>
    <n v="1"/>
    <n v="0"/>
    <n v="1"/>
    <n v="0"/>
    <n v="0"/>
    <n v="1"/>
    <x v="0"/>
    <n v="0"/>
    <n v="200"/>
    <n v="167"/>
    <n v="0.83499999999999996"/>
    <s v="data/real/abalone.data"/>
    <x v="0"/>
    <n v="1800"/>
    <n v="1"/>
    <n v="0.5"/>
    <s v="numeric"/>
    <n v="1"/>
    <b v="0"/>
    <n v="0"/>
    <n v="5.5000000000000021E-2"/>
    <n v="-1.999999999999999E-2"/>
  </r>
  <r>
    <n v="2000"/>
    <n v="200"/>
    <s v="['categorical', 'numeric', 'numeric', 'numeric', 'numeric', 'numeric', 'numeric', 'numeric']"/>
    <n v="0.255"/>
    <n v="13"/>
    <n v="0.27"/>
    <n v="6.1776620370370369E-7"/>
    <s v="[[0], [6, 1], [6, 2, 5], [8, 7, 1], [8, 7, 2, 5], [9, 7, 12, 1], [6, 4, 5, 3], [8, 7, 4, 5, 3], [9, 7, 12, 2, 5], [11, 7, 12, 1, 10], [11, 7, 12, 2, 5, 10], [9, 7, 12, 4, 5, 3], [11, 7, 12, 4, 5, 10, 3]]"/>
    <s v="[0.07945118124579857, 0.07865666943334058, 0.07787010273900717, 0.07787010273900717, 0.0770914017116171, 0.0770914017116171, 0.0770914017116171, 0.07632048769450094, 0.07632048769450094, 0.07632048769450094, 0.07555728281755593, 0.07555728281755593, 0.07480170998938036]"/>
    <n v="13"/>
    <s v="[0]"/>
    <n v="1"/>
    <s v="{(0, 6, 8, 9, 11), (0, 6, 7), (0, 6, 8, 12), (0, 1, 2, 4), (0, 1, 5), (0, 6, 8, 9, 10), (0, 1, 2, 3)}"/>
    <n v="0"/>
    <n v="0.23"/>
    <n v="0.18"/>
    <n v="2.651197916666667E-5"/>
    <n v="0.22"/>
    <n v="9.4676620370370376E-6"/>
    <n v="0.26"/>
    <n v="0.17"/>
    <n v="146"/>
    <n v="0.46575342465753422"/>
    <s v="[0]"/>
    <n v="1"/>
    <n v="1"/>
    <n v="1"/>
    <n v="1"/>
    <n v="1"/>
    <n v="0"/>
    <n v="1"/>
    <n v="0"/>
    <n v="0"/>
    <n v="1"/>
    <x v="0"/>
    <n v="0"/>
    <n v="200"/>
    <n v="146"/>
    <n v="0.73"/>
    <s v="data/real/abalone.data"/>
    <x v="0"/>
    <n v="1800"/>
    <n v="1"/>
    <n v="-0.5"/>
    <s v="numeric"/>
    <n v="1"/>
    <b v="0"/>
    <n v="4.0000000000000008E-2"/>
    <n v="8.0000000000000016E-2"/>
    <n v="-9.9999999999999811E-3"/>
  </r>
  <r>
    <n v="2000"/>
    <n v="200"/>
    <s v="['categorical', 'numeric', 'numeric', 'numeric', 'numeric', 'numeric', 'numeric', 'numeric']"/>
    <n v="0.255"/>
    <n v="13"/>
    <n v="0.12"/>
    <n v="1.808101851851852E-7"/>
    <s v="[[0], [6], [7, 8], [7, 12, 9], [7, 12, 10, 11]]"/>
    <s v="[0.2024128010713305, 0.2024128010713305, 0.2003886730606172, 0.198384786330011, 0.19640093846671092]"/>
    <n v="5"/>
    <s v="[0]"/>
    <n v="1"/>
    <s v="{(0, 6, 7), (0, 6, 8, 12), (0, 6, 8, 9, 10), (0, 6, 8, 9, 11)}"/>
    <n v="0"/>
    <n v="0.12"/>
    <n v="0.155"/>
    <n v="2.8469803240740741E-5"/>
    <n v="0.27500000000000002"/>
    <n v="9.4679976851851849E-6"/>
    <n v="0.26"/>
    <n v="0.155"/>
    <n v="176"/>
    <n v="0"/>
    <s v="[0]"/>
    <n v="1"/>
    <n v="1"/>
    <n v="1"/>
    <n v="1"/>
    <n v="1"/>
    <n v="0"/>
    <n v="1"/>
    <n v="0"/>
    <n v="0"/>
    <n v="1"/>
    <x v="0"/>
    <n v="0"/>
    <n v="200"/>
    <n v="176"/>
    <n v="0.88"/>
    <s v="data/real/abalone.data"/>
    <x v="0"/>
    <n v="1800"/>
    <n v="2"/>
    <n v="1"/>
    <s v="numeric"/>
    <n v="1"/>
    <b v="0"/>
    <n v="0.12000000000000002"/>
    <n v="0.10500000000000001"/>
    <n v="0"/>
  </r>
  <r>
    <n v="2000"/>
    <n v="200"/>
    <s v="['categorical', 'numeric', 'numeric', 'numeric', 'numeric', 'numeric', 'numeric', 'numeric']"/>
    <n v="0.255"/>
    <n v="13"/>
    <n v="0.21"/>
    <n v="5.4234953703703704E-7"/>
    <s v="[[0], [6, 1], [6, 2, 5], [8, 1, 7], [8, 2, 7, 5], [9, 1, 7, 12], [6, 4, 5, 3], [8, 4, 7, 5, 3], [9, 2, 7, 12, 5], [11, 1, 7, 12, 10], [11, 2, 7, 12, 5, 10], [9, 4, 7, 12, 5, 3], [11, 4, 7, 12, 5, 10, 3]]"/>
    <s v="[0.07945118124579857, 0.07865666943334058, 0.07787010273900717, 0.07787010273900717, 0.0770914017116171, 0.0770914017116171, 0.0770914017116171, 0.07632048769450094, 0.07632048769450094, 0.07632048769450094, 0.07555728281755593, 0.07555728281755593, 0.07480170998938036]"/>
    <n v="13"/>
    <s v="[0]"/>
    <n v="1"/>
    <s v="{(0, 6, 8, 9, 11), (0, 1, 2, 4), (0, 6, 7), (0, 6, 8, 12), (0, 1, 5), (0, 6, 8, 9, 10), (0, 1, 2, 3)}"/>
    <n v="0"/>
    <n v="0.14000000000000001"/>
    <n v="0.125"/>
    <n v="2.6259247685185181E-5"/>
    <n v="0.19500000000000001"/>
    <n v="9.4664699074074077E-6"/>
    <n v="0.25"/>
    <n v="9.5000000000000001E-2"/>
    <n v="158"/>
    <n v="0.620253164556962"/>
    <s v="[0]"/>
    <n v="1"/>
    <n v="1"/>
    <n v="1"/>
    <n v="1"/>
    <n v="1"/>
    <n v="0"/>
    <n v="1"/>
    <n v="0"/>
    <n v="0"/>
    <n v="1"/>
    <x v="0"/>
    <n v="0"/>
    <n v="200"/>
    <n v="158"/>
    <n v="0.79"/>
    <s v="data/real/abalone.data"/>
    <x v="0"/>
    <n v="1800"/>
    <n v="2"/>
    <n v="-1"/>
    <s v="numeric"/>
    <n v="1"/>
    <b v="0"/>
    <n v="7.0000000000000007E-2"/>
    <n v="0.125"/>
    <n v="-0.03"/>
  </r>
  <r>
    <n v="2000"/>
    <n v="200"/>
    <s v="['categorical', 'numeric', 'numeric', 'numeric', 'numeric', 'numeric', 'numeric', 'numeric']"/>
    <n v="0.255"/>
    <n v="13"/>
    <n v="8.5000000000000006E-2"/>
    <n v="7.5729166666666674E-8"/>
    <s v="[[8], [6], [0], [12, 10], [12, 9]]"/>
    <s v="[0.20080321285140562, 0.20080321285140562, 0.20080321285140562, 0.19879518072289157, 0.19879518072289157]"/>
    <n v="5"/>
    <s v="[8]"/>
    <n v="1"/>
    <s v="{(0, 6, 8, 12), (0, 6, 8, 9, 10)}"/>
    <n v="1.8128472222222221E-7"/>
    <n v="0.08"/>
    <n v="0.14000000000000001"/>
    <n v="2.840790509259259E-5"/>
    <n v="0.26500000000000001"/>
    <n v="9.6970949074074086E-6"/>
    <n v="0.26500000000000001"/>
    <n v="0.125"/>
    <n v="183"/>
    <n v="0"/>
    <s v="[0]"/>
    <n v="1"/>
    <n v="1"/>
    <n v="0"/>
    <n v="1"/>
    <n v="1"/>
    <n v="0"/>
    <n v="1"/>
    <n v="0"/>
    <n v="2"/>
    <n v="3"/>
    <x v="0"/>
    <n v="0"/>
    <n v="200"/>
    <n v="183"/>
    <n v="0.91500000000000004"/>
    <s v="data/real/abalone.data"/>
    <x v="0"/>
    <n v="1800"/>
    <n v="3"/>
    <n v="2"/>
    <s v="numeric"/>
    <n v="1"/>
    <b v="0"/>
    <n v="0.125"/>
    <n v="0.125"/>
    <n v="-1.5000000000000013E-2"/>
  </r>
  <r>
    <n v="2000"/>
    <n v="200"/>
    <s v="['categorical', 'numeric', 'numeric', 'numeric', 'numeric', 'numeric', 'numeric', 'numeric']"/>
    <n v="0.255"/>
    <n v="13"/>
    <n v="0.13500000000000001"/>
    <n v="5.6157407407407412E-7"/>
    <s v="[[0], [6, 1], [6, 2, 5], [8, 1, 7], [8, 2, 7, 5], [9, 1, 7, 12], [11, 1, 7, 12], [6, 4, 5, 3], [9, 2, 7, 12, 5], [11, 2, 7, 12, 5], [8, 4, 7, 5, 3], [9, 4, 7, 12, 5, 3], [11, 4, 7, 12, 5, 3]]"/>
    <s v="[0.07926967811998288, 0.07847698133878306, 0.07769221152539521, 0.07769221152539521, 0.07691528941014127, 0.07691528941014127, 0.07691528941014127, 0.07691528941014127, 0.07614613651603985, 0.07614613651603985, 0.07614613651603985, 0.07538467515087945, 0.07538467515087945]"/>
    <n v="13"/>
    <s v="[0]"/>
    <n v="1"/>
    <s v="{(0, 6, 8, 9, 11), (0, 1, 2, 4), (0, 6, 7), (0, 6, 8, 12), (0, 1, 5), (0, 1, 2, 3)}"/>
    <n v="0"/>
    <n v="0.125"/>
    <n v="7.0000000000000007E-2"/>
    <n v="2.4352986111111109E-5"/>
    <n v="0.15"/>
    <n v="9.3396180555555548E-6"/>
    <n v="0.255"/>
    <n v="0.06"/>
    <n v="173"/>
    <n v="0.7052023121387283"/>
    <s v="[0]"/>
    <n v="1"/>
    <n v="1"/>
    <n v="1"/>
    <n v="1"/>
    <n v="1"/>
    <n v="0"/>
    <n v="1"/>
    <n v="0"/>
    <n v="0"/>
    <n v="1"/>
    <x v="0"/>
    <n v="0"/>
    <n v="200"/>
    <n v="173"/>
    <n v="0.86499999999999999"/>
    <s v="data/real/abalone.data"/>
    <x v="0"/>
    <n v="1800"/>
    <n v="3"/>
    <n v="-2"/>
    <s v="numeric"/>
    <n v="1"/>
    <b v="0"/>
    <n v="7.9999999999999988E-2"/>
    <n v="0.185"/>
    <n v="-1.0000000000000009E-2"/>
  </r>
  <r>
    <n v="2000"/>
    <n v="200"/>
    <s v="['categorical', 'numeric', 'numeric', 'numeric', 'numeric', 'numeric', 'numeric', 'numeric']"/>
    <n v="0.255"/>
    <n v="13"/>
    <n v="0.215"/>
    <n v="3.6202546296296298E-7"/>
    <s v="[[0], [6, 1], [6, 5], [8, 7, 1], [8, 7, 5], [9, 7, 12, 1], [9, 7, 12, 5], [11, 7, 12, 1, 10], [11, 7, 12, 5, 10]]"/>
    <s v="[0.11361067187394971, 0.11247456515521022, 0.11247456515521022, 0.1113498195036581, 0.1113498195036581, 0.11023632130862153, 0.11023632130862153, 0.1091339580955353, 0.1091339580955353]"/>
    <n v="9"/>
    <s v="[0]"/>
    <n v="1"/>
    <s v="{(0, 6, 8, 9, 11), (0, 6, 7), (0, 6, 8, 12), (0, 1, 5), (0, 6, 8, 9, 10)}"/>
    <n v="0"/>
    <n v="0.21"/>
    <n v="0.19"/>
    <n v="2.4944872685185191E-5"/>
    <n v="0.23499999999999999"/>
    <n v="9.4662268518518519E-6"/>
    <n v="0.26500000000000001"/>
    <n v="0.18"/>
    <n v="157"/>
    <n v="7.0063694267515922E-2"/>
    <s v="[1]"/>
    <n v="1"/>
    <n v="1"/>
    <n v="0"/>
    <n v="1"/>
    <n v="1"/>
    <n v="0"/>
    <n v="1"/>
    <n v="0"/>
    <n v="2"/>
    <n v="2"/>
    <x v="0"/>
    <n v="1.1361067187394961E-3"/>
    <n v="34"/>
    <n v="30"/>
    <n v="0.88235294117647056"/>
    <s v="data/real/abalone.data"/>
    <x v="1"/>
    <n v="516"/>
    <n v="1"/>
    <n v="0.5"/>
    <s v="numeric"/>
    <n v="1"/>
    <b v="1"/>
    <n v="4.4999999999999984E-2"/>
    <n v="7.5000000000000011E-2"/>
    <n v="-1.0000000000000009E-2"/>
  </r>
  <r>
    <n v="2000"/>
    <n v="200"/>
    <s v="['categorical', 'numeric', 'numeric', 'numeric', 'numeric', 'numeric', 'numeric', 'numeric']"/>
    <n v="0.255"/>
    <n v="13"/>
    <n v="0.29499999999999998"/>
    <n v="6.1771990740740742E-7"/>
    <s v="[[0], [6, 1], [6, 2, 5], [8, 7, 1], [8, 7, 2, 5], [9, 7, 12, 1], [6, 4, 5, 3], [8, 7, 4, 5, 3], [9, 7, 12, 2, 5], [11, 7, 12, 1, 10], [11, 7, 12, 2, 5, 10], [9, 7, 12, 4, 5, 3], [11, 7, 12, 4, 5, 10, 3]]"/>
    <s v="[0.07945118124579857, 0.07865666943334058, 0.07787010273900717, 0.07787010273900717, 0.0770914017116171, 0.0770914017116171, 0.0770914017116171, 0.07632048769450094, 0.07632048769450094, 0.07632048769450094, 0.07555728281755593, 0.07555728281755593, 0.07480170998938036]"/>
    <n v="13"/>
    <s v="[0]"/>
    <n v="1"/>
    <s v="{(0, 6, 8, 9, 11), (0, 6, 7), (0, 6, 8, 12), (0, 1, 2, 4), (0, 1, 5), (0, 6, 8, 9, 10), (0, 1, 2, 3)}"/>
    <n v="0"/>
    <n v="0.3"/>
    <n v="0.22500000000000001"/>
    <n v="2.6076296296296291E-5"/>
    <n v="0.23499999999999999"/>
    <n v="9.8281944444444441E-6"/>
    <n v="0.26500000000000001"/>
    <n v="0.215"/>
    <n v="141"/>
    <n v="0.27659574468085107"/>
    <s v="[1]"/>
    <n v="1"/>
    <n v="1"/>
    <n v="0"/>
    <n v="1"/>
    <n v="1"/>
    <n v="0"/>
    <n v="1"/>
    <n v="0"/>
    <n v="2"/>
    <n v="2"/>
    <x v="0"/>
    <n v="7.9451181245798752E-4"/>
    <n v="60"/>
    <n v="36"/>
    <n v="0.6"/>
    <s v="data/real/abalone.data"/>
    <x v="1"/>
    <n v="516"/>
    <n v="1"/>
    <n v="-0.5"/>
    <s v="numeric"/>
    <n v="1"/>
    <b v="1"/>
    <n v="9.9999999999999811E-3"/>
    <n v="4.0000000000000008E-2"/>
    <n v="-1.0000000000000009E-2"/>
  </r>
  <r>
    <n v="2000"/>
    <n v="200"/>
    <s v="['categorical', 'numeric', 'numeric', 'numeric', 'numeric', 'numeric', 'numeric', 'numeric']"/>
    <n v="0.255"/>
    <n v="13"/>
    <n v="0.21"/>
    <n v="1.8092592592592589E-7"/>
    <s v="[[0], [6], [7, 8], [7, 12, 9], [7, 12, 10, 11]]"/>
    <s v="[0.2024128010713305, 0.2024128010713305, 0.2003886730606172, 0.198384786330011, 0.19640093846671092]"/>
    <n v="5"/>
    <s v="[0]"/>
    <n v="1"/>
    <s v="{(0, 6, 7), (0, 6, 8, 12), (0, 6, 8, 9, 10), (0, 6, 8, 9, 11)}"/>
    <n v="1.8075231481481481E-7"/>
    <n v="0.21"/>
    <n v="0.17499999999999999"/>
    <n v="2.589319444444445E-5"/>
    <n v="0.19500000000000001"/>
    <n v="9.4664120370370366E-6"/>
    <n v="0.24"/>
    <n v="0.17499999999999999"/>
    <n v="158"/>
    <n v="0.10759493670886081"/>
    <s v="[1]"/>
    <n v="1"/>
    <n v="1"/>
    <n v="0"/>
    <n v="1"/>
    <n v="1"/>
    <n v="0"/>
    <n v="1"/>
    <n v="0"/>
    <n v="8"/>
    <n v="-1"/>
    <x v="1"/>
    <n v="6.0118626046195833E-3"/>
    <n v="0"/>
    <n v="0"/>
    <n v="-1"/>
    <s v="data/real/abalone.data"/>
    <x v="1"/>
    <n v="516"/>
    <n v="2"/>
    <n v="1"/>
    <s v="numeric"/>
    <n v="1"/>
    <b v="1"/>
    <n v="2.0000000000000018E-2"/>
    <n v="6.5000000000000002E-2"/>
    <n v="0"/>
  </r>
  <r>
    <n v="2000"/>
    <n v="200"/>
    <s v="['categorical', 'numeric', 'numeric', 'numeric', 'numeric', 'numeric', 'numeric', 'numeric']"/>
    <n v="0.255"/>
    <n v="13"/>
    <n v="0.3"/>
    <n v="5.4247685185185191E-7"/>
    <s v="[[0], [6, 1], [6, 2], [6, 4, 3], [8, 7, 1], [8, 7, 2], [8, 7, 4, 3], [9, 7, 12, 1], [9, 7, 12, 2], [9, 7, 12, 4, 3], [11, 7, 12, 2, 10], [11, 7, 12, 1, 10], [11, 7, 12, 4, 10, 3]]"/>
    <s v="[0.07896414780436353, 0.07817450632631989, 0.07817450632631989, 0.07739276126305669, 0.07739276126305669, 0.07739276126305669, 0.07661883365042613, 0.07661883365042613, 0.07661883365042613, 0.07585264531392186, 0.07585264531392186, 0.07585264531392186, 0.07509411886078264]"/>
    <n v="13"/>
    <s v="[0]"/>
    <n v="1"/>
    <s v="{(0, 6, 8, 9, 11), (0, 6, 7), (0, 6, 8, 12), (0, 1, 2, 4), (0, 6, 8, 9, 10), (0, 1, 2, 3)}"/>
    <n v="0"/>
    <n v="0.29499999999999998"/>
    <n v="0.215"/>
    <n v="2.5972361111111111E-5"/>
    <n v="0.23499999999999999"/>
    <n v="9.4018055555555565E-6"/>
    <n v="0.26"/>
    <n v="0.2"/>
    <n v="140"/>
    <n v="0.30714285714285722"/>
    <s v="[1]"/>
    <n v="1"/>
    <n v="1"/>
    <n v="0"/>
    <n v="1"/>
    <n v="1"/>
    <n v="0"/>
    <n v="1"/>
    <n v="0"/>
    <n v="2"/>
    <n v="2"/>
    <x v="0"/>
    <n v="7.8964147804364004E-4"/>
    <n v="60"/>
    <n v="35"/>
    <n v="0.58333333333333337"/>
    <s v="data/real/abalone.data"/>
    <x v="1"/>
    <n v="516"/>
    <n v="2"/>
    <n v="-1"/>
    <s v="numeric"/>
    <n v="1"/>
    <b v="1"/>
    <n v="1.999999999999999E-2"/>
    <n v="4.5000000000000012E-2"/>
    <n v="-1.4999999999999986E-2"/>
  </r>
  <r>
    <n v="2000"/>
    <n v="200"/>
    <s v="['categorical', 'numeric', 'numeric', 'numeric', 'numeric', 'numeric', 'numeric', 'numeric']"/>
    <n v="0.255"/>
    <n v="13"/>
    <n v="0.18"/>
    <n v="1.4129629629629629E-7"/>
    <s v="[[0], [6], [7, 8], [7, 12, 9], [7, 12, 10, 11]]"/>
    <s v="[0.2024128010713305, 0.2024128010713305, 0.2003886730606172, 0.198384786330011, 0.19640093846671092]"/>
    <n v="5"/>
    <s v="[0]"/>
    <n v="1"/>
    <s v="{(0, 6, 7), (0, 6, 8, 12), (0, 6, 8, 9, 10), (0, 6, 8, 9, 11)}"/>
    <n v="9.3298611111111121E-8"/>
    <n v="0.18"/>
    <n v="0.185"/>
    <n v="2.605721064814815E-5"/>
    <n v="0.21"/>
    <n v="9.4673958333333327E-6"/>
    <n v="0.26500000000000001"/>
    <n v="0.185"/>
    <n v="164"/>
    <n v="0.34756097560975607"/>
    <s v="[1]"/>
    <n v="1"/>
    <n v="1"/>
    <n v="0"/>
    <n v="1"/>
    <n v="1"/>
    <n v="0"/>
    <n v="1"/>
    <n v="0"/>
    <n v="8"/>
    <n v="-1"/>
    <x v="1"/>
    <n v="6.0118626046195833E-3"/>
    <n v="0"/>
    <n v="0"/>
    <n v="-1"/>
    <s v="data/real/abalone.data"/>
    <x v="1"/>
    <n v="516"/>
    <n v="3"/>
    <n v="2"/>
    <s v="numeric"/>
    <n v="1"/>
    <b v="1"/>
    <n v="2.4999999999999994E-2"/>
    <n v="8.0000000000000016E-2"/>
    <n v="0"/>
  </r>
  <r>
    <n v="2000"/>
    <n v="200"/>
    <s v="['categorical', 'numeric', 'numeric', 'numeric', 'numeric', 'numeric', 'numeric', 'numeric']"/>
    <n v="0.255"/>
    <n v="13"/>
    <n v="0.3"/>
    <n v="5.4201388888888881E-7"/>
    <s v="[[0], [6, 1], [6, 2], [6, 4, 3], [8, 7, 1], [8, 7, 2], [8, 7, 4, 3], [9, 7, 12, 1], [9, 7, 12, 2], [9, 7, 12, 4, 3], [11, 7, 12, 2, 10], [11, 7, 12, 1, 10], [11, 7, 12, 4, 10, 3]]"/>
    <s v="[0.07896414780436353, 0.07817450632631989, 0.07817450632631989, 0.07739276126305669, 0.07739276126305669, 0.07739276126305669, 0.07661883365042613, 0.07661883365042613, 0.07661883365042613, 0.07585264531392186, 0.07585264531392186, 0.07585264531392186, 0.07509411886078264]"/>
    <n v="13"/>
    <s v="[0]"/>
    <n v="1"/>
    <s v="{(0, 6, 8, 9, 11), (0, 6, 7), (0, 6, 8, 12), (0, 1, 2, 4), (0, 6, 8, 9, 10), (0, 1, 2, 3)}"/>
    <n v="0"/>
    <n v="0.27"/>
    <n v="0.215"/>
    <n v="2.5867245370370369E-5"/>
    <n v="0.23499999999999999"/>
    <n v="9.3515856481481469E-6"/>
    <n v="0.26"/>
    <n v="0.19"/>
    <n v="140"/>
    <n v="0.30714285714285722"/>
    <s v="[1]"/>
    <n v="1"/>
    <n v="1"/>
    <n v="0"/>
    <n v="1"/>
    <n v="1"/>
    <n v="0"/>
    <n v="1"/>
    <n v="0"/>
    <n v="2"/>
    <n v="2"/>
    <x v="0"/>
    <n v="7.8964147804364004E-4"/>
    <n v="60"/>
    <n v="35"/>
    <n v="0.58333333333333337"/>
    <s v="data/real/abalone.data"/>
    <x v="1"/>
    <n v="516"/>
    <n v="3"/>
    <n v="-2"/>
    <s v="numeric"/>
    <n v="1"/>
    <b v="1"/>
    <n v="1.999999999999999E-2"/>
    <n v="4.5000000000000012E-2"/>
    <n v="-2.4999999999999994E-2"/>
  </r>
  <r>
    <n v="2000"/>
    <n v="200"/>
    <s v="['categorical', 'numeric', 'numeric', 'numeric', 'numeric', 'numeric', 'numeric', 'numeric']"/>
    <n v="0.255"/>
    <n v="13"/>
    <n v="0.28000000000000003"/>
    <n v="4.3739583333333331E-7"/>
    <s v="[[6, 4, 5], [8, 7, 4, 5], [9, 7, 12, 4, 5], [11, 7, 12, 4, 5, 10], [0], [6, 1], [6, 2, 5], [8, 7, 1], [8, 7, 2, 5], [9, 7, 12, 1], [9, 7, 12, 2, 5], [11, 7, 12, 1, 10], [11, 7, 12, 2, 5, 10]]"/>
    <s v="[0.1977061340502365, 0.19572907270973414, 0.19377178198263678, 0.19183406416281043, 0.025215046175165356, 0.024962895713413702, 0.02471326675627956, 0.02471326675627956, 0.024466134088716767, 0.024466134088716767, 0.024221472747829598, 0.024221472747829598, 0.023979258020351304]"/>
    <n v="13"/>
    <s v="[6, 4, 5]"/>
    <n v="3"/>
    <s v="{(0, 6, 8, 9, 11), (0, 6, 7), (0, 6, 8, 12), (0, 1, 2, 4), (0, 1, 5), (0, 6, 8, 9, 10)}"/>
    <n v="0"/>
    <n v="0.28000000000000003"/>
    <n v="0.24"/>
    <n v="2.6152303240740742E-5"/>
    <n v="0.21"/>
    <n v="9.2863425925925926E-6"/>
    <n v="0.255"/>
    <n v="0.25"/>
    <n v="144"/>
    <n v="7.6388888888888895E-2"/>
    <s v="[2]"/>
    <n v="1"/>
    <n v="2"/>
    <n v="0"/>
    <n v="1"/>
    <n v="0"/>
    <n v="2"/>
    <n v="0"/>
    <n v="3"/>
    <n v="11"/>
    <n v="7"/>
    <x v="0"/>
    <n v="0.17299286729395691"/>
    <n v="20"/>
    <n v="11"/>
    <n v="0.55000000000000004"/>
    <s v="data/real/abalone.data"/>
    <x v="2"/>
    <n v="154"/>
    <n v="1"/>
    <n v="0.5"/>
    <s v="numeric"/>
    <n v="1"/>
    <b v="0"/>
    <n v="-0.03"/>
    <n v="1.5000000000000013E-2"/>
    <n v="1.0000000000000009E-2"/>
  </r>
  <r>
    <n v="2000"/>
    <n v="200"/>
    <s v="['categorical', 'numeric', 'numeric', 'numeric', 'numeric', 'numeric', 'numeric', 'numeric']"/>
    <n v="0.255"/>
    <n v="13"/>
    <n v="0.28000000000000003"/>
    <n v="5.4206018518518518E-7"/>
    <s v="[[0], [6, 1], [6, 2, 5], [8, 7, 1], [8, 7, 2, 5], [9, 7, 12, 1], [6, 4, 5, 3], [8, 7, 4, 5, 3], [9, 7, 12, 2, 5], [11, 7, 12, 1, 10], [11, 7, 12, 2, 5, 10], [9, 7, 12, 4, 5, 3], [11, 7, 12, 4, 5, 10, 3]]"/>
    <s v="[0.07945118124579857, 0.07865666943334058, 0.07787010273900717, 0.07787010273900717, 0.0770914017116171, 0.0770914017116171, 0.0770914017116171, 0.07632048769450094, 0.07632048769450094, 0.07632048769450094, 0.07555728281755593, 0.07555728281755593, 0.07480170998938036]"/>
    <n v="13"/>
    <s v="[0]"/>
    <n v="1"/>
    <s v="{(0, 6, 8, 9, 11), (0, 6, 7), (0, 6, 8, 12), (0, 1, 2, 4), (0, 1, 5), (0, 6, 8, 9, 10), (0, 1, 2, 3)}"/>
    <n v="0"/>
    <n v="0.28000000000000003"/>
    <n v="0.24"/>
    <n v="2.5790115740740741E-5"/>
    <n v="0.21"/>
    <n v="9.6487962962962963E-6"/>
    <n v="0.26500000000000001"/>
    <n v="0.23"/>
    <n v="144"/>
    <n v="7.6388888888888895E-2"/>
    <s v="[2]"/>
    <n v="1"/>
    <n v="1"/>
    <n v="0"/>
    <n v="1"/>
    <n v="0"/>
    <n v="1"/>
    <n v="0"/>
    <n v="1"/>
    <n v="4"/>
    <n v="3"/>
    <x v="0"/>
    <n v="1.5810785067913999E-3"/>
    <n v="20"/>
    <n v="11"/>
    <n v="0.55000000000000004"/>
    <s v="data/real/abalone.data"/>
    <x v="2"/>
    <n v="154"/>
    <n v="1"/>
    <n v="-0.5"/>
    <s v="numeric"/>
    <n v="1"/>
    <b v="0"/>
    <n v="-0.03"/>
    <n v="2.5000000000000022E-2"/>
    <n v="-9.9999999999999811E-3"/>
  </r>
  <r>
    <n v="2000"/>
    <n v="200"/>
    <s v="['categorical', 'numeric', 'numeric', 'numeric', 'numeric', 'numeric', 'numeric', 'numeric']"/>
    <n v="0.255"/>
    <n v="13"/>
    <n v="0.26500000000000001"/>
    <n v="5.4240740740740746E-7"/>
    <s v="[[0], [6, 1], [6, 2, 5], [6, 4, 5], [8, 7, 1], [8, 7, 2, 5], [8, 7, 4, 5], [9, 7, 12, 1], [9, 7, 12, 2, 5], [9, 7, 12, 4, 5], [11, 7, 12, 1, 10], [11, 7, 12, 4, 5, 10], [11, 7, 12, 2, 5, 10]]"/>
    <s v="[0.07920813956464699, 0.07841605816900052, 0.07763189758731051, 0.07763189758731051, 0.07763189758731051, 0.07685557861143741, 0.07685557861143741, 0.07685557861143741, 0.07608702282532304, 0.07608702282532304, 0.07608702282532304, 0.0753261525970698, 0.0753261525970698]"/>
    <n v="13"/>
    <s v="[0]"/>
    <n v="1"/>
    <s v="{(0, 6, 8, 9, 11), (0, 6, 7), (0, 6, 8, 12), (0, 1, 2, 4), (0, 1, 5), (0, 6, 8, 9, 10)}"/>
    <n v="0"/>
    <n v="0.26500000000000001"/>
    <n v="0.23"/>
    <n v="2.5796967592592588E-5"/>
    <n v="0.26"/>
    <n v="9.2842245370370377E-6"/>
    <n v="0.255"/>
    <n v="0.22"/>
    <n v="147"/>
    <n v="7.4829931972789115E-2"/>
    <s v="[2]"/>
    <n v="1"/>
    <n v="1"/>
    <n v="0"/>
    <n v="1"/>
    <n v="0"/>
    <n v="1"/>
    <n v="0"/>
    <n v="1"/>
    <n v="4"/>
    <n v="3"/>
    <x v="0"/>
    <n v="1.5762419773364821E-3"/>
    <n v="20"/>
    <n v="14"/>
    <n v="0.7"/>
    <s v="data/real/abalone.data"/>
    <x v="2"/>
    <n v="154"/>
    <n v="2"/>
    <n v="1"/>
    <s v="numeric"/>
    <n v="1"/>
    <b v="0"/>
    <n v="0.03"/>
    <n v="2.4999999999999994E-2"/>
    <n v="-1.0000000000000009E-2"/>
  </r>
  <r>
    <n v="2000"/>
    <n v="200"/>
    <s v="['categorical', 'numeric', 'numeric', 'numeric', 'numeric', 'numeric', 'numeric', 'numeric']"/>
    <n v="0.255"/>
    <n v="13"/>
    <n v="0.26"/>
    <n v="6.1783564814814815E-7"/>
    <s v="[[0], [6, 1], [6, 5, 3], [6, 5, 2], [8, 7, 1], [9, 7, 12, 1], [8, 7, 5, 3], [8, 7, 5, 2], [9, 7, 12, 5, 2], [9, 7, 12, 5, 3], [11, 7, 12, 1, 10], [11, 7, 12, 5, 10, 3], [11, 7, 12, 5, 10, 2]]"/>
    <s v="[0.07920813956464699, 0.07841605816900052, 0.07763189758731051, 0.07763189758731051, 0.07763189758731051, 0.07685557861143741, 0.07685557861143741, 0.07685557861143741, 0.07608702282532304, 0.07608702282532304, 0.07608702282532304, 0.0753261525970698, 0.0753261525970698]"/>
    <n v="13"/>
    <s v="[0]"/>
    <n v="1"/>
    <s v="{(0, 6, 8, 9, 11), (0, 6, 7), (0, 6, 8, 12), (0, 1, 5), (0, 6, 8, 9, 10), (0, 1, 2, 3)}"/>
    <n v="0"/>
    <n v="0.26"/>
    <n v="0.215"/>
    <n v="2.6510115740740741E-5"/>
    <n v="0.21"/>
    <n v="9.4676041666666665E-6"/>
    <n v="0.255"/>
    <n v="0.20499999999999999"/>
    <n v="148"/>
    <n v="7.4324324324324328E-2"/>
    <s v="[2]"/>
    <n v="1"/>
    <n v="1"/>
    <n v="0"/>
    <n v="1"/>
    <n v="0"/>
    <n v="1"/>
    <n v="0"/>
    <n v="1"/>
    <n v="5"/>
    <n v="4"/>
    <x v="0"/>
    <n v="1.5762419773364821E-3"/>
    <n v="20"/>
    <n v="15"/>
    <n v="0.75"/>
    <s v="data/real/abalone.data"/>
    <x v="2"/>
    <n v="154"/>
    <n v="2"/>
    <n v="-1"/>
    <s v="numeric"/>
    <n v="1"/>
    <b v="0"/>
    <n v="-5.0000000000000044E-3"/>
    <n v="4.0000000000000008E-2"/>
    <n v="-1.0000000000000009E-2"/>
  </r>
  <r>
    <n v="2000"/>
    <n v="200"/>
    <s v="['categorical', 'numeric', 'numeric', 'numeric', 'numeric', 'numeric', 'numeric', 'numeric']"/>
    <n v="0.255"/>
    <n v="13"/>
    <n v="0.26500000000000001"/>
    <n v="5.4260416666666668E-7"/>
    <s v="[[0], [6, 1], [6, 2, 5], [6, 4, 5], [8, 7, 1], [8, 7, 2, 5], [8, 7, 4, 5], [9, 7, 12, 1], [9, 7, 12, 2, 5], [9, 7, 12, 4, 5], [11, 7, 12, 1, 10], [11, 7, 12, 4, 5, 10], [11, 7, 12, 2, 5, 10]]"/>
    <s v="[0.07920813956464699, 0.07841605816900052, 0.07763189758731051, 0.07763189758731051, 0.07763189758731051, 0.07685557861143741, 0.07685557861143741, 0.07685557861143741, 0.07608702282532304, 0.07608702282532304, 0.07608702282532304, 0.0753261525970698, 0.0753261525970698]"/>
    <n v="13"/>
    <s v="[0]"/>
    <n v="1"/>
    <s v="{(0, 6, 8, 9, 11), (0, 6, 7), (0, 6, 8, 12), (0, 1, 2, 4), (0, 1, 5), (0, 6, 8, 9, 10)}"/>
    <n v="0"/>
    <n v="0.26500000000000001"/>
    <n v="0.23"/>
    <n v="2.578917824074074E-5"/>
    <n v="0.26"/>
    <n v="9.2832060185185196E-6"/>
    <n v="0.255"/>
    <n v="0.22"/>
    <n v="147"/>
    <n v="7.4829931972789115E-2"/>
    <s v="[2]"/>
    <n v="1"/>
    <n v="1"/>
    <n v="0"/>
    <n v="1"/>
    <n v="0"/>
    <n v="1"/>
    <n v="0"/>
    <n v="1"/>
    <n v="4"/>
    <n v="3"/>
    <x v="0"/>
    <n v="1.5762419773364821E-3"/>
    <n v="20"/>
    <n v="14"/>
    <n v="0.7"/>
    <s v="data/real/abalone.data"/>
    <x v="2"/>
    <n v="154"/>
    <n v="3"/>
    <n v="2"/>
    <s v="numeric"/>
    <n v="1"/>
    <b v="0"/>
    <n v="0.03"/>
    <n v="2.4999999999999994E-2"/>
    <n v="-1.0000000000000009E-2"/>
  </r>
  <r>
    <n v="2000"/>
    <n v="200"/>
    <s v="['categorical', 'numeric', 'numeric', 'numeric', 'numeric', 'numeric', 'numeric', 'numeric']"/>
    <n v="0.255"/>
    <n v="13"/>
    <n v="0.26"/>
    <n v="5.4248842592592595E-7"/>
    <s v="[[0], [6, 1], [6, 5, 3], [6, 5, 2], [8, 7, 1], [9, 7, 12, 1], [8, 7, 5, 3], [8, 7, 5, 2], [9, 7, 12, 5, 2], [9, 7, 12, 5, 3], [11, 7, 12, 1, 10], [11, 7, 12, 5, 10, 3], [11, 7, 12, 5, 10, 2]]"/>
    <s v="[0.07920813956464699, 0.07841605816900052, 0.07763189758731051, 0.07763189758731051, 0.07763189758731051, 0.07685557861143741, 0.07685557861143741, 0.07685557861143741, 0.07608702282532304, 0.07608702282532304, 0.07608702282532304, 0.0753261525970698, 0.0753261525970698]"/>
    <n v="13"/>
    <s v="[0]"/>
    <n v="1"/>
    <s v="{(0, 6, 8, 9, 11), (0, 6, 7), (0, 6, 8, 12), (0, 1, 5), (0, 6, 8, 9, 10), (0, 1, 2, 3)}"/>
    <n v="0"/>
    <n v="0.26"/>
    <n v="0.215"/>
    <n v="2.5946458333333331E-5"/>
    <n v="0.21"/>
    <n v="9.4638194444444447E-6"/>
    <n v="0.255"/>
    <n v="0.20499999999999999"/>
    <n v="148"/>
    <n v="7.4324324324324328E-2"/>
    <s v="[2]"/>
    <n v="1"/>
    <n v="1"/>
    <n v="0"/>
    <n v="1"/>
    <n v="0"/>
    <n v="1"/>
    <n v="0"/>
    <n v="1"/>
    <n v="5"/>
    <n v="4"/>
    <x v="0"/>
    <n v="1.5762419773364821E-3"/>
    <n v="20"/>
    <n v="15"/>
    <n v="0.75"/>
    <s v="data/real/abalone.data"/>
    <x v="2"/>
    <n v="154"/>
    <n v="3"/>
    <n v="-2"/>
    <s v="numeric"/>
    <n v="1"/>
    <b v="0"/>
    <n v="-5.0000000000000044E-3"/>
    <n v="4.0000000000000008E-2"/>
    <n v="-1.0000000000000009E-2"/>
  </r>
  <r>
    <n v="2000"/>
    <n v="200"/>
    <s v="['categorical', 'numeric', 'numeric', 'numeric', 'numeric', 'numeric', 'numeric', 'numeric']"/>
    <n v="0.255"/>
    <n v="13"/>
    <n v="0.24"/>
    <n v="7.236805555555555E-7"/>
    <s v="[[0], [6, 1], [6, 2, 5], [8, 1, 7], [8, 2, 7, 5], [9, 1, 12, 7], [6, 4, 5, 3], [8, 4, 7, 5, 3], [9, 2, 12, 7, 5], [11, 1, 12, 7, 10], [11, 2, 12, 7, 5, 10], [9, 4, 12, 7, 5, 3], [11, 4, 12, 7, 5, 10, 3]]"/>
    <s v="[0.07945118124579857, 0.07865666943334058, 0.07787010273900717, 0.07787010273900717, 0.0770914017116171, 0.0770914017116171, 0.0770914017116171, 0.07632048769450094, 0.07632048769450094, 0.07632048769450094, 0.07555728281755593, 0.07555728281755593, 0.07480170998938036]"/>
    <n v="13"/>
    <s v="[0]"/>
    <n v="1"/>
    <s v="{(0, 6, 8, 9, 11), (0, 1, 2, 4), (0, 6, 8, 12), (0, 6, 7), (0, 1, 5), (0, 6, 8, 9, 10), (0, 1, 2, 3)}"/>
    <n v="0"/>
    <n v="0.24"/>
    <n v="0.255"/>
    <n v="3.0055185185185189E-5"/>
    <n v="0.22500000000000001"/>
    <n v="9.4669328703703702E-6"/>
    <n v="0.26"/>
    <n v="0.22500000000000001"/>
    <n v="152"/>
    <n v="0.1710526315789474"/>
    <s v="[6]"/>
    <n v="1"/>
    <n v="1"/>
    <n v="0"/>
    <n v="1"/>
    <n v="1"/>
    <n v="0"/>
    <n v="1"/>
    <n v="0"/>
    <n v="2"/>
    <n v="2"/>
    <x v="0"/>
    <n v="7.9451181245798752E-4"/>
    <n v="140"/>
    <n v="115"/>
    <n v="0.8214285714285714"/>
    <s v="data/real/abalone.data"/>
    <x v="1"/>
    <n v="1284"/>
    <n v="1"/>
    <n v="0.5"/>
    <s v="numeric"/>
    <n v="1"/>
    <b v="1"/>
    <n v="-0.03"/>
    <n v="5.0000000000000044E-3"/>
    <n v="-0.03"/>
  </r>
  <r>
    <n v="2000"/>
    <n v="200"/>
    <s v="['categorical', 'numeric', 'numeric', 'numeric', 'numeric', 'numeric', 'numeric', 'numeric']"/>
    <n v="0.255"/>
    <n v="13"/>
    <n v="0.26500000000000001"/>
    <n v="6.1734953703703696E-7"/>
    <s v="[[0], [6, 1], [6, 2, 5], [8, 7, 1], [8, 7, 2, 5], [9, 7, 12, 1], [6, 4, 5, 3], [8, 7, 4, 5, 3], [9, 7, 12, 2, 5], [11, 7, 12, 1, 10], [11, 7, 12, 2, 5, 10], [9, 7, 12, 4, 5, 3], [11, 7, 12, 4, 5, 10, 3]]"/>
    <s v="[0.07945118124579857, 0.07865666943334058, 0.07787010273900717, 0.07787010273900717, 0.0770914017116171, 0.0770914017116171, 0.0770914017116171, 0.07632048769450094, 0.07632048769450094, 0.07632048769450094, 0.07555728281755593, 0.07555728281755593, 0.07480170998938036]"/>
    <n v="13"/>
    <s v="[0]"/>
    <n v="1"/>
    <s v="{(0, 6, 8, 9, 11), (0, 6, 7), (0, 6, 8, 12), (0, 1, 2, 4), (0, 1, 5), (0, 6, 8, 9, 10), (0, 1, 2, 3)}"/>
    <n v="0"/>
    <n v="0.24"/>
    <n v="0.19500000000000001"/>
    <n v="2.6582129629629629E-5"/>
    <n v="0.22500000000000001"/>
    <n v="9.7228009259259258E-6"/>
    <n v="0.26"/>
    <n v="0.2"/>
    <n v="147"/>
    <n v="0.27210884353741499"/>
    <s v="[6]"/>
    <n v="1"/>
    <n v="1"/>
    <n v="0"/>
    <n v="1"/>
    <n v="1"/>
    <n v="0"/>
    <n v="1"/>
    <n v="0"/>
    <n v="2"/>
    <n v="2"/>
    <x v="0"/>
    <n v="7.9451181245798752E-4"/>
    <n v="114"/>
    <n v="86"/>
    <n v="0.75438596491228072"/>
    <s v="data/real/abalone.data"/>
    <x v="1"/>
    <n v="1284"/>
    <n v="1"/>
    <n v="-0.5"/>
    <s v="numeric"/>
    <n v="1"/>
    <b v="1"/>
    <n v="0.03"/>
    <n v="6.5000000000000002E-2"/>
    <n v="5.0000000000000044E-3"/>
  </r>
  <r>
    <n v="2000"/>
    <n v="200"/>
    <s v="['categorical', 'numeric', 'numeric', 'numeric', 'numeric', 'numeric', 'numeric', 'numeric']"/>
    <n v="0.255"/>
    <n v="13"/>
    <n v="0.2"/>
    <n v="5.4245370370370373E-7"/>
    <s v="[[0], [6, 1], [8, 1], [9, 1, 12], [8, 2, 5], [6, 2, 5], [9, 2, 12, 5], [11, 1, 12, 10], [8, 4, 5, 3], [6, 4, 5, 3], [9, 4, 12, 5, 3], [11, 2, 12, 5, 10], [11, 4, 12, 5, 10, 3]]"/>
    <s v="[0.07890369271529796, 0.07811465578814497, 0.07811465578814497, 0.07733350923026351, 0.07733350923026351, 0.07733350923026351, 0.07656017413796089, 0.07656017413796089, 0.07656017413796089, 0.07656017413796089, 0.07579457239658127, 0.07579457239658127, 0.07503662667261546]"/>
    <n v="13"/>
    <s v="[0]"/>
    <n v="1"/>
    <s v="{(0, 6, 8, 9, 11), (0, 1, 2, 4), (0, 6, 8, 12), (0, 1, 5), (0, 6, 8, 9, 10), (0, 1, 2, 3)}"/>
    <n v="0"/>
    <n v="0.14499999999999999"/>
    <n v="0.22"/>
    <n v="2.5788749999999999E-5"/>
    <n v="0.27"/>
    <n v="9.4670949074074074E-6"/>
    <n v="0.255"/>
    <n v="0.16"/>
    <n v="160"/>
    <n v="0"/>
    <s v="[6]"/>
    <n v="1"/>
    <n v="1"/>
    <n v="0"/>
    <n v="1"/>
    <n v="1"/>
    <n v="0"/>
    <n v="1"/>
    <n v="0"/>
    <n v="2"/>
    <n v="2"/>
    <x v="0"/>
    <n v="7.8903692715298623E-4"/>
    <n v="140"/>
    <n v="123"/>
    <n v="0.87857142857142856"/>
    <s v="data/real/abalone.data"/>
    <x v="1"/>
    <n v="1284"/>
    <n v="2"/>
    <n v="1"/>
    <s v="numeric"/>
    <n v="1"/>
    <b v="1"/>
    <n v="5.0000000000000017E-2"/>
    <n v="3.5000000000000003E-2"/>
    <n v="-0.06"/>
  </r>
  <r>
    <n v="2000"/>
    <n v="200"/>
    <s v="['categorical', 'numeric', 'numeric', 'numeric', 'numeric', 'numeric', 'numeric', 'numeric']"/>
    <n v="0.255"/>
    <n v="13"/>
    <n v="0.2"/>
    <n v="5.4238425925925927E-7"/>
    <s v="[[0], [6, 1], [6, 2, 5], [8, 1, 7], [8, 2, 7, 5], [9, 1, 7, 12], [6, 4, 5, 3], [8, 4, 7, 5, 3], [9, 2, 7, 12, 5], [11, 1, 7, 12, 10], [11, 2, 7, 12, 5, 10], [9, 4, 7, 12, 5, 3], [11, 4, 7, 12, 5, 10, 3]]"/>
    <s v="[0.07945118124579857, 0.07865666943334058, 0.07787010273900717, 0.07787010273900717, 0.0770914017116171, 0.0770914017116171, 0.0770914017116171, 0.07632048769450094, 0.07632048769450094, 0.07632048769450094, 0.07555728281755593, 0.07555728281755593, 0.07480170998938036]"/>
    <n v="13"/>
    <s v="[0]"/>
    <n v="1"/>
    <s v="{(0, 6, 8, 9, 11), (0, 1, 2, 4), (0, 6, 7), (0, 6, 8, 12), (0, 1, 5), (0, 6, 8, 9, 10), (0, 1, 2, 3)}"/>
    <n v="7.5312499999999994E-8"/>
    <n v="0.15"/>
    <n v="0.15"/>
    <n v="3.1005266203703712E-5"/>
    <n v="0.16500000000000001"/>
    <n v="1.09862037037037E-5"/>
    <n v="0.24"/>
    <n v="0.13"/>
    <n v="160"/>
    <n v="0.25624999999999998"/>
    <s v="[6]"/>
    <n v="1"/>
    <n v="1"/>
    <n v="0"/>
    <n v="1"/>
    <n v="1"/>
    <n v="0"/>
    <n v="1"/>
    <n v="0"/>
    <n v="2"/>
    <n v="2"/>
    <x v="0"/>
    <n v="7.9451181245798752E-4"/>
    <n v="83"/>
    <n v="67"/>
    <n v="0.80722891566265065"/>
    <s v="data/real/abalone.data"/>
    <x v="1"/>
    <n v="1284"/>
    <n v="2"/>
    <n v="-1"/>
    <s v="numeric"/>
    <n v="1"/>
    <b v="1"/>
    <n v="1.5000000000000013E-2"/>
    <n v="0.09"/>
    <n v="-1.999999999999999E-2"/>
  </r>
  <r>
    <n v="2000"/>
    <n v="200"/>
    <s v="['categorical', 'numeric', 'numeric', 'numeric', 'numeric', 'numeric', 'numeric', 'numeric']"/>
    <n v="0.255"/>
    <n v="13"/>
    <n v="0.19500000000000001"/>
    <n v="3.2711805555555548E-7"/>
    <s v="[[0], [1, 8], [1, 12], [1, 6], [2, 8, 5], [2, 12, 5], [2, 6, 5], [4, 8, 5, 3], [4, 12, 5, 3], [4, 6, 5, 3]]"/>
    <s v="[0.10182058256239031, 0.1008023767367664, 0.1008023767367664, 0.1008023767367664, 0.09979435296939873, 0.09979435296939873, 0.09979435296939873, 0.09879640943970475, 0.09879640943970475, 0.09879640943970475]"/>
    <n v="10"/>
    <s v="[0]"/>
    <n v="1"/>
    <s v="{(0, 1, 2, 4), (0, 6, 8, 12), (0, 1, 5), (0, 1, 2, 3)}"/>
    <n v="1.165740740740741E-7"/>
    <n v="0.11"/>
    <n v="0.19500000000000001"/>
    <n v="2.6351793981481479E-5"/>
    <n v="0.27500000000000002"/>
    <n v="9.6086226851851849E-6"/>
    <n v="0.27"/>
    <n v="0.125"/>
    <n v="161"/>
    <n v="0"/>
    <s v="[6]"/>
    <n v="1"/>
    <n v="1"/>
    <n v="0"/>
    <n v="1"/>
    <n v="1"/>
    <n v="0"/>
    <n v="1"/>
    <n v="0"/>
    <n v="4"/>
    <n v="4"/>
    <x v="0"/>
    <n v="1.0182058256239109E-3"/>
    <n v="140"/>
    <n v="124"/>
    <n v="0.88571428571428568"/>
    <s v="data/real/abalone.data"/>
    <x v="1"/>
    <n v="1284"/>
    <n v="3"/>
    <n v="2"/>
    <s v="numeric"/>
    <n v="1"/>
    <b v="1"/>
    <n v="8.0000000000000016E-2"/>
    <n v="7.5000000000000011E-2"/>
    <n v="-7.0000000000000007E-2"/>
  </r>
  <r>
    <n v="2000"/>
    <n v="200"/>
    <s v="['categorical', 'numeric', 'numeric', 'numeric', 'numeric', 'numeric', 'numeric', 'numeric']"/>
    <n v="0.255"/>
    <n v="13"/>
    <n v="0.125"/>
    <n v="4.6847222222222219E-7"/>
    <s v="[[0], [6, 1], [6, 2, 5], [8, 1, 7], [8, 2, 7, 5], [9, 1, 7, 12], [11, 1, 7, 12], [6, 4, 5, 3], [9, 2, 7, 12, 5], [11, 2, 7, 12, 5], [8, 4, 7, 5, 3], [9, 4, 7, 12, 5, 3], [11, 4, 7, 12, 5, 3]]"/>
    <s v="[0.07926967811998288, 0.07847698133878306, 0.07769221152539521, 0.07769221152539521, 0.07691528941014127, 0.07691528941014127, 0.07691528941014127, 0.07691528941014127, 0.07614613651603985, 0.07614613651603985, 0.07614613651603985, 0.07538467515087945, 0.07538467515087945]"/>
    <n v="13"/>
    <s v="[0]"/>
    <n v="1"/>
    <s v="{(0, 6, 8, 9, 11), (0, 1, 2, 4), (0, 6, 7), (0, 6, 8, 12), (0, 1, 5), (0, 1, 2, 3)}"/>
    <n v="9.3020833333333338E-8"/>
    <n v="0.115"/>
    <n v="9.5000000000000001E-2"/>
    <n v="2.6283171296296299E-5"/>
    <n v="0.22500000000000001"/>
    <n v="9.2853703703703693E-6"/>
    <n v="0.26"/>
    <n v="8.5000000000000006E-2"/>
    <n v="175"/>
    <n v="0"/>
    <s v="[6]"/>
    <n v="1"/>
    <n v="1"/>
    <n v="0"/>
    <n v="1"/>
    <n v="1"/>
    <n v="0"/>
    <n v="1"/>
    <n v="0"/>
    <n v="2"/>
    <n v="2"/>
    <x v="0"/>
    <n v="7.9269678119982256E-4"/>
    <n v="22"/>
    <n v="20"/>
    <n v="0.90909090909090906"/>
    <s v="data/real/abalone.data"/>
    <x v="1"/>
    <n v="1284"/>
    <n v="3"/>
    <n v="-2"/>
    <s v="numeric"/>
    <n v="1"/>
    <b v="1"/>
    <n v="0.13"/>
    <n v="0.16500000000000001"/>
    <n v="-9.999999999999995E-3"/>
  </r>
  <r>
    <n v="2000"/>
    <n v="200"/>
    <s v="['categorical', 'numeric', 'numeric', 'numeric', 'numeric', 'numeric', 'numeric', 'numeric']"/>
    <n v="0.255"/>
    <n v="13"/>
    <n v="0.27"/>
    <n v="6.1807870370370364E-7"/>
    <s v="[[0], [6, 1], [6, 2, 5], [8, 7, 1], [8, 7, 2, 5], [9, 7, 12, 1], [6, 4, 5, 3], [8, 7, 4, 5, 3], [9, 7, 12, 2, 5], [11, 7, 12, 1, 10], [11, 7, 12, 2, 5, 10], [9, 7, 12, 4, 5, 3], [11, 7, 12, 4, 5, 10, 3]]"/>
    <s v="[0.07945118124579857, 0.07865666943334058, 0.07787010273900717, 0.07787010273900717, 0.0770914017116171, 0.0770914017116171, 0.0770914017116171, 0.07632048769450094, 0.07632048769450094, 0.07632048769450094, 0.07555728281755593, 0.07555728281755593, 0.07480170998938036]"/>
    <n v="13"/>
    <s v="[0]"/>
    <n v="1"/>
    <s v="{(0, 6, 8, 9, 11), (0, 6, 7), (0, 6, 8, 12), (0, 1, 2, 4), (0, 1, 5), (0, 6, 8, 9, 10), (0, 1, 2, 3)}"/>
    <n v="0"/>
    <n v="0.27500000000000002"/>
    <n v="0.24"/>
    <n v="2.7599502314814809E-5"/>
    <n v="0.22"/>
    <n v="9.7199305555555561E-6"/>
    <n v="0.26500000000000001"/>
    <n v="0.215"/>
    <n v="146"/>
    <n v="4.1095890410958902E-2"/>
    <s v="[8]"/>
    <n v="1"/>
    <n v="1"/>
    <n v="0"/>
    <n v="1"/>
    <n v="1"/>
    <n v="0"/>
    <n v="1"/>
    <n v="0"/>
    <n v="6"/>
    <n v="4"/>
    <x v="0"/>
    <n v="1.5810785067913999E-3"/>
    <n v="93"/>
    <n v="75"/>
    <n v="0.80645161290322576"/>
    <s v="data/real/abalone.data"/>
    <x v="2"/>
    <n v="784"/>
    <n v="1"/>
    <n v="0.5"/>
    <s v="numeric"/>
    <n v="1"/>
    <b v="1"/>
    <n v="-1.999999999999999E-2"/>
    <n v="2.5000000000000022E-2"/>
    <n v="-2.4999999999999994E-2"/>
  </r>
  <r>
    <n v="2000"/>
    <n v="200"/>
    <s v="['categorical', 'numeric', 'numeric', 'numeric', 'numeric', 'numeric', 'numeric', 'numeric']"/>
    <n v="0.255"/>
    <n v="13"/>
    <n v="0.28999999999999998"/>
    <n v="5.4277777777777782E-7"/>
    <s v="[[0], [6, 1], [6, 2, 5], [8, 7, 1], [8, 7, 2, 5], [9, 7, 12, 1], [6, 4, 5, 3], [8, 7, 4, 5, 3], [9, 7, 12, 2, 5], [11, 7, 12, 1, 10], [11, 7, 12, 2, 5, 10], [9, 7, 12, 4, 5, 3], [11, 7, 12, 4, 5, 10, 3]]"/>
    <s v="[0.07945118124579857, 0.07865666943334058, 0.07787010273900717, 0.07787010273900717, 0.0770914017116171, 0.0770914017116171, 0.0770914017116171, 0.07632048769450094, 0.07632048769450094, 0.07632048769450094, 0.07555728281755593, 0.07555728281755593, 0.07480170998938036]"/>
    <n v="13"/>
    <s v="[0]"/>
    <n v="1"/>
    <s v="{(0, 6, 8, 9, 11), (0, 6, 7), (0, 6, 8, 12), (0, 1, 2, 4), (0, 1, 5), (0, 6, 8, 9, 10), (0, 1, 2, 3)}"/>
    <n v="0"/>
    <n v="0.28999999999999998"/>
    <n v="0.22500000000000001"/>
    <n v="2.4193206018518519E-5"/>
    <n v="0.25"/>
    <n v="9.5595949074074086E-6"/>
    <n v="0.26"/>
    <n v="0.21"/>
    <n v="142"/>
    <n v="0.41549295774647887"/>
    <s v="[8]"/>
    <n v="1"/>
    <n v="1"/>
    <n v="0"/>
    <n v="1"/>
    <n v="1"/>
    <n v="0"/>
    <n v="1"/>
    <n v="0"/>
    <n v="6"/>
    <n v="4"/>
    <x v="0"/>
    <n v="1.5810785067913999E-3"/>
    <n v="56"/>
    <n v="46"/>
    <n v="0.8214285714285714"/>
    <s v="data/real/abalone.data"/>
    <x v="2"/>
    <n v="784"/>
    <n v="1"/>
    <n v="-0.5"/>
    <s v="numeric"/>
    <n v="1"/>
    <b v="1"/>
    <n v="2.4999999999999994E-2"/>
    <n v="3.5000000000000003E-2"/>
    <n v="-1.5000000000000013E-2"/>
  </r>
  <r>
    <n v="2000"/>
    <n v="200"/>
    <s v="['categorical', 'numeric', 'numeric', 'numeric', 'numeric', 'numeric', 'numeric', 'numeric']"/>
    <n v="0.255"/>
    <n v="13"/>
    <n v="0.245"/>
    <n v="4.6849537037037038E-7"/>
    <s v="[[0], [6, 1], [6, 2, 5], [7, 12, 1], [7, 8, 1], [7, 8, 2, 5], [6, 4, 5, 3], [7, 12, 2, 5], [7, 12, 4, 5, 3], [7, 8, 4, 5, 3]]"/>
    <s v="[0.1024339429571308, 0.1014096035275595, 0.10039550749228389, 0.10039550749228389, 0.10039550749228389, 0.09939155241736106, 0.09939155241736106, 0.09939155241736106, 0.09839763689318744, 0.09839763689318744]"/>
    <n v="10"/>
    <s v="[0]"/>
    <n v="1"/>
    <s v="{(0, 6, 7), (0, 6, 8, 12), (0, 1, 2, 4), (0, 1, 5), (0, 1, 2, 3)}"/>
    <n v="0"/>
    <n v="0.21"/>
    <n v="0.215"/>
    <n v="2.801822916666667E-5"/>
    <n v="0.24"/>
    <n v="9.4497106481481486E-6"/>
    <n v="0.255"/>
    <n v="0.19"/>
    <n v="151"/>
    <n v="0"/>
    <s v="[8]"/>
    <n v="1"/>
    <n v="1"/>
    <n v="0"/>
    <n v="1"/>
    <n v="1"/>
    <n v="0"/>
    <n v="1"/>
    <n v="0"/>
    <n v="7"/>
    <n v="5"/>
    <x v="0"/>
    <n v="2.0384354648469161E-3"/>
    <n v="93"/>
    <n v="80"/>
    <n v="0.86021505376344087"/>
    <s v="data/real/abalone.data"/>
    <x v="2"/>
    <n v="784"/>
    <n v="2"/>
    <n v="1"/>
    <s v="numeric"/>
    <n v="1"/>
    <b v="1"/>
    <n v="2.4999999999999994E-2"/>
    <n v="4.0000000000000008E-2"/>
    <n v="-2.4999999999999994E-2"/>
  </r>
  <r>
    <n v="2000"/>
    <n v="200"/>
    <s v="['categorical', 'numeric', 'numeric', 'numeric', 'numeric', 'numeric', 'numeric', 'numeric']"/>
    <n v="0.255"/>
    <n v="13"/>
    <n v="0.26"/>
    <n v="4.3774305555555548E-7"/>
    <s v="[[0], [6, 1], [6, 2, 5], [8, 7, 1], [8, 7, 2, 5], [9, 7, 1, 12], [6, 4, 5, 3], [8, 7, 4, 5, 3], [9, 7, 2, 12, 5], [11, 7, 1, 12, 10], [11, 7, 2, 12, 5, 10], [9, 7, 4, 12, 5, 3], [11, 7, 4, 12, 5, 10, 3]]"/>
    <s v="[0.07945118124579857, 0.07865666943334058, 0.07787010273900717, 0.07787010273900717, 0.0770914017116171, 0.0770914017116171, 0.0770914017116171, 0.07632048769450094, 0.07632048769450094, 0.07632048769450094, 0.07555728281755593, 0.07555728281755593, 0.07480170998938036]"/>
    <n v="13"/>
    <s v="[0]"/>
    <n v="1"/>
    <s v="{(0, 6, 8, 9, 11), (0, 6, 7), (0, 1, 2, 4), (0, 6, 8, 12), (0, 1, 5), (0, 6, 8, 9, 10), (0, 1, 2, 3)}"/>
    <n v="0"/>
    <n v="0.19"/>
    <n v="0.18"/>
    <n v="2.4375115740740738E-5"/>
    <n v="0.21"/>
    <n v="9.4657638888888878E-6"/>
    <n v="0.26"/>
    <n v="0.14499999999999999"/>
    <n v="148"/>
    <n v="0.5067567567567568"/>
    <s v="[8]"/>
    <n v="1"/>
    <n v="1"/>
    <n v="0"/>
    <n v="1"/>
    <n v="1"/>
    <n v="0"/>
    <n v="1"/>
    <n v="0"/>
    <n v="6"/>
    <n v="4"/>
    <x v="0"/>
    <n v="1.5810785067913999E-3"/>
    <n v="29"/>
    <n v="26"/>
    <n v="0.89655172413793105"/>
    <s v="data/real/abalone.data"/>
    <x v="2"/>
    <n v="784"/>
    <n v="2"/>
    <n v="-1"/>
    <s v="numeric"/>
    <n v="1"/>
    <b v="1"/>
    <n v="0.03"/>
    <n v="8.0000000000000016E-2"/>
    <n v="-3.5000000000000003E-2"/>
  </r>
  <r>
    <n v="2000"/>
    <n v="200"/>
    <s v="['categorical', 'numeric', 'numeric', 'numeric', 'numeric', 'numeric', 'numeric', 'numeric']"/>
    <n v="0.255"/>
    <n v="13"/>
    <n v="0.245"/>
    <n v="5.4284722222222217E-7"/>
    <s v="[[0], [6, 1], [6, 2, 5], [7, 12, 1], [7, 8, 1], [7, 8, 2, 5], [6, 4, 5, 3], [7, 12, 2, 5], [7, 12, 4, 5, 3], [7, 8, 4, 5, 3]]"/>
    <s v="[0.1024339429571308, 0.1014096035275595, 0.10039550749228389, 0.10039550749228389, 0.10039550749228389, 0.09939155241736106, 0.09939155241736106, 0.09939155241736106, 0.09839763689318744, 0.09839763689318744]"/>
    <n v="10"/>
    <s v="[0]"/>
    <n v="1"/>
    <s v="{(0, 6, 7), (0, 6, 8, 12), (0, 1, 2, 4), (0, 1, 5), (0, 1, 2, 3)}"/>
    <n v="0"/>
    <n v="0.16"/>
    <n v="0.215"/>
    <n v="2.7850706018518519E-5"/>
    <n v="0.24"/>
    <n v="9.4659374999999995E-6"/>
    <n v="0.26"/>
    <n v="0.14499999999999999"/>
    <n v="151"/>
    <n v="0"/>
    <s v="[8]"/>
    <n v="1"/>
    <n v="1"/>
    <n v="0"/>
    <n v="1"/>
    <n v="1"/>
    <n v="0"/>
    <n v="1"/>
    <n v="0"/>
    <n v="7"/>
    <n v="5"/>
    <x v="0"/>
    <n v="2.0384354648469161E-3"/>
    <n v="93"/>
    <n v="80"/>
    <n v="0.86021505376344087"/>
    <s v="data/real/abalone.data"/>
    <x v="2"/>
    <n v="784"/>
    <n v="3"/>
    <n v="2"/>
    <s v="numeric"/>
    <n v="1"/>
    <b v="1"/>
    <n v="2.4999999999999994E-2"/>
    <n v="4.5000000000000012E-2"/>
    <n v="-7.0000000000000007E-2"/>
  </r>
  <r>
    <n v="2000"/>
    <n v="200"/>
    <s v="['categorical', 'numeric', 'numeric', 'numeric', 'numeric', 'numeric', 'numeric', 'numeric']"/>
    <n v="0.255"/>
    <n v="13"/>
    <n v="0.19"/>
    <n v="5.4207175925925933E-7"/>
    <s v="[[0], [6, 1], [6, 2, 5], [8, 7, 1], [8, 7, 2, 5], [9, 7, 1, 12], [11, 7, 1, 12], [6, 4, 5, 3], [9, 7, 2, 12, 5], [11, 7, 2, 12, 5], [8, 7, 4, 5, 3], [9, 7, 4, 12, 5, 3], [11, 7, 4, 12, 5, 3]]"/>
    <s v="[0.07926967811998288, 0.07847698133878306, 0.07769221152539521, 0.07769221152539521, 0.07691528941014127, 0.07691528941014127, 0.07691528941014127, 0.07691528941014127, 0.07614613651603985, 0.07614613651603985, 0.07614613651603985, 0.07538467515087945, 0.07538467515087945]"/>
    <n v="13"/>
    <s v="[0]"/>
    <n v="1"/>
    <s v="{(0, 6, 8, 9, 11), (0, 6, 7), (0, 1, 2, 4), (0, 6, 8, 12), (0, 1, 5), (0, 1, 2, 3)}"/>
    <n v="1.8075231481481481E-7"/>
    <n v="0.13500000000000001"/>
    <n v="0.14000000000000001"/>
    <n v="2.5532523148148149E-5"/>
    <n v="0.17"/>
    <n v="9.7226388888888886E-6"/>
    <n v="0.26"/>
    <n v="0.105"/>
    <n v="162"/>
    <n v="0"/>
    <s v="[8]"/>
    <n v="1"/>
    <n v="1"/>
    <n v="0"/>
    <n v="1"/>
    <n v="1"/>
    <n v="0"/>
    <n v="1"/>
    <n v="0"/>
    <n v="6"/>
    <n v="4"/>
    <x v="0"/>
    <n v="1.5774665945876699E-3"/>
    <n v="9"/>
    <n v="8"/>
    <n v="0.88888888888888884"/>
    <s v="data/real/abalone.data"/>
    <x v="2"/>
    <n v="784"/>
    <n v="3"/>
    <n v="-2"/>
    <s v="numeric"/>
    <n v="1"/>
    <b v="1"/>
    <n v="0.03"/>
    <n v="0.12"/>
    <n v="-3.5000000000000017E-2"/>
  </r>
  <r>
    <n v="2000"/>
    <n v="200"/>
    <s v="['categorical', 'numeric', 'numeric', 'numeric', 'numeric', 'numeric', 'numeric', 'numeric']"/>
    <n v="0.255"/>
    <n v="13"/>
    <n v="0.28999999999999998"/>
    <n v="6.173032407407408E-7"/>
    <s v="[[0], [6, 1], [6, 2, 5], [8, 7, 1], [8, 7, 2, 5], [9, 7, 12, 1], [6, 4, 5, 3], [8, 7, 4, 5, 3], [9, 7, 12, 2, 5], [11, 7, 12, 1, 10], [11, 7, 12, 2, 5, 10], [9, 7, 12, 4, 5, 3], [11, 7, 12, 4, 5, 10, 3]]"/>
    <s v="[0.07945118124579857, 0.07865666943334058, 0.07787010273900717, 0.07787010273900717, 0.0770914017116171, 0.0770914017116171, 0.0770914017116171, 0.07632048769450094, 0.07632048769450094, 0.07632048769450094, 0.07555728281755593, 0.07555728281755593, 0.07480170998938036]"/>
    <n v="13"/>
    <s v="[0]"/>
    <n v="1"/>
    <s v="{(0, 6, 8, 9, 11), (0, 6, 7), (0, 6, 8, 12), (0, 1, 2, 4), (0, 1, 5), (0, 6, 8, 9, 10), (0, 1, 2, 3)}"/>
    <n v="0"/>
    <n v="0.28999999999999998"/>
    <n v="0.24"/>
    <n v="2.589600694444444E-5"/>
    <n v="0.23499999999999999"/>
    <n v="9.2857407407407403E-6"/>
    <n v="0.25"/>
    <n v="0.23"/>
    <n v="142"/>
    <n v="7.0422535211267607E-3"/>
    <s v="[9]"/>
    <n v="1"/>
    <n v="1"/>
    <n v="0"/>
    <n v="1"/>
    <n v="0"/>
    <n v="1"/>
    <n v="0"/>
    <n v="1"/>
    <n v="8"/>
    <n v="6"/>
    <x v="0"/>
    <n v="2.3597795341814688E-3"/>
    <n v="61"/>
    <n v="45"/>
    <n v="0.73770491803278693"/>
    <s v="data/real/abalone.data"/>
    <x v="3"/>
    <n v="529"/>
    <n v="1"/>
    <n v="0.5"/>
    <s v="numeric"/>
    <n v="1"/>
    <b v="0"/>
    <n v="-5.0000000000000044E-3"/>
    <n v="1.0000000000000009E-2"/>
    <n v="-9.9999999999999811E-3"/>
  </r>
  <r>
    <n v="2000"/>
    <n v="200"/>
    <s v="['categorical', 'numeric', 'numeric', 'numeric', 'numeric', 'numeric', 'numeric', 'numeric']"/>
    <n v="0.255"/>
    <n v="13"/>
    <n v="0.28999999999999998"/>
    <n v="6.1804398148148151E-7"/>
    <s v="[[0], [6, 1], [6, 2, 5], [8, 7, 1], [8, 7, 2, 5], [9, 7, 12, 1], [6, 4, 5, 3], [8, 7, 4, 5, 3], [9, 7, 12, 2, 5], [11, 7, 12, 1, 10], [11, 7, 12, 2, 5, 10], [9, 7, 12, 4, 5, 3], [11, 7, 12, 4, 5, 10, 3]]"/>
    <s v="[0.07945118124579857, 0.07865666943334058, 0.07787010273900717, 0.07787010273900717, 0.0770914017116171, 0.0770914017116171, 0.0770914017116171, 0.07632048769450094, 0.07632048769450094, 0.07632048769450094, 0.07555728281755593, 0.07555728281755593, 0.07480170998938036]"/>
    <n v="13"/>
    <s v="[0]"/>
    <n v="1"/>
    <s v="{(0, 6, 8, 9, 11), (0, 6, 7), (0, 6, 8, 12), (0, 1, 2, 4), (0, 1, 5), (0, 6, 8, 9, 10), (0, 1, 2, 3)}"/>
    <n v="0"/>
    <n v="0.28999999999999998"/>
    <n v="0.24"/>
    <n v="2.5534942129629631E-5"/>
    <n v="0.215"/>
    <n v="9.4646296296296307E-6"/>
    <n v="0.24"/>
    <n v="0.23"/>
    <n v="142"/>
    <n v="0.20422535211267609"/>
    <s v="[9]"/>
    <n v="1"/>
    <n v="1"/>
    <n v="0"/>
    <n v="1"/>
    <n v="0"/>
    <n v="1"/>
    <n v="0"/>
    <n v="1"/>
    <n v="8"/>
    <n v="6"/>
    <x v="0"/>
    <n v="2.3597795341814688E-3"/>
    <n v="61"/>
    <n v="45"/>
    <n v="0.73770491803278693"/>
    <s v="data/real/abalone.data"/>
    <x v="3"/>
    <n v="529"/>
    <n v="1"/>
    <n v="-0.5"/>
    <s v="numeric"/>
    <n v="1"/>
    <b v="0"/>
    <n v="-2.4999999999999994E-2"/>
    <n v="0"/>
    <n v="-9.9999999999999811E-3"/>
  </r>
  <r>
    <n v="2000"/>
    <n v="200"/>
    <s v="['categorical', 'numeric', 'numeric', 'numeric', 'numeric', 'numeric', 'numeric', 'numeric']"/>
    <n v="0.255"/>
    <n v="13"/>
    <n v="0.28999999999999998"/>
    <n v="7.2354166666666669E-7"/>
    <s v="[[0], [6, 1], [6, 2, 5], [8, 7, 1], [8, 7, 2, 5], [9, 7, 12, 1], [11, 7, 12, 1], [6, 4, 5, 3], [9, 7, 12, 2, 5], [11, 7, 12, 2, 5], [8, 7, 4, 5, 3], [9, 7, 12, 4, 5, 3], [11, 7, 12, 4, 5, 3]]"/>
    <s v="[0.07926967811998288, 0.07847698133878306, 0.07769221152539521, 0.07769221152539521, 0.07691528941014127, 0.07691528941014127, 0.07691528941014127, 0.07691528941014127, 0.07614613651603985, 0.07614613651603985, 0.07614613651603985, 0.07538467515087945, 0.07538467515087945]"/>
    <n v="13"/>
    <s v="[0]"/>
    <n v="1"/>
    <s v="{(0, 6, 8, 9, 11), (0, 6, 7), (0, 6, 8, 12), (0, 1, 2, 4), (0, 1, 5), (0, 1, 2, 3)}"/>
    <n v="0"/>
    <n v="0.28999999999999998"/>
    <n v="0.24"/>
    <n v="2.5895289351851851E-5"/>
    <n v="0.23499999999999999"/>
    <n v="9.2855555555555557E-6"/>
    <n v="0.255"/>
    <n v="0.23"/>
    <n v="142"/>
    <n v="0"/>
    <s v="[9]"/>
    <n v="1"/>
    <n v="1"/>
    <n v="0"/>
    <n v="1"/>
    <n v="0"/>
    <n v="1"/>
    <n v="0"/>
    <n v="1"/>
    <n v="8"/>
    <n v="6"/>
    <x v="0"/>
    <n v="2.354388709841615E-3"/>
    <n v="61"/>
    <n v="45"/>
    <n v="0.73770491803278693"/>
    <s v="data/real/abalone.data"/>
    <x v="3"/>
    <n v="529"/>
    <n v="2"/>
    <n v="1"/>
    <s v="numeric"/>
    <n v="1"/>
    <b v="0"/>
    <n v="-5.0000000000000044E-3"/>
    <n v="1.5000000000000013E-2"/>
    <n v="-9.9999999999999811E-3"/>
  </r>
  <r>
    <n v="2000"/>
    <n v="200"/>
    <s v="['categorical', 'numeric', 'numeric', 'numeric', 'numeric', 'numeric', 'numeric', 'numeric']"/>
    <n v="0.255"/>
    <n v="13"/>
    <n v="0.28999999999999998"/>
    <n v="6.1756944444444447E-7"/>
    <s v="[[0], [6, 1], [6, 2, 5], [8, 7, 1], [8, 7, 2, 5], [9, 7, 12, 1], [6, 4, 5, 3], [8, 7, 4, 5, 3], [9, 7, 12, 2, 5], [11, 7, 12, 1, 10], [11, 7, 12, 2, 5, 10], [9, 7, 12, 4, 5, 3], [11, 7, 12, 4, 5, 10, 3]]"/>
    <s v="[0.07945118124579857, 0.07865666943334058, 0.07787010273900717, 0.07787010273900717, 0.0770914017116171, 0.0770914017116171, 0.0770914017116171, 0.07632048769450094, 0.07632048769450094, 0.07632048769450094, 0.07555728281755593, 0.07555728281755593, 0.07480170998938036]"/>
    <n v="13"/>
    <s v="[0]"/>
    <n v="1"/>
    <s v="{(0, 6, 8, 9, 11), (0, 6, 7), (0, 6, 8, 12), (0, 1, 2, 4), (0, 1, 5), (0, 6, 8, 9, 10), (0, 1, 2, 3)}"/>
    <n v="0"/>
    <n v="0.28999999999999998"/>
    <n v="0.24"/>
    <n v="2.5533668981481479E-5"/>
    <n v="0.27"/>
    <n v="9.4646875000000002E-6"/>
    <n v="0.22"/>
    <n v="0.23"/>
    <n v="142"/>
    <n v="0.28169014084507038"/>
    <s v="[9]"/>
    <n v="1"/>
    <n v="1"/>
    <n v="0"/>
    <n v="1"/>
    <n v="0"/>
    <n v="1"/>
    <n v="0"/>
    <n v="1"/>
    <n v="8"/>
    <n v="6"/>
    <x v="0"/>
    <n v="2.3597795341814688E-3"/>
    <n v="61"/>
    <n v="45"/>
    <n v="0.73770491803278693"/>
    <s v="data/real/abalone.data"/>
    <x v="3"/>
    <n v="529"/>
    <n v="2"/>
    <n v="-1"/>
    <s v="numeric"/>
    <n v="1"/>
    <b v="0"/>
    <n v="3.0000000000000027E-2"/>
    <n v="-1.999999999999999E-2"/>
    <n v="-9.9999999999999811E-3"/>
  </r>
  <r>
    <n v="2000"/>
    <n v="200"/>
    <s v="['categorical', 'numeric', 'numeric', 'numeric', 'numeric', 'numeric', 'numeric', 'numeric']"/>
    <n v="0.255"/>
    <n v="13"/>
    <n v="0.28999999999999998"/>
    <n v="6.1774305555555551E-7"/>
    <s v="[[0], [6, 1], [6, 2, 5], [8, 7, 1], [8, 7, 2, 5], [9, 7, 12, 1], [11, 7, 12, 1], [6, 4, 5, 3], [9, 7, 12, 2, 5], [11, 7, 12, 2, 5], [8, 7, 4, 5, 3], [9, 7, 12, 4, 5, 3], [11, 7, 12, 4, 5, 3]]"/>
    <s v="[0.07926967811998288, 0.07847698133878306, 0.07769221152539521, 0.07769221152539521, 0.07691528941014127, 0.07691528941014127, 0.07691528941014127, 0.07691528941014127, 0.07614613651603985, 0.07614613651603985, 0.07614613651603985, 0.07538467515087945, 0.07538467515087945]"/>
    <n v="13"/>
    <s v="[0]"/>
    <n v="1"/>
    <s v="{(0, 6, 8, 9, 11), (0, 6, 7), (0, 6, 8, 12), (0, 1, 2, 4), (0, 1, 5), (0, 1, 2, 3)}"/>
    <n v="0"/>
    <n v="0.28999999999999998"/>
    <n v="0.24"/>
    <n v="2.5715763888888891E-5"/>
    <n v="0.23499999999999999"/>
    <n v="9.467141203703704E-6"/>
    <n v="0.26"/>
    <n v="0.23"/>
    <n v="142"/>
    <n v="0"/>
    <s v="[9]"/>
    <n v="1"/>
    <n v="1"/>
    <n v="0"/>
    <n v="1"/>
    <n v="0"/>
    <n v="1"/>
    <n v="0"/>
    <n v="1"/>
    <n v="8"/>
    <n v="6"/>
    <x v="0"/>
    <n v="2.354388709841615E-3"/>
    <n v="61"/>
    <n v="45"/>
    <n v="0.73770491803278693"/>
    <s v="data/real/abalone.data"/>
    <x v="3"/>
    <n v="529"/>
    <n v="3"/>
    <n v="2"/>
    <s v="numeric"/>
    <n v="1"/>
    <b v="0"/>
    <n v="-5.0000000000000044E-3"/>
    <n v="2.0000000000000018E-2"/>
    <n v="-9.9999999999999811E-3"/>
  </r>
  <r>
    <n v="2000"/>
    <n v="200"/>
    <s v="['categorical', 'numeric', 'numeric', 'numeric', 'numeric', 'numeric', 'numeric', 'numeric']"/>
    <n v="0.255"/>
    <n v="13"/>
    <n v="0.28999999999999998"/>
    <n v="4.7641203703703699E-7"/>
    <s v="[[0], [6, 1], [6, 2, 5], [7, 8, 1], [7, 8, 2, 5], [7, 12, 1, 9], [7, 12, 1, 10], [6, 4, 5, 3], [7, 12, 2, 5, 10], [7, 12, 2, 5, 9], [7, 8, 4, 5, 3], [7, 12, 4, 5, 9, 3], [7, 12, 4, 5, 10, 3]]"/>
    <s v="[0.07926967811998288, 0.07847698133878306, 0.07769221152539521, 0.07769221152539521, 0.07691528941014127, 0.07691528941014127, 0.07691528941014127, 0.07691528941014127, 0.07614613651603985, 0.07614613651603985, 0.07614613651603985, 0.07538467515087945, 0.07538467515087945]"/>
    <n v="13"/>
    <s v="[0]"/>
    <n v="1"/>
    <s v="{(0, 6, 7), (0, 6, 8, 12), (0, 1, 2, 4), (0, 1, 5), (0, 6, 8, 9, 10), (0, 1, 2, 3)}"/>
    <n v="9.357638888888889E-8"/>
    <n v="0.28999999999999998"/>
    <n v="0.24"/>
    <n v="2.5513043981481479E-5"/>
    <n v="0.27"/>
    <n v="9.6470023148148159E-6"/>
    <n v="0.255"/>
    <n v="0.23"/>
    <n v="142"/>
    <n v="0.31690140845070419"/>
    <s v="[9]"/>
    <n v="1"/>
    <n v="1"/>
    <n v="0"/>
    <n v="1"/>
    <n v="0"/>
    <n v="1"/>
    <n v="0"/>
    <n v="1"/>
    <n v="8"/>
    <n v="6"/>
    <x v="0"/>
    <n v="2.354388709841615E-3"/>
    <n v="61"/>
    <n v="45"/>
    <n v="0.73770491803278693"/>
    <s v="data/real/abalone.data"/>
    <x v="3"/>
    <n v="529"/>
    <n v="3"/>
    <n v="-2"/>
    <s v="numeric"/>
    <n v="1"/>
    <b v="0"/>
    <n v="3.0000000000000027E-2"/>
    <n v="1.5000000000000013E-2"/>
    <n v="-9.9999999999999811E-3"/>
  </r>
  <r>
    <n v="1000"/>
    <n v="100"/>
    <s v="['numeric', 'numeric', 'numeric', 'numeric']"/>
    <n v="0.99"/>
    <n v="39"/>
    <n v="0.88"/>
    <n v="7.9746527777777787E-7"/>
    <s v="[[31, 18, 11], [31, 18, 28], [24, 18, 28], [24, 18, 11], [31, 19, 28, 20], [31, 22, 11, 20], [31, 19, 11, 20], [24, 22, 11, 20], [24, 22, 28, 20], [24, 19, 28, 20], [31, 22, 28, 20], [24, 19, 11, 20], [24, 2, 11], [31, 2, 11], [31, 2, 28], [24, 2, 28], [10, 18], [12, 18, 11], [10, 19, 20], [10, 22, 20], [12, 18, 28], [12, 19, 11, 20], [12, 22, 28, 20], [12, 22, 11, 20], [12, 19, 28, 20], [10, 2], [12, 2, 28], [12, 2, 11], [8, 18], [8, 22, 20], [8, 19, 20], [8, 2], [3, 18], [3, 19, 20], [3, 22, 20], [3, 2], [1, 18], [1, 19, 20], [1, 22, 20], [0], [1, 2]]"/>
    <s v="[0.06563290691911, 0.06563290691911, 0.06563290691911, 0.06563290691911, 0.06497657784991889, 0.06497657784991889, 0.06497657784991889, 0.06497657784991889, 0.06497657784991889, 0.06497657784991889, 0.06497657784991889, 0.06497657784991889, 0.032816453459555, 0.032816453459555, 0.032816453459555, 0.032816453459555, 0.008286983196857323, 0.00820411336488875, 0.00820411336488875, 0.00820411336488875, 0.00820411336488875, 0.008122072231239862, 0.008122072231239862, 0.008122072231239862, 0.008122072231239862, 0.004143491598428662, 0.004102056682444375, 0.004102056682444375, 0.00012948411245089568, 0.00012818927132638672, 0.00012818927132638672, 6.474205622544784e-05, 1.2348567242707794e-10, 1.2225081570280716e-10, 1.2225081570280716e-10, 6.174283621353897e-11, 6.029573848978415e-14, 5.969278110488631e-14, 5.969278110488631e-14, 3.0452393176658663e-14, 3.0147869244892075e-14]"/>
    <n v="41"/>
    <s v="[31, 18, 11]"/>
    <n v="3"/>
    <s v="{(0, 1, 3, 8, 10, 12, 24, 31), (0, 2, 18, 19, 22), (0, 1, 3, 8, 10, 11, 28), (0, 2, 18, 20)}"/>
    <n v="0"/>
    <n v="0.88"/>
    <n v="0.9"/>
    <n v="1.0807604166666671E-5"/>
    <n v="0.95"/>
    <n v="7.144803240740741E-6"/>
    <n v="0.93"/>
    <n v="0.9"/>
    <n v="12"/>
    <n v="1"/>
    <s v="[0]"/>
    <n v="1"/>
    <n v="2"/>
    <n v="0"/>
    <n v="1"/>
    <n v="1"/>
    <n v="1"/>
    <n v="1"/>
    <n v="2"/>
    <n v="14"/>
    <n v="40"/>
    <x v="0"/>
    <n v="6.5632906919079553E-2"/>
    <n v="100"/>
    <n v="12"/>
    <n v="0.12"/>
    <s v="data/real/data_banknote_authentication.txt"/>
    <x v="0"/>
    <n v="900"/>
    <n v="1"/>
    <n v="0.5"/>
    <s v="numeric"/>
    <n v="1"/>
    <b v="0"/>
    <n v="4.9999999999999933E-2"/>
    <n v="3.0000000000000027E-2"/>
    <n v="0"/>
  </r>
  <r>
    <n v="1000"/>
    <n v="100"/>
    <s v="['numeric', 'numeric', 'numeric', 'numeric']"/>
    <n v="0.99"/>
    <n v="39"/>
    <n v="0.87"/>
    <n v="9.0410879629629635E-7"/>
    <s v="[[6, 23, 9, 25, 13], [6, 23, 33, 25, 13], [6, 12, 9, 25, 13], [6, 12, 33, 25, 13], [4, 23, 9, 13], [6, 8, 25, 13], [4, 12, 9, 13], [4, 12, 33, 13], [4, 23, 33, 13], [6, 10, 9, 25, 13], [6, 23, 33, 5, 13], [6, 10, 33, 25, 13], [6, 12, 33, 5, 13], [6, 12, 9, 5, 13], [6, 23, 9, 5, 13], [4, 8, 13], [4, 10, 33, 13], [4, 10, 9, 13], [6, 8, 5, 13], [6, 10, 33, 5, 13], [6, 10, 9, 5, 13], [6, 12, 9, 25, 7], [6, 12, 33, 25, 7], [6, 23, 9, 25, 7], [6, 23, 33, 25, 7], [6, 3, 25], [4, 12, 33, 7], [4, 23, 33, 7], [4, 12, 9, 7], [4, 23, 9, 7], [6, 8, 25, 7], [6, 10, 9, 25, 7], [6, 23, 9, 5, 7], [6, 23, 33, 5, 7], [6, 10, 33, 25, 7], [6, 12, 33, 5, 7], [6, 12, 9, 5, 7], [1], [4, 3], [4, 8, 7], [6, 3, 5], [6, 8, 5, 7], [4, 10, 9, 7], [4, 10, 33, 7], [6, 10, 9, 5, 7], [6, 10, 33, 5, 7], [0]]"/>
    <s v="[0.1397504565095954, 0.1397504565095954, 0.1397504565095954, 0.1397504565095954, 0.035290519320604896, 0.035290519320604896, 0.035290519320604896, 0.035290519320604896, 0.035290519320604896, 0.03493761412739885, 0.03493761412739885, 0.03493761412739885, 0.03493761412739885, 0.03493761412739885, 0.03493761412739885, 0.008911747303183054, 0.008822629830151224, 0.008822629830151224, 0.008822629830151224, 0.008734403531849712, 0.008734403531849712, 0.0002729501103703035, 0.0002729501103703035, 0.0002729501103703035, 0.0002729501103703035, 6.962302580611761e-05, 6.892679554805644e-05, 6.892679554805644e-05, 6.892679554805644e-05, 6.892679554805644e-05, 6.892679554805644e-05, 6.823752759257587e-05, 6.823752759257587e-05, 6.823752759257587e-05, 6.823752759257587e-05, 6.823752759257587e-05, 6.823752759257587e-05, 1.7759163811375784e-05, 1.7581572173262024e-05, 1.7405756451529403e-05, 1.7405756451529403e-05, 1.723169888701411e-05, 1.723169888701411e-05, 1.723169888701411e-05, 1.705938189814397e-05, 1.705938189814397e-05, 1.6936458407760414e-11]"/>
    <n v="47"/>
    <s v="[6, 23, 9, 25, 13]"/>
    <n v="5"/>
    <s v="{(0, 1, 4, 6), (0, 1, 3, 8, 10, 12, 23), (0, 1, 3, 8, 9, 33), (0, 1, 4, 5, 25), (0, 1, 3, 7, 13)}"/>
    <n v="0"/>
    <n v="0.87"/>
    <n v="0.97"/>
    <n v="1.070310185185185E-5"/>
    <n v="0.98"/>
    <n v="7.1451273148148154E-6"/>
    <n v="0.93"/>
    <n v="0.97"/>
    <n v="13"/>
    <n v="0.92307692307692313"/>
    <s v="[0]"/>
    <n v="1"/>
    <n v="2"/>
    <n v="0"/>
    <n v="1"/>
    <n v="0"/>
    <n v="2"/>
    <n v="0"/>
    <n v="5"/>
    <n v="14"/>
    <n v="47"/>
    <x v="0"/>
    <n v="0.13975045649265891"/>
    <n v="100"/>
    <n v="13"/>
    <n v="0.13"/>
    <s v="data/real/data_banknote_authentication.txt"/>
    <x v="0"/>
    <n v="900"/>
    <n v="1"/>
    <n v="-0.5"/>
    <s v="numeric"/>
    <n v="1"/>
    <b v="0"/>
    <n v="1.0000000000000009E-2"/>
    <n v="-3.9999999999999925E-2"/>
    <n v="0"/>
  </r>
  <r>
    <n v="1000"/>
    <n v="100"/>
    <s v="['numeric', 'numeric', 'numeric', 'numeric']"/>
    <n v="0.99"/>
    <n v="39"/>
    <n v="0.73"/>
    <n v="1.8831134259259259E-6"/>
    <s v="[[6, 18, 24, 28], [6, 18, 31, 28], [6, 20, 24, 28, 22], [6, 20, 31, 28, 22], [6, 20, 31, 28, 19], [6, 20, 24, 28, 19], [6, 18, 31, 11], [6, 2, 24, 28], [6, 2, 31, 28], [6, 18, 24, 11], [6, 20, 31, 11, 22], [6, 20, 24, 11, 22], [6, 20, 31, 11, 19], [6, 20, 24, 11, 19], [6, 2, 31, 11], [4, 18, 31, 28], [4, 18, 24, 28], [6, 2, 24, 11], [4, 20, 31, 28, 22], [4, 20, 24, 28, 22], [4, 20, 31, 28, 19], [4, 20, 24, 28, 19], [4, 18, 24, 11], [4, 18, 31, 11], [4, 2, 24, 28], [4, 2, 31, 28], [4, 20, 31, 11, 19], [4, 20, 24, 11, 19], [4, 20, 31, 11, 22], [4, 20, 24, 11, 22], [6, 18, 12, 28], [4, 2, 31, 11], [4, 2, 24, 11], [6, 20, 12, 28, 22], [6, 20, 12, 28, 19], [6, 18, 10], [6, 20, 10, 19], [6, 20, 10, 22], [6, 18, 12, 11], [6, 2, 12, 28], [6, 20, 12, 11, 22], [6, 20, 12, 11, 19], [6, 2, 10], [4, 18, 12, 28], [6, 2, 12, 11], [4, 20, 12, 28, 19], [4, 20, 12, 28, 22], [4, 18, 10], [4, 2, 12, 28], [4, 20, 10, 19], [4, 20, 10, 22], [4, 18, 12, 11], [4, 20, 12, 11, 22], [4, 20, 12, 11, 19], [4, 2, 10], [4, 2, 12, 11], [6, 18, 8], [6, 20, 8, 22], [6, 20, 8, 19], [6, 2, 8], [4, 18, 8], [4, 20, 8, 22], [4, 20, 8, 19], [4, 2, 8], [6, 18, 3], [6, 20, 3, 19], [6, 20, 3, 22], [6, 2, 3], [1, 18], [4, 18, 3], [1, 20, 19], [1, 20, 22], [4, 20, 3, 22], [4, 20, 3, 19], [0], [1, 2], [4, 2, 3]]"/>
    <s v="[0.07350893965715256, 0.07350893965715256, 0.07277385026058104, 0.07277385026058104, 0.07277385026058104, 0.07277385026058104, 0.03675446982857628, 0.03675446982857628, 0.03675446982857628, 0.03675446982857628, 0.03638692513029052, 0.03638692513029052, 0.03638692513029052, 0.03638692513029052, 0.01837723491428814, 0.01837723491428814, 0.01837723491428814, 0.01837723491428814, 0.01819346256514526, 0.01819346256514526, 0.01819346256514526, 0.01819346256514526, 0.00918861745714407, 0.00918861745714407, 0.00918861745714407, 0.00918861745714407, 0.00909673128257263, 0.00909673128257263, 0.00909673128257263, 0.00909673128257263, 0.004594308728572035, 0.004594308728572035, 0.004594308728572035, 0.004548365641286315, 0.004548365641286315, 0.00232035794372325, 0.0022971543642860176, 0.0022971543642860176, 0.0022971543642860176, 0.0022971543642860176, 0.0022741828206431576, 0.0022741828206431576, 0.001160178971861625, 0.0011485771821430088, 0.0011485771821430088, 0.0011370914103215788, 0.0011370914103215788, 0.0005800894859308125, 0.0005742885910715044, 0.0005742885910715044, 0.0005742885910715044, 0.0005742885910715044, 0.0005685457051607894, 0.0005685457051607894, 0.00029004474296540626, 0.0002871442955357522, 0.00014502237148270313, 0.0001435721477678761, 0.0001435721477678761, 7.251118574135156e-05, 3.625559287067578e-05, 3.5893036941969025e-05, 3.5893036941969025e-05, 1.812779643533789e-05, 1.1329872772086182e-06, 1.121657404436532e-06, 1.121657404436532e-06, 5.664936386043091e-07, 2.8610789828500463e-07, 2.8324681930215455e-07, 2.8324681930215455e-07, 2.8324681930215455e-07, 2.80414351109133e-07, 2.80414351109133e-07, 1.444989385277801e-07, 1.4305394914250231e-07, 1.4162340965107727e-07]"/>
    <n v="77"/>
    <s v="[6, 18, 24, 28]"/>
    <n v="4"/>
    <s v="{(0, 1, 4, 6), (0, 2, 18, 20), (0, 1, 3, 8, 10, 12, 24, 31), (0, 1, 3, 8, 10, 11, 28), (0, 2, 18, 19, 22)}"/>
    <n v="7.5324074074074074E-8"/>
    <n v="0.73"/>
    <n v="0.71"/>
    <n v="1.116726851851852E-5"/>
    <n v="0.92"/>
    <n v="7.4009837962962964E-6"/>
    <n v="0.93"/>
    <n v="0.7"/>
    <n v="27"/>
    <n v="1"/>
    <s v="[0]"/>
    <n v="1"/>
    <n v="3"/>
    <n v="0"/>
    <n v="1"/>
    <n v="1"/>
    <n v="2"/>
    <n v="1"/>
    <n v="3"/>
    <n v="16"/>
    <n v="75"/>
    <x v="0"/>
    <n v="7.3508795158214041E-2"/>
    <n v="100"/>
    <n v="27"/>
    <n v="0.27"/>
    <s v="data/real/data_banknote_authentication.txt"/>
    <x v="0"/>
    <n v="900"/>
    <n v="2"/>
    <n v="1"/>
    <s v="numeric"/>
    <n v="1"/>
    <b v="0"/>
    <n v="0.21000000000000008"/>
    <n v="0.22000000000000008"/>
    <n v="-1.0000000000000009E-2"/>
  </r>
  <r>
    <n v="1000"/>
    <n v="100"/>
    <s v="['numeric', 'numeric', 'numeric', 'numeric']"/>
    <n v="0.99"/>
    <n v="39"/>
    <n v="0.77"/>
    <n v="1.703460648148148E-6"/>
    <s v="[[6, 9, 23, 15, 25, 13], [6, 33, 23, 15, 25, 13], [6, 9, 23, 7, 25], [6, 33, 23, 7, 25], [6, 9, 23, 14, 25, 13], [6, 33, 23, 14, 25, 13], [4, 33, 23, 15, 13], [4, 9, 23, 15, 13], [6, 9, 23, 15, 5, 13], [6, 33, 23, 15, 5, 13], [6, 9, 12, 15, 25, 13], [6, 33, 12, 15, 25, 13], [4, 33, 23, 7], [4, 9, 23, 7], [6, 33, 23, 7, 5], [4, 33, 23, 14, 13], [4, 9, 23, 14, 13], [6, 9, 23, 7, 5], [6, 33, 12, 7, 25], [6, 9, 12, 7, 25], [6, 9, 12, 14, 25, 13], [6, 9, 23, 14, 5, 13], [6, 33, 23, 14, 5, 13], [6, 33, 12, 14, 25, 13], [4, 9, 12, 15, 13], [4, 33, 12, 15, 13], [6, 9, 12, 15, 5, 13], [6, 33, 12, 15, 5, 13], [4, 33, 12, 7], [4, 9, 12, 7], [4, 33, 12, 14, 13], [4, 9, 12, 14, 13], [6, 33, 12, 7, 5], [6, 9, 12, 7, 5], [6, 33, 12, 14, 5, 13], [6, 9, 12, 14, 5, 13], [6, 8, 15, 25, 13], [6, 33, 10, 15, 25, 13], [6, 9, 10, 15, 25, 13], [6, 3, 25], [6, 8, 7, 25], [6, 9, 10, 7, 25], [6, 8, 14, 25, 13], [6, 33, 10, 7, 25], [6, 9, 10, 14, 25, 13], [6, 33, 10, 14, 25, 13], [4, 8, 15, 13], [4, 9, 10, 15, 13], [4, 33, 10, 15, 13], [6, 8, 15, 5, 13], [6, 9, 10, 15, 5, 13], [6, 33, 10, 15, 5, 13], [1], [4, 3], [6, 3, 5], [4, 8, 7], [4, 8, 14, 13], [4, 33, 10, 7], [4, 9, 10, 7], [6, 8, 7, 5], [6, 33, 10, 7, 5], [6, 9, 10, 7, 5], [6, 8, 14, 5, 13], [4, 9, 10, 14, 13], [4, 33, 10, 14, 13], [6, 33, 10, 14, 5, 13], [6, 9, 10, 14, 5, 13], [0]]"/>
    <s v="[0.13243085773716798, 0.13243085773716798, 0.06688427158442828, 0.06688427158442828, 0.06621542886858399, 0.06621542886858399, 0.03344213579221414, 0.03344213579221414, 0.033107714434291995, 0.033107714434291995, 0.033107714434291995, 0.033107714434291995, 0.016889967571825322, 0.016889967571825322, 0.01672106789610707, 0.01672106789610707, 0.01672106789610707, 0.01672106789610707, 0.01672106789610707, 0.01672106789610707, 0.016553857217145997, 0.016553857217145997, 0.016553857217145997, 0.016553857217145997, 0.008360533948053535, 0.008360533948053535, 0.008276928608572999, 0.008276928608572999, 0.0042224918929563305, 0.0042224918929563305, 0.004180266974026767, 0.004180266974026767, 0.004180266974026767, 0.004180266974026767, 0.004138464304286499, 0.004138464304286499, 0.00026126668587667296, 0.0002586540190179062, 0.0002586540190179062, 0.0001332857289443286, 0.00013195287165488533, 0.00013063334293833648, 0.00013063334293833648, 0.00013063334293833648, 0.0001293270095089531, 0.0001293270095089531, 6.597643582744266e-05, 6.531667146916824e-05, 6.531667146916824e-05, 6.531667146916824e-05, 6.466350475447655e-05, 6.466350475447655e-05, 3.399799228250399e-05, 3.365801235967895e-05, 3.332143223608215e-05, 3.332143223608215e-05, 3.298821791372133e-05, 3.298821791372133e-05, 3.298821791372133e-05, 3.298821791372133e-05, 3.265833573458412e-05, 3.265833573458412e-05, 3.265833573458412e-05, 3.265833573458412e-05, 3.265833573458412e-05, 3.2331752377238276e-05, 3.2331752377238276e-05, 4.249749035312998e-06]"/>
    <n v="68"/>
    <s v="[6, 9, 23, 15, 25, 13]"/>
    <n v="6"/>
    <s v="{(0, 1, 4, 6), (0, 1, 3, 8, 9, 33), (0, 1, 3, 8, 10, 12, 23), (0, 1, 3, 7, 14, 15), (0, 1, 4, 5, 25), (0, 1, 3, 7, 13)}"/>
    <n v="0"/>
    <n v="0.77"/>
    <n v="0.81"/>
    <n v="1.041789351851852E-5"/>
    <n v="0.94"/>
    <n v="7.2663657407407407E-6"/>
    <n v="0.93"/>
    <n v="0.81"/>
    <n v="23"/>
    <n v="0.65217391304347827"/>
    <s v="[0]"/>
    <n v="1"/>
    <n v="2"/>
    <n v="0"/>
    <n v="1"/>
    <n v="0"/>
    <n v="2"/>
    <n v="0"/>
    <n v="6"/>
    <n v="16"/>
    <n v="68"/>
    <x v="0"/>
    <n v="0.13242660798813269"/>
    <n v="100"/>
    <n v="23"/>
    <n v="0.23"/>
    <s v="data/real/data_banknote_authentication.txt"/>
    <x v="0"/>
    <n v="900"/>
    <n v="2"/>
    <n v="-1"/>
    <s v="numeric"/>
    <n v="1"/>
    <b v="0"/>
    <n v="0.12999999999999989"/>
    <n v="0.12"/>
    <n v="0"/>
  </r>
  <r>
    <n v="1000"/>
    <n v="100"/>
    <s v="['numeric', 'numeric', 'numeric', 'numeric']"/>
    <n v="0.99"/>
    <n v="39"/>
    <n v="0.56000000000000005"/>
    <n v="3.2590277777777778E-7"/>
    <s v="[[4, 18], [6, 18], [6, 19, 20], [6, 22, 20], [4, 19, 20], [4, 22, 20], [4, 2], [6, 2], [1, 18], [1, 19, 20], [1, 22, 20], [0], [1, 2]]"/>
    <s v="[0.11170032720297866, 0.11170032720297866, 0.11058332393094887, 0.11058332393094887, 0.11058332393094887, 0.11058332393094887, 0.05585016360148933, 0.05585016360148933, 0.05585016360148933, 0.055291661965474435, 0.055291661965474435, 0.028207153334085522, 0.027925081800744666]"/>
    <n v="13"/>
    <s v="[4, 18]"/>
    <n v="2"/>
    <s v="{(0, 1, 4, 6), (0, 2, 18, 19, 22), (0, 2, 18, 20)}"/>
    <n v="0"/>
    <n v="0.56000000000000005"/>
    <n v="0.52"/>
    <n v="1.026489583333333E-5"/>
    <n v="0.61"/>
    <n v="7.1432870370370367E-6"/>
    <n v="0.91"/>
    <n v="0.52"/>
    <n v="44"/>
    <n v="0.90909090909090906"/>
    <s v="[0]"/>
    <n v="1"/>
    <n v="1"/>
    <n v="0"/>
    <n v="1"/>
    <n v="1"/>
    <n v="0"/>
    <n v="2"/>
    <n v="0"/>
    <n v="8"/>
    <n v="12"/>
    <x v="0"/>
    <n v="8.3493173868893142E-2"/>
    <n v="100"/>
    <n v="44"/>
    <n v="0.44"/>
    <s v="data/real/data_banknote_authentication.txt"/>
    <x v="0"/>
    <n v="900"/>
    <n v="3"/>
    <n v="2"/>
    <s v="numeric"/>
    <n v="1"/>
    <b v="0"/>
    <n v="8.9999999999999969E-2"/>
    <n v="0.39"/>
    <n v="0"/>
  </r>
  <r>
    <n v="1000"/>
    <n v="100"/>
    <s v="['numeric', 'numeric', 'numeric', 'numeric']"/>
    <n v="0.99"/>
    <n v="39"/>
    <n v="0.62"/>
    <n v="1.8039351851851849E-7"/>
    <s v="[[25, 13, 15], [25, 7], [25, 13, 14], [25, 3], [5, 13, 15], [5, 7], [5, 13, 14], [5, 3], [4, 13, 15], [4, 7], [4, 13, 14], [0], [1], [4, 3]]"/>
    <s v="[0.35434120454076523, 0.1789602043135178, 0.17717060227038262, 0.0894801021567589, 0.08858530113519131, 0.04474005107837945, 0.044292650567595654, 0.022370025539189726, 2.1627270784958815e-05, 1.0922864032807483e-05, 1.0813635392479408e-05, 5.516597996367416e-06, 5.516597996367416e-06, 5.461432016403742e-06]"/>
    <n v="14"/>
    <s v="[25, 13, 15]"/>
    <n v="3"/>
    <s v="{(0, 1, 4, 5, 25), (0, 1, 3, 7, 13), (0, 1, 3, 7, 14, 15)}"/>
    <n v="0"/>
    <n v="0.62"/>
    <n v="0.57999999999999996"/>
    <n v="1.0701886574074069E-5"/>
    <n v="0.77"/>
    <n v="7.3261574074074072E-6"/>
    <n v="0.93"/>
    <n v="0.57999999999999996"/>
    <n v="38"/>
    <n v="0.73684210526315785"/>
    <s v="[0]"/>
    <n v="1"/>
    <n v="1"/>
    <n v="0"/>
    <n v="1"/>
    <n v="0"/>
    <n v="1"/>
    <n v="0"/>
    <n v="3"/>
    <n v="8"/>
    <n v="12"/>
    <x v="0"/>
    <n v="0.35433568794276887"/>
    <n v="100"/>
    <n v="38"/>
    <n v="0.38"/>
    <s v="data/real/data_banknote_authentication.txt"/>
    <x v="0"/>
    <n v="900"/>
    <n v="3"/>
    <n v="-2"/>
    <s v="numeric"/>
    <n v="1"/>
    <b v="0"/>
    <n v="0.19000000000000006"/>
    <n v="0.35000000000000009"/>
    <n v="0"/>
  </r>
  <r>
    <n v="1000"/>
    <n v="100"/>
    <s v="['numeric', 'numeric', 'numeric', 'numeric']"/>
    <n v="0.99"/>
    <n v="39"/>
    <n v="0.92"/>
    <n v="1.80462962962963E-7"/>
    <s v="[[6, 20], [6, 18], [6, 2], [4, 20], [4, 18], [4, 2], [1, 20], [0], [1, 18], [1, 2]]"/>
    <s v="[0.8819982773470881, 0.05512489233419301, 0.05512489233419301, 0.006890611541774126, 0.0004306632213608829, 0.0004306632213608829, 2.5067898756875824e-14, 1.582569365964383e-15, 1.566743672304739e-15, 1.566743672304739e-15]"/>
    <n v="10"/>
    <s v="[6, 20]"/>
    <n v="2"/>
    <s v="{(0, 1, 4, 6), (0, 2, 18, 20)}"/>
    <n v="0"/>
    <n v="0.92"/>
    <n v="0.87"/>
    <n v="1.026384259259259E-5"/>
    <n v="0.89"/>
    <n v="7.1457175925925922E-6"/>
    <n v="0.93"/>
    <n v="0.87"/>
    <n v="8"/>
    <n v="1"/>
    <s v="[1]"/>
    <n v="1"/>
    <n v="1"/>
    <n v="0"/>
    <n v="1"/>
    <n v="0"/>
    <n v="1"/>
    <n v="0"/>
    <n v="2"/>
    <n v="5"/>
    <n v="7"/>
    <x v="0"/>
    <n v="0.88199827734706304"/>
    <n v="63"/>
    <n v="7"/>
    <n v="0.1111111111111111"/>
    <s v="data/real/data_banknote_authentication.txt"/>
    <x v="1"/>
    <n v="560"/>
    <n v="1"/>
    <n v="0.5"/>
    <s v="numeric"/>
    <n v="1"/>
    <b v="0"/>
    <n v="2.0000000000000018E-2"/>
    <n v="6.0000000000000053E-2"/>
    <n v="0"/>
  </r>
  <r>
    <n v="1000"/>
    <n v="100"/>
    <s v="['numeric', 'numeric', 'numeric', 'numeric']"/>
    <n v="0.99"/>
    <n v="39"/>
    <n v="0.98"/>
    <n v="2.5697916666666671E-7"/>
    <s v="[[9, 20], [33, 20], [9, 2], [9, 18], [33, 2], [33, 18], [8, 20], [8, 2], [8, 18], [3, 20], [3, 2], [3, 18], [1, 20], [0], [1, 2], [1, 18]]"/>
    <s v="[0.4442275364676283, 0.4442275364676283, 0.02776422102922677, 0.02776422102922677, 0.02776422102922677, 0.02776422102922677, 0.00043381595358166827, 2.7113497098854267e-05, 2.7113497098854267e-05, 5.0502823849868526e-14, 3.156426490616783e-15, 3.156426490616783e-15, 2.4659581957943616e-17, 1.5567917902742183e-18, 1.541223872371476e-18, 1.541223872371476e-18]"/>
    <n v="16"/>
    <s v="[9, 20]"/>
    <n v="2"/>
    <s v="{(0, 1, 3, 8, 9, 33), (0, 2, 18, 20)}"/>
    <n v="0"/>
    <n v="0.98"/>
    <n v="0.98"/>
    <n v="1.1168599537037039E-5"/>
    <n v="0.97"/>
    <n v="7.2244907407407404E-6"/>
    <n v="0.93"/>
    <n v="0.98"/>
    <n v="2"/>
    <n v="1"/>
    <s v="[1]"/>
    <n v="1"/>
    <n v="2"/>
    <n v="0"/>
    <n v="1"/>
    <n v="1"/>
    <n v="1"/>
    <n v="1"/>
    <n v="1"/>
    <n v="7"/>
    <n v="13"/>
    <x v="0"/>
    <n v="0.4442275364676283"/>
    <n v="63"/>
    <n v="1"/>
    <n v="1.5873015873015869E-2"/>
    <s v="data/real/data_banknote_authentication.txt"/>
    <x v="1"/>
    <n v="560"/>
    <n v="1"/>
    <n v="-0.5"/>
    <s v="numeric"/>
    <n v="1"/>
    <b v="0"/>
    <n v="-1.0000000000000009E-2"/>
    <n v="-4.9999999999999933E-2"/>
    <n v="0"/>
  </r>
  <r>
    <n v="1000"/>
    <n v="100"/>
    <s v="['numeric', 'numeric', 'numeric', 'numeric']"/>
    <n v="0.99"/>
    <n v="39"/>
    <n v="0.77"/>
    <n v="7.2133101851851858E-7"/>
    <s v="[[6, 16, 20], [6, 16, 18], [6, 14, 20], [6, 16, 2], [4, 16, 20], [6, 14, 2], [6, 14, 18], [4, 16, 18], [4, 14, 20], [4, 16, 2], [6, 7, 20], [4, 14, 2], [4, 14, 18], [6, 7, 2], [6, 7, 18], [6, 3, 20], [4, 7, 20], [4, 7, 2], [6, 3, 18], [6, 3, 2], [4, 7, 18], [1, 20], [4, 3, 20], [0], [1, 18], [1, 2], [4, 3, 18], [4, 3, 2]]"/>
    <s v="[0.830091995674156, 0.05188074972963475, 0.05188074972963475, 0.05188074972963475, 0.006485093716204344, 0.003242546858102172, 0.003242546858102172, 0.0004053183572627715, 0.0004053183572627715, 0.0004053183572627715, 2.533239732892322e-05, 2.533239732892322e-05, 2.533239732892322e-05, 1.5832748330577012e-06, 1.5832748330577012e-06, 1.9790935413221265e-07, 1.9790935413221265e-07, 1.236933463326329e-08, 1.236933463326329e-08, 1.236933463326329e-08, 1.236933463326329e-08, 1.5617846759170823e-09, 1.5461668291579113e-09, 9.859751741900771e-11, 9.761154224481765e-11, 9.761154224481765e-11, 9.663542682236946e-11, 9.663542682236946e-11]"/>
    <n v="28"/>
    <s v="[6, 16, 20]"/>
    <n v="3"/>
    <s v="{(0, 1, 4, 6), (0, 1, 3, 7, 14, 16), (0, 2, 18, 20)}"/>
    <n v="0"/>
    <n v="0.77"/>
    <n v="0.73"/>
    <n v="1.099193287037037E-5"/>
    <n v="0.84"/>
    <n v="7.2851157407407412E-6"/>
    <n v="0.93"/>
    <n v="0.73"/>
    <n v="23"/>
    <n v="0.21739130434782611"/>
    <s v="[1]"/>
    <n v="1"/>
    <n v="1"/>
    <n v="0"/>
    <n v="1"/>
    <n v="0"/>
    <n v="1"/>
    <n v="0"/>
    <n v="3"/>
    <n v="9"/>
    <n v="22"/>
    <x v="0"/>
    <n v="0.83009199411237133"/>
    <n v="63"/>
    <n v="22"/>
    <n v="0.34920634920634919"/>
    <s v="data/real/data_banknote_authentication.txt"/>
    <x v="1"/>
    <n v="560"/>
    <n v="2"/>
    <n v="1"/>
    <s v="numeric"/>
    <n v="1"/>
    <b v="0"/>
    <n v="0.10999999999999999"/>
    <n v="0.20000000000000007"/>
    <n v="0"/>
  </r>
  <r>
    <n v="1000"/>
    <n v="100"/>
    <s v="['numeric', 'numeric', 'numeric', 'numeric']"/>
    <n v="0.99"/>
    <n v="39"/>
    <n v="0.94"/>
    <n v="7.0071759259259261E-7"/>
    <s v="[[13, 20, 33], [13, 20, 9], [13, 2, 9], [13, 18, 9], [13, 2, 33], [13, 18, 33], [7, 20, 33], [7, 20, 9], [13, 20, 8], [7, 18, 9], [7, 2, 9], [7, 18, 33], [7, 2, 33], [13, 18, 8], [13, 2, 8], [3, 20], [7, 20, 8], [1, 20], [3, 18], [3, 2], [7, 2, 8], [7, 18, 8], [0], [1, 18], [1, 2]]"/>
    <s v="[0.4426065496151453, 0.4426065496151453, 0.02766290935094658, 0.02766290935094658, 0.02766290935094658, 0.02766290935094658, 0.0017289318344341613, 0.0017289318344341613, 0.00021611647930427016, 0.00010805823965213508, 0.00010805823965213508, 0.00010805823965213508, 0.00010805823965213508, 1.3507279956516885e-05, 1.3507279956516885e-05, 8.527323204871772e-07, 8.442049972823053e-07, 1.0659154006089715e-07, 5.3295770030448574e-08, 5.3295770030448574e-08, 5.276281233014408e-08, 5.276281233014408e-08, 6.729263892733406e-09, 6.661971253806072e-09, 6.661971253806072e-09]"/>
    <n v="25"/>
    <s v="[13, 20, 33]"/>
    <n v="3"/>
    <s v="{(0, 1, 3, 7, 13), (0, 2, 18, 20), (0, 1, 3, 8, 9, 33)}"/>
    <n v="0"/>
    <n v="0.94"/>
    <n v="0.91"/>
    <n v="1.117637731481482E-5"/>
    <n v="0.93"/>
    <n v="7.2212847222222234E-6"/>
    <n v="0.93"/>
    <n v="0.91"/>
    <n v="6"/>
    <n v="0.83333333333333337"/>
    <s v="[1]"/>
    <n v="1"/>
    <n v="1"/>
    <n v="0"/>
    <n v="1"/>
    <n v="0"/>
    <n v="1"/>
    <n v="0"/>
    <n v="3"/>
    <n v="9"/>
    <n v="18"/>
    <x v="0"/>
    <n v="0.44260644302360519"/>
    <n v="63"/>
    <n v="5"/>
    <n v="7.9365079365079361E-2"/>
    <s v="data/real/data_banknote_authentication.txt"/>
    <x v="1"/>
    <n v="560"/>
    <n v="2"/>
    <n v="-1"/>
    <s v="numeric"/>
    <n v="1"/>
    <b v="0"/>
    <n v="2.0000000000000018E-2"/>
    <n v="2.0000000000000018E-2"/>
    <n v="0"/>
  </r>
  <r>
    <n v="1000"/>
    <n v="100"/>
    <s v="['numeric', 'numeric', 'numeric', 'numeric']"/>
    <n v="0.99"/>
    <n v="39"/>
    <n v="0.62"/>
    <n v="7.2280092592592587E-7"/>
    <s v="[[26, 6, 16, 20], [26, 6, 14, 20], [26, 6, 3, 20], [26, 6, 7, 20], [26, 6, 14, 2], [26, 6, 16, 2], [26, 6, 14, 18], [26, 6, 16, 18], [26, 6, 3, 2], [26, 6, 7, 2], [26, 6, 7, 18], [26, 6, 3, 18], [4, 14, 20], [4, 16, 20], [5, 6, 14, 20], [5, 6, 16, 20], [1, 20], [4, 3, 20], [4, 7, 20], [5, 6, 7, 20], [5, 6, 3, 20], [4, 16, 18], [4, 14, 2], [4, 16, 2], [4, 14, 18], [5, 6, 16, 18], [5, 6, 16, 2], [5, 6, 14, 18], [5, 6, 14, 2], [0], [1, 2], [1, 18], [4, 3, 18], [4, 3, 2], [4, 7, 18], [4, 7, 2], [5, 6, 7, 18], [5, 6, 3, 2], [5, 6, 7, 2], [5, 6, 3, 18]]"/>
    <s v="[0.29131281173160295, 0.29131281173160295, 0.14565640586580147, 0.14565640586580147, 0.018207050733225184, 0.018207050733225184, 0.018207050733225184, 0.018207050733225184, 0.009103525366612592, 0.009103525366612592, 0.009103525366612592, 0.009103525366612592, 0.002298870042073887, 0.002298870042073887, 0.002275881341653148, 0.002275881341653148, 0.0011610454757948925, 0.0011494350210369435, 0.0011494350210369435, 0.001137940670826574, 0.001137940670826574, 0.00014367937762961794, 0.00014367937762961794, 0.00014367937762961794, 0.00014367937762961794, 0.00014224258385332175, 0.00014224258385332175, 0.00014224258385332175, 0.00014224258385332175, 7.329832549210179e-05, 7.256534223718078e-05, 7.256534223718078e-05, 7.183968881480897e-05, 7.183968881480897e-05, 7.183968881480897e-05, 7.183968881480897e-05, 7.112129192666088e-05, 7.112129192666088e-05, 7.112129192666088e-05, 7.112129192666088e-05]"/>
    <n v="40"/>
    <s v="[26, 6, 16, 20]"/>
    <n v="4"/>
    <s v="{(0, 1, 4, 5, 26), (0, 1, 4, 6), (0, 1, 3, 7, 14, 16), (0, 2, 18, 20)}"/>
    <n v="1.8077546296296289E-7"/>
    <n v="0.62"/>
    <n v="0.6"/>
    <n v="1.052212962962963E-5"/>
    <n v="0.89"/>
    <n v="6.9622916666666669E-6"/>
    <n v="0.93"/>
    <n v="0.6"/>
    <n v="38"/>
    <n v="0.23684210526315791"/>
    <s v="[1]"/>
    <n v="1"/>
    <n v="1"/>
    <n v="0"/>
    <n v="1"/>
    <n v="0"/>
    <n v="1"/>
    <n v="0"/>
    <n v="4"/>
    <n v="11"/>
    <n v="17"/>
    <x v="0"/>
    <n v="0.29015176625580807"/>
    <n v="63"/>
    <n v="37"/>
    <n v="0.58730158730158732"/>
    <s v="data/real/data_banknote_authentication.txt"/>
    <x v="1"/>
    <n v="560"/>
    <n v="3"/>
    <n v="2"/>
    <s v="numeric"/>
    <n v="1"/>
    <b v="0"/>
    <n v="0.29000000000000004"/>
    <n v="0.33000000000000007"/>
    <n v="0"/>
  </r>
  <r>
    <n v="1000"/>
    <n v="100"/>
    <s v="['numeric', 'numeric', 'numeric', 'numeric']"/>
    <n v="0.99"/>
    <n v="39"/>
    <n v="0.91"/>
    <n v="5.424189814814815E-7"/>
    <s v="[[13, 20, 33], [13, 20, 9], [13, 2, 9], [13, 18, 9], [13, 2, 33], [13, 18, 33], [7, 20, 33], [7, 20, 9], [13, 20, 8], [7, 18, 9], [7, 2, 9], [7, 18, 33], [7, 2, 33], [13, 18, 8], [13, 2, 8], [3, 20], [1, 20], [7, 20, 8], [0], [3, 18], [3, 2], [1, 18], [1, 2], [7, 2, 8], [7, 18, 8]]"/>
    <s v="[0.4426061572389333, 0.4426061572389333, 0.027662884827433332, 0.027662884827433332, 0.027662884827433332, 0.027662884827433332, 0.0017289303017145833, 0.0017289303017145833, 0.0002161162877143229, 0.00010805814385716145, 0.00010805814385716145, 0.00010805814385716145, 0.00010805814385716145, 1.3507267982145182e-05, 1.3507267982145182e-05, 8.527315645293676e-07, 8.527315645293676e-07, 8.442042488840739e-07, 5.383406341725806e-08, 5.3295722783085474e-08, 5.3295722783085474e-08, 5.3295722783085474e-08, 5.3295722783085474e-08, 5.2762765555254616e-08, 5.2762765555254616e-08]"/>
    <n v="25"/>
    <s v="[13, 20, 33]"/>
    <n v="3"/>
    <s v="{(0, 1, 3, 7, 13), (0, 2, 18, 20), (0, 1, 3, 8, 9, 33)}"/>
    <n v="0"/>
    <n v="0.91"/>
    <n v="0.88"/>
    <n v="1.044502314814815E-5"/>
    <n v="0.91"/>
    <n v="7.5816782407407409E-6"/>
    <n v="0.93"/>
    <n v="0.88"/>
    <n v="9"/>
    <n v="0.88888888888888884"/>
    <s v="[1]"/>
    <n v="1"/>
    <n v="1"/>
    <n v="0"/>
    <n v="1"/>
    <n v="0"/>
    <n v="1"/>
    <n v="0"/>
    <n v="3"/>
    <n v="9"/>
    <n v="17"/>
    <x v="0"/>
    <n v="0.44260530450736879"/>
    <n v="63"/>
    <n v="8"/>
    <n v="0.126984126984127"/>
    <s v="data/real/data_banknote_authentication.txt"/>
    <x v="1"/>
    <n v="560"/>
    <n v="3"/>
    <n v="-2"/>
    <s v="numeric"/>
    <n v="1"/>
    <b v="0"/>
    <n v="3.0000000000000027E-2"/>
    <n v="5.0000000000000044E-2"/>
    <n v="0"/>
  </r>
  <r>
    <n v="1000"/>
    <n v="100"/>
    <s v="['numeric', 'numeric', 'numeric', 'numeric']"/>
    <n v="0.99"/>
    <n v="39"/>
    <n v="0.97"/>
    <n v="5.4244212962962958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0264560185185189E-5"/>
    <n v="1"/>
    <n v="7.1456944444444448E-6"/>
    <n v="0.91"/>
    <n v="1"/>
    <n v="3"/>
    <n v="1"/>
    <s v="[2]"/>
    <n v="1"/>
    <n v="2"/>
    <n v="0"/>
    <n v="1"/>
    <n v="1"/>
    <n v="1"/>
    <n v="2"/>
    <n v="1"/>
    <n v="5"/>
    <n v="4"/>
    <x v="0"/>
    <n v="0.39177427068378878"/>
    <n v="37"/>
    <n v="1"/>
    <n v="2.7027027027027029E-2"/>
    <s v="data/real/data_banknote_authentication.txt"/>
    <x v="1"/>
    <n v="340"/>
    <n v="1"/>
    <n v="0.5"/>
    <s v="numeric"/>
    <n v="1"/>
    <b v="0"/>
    <n v="0"/>
    <n v="-8.9999999999999969E-2"/>
    <n v="0"/>
  </r>
  <r>
    <n v="1000"/>
    <n v="100"/>
    <s v="['numeric', 'numeric', 'numeric', 'numeric']"/>
    <n v="0.99"/>
    <n v="39"/>
    <n v="0.93"/>
    <n v="4.3659722222222218E-7"/>
    <s v="[[17, 6, 9], [17, 6, 33], [17, 4, 33], [17, 4, 9], [17, 6, 8], [17, 4, 8], [2, 6, 9], [2, 6, 33], [2, 4, 33], [2, 4, 9], [2, 6, 8], [17, 6, 3], [2, 4, 8], [17, 1], [17, 4, 3], [2, 6, 3], [0], [2, 1], [2, 4, 3]]"/>
    <s v="[0.4701291246016259, 0.4701291246016259, 0.02938307028760162, 0.02938307028760162, 0.0009182209464875506, 5.7388809155471915e-05, 2.1892093336285368e-10, 2.1892093336285368e-10, 1.3682558335178355e-11, 1.3682558335178355e-11, 4.275799479743236e-13, 2.137899739871618e-13, 2.6723746748395224e-14, 1.3496841792118801e-14, 1.3361873374197612e-14, 9.955371450034985e-23, 6.3484411348554905e-24, 6.2849567235069356e-24, 6.222107156271866e-24]"/>
    <n v="19"/>
    <s v="[17, 6, 9]"/>
    <n v="3"/>
    <s v="{(0, 2, 17), (0, 1, 4, 6), (0, 1, 3, 8, 9, 33)}"/>
    <n v="0"/>
    <n v="0.93"/>
    <n v="0.99"/>
    <n v="1.0007222222222221E-5"/>
    <n v="1"/>
    <n v="7.4031481481481478E-6"/>
    <n v="0.93"/>
    <n v="0.99"/>
    <n v="7"/>
    <n v="1"/>
    <s v="[2]"/>
    <n v="1"/>
    <n v="2"/>
    <n v="0"/>
    <n v="1"/>
    <n v="1"/>
    <n v="1"/>
    <n v="2"/>
    <n v="1"/>
    <n v="6"/>
    <n v="7"/>
    <x v="0"/>
    <n v="0.47012912438270499"/>
    <n v="37"/>
    <n v="5"/>
    <n v="0.13513513513513509"/>
    <s v="data/real/data_banknote_authentication.txt"/>
    <x v="1"/>
    <n v="340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9"/>
    <n v="0.97"/>
    <n v="3.6196759259259262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008488425925926E-5"/>
    <n v="1"/>
    <n v="7.1436111111111111E-6"/>
    <n v="0.94"/>
    <n v="1"/>
    <n v="3"/>
    <n v="1"/>
    <s v="[2]"/>
    <n v="1"/>
    <n v="2"/>
    <n v="0"/>
    <n v="1"/>
    <n v="1"/>
    <n v="1"/>
    <n v="2"/>
    <n v="1"/>
    <n v="5"/>
    <n v="4"/>
    <x v="0"/>
    <n v="0.39177427068378878"/>
    <n v="37"/>
    <n v="1"/>
    <n v="2.7027027027027029E-2"/>
    <s v="data/real/data_banknote_authentication.txt"/>
    <x v="1"/>
    <n v="340"/>
    <n v="2"/>
    <n v="1"/>
    <s v="numeric"/>
    <n v="1"/>
    <b v="0"/>
    <n v="0"/>
    <n v="-6.0000000000000053E-2"/>
    <n v="0"/>
  </r>
  <r>
    <n v="1000"/>
    <n v="100"/>
    <s v="['numeric', 'numeric', 'numeric', 'numeric']"/>
    <n v="0.99"/>
    <n v="39"/>
    <n v="0.87"/>
    <n v="2.5612268518518522E-7"/>
    <s v="[[17, 6, 9], [17, 6, 33], [17, 4, 33], [17, 4, 9], [17, 6, 8], [17, 4, 8], [2, 6, 9], [2, 6, 33], [2, 4, 33], [2, 4, 9], [2, 6, 8], [2, 4, 8], [17, 6, 3], [17, 1], [17, 4, 3], [2, 6, 3], [0], [2, 1], [2, 4, 3]]"/>
    <s v="[0.4701291108096075, 0.4701291108096075, 0.02938306942560047, 0.02938306942560047, 0.0009182209195500147, 5.7388807471875917e-05, 1.4010939324188456e-08, 1.4010939324188456e-08, 8.756837077617785e-10, 8.756837077617785e-10, 2.736511586755558e-11, 1.7103197417222237e-12, 2.1378996771527796e-13, 1.349684139616654e-14, 1.3361872982204872e-14, 6.371437541105686e-21, 4.063002207112595e-22, 4.0223721850414693e-22, 3.982148463191054e-22]"/>
    <n v="19"/>
    <s v="[17, 6, 9]"/>
    <n v="3"/>
    <s v="{(0, 2, 17), (0, 1, 4, 6), (0, 1, 3, 8, 9, 33)}"/>
    <n v="1.8125000000000001E-7"/>
    <n v="0.87"/>
    <n v="0.89"/>
    <n v="1.012364583333333E-5"/>
    <n v="0.99"/>
    <n v="7.1443287037037039E-6"/>
    <n v="0.93"/>
    <n v="0.89"/>
    <n v="13"/>
    <n v="1"/>
    <s v="[2]"/>
    <n v="1"/>
    <n v="2"/>
    <n v="0"/>
    <n v="1"/>
    <n v="1"/>
    <n v="1"/>
    <n v="2"/>
    <n v="1"/>
    <n v="6"/>
    <n v="7"/>
    <x v="0"/>
    <n v="0.47012909679866821"/>
    <n v="37"/>
    <n v="11"/>
    <n v="0.29729729729729731"/>
    <s v="data/real/data_banknote_authentication.txt"/>
    <x v="1"/>
    <n v="340"/>
    <n v="2"/>
    <n v="-1"/>
    <s v="numeric"/>
    <n v="1"/>
    <b v="0"/>
    <n v="9.9999999999999978E-2"/>
    <n v="4.0000000000000036E-2"/>
    <n v="0"/>
  </r>
  <r>
    <n v="1000"/>
    <n v="100"/>
    <s v="['numeric', 'numeric', 'numeric', 'numeric']"/>
    <n v="0.99"/>
    <n v="39"/>
    <n v="0.97"/>
    <n v="4.6741898148148147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9.2986111111111111E-8"/>
    <n v="0.97"/>
    <n v="1"/>
    <n v="1.019672453703704E-5"/>
    <n v="1"/>
    <n v="7.2403703703703703E-6"/>
    <n v="0.9"/>
    <n v="1"/>
    <n v="3"/>
    <n v="1"/>
    <s v="[2]"/>
    <n v="1"/>
    <n v="2"/>
    <n v="0"/>
    <n v="1"/>
    <n v="1"/>
    <n v="1"/>
    <n v="2"/>
    <n v="1"/>
    <n v="5"/>
    <n v="4"/>
    <x v="0"/>
    <n v="0.39177427068378878"/>
    <n v="37"/>
    <n v="1"/>
    <n v="2.7027027027027029E-2"/>
    <s v="data/real/data_banknote_authentication.txt"/>
    <x v="1"/>
    <n v="340"/>
    <n v="3"/>
    <n v="2"/>
    <s v="numeric"/>
    <n v="1"/>
    <b v="0"/>
    <n v="0"/>
    <n v="-9.9999999999999978E-2"/>
    <n v="0"/>
  </r>
  <r>
    <n v="1000"/>
    <n v="100"/>
    <s v="['numeric', 'numeric', 'numeric', 'numeric']"/>
    <n v="0.99"/>
    <n v="39"/>
    <n v="0.66"/>
    <n v="3.511342592592592E-7"/>
    <s v="[[17, 6, 9], [17, 6, 33], [2, 6, 9], [2, 6, 33], [17, 4, 33], [17, 4, 9], [2, 4, 33], [2, 4, 9], [17, 6, 8], [17, 4, 8], [2, 6, 8], [2, 4, 8], [17, 6, 3], [17, 1], [17, 4, 3], [2, 6, 3], [0], [2, 1], [2, 4, 3]]"/>
    <s v="[0.4424744704193379, 0.4424744704193379, 0.02765465440120862, 0.02765465440120862, 0.02765465440120862, 0.02765465440120862, 0.0017284159000755387, 0.0017284159000755387, 0.0008642079500377693, 5.4012996877360584e-05, 5.4012996877360584e-05, 3.3758123048350365e-06, 2.0121409325808504e-13, 1.270290992790941e-14, 1.2575880828630315e-14, 1.2575880828630315e-14, 8.019513843377154e-16, 7.939318704943381e-16, 7.859925517893947e-16]"/>
    <n v="19"/>
    <s v="[17, 6, 9]"/>
    <n v="3"/>
    <s v="{(0, 2, 17), (0, 1, 4, 6), (0, 1, 3, 8, 9, 33)}"/>
    <n v="0"/>
    <n v="0.66"/>
    <n v="0.74"/>
    <n v="1.041282407407408E-5"/>
    <n v="0.99"/>
    <n v="7.2649074074074084E-6"/>
    <n v="0.92"/>
    <n v="0.74"/>
    <n v="34"/>
    <n v="1"/>
    <s v="[2]"/>
    <n v="1"/>
    <n v="2"/>
    <n v="0"/>
    <n v="1"/>
    <n v="1"/>
    <n v="1"/>
    <n v="2"/>
    <n v="1"/>
    <n v="4"/>
    <n v="3"/>
    <x v="0"/>
    <n v="0.41481981601812928"/>
    <n v="37"/>
    <n v="32"/>
    <n v="0.86486486486486491"/>
    <s v="data/real/data_banknote_authentication.txt"/>
    <x v="1"/>
    <n v="340"/>
    <n v="3"/>
    <n v="-2"/>
    <s v="numeric"/>
    <n v="1"/>
    <b v="0"/>
    <n v="0.25"/>
    <n v="0.18000000000000005"/>
    <n v="0"/>
  </r>
  <r>
    <n v="1000"/>
    <n v="100"/>
    <s v="['numeric', 'numeric', 'numeric', 'numeric']"/>
    <n v="0.99"/>
    <n v="39"/>
    <n v="0.87"/>
    <n v="1.4129976851851849E-6"/>
    <s v="[[6, 2, 31, 11], [6, 2, 24, 28], [6, 18, 31, 28], [6, 18, 31, 11], [6, 2, 24, 11], [6, 18, 24, 11], [6, 18, 24, 28], [6, 2, 31, 28], [6, 20, 31, 28, 22], [6, 20, 24, 28, 22], [6, 20, 31, 28, 19], [6, 20, 31, 11, 22], [6, 20, 24, 11, 22], [6, 20, 31, 11, 19], [6, 20, 24, 11, 19], [6, 20, 24, 28, 19], [6, 18, 10], [6, 2, 10], [6, 18, 12, 28], [6, 20, 10, 22], [6, 2, 12, 28], [6, 18, 12, 11], [6, 20, 10, 19], [6, 2, 12, 11], [6, 20, 12, 28, 19], [6, 20, 12, 28, 22], [6, 20, 12, 11, 22], [6, 20, 12, 11, 19], [4, 18, 24, 11], [4, 18, 31, 11], [4, 18, 24, 28], [4, 2, 24, 11], [4, 2, 24, 28], [4, 2, 31, 28], [4, 2, 31, 11], [4, 18, 31, 28], [4, 20, 24, 11, 22], [4, 20, 31, 11, 19], [4, 20, 31, 11, 22], [4, 20, 24, 28, 22], [4, 20, 31, 28, 22], [4, 20, 24, 28, 19], [4, 20, 24, 11, 19], [4, 20, 31, 28, 19], [4, 2, 10], [4, 18, 10], [4, 20, 10, 19], [4, 20, 10, 22], [4, 2, 12, 11], [4, 18, 12, 28], [4, 18, 12, 11], [4, 2, 12, 28], [4, 20, 12, 28, 22], [4, 20, 12, 11, 19], [4, 20, 12, 11, 22], [4, 20, 12, 28, 19], [6, 18, 8], [6, 2, 8], [6, 20, 8, 22], [6, 20, 8, 19], [4, 18, 8], [4, 2, 8], [4, 20, 8, 22], [4, 20, 8, 19], [6, 2, 3], [6, 18, 3], [6, 20, 3, 22], [6, 20, 3, 19], [0], [1, 18], [1, 2], [1, 20, 19], [1, 20, 22], [4, 2, 3], [4, 18, 3], [4, 20, 3, 22], [4, 20, 3, 19]]"/>
    <s v="[0.05401182762547932, 0.05401182762547932, 0.05401182762547932, 0.05401182762547932, 0.05401182762547932, 0.05401182762547932, 0.05401182762547932, 0.05401182762547932, 0.053471709349224524, 0.053471709349224524, 0.053471709349224524, 0.053471709349224524, 0.053471709349224524, 0.053471709349224524, 0.053471709349224524, 0.053471709349224524, 0.006819675205237287, 0.006819675205237287, 0.006751478453184915, 0.006751478453184915, 0.006751478453184915, 0.006751478453184915, 0.006751478453184915, 0.006751478453184915, 0.0066839636686530654, 0.0066839636686530654, 0.0066839636686530654, 0.0066839636686530654, 0.0033757392265924575, 0.0033757392265924575, 0.0033757392265924575, 0.0033757392265924575, 0.0033757392265924575, 0.0033757392265924575, 0.0033757392265924575, 0.0033757392265924575, 0.0033419818343265327, 0.0033419818343265327, 0.0033419818343265327, 0.0033419818343265327, 0.0033419818343265327, 0.0033419818343265327, 0.0033419818343265327, 0.0033419818343265327, 0.00042622970032733044, 0.00042622970032733044, 0.0004219674033240572, 0.0004219674033240572, 0.0004219674033240572, 0.0004219674033240572, 0.0004219674033240572, 0.0004219674033240572, 0.0004177477292908166, 0.0004177477292908166, 0.0004177477292908166, 0.0004177477292908166, 0.00010655742508183261, 0.00010655742508183261, 0.0001054918508310143, 0.0001054918508310143, 6.659839067614538e-06, 6.659839067614538e-06, 6.5932406769383935e-06, 6.5932406769383935e-06, 1.0162107952292691e-10, 1.0162107952292691e-10, 1.0060486872769765e-10, 1.0060486872769765e-10, 6.480274941519165e-12, 6.415472192103972e-12, 6.415472192103972e-12, 6.351317470182932e-12, 6.351317470182932e-12, 6.351317470182932e-12, 6.351317470182932e-12, 6.2878042954811034e-12, 6.2878042954811034e-12]"/>
    <n v="77"/>
    <s v="[6, 2, 31, 11]"/>
    <n v="4"/>
    <s v="{(0, 1, 4, 6), (0, 2, 18, 20), (0, 1, 3, 8, 10, 12, 24, 31), (0, 1, 3, 8, 10, 11, 28), (0, 2, 18, 19, 22)}"/>
    <n v="0"/>
    <n v="0.87"/>
    <n v="0.91"/>
    <n v="1.0825115740740739E-5"/>
    <n v="0.97"/>
    <n v="7.2858796296296289E-6"/>
    <n v="0.83"/>
    <n v="0.9"/>
    <n v="13"/>
    <n v="1"/>
    <s v="[3]"/>
    <n v="1"/>
    <n v="1"/>
    <n v="0"/>
    <n v="1"/>
    <n v="0"/>
    <n v="1"/>
    <n v="0"/>
    <n v="4"/>
    <n v="14"/>
    <n v="65"/>
    <x v="0"/>
    <n v="5.401182752385824E-2"/>
    <n v="36"/>
    <n v="6"/>
    <n v="0.16666666666666671"/>
    <s v="data/real/data_banknote_authentication.txt"/>
    <x v="2"/>
    <n v="421"/>
    <n v="1"/>
    <n v="0.5"/>
    <s v="numeric"/>
    <n v="1"/>
    <b v="1"/>
    <n v="5.9999999999999942E-2"/>
    <n v="-8.0000000000000071E-2"/>
    <n v="-1.0000000000000009E-2"/>
  </r>
  <r>
    <n v="1000"/>
    <n v="100"/>
    <s v="['numeric', 'numeric', 'numeric', 'numeric']"/>
    <n v="0.99"/>
    <n v="39"/>
    <n v="0.9"/>
    <n v="9.1171296296296285E-7"/>
    <s v="[[9, 6, 13, 20], [33, 6, 13, 20], [8, 6, 13, 20], [8, 6, 13, 18], [9, 4, 13, 20], [8, 4, 13, 20], [9, 6, 13, 18], [33, 4, 13, 20], [33, 6, 13, 18], [8, 6, 13, 2], [33, 6, 13, 2], [9, 6, 13, 2], [8, 4, 13, 18], [8, 4, 13, 2], [33, 4, 13, 2], [9, 4, 13, 18], [33, 4, 13, 18], [9, 4, 13, 2], [3, 6, 20], [8, 6, 7, 20], [33, 6, 7, 20], [9, 6, 7, 20], [1, 20], [3, 6, 18], [3, 4, 20], [3, 6, 2], [8, 6, 7, 18], [9, 6, 7, 2], [8, 6, 7, 2], [9, 4, 7, 20], [33, 4, 7, 20], [8, 4, 7, 20], [33, 6, 7, 18], [9, 6, 7, 18], [33, 6, 7, 2], [0], [1, 2], [1, 18], [3, 4, 2], [3, 4, 18], [8, 4, 7, 2], [33, 4, 7, 2], [8, 4, 7, 18], [9, 4, 7, 18], [33, 4, 7, 18], [9, 4, 7, 2]]"/>
    <s v="[0.27812950026336847, 0.27812950026336847, 0.27812950026336847, 0.01738309376646053, 0.01738309376646053, 0.01738309376646053, 0.01738309376646053, 0.01738309376646053, 0.01738309376646053, 0.01738309376646053, 0.01738309376646053, 0.01738309376646053, 0.001086443360403783, 0.001086443360403783, 0.001086443360403783, 0.001086443360403783, 0.001086443360403783, 0.001086443360403783, 0.0005487087678806984, 0.0005432216802018915, 0.0005432216802018915, 0.0005432216802018915, 3.464070504297339e-05, 3.429429799254365e-05, 3.429429799254365e-05, 3.429429799254365e-05, 3.395135501261822e-05, 3.395135501261822e-05, 3.395135501261822e-05, 3.395135501261822e-05, 3.395135501261822e-05, 3.395135501261822e-05, 3.395135501261822e-05, 3.395135501261822e-05, 3.395135501261822e-05, 2.186913197157411e-06, 2.165044065185837e-06, 2.165044065185837e-06, 2.1433936245339783e-06, 2.1433936245339783e-06, 2.121959688288639e-06, 2.121959688288639e-06, 2.121959688288639e-06, 2.121959688288639e-06, 2.121959688288639e-06, 2.121959688288639e-06]"/>
    <n v="46"/>
    <s v="[9, 6, 13, 20]"/>
    <n v="4"/>
    <s v="{(0, 1, 3, 8, 9, 33), (0, 1, 4, 6), (0, 1, 3, 7, 13), (0, 2, 18, 20)}"/>
    <n v="2.3738425925925921E-8"/>
    <n v="0.9"/>
    <n v="0.99"/>
    <n v="1.030959490740741E-5"/>
    <n v="0.97"/>
    <n v="8.556099537037037E-6"/>
    <n v="0.94"/>
    <n v="0.99"/>
    <n v="10"/>
    <n v="1"/>
    <s v="[3]"/>
    <n v="1"/>
    <n v="2"/>
    <n v="0"/>
    <n v="1"/>
    <n v="0"/>
    <n v="2"/>
    <n v="0"/>
    <n v="4"/>
    <n v="9"/>
    <n v="19"/>
    <x v="0"/>
    <n v="0.27758079149548781"/>
    <n v="49"/>
    <n v="8"/>
    <n v="0.16326530612244899"/>
    <s v="data/real/data_banknote_authentication.txt"/>
    <x v="2"/>
    <n v="421"/>
    <n v="1"/>
    <n v="-0.5"/>
    <s v="numeric"/>
    <n v="1"/>
    <b v="1"/>
    <n v="-2.0000000000000018E-2"/>
    <n v="-5.0000000000000044E-2"/>
    <n v="0"/>
  </r>
  <r>
    <n v="1000"/>
    <n v="100"/>
    <s v="['numeric', 'numeric', 'numeric', 'numeric']"/>
    <n v="0.99"/>
    <n v="39"/>
    <n v="0.74"/>
    <n v="2.3360416666666669E-6"/>
    <s v="[[6, 2, 24, 28], [6, 2, 31, 28], [6, 18, 31, 28], [6, 18, 24, 28], [6, 20, 24, 28, 19], [6, 20, 31, 28, 19], [6, 20, 31, 28, 22], [6, 20, 24, 28, 22], [6, 18, 24, 11], [6, 2, 24, 11], [6, 2, 31, 11], [6, 18, 31, 11], [6, 20, 31, 11, 22], [6, 20, 24, 11, 22], [6, 20, 31, 11, 19], [6, 20, 24, 11, 19], [4, 2, 31, 28], [4, 2, 24, 28], [4, 18, 24, 28], [6, 2, 12, 28], [6, 18, 12, 28], [4, 18, 31, 28], [4, 20, 31, 28, 19], [6, 20, 12, 28, 22], [4, 20, 24, 28, 22], [4, 20, 31, 28, 22], [4, 20, 24, 28, 19], [6, 20, 12, 28, 19], [6, 2, 10], [6, 18, 10], [4, 18, 24, 11], [6, 20, 10, 19], [6, 20, 10, 22], [6, 18, 12, 11], [4, 18, 31, 11], [4, 2, 31, 11], [4, 2, 24, 11], [6, 2, 12, 11], [4, 20, 24, 11, 19], [4, 20, 31, 11, 22], [4, 20, 31, 11, 19], [6, 20, 12, 11, 19], [6, 20, 12, 11, 22], [4, 20, 24, 11, 22], [4, 2, 12, 28], [4, 18, 12, 28], [4, 20, 12, 28, 19], [4, 20, 12, 28, 22], [4, 18, 10], [6, 2, 8], [6, 18, 8], [4, 2, 10], [4, 20, 10, 19], [4, 20, 10, 22], [6, 20, 8, 19], [6, 20, 8, 22], [4, 18, 12, 11], [4, 2, 12, 11], [4, 20, 12, 11, 22], [4, 20, 12, 11, 19], [4, 18, 8], [4, 2, 8], [4, 20, 8, 22], [4, 20, 8, 19], [6, 18, 3], [6, 2, 3], [6, 20, 3, 22], [6, 20, 3, 19], [0], [1, 18], [1, 2], [1, 20, 19], [1, 20, 22], [4, 2, 3], [4, 18, 3], [4, 20, 3, 22], [4, 20, 3, 19]]"/>
    <s v="[0.07561670344291237, 0.07561670344291237, 0.07561670344291237, 0.07561670344291237, 0.07486053640848324, 0.07486053640848324, 0.07486053640848324, 0.07486053640848324, 0.03780835172145618, 0.03780835172145618, 0.03780835172145618, 0.03780835172145618, 0.03743026820424162, 0.03743026820424162, 0.03743026820424162, 0.03743026820424162, 0.004726043965182023, 0.004726043965182023, 0.004726043965182023, 0.004726043965182023, 0.004726043965182023, 0.004726043965182023, 0.004678783525530202, 0.004678783525530202, 0.004678783525530202, 0.004678783525530202, 0.004678783525530202, 0.004678783525530202, 0.002386890891506072, 0.002386890891506072, 0.0023630219825910115, 0.0023630219825910115, 0.0023630219825910115, 0.0023630219825910115, 0.0023630219825910115, 0.0023630219825910115, 0.0023630219825910115, 0.0023630219825910115, 0.002339391762765101, 0.002339391762765101, 0.002339391762765101, 0.002339391762765101, 0.002339391762765101, 0.002339391762765101, 0.00029537774782387643, 0.00029537774782387643, 0.00029242397034563765, 0.00029242397034563765, 0.0001491806807191295, 0.0001491806807191295, 0.0001491806807191295, 0.0001491806807191295, 0.00014768887391193822, 0.00014768887391193822, 0.00014768887391193822, 0.00014768887391193822, 0.00014768887391193822, 0.00014768887391193822, 0.00014621198517281883, 0.00014621198517281883, 9.323792544945594e-06, 9.323792544945594e-06, 9.230554619496139e-06, 9.230554619496139e-06, 1.1654740681181993e-06, 1.1654740681181993e-06, 1.1538193274370173e-06, 1.1538193274370173e-06, 7.432111953615698e-08, 7.357790834079542e-08, 7.357790834079542e-08, 7.284212925738745e-08, 7.284212925738745e-08, 7.284212925738745e-08, 7.284212925738745e-08, 7.211370796481358e-08, 7.211370796481358e-08]"/>
    <n v="77"/>
    <s v="[6, 2, 24, 28]"/>
    <n v="4"/>
    <s v="{(0, 1, 4, 6), (0, 2, 18, 20), (0, 1, 3, 8, 10, 12, 24, 31), (0, 1, 3, 8, 10, 11, 28), (0, 2, 18, 19, 22)}"/>
    <n v="0"/>
    <n v="0.74"/>
    <n v="0.75"/>
    <n v="1.3758101851851851E-5"/>
    <n v="0.94"/>
    <n v="7.9390046296296295E-6"/>
    <n v="0.81"/>
    <n v="0.74"/>
    <n v="26"/>
    <n v="1"/>
    <s v="[3]"/>
    <n v="1"/>
    <n v="2"/>
    <n v="0"/>
    <n v="1"/>
    <n v="0"/>
    <n v="2"/>
    <n v="0"/>
    <n v="4"/>
    <n v="14"/>
    <n v="65"/>
    <x v="0"/>
    <n v="7.5615537968844251E-2"/>
    <n v="30"/>
    <n v="14"/>
    <n v="0.46666666666666667"/>
    <s v="data/real/data_banknote_authentication.txt"/>
    <x v="2"/>
    <n v="421"/>
    <n v="2"/>
    <n v="1"/>
    <s v="numeric"/>
    <n v="1"/>
    <b v="1"/>
    <n v="0.18999999999999995"/>
    <n v="6.0000000000000053E-2"/>
    <n v="-1.0000000000000009E-2"/>
  </r>
  <r>
    <n v="1000"/>
    <n v="100"/>
    <s v="['numeric', 'numeric', 'numeric', 'numeric']"/>
    <n v="0.99"/>
    <n v="39"/>
    <n v="0.9"/>
    <n v="2.5697916666666671E-7"/>
    <s v="[[6, 13, 20], [4, 13, 20], [6, 13, 18], [6, 13, 2], [4, 13, 2], [4, 13, 18], [6, 7, 20], [6, 3, 20], [1, 20], [6, 3, 2], [4, 3, 20], [4, 7, 20], [6, 7, 18], [6, 3, 18], [6, 7, 2], [0], [1, 18], [1, 2], [4, 3, 2], [4, 7, 2], [4, 7, 18], [4, 3, 18]]"/>
    <s v="[0.8332443219951144, 0.05207777012469465, 0.05207777012469465, 0.05207777012469465, 0.003254860632793416, 0.003254860632793416, 0.001627430316396708, 0.001627430316396708, 0.00010274181290383258, 0.00010171439477479424, 0.00010171439477479424, 0.00010171439477479424, 0.00010171439477479424, 0.00010171439477479424, 0.00010171439477479424, 6.486225562110643e-06, 6.4213633064895365e-06, 6.4213633064895365e-06, 6.35714967342464e-06, 6.35714967342464e-06, 6.35714967342464e-06, 6.35714967342464e-06]"/>
    <n v="22"/>
    <s v="[6, 13, 20]"/>
    <n v="3"/>
    <s v="{(0, 1, 4, 6), (0, 1, 3, 7, 13), (0, 2, 18, 20)}"/>
    <n v="0"/>
    <n v="0.9"/>
    <n v="0.94"/>
    <n v="1.04634375E-5"/>
    <n v="0.99"/>
    <n v="7.1442361111111108E-6"/>
    <n v="0.98"/>
    <n v="0.94"/>
    <n v="10"/>
    <n v="1"/>
    <s v="[3]"/>
    <n v="1"/>
    <n v="1"/>
    <n v="0"/>
    <n v="1"/>
    <n v="0"/>
    <n v="1"/>
    <n v="0"/>
    <n v="3"/>
    <n v="7"/>
    <n v="8"/>
    <x v="0"/>
    <n v="0.83161689167871777"/>
    <n v="49"/>
    <n v="8"/>
    <n v="0.16326530612244899"/>
    <s v="data/real/data_banknote_authentication.txt"/>
    <x v="2"/>
    <n v="421"/>
    <n v="2"/>
    <n v="-1"/>
    <s v="numeric"/>
    <n v="1"/>
    <b v="1"/>
    <n v="5.0000000000000044E-2"/>
    <n v="4.0000000000000036E-2"/>
    <n v="0"/>
  </r>
  <r>
    <n v="1000"/>
    <n v="100"/>
    <s v="['numeric', 'numeric', 'numeric', 'numeric']"/>
    <n v="0.99"/>
    <n v="39"/>
    <n v="0.59"/>
    <n v="1.808101851851852E-7"/>
    <s v="[[6, 2], [6, 18], [6, 19, 20], [6, 22, 20], [4, 2], [4, 18], [4, 19, 20], [4, 22, 20], [0], [1, 2], [1, 18], [1, 19, 20], [1, 22, 20]]"/>
    <s v="[0.22806626015967515, 0.22806626015967515, 0.2257855975580784, 0.2257855975580784, 0.014254141259979697, 0.014254141259979697, 0.0141115998473799, 0.0141115998473799, 0.007199061242413989, 0.007127070629989849, 0.007127070629989849, 0.00705579992368995, 0.00705579992368995]"/>
    <n v="13"/>
    <s v="[6, 2]"/>
    <n v="2"/>
    <s v="{(0, 1, 4, 6), (0, 2, 18, 19, 22), (0, 2, 18, 20)}"/>
    <n v="0"/>
    <n v="0.59"/>
    <n v="0.57999999999999996"/>
    <n v="1.085377314814815E-5"/>
    <n v="0.71"/>
    <n v="7.2581250000000009E-6"/>
    <n v="0.76"/>
    <n v="0.56999999999999995"/>
    <n v="41"/>
    <n v="0.97560975609756095"/>
    <s v="[3]"/>
    <n v="1"/>
    <n v="1"/>
    <n v="0"/>
    <n v="1"/>
    <n v="0"/>
    <n v="1"/>
    <n v="0"/>
    <n v="2"/>
    <n v="9"/>
    <n v="-1"/>
    <x v="1"/>
    <n v="0.2210104602359852"/>
    <n v="1"/>
    <n v="0"/>
    <n v="0"/>
    <s v="data/real/data_banknote_authentication.txt"/>
    <x v="2"/>
    <n v="421"/>
    <n v="3"/>
    <n v="2"/>
    <s v="numeric"/>
    <n v="1"/>
    <b v="1"/>
    <n v="0.13"/>
    <n v="0.18000000000000005"/>
    <n v="-1.0000000000000009E-2"/>
  </r>
  <r>
    <n v="1000"/>
    <n v="100"/>
    <s v="['numeric', 'numeric', 'numeric', 'numeric']"/>
    <n v="0.99"/>
    <n v="39"/>
    <n v="0.9"/>
    <n v="4.6833333333333328E-7"/>
    <s v="[[6, 13, 20], [4, 13, 20], [6, 13, 18], [6, 13, 2], [4, 13, 2], [4, 13, 18], [6, 7, 20], [6, 3, 20], [1, 20], [6, 3, 2], [4, 3, 20], [4, 7, 20], [6, 7, 18], [6, 3, 18], [6, 7, 2], [0], [1, 18], [1, 2], [4, 3, 2], [4, 7, 2], [4, 7, 18], [4, 3, 18]]"/>
    <s v="[0.8332443219951144, 0.05207777012469465, 0.05207777012469465, 0.05207777012469465, 0.003254860632793416, 0.003254860632793416, 0.001627430316396708, 0.001627430316396708, 0.00010274181290383258, 0.00010171439477479424, 0.00010171439477479424, 0.00010171439477479424, 0.00010171439477479424, 0.00010171439477479424, 0.00010171439477479424, 6.486225562110643e-06, 6.4213633064895365e-06, 6.4213633064895365e-06, 6.35714967342464e-06, 6.35714967342464e-06, 6.35714967342464e-06, 6.35714967342464e-06]"/>
    <n v="22"/>
    <s v="[6, 13, 20]"/>
    <n v="3"/>
    <s v="{(0, 1, 4, 6), (0, 1, 3, 7, 13), (0, 2, 18, 20)}"/>
    <n v="0"/>
    <n v="0.9"/>
    <n v="0.94"/>
    <n v="1.014668981481481E-5"/>
    <n v="0.99"/>
    <n v="7.1459606481481489E-6"/>
    <n v="0.97"/>
    <n v="0.94"/>
    <n v="10"/>
    <n v="1"/>
    <s v="[3]"/>
    <n v="1"/>
    <n v="1"/>
    <n v="0"/>
    <n v="1"/>
    <n v="0"/>
    <n v="1"/>
    <n v="0"/>
    <n v="3"/>
    <n v="7"/>
    <n v="8"/>
    <x v="0"/>
    <n v="0.83161689167871777"/>
    <n v="49"/>
    <n v="8"/>
    <n v="0.16326530612244899"/>
    <s v="data/real/data_banknote_authentication.txt"/>
    <x v="2"/>
    <n v="421"/>
    <n v="3"/>
    <n v="-2"/>
    <s v="numeric"/>
    <n v="1"/>
    <b v="1"/>
    <n v="5.0000000000000044E-2"/>
    <n v="3.0000000000000027E-2"/>
    <n v="0"/>
  </r>
  <r>
    <n v="1000"/>
    <n v="100"/>
    <s v="['numeric', 'numeric', 'numeric', 'numeric']"/>
    <n v="0.99"/>
    <n v="39"/>
    <n v="0.98"/>
    <n v="3.6195601851851853E-7"/>
    <s v="[[9, 20], [33, 20], [9, 18], [33, 18], [9, 2], [33, 2], [8, 20], [8, 18], [8, 2], [3, 20], [3, 18], [3, 2], [1, 20], [1, 18], [0], [1, 2]]"/>
    <s v="[0.4566968641113945, 0.4566968641113945, 0.028543554006962155, 0.028543554006962155, 0.014271777003481078, 0.014271777003481078, 0.0008919860627175674, 5.574912891984796e-05, 2.787456445992398e-05, 2.0768168911281213e-13, 1.2980105569550758e-14, 6.490052784775379e-15, 1.014070747621153e-16, 6.337942172632206e-18, 3.2009808952687907e-18, 3.168971086316103e-18]"/>
    <n v="16"/>
    <s v="[9, 20]"/>
    <n v="2"/>
    <s v="{(0, 1, 3, 8, 9, 33), (0, 2, 18, 20)}"/>
    <n v="0"/>
    <n v="0.98"/>
    <n v="0.99"/>
    <n v="1.008296296296296E-5"/>
    <n v="0.99"/>
    <n v="7.5073611111111108E-6"/>
    <n v="0.94"/>
    <n v="0.99"/>
    <n v="2"/>
    <n v="1"/>
    <s v="[4]"/>
    <n v="1"/>
    <n v="2"/>
    <n v="0"/>
    <n v="1"/>
    <n v="0"/>
    <n v="2"/>
    <n v="0"/>
    <n v="2"/>
    <n v="9"/>
    <n v="-1"/>
    <x v="1"/>
    <n v="0.45669686411139448"/>
    <n v="11"/>
    <n v="0"/>
    <n v="0"/>
    <s v="data/real/data_banknote_authentication.txt"/>
    <x v="2"/>
    <n v="139"/>
    <n v="1"/>
    <n v="0.5"/>
    <s v="numeric"/>
    <n v="1"/>
    <b v="1"/>
    <n v="0"/>
    <n v="-5.0000000000000044E-2"/>
    <n v="0"/>
  </r>
  <r>
    <n v="1000"/>
    <n v="100"/>
    <s v="['numeric', 'numeric', 'numeric', 'numeric']"/>
    <n v="0.99"/>
    <n v="39"/>
    <n v="0.96"/>
    <n v="7.9899305555555557E-7"/>
    <s v="[[25, 6, 9, 20], [25, 6, 33, 20], [4, 9, 20], [4, 33, 20], [5, 6, 33, 20], [5, 6, 9, 20], [25, 6, 9, 2], [25, 6, 9, 18], [25, 6, 33, 18], [25, 6, 33, 2], [4, 9, 18], [4, 33, 18], [4, 33, 2], [4, 9, 2], [5, 6, 33, 18], [5, 6, 9, 2], [5, 6, 9, 18], [5, 6, 33, 2], [25, 6, 8, 20], [4, 8, 20], [5, 6, 8, 20], [25, 6, 8, 18], [25, 6, 8, 2], [4, 8, 2], [4, 8, 18], [5, 6, 8, 18], [5, 6, 8, 2], [25, 6, 3, 20], [1, 20], [4, 3, 20], [5, 6, 3, 20], [25, 6, 3, 18], [25, 6, 3, 2], [0], [1, 2], [1, 18], [4, 3, 18], [4, 3, 2], [5, 6, 3, 2], [5, 6, 3, 18]]"/>
    <s v="[0.29550973560147853, 0.29550973560147853, 0.07462367060643396, 0.07462367060643396, 0.07387743390036963, 0.07387743390036963, 0.018469358475092408, 0.018469358475092408, 0.018469358475092408, 0.018469358475092408, 0.004663979412902123, 0.004663979412902123, 0.004663979412902123, 0.004663979412902123, 0.004617339618773102, 0.004617339618773102, 0.004617339618773102, 0.004617339618773102, 0.0005771674523466378, 0.00014574935665319133, 0.00014429186308665944, 3.607296577166486e-05, 3.607296577166486e-05, 9.109334790824458e-06, 9.109334790824458e-06, 9.018241442916215e-06, 9.018241442916215e-06, 1.343822694259318e-13, 3.4277693456262575e-14, 3.3934916521699943e-14, 3.359556735648295e-14, 8.398891839120737e-15, 8.398891839120737e-15, 2.163995799006476e-15, 2.142355841016411e-15, 2.142355841016411e-15, 2.1209322826062465e-15, 2.1209322826062465e-15, 2.0997229597801843e-15, 2.0997229597801843e-15]"/>
    <n v="40"/>
    <s v="[25, 6, 9, 20]"/>
    <n v="4"/>
    <s v="{(0, 1, 4, 5, 25), (0, 1, 4, 6), (0, 1, 3, 8, 9, 33), (0, 2, 18, 20)}"/>
    <n v="0"/>
    <n v="0.96"/>
    <n v="0.99"/>
    <n v="1.0266180555555549E-5"/>
    <n v="1"/>
    <n v="7.1432870370370367E-6"/>
    <n v="0.86"/>
    <n v="0.99"/>
    <n v="4"/>
    <n v="1"/>
    <s v="[4]"/>
    <n v="1"/>
    <n v="2"/>
    <n v="0"/>
    <n v="1"/>
    <n v="0"/>
    <n v="2"/>
    <n v="0"/>
    <n v="4"/>
    <n v="5"/>
    <n v="3"/>
    <x v="0"/>
    <n v="0.2208860649950446"/>
    <n v="14"/>
    <n v="2"/>
    <n v="0.14285714285714279"/>
    <s v="data/real/data_banknote_authentication.txt"/>
    <x v="2"/>
    <n v="139"/>
    <n v="1"/>
    <n v="-0.5"/>
    <s v="numeric"/>
    <n v="1"/>
    <b v="1"/>
    <n v="1.0000000000000009E-2"/>
    <n v="-0.13"/>
    <n v="0"/>
  </r>
  <r>
    <n v="1000"/>
    <n v="100"/>
    <s v="['numeric', 'numeric', 'numeric', 'numeric']"/>
    <n v="0.99"/>
    <n v="39"/>
    <n v="0.96"/>
    <n v="6.1780092592592592E-7"/>
    <s v="[[6, 9, 20], [6, 33, 20], [4, 9, 20], [4, 33, 20], [6, 9, 18], [6, 33, 18], [6, 9, 2], [6, 33, 2], [4, 9, 18], [4, 33, 18], [4, 33, 2], [4, 9, 2], [6, 8, 20], [4, 8, 20], [6, 8, 18], [6, 8, 2], [4, 8, 18], [4, 8, 2], [6, 3, 20], [1, 20], [4, 3, 20], [6, 3, 18], [6, 3, 2], [1, 18], [4, 3, 18], [0], [1, 2], [4, 3, 2]]"/>
    <s v="[0.3653574912890984, 0.3653574912890984, 0.0913393728222746, 0.0913393728222746, 0.02283484320556865, 0.02283484320556865, 0.011417421602784325, 0.011417421602784325, 0.005708710801392162, 0.005708710801392162, 0.002854355400696081, 0.002854355400696081, 0.0007135888501740203, 0.00017839721254350507, 4.459930313587627e-05, 2.2299651567938134e-05, 1.1149825783969067e-05, 5.5749128919845335e-06, 1.6614535129024188e-13, 4.1955896790465126e-14, 4.153633782256047e-14, 1.0384084455640118e-14, 5.192042227820059e-15, 2.6222435494040704e-15, 2.5960211139100294e-15, 1.3243654289919548e-15, 1.3111217747020352e-15, 1.2980105569550147e-15]"/>
    <n v="28"/>
    <s v="[6, 9, 20]"/>
    <n v="3"/>
    <s v="{(0, 1, 4, 6), (0, 1, 3, 8, 9, 33), (0, 2, 18, 20)}"/>
    <n v="0"/>
    <n v="0.96"/>
    <n v="0.96"/>
    <n v="1.018847222222222E-5"/>
    <n v="0.97"/>
    <n v="8.6641782407407403E-6"/>
    <n v="0.94"/>
    <n v="0.96"/>
    <n v="4"/>
    <n v="1"/>
    <s v="[4]"/>
    <n v="1"/>
    <n v="2"/>
    <n v="0"/>
    <n v="1"/>
    <n v="0"/>
    <n v="2"/>
    <n v="0"/>
    <n v="3"/>
    <n v="4"/>
    <n v="3"/>
    <x v="0"/>
    <n v="0.27401811846682378"/>
    <n v="9"/>
    <n v="2"/>
    <n v="0.22222222222222221"/>
    <s v="data/real/data_banknote_authentication.txt"/>
    <x v="2"/>
    <n v="139"/>
    <n v="2"/>
    <n v="1"/>
    <s v="numeric"/>
    <n v="1"/>
    <b v="1"/>
    <n v="1.0000000000000009E-2"/>
    <n v="-2.0000000000000018E-2"/>
    <n v="0"/>
  </r>
  <r>
    <n v="1000"/>
    <n v="100"/>
    <s v="['numeric', 'numeric', 'numeric', 'numeric']"/>
    <n v="0.99"/>
    <n v="39"/>
    <n v="0.94"/>
    <n v="7.9839120370370376E-7"/>
    <s v="[[25, 6, 9, 20], [25, 6, 33, 20], [4, 9, 20], [4, 33, 20], [5, 6, 33, 20], [5, 6, 9, 20], [25, 6, 9, 2], [25, 6, 9, 18], [25, 6, 33, 18], [25, 6, 33, 2], [4, 9, 18], [4, 33, 18], [4, 33, 2], [4, 9, 2], [5, 6, 33, 18], [5, 6, 9, 2], [5, 6, 9, 18], [5, 6, 33, 2], [25, 6, 8, 20], [4, 8, 20], [5, 6, 8, 20], [25, 6, 8, 18], [25, 6, 8, 2], [4, 8, 2], [4, 8, 18], [5, 6, 8, 18], [5, 6, 8, 2], [25, 6, 3, 20], [1, 20], [4, 3, 20], [5, 6, 3, 20], [25, 6, 3, 18], [25, 6, 3, 2], [0], [1, 2], [1, 18], [4, 3, 18], [4, 3, 2], [5, 6, 3, 2], [5, 6, 3, 18]]"/>
    <s v="[0.29550973560147853, 0.29550973560147853, 0.07462367060643396, 0.07462367060643396, 0.07387743390036963, 0.07387743390036963, 0.018469358475092408, 0.018469358475092408, 0.018469358475092408, 0.018469358475092408, 0.004663979412902123, 0.004663979412902123, 0.004663979412902123, 0.004663979412902123, 0.004617339618773102, 0.004617339618773102, 0.004617339618773102, 0.004617339618773102, 0.0005771674523466378, 0.00014574935665319133, 0.00014429186308665944, 3.607296577166486e-05, 3.607296577166486e-05, 9.109334790824458e-06, 9.109334790824458e-06, 9.018241442916215e-06, 9.018241442916215e-06, 1.343822694259318e-13, 3.4277693456262575e-14, 3.3934916521699943e-14, 3.359556735648295e-14, 8.398891839120737e-15, 8.398891839120737e-15, 2.163995799006476e-15, 2.142355841016411e-15, 2.142355841016411e-15, 2.1209322826062465e-15, 2.1209322826062465e-15, 2.0997229597801843e-15, 2.0997229597801843e-15]"/>
    <n v="40"/>
    <s v="[25, 6, 9, 20]"/>
    <n v="4"/>
    <s v="{(0, 1, 4, 5, 25), (0, 1, 4, 6), (0, 1, 3, 8, 9, 33), (0, 2, 18, 20)}"/>
    <n v="0"/>
    <n v="0.94"/>
    <n v="0.94"/>
    <n v="1.163528935185185E-5"/>
    <n v="0.95"/>
    <n v="7.2179166666666658E-6"/>
    <n v="0.85"/>
    <n v="0.94"/>
    <n v="6"/>
    <n v="0.83333333333333337"/>
    <s v="[4]"/>
    <n v="1"/>
    <n v="2"/>
    <n v="0"/>
    <n v="1"/>
    <n v="0"/>
    <n v="2"/>
    <n v="0"/>
    <n v="4"/>
    <n v="5"/>
    <n v="3"/>
    <x v="0"/>
    <n v="0.2208860649950446"/>
    <n v="14"/>
    <n v="4"/>
    <n v="0.2857142857142857"/>
    <s v="data/real/data_banknote_authentication.txt"/>
    <x v="2"/>
    <n v="139"/>
    <n v="2"/>
    <n v="-1"/>
    <s v="numeric"/>
    <n v="1"/>
    <b v="1"/>
    <n v="1.0000000000000009E-2"/>
    <n v="-8.9999999999999969E-2"/>
    <n v="0"/>
  </r>
  <r>
    <n v="1000"/>
    <n v="100"/>
    <s v="['numeric', 'numeric', 'numeric', 'numeric']"/>
    <n v="0.99"/>
    <n v="39"/>
    <n v="0.94"/>
    <n v="4.6863425925925918E-7"/>
    <s v="[[4, 9, 20], [4, 33, 20], [6, 9, 20], [6, 33, 20], [6, 9, 18], [4, 33, 18], [4, 9, 18], [6, 33, 18], [6, 9, 2], [4, 33, 2], [4, 9, 2], [6, 33, 2], [6, 8, 20], [4, 8, 20], [4, 8, 18], [6, 8, 18], [6, 8, 2], [4, 8, 2], [1, 20], [4, 3, 20], [6, 3, 20], [1, 18], [6, 3, 18], [4, 3, 18], [0], [1, 2], [4, 3, 2], [6, 3, 2]]"/>
    <s v="[0.22834843205567035, 0.22834843205567035, 0.22834843205567035, 0.22834843205567035, 0.014271777003479397, 0.014271777003479397, 0.014271777003479397, 0.014271777003479397, 0.007135888501739698, 0.007135888501739698, 0.007135888501739698, 0.007135888501739698, 0.00044599303135873115, 0.00044599303135873115, 2.7874564459920697e-05, 2.7874564459920697e-05, 1.3937282229960348e-05, 1.3937282229960348e-05, 1.0488974197615539e-13, 1.0384084455639383e-13, 1.0384084455639383e-13, 6.555608873509712e-15, 6.490052784774615e-15, 6.490052784774615e-15, 3.3109135724796527e-15, 3.277804436754856e-15, 3.2450263923873073e-15, 3.2450263923873073e-15]"/>
    <n v="28"/>
    <s v="[4, 9, 20]"/>
    <n v="3"/>
    <s v="{(0, 1, 4, 6), (0, 1, 3, 8, 9, 33), (0, 2, 18, 20)}"/>
    <n v="0"/>
    <n v="0.94"/>
    <n v="0.94"/>
    <n v="1.066087962962963E-5"/>
    <n v="0.94"/>
    <n v="7.7774421296296302E-6"/>
    <n v="0.97"/>
    <n v="0.94"/>
    <n v="6"/>
    <n v="1"/>
    <s v="[4]"/>
    <n v="1"/>
    <n v="3"/>
    <n v="1"/>
    <n v="1"/>
    <n v="1"/>
    <n v="2"/>
    <n v="1"/>
    <n v="2"/>
    <n v="2"/>
    <n v="1"/>
    <x v="0"/>
    <n v="0"/>
    <n v="4"/>
    <n v="4"/>
    <n v="1"/>
    <s v="data/real/data_banknote_authentication.txt"/>
    <x v="2"/>
    <n v="139"/>
    <n v="3"/>
    <n v="2"/>
    <s v="numeric"/>
    <n v="1"/>
    <b v="1"/>
    <n v="0"/>
    <n v="3.0000000000000027E-2"/>
    <n v="0"/>
  </r>
  <r>
    <n v="1000"/>
    <n v="100"/>
    <s v="['numeric', 'numeric', 'numeric', 'numeric']"/>
    <n v="0.99"/>
    <n v="39"/>
    <n v="0.91"/>
    <n v="7.9936342592592593E-7"/>
    <s v="[[25, 33, 20], [25, 9, 20], [4, 33, 20], [4, 9, 20], [5, 9, 20], [5, 33, 20], [25, 33, 2], [25, 9, 18], [25, 33, 18], [25, 9, 2], [5, 9, 18], [5, 33, 18], [4, 33, 2], [5, 33, 2], [4, 9, 18], [4, 33, 18], [4, 9, 2], [5, 9, 2], [25, 8, 20], [4, 8, 20], [5, 8, 20], [25, 8, 2], [25, 8, 18], [5, 8, 2], [5, 8, 18], [4, 8, 2], [4, 8, 18], [25, 3, 20], [1, 20], [4, 3, 20], [5, 3, 20], [25, 3, 18], [25, 3, 2], [0], [1, 18], [1, 2], [4, 3, 18], [5, 3, 2], [5, 3, 18], [4, 3, 2]]"/>
    <s v="[0.2960072267388549, 0.2960072267388549, 0.07400180668471372, 0.07400180668471372, 0.07400180668471372, 0.07400180668471372, 0.01850045167117843, 0.01850045167117843, 0.01850045167117843, 0.01850045167117843, 0.0046251129177946075, 0.0046251129177946075, 0.0046251129177946075, 0.0046251129177946075, 0.0046251129177946075, 0.0046251129177946075, 0.0046251129177946075, 0.0046251129177946075, 0.0005781391147243259, 0.00014453477868108148, 0.00014453477868108148, 3.613369467027037e-05, 3.613369467027037e-05, 9.033423667567593e-06, 9.033423667567593e-06, 9.033423667567593e-06, 9.033423667567593e-06, 1.3460850220274318e-13, 3.399204601079373e-14, 3.3652125550685796e-14, 3.3652125550685796e-14, 8.413031387671449e-15, 8.413031387671449e-15, 2.1459625006814226e-15, 2.124502875674608e-15, 2.124502875674608e-15, 2.1032578469178622e-15, 2.1032578469178622e-15, 2.1032578469178622e-15, 2.1032578469178622e-15]"/>
    <n v="40"/>
    <s v="[25, 33, 20]"/>
    <n v="3"/>
    <s v="{(0, 1, 4, 5, 25), (0, 1, 3, 8, 9, 33), (0, 2, 18, 20)}"/>
    <n v="0"/>
    <n v="0.91"/>
    <n v="0.86"/>
    <n v="9.9039236111111116E-6"/>
    <n v="0.95"/>
    <n v="7.3267361111111111E-6"/>
    <n v="0.8"/>
    <n v="0.86"/>
    <n v="9"/>
    <n v="0.88888888888888884"/>
    <s v="[4]"/>
    <n v="1"/>
    <n v="1"/>
    <n v="0"/>
    <n v="1"/>
    <n v="0"/>
    <n v="1"/>
    <n v="0"/>
    <n v="3"/>
    <n v="4"/>
    <n v="3"/>
    <x v="0"/>
    <n v="0.22200542005414109"/>
    <n v="14"/>
    <n v="7"/>
    <n v="0.5"/>
    <s v="data/real/data_banknote_authentication.txt"/>
    <x v="2"/>
    <n v="139"/>
    <n v="3"/>
    <n v="-2"/>
    <s v="numeric"/>
    <n v="1"/>
    <b v="1"/>
    <n v="8.9999999999999969E-2"/>
    <n v="-5.9999999999999942E-2"/>
    <n v="0"/>
  </r>
  <r>
    <n v="1000"/>
    <n v="100"/>
    <s v="['numeric', 'numeric', 'numeric', 'numeric']"/>
    <n v="0.99"/>
    <n v="39"/>
    <n v="0.93"/>
    <n v="7.9939814814814816E-7"/>
    <s v="[[4, 9, 20], [4, 33, 20], [5, 6, 9, 20], [26, 6, 33, 20], [26, 6, 9, 20], [5, 6, 33, 20], [4, 33, 18], [4, 33, 2], [4, 9, 2], [4, 9, 18], [5, 6, 33, 2], [26, 6, 9, 18], [5, 6, 9, 18], [26, 6, 33, 18], [5, 6, 33, 18], [5, 6, 9, 2], [26, 6, 33, 2], [26, 6, 9, 2], [4, 8, 20], [26, 6, 8, 20], [5, 6, 8, 20], [4, 8, 18], [4, 8, 2], [26, 6, 8, 18], [5, 6, 8, 18], [26, 6, 8, 2], [5, 6, 8, 2], [1, 20], [4, 3, 20], [5, 6, 3, 20], [26, 6, 3, 20], [0], [1, 2], [1, 18], [4, 3, 18], [4, 3, 2], [26, 6, 3, 18], [26, 6, 3, 2], [5, 6, 3, 2], [5, 6, 3, 18]]"/>
    <s v="[0.14899692621082689, 0.14899692621082689, 0.14750695694871863, 0.14750695694871863, 0.14750695694871863, 0.14750695694871863, 0.00931230788817668, 0.00931230788817668, 0.00931230788817668, 0.00931230788817668, 0.009219184809294914, 0.009219184809294914, 0.009219184809294914, 0.009219184809294914, 0.009219184809294914, 0.009219184809294914, 0.009219184809294914, 0.009219184809294914, 0.00029100962150552126, 0.00028809952529046607, 0.00028809952529046607, 1.818810134409508e-05, 1.818810134409508e-05, 1.800622033065413e-05, 1.800622033065413e-05, 1.800622033065413e-05, 1.800622033065413e-05, 6.844036109555505e-14, 6.77559574845995e-14, 6.70783979097535e-14, 6.70783979097535e-14, 4.320729867143627e-15, 4.277522568472191e-15, 4.277522568472191e-15, 4.2347473427874685e-15, 4.2347473427874685e-15, 4.192399869359594e-15, 4.192399869359594e-15, 4.192399869359594e-15, 4.192399869359594e-15]"/>
    <n v="40"/>
    <s v="[4, 9, 20]"/>
    <n v="3"/>
    <s v="{(0, 1, 4, 5, 26), (0, 1, 4, 6), (0, 1, 3, 8, 9, 33), (0, 2, 18, 20)}"/>
    <n v="0"/>
    <n v="0.93"/>
    <n v="0.95"/>
    <n v="1.026445601851852E-5"/>
    <n v="1"/>
    <n v="7.3264467592592596E-6"/>
    <n v="0.93"/>
    <n v="0.95"/>
    <n v="7"/>
    <n v="1"/>
    <s v="[5]"/>
    <n v="1"/>
    <n v="3"/>
    <n v="0"/>
    <n v="1"/>
    <n v="1"/>
    <n v="2"/>
    <n v="1"/>
    <n v="2"/>
    <n v="5"/>
    <n v="3"/>
    <x v="0"/>
    <n v="1.489969262108259E-3"/>
    <n v="4"/>
    <n v="4"/>
    <n v="1"/>
    <s v="data/real/data_banknote_authentication.txt"/>
    <x v="3"/>
    <n v="25"/>
    <n v="1"/>
    <n v="0.5"/>
    <s v="numeric"/>
    <n v="1"/>
    <b v="0"/>
    <n v="5.0000000000000044E-2"/>
    <n v="-1.9999999999999907E-2"/>
    <n v="0"/>
  </r>
  <r>
    <n v="1000"/>
    <n v="100"/>
    <s v="['numeric', 'numeric', 'numeric', 'numeric']"/>
    <n v="0.99"/>
    <n v="39"/>
    <n v="0.97"/>
    <n v="5.4259259259259253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0083379629629631E-5"/>
    <n v="1"/>
    <n v="7.1441666666666667E-6"/>
    <n v="0.91"/>
    <n v="1"/>
    <n v="3"/>
    <n v="1"/>
    <s v="[5]"/>
    <n v="1"/>
    <n v="2"/>
    <n v="0"/>
    <n v="1"/>
    <n v="1"/>
    <n v="1"/>
    <n v="2"/>
    <n v="1"/>
    <n v="11"/>
    <n v="-1"/>
    <x v="1"/>
    <n v="0.41789255539604059"/>
    <n v="4"/>
    <n v="0"/>
    <n v="0"/>
    <s v="data/real/data_banknote_authentication.txt"/>
    <x v="3"/>
    <n v="25"/>
    <n v="1"/>
    <n v="-0.5"/>
    <s v="numeric"/>
    <n v="1"/>
    <b v="0"/>
    <n v="0"/>
    <n v="-8.9999999999999969E-2"/>
    <n v="0"/>
  </r>
  <r>
    <n v="1000"/>
    <n v="100"/>
    <s v="['numeric', 'numeric', 'numeric', 'numeric']"/>
    <n v="0.99"/>
    <n v="39"/>
    <n v="0.93"/>
    <n v="6.1818287037037032E-7"/>
    <s v="[[4, 9, 20], [4, 33, 20], [5, 6, 9, 20], [26, 6, 33, 20], [26, 6, 9, 20], [5, 6, 33, 20], [4, 33, 18], [4, 33, 2], [4, 9, 2], [4, 9, 18], [5, 6, 33, 2], [26, 6, 9, 18], [5, 6, 9, 18], [26, 6, 33, 18], [5, 6, 33, 18], [5, 6, 9, 2], [26, 6, 33, 2], [26, 6, 9, 2], [4, 8, 20], [26, 6, 8, 20], [5, 6, 8, 20], [4, 8, 18], [4, 8, 2], [26, 6, 8, 18], [5, 6, 8, 18], [26, 6, 8, 2], [5, 6, 8, 2], [1, 20], [4, 3, 20], [5, 6, 3, 20], [26, 6, 3, 20], [0], [1, 2], [1, 18], [4, 3, 18], [4, 3, 2], [26, 6, 3, 18], [26, 6, 3, 2], [5, 6, 3, 2], [5, 6, 3, 18]]"/>
    <s v="[0.14899692621082689, 0.14899692621082689, 0.14750695694871863, 0.14750695694871863, 0.14750695694871863, 0.14750695694871863, 0.00931230788817668, 0.00931230788817668, 0.00931230788817668, 0.00931230788817668, 0.009219184809294914, 0.009219184809294914, 0.009219184809294914, 0.009219184809294914, 0.009219184809294914, 0.009219184809294914, 0.009219184809294914, 0.009219184809294914, 0.00029100962150552126, 0.00028809952529046607, 0.00028809952529046607, 1.818810134409508e-05, 1.818810134409508e-05, 1.800622033065413e-05, 1.800622033065413e-05, 1.800622033065413e-05, 1.800622033065413e-05, 6.844036109555505e-14, 6.77559574845995e-14, 6.70783979097535e-14, 6.70783979097535e-14, 4.320729867143627e-15, 4.277522568472191e-15, 4.277522568472191e-15, 4.2347473427874685e-15, 4.2347473427874685e-15, 4.192399869359594e-15, 4.192399869359594e-15, 4.192399869359594e-15, 4.192399869359594e-15]"/>
    <n v="40"/>
    <s v="[4, 9, 20]"/>
    <n v="3"/>
    <s v="{(0, 1, 4, 5, 26), (0, 1, 4, 6), (0, 1, 3, 8, 9, 33), (0, 2, 18, 20)}"/>
    <n v="1.8126157407407411E-7"/>
    <n v="0.93"/>
    <n v="0.94"/>
    <n v="1.008378472222222E-5"/>
    <n v="1"/>
    <n v="7.5069328703703712E-6"/>
    <n v="0.93"/>
    <n v="0.94"/>
    <n v="7"/>
    <n v="1"/>
    <s v="[5]"/>
    <n v="1"/>
    <n v="3"/>
    <n v="0"/>
    <n v="1"/>
    <n v="1"/>
    <n v="2"/>
    <n v="1"/>
    <n v="2"/>
    <n v="5"/>
    <n v="3"/>
    <x v="0"/>
    <n v="1.489969262108259E-3"/>
    <n v="4"/>
    <n v="4"/>
    <n v="1"/>
    <s v="data/real/data_banknote_authentication.txt"/>
    <x v="3"/>
    <n v="25"/>
    <n v="2"/>
    <n v="1"/>
    <s v="numeric"/>
    <n v="1"/>
    <b v="0"/>
    <n v="6.0000000000000053E-2"/>
    <n v="-9.9999999999998979E-3"/>
    <n v="0"/>
  </r>
  <r>
    <n v="1000"/>
    <n v="100"/>
    <s v="['numeric', 'numeric', 'numeric', 'numeric']"/>
    <n v="0.99"/>
    <n v="39"/>
    <n v="0.97"/>
    <n v="4.374189814814815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0084247685185189E-5"/>
    <n v="1"/>
    <n v="7.2741782407407401E-6"/>
    <n v="0.93"/>
    <n v="1"/>
    <n v="3"/>
    <n v="1"/>
    <s v="[5]"/>
    <n v="1"/>
    <n v="2"/>
    <n v="0"/>
    <n v="1"/>
    <n v="1"/>
    <n v="1"/>
    <n v="2"/>
    <n v="1"/>
    <n v="11"/>
    <n v="-1"/>
    <x v="1"/>
    <n v="0.41789255539604059"/>
    <n v="4"/>
    <n v="0"/>
    <n v="0"/>
    <s v="data/real/data_banknote_authentication.txt"/>
    <x v="3"/>
    <n v="25"/>
    <n v="2"/>
    <n v="-1"/>
    <s v="numeric"/>
    <n v="1"/>
    <b v="0"/>
    <n v="0"/>
    <n v="-6.9999999999999951E-2"/>
    <n v="0"/>
  </r>
  <r>
    <n v="1000"/>
    <n v="100"/>
    <s v="['numeric', 'numeric', 'numeric', 'numeric']"/>
    <n v="0.99"/>
    <n v="39"/>
    <n v="0.93"/>
    <n v="7.0288194444444445E-7"/>
    <s v="[[4, 9, 20], [4, 33, 20], [5, 6, 9, 20], [26, 6, 33, 20], [26, 6, 9, 20], [5, 6, 33, 20], [4, 33, 18], [4, 33, 2], [4, 9, 2], [4, 9, 18], [5, 6, 33, 2], [26, 6, 9, 18], [5, 6, 9, 18], [26, 6, 33, 18], [5, 6, 33, 18], [5, 6, 9, 2], [26, 6, 33, 2], [26, 6, 9, 2], [4, 8, 20], [26, 6, 8, 20], [5, 6, 8, 20], [4, 8, 18], [4, 8, 2], [26, 6, 8, 18], [5, 6, 8, 18], [26, 6, 8, 2], [5, 6, 8, 2], [1, 20], [4, 3, 20], [5, 6, 3, 20], [26, 6, 3, 20], [0], [1, 2], [1, 18], [4, 3, 18], [4, 3, 2], [26, 6, 3, 18], [26, 6, 3, 2], [5, 6, 3, 2], [5, 6, 3, 18]]"/>
    <s v="[0.14899692621082689, 0.14899692621082689, 0.14750695694871863, 0.14750695694871863, 0.14750695694871863, 0.14750695694871863, 0.00931230788817668, 0.00931230788817668, 0.00931230788817668, 0.00931230788817668, 0.009219184809294914, 0.009219184809294914, 0.009219184809294914, 0.009219184809294914, 0.009219184809294914, 0.009219184809294914, 0.009219184809294914, 0.009219184809294914, 0.00029100962150552126, 0.00028809952529046607, 0.00028809952529046607, 1.818810134409508e-05, 1.818810134409508e-05, 1.800622033065413e-05, 1.800622033065413e-05, 1.800622033065413e-05, 1.800622033065413e-05, 6.844036109555505e-14, 6.77559574845995e-14, 6.70783979097535e-14, 6.70783979097535e-14, 4.320729867143627e-15, 4.277522568472191e-15, 4.277522568472191e-15, 4.2347473427874685e-15, 4.2347473427874685e-15, 4.192399869359594e-15, 4.192399869359594e-15, 4.192399869359594e-15, 4.192399869359594e-15]"/>
    <n v="40"/>
    <s v="[4, 9, 20]"/>
    <n v="3"/>
    <s v="{(0, 1, 4, 5, 26), (0, 1, 4, 6), (0, 1, 3, 8, 9, 33), (0, 2, 18, 20)}"/>
    <n v="9.3298611111111121E-8"/>
    <n v="0.93"/>
    <n v="0.94"/>
    <n v="1.008835648148148E-5"/>
    <n v="1"/>
    <n v="7.258912037037037E-6"/>
    <n v="0.93"/>
    <n v="0.94"/>
    <n v="7"/>
    <n v="1"/>
    <s v="[5]"/>
    <n v="1"/>
    <n v="3"/>
    <n v="0"/>
    <n v="1"/>
    <n v="1"/>
    <n v="2"/>
    <n v="1"/>
    <n v="2"/>
    <n v="5"/>
    <n v="3"/>
    <x v="0"/>
    <n v="1.489969262108259E-3"/>
    <n v="4"/>
    <n v="4"/>
    <n v="1"/>
    <s v="data/real/data_banknote_authentication.txt"/>
    <x v="3"/>
    <n v="25"/>
    <n v="3"/>
    <n v="2"/>
    <s v="numeric"/>
    <n v="1"/>
    <b v="0"/>
    <n v="6.0000000000000053E-2"/>
    <n v="-9.9999999999998979E-3"/>
    <n v="0"/>
  </r>
  <r>
    <n v="1000"/>
    <n v="100"/>
    <s v="['numeric', 'numeric', 'numeric', 'numeric']"/>
    <n v="0.99"/>
    <n v="39"/>
    <n v="0.97"/>
    <n v="4.6931712962962959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9.8927199074074072E-6"/>
    <n v="1"/>
    <n v="7.1445833333333326E-6"/>
    <n v="0.93"/>
    <n v="1"/>
    <n v="3"/>
    <n v="1"/>
    <s v="[5]"/>
    <n v="1"/>
    <n v="2"/>
    <n v="0"/>
    <n v="1"/>
    <n v="1"/>
    <n v="1"/>
    <n v="2"/>
    <n v="1"/>
    <n v="11"/>
    <n v="-1"/>
    <x v="1"/>
    <n v="0.41789255539604059"/>
    <n v="4"/>
    <n v="0"/>
    <n v="0"/>
    <s v="data/real/data_banknote_authentication.txt"/>
    <x v="3"/>
    <n v="25"/>
    <n v="3"/>
    <n v="-2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6.1771990740740742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0008888888888889E-5"/>
    <n v="1"/>
    <n v="7.3991782407407414E-6"/>
    <n v="0.93"/>
    <n v="1"/>
    <n v="3"/>
    <n v="1"/>
    <s v="[7]"/>
    <n v="1"/>
    <n v="2"/>
    <n v="0"/>
    <n v="1"/>
    <n v="1"/>
    <n v="1"/>
    <n v="2"/>
    <n v="1"/>
    <n v="11"/>
    <n v="-1"/>
    <x v="1"/>
    <n v="0.41789255539604059"/>
    <n v="32"/>
    <n v="0"/>
    <n v="0"/>
    <s v="data/real/data_banknote_authentication.txt"/>
    <x v="3"/>
    <n v="278"/>
    <n v="1"/>
    <n v="0.5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5.427199074074074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0264432870370371E-5"/>
    <n v="0.99"/>
    <n v="7.1449652777777782E-6"/>
    <n v="0.93"/>
    <n v="1"/>
    <n v="3"/>
    <n v="1"/>
    <s v="[7]"/>
    <n v="1"/>
    <n v="2"/>
    <n v="0"/>
    <n v="1"/>
    <n v="1"/>
    <n v="1"/>
    <n v="2"/>
    <n v="1"/>
    <n v="11"/>
    <n v="-1"/>
    <x v="1"/>
    <n v="0.41789255539604059"/>
    <n v="32"/>
    <n v="0"/>
    <n v="0"/>
    <s v="data/real/data_banknote_authentication.txt"/>
    <x v="3"/>
    <n v="278"/>
    <n v="1"/>
    <n v="-0.5"/>
    <s v="numeric"/>
    <n v="1"/>
    <b v="0"/>
    <n v="-1.0000000000000009E-2"/>
    <n v="-6.9999999999999951E-2"/>
    <n v="0"/>
  </r>
  <r>
    <n v="1000"/>
    <n v="100"/>
    <s v="['numeric', 'numeric', 'numeric', 'numeric']"/>
    <n v="0.99"/>
    <n v="39"/>
    <n v="0.96"/>
    <n v="1.1609953703703699E-6"/>
    <s v="[[6, 9, 16, 20], [6, 33, 16, 20], [6, 33, 16, 2], [6, 9, 16, 2], [4, 33, 16, 20], [4, 9, 16, 20], [6, 33, 16, 18], [6, 9, 16, 18], [4, 33, 16, 2], [4, 9, 16, 2], [4, 9, 16, 18], [4, 33, 16, 18], [6, 8, 16, 20], [6, 8, 16, 18], [6, 8, 16, 2], [4, 8, 16, 20], [6, 33, 14, 20], [6, 9, 14, 20], [4, 8, 16, 18], [4, 8, 16, 2], [6, 9, 14, 2], [4, 9, 14, 20], [6, 33, 14, 2], [6, 33, 14, 18], [6, 9, 14, 18], [4, 33, 14, 20], [4, 9, 14, 2], [4, 33, 14, 18], [4, 9, 14, 18], [4, 33, 14, 2], [6, 8, 14, 20], [6, 8, 14, 2], [6, 8, 14, 18], [4, 8, 14, 20], [4, 8, 14, 18], [6, 9, 7, 20], [4, 8, 14, 2], [6, 33, 7, 20], [6, 9, 7, 18], [6, 33, 7, 18], [6, 9, 7, 2], [6, 33, 7, 2], [4, 9, 7, 20], [4, 33, 7, 20], [4, 33, 7, 2], [4, 9, 7, 2], [4, 9, 7, 18], [4, 33, 7, 18], [6, 3, 20], [6, 8, 7, 20], [1, 20], [4, 3, 20], [6, 3, 2], [6, 3, 18], [4, 8, 7, 20], [6, 8, 7, 18], [6, 8, 7, 2], [0], [1, 18], [1, 2], [4, 3, 18], [4, 3, 2], [4, 8, 7, 2], [4, 8, 7, 18]]"/>
    <s v="[0.4178670506206275, 0.4178670506206275, 0.02611669066378922, 0.02611669066378922, 0.02611669066378922, 0.02611669066378922, 0.02611669066378922, 0.02611669066378922, 0.0016322931664868262, 0.0016322931664868262, 0.0016322931664868262, 0.0016322931664868262, 0.0008161465832434131, 5.100916145271332e-05, 5.100916145271332e-05, 5.100916145271332e-05, 2.550458072635666e-05, 2.550458072635666e-05, 3.1880725907945825e-06, 3.1880725907945825e-06, 1.5940362953972912e-06, 1.5940362953972912e-06, 1.5940362953972912e-06, 1.5940362953972912e-06, 1.5940362953972912e-06, 1.5940362953972912e-06, 9.96272684623307e-08, 9.96272684623307e-08, 9.96272684623307e-08, 9.96272684623307e-08, 4.981363423116535e-08, 3.1133521394478344e-09, 3.1133521394478344e-09, 3.1133521394478344e-09, 1.9458450871548965e-10, 1.9458450871548965e-10, 1.9458450871548965e-10, 1.9458450871548965e-10, 1.2161531794718103e-11, 1.2161531794718103e-11, 1.2161531794718103e-11, 1.2161531794718103e-11, 1.2161531794718103e-11, 1.2161531794718103e-11, 7.600957371698815e-13, 7.600957371698815e-13, 7.600957371698815e-13, 7.600957371698815e-13, 3.8388673594438455e-13, 3.8004786858494073e-13, 2.4235273733862664e-14, 2.3992920996524034e-14, 2.3992920996524034e-14, 2.3992920996524034e-14, 2.3752991786558795e-14, 2.3752991786558795e-14, 2.3752991786558795e-14, 1.5300046549155723e-15, 1.5147046083664165e-15, 1.5147046083664165e-15, 1.4995575622827521e-15, 1.4995575622827521e-15, 1.4845619866599247e-15, 1.4845619866599247e-15]"/>
    <n v="64"/>
    <s v="[6, 9, 16, 20]"/>
    <n v="4"/>
    <s v="{(0, 1, 4, 6), (0, 1, 3, 8, 9, 33), (0, 1, 3, 7, 14, 16), (0, 2, 18, 20)}"/>
    <n v="0"/>
    <n v="0.96"/>
    <n v="0.97"/>
    <n v="1.0084120370370371E-5"/>
    <n v="0.98"/>
    <n v="7.1447569444444452E-6"/>
    <n v="0.93"/>
    <n v="0.97"/>
    <n v="4"/>
    <n v="1"/>
    <s v="[7]"/>
    <n v="1"/>
    <n v="2"/>
    <n v="0"/>
    <n v="1"/>
    <n v="1"/>
    <n v="1"/>
    <n v="3"/>
    <n v="1"/>
    <n v="10"/>
    <n v="36"/>
    <x v="0"/>
    <n v="0.417867050426043"/>
    <n v="32"/>
    <n v="1"/>
    <n v="3.125E-2"/>
    <s v="data/real/data_banknote_authentication.txt"/>
    <x v="3"/>
    <n v="278"/>
    <n v="2"/>
    <n v="1"/>
    <s v="numeric"/>
    <n v="1"/>
    <b v="0"/>
    <n v="1.0000000000000009E-2"/>
    <n v="-3.9999999999999925E-2"/>
    <n v="0"/>
  </r>
  <r>
    <n v="1000"/>
    <n v="100"/>
    <s v="['numeric', 'numeric', 'numeric', 'numeric']"/>
    <n v="0.99"/>
    <n v="39"/>
    <n v="0.97"/>
    <n v="4.3777777777777782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008177083333333E-5"/>
    <n v="0.99"/>
    <n v="7.1454398148148144E-6"/>
    <n v="0.93"/>
    <n v="1"/>
    <n v="3"/>
    <n v="1"/>
    <s v="[7]"/>
    <n v="1"/>
    <n v="2"/>
    <n v="0"/>
    <n v="1"/>
    <n v="1"/>
    <n v="1"/>
    <n v="2"/>
    <n v="1"/>
    <n v="11"/>
    <n v="-1"/>
    <x v="1"/>
    <n v="0.41789255539604059"/>
    <n v="32"/>
    <n v="0"/>
    <n v="0"/>
    <s v="data/real/data_banknote_authentication.txt"/>
    <x v="3"/>
    <n v="278"/>
    <n v="2"/>
    <n v="-1"/>
    <s v="numeric"/>
    <n v="1"/>
    <b v="0"/>
    <n v="-1.0000000000000009E-2"/>
    <n v="-6.9999999999999951E-2"/>
    <n v="0"/>
  </r>
  <r>
    <n v="1000"/>
    <n v="100"/>
    <s v="['numeric', 'numeric', 'numeric', 'numeric']"/>
    <n v="0.99"/>
    <n v="39"/>
    <n v="0.81"/>
    <n v="1.3418055555555559E-6"/>
    <s v="[[6, 33, 16, 20], [6, 9, 16, 20], [6, 33, 16, 2], [6, 9, 16, 2], [4, 33, 16, 20], [4, 9, 16, 20], [6, 33, 16, 18], [6, 9, 16, 18], [4, 9, 16, 18], [4, 33, 16, 18], [4, 33, 16, 2], [4, 9, 16, 2], [6, 8, 16, 20], [6, 8, 16, 2], [6, 8, 16, 18], [4, 8, 16, 20], [6, 33, 14, 20], [6, 9, 14, 20], [6, 33, 7, 20], [6, 9, 7, 20], [4, 8, 16, 2], [4, 8, 16, 18], [6, 33, 14, 2], [6, 9, 14, 2], [4, 9, 14, 20], [6, 33, 14, 18], [6, 9, 14, 18], [4, 33, 14, 20], [6, 33, 7, 18], [6, 9, 7, 2], [4, 33, 7, 20], [6, 9, 7, 18], [6, 33, 7, 2], [4, 9, 7, 20], [4, 33, 14, 2], [4, 9, 14, 2], [4, 33, 14, 18], [4, 9, 14, 18], [6, 8, 14, 20], [4, 9, 7, 2], [4, 33, 7, 2], [4, 33, 7, 18], [4, 9, 7, 18], [6, 3, 20], [6, 8, 7, 20], [6, 8, 14, 2], [4, 8, 14, 20], [6, 8, 14, 18], [1, 20], [6, 3, 2], [4, 3, 20], [6, 3, 18], [4, 8, 7, 20], [6, 8, 7, 18], [6, 8, 7, 2], [4, 8, 14, 2], [4, 8, 14, 18], [0], [1, 18], [1, 2], [4, 3, 18], [4, 3, 2], [4, 8, 7, 2], [4, 8, 7, 18]]"/>
    <s v="[0.41786066847949066, 0.41786066847949066, 0.026116291779968166, 0.026116291779968166, 0.026116291779968166, 0.026116291779968166, 0.026116291779968166, 0.026116291779968166, 0.0016322682362480104, 0.0016322682362480104, 0.0016322682362480104, 0.0016322682362480104, 0.0008161341181240052, 5.1008382382750325e-05, 5.1008382382750325e-05, 5.1008382382750325e-05, 2.5504191191375162e-05, 2.5504191191375162e-05, 6.376047797843791e-06, 6.376047797843791e-06, 3.1880238989218953e-06, 3.1880238989218953e-06, 1.5940119494609476e-06, 1.5940119494609476e-06, 1.5940119494609476e-06, 1.5940119494609476e-06, 1.5940119494609476e-06, 1.5940119494609476e-06, 3.985029873652369e-07, 3.985029873652369e-07, 3.985029873652369e-07, 3.985029873652369e-07, 3.985029873652369e-07, 3.985029873652369e-07, 9.962574684130923e-08, 9.962574684130923e-08, 9.962574684130923e-08, 9.962574684130923e-08, 4.9812873420654614e-08, 2.4906436710327307e-08, 2.4906436710327307e-08, 2.4906436710327307e-08, 2.4906436710327307e-08, 1.2579008439559245e-08, 1.2453218355163653e-08, 3.1133045887909134e-09, 3.1133045887909134e-09, 3.1133045887909134e-09, 7.941293206792454e-10, 7.861880274724528e-10, 7.861880274724528e-10, 7.861880274724528e-10, 7.783261471977283e-10, 7.783261471977283e-10, 7.783261471977283e-10, 1.9458153679943209e-10, 1.9458153679943209e-10, 5.013442681055842e-11, 4.9633082542452835e-11, 4.9633082542452835e-11, 4.91367517170283e-11, 4.91367517170283e-11, 4.864538419985802e-11, 4.864538419985802e-11]"/>
    <n v="64"/>
    <s v="[6, 33, 16, 20]"/>
    <n v="4"/>
    <s v="{(0, 1, 4, 6), (0, 1, 3, 8, 9, 33), (0, 1, 3, 7, 14, 16), (0, 2, 18, 20)}"/>
    <n v="0"/>
    <n v="0.81"/>
    <n v="0.83"/>
    <n v="1.044686342592593E-5"/>
    <n v="0.97"/>
    <n v="7.1441782407407396E-6"/>
    <n v="0.93"/>
    <n v="0.83"/>
    <n v="19"/>
    <n v="0.94736842105263153"/>
    <s v="[7]"/>
    <n v="1"/>
    <n v="1"/>
    <n v="0"/>
    <n v="1"/>
    <n v="1"/>
    <n v="0"/>
    <n v="4"/>
    <n v="0"/>
    <n v="10"/>
    <n v="19"/>
    <x v="0"/>
    <n v="0.41785429243169281"/>
    <n v="32"/>
    <n v="16"/>
    <n v="0.5"/>
    <s v="data/real/data_banknote_authentication.txt"/>
    <x v="3"/>
    <n v="278"/>
    <n v="3"/>
    <n v="2"/>
    <s v="numeric"/>
    <n v="1"/>
    <b v="0"/>
    <n v="0.14000000000000001"/>
    <n v="0.10000000000000009"/>
    <n v="0"/>
  </r>
  <r>
    <n v="1000"/>
    <n v="100"/>
    <s v="['numeric', 'numeric', 'numeric', 'numeric']"/>
    <n v="0.99"/>
    <n v="39"/>
    <n v="0.97"/>
    <n v="4.3699074074074072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0085625000000001E-5"/>
    <n v="0.99"/>
    <n v="7.3238657407407406E-6"/>
    <n v="0.85"/>
    <n v="1"/>
    <n v="3"/>
    <n v="1"/>
    <s v="[7]"/>
    <n v="1"/>
    <n v="2"/>
    <n v="0"/>
    <n v="1"/>
    <n v="1"/>
    <n v="1"/>
    <n v="2"/>
    <n v="1"/>
    <n v="11"/>
    <n v="-1"/>
    <x v="1"/>
    <n v="0.41789255539604059"/>
    <n v="32"/>
    <n v="0"/>
    <n v="0"/>
    <s v="data/real/data_banknote_authentication.txt"/>
    <x v="3"/>
    <n v="278"/>
    <n v="3"/>
    <n v="-2"/>
    <s v="numeric"/>
    <n v="1"/>
    <b v="0"/>
    <n v="-1.0000000000000009E-2"/>
    <n v="-0.15000000000000002"/>
    <n v="0"/>
  </r>
  <r>
    <n v="1000"/>
    <n v="100"/>
    <s v="['numeric', 'numeric', 'numeric', 'numeric']"/>
    <n v="0.99"/>
    <n v="39"/>
    <n v="0.96"/>
    <n v="9.7976851851851849E-7"/>
    <s v="[[24, 6, 28, 20], [31, 6, 11, 20], [24, 6, 11, 20], [31, 6, 28, 20], [10, 6, 20], [12, 6, 11, 20], [12, 6, 28, 20], [24, 6, 11, 18], [31, 4, 11, 20], [24, 4, 11, 20], [31, 4, 28, 20], [24, 6, 11, 2], [31, 6, 28, 18], [31, 6, 28, 2], [31, 6, 11, 18], [31, 6, 11, 2], [24, 6, 28, 18], [24, 6, 28, 2], [24, 4, 28, 20], [10, 6, 18], [8, 6, 20], [10, 4, 20], [10, 6, 2], [12, 4, 11, 20], [12, 6, 28, 2], [12, 6, 11, 18], [12, 6, 11, 2], [12, 6, 28, 18], [12, 4, 28, 20], [24, 4, 11, 2], [31, 4, 28, 18], [31, 4, 28, 2], [24, 4, 28, 2], [31, 4, 11, 18], [24, 4, 11, 18], [24, 4, 28, 18], [31, 4, 11, 2], [8, 6, 18], [10, 4, 2], [8, 6, 2], [10, 4, 18], [8, 4, 20], [12, 4, 28, 2], [12, 4, 11, 18], [12, 4, 28, 18], [12, 4, 11, 2], [8, 4, 2], [8, 4, 18], [3, 6, 20], [1, 20], [3, 4, 20], [3, 6, 18], [3, 6, 2], [0], [1, 18], [1, 2], [3, 4, 18], [3, 4, 2]]"/>
    <s v="[0.17545034695977094, 0.17545034695977094, 0.17545034695977094, 0.17545034695977094, 0.044305643171659324, 0.043862586739942734, 0.043862586739942734, 0.010965646684985684, 0.010965646684985684, 0.010965646684985684, 0.010965646684985684, 0.010965646684985684, 0.010965646684985684, 0.010965646684985684, 0.010965646684985684, 0.010965646684985684, 0.010965646684985684, 0.010965646684985684, 0.010965646684985684, 0.0027691026982287078, 0.0027691026982287078, 0.0027691026982287078, 0.0027691026982287078, 0.002741411671246421, 0.002741411671246421, 0.002741411671246421, 0.002741411671246421, 0.002741411671246421, 0.002741411671246421, 0.0006853529178116052, 0.0006853529178116052, 0.0006853529178116052, 0.0006853529178116052, 0.0006853529178116052, 0.0006853529178116052, 0.0006853529178116052, 0.0006853529178116052, 0.00017306891863929424, 0.00017306891863929424, 0.00017306891863929424, 0.00017306891863929424, 0.00017306891863929424, 0.0001713382294529013, 0.0001713382294529013, 0.0001713382294529013, 0.0001713382294529013, 1.081680741495589e-05, 1.081680741495589e-05, 6.447319635722571e-13, 4.070277547804654e-14, 4.029574772326607e-14, 4.029574772326607e-14, 4.029574772326607e-14, 2.5696196640180896e-15, 2.5439234673779087e-15, 2.5439234673779087e-15, 2.5184842327041295e-15, 2.5184842327041295e-15]"/>
    <n v="58"/>
    <s v="[24, 6, 28, 20]"/>
    <n v="4"/>
    <s v="{(0, 1, 3, 8, 10, 12, 24, 31), (0, 1, 4, 6), (0, 1, 3, 8, 10, 11, 28), (0, 2, 18, 20)}"/>
    <n v="0"/>
    <n v="0.96"/>
    <n v="0.98"/>
    <n v="1.0084293981481479E-5"/>
    <n v="0.99"/>
    <n v="7.1451620370370374E-6"/>
    <n v="0.91"/>
    <n v="0.97"/>
    <n v="4"/>
    <n v="1"/>
    <s v="[8]"/>
    <n v="1"/>
    <n v="2"/>
    <n v="0"/>
    <n v="1"/>
    <n v="1"/>
    <n v="1"/>
    <n v="3"/>
    <n v="1"/>
    <n v="11"/>
    <n v="21"/>
    <x v="0"/>
    <n v="0.17268124426154219"/>
    <n v="17"/>
    <n v="2"/>
    <n v="0.1176470588235294"/>
    <s v="data/real/data_banknote_authentication.txt"/>
    <x v="3"/>
    <n v="143"/>
    <n v="1"/>
    <n v="0.5"/>
    <s v="numeric"/>
    <n v="1"/>
    <b v="0"/>
    <n v="1.0000000000000009E-2"/>
    <n v="-6.9999999999999951E-2"/>
    <n v="-1.0000000000000009E-2"/>
  </r>
  <r>
    <n v="1000"/>
    <n v="100"/>
    <s v="['numeric', 'numeric', 'numeric', 'numeric']"/>
    <n v="0.99"/>
    <n v="39"/>
    <n v="0.96"/>
    <n v="6.1826388888888892E-7"/>
    <s v="[[6, 9, 20], [6, 33, 20], [4, 9, 20], [6, 9, 2], [6, 33, 18], [6, 33, 2], [6, 9, 18], [4, 33, 20], [6, 8, 20], [4, 9, 2], [4, 33, 2], [4, 9, 18], [4, 33, 18], [4, 8, 20], [6, 8, 2], [6, 8, 18], [4, 8, 18], [4, 8, 2], [6, 3, 20], [1, 20], [6, 3, 18], [6, 3, 2], [4, 3, 20], [0], [1, 18], [1, 2], [4, 3, 2], [4, 3, 18]]"/>
    <s v="[0.41667302459205596, 0.41667302459205596, 0.026042064037003498, 0.026042064037003498, 0.026042064037003498, 0.026042064037003498, 0.026042064037003498, 0.026042064037003498, 0.003255258004625437, 0.0016276290023127186, 0.0016276290023127186, 0.0016276290023127186, 0.0016276290023127186, 0.00020345362528908983, 0.00020345362528908983, 0.00020345362528908983, 1.2715851580568114e-05, 1.2715851580568114e-05, 7.579238164763519e-13, 4.784872578764848e-14, 4.737023852977199e-14, 4.737023852977199e-14, 4.737023852977199e-14, 3.020752890634374e-15, 2.99054536172803e-15, 2.99054536172803e-15, 2.9606399081107495e-15, 2.9606399081107495e-15]"/>
    <n v="28"/>
    <s v="[6, 9, 20]"/>
    <n v="3"/>
    <s v="{(0, 1, 4, 6), (0, 1, 3, 8, 9, 33), (0, 2, 18, 20)}"/>
    <n v="0"/>
    <n v="0.96"/>
    <n v="0.98"/>
    <n v="1.008564814814815E-5"/>
    <n v="1"/>
    <n v="7.1455787037037033E-6"/>
    <n v="0.92"/>
    <n v="0.98"/>
    <n v="4"/>
    <n v="1"/>
    <s v="[8]"/>
    <n v="1"/>
    <n v="2"/>
    <n v="0"/>
    <n v="1"/>
    <n v="1"/>
    <n v="1"/>
    <n v="2"/>
    <n v="1"/>
    <n v="7"/>
    <n v="9"/>
    <x v="0"/>
    <n v="0.41341776658743051"/>
    <n v="17"/>
    <n v="2"/>
    <n v="0.1176470588235294"/>
    <s v="data/real/data_banknote_authentication.txt"/>
    <x v="3"/>
    <n v="143"/>
    <n v="1"/>
    <n v="-0.5"/>
    <s v="numeric"/>
    <n v="1"/>
    <b v="0"/>
    <n v="2.0000000000000018E-2"/>
    <n v="-5.9999999999999942E-2"/>
    <n v="0"/>
  </r>
  <r>
    <n v="1000"/>
    <n v="100"/>
    <s v="['numeric', 'numeric', 'numeric', 'numeric']"/>
    <n v="0.99"/>
    <n v="39"/>
    <n v="0.94"/>
    <n v="1.1605671296296299E-6"/>
    <s v="[[10, 6, 20], [24, 6, 28, 20], [12, 6, 28, 20], [31, 6, 11, 20], [24, 6, 11, 20], [12, 6, 11, 20], [31, 6, 28, 20], [8, 6, 20], [10, 6, 18], [10, 4, 20], [10, 6, 2], [12, 4, 28, 20], [12, 4, 11, 20], [24, 6, 28, 2], [24, 6, 11, 2], [31, 4, 11, 20], [12, 6, 11, 18], [31, 4, 28, 20], [24, 6, 11, 18], [24, 4, 28, 20], [24, 4, 11, 20], [12, 6, 28, 2], [12, 6, 11, 2], [31, 6, 28, 18], [31, 6, 28, 2], [31, 6, 11, 18], [31, 6, 11, 2], [24, 6, 28, 18], [12, 6, 28, 18], [8, 4, 20], [8, 6, 18], [8, 6, 2], [10, 4, 2], [10, 4, 18], [31, 4, 28, 2], [31, 4, 28, 18], [24, 4, 11, 2], [31, 4, 11, 18], [12, 4, 11, 2], [12, 4, 28, 2], [24, 4, 28, 18], [12, 4, 28, 18], [24, 4, 11, 18], [12, 4, 11, 18], [31, 4, 11, 2], [24, 4, 28, 2], [8, 4, 18], [8, 4, 2], [3, 6, 20], [1, 20], [3, 4, 20], [3, 6, 18], [3, 6, 2], [0], [1, 18], [1, 2], [3, 4, 2], [3, 4, 18]]"/>
    <s v="[0.11947180395397286, 0.11827708591443313, 0.11827708591443313, 0.11827708591443313, 0.11827708591443313, 0.11827708591443313, 0.11827708591443313, 0.007466987747123304, 0.007466987747123304, 0.007466987747123304, 0.007466987747123304, 0.007392317869652071, 0.007392317869652071, 0.007392317869652071, 0.007392317869652071, 0.007392317869652071, 0.007392317869652071, 0.007392317869652071, 0.007392317869652071, 0.007392317869652071, 0.007392317869652071, 0.007392317869652071, 0.007392317869652071, 0.007392317869652071, 0.007392317869652071, 0.007392317869652071, 0.007392317869652071, 0.007392317869652071, 0.007392317869652071, 0.0004666867341952065, 0.0004666867341952065, 0.0004666867341952065, 0.0004666867341952065, 0.0004666867341952065, 0.0004620198668532544, 0.0004620198668532544, 0.0004620198668532544, 0.0004620198668532544, 0.0004620198668532544, 0.0004620198668532544, 0.0004620198668532544, 0.0004620198668532544, 0.0004620198668532544, 0.0004620198668532544, 0.0004620198668532544, 0.0004620198668532544, 2.9167920887200405e-05, 2.9167920887200405e-05, 1.7385435633182767e-12, 1.0975653808827505e-13, 1.086589727073923e-13, 1.086589727073923e-13, 1.086589727073923e-13, 6.9290743742597885e-15, 6.85978363051719e-15, 6.85978363051719e-15, 6.7911857942120185e-15, 6.7911857942120185e-15]"/>
    <n v="58"/>
    <s v="[10, 6, 20]"/>
    <n v="3"/>
    <s v="{(0, 1, 3, 8, 10, 12, 24, 31), (0, 1, 4, 6), (0, 1, 3, 8, 10, 11, 28), (0, 2, 18, 20)}"/>
    <n v="0"/>
    <n v="0.94"/>
    <n v="0.94"/>
    <n v="1.0625833333333331E-5"/>
    <n v="0.93"/>
    <n v="7.325347222222222E-6"/>
    <n v="0.9"/>
    <n v="0.94"/>
    <n v="6"/>
    <n v="1"/>
    <s v="[8]"/>
    <n v="1"/>
    <n v="2"/>
    <n v="0"/>
    <n v="1"/>
    <n v="1"/>
    <n v="1"/>
    <n v="2"/>
    <n v="1"/>
    <n v="8"/>
    <n v="8"/>
    <x v="0"/>
    <n v="0.1120048162068496"/>
    <n v="17"/>
    <n v="4"/>
    <n v="0.23529411764705879"/>
    <s v="data/real/data_banknote_authentication.txt"/>
    <x v="3"/>
    <n v="143"/>
    <n v="2"/>
    <n v="1"/>
    <s v="numeric"/>
    <n v="1"/>
    <b v="0"/>
    <n v="-9.9999999999998979E-3"/>
    <n v="-3.9999999999999925E-2"/>
    <n v="0"/>
  </r>
  <r>
    <n v="1000"/>
    <n v="100"/>
    <s v="['numeric', 'numeric', 'numeric', 'numeric']"/>
    <n v="0.99"/>
    <n v="39"/>
    <n v="0.9"/>
    <n v="4.3737268518518518E-7"/>
    <s v="[[6, 20, 33], [6, 20, 9], [6, 20, 8], [6, 18, 9], [4, 20, 9], [4, 20, 33], [6, 2, 9], [6, 2, 33], [6, 18, 33], [4, 20, 8], [6, 18, 8], [6, 2, 8], [4, 2, 9], [4, 18, 9], [4, 18, 33], [4, 2, 33], [4, 18, 8], [4, 2, 8], [6, 20, 3], [1, 20], [6, 18, 3], [6, 2, 3], [4, 20, 3], [0], [1, 2], [1, 18], [4, 18, 3], [4, 2, 3]]"/>
    <s v="[0.3346405228592562, 0.3346405228592562, 0.1673202614296281, 0.020915032678703514, 0.020915032678703514, 0.020915032678703514, 0.020915032678703514, 0.020915032678703514, 0.020915032678703514, 0.010457516339351757, 0.010457516339351757, 0.010457516339351757, 0.0013071895424189696, 0.0013071895424189696, 0.0013071895424189696, 0.0013071895424189696, 0.0006535947712094848, 0.0006535947712094848, 3.895728416499405e-11, 2.459424505365786e-12, 2.434830260312128e-12, 2.434830260312128e-12, 2.434830260312128e-12, 1.5526669857107234e-13, 1.5371403158536162e-13, 1.5371403158536162e-13, 1.52176891269508e-13, 1.52176891269508e-13]"/>
    <n v="28"/>
    <s v="[6, 20, 33]"/>
    <n v="3"/>
    <s v="{(0, 1, 4, 6), (0, 2, 18, 20), (0, 1, 3, 8, 9, 33)}"/>
    <n v="0"/>
    <n v="0.9"/>
    <n v="0.98"/>
    <n v="1.057467592592593E-5"/>
    <n v="1"/>
    <n v="7.131574074074075E-6"/>
    <n v="0.94"/>
    <n v="0.98"/>
    <n v="10"/>
    <n v="1"/>
    <s v="[8]"/>
    <n v="1"/>
    <n v="1"/>
    <n v="0"/>
    <n v="1"/>
    <n v="1"/>
    <n v="0"/>
    <n v="3"/>
    <n v="0"/>
    <n v="4"/>
    <n v="3"/>
    <x v="0"/>
    <n v="0.16732026142962811"/>
    <n v="17"/>
    <n v="8"/>
    <n v="0.47058823529411759"/>
    <s v="data/real/data_banknote_authentication.txt"/>
    <x v="3"/>
    <n v="143"/>
    <n v="2"/>
    <n v="-1"/>
    <s v="numeric"/>
    <n v="1"/>
    <b v="0"/>
    <n v="2.0000000000000018E-2"/>
    <n v="-4.0000000000000036E-2"/>
    <n v="0"/>
  </r>
  <r>
    <n v="1000"/>
    <n v="100"/>
    <s v="['numeric', 'numeric', 'numeric', 'numeric']"/>
    <n v="0.99"/>
    <n v="39"/>
    <n v="0.9"/>
    <n v="1.1605787037037041E-6"/>
    <s v="[[8, 6, 20], [10, 6, 20], [24, 6, 11, 20], [31, 6, 28, 20], [12, 6, 28, 20], [12, 6, 11, 20], [31, 6, 11, 20], [24, 6, 28, 20], [8, 6, 2], [10, 6, 2], [10, 6, 18], [8, 6, 18], [10, 4, 20], [8, 4, 20], [31, 4, 11, 20], [31, 4, 28, 20], [12, 4, 11, 20], [12, 4, 28, 20], [24, 6, 28, 2], [24, 4, 11, 20], [24, 4, 28, 20], [12, 6, 28, 2], [31, 6, 28, 18], [31, 6, 28, 2], [31, 6, 11, 18], [12, 6, 11, 18], [24, 6, 11, 18], [31, 6, 11, 2], [24, 6, 28, 18], [12, 6, 28, 18], [12, 6, 11, 2], [24, 6, 11, 2], [8, 4, 18], [10, 4, 2], [8, 4, 2], [10, 4, 18], [31, 4, 28, 18], [31, 4, 28, 2], [31, 4, 11, 18], [24, 4, 28, 2], [12, 4, 11, 2], [12, 4, 28, 2], [24, 4, 28, 18], [12, 4, 28, 18], [24, 4, 11, 18], [12, 4, 11, 18], [31, 4, 11, 2], [24, 4, 11, 2], [3, 6, 20], [1, 20], [3, 6, 2], [3, 4, 20], [3, 6, 18], [0], [1, 18], [1, 2], [3, 4, 2], [3, 4, 18]]"/>
    <s v="[0.10536540392487037, 0.10536540392487037, 0.10431174988562168, 0.10431174988562168, 0.10431174988562168, 0.10431174988562168, 0.10431174988562168, 0.10431174988562168, 0.006585337745304398, 0.006585337745304398, 0.006585337745304398, 0.006585337745304398, 0.006585337745304398, 0.006585337745304398, 0.006519484367851355, 0.006519484367851355, 0.006519484367851355, 0.006519484367851355, 0.006519484367851355, 0.006519484367851355, 0.006519484367851355, 0.006519484367851355, 0.006519484367851355, 0.006519484367851355, 0.006519484367851355, 0.006519484367851355, 0.006519484367851355, 0.006519484367851355, 0.006519484367851355, 0.006519484367851355, 0.006519484367851355, 0.006519484367851355, 0.0004115836090815249, 0.0004115836090815249, 0.0004115836090815249, 0.0004115836090815249, 0.0004074677729907097, 0.0004074677729907097, 0.0004074677729907097, 0.0004074677729907097, 0.0004074677729907097, 0.0004074677729907097, 0.0004074677729907097, 0.0004074677729907097, 0.0004074677729907097, 0.0004074677729907097, 0.0004074677729907097, 0.0004074677729907097, 2.453229481467753e-11, 1.5487559857750969e-12, 1.5332684259173456e-12, 1.5332684259173456e-12, 1.5332684259173456e-12, 9.777499910196319e-14, 9.679724911094355e-14, 9.679724911094355e-14, 9.58292766198341e-14, 9.58292766198341e-14]"/>
    <n v="58"/>
    <s v="[8, 6, 20]"/>
    <n v="3"/>
    <s v="{(0, 1, 3, 8, 10, 12, 24, 31), (0, 1, 4, 6), (0, 1, 3, 8, 10, 11, 28), (0, 2, 18, 20)}"/>
    <n v="0"/>
    <n v="0.9"/>
    <n v="0.91"/>
    <n v="1.058564814814815E-5"/>
    <n v="0.93"/>
    <n v="7.1679513888888883E-6"/>
    <n v="0.9"/>
    <n v="0.91"/>
    <n v="10"/>
    <n v="1"/>
    <s v="[8]"/>
    <n v="1"/>
    <n v="1"/>
    <n v="1"/>
    <n v="1"/>
    <n v="1"/>
    <n v="0"/>
    <n v="3"/>
    <n v="0"/>
    <n v="2"/>
    <n v="1"/>
    <x v="0"/>
    <n v="0"/>
    <n v="17"/>
    <n v="8"/>
    <n v="0.47058823529411759"/>
    <s v="data/real/data_banknote_authentication.txt"/>
    <x v="3"/>
    <n v="143"/>
    <n v="3"/>
    <n v="2"/>
    <s v="numeric"/>
    <n v="1"/>
    <b v="0"/>
    <n v="2.0000000000000018E-2"/>
    <n v="-1.0000000000000009E-2"/>
    <n v="0"/>
  </r>
  <r>
    <n v="1000"/>
    <n v="100"/>
    <s v="['numeric', 'numeric', 'numeric', 'numeric']"/>
    <n v="0.99"/>
    <n v="39"/>
    <n v="0.89"/>
    <n v="5.6137731481481479E-7"/>
    <s v="[[6, 20, 33], [6, 20, 9], [6, 20, 8], [6, 18, 9], [4, 20, 9], [4, 20, 33], [4, 20, 8], [6, 2, 9], [6, 18, 8], [6, 2, 33], [6, 18, 33], [6, 2, 8], [4, 18, 8], [4, 2, 9], [4, 18, 9], [4, 18, 33], [4, 2, 33], [4, 2, 8], [6, 20, 3], [1, 20], [6, 18, 3], [6, 2, 3], [4, 20, 3], [0], [1, 2], [1, 18], [4, 18, 3], [4, 2, 3]]"/>
    <s v="[0.27886710237351314, 0.27886710237351314, 0.27886710237351314, 0.01742919389834457, 0.01742919389834457, 0.01742919389834457, 0.01742919389834457, 0.01742919389834457, 0.01742919389834457, 0.01742919389834457, 0.01742919389834457, 0.01742919389834457, 0.0010893246186465357, 0.0010893246186465357, 0.0010893246186465357, 0.0010893246186465357, 0.0010893246186465357, 0.0010893246186465357, 6.492880693951462e-11, 4.0990408421410745e-12, 4.058050433719664e-12, 4.058050433719664e-12, 4.058050433719664e-12, 2.587778309432497e-13, 2.5619005263381716e-13, 2.5619005263381716e-13, 2.53628152107479e-13, 2.53628152107479e-13]"/>
    <n v="28"/>
    <s v="[6, 20, 33]"/>
    <n v="3"/>
    <s v="{(0, 1, 4, 6), (0, 2, 18, 20), (0, 1, 3, 8, 9, 33)}"/>
    <n v="0"/>
    <n v="0.89"/>
    <n v="0.93"/>
    <n v="1.0826759259259261E-5"/>
    <n v="0.95"/>
    <n v="7.1457291666666668E-6"/>
    <n v="0.94"/>
    <n v="0.93"/>
    <n v="11"/>
    <n v="1"/>
    <s v="[8]"/>
    <n v="1"/>
    <n v="1"/>
    <n v="0"/>
    <n v="1"/>
    <n v="1"/>
    <n v="0"/>
    <n v="3"/>
    <n v="0"/>
    <n v="4"/>
    <n v="3"/>
    <x v="0"/>
    <n v="0"/>
    <n v="17"/>
    <n v="9"/>
    <n v="0.52941176470588236"/>
    <s v="data/real/data_banknote_authentication.txt"/>
    <x v="3"/>
    <n v="143"/>
    <n v="3"/>
    <n v="-2"/>
    <s v="numeric"/>
    <n v="1"/>
    <b v="0"/>
    <n v="1.9999999999999907E-2"/>
    <n v="9.9999999999998979E-3"/>
    <n v="0"/>
  </r>
  <r>
    <n v="1000"/>
    <n v="100"/>
    <s v="['numeric', 'numeric', 'numeric', 'numeric']"/>
    <n v="0.99"/>
    <n v="39"/>
    <n v="0.94"/>
    <n v="1.808101851851852E-7"/>
    <s v="[[6, 20], [4, 20], [6, 18], [6, 2], [4, 18], [4, 2], [1, 20], [0], [1, 18], [1, 2]]"/>
    <s v="[0.8366013071895395, 0.05228758169934622, 0.05228758169934622, 0.05228758169934622, 0.0032679738562091387, 0.0032679738562091387, 2.972204907754657e-15, 1.876391987218849e-16, 1.8576280673466606e-16, 1.8576280673466606e-16]"/>
    <n v="10"/>
    <s v="[6, 20]"/>
    <n v="2"/>
    <s v="{(0, 1, 4, 6), (0, 2, 18, 20)}"/>
    <n v="0"/>
    <n v="0.94"/>
    <n v="0.96"/>
    <n v="1.026497685185185E-5"/>
    <n v="0.98"/>
    <n v="7.1949537037037031E-6"/>
    <n v="0.93"/>
    <n v="0.96"/>
    <n v="6"/>
    <n v="1"/>
    <s v="[9]"/>
    <n v="1"/>
    <n v="1"/>
    <n v="0"/>
    <n v="1"/>
    <n v="0"/>
    <n v="1"/>
    <n v="0"/>
    <n v="2"/>
    <n v="7"/>
    <n v="-1"/>
    <x v="1"/>
    <n v="0.83660130718953929"/>
    <n v="3"/>
    <n v="0"/>
    <n v="0"/>
    <s v="data/real/data_banknote_authentication.txt"/>
    <x v="4"/>
    <n v="80"/>
    <n v="1"/>
    <n v="0.5"/>
    <s v="numeric"/>
    <n v="1"/>
    <b v="1"/>
    <n v="2.0000000000000018E-2"/>
    <n v="-2.9999999999999916E-2"/>
    <n v="0"/>
  </r>
  <r>
    <n v="1000"/>
    <n v="100"/>
    <s v="['numeric', 'numeric', 'numeric', 'numeric']"/>
    <n v="0.99"/>
    <n v="39"/>
    <n v="0.97"/>
    <n v="4.6848379629629628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004494212962963E-5"/>
    <n v="1"/>
    <n v="7.1709606481481478E-6"/>
    <n v="0.9"/>
    <n v="1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1"/>
    <n v="-0.5"/>
    <s v="numeric"/>
    <n v="1"/>
    <b v="1"/>
    <n v="0"/>
    <n v="-9.9999999999999978E-2"/>
    <n v="0"/>
  </r>
  <r>
    <n v="1000"/>
    <n v="100"/>
    <s v="['numeric', 'numeric', 'numeric', 'numeric']"/>
    <n v="0.99"/>
    <n v="39"/>
    <n v="0.91"/>
    <n v="2.3386574074074071E-7"/>
    <s v="[[6, 20], [4, 20], [6, 18], [6, 2], [4, 18], [4, 2], [1, 20], [0], [1, 18], [1, 2]]"/>
    <s v="[0.8366013071895189, 0.05228758169934493, 0.05228758169934493, 0.05228758169934493, 0.003267973856209058, 0.003267973856209058, 2.3777639262036668e-14, 1.5011135897750423e-15, 1.4861024538772918e-15, 1.4861024538772918e-15]"/>
    <n v="10"/>
    <s v="[6, 20]"/>
    <n v="2"/>
    <s v="{(0, 1, 4, 6), (0, 2, 18, 20)}"/>
    <n v="0"/>
    <n v="0.91"/>
    <n v="0.92"/>
    <n v="1.02633912037037E-5"/>
    <n v="0.93"/>
    <n v="7.4002777777777773E-6"/>
    <n v="0.91"/>
    <n v="0.92"/>
    <n v="9"/>
    <n v="1"/>
    <s v="[9]"/>
    <n v="1"/>
    <n v="1"/>
    <n v="0"/>
    <n v="1"/>
    <n v="0"/>
    <n v="1"/>
    <n v="0"/>
    <n v="2"/>
    <n v="7"/>
    <n v="-1"/>
    <x v="1"/>
    <n v="0.83660130718951742"/>
    <n v="0"/>
    <n v="0"/>
    <n v="-1"/>
    <s v="data/real/data_banknote_authentication.txt"/>
    <x v="4"/>
    <n v="80"/>
    <n v="2"/>
    <n v="1"/>
    <s v="numeric"/>
    <n v="1"/>
    <b v="1"/>
    <n v="1.0000000000000009E-2"/>
    <n v="-1.0000000000000009E-2"/>
    <n v="0"/>
  </r>
  <r>
    <n v="1000"/>
    <n v="100"/>
    <s v="['numeric', 'numeric', 'numeric', 'numeric']"/>
    <n v="0.99"/>
    <n v="39"/>
    <n v="0.97"/>
    <n v="7.2366898148148146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0699745370370371E-5"/>
    <n v="1"/>
    <n v="7.23894675925926E-6"/>
    <n v="0.9"/>
    <n v="1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2"/>
    <n v="-1"/>
    <s v="numeric"/>
    <n v="1"/>
    <b v="1"/>
    <n v="0"/>
    <n v="-9.9999999999999978E-2"/>
    <n v="0"/>
  </r>
  <r>
    <n v="1000"/>
    <n v="100"/>
    <s v="['numeric', 'numeric', 'numeric', 'numeric']"/>
    <n v="0.99"/>
    <n v="39"/>
    <n v="0.91"/>
    <n v="1.169791666666667E-7"/>
    <s v="[[6, 20], [4, 20], [6, 18], [6, 2], [4, 18], [4, 2], [1, 20], [0], [1, 18], [1, 2]]"/>
    <s v="[0.8366013071895189, 0.05228758169934493, 0.05228758169934493, 0.05228758169934493, 0.003267973856209058, 0.003267973856209058, 2.3777639262036668e-14, 1.5011135897750423e-15, 1.4861024538772918e-15, 1.4861024538772918e-15]"/>
    <n v="10"/>
    <s v="[6, 20]"/>
    <n v="2"/>
    <s v="{(0, 1, 4, 6), (0, 2, 18, 20)}"/>
    <n v="0"/>
    <n v="0.91"/>
    <n v="0.92"/>
    <n v="1.021590277777778E-5"/>
    <n v="0.97"/>
    <n v="7.3256597222222219E-6"/>
    <n v="0.89"/>
    <n v="0.92"/>
    <n v="9"/>
    <n v="1"/>
    <s v="[9]"/>
    <n v="1"/>
    <n v="1"/>
    <n v="0"/>
    <n v="1"/>
    <n v="0"/>
    <n v="1"/>
    <n v="0"/>
    <n v="2"/>
    <n v="7"/>
    <n v="-1"/>
    <x v="1"/>
    <n v="0.83660130718951742"/>
    <n v="0"/>
    <n v="0"/>
    <n v="-1"/>
    <s v="data/real/data_banknote_authentication.txt"/>
    <x v="4"/>
    <n v="80"/>
    <n v="3"/>
    <n v="2"/>
    <s v="numeric"/>
    <n v="1"/>
    <b v="1"/>
    <n v="4.9999999999999933E-2"/>
    <n v="-3.0000000000000027E-2"/>
    <n v="0"/>
  </r>
  <r>
    <n v="1000"/>
    <n v="100"/>
    <s v="['numeric', 'numeric', 'numeric', 'numeric']"/>
    <n v="0.99"/>
    <n v="39"/>
    <n v="0.97"/>
    <n v="4.3770833333333331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00090162037037E-5"/>
    <n v="1"/>
    <n v="9.0707060185185178E-6"/>
    <n v="0.93"/>
    <n v="1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3"/>
    <n v="-2"/>
    <s v="numeric"/>
    <n v="1"/>
    <b v="1"/>
    <n v="0"/>
    <n v="-6.9999999999999951E-2"/>
    <n v="0"/>
  </r>
  <r>
    <n v="1000"/>
    <n v="100"/>
    <s v="['numeric', 'numeric', 'numeric', 'numeric']"/>
    <n v="0.99"/>
    <n v="39"/>
    <n v="0.95"/>
    <n v="1.7491782407407411E-6"/>
    <s v="[[32, 6, 33, 20], [32, 6, 9, 20], [24, 6, 33, 20], [24, 6, 9, 20], [32, 4, 33, 20], [32, 6, 33, 2], [12, 6, 33, 20], [32, 4, 9, 20], [32, 6, 9, 2], [32, 6, 33, 18], [32, 6, 9, 18], [12, 6, 9, 20], [8, 6, 20], [10, 6, 9, 20], [24, 6, 9, 18], [24, 4, 33, 20], [24, 4, 9, 20], [10, 6, 33, 20], [24, 6, 9, 2], [24, 6, 33, 18], [24, 6, 33, 2], [12, 4, 9, 20], [32, 4, 9, 18], [12, 4, 33, 20], [12, 6, 33, 2], [32, 4, 33, 18], [12, 6, 9, 2], [32, 4, 9, 2], [12, 6, 9, 18], [32, 4, 33, 2], [12, 6, 33, 18], [8, 4, 20], [8, 6, 18], [8, 6, 2], [10, 4, 33, 20], [24, 4, 9, 2], [10, 6, 9, 2], [10, 6, 9, 18], [24, 4, 33, 2], [10, 6, 33, 2], [10, 6, 33, 18], [10, 4, 9, 20], [24, 4, 33, 18], [24, 4, 9, 18], [12, 4, 9, 2], [12, 4, 33, 18], [12, 4, 33, 2], [12, 4, 9, 18], [8, 4, 18], [8, 4, 2], [10, 4, 9, 2], [10, 4, 9, 18], [10, 4, 33, 2], [10, 4, 33, 18], [3, 6, 20], [1, 20], [3, 6, 18], [3, 4, 20], [3, 6, 2], [0], [1, 18], [1, 2], [3, 4, 2], [3, 4, 18]]"/>
    <s v="[0.34879949215954636, 0.34879949215954636, 0.043599936519943296, 0.043599936519943296, 0.021799968259971648, 0.021799968259971648, 0.021799968259971648, 0.021799968259971648, 0.021799968259971648, 0.021799968259971648, 0.021799968259971648, 0.021799968259971648, 0.002752521244945915, 0.002724996032496456, 0.002724996032496456, 0.002724996032496456, 0.002724996032496456, 0.002724996032496456, 0.002724996032496456, 0.002724996032496456, 0.002724996032496456, 0.001362498016248228, 0.001362498016248228, 0.001362498016248228, 0.001362498016248228, 0.001362498016248228, 0.001362498016248228, 0.001362498016248228, 0.001362498016248228, 0.001362498016248228, 0.001362498016248228, 0.0001720325778091197, 0.0001720325778091197, 0.0001720325778091197, 0.0001703122520310285, 0.0001703122520310285, 0.0001703122520310285, 0.0001703122520310285, 0.0001703122520310285, 0.0001703122520310285, 0.0001703122520310285, 0.0001703122520310285, 0.0001703122520310285, 0.0001703122520310285, 8.515612601551425e-05, 8.515612601551425e-05, 8.515612601551425e-05, 8.515612601551425e-05, 1.075203611306998e-05, 1.075203611306998e-05, 1.0644515751939281e-05, 1.0644515751939281e-05, 1.0644515751939281e-05, 1.0644515751939281e-05, 6.40871293131708e-13, 4.0459046283567425e-14, 4.005445582073175e-14, 4.005445582073175e-14, 4.005445582073175e-14, 2.554232719922186e-15, 2.528690392722964e-15, 2.528690392722964e-15, 2.503403488795734e-15, 2.503403488795734e-15]"/>
    <n v="64"/>
    <s v="[32, 6, 33, 20]"/>
    <n v="4"/>
    <s v="{(0, 1, 3, 8, 10, 12, 24, 32), (0, 1, 4, 6), (0, 1, 3, 8, 9, 33), (0, 2, 18, 20)}"/>
    <n v="0"/>
    <n v="0.95"/>
    <n v="0.97"/>
    <n v="1.093847222222222E-5"/>
    <n v="1"/>
    <n v="7.2069791666666664E-6"/>
    <n v="0.93"/>
    <n v="0.97"/>
    <n v="5"/>
    <n v="1"/>
    <s v="[10]"/>
    <n v="1"/>
    <n v="1"/>
    <n v="0"/>
    <n v="1"/>
    <n v="0"/>
    <n v="1"/>
    <n v="0"/>
    <n v="4"/>
    <n v="11"/>
    <n v="14"/>
    <x v="0"/>
    <n v="0.34607449612704988"/>
    <n v="9"/>
    <n v="2"/>
    <n v="0.22222222222222221"/>
    <s v="data/real/data_banknote_authentication.txt"/>
    <x v="4"/>
    <n v="63"/>
    <n v="1"/>
    <n v="0.5"/>
    <s v="numeric"/>
    <n v="1"/>
    <b v="0"/>
    <n v="3.0000000000000027E-2"/>
    <n v="-3.9999999999999925E-2"/>
    <n v="0"/>
  </r>
  <r>
    <n v="1000"/>
    <n v="100"/>
    <s v="['numeric', 'numeric', 'numeric', 'numeric']"/>
    <n v="0.99"/>
    <n v="39"/>
    <n v="0.96"/>
    <n v="9.364583333333333E-7"/>
    <s v="[[6, 33, 28, 20], [6, 9, 28, 20], [6, 8, 20], [6, 33, 11, 20], [6, 33, 10, 20], [6, 9, 10, 20], [6, 9, 11, 20], [4, 33, 28, 20], [4, 9, 28, 20], [6, 33, 28, 2], [6, 9, 28, 18], [6, 9, 28, 2], [6, 33, 28, 18], [6, 8, 18], [4, 8, 20], [6, 8, 2], [6, 9, 10, 18], [6, 9, 10, 2], [6, 9, 11, 2], [6, 33, 10, 2], [6, 33, 11, 2], [6, 33, 10, 18], [6, 33, 11, 18], [4, 33, 10, 20], [4, 33, 11, 20], [6, 9, 11, 18], [4, 9, 10, 20], [4, 9, 11, 20], [4, 33, 28, 18], [4, 9, 28, 18], [4, 33, 28, 2], [4, 9, 28, 2], [4, 8, 18], [4, 8, 2], [4, 33, 11, 2], [4, 9, 10, 18], [4, 9, 10, 2], [4, 33, 10, 18], [4, 33, 11, 18], [4, 9, 11, 2], [4, 9, 11, 18], [4, 33, 10, 2], [6, 3, 20], [1, 20], [6, 3, 2], [6, 3, 18], [4, 3, 20], [0], [1, 18], [1, 2], [4, 3, 18], [4, 3, 2]]"/>
    <s v="[0.1857029807387156, 0.1857029807387156, 0.09378938421147252, 0.0928514903693578, 0.0928514903693578, 0.0928514903693578, 0.0928514903693578, 0.011606436296169725, 0.011606436296169725, 0.011606436296169725, 0.011606436296169725, 0.011606436296169725, 0.011606436296169725, 0.005861836513217033, 0.005861836513217033, 0.005861836513217033, 0.005803218148084863, 0.005803218148084863, 0.005803218148084863, 0.005803218148084863, 0.005803218148084863, 0.005803218148084863, 0.005803218148084863, 0.005803218148084863, 0.005803218148084863, 0.005803218148084863, 0.005803218148084863, 0.005803218148084863, 0.0007254022685106078, 0.0007254022685106078, 0.0007254022685106078, 0.0007254022685106078, 0.00036636478207606454, 0.00036636478207606454, 0.0003627011342553039, 0.0003627011342553039, 0.0003627011342553039, 0.0003627011342553039, 0.0003627011342553039, 0.0003627011342553039, 0.0003627011342553039, 0.0003627011342553039, 2.1837042693857225e-11, 1.3786011801677542e-12, 1.3648151683660766e-12, 1.3648151683660766e-12, 1.3648151683660766e-12, 8.703290278836832e-14, 8.616257376048464e-14, 8.616257376048464e-14, 8.530094802287979e-14, 8.530094802287979e-14]"/>
    <n v="52"/>
    <s v="[6, 33, 28, 20]"/>
    <n v="4"/>
    <s v="{(0, 1, 4, 6), (0, 1, 3, 8, 9, 33), (0, 1, 3, 8, 10, 11, 28), (0, 2, 18, 20)}"/>
    <n v="0"/>
    <n v="0.96"/>
    <n v="1"/>
    <n v="1.0213865740740739E-5"/>
    <n v="1"/>
    <n v="7.2368287037037026E-6"/>
    <n v="0.9"/>
    <n v="1"/>
    <n v="4"/>
    <n v="1"/>
    <s v="[10]"/>
    <n v="1"/>
    <n v="1"/>
    <n v="0"/>
    <n v="1"/>
    <n v="0"/>
    <n v="1"/>
    <n v="0"/>
    <n v="4"/>
    <n v="7"/>
    <n v="5"/>
    <x v="0"/>
    <n v="9.2851490369357803E-2"/>
    <n v="9"/>
    <n v="1"/>
    <n v="0.1111111111111111"/>
    <s v="data/real/data_banknote_authentication.txt"/>
    <x v="4"/>
    <n v="63"/>
    <n v="1"/>
    <n v="-0.5"/>
    <s v="numeric"/>
    <n v="1"/>
    <b v="0"/>
    <n v="0"/>
    <n v="-9.9999999999999978E-2"/>
    <n v="0"/>
  </r>
  <r>
    <n v="1000"/>
    <n v="100"/>
    <s v="['numeric', 'numeric', 'numeric', 'numeric']"/>
    <n v="0.99"/>
    <n v="39"/>
    <n v="0.91"/>
    <n v="1.2717013888888891E-6"/>
    <s v="[[32, 6, 20, 23, 33], [32, 6, 20, 23, 9], [8, 6, 20], [12, 6, 20, 33], [10, 6, 20, 33], [10, 6, 20, 9], [12, 6, 20, 9], [24, 6, 20, 23, 33], [24, 6, 20, 23, 9], [32, 6, 2, 23, 9], [32, 6, 18, 23, 9], [32, 6, 18, 23, 33], [32, 6, 2, 23, 33], [32, 4, 20, 23, 9], [32, 4, 20, 23, 33], [8, 6, 2], [8, 4, 20], [8, 6, 18], [12, 6, 18, 33], [12, 4, 20, 9], [12, 6, 18, 9], [10, 6, 18, 9], [10, 4, 20, 9], [10, 6, 18, 33], [10, 4, 20, 33], [12, 6, 2, 33], [12, 4, 20, 33], [10, 6, 2, 33], [10, 6, 2, 9], [12, 6, 2, 9], [24, 6, 18, 23, 9], [24, 4, 20, 23, 9], [24, 6, 18, 23, 33], [24, 6, 2, 23, 33], [24, 6, 2, 23, 9], [24, 4, 20, 23, 33], [32, 4, 2, 23, 33], [32, 4, 18, 23, 33], [32, 4, 18, 23, 9], [32, 4, 2, 23, 9], [8, 4, 18], [8, 4, 2], [10, 4, 18, 9], [12, 4, 18, 9], [10, 4, 18, 33], [12, 4, 2, 9], [10, 4, 2, 9], [12, 4, 2, 33], [10, 4, 2, 33], [12, 4, 18, 33], [24, 4, 2, 23, 9], [24, 4, 18, 23, 33], [24, 4, 18, 23, 9], [24, 4, 2, 23, 33], [3, 6, 20], [1, 20], [3, 4, 20], [3, 6, 2], [3, 6, 18], [0], [1, 2], [1, 18], [3, 4, 18], [3, 4, 2]]"/>
    <s v="[0.22219441532761347, 0.22219441532761347, 0.056676465495259024, 0.056109700840306434, 0.056109700840306434, 0.056109700840306434, 0.056109700840306434, 0.05554860383190337, 0.05554860383190337, 0.013887150957975842, 0.013887150957975842, 0.013887150957975842, 0.013887150957975842, 0.013887150957975842, 0.013887150957975842, 0.003542279093453689, 0.003542279093453689, 0.003542279093453689, 0.003506856302519152, 0.003506856302519152, 0.003506856302519152, 0.003506856302519152, 0.003506856302519152, 0.003506856302519152, 0.003506856302519152, 0.003506856302519152, 0.003506856302519152, 0.003506856302519152, 0.003506856302519152, 0.003506856302519152, 0.0034717877394939605, 0.0034717877394939605, 0.0034717877394939605, 0.0034717877394939605, 0.0034717877394939605, 0.0034717877394939605, 0.0008679469348734901, 0.0008679469348734901, 0.0008679469348734901, 0.0008679469348734901, 0.00022139244334085556, 0.00022139244334085556, 0.000219178518907447, 0.000219178518907447, 0.000219178518907447, 0.000219178518907447, 0.000219178518907447, 0.000219178518907447, 0.000219178518907447, 0.000219178518907447, 0.00021698673371837253, 0.00021698673371837253, 0.00021698673371837253, 0.00021698673371837253, 1.3196017941287491e-11, 8.330819407378467e-13, 8.247511213304682e-13, 8.247511213304682e-13, 8.247511213304682e-13, 5.2593556864763054e-14, 5.206762129611542e-14, 5.206762129611542e-14, 5.154694508315426e-14, 5.154694508315426e-14]"/>
    <n v="64"/>
    <s v="[32, 6, 20, 23, 33]"/>
    <n v="5"/>
    <s v="{(0, 1, 3, 8, 10, 12, 24, 32), (0, 1, 4, 6), (0, 2, 18, 20), (0, 1, 3, 8, 10, 12, 23), (0, 1, 3, 8, 9, 33)}"/>
    <n v="0"/>
    <n v="0.91"/>
    <n v="0.94"/>
    <n v="1.007246527777778E-5"/>
    <n v="1"/>
    <n v="7.1750810185185194E-6"/>
    <n v="0.84"/>
    <n v="0.94"/>
    <n v="9"/>
    <n v="1"/>
    <s v="[10]"/>
    <n v="1"/>
    <n v="1"/>
    <n v="0"/>
    <n v="1"/>
    <n v="0"/>
    <n v="1"/>
    <n v="0"/>
    <n v="5"/>
    <n v="8"/>
    <n v="5"/>
    <x v="0"/>
    <n v="0.16608471448730711"/>
    <n v="9"/>
    <n v="6"/>
    <n v="0.66666666666666663"/>
    <s v="data/real/data_banknote_authentication.txt"/>
    <x v="4"/>
    <n v="63"/>
    <n v="2"/>
    <n v="1"/>
    <s v="numeric"/>
    <n v="1"/>
    <b v="0"/>
    <n v="6.0000000000000053E-2"/>
    <n v="-9.9999999999999978E-2"/>
    <n v="0"/>
  </r>
  <r>
    <n v="1000"/>
    <n v="100"/>
    <s v="['numeric', 'numeric', 'numeric', 'numeric']"/>
    <n v="0.99"/>
    <n v="39"/>
    <n v="0.96"/>
    <n v="9.5021990740740742E-7"/>
    <s v="[[6, 33, 28, 20], [6, 9, 28, 20], [6, 8, 20], [6, 33, 11, 20], [6, 33, 10, 20], [6, 9, 10, 20], [6, 9, 11, 20], [4, 33, 28, 20], [4, 9, 28, 20], [6, 33, 28, 2], [6, 9, 28, 18], [6, 9, 28, 2], [6, 33, 28, 18], [6, 8, 18], [4, 8, 20], [6, 8, 2], [6, 9, 10, 18], [6, 9, 10, 2], [6, 9, 11, 2], [6, 33, 10, 2], [6, 33, 11, 2], [6, 33, 10, 18], [6, 33, 11, 18], [4, 33, 10, 20], [4, 33, 11, 20], [6, 9, 11, 18], [4, 9, 10, 20], [4, 9, 11, 20], [4, 33, 28, 18], [4, 9, 28, 18], [4, 33, 28, 2], [4, 9, 28, 2], [4, 8, 18], [4, 8, 2], [4, 33, 11, 2], [4, 9, 10, 18], [4, 9, 10, 2], [4, 33, 10, 18], [4, 33, 11, 18], [4, 9, 11, 2], [4, 9, 11, 18], [4, 33, 10, 2], [6, 3, 20], [1, 20], [6, 3, 2], [6, 3, 18], [4, 3, 20], [0], [1, 18], [1, 2], [4, 3, 18], [4, 3, 2]]"/>
    <s v="[0.1857029807387156, 0.1857029807387156, 0.09378938421147252, 0.0928514903693578, 0.0928514903693578, 0.0928514903693578, 0.0928514903693578, 0.011606436296169725, 0.011606436296169725, 0.011606436296169725, 0.011606436296169725, 0.011606436296169725, 0.011606436296169725, 0.005861836513217033, 0.005861836513217033, 0.005861836513217033, 0.005803218148084863, 0.005803218148084863, 0.005803218148084863, 0.005803218148084863, 0.005803218148084863, 0.005803218148084863, 0.005803218148084863, 0.005803218148084863, 0.005803218148084863, 0.005803218148084863, 0.005803218148084863, 0.005803218148084863, 0.0007254022685106078, 0.0007254022685106078, 0.0007254022685106078, 0.0007254022685106078, 0.00036636478207606454, 0.00036636478207606454, 0.0003627011342553039, 0.0003627011342553039, 0.0003627011342553039, 0.0003627011342553039, 0.0003627011342553039, 0.0003627011342553039, 0.0003627011342553039, 0.0003627011342553039, 2.1837042693857225e-11, 1.3786011801677542e-12, 1.3648151683660766e-12, 1.3648151683660766e-12, 1.3648151683660766e-12, 8.703290278836832e-14, 8.616257376048464e-14, 8.616257376048464e-14, 8.530094802287979e-14, 8.530094802287979e-14]"/>
    <n v="52"/>
    <s v="[6, 33, 28, 20]"/>
    <n v="4"/>
    <s v="{(0, 1, 4, 6), (0, 1, 3, 8, 9, 33), (0, 1, 3, 8, 10, 11, 28), (0, 2, 18, 20)}"/>
    <n v="0"/>
    <n v="0.96"/>
    <n v="1"/>
    <n v="1.0221041666666669E-5"/>
    <n v="0.99"/>
    <n v="7.139837962962963E-6"/>
    <n v="0.93"/>
    <n v="1"/>
    <n v="4"/>
    <n v="1"/>
    <s v="[10]"/>
    <n v="1"/>
    <n v="1"/>
    <n v="0"/>
    <n v="1"/>
    <n v="0"/>
    <n v="1"/>
    <n v="0"/>
    <n v="4"/>
    <n v="7"/>
    <n v="5"/>
    <x v="0"/>
    <n v="9.2851490369357803E-2"/>
    <n v="9"/>
    <n v="1"/>
    <n v="0.1111111111111111"/>
    <s v="data/real/data_banknote_authentication.txt"/>
    <x v="4"/>
    <n v="63"/>
    <n v="2"/>
    <n v="-1"/>
    <s v="numeric"/>
    <n v="1"/>
    <b v="0"/>
    <n v="-1.0000000000000009E-2"/>
    <n v="-6.9999999999999951E-2"/>
    <n v="0"/>
  </r>
  <r>
    <n v="1000"/>
    <n v="100"/>
    <s v="['numeric', 'numeric', 'numeric', 'numeric']"/>
    <n v="0.99"/>
    <n v="39"/>
    <n v="0.89"/>
    <n v="1.341342592592593E-6"/>
    <s v="[[8, 6, 20], [12, 6, 20, 9], [10, 6, 20, 33], [10, 6, 20, 9], [12, 6, 20, 33], [24, 6, 20, 23, 33], [32, 6, 20, 23, 33], [32, 6, 20, 23, 9], [24, 6, 20, 23, 9], [8, 4, 20], [8, 6, 2], [8, 6, 18], [10, 6, 18, 9], [12, 6, 18, 9], [10, 4, 20, 9], [10, 6, 18, 33], [12, 4, 20, 9], [12, 6, 18, 33], [12, 4, 20, 33], [10, 4, 20, 33], [12, 6, 2, 9], [10, 6, 2, 33], [12, 6, 2, 33], [10, 6, 2, 9], [24, 6, 2, 23, 9], [32, 6, 2, 23, 9], [24, 6, 18, 23, 33], [32, 4, 20, 23, 9], [24, 4, 20, 23, 33], [32, 6, 18, 23, 33], [32, 4, 20, 23, 33], [32, 6, 18, 23, 9], [24, 6, 18, 23, 9], [24, 6, 2, 23, 33], [32, 6, 2, 23, 33], [24, 4, 20, 23, 9], [8, 4, 18], [8, 4, 2], [10, 4, 18, 9], [10, 4, 18, 33], [12, 4, 18, 33], [10, 4, 2, 33], [12, 4, 2, 33], [10, 4, 2, 9], [12, 4, 18, 9], [12, 4, 2, 9], [24, 4, 2, 23, 9], [24, 4, 2, 23, 33], [32, 4, 2, 23, 33], [32, 4, 2, 23, 9], [32, 4, 18, 23, 33], [24, 4, 18, 23, 9], [32, 4, 18, 23, 9], [24, 4, 18, 23, 33], [3, 6, 20], [1, 20], [3, 6, 18], [3, 4, 20], [3, 6, 2], [0], [1, 2], [1, 18], [3, 4, 18], [3, 4, 2]]"/>
    <s v="[0.0942076153288401, 0.09326553917555169, 0.09326553917555169, 0.09326553917555169, 0.09326553917555169, 0.09233288378379619, 0.09233288378379619, 0.09233288378379619, 0.09233288378379619, 0.005887975958052506, 0.005887975958052506, 0.005887975958052506, 0.005829096198471981, 0.005829096198471981, 0.005829096198471981, 0.005829096198471981, 0.005829096198471981, 0.005829096198471981, 0.005829096198471981, 0.005829096198471981, 0.005829096198471981, 0.005829096198471981, 0.005829096198471981, 0.005829096198471981, 0.005770805236487262, 0.005770805236487262, 0.005770805236487262, 0.005770805236487262, 0.005770805236487262, 0.005770805236487262, 0.005770805236487262, 0.005770805236487262, 0.005770805236487262, 0.005770805236487262, 0.005770805236487262, 0.005770805236487262, 0.00036799849737828165, 0.00036799849737828165, 0.0003643185124044988, 0.0003643185124044988, 0.0003643185124044988, 0.0003643185124044988, 0.0003643185124044988, 0.0003643185124044988, 0.0003643185124044988, 0.0003643185124044988, 0.00036067532728045385, 0.00036067532728045385, 0.00036067532728045385, 0.00036067532728045385, 0.00036067532728045385, 0.00036067532728045385, 0.00036067532728045385, 0.00036067532728045385, 2.1934419714109996e-11, 1.384748719325126e-12, 1.3709012321318747e-12, 1.3709012321318747e-12, 1.3709012321318747e-12, 8.742100500789937e-14, 8.654679495782037e-14, 8.654679495782037e-14, 8.568132700824217e-14, 8.568132700824217e-14]"/>
    <n v="64"/>
    <s v="[8, 6, 20]"/>
    <n v="3"/>
    <s v="{(0, 1, 3, 8, 10, 12, 24, 32), (0, 1, 4, 6), (0, 2, 18, 20), (0, 1, 3, 8, 10, 12, 23), (0, 1, 3, 8, 9, 33)}"/>
    <n v="0"/>
    <n v="0.9"/>
    <n v="0.93"/>
    <n v="1.026384259259259E-5"/>
    <n v="1"/>
    <n v="7.144907407407407E-6"/>
    <n v="0.91"/>
    <n v="0.93"/>
    <n v="11"/>
    <n v="1"/>
    <s v="[10]"/>
    <n v="1"/>
    <n v="1"/>
    <n v="0"/>
    <n v="1"/>
    <n v="0"/>
    <n v="1"/>
    <n v="0"/>
    <n v="3"/>
    <n v="6"/>
    <n v="3"/>
    <x v="0"/>
    <n v="9.4207615328840977E-4"/>
    <n v="9"/>
    <n v="8"/>
    <n v="0.88888888888888884"/>
    <s v="data/real/data_banknote_authentication.txt"/>
    <x v="4"/>
    <n v="63"/>
    <n v="3"/>
    <n v="2"/>
    <s v="numeric"/>
    <n v="1"/>
    <b v="0"/>
    <n v="6.9999999999999951E-2"/>
    <n v="-2.0000000000000018E-2"/>
    <n v="0"/>
  </r>
  <r>
    <n v="1000"/>
    <n v="100"/>
    <s v="['numeric', 'numeric', 'numeric', 'numeric']"/>
    <n v="0.99"/>
    <n v="39"/>
    <n v="0.96"/>
    <n v="9.7950231481481481E-7"/>
    <s v="[[6, 33, 28, 20], [6, 9, 28, 20], [6, 8, 20], [6, 33, 11, 20], [6, 33, 10, 20], [6, 9, 10, 20], [6, 9, 11, 20], [4, 33, 28, 20], [4, 9, 28, 20], [6, 33, 28, 2], [6, 9, 28, 18], [6, 9, 28, 2], [6, 33, 28, 18], [6, 8, 18], [4, 8, 20], [6, 8, 2], [6, 9, 10, 18], [6, 9, 10, 2], [6, 9, 11, 2], [6, 33, 10, 2], [6, 33, 11, 2], [6, 33, 10, 18], [6, 33, 11, 18], [4, 33, 10, 20], [4, 33, 11, 20], [6, 9, 11, 18], [4, 9, 10, 20], [4, 9, 11, 20], [4, 33, 28, 18], [4, 9, 28, 18], [4, 33, 28, 2], [4, 9, 28, 2], [4, 8, 18], [4, 8, 2], [4, 33, 11, 2], [4, 9, 10, 18], [4, 9, 10, 2], [4, 33, 10, 18], [4, 33, 11, 18], [4, 9, 11, 2], [4, 9, 11, 18], [4, 33, 10, 2], [6, 3, 20], [1, 20], [6, 3, 2], [6, 3, 18], [4, 3, 20], [0], [1, 18], [1, 2], [4, 3, 18], [4, 3, 2]]"/>
    <s v="[0.1857029807387156, 0.1857029807387156, 0.09378938421147252, 0.0928514903693578, 0.0928514903693578, 0.0928514903693578, 0.0928514903693578, 0.011606436296169725, 0.011606436296169725, 0.011606436296169725, 0.011606436296169725, 0.011606436296169725, 0.011606436296169725, 0.005861836513217033, 0.005861836513217033, 0.005861836513217033, 0.005803218148084863, 0.005803218148084863, 0.005803218148084863, 0.005803218148084863, 0.005803218148084863, 0.005803218148084863, 0.005803218148084863, 0.005803218148084863, 0.005803218148084863, 0.005803218148084863, 0.005803218148084863, 0.005803218148084863, 0.0007254022685106078, 0.0007254022685106078, 0.0007254022685106078, 0.0007254022685106078, 0.00036636478207606454, 0.00036636478207606454, 0.0003627011342553039, 0.0003627011342553039, 0.0003627011342553039, 0.0003627011342553039, 0.0003627011342553039, 0.0003627011342553039, 0.0003627011342553039, 0.0003627011342553039, 2.1837042693857225e-11, 1.3786011801677542e-12, 1.3648151683660766e-12, 1.3648151683660766e-12, 1.3648151683660766e-12, 8.703290278836832e-14, 8.616257376048464e-14, 8.616257376048464e-14, 8.530094802287979e-14, 8.530094802287979e-14]"/>
    <n v="52"/>
    <s v="[6, 33, 28, 20]"/>
    <n v="4"/>
    <s v="{(0, 1, 4, 6), (0, 1, 3, 8, 9, 33), (0, 1, 3, 8, 10, 11, 28), (0, 2, 18, 20)}"/>
    <n v="0"/>
    <n v="0.96"/>
    <n v="1"/>
    <n v="1.0082615740740739E-5"/>
    <n v="1"/>
    <n v="7.1450115740740739E-6"/>
    <n v="0.93"/>
    <n v="1"/>
    <n v="4"/>
    <n v="1"/>
    <s v="[10]"/>
    <n v="1"/>
    <n v="1"/>
    <n v="0"/>
    <n v="1"/>
    <n v="0"/>
    <n v="1"/>
    <n v="0"/>
    <n v="4"/>
    <n v="7"/>
    <n v="5"/>
    <x v="0"/>
    <n v="9.2851490369357803E-2"/>
    <n v="9"/>
    <n v="1"/>
    <n v="0.1111111111111111"/>
    <s v="data/real/data_banknote_authentication.txt"/>
    <x v="4"/>
    <n v="63"/>
    <n v="3"/>
    <n v="-2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6.1809027777777778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0.99"/>
    <n v="1.021943287037037E-5"/>
    <n v="0.99"/>
    <n v="8.0965162037037039E-6"/>
    <n v="0.91"/>
    <n v="0.99"/>
    <n v="3"/>
    <n v="1"/>
    <s v="[11]"/>
    <n v="1"/>
    <n v="2"/>
    <n v="0"/>
    <n v="1"/>
    <n v="1"/>
    <n v="1"/>
    <n v="2"/>
    <n v="1"/>
    <n v="11"/>
    <n v="-1"/>
    <x v="1"/>
    <n v="0.41789255539604059"/>
    <n v="8"/>
    <n v="0"/>
    <n v="0"/>
    <s v="data/real/data_banknote_authentication.txt"/>
    <x v="5"/>
    <n v="51"/>
    <n v="1"/>
    <n v="0.5"/>
    <s v="numeric"/>
    <n v="1"/>
    <b v="1"/>
    <n v="0"/>
    <n v="-7.999999999999996E-2"/>
    <n v="0"/>
  </r>
  <r>
    <n v="1000"/>
    <n v="100"/>
    <s v="['numeric', 'numeric', 'numeric', 'numeric']"/>
    <n v="0.99"/>
    <n v="39"/>
    <n v="0.96"/>
    <n v="6.1861111111111109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4852527103696, 0.4174852527103696, 0.0260928282943981, 0.0260928282943981, 0.0260928282943981, 0.0260928282943981, 0.0260928282943981, 0.0260928282943981, 0.0016308017683998813, 0.0016308017683998813, 0.0016308017683998813, 0.0016308017683998813, 0.0016308017683998813, 0.00010192511052499258, 0.00010192511052499258, 0.00010192511052499258, 6.3703194078120365e-06, 6.3703194078120365e-06, 3.797006254084132e-13, 2.3970999078813964e-14, 2.3731289088025825e-14, 2.3731289088025825e-14, 2.3731289088025825e-14, 1.513320648915023e-15, 1.4981874424258728e-15, 1.4981874424258728e-15, 1.483205568001614e-15, 1.483205568001614e-15]"/>
    <n v="28"/>
    <s v="[6, 9, 20]"/>
    <n v="3"/>
    <s v="{(0, 1, 4, 6), (0, 1, 3, 8, 9, 33), (0, 2, 18, 20)}"/>
    <n v="0"/>
    <n v="0.96"/>
    <n v="1"/>
    <n v="1.12440625E-5"/>
    <n v="1"/>
    <n v="9.7110879629629624E-6"/>
    <n v="0.88"/>
    <n v="1"/>
    <n v="4"/>
    <n v="1"/>
    <s v="[11]"/>
    <n v="1"/>
    <n v="2"/>
    <n v="0"/>
    <n v="1"/>
    <n v="1"/>
    <n v="1"/>
    <n v="2"/>
    <n v="1"/>
    <n v="11"/>
    <n v="-1"/>
    <x v="1"/>
    <n v="0.41748525271036813"/>
    <n v="7"/>
    <n v="0"/>
    <n v="0"/>
    <s v="data/real/data_banknote_authentication.txt"/>
    <x v="5"/>
    <n v="51"/>
    <n v="1"/>
    <n v="-0.5"/>
    <s v="numeric"/>
    <n v="1"/>
    <b v="1"/>
    <n v="0"/>
    <n v="-0.12"/>
    <n v="0"/>
  </r>
  <r>
    <n v="1000"/>
    <n v="100"/>
    <s v="['numeric', 'numeric', 'numeric', 'numeric']"/>
    <n v="0.99"/>
    <n v="39"/>
    <n v="0.97"/>
    <n v="9.0409722222222231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1.807986111111111E-7"/>
    <n v="0.97"/>
    <n v="0.99"/>
    <n v="1.080806712962963E-5"/>
    <n v="0.99"/>
    <n v="1.15909375E-5"/>
    <n v="0.91"/>
    <n v="0.99"/>
    <n v="3"/>
    <n v="1"/>
    <s v="[11]"/>
    <n v="1"/>
    <n v="2"/>
    <n v="0"/>
    <n v="1"/>
    <n v="1"/>
    <n v="1"/>
    <n v="2"/>
    <n v="1"/>
    <n v="11"/>
    <n v="-1"/>
    <x v="1"/>
    <n v="0.41789255539604059"/>
    <n v="8"/>
    <n v="0"/>
    <n v="0"/>
    <s v="data/real/data_banknote_authentication.txt"/>
    <x v="5"/>
    <n v="51"/>
    <n v="2"/>
    <n v="1"/>
    <s v="numeric"/>
    <n v="1"/>
    <b v="1"/>
    <n v="0"/>
    <n v="-7.999999999999996E-2"/>
    <n v="0"/>
  </r>
  <r>
    <n v="1000"/>
    <n v="100"/>
    <s v="['numeric', 'numeric', 'numeric', 'numeric']"/>
    <n v="0.99"/>
    <n v="39"/>
    <n v="0.9"/>
    <n v="7.2356481481481488E-7"/>
    <s v="[[6, 20, 33], [6, 20, 9], [6, 20, 8], [6, 18, 9], [4, 20, 9], [4, 20, 33], [6, 2, 9], [6, 2, 33], [6, 18, 33], [4, 20, 8], [6, 18, 8], [6, 2, 8], [4, 2, 9], [4, 18, 9], [4, 18, 33], [4, 2, 33], [4, 18, 8], [4, 2, 8], [6, 20, 3], [1, 20], [6, 18, 3], [6, 2, 3], [4, 20, 3], [0], [1, 2], [1, 18], [4, 18, 3], [4, 2, 3]]"/>
    <s v="[0.37182280318512956, 0.37182280318512956, 0.09295570079628239, 0.023238925199070597, 0.023238925199070597, 0.023238925199070597, 0.023238925199070597, 0.023238925199070597, 0.023238925199070597, 0.005809731299767649, 0.005809731299767649, 0.005809731299767649, 0.0014524328249419123, 0.0014524328249419123, 0.0014524328249419123, 0.0014524328249419123, 0.0003631082062354781, 0.0003631082062354781, 2.164293564769495e-11, 1.3663469474554894e-12, 1.3526834779809344e-12, 1.3526834779809344e-12, 1.3526834779809344e-12, 8.625927698582635e-14, 8.539668421596809e-14, 8.539668421596809e-14, 8.45427173738084e-14, 8.45427173738084e-14]"/>
    <n v="28"/>
    <s v="[6, 20, 33]"/>
    <n v="3"/>
    <s v="{(0, 1, 4, 6), (0, 2, 18, 20), (0, 1, 3, 8, 9, 33)}"/>
    <n v="1.807986111111111E-7"/>
    <n v="0.9"/>
    <n v="1"/>
    <n v="1.178511574074074E-5"/>
    <n v="1"/>
    <n v="7.9422337962962957E-6"/>
    <n v="0.87"/>
    <n v="1"/>
    <n v="10"/>
    <n v="1"/>
    <s v="[11]"/>
    <n v="1"/>
    <n v="1"/>
    <n v="0"/>
    <n v="1"/>
    <n v="1"/>
    <n v="0"/>
    <n v="3"/>
    <n v="0"/>
    <n v="11"/>
    <n v="-1"/>
    <x v="1"/>
    <n v="0.37182280318504501"/>
    <n v="1"/>
    <n v="0"/>
    <n v="0"/>
    <s v="data/real/data_banknote_authentication.txt"/>
    <x v="5"/>
    <n v="51"/>
    <n v="2"/>
    <n v="-1"/>
    <s v="numeric"/>
    <n v="1"/>
    <b v="1"/>
    <n v="0"/>
    <n v="-0.13"/>
    <n v="0"/>
  </r>
  <r>
    <n v="1000"/>
    <n v="100"/>
    <s v="['numeric', 'numeric', 'numeric', 'numeric']"/>
    <n v="0.99"/>
    <n v="39"/>
    <n v="0.97"/>
    <n v="5.4239583333333331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0.99"/>
    <n v="1.026547453703704E-5"/>
    <n v="0.99"/>
    <n v="7.9425810185185192E-6"/>
    <n v="0.92"/>
    <n v="0.99"/>
    <n v="3"/>
    <n v="1"/>
    <s v="[11]"/>
    <n v="1"/>
    <n v="2"/>
    <n v="0"/>
    <n v="1"/>
    <n v="1"/>
    <n v="1"/>
    <n v="2"/>
    <n v="1"/>
    <n v="11"/>
    <n v="-1"/>
    <x v="1"/>
    <n v="0.41789255539604059"/>
    <n v="8"/>
    <n v="0"/>
    <n v="0"/>
    <s v="data/real/data_banknote_authentication.txt"/>
    <x v="5"/>
    <n v="51"/>
    <n v="3"/>
    <n v="2"/>
    <s v="numeric"/>
    <n v="1"/>
    <b v="1"/>
    <n v="0"/>
    <n v="-6.9999999999999951E-2"/>
    <n v="0"/>
  </r>
  <r>
    <n v="1000"/>
    <n v="100"/>
    <s v="['numeric', 'numeric', 'numeric', 'numeric']"/>
    <n v="0.99"/>
    <n v="39"/>
    <n v="0.89"/>
    <n v="6.1804398148148151E-7"/>
    <s v="[[6, 20, 33], [6, 20, 9], [6, 20, 8], [6, 18, 9], [4, 20, 9], [4, 20, 33], [6, 2, 9], [6, 2, 33], [6, 18, 33], [4, 20, 8], [6, 18, 8], [6, 2, 8], [4, 2, 9], [4, 18, 9], [4, 18, 33], [4, 2, 33], [4, 18, 8], [4, 2, 8], [6, 20, 3], [1, 20], [6, 18, 3], [6, 2, 3], [4, 20, 3], [0], [1, 2], [1, 18], [4, 18, 3], [4, 2, 3]]"/>
    <s v="[0.3346405228592562, 0.3346405228592562, 0.1673202614296281, 0.020915032678703514, 0.020915032678703514, 0.020915032678703514, 0.020915032678703514, 0.020915032678703514, 0.020915032678703514, 0.010457516339351757, 0.010457516339351757, 0.010457516339351757, 0.0013071895424189696, 0.0013071895424189696, 0.0013071895424189696, 0.0013071895424189696, 0.0006535947712094848, 0.0006535947712094848, 3.895728416499405e-11, 2.459424505365786e-12, 2.434830260312128e-12, 2.434830260312128e-12, 2.434830260312128e-12, 1.5526669857107234e-13, 1.5371403158536162e-13, 1.5371403158536162e-13, 1.52176891269508e-13, 1.52176891269508e-13]"/>
    <n v="28"/>
    <s v="[6, 20, 33]"/>
    <n v="3"/>
    <s v="{(0, 1, 4, 6), (0, 2, 18, 20), (0, 1, 3, 8, 9, 33)}"/>
    <n v="0"/>
    <n v="0.89"/>
    <n v="0.95"/>
    <n v="1.1787835648148149E-5"/>
    <n v="0.97"/>
    <n v="7.6867245370370365E-6"/>
    <n v="0.9"/>
    <n v="0.95"/>
    <n v="11"/>
    <n v="1"/>
    <s v="[11]"/>
    <n v="1"/>
    <n v="1"/>
    <n v="0"/>
    <n v="1"/>
    <n v="1"/>
    <n v="0"/>
    <n v="3"/>
    <n v="0"/>
    <n v="11"/>
    <n v="-1"/>
    <x v="1"/>
    <n v="0.33464052285910412"/>
    <n v="0"/>
    <n v="0"/>
    <n v="-1"/>
    <s v="data/real/data_banknote_authentication.txt"/>
    <x v="5"/>
    <n v="51"/>
    <n v="3"/>
    <n v="-2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6"/>
    <n v="1.7205902777777779E-6"/>
    <s v="[[24, 6, 9, 20], [31, 6, 33, 20], [24, 6, 33, 20], [31, 6, 9, 20], [12, 6, 9, 20], [12, 6, 33, 20], [12, 4, 33, 20], [31, 4, 33, 20], [24, 4, 33, 20], [12, 4, 9, 20], [31, 4, 9, 20], [24, 4, 9, 20], [12, 6, 9, 18], [31, 6, 33, 18], [24, 6, 9, 18], [24, 6, 33, 18], [31, 6, 33, 2], [12, 6, 33, 2], [24, 6, 33, 2], [31, 6, 9, 2], [24, 6, 9, 2], [12, 6, 9, 2], [31, 6, 9, 18], [12, 6, 33, 18], [8, 6, 20], [24, 4, 9, 18], [12, 4, 9, 18], [31, 4, 9, 18], [10, 6, 33, 20], [31, 4, 33, 18], [31, 4, 9, 2], [31, 4, 33, 2], [24, 4, 9, 2], [12, 4, 9, 2], [12, 4, 33, 18], [24, 4, 33, 18], [12, 4, 33, 2], [24, 4, 33, 2], [10, 6, 9, 20], [8, 6, 18], [8, 6, 2], [8, 4, 20], [10, 6, 9, 18], [10, 6, 9, 2], [10, 6, 33, 2], [10, 6, 33, 18], [10, 4, 9, 20], [10, 4, 33, 20], [8, 4, 2], [8, 4, 18], [10, 4, 9, 2], [10, 4, 33, 18], [10, 4, 33, 2], [10, 4, 9, 18], [3, 6, 20], [1, 20], [3, 6, 18], [3, 4, 20], [3, 6, 2], [0], [1, 18], [1, 2], [3, 4, 18], [3, 4, 2]]"/>
    <s v="[0.13916083754091124, 0.13916083754091124, 0.13916083754091124, 0.13916083754091124, 0.13916083754091124, 0.13916083754091124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05490879006506915, 0.0005435970216441845, 0.0005435970216441845, 0.0005435970216441845, 0.0005435970216441845, 0.0005435970216441845, 0.0005435970216441845, 0.0005435970216441845, 0.0005435970216441845, 0.0005435970216441845, 0.0005435970216441845, 0.0005435970216441845, 0.0005435970216441845, 0.0005435970216441845, 0.0005435970216441845, 3.431799379066822e-05, 3.431799379066822e-05, 3.431799379066822e-05, 3.3974813852761534e-05, 3.3974813852761534e-05, 3.3974813852761534e-05, 3.3974813852761534e-05, 3.3974813852761534e-05, 3.3974813852761534e-05, 2.1448746119167636e-06, 2.1448746119167636e-06, 2.123425865797596e-06, 2.123425865797596e-06, 2.123425865797596e-06, 2.123425865797596e-06, 1.2784448933105252e-13, 8.070990488071498e-15, 7.990280583190782e-15, 7.990280583190782e-15, 7.990280583190782e-15, 5.095322277822915e-16, 5.044369055044686e-16, 5.044369055044686e-16, 4.993925364494239e-16, 4.993925364494239e-16]"/>
    <n v="64"/>
    <s v="[24, 6, 9, 20]"/>
    <n v="4"/>
    <s v="{(0, 1, 3, 8, 10, 12, 24, 31), (0, 1, 4, 6), (0, 1, 3, 8, 9, 33), (0, 2, 18, 20)}"/>
    <n v="0"/>
    <n v="0.96"/>
    <n v="1"/>
    <n v="1.024688657407407E-5"/>
    <n v="1"/>
    <n v="7.145081018518518E-6"/>
    <n v="0.93"/>
    <n v="0.99"/>
    <n v="4"/>
    <n v="1"/>
    <s v="[12]"/>
    <n v="1"/>
    <n v="3"/>
    <n v="0"/>
    <n v="1"/>
    <n v="1"/>
    <n v="2"/>
    <n v="2"/>
    <n v="2"/>
    <n v="6"/>
    <n v="5"/>
    <x v="0"/>
    <n v="0"/>
    <n v="1"/>
    <n v="1"/>
    <n v="1"/>
    <s v="data/real/data_banknote_authentication.txt"/>
    <x v="5"/>
    <n v="12"/>
    <n v="1"/>
    <n v="0.5"/>
    <s v="numeric"/>
    <n v="1"/>
    <b v="1"/>
    <n v="0"/>
    <n v="-6.9999999999999951E-2"/>
    <n v="-1.0000000000000009E-2"/>
  </r>
  <r>
    <n v="1000"/>
    <n v="100"/>
    <s v="['numeric', 'numeric', 'numeric', 'numeric']"/>
    <n v="0.99"/>
    <n v="39"/>
    <n v="0.97"/>
    <n v="4.3746527777777782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4852527103696, 0.4174852527103696, 0.0260928282943981, 0.0260928282943981, 0.0260928282943981, 0.0260928282943981, 0.0260928282943981, 0.0260928282943981, 0.0016308017683998813, 0.0016308017683998813, 0.0016308017683998813, 0.0016308017683998813, 0.0016308017683998813, 0.00010192511052499258, 0.00010192511052499258, 0.00010192511052499258, 6.3703194078120365e-06, 6.3703194078120365e-06, 3.797006254084132e-13, 2.3970999078813964e-14, 2.3731289088025825e-14, 2.3731289088025825e-14, 2.3731289088025825e-14, 1.513320648915023e-15, 1.4981874424258728e-15, 1.4981874424258728e-15, 1.483205568001614e-15, 1.483205568001614e-15]"/>
    <n v="28"/>
    <s v="[6, 9, 20]"/>
    <n v="3"/>
    <s v="{(0, 1, 4, 6), (0, 1, 3, 8, 9, 33), (0, 2, 18, 20)}"/>
    <n v="0"/>
    <n v="0.97"/>
    <n v="0.98"/>
    <n v="1.008484953703704E-5"/>
    <n v="1"/>
    <n v="7.1460995370370378E-6"/>
    <n v="0.93"/>
    <n v="0.98"/>
    <n v="3"/>
    <n v="1"/>
    <s v="[12]"/>
    <n v="1"/>
    <n v="2"/>
    <n v="0"/>
    <n v="1"/>
    <n v="1"/>
    <n v="1"/>
    <n v="2"/>
    <n v="1"/>
    <n v="11"/>
    <n v="-1"/>
    <x v="1"/>
    <n v="0.41748525271036813"/>
    <n v="0"/>
    <n v="0"/>
    <n v="-1"/>
    <s v="data/real/data_banknote_authentication.txt"/>
    <x v="5"/>
    <n v="12"/>
    <n v="1"/>
    <n v="-0.5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6"/>
    <n v="1.1609606481481479E-6"/>
    <s v="[[24, 6, 9, 20], [31, 6, 33, 20], [24, 6, 33, 20], [31, 6, 9, 20], [12, 6, 9, 20], [12, 6, 33, 20], [12, 4, 33, 20], [31, 4, 33, 20], [24, 4, 33, 20], [12, 4, 9, 20], [31, 4, 9, 20], [24, 4, 9, 20], [12, 6, 9, 18], [31, 6, 33, 18], [24, 6, 9, 18], [24, 6, 33, 18], [31, 6, 33, 2], [12, 6, 33, 2], [24, 6, 33, 2], [31, 6, 9, 2], [24, 6, 9, 2], [12, 6, 9, 2], [31, 6, 9, 18], [12, 6, 33, 18], [8, 6, 20], [24, 4, 9, 18], [12, 4, 9, 18], [31, 4, 9, 18], [10, 6, 33, 20], [31, 4, 33, 18], [31, 4, 9, 2], [31, 4, 33, 2], [24, 4, 9, 2], [12, 4, 9, 2], [12, 4, 33, 18], [24, 4, 33, 18], [12, 4, 33, 2], [24, 4, 33, 2], [10, 6, 9, 20], [8, 6, 18], [8, 6, 2], [8, 4, 20], [10, 6, 9, 18], [10, 6, 9, 2], [10, 6, 33, 2], [10, 6, 33, 18], [10, 4, 9, 20], [10, 4, 33, 20], [8, 4, 2], [8, 4, 18], [10, 4, 9, 2], [10, 4, 33, 18], [10, 4, 33, 2], [10, 4, 9, 18], [3, 6, 20], [1, 20], [3, 6, 18], [3, 4, 20], [3, 6, 2], [0], [1, 18], [1, 2], [3, 4, 18], [3, 4, 2]]"/>
    <s v="[0.13916083754091124, 0.13916083754091124, 0.13916083754091124, 0.13916083754091124, 0.13916083754091124, 0.13916083754091124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05490879006506915, 0.0005435970216441845, 0.0005435970216441845, 0.0005435970216441845, 0.0005435970216441845, 0.0005435970216441845, 0.0005435970216441845, 0.0005435970216441845, 0.0005435970216441845, 0.0005435970216441845, 0.0005435970216441845, 0.0005435970216441845, 0.0005435970216441845, 0.0005435970216441845, 0.0005435970216441845, 3.431799379066822e-05, 3.431799379066822e-05, 3.431799379066822e-05, 3.3974813852761534e-05, 3.3974813852761534e-05, 3.3974813852761534e-05, 3.3974813852761534e-05, 3.3974813852761534e-05, 3.3974813852761534e-05, 2.1448746119167636e-06, 2.1448746119167636e-06, 2.123425865797596e-06, 2.123425865797596e-06, 2.123425865797596e-06, 2.123425865797596e-06, 1.2784448933105252e-13, 8.070990488071498e-15, 7.990280583190782e-15, 7.990280583190782e-15, 7.990280583190782e-15, 5.095322277822915e-16, 5.044369055044686e-16, 5.044369055044686e-16, 4.993925364494239e-16, 4.993925364494239e-16]"/>
    <n v="64"/>
    <s v="[24, 6, 9, 20]"/>
    <n v="4"/>
    <s v="{(0, 1, 3, 8, 10, 12, 24, 31), (0, 1, 4, 6), (0, 1, 3, 8, 9, 33), (0, 2, 18, 20)}"/>
    <n v="0"/>
    <n v="0.96"/>
    <n v="1"/>
    <n v="1.008427083333333E-5"/>
    <n v="1"/>
    <n v="7.6873495370370362E-6"/>
    <n v="0.91"/>
    <n v="0.99"/>
    <n v="4"/>
    <n v="1"/>
    <s v="[12]"/>
    <n v="1"/>
    <n v="3"/>
    <n v="0"/>
    <n v="1"/>
    <n v="1"/>
    <n v="2"/>
    <n v="2"/>
    <n v="2"/>
    <n v="6"/>
    <n v="5"/>
    <x v="0"/>
    <n v="0"/>
    <n v="1"/>
    <n v="1"/>
    <n v="1"/>
    <s v="data/real/data_banknote_authentication.txt"/>
    <x v="5"/>
    <n v="12"/>
    <n v="2"/>
    <n v="1"/>
    <s v="numeric"/>
    <n v="1"/>
    <b v="1"/>
    <n v="0"/>
    <n v="-8.9999999999999969E-2"/>
    <n v="-1.0000000000000009E-2"/>
  </r>
  <r>
    <n v="1000"/>
    <n v="100"/>
    <s v="['numeric', 'numeric', 'numeric', 'numeric']"/>
    <n v="0.99"/>
    <n v="39"/>
    <n v="0.97"/>
    <n v="4.3723379629629632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4852527103696, 0.4174852527103696, 0.0260928282943981, 0.0260928282943981, 0.0260928282943981, 0.0260928282943981, 0.0260928282943981, 0.0260928282943981, 0.0016308017683998813, 0.0016308017683998813, 0.0016308017683998813, 0.0016308017683998813, 0.0016308017683998813, 0.00010192511052499258, 0.00010192511052499258, 0.00010192511052499258, 6.3703194078120365e-06, 6.3703194078120365e-06, 3.797006254084132e-13, 2.3970999078813964e-14, 2.3731289088025825e-14, 2.3731289088025825e-14, 2.3731289088025825e-14, 1.513320648915023e-15, 1.4981874424258728e-15, 1.4981874424258728e-15, 1.483205568001614e-15, 1.483205568001614e-15]"/>
    <n v="28"/>
    <s v="[6, 9, 20]"/>
    <n v="3"/>
    <s v="{(0, 1, 4, 6), (0, 1, 3, 8, 9, 33), (0, 2, 18, 20)}"/>
    <n v="0"/>
    <n v="0.97"/>
    <n v="0.98"/>
    <n v="1.1606689814814811E-5"/>
    <n v="1"/>
    <n v="7.941944444444445E-6"/>
    <n v="0.93"/>
    <n v="0.98"/>
    <n v="3"/>
    <n v="1"/>
    <s v="[12]"/>
    <n v="1"/>
    <n v="2"/>
    <n v="0"/>
    <n v="1"/>
    <n v="1"/>
    <n v="1"/>
    <n v="2"/>
    <n v="1"/>
    <n v="11"/>
    <n v="-1"/>
    <x v="1"/>
    <n v="0.41748525271036813"/>
    <n v="0"/>
    <n v="0"/>
    <n v="-1"/>
    <s v="data/real/data_banknote_authentication.txt"/>
    <x v="5"/>
    <n v="12"/>
    <n v="2"/>
    <n v="-1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6"/>
    <n v="9.7969907407407403E-7"/>
    <s v="[[24, 6, 9, 20], [31, 6, 33, 20], [24, 6, 33, 20], [31, 6, 9, 20], [12, 6, 9, 20], [12, 6, 33, 20], [12, 4, 33, 20], [31, 4, 33, 20], [24, 4, 33, 20], [12, 4, 9, 20], [31, 4, 9, 20], [24, 4, 9, 20], [12, 6, 9, 18], [31, 6, 33, 18], [24, 6, 9, 18], [24, 6, 33, 18], [31, 6, 33, 2], [12, 6, 33, 2], [24, 6, 33, 2], [31, 6, 9, 2], [24, 6, 9, 2], [12, 6, 9, 2], [31, 6, 9, 18], [12, 6, 33, 18], [8, 6, 20], [24, 4, 9, 18], [12, 4, 9, 18], [31, 4, 9, 18], [10, 6, 33, 20], [31, 4, 33, 18], [31, 4, 9, 2], [31, 4, 33, 2], [24, 4, 9, 2], [12, 4, 9, 2], [12, 4, 33, 18], [24, 4, 33, 18], [12, 4, 33, 2], [24, 4, 33, 2], [10, 6, 9, 20], [8, 6, 18], [8, 6, 2], [8, 4, 20], [10, 6, 9, 18], [10, 6, 9, 2], [10, 6, 33, 2], [10, 6, 33, 18], [10, 4, 9, 20], [10, 4, 33, 20], [8, 4, 2], [8, 4, 18], [10, 4, 9, 2], [10, 4, 33, 18], [10, 4, 33, 2], [10, 4, 9, 18], [3, 6, 20], [1, 20], [3, 6, 18], [3, 4, 20], [3, 6, 2], [0], [1, 18], [1, 2], [3, 4, 18], [3, 4, 2]]"/>
    <s v="[0.13916083754091124, 0.13916083754091124, 0.13916083754091124, 0.13916083754091124, 0.13916083754091124, 0.13916083754091124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8697552346306953, 0.0005490879006506915, 0.0005435970216441845, 0.0005435970216441845, 0.0005435970216441845, 0.0005435970216441845, 0.0005435970216441845, 0.0005435970216441845, 0.0005435970216441845, 0.0005435970216441845, 0.0005435970216441845, 0.0005435970216441845, 0.0005435970216441845, 0.0005435970216441845, 0.0005435970216441845, 0.0005435970216441845, 3.431799379066822e-05, 3.431799379066822e-05, 3.431799379066822e-05, 3.3974813852761534e-05, 3.3974813852761534e-05, 3.3974813852761534e-05, 3.3974813852761534e-05, 3.3974813852761534e-05, 3.3974813852761534e-05, 2.1448746119167636e-06, 2.1448746119167636e-06, 2.123425865797596e-06, 2.123425865797596e-06, 2.123425865797596e-06, 2.123425865797596e-06, 1.2784448933105252e-13, 8.070990488071498e-15, 7.990280583190782e-15, 7.990280583190782e-15, 7.990280583190782e-15, 5.095322277822915e-16, 5.044369055044686e-16, 5.044369055044686e-16, 4.993925364494239e-16, 4.993925364494239e-16]"/>
    <n v="64"/>
    <s v="[24, 6, 9, 20]"/>
    <n v="4"/>
    <s v="{(0, 1, 3, 8, 10, 12, 24, 31), (0, 1, 4, 6), (0, 1, 3, 8, 9, 33), (0, 2, 18, 20)}"/>
    <n v="0"/>
    <n v="0.96"/>
    <n v="1"/>
    <n v="1.044560185185185E-5"/>
    <n v="0.99"/>
    <n v="7.14375E-6"/>
    <n v="0.93"/>
    <n v="0.99"/>
    <n v="4"/>
    <n v="1"/>
    <s v="[12]"/>
    <n v="1"/>
    <n v="3"/>
    <n v="0"/>
    <n v="1"/>
    <n v="1"/>
    <n v="2"/>
    <n v="2"/>
    <n v="2"/>
    <n v="6"/>
    <n v="5"/>
    <x v="0"/>
    <n v="0"/>
    <n v="1"/>
    <n v="1"/>
    <n v="1"/>
    <s v="data/real/data_banknote_authentication.txt"/>
    <x v="5"/>
    <n v="12"/>
    <n v="3"/>
    <n v="2"/>
    <s v="numeric"/>
    <n v="1"/>
    <b v="1"/>
    <n v="-1.0000000000000009E-2"/>
    <n v="-6.9999999999999951E-2"/>
    <n v="-1.0000000000000009E-2"/>
  </r>
  <r>
    <n v="1000"/>
    <n v="100"/>
    <s v="['numeric', 'numeric', 'numeric', 'numeric']"/>
    <n v="0.99"/>
    <n v="39"/>
    <n v="0.97"/>
    <n v="3.6116898148148149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4852527103696, 0.4174852527103696, 0.0260928282943981, 0.0260928282943981, 0.0260928282943981, 0.0260928282943981, 0.0260928282943981, 0.0260928282943981, 0.0016308017683998813, 0.0016308017683998813, 0.0016308017683998813, 0.0016308017683998813, 0.0016308017683998813, 0.00010192511052499258, 0.00010192511052499258, 0.00010192511052499258, 6.3703194078120365e-06, 6.3703194078120365e-06, 3.797006254084132e-13, 2.3970999078813964e-14, 2.3731289088025825e-14, 2.3731289088025825e-14, 2.3731289088025825e-14, 1.513320648915023e-15, 1.4981874424258728e-15, 1.4981874424258728e-15, 1.483205568001614e-15, 1.483205568001614e-15]"/>
    <n v="28"/>
    <s v="[6, 9, 20]"/>
    <n v="3"/>
    <s v="{(0, 1, 4, 6), (0, 1, 3, 8, 9, 33), (0, 2, 18, 20)}"/>
    <n v="0"/>
    <n v="0.97"/>
    <n v="0.98"/>
    <n v="9.9051388888888889E-6"/>
    <n v="0.98"/>
    <n v="7.9656944444444445E-6"/>
    <n v="0.93"/>
    <n v="0.98"/>
    <n v="3"/>
    <n v="1"/>
    <s v="[12]"/>
    <n v="1"/>
    <n v="2"/>
    <n v="0"/>
    <n v="1"/>
    <n v="1"/>
    <n v="1"/>
    <n v="2"/>
    <n v="1"/>
    <n v="11"/>
    <n v="-1"/>
    <x v="1"/>
    <n v="0.41748525271036813"/>
    <n v="0"/>
    <n v="0"/>
    <n v="-1"/>
    <s v="data/real/data_banknote_authentication.txt"/>
    <x v="5"/>
    <n v="12"/>
    <n v="3"/>
    <n v="-2"/>
    <s v="numeric"/>
    <n v="1"/>
    <b v="1"/>
    <n v="0"/>
    <n v="-4.9999999999999933E-2"/>
    <n v="0"/>
  </r>
  <r>
    <n v="1000"/>
    <n v="100"/>
    <s v="['numeric', 'numeric', 'numeric', 'numeric']"/>
    <n v="0.99"/>
    <n v="39"/>
    <n v="0.97"/>
    <n v="4.1454861111111109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0.98"/>
    <n v="1.044633101851852E-5"/>
    <n v="1"/>
    <n v="7.5068518518518509E-6"/>
    <n v="0.9"/>
    <n v="0.98"/>
    <n v="3"/>
    <n v="1"/>
    <s v="[14]"/>
    <n v="1"/>
    <n v="2"/>
    <n v="0"/>
    <n v="1"/>
    <n v="1"/>
    <n v="1"/>
    <n v="1"/>
    <n v="2"/>
    <n v="11"/>
    <n v="-1"/>
    <x v="1"/>
    <n v="0.41789255539604059"/>
    <n v="8"/>
    <n v="0"/>
    <n v="0"/>
    <s v="data/real/data_banknote_authentication.txt"/>
    <x v="4"/>
    <n v="85"/>
    <n v="1"/>
    <n v="0.5"/>
    <s v="numeric"/>
    <n v="1"/>
    <b v="1"/>
    <n v="2.0000000000000018E-2"/>
    <n v="-7.999999999999996E-2"/>
    <n v="0"/>
  </r>
  <r>
    <n v="1000"/>
    <n v="100"/>
    <s v="['numeric', 'numeric', 'numeric', 'numeric']"/>
    <n v="0.99"/>
    <n v="39"/>
    <n v="0.97"/>
    <n v="6.1896990740740741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061413194444445E-5"/>
    <n v="1"/>
    <n v="7.325520833333333E-6"/>
    <n v="0.93"/>
    <n v="1"/>
    <n v="3"/>
    <n v="1"/>
    <s v="[14]"/>
    <n v="1"/>
    <n v="2"/>
    <n v="0"/>
    <n v="1"/>
    <n v="1"/>
    <n v="1"/>
    <n v="1"/>
    <n v="2"/>
    <n v="11"/>
    <n v="-1"/>
    <x v="1"/>
    <n v="0.41789255539604059"/>
    <n v="8"/>
    <n v="0"/>
    <n v="0"/>
    <s v="data/real/data_banknote_authentication.txt"/>
    <x v="4"/>
    <n v="85"/>
    <n v="1"/>
    <n v="-0.5"/>
    <s v="numeric"/>
    <n v="1"/>
    <b v="1"/>
    <n v="0"/>
    <n v="-6.9999999999999951E-2"/>
    <n v="0"/>
  </r>
  <r>
    <n v="1000"/>
    <n v="100"/>
    <s v="['numeric', 'numeric', 'numeric', 'numeric']"/>
    <n v="0.99"/>
    <n v="39"/>
    <n v="0.93"/>
    <n v="1.1610069444444449E-6"/>
    <s v="[[6, 33, 16, 20], [6, 9, 16, 20], [6, 33, 16, 2], [6, 9, 16, 2], [4, 33, 16, 20], [4, 9, 16, 20], [6, 33, 14, 20], [6, 9, 16, 18], [6, 9, 14, 20], [6, 33, 16, 18], [4, 9, 14, 20], [4, 33, 16, 2], [4, 9, 16, 2], [6, 9, 14, 2], [4, 9, 16, 18], [4, 33, 16, 18], [6, 33, 14, 2], [6, 9, 14, 18], [6, 33, 14, 18], [4, 33, 14, 20], [6, 8, 16, 20], [4, 33, 14, 2], [4, 33, 14, 18], [4, 9, 14, 18], [4, 9, 14, 2], [6, 8, 14, 20], [6, 8, 16, 2], [4, 8, 16, 20], [6, 8, 16, 18], [6, 8, 14, 2], [4, 8, 14, 20], [4, 8, 16, 2], [6, 8, 14, 18], [4, 8, 16, 18], [4, 8, 14, 2], [4, 8, 14, 18], [6, 9, 7, 20], [6, 33, 7, 20], [4, 33, 7, 20], [4, 9, 7, 20], [6, 33, 7, 18], [6, 9, 7, 2], [6, 33, 7, 2], [6, 9, 7, 18], [4, 33, 7, 18], [4, 9, 7, 2], [4, 33, 7, 2], [4, 9, 7, 18], [6, 3, 20], [6, 8, 7, 20], [1, 20], [4, 3, 20], [6, 3, 18], [6, 3, 2], [4, 8, 7, 20], [6, 8, 7, 18], [6, 8, 7, 2], [0], [1, 18], [1, 2], [4, 3, 18], [4, 3, 2], [4, 8, 7, 2], [4, 8, 7, 18]]"/>
    <s v="[0.3933106389923873, 0.3933106389923873, 0.024581914937024205, 0.024581914937024205, 0.024581914937024205, 0.024581914937024205, 0.024581914937024205, 0.024581914937024205, 0.024581914937024205, 0.024581914937024205, 0.0015363696835640128, 0.0015363696835640128, 0.0015363696835640128, 0.0015363696835640128, 0.0015363696835640128, 0.0015363696835640128, 0.0015363696835640128, 0.0015363696835640128, 0.0015363696835640128, 0.0015363696835640128, 0.0007681848417820064, 9.60231052227508e-05, 9.60231052227508e-05, 9.60231052227508e-05, 9.60231052227508e-05, 4.80115526113754e-05, 4.80115526113754e-05, 4.80115526113754e-05, 4.80115526113754e-05, 3.0007220382109625e-06, 3.0007220382109625e-06, 3.0007220382109625e-06, 3.0007220382109625e-06, 3.0007220382109625e-06, 1.8754512738818515e-07, 1.8754512738818515e-07, 1.4651963077201965e-09, 1.4651963077201965e-09, 9.157476923251228e-11, 9.157476923251228e-11, 9.157476923251228e-11, 9.157476923251228e-11, 9.157476923251228e-11, 9.157476923251228e-11, 5.723423077032018e-12, 5.723423077032018e-12, 5.723423077032018e-12, 5.723423077032018e-12, 2.890617715672736e-12, 2.861711538516009e-12, 1.824884921510566e-13, 1.80663607229546e-13, 1.80663607229546e-13, 1.80663607229546e-13, 1.7885697115725055e-13, 1.7885697115725055e-13, 1.7885697115725055e-13, 1.1520738140849533e-14, 1.1405530759441037e-14, 1.1405530759441037e-14, 1.1291475451846625e-14, 1.1291475451846625e-14, 1.117856069732816e-14, 1.117856069732816e-14]"/>
    <n v="64"/>
    <s v="[6, 33, 16, 20]"/>
    <n v="4"/>
    <s v="{(0, 1, 4, 6), (0, 1, 3, 8, 9, 33), (0, 1, 3, 7, 14, 16), (0, 2, 18, 20)}"/>
    <n v="0"/>
    <n v="0.93"/>
    <n v="0.96"/>
    <n v="1.0084652777777781E-5"/>
    <n v="0.98"/>
    <n v="6.9630092592592597E-6"/>
    <n v="0.93"/>
    <n v="0.96"/>
    <n v="7"/>
    <n v="0.8571428571428571"/>
    <s v="[14]"/>
    <n v="1"/>
    <n v="1"/>
    <n v="0"/>
    <n v="1"/>
    <n v="0"/>
    <n v="1"/>
    <n v="0"/>
    <n v="4"/>
    <n v="7"/>
    <n v="7"/>
    <x v="0"/>
    <n v="0.36872872405536311"/>
    <n v="8"/>
    <n v="4"/>
    <n v="0.5"/>
    <s v="data/real/data_banknote_authentication.txt"/>
    <x v="4"/>
    <n v="85"/>
    <n v="2"/>
    <n v="1"/>
    <s v="numeric"/>
    <n v="1"/>
    <b v="1"/>
    <n v="2.0000000000000018E-2"/>
    <n v="-2.9999999999999916E-2"/>
    <n v="0"/>
  </r>
  <r>
    <n v="1000"/>
    <n v="100"/>
    <s v="['numeric', 'numeric', 'numeric', 'numeric']"/>
    <n v="0.99"/>
    <n v="39"/>
    <n v="0.97"/>
    <n v="4.3734953703703699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1.8128472222222221E-7"/>
    <n v="0.97"/>
    <n v="1"/>
    <n v="1.018936342592592E-5"/>
    <n v="1"/>
    <n v="9.7193750000000004E-6"/>
    <n v="0.93"/>
    <n v="1"/>
    <n v="3"/>
    <n v="1"/>
    <s v="[14]"/>
    <n v="1"/>
    <n v="2"/>
    <n v="0"/>
    <n v="1"/>
    <n v="1"/>
    <n v="1"/>
    <n v="1"/>
    <n v="2"/>
    <n v="11"/>
    <n v="-1"/>
    <x v="1"/>
    <n v="0.41789255539604059"/>
    <n v="8"/>
    <n v="0"/>
    <n v="0"/>
    <s v="data/real/data_banknote_authentication.txt"/>
    <x v="4"/>
    <n v="85"/>
    <n v="2"/>
    <n v="-1"/>
    <s v="numeric"/>
    <n v="1"/>
    <b v="1"/>
    <n v="0"/>
    <n v="-6.9999999999999951E-2"/>
    <n v="0"/>
  </r>
  <r>
    <n v="1000"/>
    <n v="100"/>
    <s v="['numeric', 'numeric', 'numeric', 'numeric']"/>
    <n v="0.99"/>
    <n v="39"/>
    <n v="0.89"/>
    <n v="1.9592361111111109E-6"/>
    <s v="[[6, 16, 20, 26, 33], [6, 14, 20, 26, 9], [6, 14, 20, 26, 33], [6, 16, 20, 26, 9], [4, 14, 20, 33], [4, 14, 20, 9], [4, 16, 20, 9], [4, 16, 20, 33], [6, 16, 18, 26, 9], [6, 14, 18, 26, 9], [6, 16, 2, 26, 9], [6, 16, 18, 26, 33], [6, 14, 20, 5, 9], [6, 16, 20, 5, 33], [6, 14, 18, 26, 33], [6, 14, 20, 5, 33], [6, 14, 2, 26, 33], [6, 14, 2, 26, 9], [6, 16, 2, 26, 33], [6, 16, 20, 5, 9], [4, 16, 18, 9], [4, 14, 18, 9], [4, 16, 18, 33], [4, 16, 2, 9], [4, 14, 2, 9], [4, 14, 18, 33], [4, 14, 2, 33], [4, 16, 2, 33], [6, 16, 2, 5, 9], [6, 16, 2, 5, 33], [6, 16, 18, 5, 33], [6, 14, 18, 5, 33], [6, 14, 2, 5, 33], [6, 14, 18, 5, 9], [6, 16, 18, 5, 9], [6, 14, 2, 5, 9], [6, 14, 20, 26, 8], [6, 16, 20, 26, 8], [4, 16, 20, 8], [4, 14, 20, 8], [6, 14, 18, 26, 8], [6, 16, 18, 26, 8], [6, 14, 2, 26, 8], [6, 16, 2, 26, 8], [6, 16, 20, 5, 8], [6, 14, 20, 5, 8], [4, 16, 18, 8], [4, 14, 18, 8], [4, 14, 2, 8], [4, 16, 2, 8], [6, 14, 2, 5, 8], [6, 16, 2, 5, 8], [6, 16, 18, 5, 8], [6, 14, 18, 5, 8], [6, 7, 20, 26, 9], [6, 7, 20, 26, 33], [4, 7, 20, 33], [4, 7, 20, 9], [6, 7, 20, 5, 33], [6, 7, 20, 5, 9], [6, 7, 2, 26, 33], [6, 7, 2, 26, 9], [6, 7, 18, 26, 9], [6, 7, 18, 26, 33], [4, 7, 2, 33], [4, 7, 2, 9], [4, 7, 18, 9], [4, 7, 18, 33], [6, 7, 2, 5, 9], [6, 7, 18, 5, 9], [6, 7, 18, 5, 33], [6, 7, 2, 5, 33], [6, 3, 20, 26], [6, 7, 20, 26, 8], [1, 20], [4, 3, 20], [6, 3, 18, 26], [6, 3, 2, 26], [6, 3, 20, 5], [4, 7, 20, 8], [6, 7, 20, 5, 8], [6, 7, 18, 26, 8], [6, 7, 2, 26, 8], [0], [1, 2], [1, 18], [4, 3, 18], [4, 3, 2], [4, 7, 18, 8], [6, 3, 2, 5], [4, 7, 2, 8], [6, 3, 18, 5], [6, 7, 18, 5, 8], [6, 7, 2, 5, 8]]"/>
    <s v="[0.19722746768072089, 0.19722746768072089, 0.19722746768072089, 0.19722746768072089, 0.01245122902024753, 0.01245122902024753, 0.01245122902024753, 0.01245122902024753, 0.012326716730045055, 0.012326716730045055, 0.012326716730045055, 0.012326716730045055, 0.012326716730045055, 0.012326716730045055, 0.012326716730045055, 0.012326716730045055, 0.012326716730045055, 0.012326716730045055, 0.012326716730045055, 0.012326716730045055, 0.0007782018137654707, 0.0007782018137654707, 0.0007782018137654707, 0.0007782018137654707, 0.0007782018137654707, 0.0007782018137654707, 0.0007782018137654707, 0.0007782018137654707, 0.000770419795627816, 0.000770419795627816, 0.000770419795627816, 0.000770419795627816, 0.000770419795627816, 0.000770419795627816, 0.000770419795627816, 0.000770419795627816, 0.000385209897813908, 0.000385209897813908, 2.4318806680170958e-05, 2.4318806680170958e-05, 2.407561861336925e-05, 2.407561861336925e-05, 2.407561861336925e-05, 2.407561861336925e-05, 2.407561861336925e-05, 2.407561861336925e-05, 1.5199254175106849e-06, 1.5199254175106849e-06, 1.5199254175106849e-06, 1.5199254175106849e-06, 1.504726163335578e-06, 1.504726163335578e-06, 1.504726163335578e-06, 1.504726163335578e-06, 1.1755673151059204e-08, 1.1755673151059204e-08, 7.421510827688891e-10, 7.421510827688891e-10, 7.347295719412002e-10, 7.347295719412002e-10, 7.347295719412002e-10, 7.347295719412002e-10, 7.347295719412002e-10, 7.347295719412002e-10, 4.638444267305557e-11, 4.638444267305557e-11, 4.638444267305557e-11, 4.638444267305557e-11, 4.5920598246325014e-11, 4.5920598246325014e-11, 4.5920598246325014e-11, 4.5920598246325014e-11, 2.3192221336527784e-11, 2.2960299123162507e-11, 1.4789448357647042e-12, 1.464155387407057e-12, 1.4495138335329865e-12, 1.4495138335329865e-12, 1.4495138335329865e-12, 1.4495138335329865e-12, 1.4350186951976567e-12, 1.4350186951976567e-12, 1.4350186951976567e-12, 9.336772953060001e-14, 9.243405223529402e-14, 9.243405223529402e-14, 9.150971171294106e-14, 9.150971171294106e-14, 9.059461459581166e-14, 9.059461459581166e-14, 9.059461459581166e-14, 9.059461459581166e-14, 8.968866844985354e-14, 8.968866844985354e-14]"/>
    <n v="94"/>
    <s v="[6, 16, 20, 26, 33]"/>
    <n v="5"/>
    <s v="{(0, 1, 4, 6), (0, 1, 3, 7, 14, 16), (0, 2, 18, 20), (0, 1, 4, 5, 26), (0, 1, 3, 8, 9, 33)}"/>
    <n v="0"/>
    <n v="0.89"/>
    <n v="0.94"/>
    <n v="1.04458912037037E-5"/>
    <n v="0.97"/>
    <n v="7.7633680555555561E-6"/>
    <n v="0.9"/>
    <n v="0.94"/>
    <n v="11"/>
    <n v="0.90909090909090906"/>
    <s v="[14]"/>
    <n v="1"/>
    <n v="1"/>
    <n v="0"/>
    <n v="1"/>
    <n v="0"/>
    <n v="1"/>
    <n v="0"/>
    <n v="5"/>
    <n v="6"/>
    <n v="2"/>
    <x v="0"/>
    <n v="0"/>
    <n v="6"/>
    <n v="6"/>
    <n v="1"/>
    <s v="data/real/data_banknote_authentication.txt"/>
    <x v="4"/>
    <n v="85"/>
    <n v="3"/>
    <n v="2"/>
    <s v="numeric"/>
    <n v="1"/>
    <b v="1"/>
    <n v="3.0000000000000027E-2"/>
    <n v="-3.9999999999999925E-2"/>
    <n v="0"/>
  </r>
  <r>
    <n v="1000"/>
    <n v="100"/>
    <s v="['numeric', 'numeric', 'numeric', 'numeric']"/>
    <n v="0.99"/>
    <n v="39"/>
    <n v="0.97"/>
    <n v="5.4204861111111114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088380787037037E-5"/>
    <n v="1"/>
    <n v="7.5071180555555558E-6"/>
    <n v="0.93"/>
    <n v="1"/>
    <n v="3"/>
    <n v="1"/>
    <s v="[14]"/>
    <n v="1"/>
    <n v="2"/>
    <n v="0"/>
    <n v="1"/>
    <n v="1"/>
    <n v="1"/>
    <n v="1"/>
    <n v="2"/>
    <n v="11"/>
    <n v="-1"/>
    <x v="1"/>
    <n v="0.41789255539604059"/>
    <n v="8"/>
    <n v="0"/>
    <n v="0"/>
    <s v="data/real/data_banknote_authentication.txt"/>
    <x v="4"/>
    <n v="85"/>
    <n v="3"/>
    <n v="-2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4.374074074074074E-7"/>
    <s v="[[6, 9, 2], [6, 33, 18], [6, 9, 20], [6, 33, 20], [6, 33, 2], [6, 9, 18], [4, 9, 20], [4, 9, 2], [4, 33, 2], [4, 33, 20], [4, 9, 18], [4, 33, 18], [6, 8, 20], [6, 8, 2], [6, 8, 18], [4, 8, 18], [4, 8, 20], [4, 8, 2], [6, 3, 18], [6, 3, 2], [6, 3, 20], [0], [1, 20], [1, 18], [1, 2], [4, 3, 2], [4, 3, 20], [4, 3, 18]]"/>
    <s v="[0.1567097082735149, 0.1567097082735149, 0.1567097082735149, 0.1567097082735149, 0.1567097082735149, 0.1567097082735149, 0.009794356767094682, 0.009794356767094682, 0.009794356767094682, 0.009794356767094682, 0.009794356767094682, 0.009794356767094682, 0.0003060736489717088, 0.0003060736489717088, 0.0003060736489717088, 1.91296030607318e-05, 1.91296030607318e-05, 1.91296030607318e-05, 7.126332469557151e-14, 7.126332469557151e-14, 7.126332469557151e-14, 4.544391177913703e-15, 4.498947266134566e-15, 4.498947266134566e-15, 4.498947266134566e-15, 4.4539577934732196e-15, 4.4539577934732196e-15, 4.4539577934732196e-15]"/>
    <n v="28"/>
    <s v="[6, 9, 2]"/>
    <n v="3"/>
    <s v="{(0, 1, 4, 6), (0, 1, 3, 8, 9, 33), (0, 2, 18, 20)}"/>
    <n v="0"/>
    <n v="0.97"/>
    <n v="1"/>
    <n v="1.0443715277777779E-5"/>
    <n v="0.99"/>
    <n v="8.6674305555555556E-6"/>
    <n v="0.93"/>
    <n v="1"/>
    <n v="3"/>
    <n v="1"/>
    <s v="[18]"/>
    <n v="1"/>
    <n v="2"/>
    <n v="0"/>
    <n v="1"/>
    <n v="0"/>
    <n v="2"/>
    <n v="0"/>
    <n v="3"/>
    <n v="4"/>
    <n v="2"/>
    <x v="0"/>
    <n v="0"/>
    <n v="37"/>
    <n v="1"/>
    <n v="2.7027027027027029E-2"/>
    <s v="data/real/data_banknote_authentication.txt"/>
    <x v="2"/>
    <n v="338"/>
    <n v="1"/>
    <n v="0.5"/>
    <s v="numeric"/>
    <n v="1"/>
    <b v="1"/>
    <n v="-1.0000000000000009E-2"/>
    <n v="-6.9999999999999951E-2"/>
    <n v="0"/>
  </r>
  <r>
    <n v="1000"/>
    <n v="100"/>
    <s v="['numeric', 'numeric', 'numeric', 'numeric']"/>
    <n v="0.99"/>
    <n v="39"/>
    <n v="0.95"/>
    <n v="4.3666666666666658E-7"/>
    <s v="[[6, 12, 33], [6, 12, 9], [6, 23, 9], [6, 23, 33], [4, 23, 33], [4, 12, 33], [4, 12, 9], [4, 23, 9], [6, 8], [6, 10, 9], [6, 10, 33], [4, 8], [4, 10, 33], [4, 10, 9], [6, 3], [1], [4, 3], [0]]"/>
    <s v="[0.23512132981687414, 0.23512132981687414, 0.23512132981687414, 0.23512132981687414, 0.014695083113554634, 0.014695083113554634, 0.014695083113554634, 0.014695083113554634, 0.0002319299733831224, 0.00022961067364929115, 0.00022961067364929115, 1.449562333644515e-05, 1.4350667103080697e-05, 1.4350667103080697e-05, 5.400040498541724e-14, 3.4091164763520984e-15, 3.3750253115885773e-15, 3.2511868251343712e-21]"/>
    <n v="18"/>
    <s v="[6, 12, 33]"/>
    <n v="3"/>
    <s v="{(0, 1, 4, 6), (0, 1, 3, 8, 10, 12, 23), (0, 1, 3, 8, 9, 33)}"/>
    <n v="0"/>
    <n v="0.95"/>
    <n v="0.99"/>
    <n v="1.142283564814815E-5"/>
    <n v="0.98"/>
    <n v="8.485578703703704E-6"/>
    <n v="0.93"/>
    <n v="0.99"/>
    <n v="5"/>
    <n v="1"/>
    <s v="[18]"/>
    <n v="1"/>
    <n v="1"/>
    <n v="0"/>
    <n v="1"/>
    <n v="0"/>
    <n v="1"/>
    <n v="0"/>
    <n v="3"/>
    <n v="11"/>
    <n v="-1"/>
    <x v="1"/>
    <n v="0.23512132981687409"/>
    <n v="20"/>
    <n v="0"/>
    <n v="0"/>
    <s v="data/real/data_banknote_authentication.txt"/>
    <x v="2"/>
    <n v="338"/>
    <n v="1"/>
    <n v="-0.5"/>
    <s v="numeric"/>
    <n v="1"/>
    <b v="1"/>
    <n v="-1.0000000000000009E-2"/>
    <n v="-5.9999999999999942E-2"/>
    <n v="0"/>
  </r>
  <r>
    <n v="1000"/>
    <n v="100"/>
    <s v="['numeric', 'numeric', 'numeric', 'numeric']"/>
    <n v="0.99"/>
    <n v="39"/>
    <n v="0.97"/>
    <n v="5.4243055555555554E-7"/>
    <s v="[[6, 9, 2], [6, 33, 18], [6, 9, 20], [6, 33, 20], [6, 33, 2], [6, 9, 18], [4, 9, 20], [4, 9, 2], [4, 33, 2], [4, 33, 20], [4, 9, 18], [4, 33, 18], [6, 8, 20], [6, 8, 2], [6, 8, 18], [4, 8, 18], [4, 8, 20], [4, 8, 2], [6, 3, 18], [6, 3, 2], [6, 3, 20], [0], [1, 20], [1, 18], [1, 2], [4, 3, 2], [4, 3, 20], [4, 3, 18]]"/>
    <s v="[0.1567097082735149, 0.1567097082735149, 0.1567097082735149, 0.1567097082735149, 0.1567097082735149, 0.1567097082735149, 0.009794356767094682, 0.009794356767094682, 0.009794356767094682, 0.009794356767094682, 0.009794356767094682, 0.009794356767094682, 0.0003060736489717088, 0.0003060736489717088, 0.0003060736489717088, 1.91296030607318e-05, 1.91296030607318e-05, 1.91296030607318e-05, 7.126332469557151e-14, 7.126332469557151e-14, 7.126332469557151e-14, 4.544391177913703e-15, 4.498947266134566e-15, 4.498947266134566e-15, 4.498947266134566e-15, 4.4539577934732196e-15, 4.4539577934732196e-15, 4.4539577934732196e-15]"/>
    <n v="28"/>
    <s v="[6, 9, 2]"/>
    <n v="3"/>
    <s v="{(0, 1, 4, 6), (0, 1, 3, 8, 9, 33), (0, 2, 18, 20)}"/>
    <n v="0"/>
    <n v="0.97"/>
    <n v="1"/>
    <n v="1.16040625E-5"/>
    <n v="0.98"/>
    <n v="7.6871180555555549E-6"/>
    <n v="0.93"/>
    <n v="1"/>
    <n v="3"/>
    <n v="1"/>
    <s v="[18]"/>
    <n v="1"/>
    <n v="2"/>
    <n v="0"/>
    <n v="1"/>
    <n v="0"/>
    <n v="2"/>
    <n v="0"/>
    <n v="3"/>
    <n v="4"/>
    <n v="2"/>
    <x v="0"/>
    <n v="0"/>
    <n v="37"/>
    <n v="1"/>
    <n v="2.7027027027027029E-2"/>
    <s v="data/real/data_banknote_authentication.txt"/>
    <x v="2"/>
    <n v="338"/>
    <n v="2"/>
    <n v="1"/>
    <s v="numeric"/>
    <n v="1"/>
    <b v="1"/>
    <n v="-2.0000000000000018E-2"/>
    <n v="-6.9999999999999951E-2"/>
    <n v="0"/>
  </r>
  <r>
    <n v="1000"/>
    <n v="100"/>
    <s v="['numeric', 'numeric', 'numeric', 'numeric']"/>
    <n v="0.99"/>
    <n v="39"/>
    <n v="0.87"/>
    <n v="1.160231481481482E-6"/>
    <s v="[[6, 33, 23, 7], [6, 9, 23, 7], [6, 9, 23, 15, 13], [6, 33, 23, 15, 13], [6, 9, 23, 14, 13], [6, 33, 23, 14, 13], [6, 9, 12, 7], [6, 33, 12, 7], [6, 9, 12, 15, 13], [6, 33, 12, 14, 13], [6, 9, 12, 14, 13], [6, 33, 12, 15, 13], [4, 9, 23, 7], [4, 33, 23, 7], [4, 33, 23, 15, 13], [4, 9, 23, 15, 13], [4, 9, 23, 14, 13], [4, 33, 23, 14, 13], [4, 33, 12, 7], [4, 9, 12, 7], [4, 9, 12, 14, 13], [4, 33, 12, 14, 13], [4, 33, 12, 15, 13], [4, 9, 12, 15, 13], [6, 3], [6, 8, 7], [6, 8, 14, 13], [6, 8, 15, 13], [6, 33, 10, 7], [6, 9, 10, 7], [6, 9, 10, 14, 13], [6, 33, 10, 15, 13], [6, 9, 10, 15, 13], [6, 33, 10, 14, 13], [1], [4, 3], [4, 8, 7], [4, 33, 10, 7], [4, 9, 10, 7], [4, 8, 15, 13], [4, 8, 14, 13], [4, 33, 10, 15, 13], [4, 9, 10, 14, 13], [4, 9, 10, 15, 13], [4, 33, 10, 14, 13], [0]]"/>
    <s v="[0.12633111084590595, 0.12633111084590595, 0.1250677997374469, 0.1250677997374469, 0.1250677997374469, 0.1250677997374469, 0.03158277771147649, 0.03158277771147649, 0.03126694993436172, 0.03126694993436172, 0.03126694993436172, 0.03126694993436172, 0.007895694427869122, 0.007895694427869122, 0.00781673748359043, 0.00781673748359043, 0.00781673748359043, 0.00781673748359043, 0.0019739236069672805, 0.0019739236069672805, 0.0019541843708976076, 0.0019541843708976076, 0.0019541843708976076, 0.0019541843708976076, 9.833995370008086e-07, 9.735655416308004e-07, 9.638298862144924e-07, 9.638298862144924e-07, 9.638298862144924e-07, 9.638298862144924e-07, 9.541915873523475e-07, 9.541915873523475e-07, 9.541915873523475e-07, 9.541915873523475e-07, 6.20833041035864e-08, 6.146247106255054e-08, 6.084784635192502e-08, 6.023936788840578e-08, 6.023936788840578e-08, 6.023936788840578e-08, 6.023936788840578e-08, 5.963697420952172e-08, 5.963697420952172e-08, 5.963697420952172e-08, 5.963697420952172e-08, 7.7604130129483e-09]"/>
    <n v="46"/>
    <s v="[6, 33, 23, 7]"/>
    <n v="4"/>
    <s v="{(0, 1, 4, 6), (0, 1, 3, 8, 9, 33), (0, 1, 3, 8, 10, 12, 23), (0, 1, 3, 7, 14, 15), (0, 1, 3, 7, 13)}"/>
    <n v="1.8077546296296289E-7"/>
    <n v="0.87"/>
    <n v="0.93"/>
    <n v="1.0520833333333329E-5"/>
    <n v="0.95"/>
    <n v="7.6867708333333331E-6"/>
    <n v="0.85"/>
    <n v="0.93"/>
    <n v="13"/>
    <n v="0.61538461538461542"/>
    <s v="[18]"/>
    <n v="1"/>
    <n v="1"/>
    <n v="0"/>
    <n v="1"/>
    <n v="0"/>
    <n v="1"/>
    <n v="0"/>
    <n v="4"/>
    <n v="15"/>
    <n v="-1"/>
    <x v="1"/>
    <n v="0.12633110308549289"/>
    <n v="3"/>
    <n v="0"/>
    <n v="0"/>
    <s v="data/real/data_banknote_authentication.txt"/>
    <x v="2"/>
    <n v="338"/>
    <n v="2"/>
    <n v="-1"/>
    <s v="numeric"/>
    <n v="1"/>
    <b v="1"/>
    <n v="1.9999999999999907E-2"/>
    <n v="-8.0000000000000071E-2"/>
    <n v="0"/>
  </r>
  <r>
    <n v="1000"/>
    <n v="100"/>
    <s v="['numeric', 'numeric', 'numeric', 'numeric']"/>
    <n v="0.99"/>
    <n v="39"/>
    <n v="0.97"/>
    <n v="5.4251157407407403E-7"/>
    <s v="[[6, 9, 2], [6, 33, 18], [6, 9, 20], [6, 33, 20], [6, 33, 2], [6, 9, 18], [4, 9, 20], [4, 9, 2], [4, 33, 2], [4, 33, 20], [4, 9, 18], [4, 33, 18], [6, 8, 20], [6, 8, 2], [6, 8, 18], [4, 8, 18], [4, 8, 20], [4, 8, 2], [6, 3, 18], [6, 3, 2], [6, 3, 20], [0], [1, 20], [1, 18], [1, 2], [4, 3, 2], [4, 3, 20], [4, 3, 18]]"/>
    <s v="[0.1567097082735149, 0.1567097082735149, 0.1567097082735149, 0.1567097082735149, 0.1567097082735149, 0.1567097082735149, 0.009794356767094682, 0.009794356767094682, 0.009794356767094682, 0.009794356767094682, 0.009794356767094682, 0.009794356767094682, 0.0003060736489717088, 0.0003060736489717088, 0.0003060736489717088, 1.91296030607318e-05, 1.91296030607318e-05, 1.91296030607318e-05, 7.126332469557151e-14, 7.126332469557151e-14, 7.126332469557151e-14, 4.544391177913703e-15, 4.498947266134566e-15, 4.498947266134566e-15, 4.498947266134566e-15, 4.4539577934732196e-15, 4.4539577934732196e-15, 4.4539577934732196e-15]"/>
    <n v="28"/>
    <s v="[6, 9, 2]"/>
    <n v="3"/>
    <s v="{(0, 1, 4, 6), (0, 1, 3, 8, 9, 33), (0, 2, 18, 20)}"/>
    <n v="0"/>
    <n v="0.97"/>
    <n v="1"/>
    <n v="1.124340277777778E-5"/>
    <n v="0.99"/>
    <n v="7.9420023148148161E-6"/>
    <n v="0.93"/>
    <n v="1"/>
    <n v="3"/>
    <n v="1"/>
    <s v="[18]"/>
    <n v="1"/>
    <n v="2"/>
    <n v="0"/>
    <n v="1"/>
    <n v="0"/>
    <n v="2"/>
    <n v="0"/>
    <n v="3"/>
    <n v="4"/>
    <n v="2"/>
    <x v="0"/>
    <n v="0"/>
    <n v="37"/>
    <n v="1"/>
    <n v="2.7027027027027029E-2"/>
    <s v="data/real/data_banknote_authentication.txt"/>
    <x v="2"/>
    <n v="338"/>
    <n v="3"/>
    <n v="2"/>
    <s v="numeric"/>
    <n v="1"/>
    <b v="1"/>
    <n v="-1.0000000000000009E-2"/>
    <n v="-6.9999999999999951E-2"/>
    <n v="0"/>
  </r>
  <r>
    <n v="1000"/>
    <n v="100"/>
    <s v="['numeric', 'numeric', 'numeric', 'numeric']"/>
    <n v="0.99"/>
    <n v="39"/>
    <n v="0.75"/>
    <n v="7.236805555555555E-7"/>
    <s v="[[7, 4, 33], [7, 6, 33, 25], [14, 4, 33, 13], [7, 6, 33, 5], [15, 4, 33, 13], [15, 6, 33, 25, 13], [14, 6, 33, 25, 13], [14, 6, 33, 5, 13], [15, 6, 33, 5, 13], [7, 4, 9], [15, 4, 9, 13], [7, 6, 9, 5], [7, 6, 9, 25], [14, 4, 9, 13], [15, 6, 9, 5, 13], [14, 6, 9, 5, 13], [15, 6, 9, 25, 13], [14, 6, 9, 25, 13], [0], [1], [3, 4], [7, 4, 8], [3, 6, 25], [3, 6, 5], [7, 6, 8, 5], [15, 4, 8, 13], [7, 6, 8, 25], [14, 4, 8, 13], [15, 6, 8, 25, 13], [14, 6, 8, 25, 13], [15, 6, 8, 5, 13], [14, 6, 8, 5, 13]]"/>
    <s v="[0.07499509945230479, 0.07424514845778174, 0.07424514845778174, 0.07424514845778174, 0.07424514845778174, 0.07350269697320391, 0.07350269697320391, 0.07350269697320391, 0.07350269697320391, 0.03749754972615239, 0.03712257422889087, 0.03712257422889087, 0.03712257422889087, 0.03712257422889087, 0.036751348486601956, 0.036751348486601956, 0.036751348486601956, 0.036751348486601956, 7.472441772155025e-05, 7.472441772155025e-05, 7.397717354433475e-05, 7.323740180889139e-05, 7.323740180889139e-05, 7.323740180889139e-05, 7.250502779080248e-05, 7.250502779080248e-05, 7.250502779080248e-05, 7.250502779080248e-05, 7.177997751289445e-05, 7.177997751289445e-05, 7.177997751289445e-05, 7.177997751289445e-05]"/>
    <n v="32"/>
    <s v="[7, 4, 33]"/>
    <n v="3"/>
    <s v="{(0, 1, 3, 7, 14, 15), (0, 1, 4, 6), (0, 1, 3, 8, 9, 33), (0, 1, 4, 5, 25), (0, 1, 3, 7, 13)}"/>
    <n v="0"/>
    <n v="0.62"/>
    <n v="0.78"/>
    <n v="1.1863275462962959E-5"/>
    <n v="0.81"/>
    <n v="8.4854861111111108E-6"/>
    <n v="0.75"/>
    <n v="0.68"/>
    <n v="25"/>
    <n v="0.88"/>
    <s v="[18]"/>
    <n v="1"/>
    <n v="2"/>
    <n v="0"/>
    <n v="1"/>
    <n v="1"/>
    <n v="1"/>
    <n v="1"/>
    <n v="2"/>
    <n v="14"/>
    <n v="-1"/>
    <x v="1"/>
    <n v="7.4923319474791888E-2"/>
    <n v="0"/>
    <n v="0"/>
    <n v="-1"/>
    <s v="data/real/data_banknote_authentication.txt"/>
    <x v="2"/>
    <n v="338"/>
    <n v="3"/>
    <n v="-2"/>
    <s v="numeric"/>
    <n v="1"/>
    <b v="1"/>
    <n v="3.0000000000000027E-2"/>
    <n v="-3.0000000000000027E-2"/>
    <n v="-9.9999999999999978E-2"/>
  </r>
  <r>
    <n v="1000"/>
    <n v="100"/>
    <s v="['numeric', 'numeric', 'numeric', 'numeric']"/>
    <n v="0.99"/>
    <n v="39"/>
    <n v="0.97"/>
    <n v="4.3762731481481481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0990289351851851E-5"/>
    <n v="1"/>
    <n v="8.159722222222222E-6"/>
    <n v="0.9"/>
    <n v="1"/>
    <n v="3"/>
    <n v="1"/>
    <s v="[19]"/>
    <n v="1"/>
    <n v="2"/>
    <n v="0"/>
    <n v="1"/>
    <n v="1"/>
    <n v="1"/>
    <n v="2"/>
    <n v="1"/>
    <n v="11"/>
    <n v="-1"/>
    <x v="1"/>
    <n v="0.41789255539604059"/>
    <n v="4"/>
    <n v="0"/>
    <n v="0"/>
    <s v="data/real/data_banknote_authentication.txt"/>
    <x v="3"/>
    <n v="32"/>
    <n v="1"/>
    <n v="0.5"/>
    <s v="numeric"/>
    <n v="1"/>
    <b v="1"/>
    <n v="0"/>
    <n v="-9.9999999999999978E-2"/>
    <n v="0"/>
  </r>
  <r>
    <n v="1000"/>
    <n v="100"/>
    <s v="['numeric', 'numeric', 'numeric', 'numeric']"/>
    <n v="0.99"/>
    <n v="39"/>
    <n v="0.97"/>
    <n v="5.4285879629629631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0083761574074069E-5"/>
    <n v="1"/>
    <n v="8.122893518518519E-6"/>
    <n v="0.9"/>
    <n v="1"/>
    <n v="3"/>
    <n v="1"/>
    <s v="[19]"/>
    <n v="1"/>
    <n v="2"/>
    <n v="0"/>
    <n v="1"/>
    <n v="1"/>
    <n v="1"/>
    <n v="2"/>
    <n v="1"/>
    <n v="11"/>
    <n v="-1"/>
    <x v="1"/>
    <n v="0.41789255539604059"/>
    <n v="4"/>
    <n v="0"/>
    <n v="0"/>
    <s v="data/real/data_banknote_authentication.txt"/>
    <x v="3"/>
    <n v="32"/>
    <n v="1"/>
    <n v="-0.5"/>
    <s v="numeric"/>
    <n v="1"/>
    <b v="1"/>
    <n v="0"/>
    <n v="-9.9999999999999978E-2"/>
    <n v="0"/>
  </r>
  <r>
    <n v="1000"/>
    <n v="100"/>
    <s v="['numeric', 'numeric', 'numeric', 'numeric']"/>
    <n v="0.99"/>
    <n v="39"/>
    <n v="0.97"/>
    <n v="5.424189814814815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051954861111111E-5"/>
    <n v="1"/>
    <n v="7.145648148148149E-6"/>
    <n v="0.93"/>
    <n v="1"/>
    <n v="3"/>
    <n v="1"/>
    <s v="[19]"/>
    <n v="1"/>
    <n v="2"/>
    <n v="0"/>
    <n v="1"/>
    <n v="1"/>
    <n v="1"/>
    <n v="2"/>
    <n v="1"/>
    <n v="11"/>
    <n v="-1"/>
    <x v="1"/>
    <n v="0.41789255539604059"/>
    <n v="4"/>
    <n v="0"/>
    <n v="0"/>
    <s v="data/real/data_banknote_authentication.txt"/>
    <x v="3"/>
    <n v="32"/>
    <n v="2"/>
    <n v="1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5.4276620370370367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0.98"/>
    <n v="1.026373842592593E-5"/>
    <n v="1"/>
    <n v="7.1451851851851849E-6"/>
    <n v="0.92"/>
    <n v="0.98"/>
    <n v="3"/>
    <n v="1"/>
    <s v="[19]"/>
    <n v="1"/>
    <n v="2"/>
    <n v="0"/>
    <n v="1"/>
    <n v="1"/>
    <n v="1"/>
    <n v="2"/>
    <n v="1"/>
    <n v="11"/>
    <n v="-1"/>
    <x v="1"/>
    <n v="0.41789255539604059"/>
    <n v="4"/>
    <n v="0"/>
    <n v="0"/>
    <s v="data/real/data_banknote_authentication.txt"/>
    <x v="3"/>
    <n v="32"/>
    <n v="2"/>
    <n v="-1"/>
    <s v="numeric"/>
    <n v="1"/>
    <b v="1"/>
    <n v="2.0000000000000018E-2"/>
    <n v="-5.9999999999999942E-2"/>
    <n v="0"/>
  </r>
  <r>
    <n v="1000"/>
    <n v="100"/>
    <s v="['numeric', 'numeric', 'numeric', 'numeric']"/>
    <n v="0.99"/>
    <n v="39"/>
    <n v="0.97"/>
    <n v="3.6201388888888889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0252974537037039E-5"/>
    <n v="1"/>
    <n v="7.8628703703703707E-6"/>
    <n v="0.93"/>
    <n v="1"/>
    <n v="3"/>
    <n v="1"/>
    <s v="[19]"/>
    <n v="1"/>
    <n v="2"/>
    <n v="0"/>
    <n v="1"/>
    <n v="1"/>
    <n v="1"/>
    <n v="2"/>
    <n v="1"/>
    <n v="11"/>
    <n v="-1"/>
    <x v="1"/>
    <n v="0.41789255539604059"/>
    <n v="4"/>
    <n v="0"/>
    <n v="0"/>
    <s v="data/real/data_banknote_authentication.txt"/>
    <x v="3"/>
    <n v="32"/>
    <n v="3"/>
    <n v="2"/>
    <s v="numeric"/>
    <n v="1"/>
    <b v="1"/>
    <n v="0"/>
    <n v="-6.9999999999999951E-2"/>
    <n v="0"/>
  </r>
  <r>
    <n v="1000"/>
    <n v="100"/>
    <s v="['numeric', 'numeric', 'numeric', 'numeric']"/>
    <n v="0.99"/>
    <n v="39"/>
    <n v="0.94"/>
    <n v="5.4285879629629631E-7"/>
    <s v="[[17, 6, 33, 20], [17, 6, 9, 20], [2, 6, 9], [2, 6, 33], [17, 6, 33, 18], [17, 6, 9, 18], [17, 4, 9, 20], [17, 4, 33, 20], [2, 4, 9], [2, 4, 33], [17, 4, 33, 18], [17, 4, 9, 18], [17, 6, 8, 20], [2, 6, 8], [17, 6, 8, 18], [17, 4, 8, 20], [2, 4, 8], [17, 4, 8, 18], [17, 6, 3, 20], [2, 6, 3], [17, 6, 3, 18], [17, 1, 20], [17, 4, 3, 20], [0], [2, 1], [2, 4, 3], [17, 1, 18], [17, 4, 3, 18]]"/>
    <s v="[0.23447246023795457, 0.23447246023795457, 0.11842043446361342, 0.11842043446361342, 0.11723623011897728, 0.11723623011897728, 0.01465452876487216, 0.01465452876487216, 0.0074012771539758385, 0.0074012771539758385, 0.00732726438243608, 0.00732726438243608, 0.000457954023902255, 0.00023128991106174495, 0.0002289770119511275, 2.8622126493890938e-05, 1.445561944135906e-05, 1.4311063246945469e-05, 1.0662573014904163e-13, 5.385137886315234e-14, 5.3312865074520816e-14, 6.731422357894042e-15, 6.664108134315102e-15, 3.4340487490531796e-15, 3.399708261562648e-15, 3.365711178947021e-15, 3.365711178947021e-15, 3.332054067157551e-15]"/>
    <n v="28"/>
    <s v="[17, 6, 33, 20]"/>
    <n v="4"/>
    <s v="{(0, 2, 17), (0, 1, 4, 6), (0, 1, 3, 8, 9, 33), (0, 2, 18, 20)}"/>
    <n v="0"/>
    <n v="0.94"/>
    <n v="0.95"/>
    <n v="1.1062939814814809E-5"/>
    <n v="0.99"/>
    <n v="8.6663194444444443E-6"/>
    <n v="0.93"/>
    <n v="0.95"/>
    <n v="6"/>
    <n v="1"/>
    <s v="[19]"/>
    <n v="1"/>
    <n v="1"/>
    <n v="0"/>
    <n v="1"/>
    <n v="1"/>
    <n v="0"/>
    <n v="4"/>
    <n v="0"/>
    <n v="12"/>
    <n v="-1"/>
    <x v="1"/>
    <n v="0.23447246023795121"/>
    <n v="1"/>
    <n v="0"/>
    <n v="0"/>
    <s v="data/real/data_banknote_authentication.txt"/>
    <x v="3"/>
    <n v="32"/>
    <n v="3"/>
    <n v="-2"/>
    <s v="numeric"/>
    <n v="1"/>
    <b v="1"/>
    <n v="4.0000000000000036E-2"/>
    <n v="-1.9999999999999907E-2"/>
    <n v="0"/>
  </r>
  <r>
    <n v="1000"/>
    <n v="100"/>
    <s v="['numeric', 'numeric', 'numeric', 'numeric']"/>
    <n v="0.99"/>
    <n v="39"/>
    <n v="0.97"/>
    <n v="6.1828703703703711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1426782407407411E-5"/>
    <n v="1"/>
    <n v="8.8633796296296303E-6"/>
    <n v="0.93"/>
    <n v="1"/>
    <n v="3"/>
    <n v="1"/>
    <s v="[21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4"/>
    <n v="3"/>
    <n v="1"/>
    <n v="0.5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5.4285879629629631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178733796296296E-5"/>
    <n v="1"/>
    <n v="8.1249305555555553E-6"/>
    <n v="0.93"/>
    <n v="1"/>
    <n v="3"/>
    <n v="1"/>
    <s v="[21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4"/>
    <n v="3"/>
    <n v="1"/>
    <n v="-0.5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4.8472222222222219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2530208333333331E-5"/>
    <n v="1"/>
    <n v="9.8450694444444438E-6"/>
    <n v="0.9"/>
    <n v="1"/>
    <n v="3"/>
    <n v="1"/>
    <s v="[21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4"/>
    <n v="3"/>
    <n v="2"/>
    <n v="1"/>
    <s v="numeric"/>
    <n v="1"/>
    <b v="0"/>
    <n v="0"/>
    <n v="-9.9999999999999978E-2"/>
    <n v="0"/>
  </r>
  <r>
    <n v="1000"/>
    <n v="100"/>
    <s v="['numeric', 'numeric', 'numeric', 'numeric']"/>
    <n v="0.99"/>
    <n v="39"/>
    <n v="0.97"/>
    <n v="1.246689814814815E-6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1.150462962962963E-8"/>
    <n v="0.97"/>
    <n v="1"/>
    <n v="1.5771365740740741E-5"/>
    <n v="1"/>
    <n v="9.6938888888888882E-6"/>
    <n v="0.93"/>
    <n v="1"/>
    <n v="3"/>
    <n v="1"/>
    <s v="[21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4"/>
    <n v="3"/>
    <n v="2"/>
    <n v="-1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6.853240740740741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1.1539351851851849E-8"/>
    <n v="0.97"/>
    <n v="1"/>
    <n v="2.4310231481481481E-5"/>
    <n v="1"/>
    <n v="8.1287384259259262E-6"/>
    <n v="0.93"/>
    <n v="1"/>
    <n v="3"/>
    <n v="1"/>
    <s v="[21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4"/>
    <n v="3"/>
    <n v="3"/>
    <n v="2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9.8292824074074079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2.3010428240740739E-5"/>
    <n v="1"/>
    <n v="1.149854166666667E-5"/>
    <n v="0.93"/>
    <n v="1"/>
    <n v="3"/>
    <n v="1"/>
    <s v="[21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4"/>
    <n v="3"/>
    <n v="3"/>
    <n v="-2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5.4829861111111108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0.98"/>
    <n v="1.044616898148148E-5"/>
    <n v="1"/>
    <n v="7.3245833333333326E-6"/>
    <n v="0.9"/>
    <n v="0.98"/>
    <n v="3"/>
    <n v="1"/>
    <s v="[24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6"/>
    <n v="4"/>
    <n v="1"/>
    <n v="0.5"/>
    <s v="numeric"/>
    <n v="1"/>
    <b v="1"/>
    <n v="2.0000000000000018E-2"/>
    <n v="-7.999999999999996E-2"/>
    <n v="0"/>
  </r>
  <r>
    <n v="1000"/>
    <n v="100"/>
    <s v="['numeric', 'numeric', 'numeric', 'numeric']"/>
    <n v="0.99"/>
    <n v="39"/>
    <n v="0.97"/>
    <n v="7.5814814814814823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2.2685185185185189E-8"/>
    <n v="0.97"/>
    <n v="1"/>
    <n v="1.0595405092592591E-5"/>
    <n v="1"/>
    <n v="7.9406712962962965E-6"/>
    <n v="0.93"/>
    <n v="1"/>
    <n v="3"/>
    <n v="1"/>
    <s v="[24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6"/>
    <n v="4"/>
    <n v="1"/>
    <n v="-0.5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5.4243055555555554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0.98"/>
    <n v="1.0776157407407411E-5"/>
    <n v="1"/>
    <n v="9.0357986111111105E-6"/>
    <n v="0.93"/>
    <n v="0.98"/>
    <n v="3"/>
    <n v="1"/>
    <s v="[24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6"/>
    <n v="4"/>
    <n v="2"/>
    <n v="1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7"/>
    <n v="5.0673611111111111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393858796296296E-5"/>
    <n v="1"/>
    <n v="7.5044444444444437E-6"/>
    <n v="0.91"/>
    <n v="1"/>
    <n v="3"/>
    <n v="1"/>
    <s v="[24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6"/>
    <n v="4"/>
    <n v="2"/>
    <n v="-1"/>
    <s v="numeric"/>
    <n v="1"/>
    <b v="1"/>
    <n v="0"/>
    <n v="-8.9999999999999969E-2"/>
    <n v="0"/>
  </r>
  <r>
    <n v="1000"/>
    <n v="100"/>
    <s v="['numeric', 'numeric', 'numeric', 'numeric']"/>
    <n v="0.99"/>
    <n v="39"/>
    <n v="0.97"/>
    <n v="5.8837962962962962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1.1539351851851849E-8"/>
    <n v="0.97"/>
    <n v="0.98"/>
    <n v="1.01987037037037E-5"/>
    <n v="1"/>
    <n v="7.1684027777777771E-6"/>
    <n v="0.93"/>
    <n v="0.98"/>
    <n v="3"/>
    <n v="1"/>
    <s v="[24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6"/>
    <n v="4"/>
    <n v="3"/>
    <n v="2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7"/>
    <n v="4.6736111111111111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9.9642476851851854E-6"/>
    <n v="1"/>
    <n v="7.1761458333333332E-6"/>
    <n v="0.93"/>
    <n v="1"/>
    <n v="3"/>
    <n v="1"/>
    <s v="[24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6"/>
    <n v="4"/>
    <n v="3"/>
    <n v="-2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5.7799768518518521E-7"/>
    <s v="[[6, 9, 20], [6, 33, 20], [4, 9, 20], [4, 33, 20], [6, 9, 2], [6, 33, 18], [6, 33, 2], [6, 9, 18], [6, 8, 20], [4, 9, 2], [4, 33, 2], [4, 9, 18], [4, 33, 18], [4, 8, 20], [6, 8, 2], [6, 8, 18], [4, 8, 18], [4, 8, 2], [6, 3, 20], [1, 20], [4, 3, 20], [6, 3, 18], [6, 3, 2], [0], [1, 18], [1, 2], [4, 3, 2], [4, 3, 18]]"/>
    <s v="[0.4420432087521563, 0.4420432087521563, 0.02762770054700977, 0.02762770054700977, 0.013813850273504884, 0.013813850273504884, 0.013813850273504884, 0.013813850273504884, 0.0017267312841881106, 0.0008633656420940553, 0.0008633656420940553, 0.0008633656420940553, 0.0008633656420940553, 0.00010792070526175691, 5.3960352630878455e-05, 5.3960352630878455e-05, 3.3725220394299034e-06, 3.3725220394299034e-06, 4.0203595631479066e-13, 2.5381057848155976e-14, 2.5127247269674416e-14, 1.2563623634837208e-14, 1.2563623634837208e-14, 8.011697553079538e-16, 7.931580577548743e-16, 7.931580577548743e-16, 7.852264771773255e-16, 7.852264771773255e-16]"/>
    <n v="28"/>
    <s v="[6, 9, 20]"/>
    <n v="3"/>
    <s v="{(0, 1, 4, 6), (0, 1, 3, 8, 9, 33), (0, 2, 18, 20)}"/>
    <n v="1.1539351851851849E-8"/>
    <n v="0.97"/>
    <n v="0.99"/>
    <n v="1.0661203703703701E-5"/>
    <n v="0.99"/>
    <n v="7.1445601851851852E-6"/>
    <n v="0.91"/>
    <n v="0.99"/>
    <n v="3"/>
    <n v="1"/>
    <s v="[27]"/>
    <n v="1"/>
    <n v="2"/>
    <n v="0"/>
    <n v="1"/>
    <n v="0"/>
    <n v="2"/>
    <n v="0"/>
    <n v="3"/>
    <n v="11"/>
    <n v="-1"/>
    <x v="1"/>
    <n v="0.44204320875215553"/>
    <n v="0"/>
    <n v="0"/>
    <n v="-1"/>
    <s v="data/real/data_banknote_authentication.txt"/>
    <x v="6"/>
    <n v="5"/>
    <n v="1"/>
    <n v="0.5"/>
    <s v="numeric"/>
    <n v="1"/>
    <b v="1"/>
    <n v="0"/>
    <n v="-7.999999999999996E-2"/>
    <n v="0"/>
  </r>
  <r>
    <n v="1000"/>
    <n v="100"/>
    <s v="['numeric', 'numeric', 'numeric', 'numeric']"/>
    <n v="0.99"/>
    <n v="39"/>
    <n v="0.96"/>
    <n v="9.8017361111111107E-7"/>
    <s v="[[13, 6, 33, 20], [13, 6, 9, 20], [13, 6, 9, 2], [13, 6, 33, 2], [13, 6, 33, 18], [13, 4, 33, 20], [13, 4, 9, 20], [13, 6, 9, 18], [13, 6, 8, 20], [7, 6, 33, 20], [7, 6, 9, 20], [13, 4, 9, 2], [13, 4, 9, 18], [13, 4, 33, 2], [13, 4, 33, 18], [7, 4, 9, 20], [7, 6, 9, 2], [13, 6, 8, 2], [7, 6, 33, 18], [13, 4, 8, 20], [13, 6, 8, 18], [7, 6, 9, 18], [7, 6, 33, 2], [7, 4, 33, 20], [3, 6, 20], [13, 4, 8, 18], [7, 4, 33, 2], [7, 4, 9, 18], [7, 6, 8, 20], [7, 4, 33, 18], [13, 4, 8, 2], [7, 4, 9, 2], [1, 20], [3, 6, 18], [3, 6, 2], [3, 4, 20], [7, 6, 8, 2], [7, 6, 8, 18], [7, 4, 8, 20], [0], [1, 2], [1, 18], [3, 4, 2], [3, 4, 18], [7, 4, 8, 2], [7, 4, 8, 18]]"/>
    <s v="[0.415857410445085, 0.415857410445085, 0.025991088152817813, 0.025991088152817813, 0.025991088152817813, 0.025991088152817813, 0.025991088152817813, 0.025991088152817813, 0.0016244430095511133, 0.0016244430095511133, 0.0016244430095511133, 0.0016244430095511133, 0.0016244430095511133, 0.0016244430095511133, 0.0016244430095511133, 0.00010152768809694458, 0.00010152768809694458, 0.00010152768809694458, 0.00010152768809694458, 0.00010152768809694458, 0.00010152768809694458, 0.00010152768809694458, 0.00010152768809694458, 0.00010152768809694458, 6.4095762687465015e-06, 6.345480506059036e-06, 6.345480506059036e-06, 6.345480506059036e-06, 6.345480506059036e-06, 6.345480506059036e-06, 6.345480506059036e-06, 6.345480506059036e-06, 4.0464496646126907e-07, 4.0059851679665634e-07, 4.0059851679665634e-07, 4.0059851679665634e-07, 3.9659253162868977e-07, 3.9659253162868977e-07, 3.9659253162868977e-07, 2.554576808467608e-08, 2.5290310403829317e-08, 2.5290310403829317e-08, 2.503740729979102e-08, 2.503740729979102e-08, 2.478703322679311e-08, 2.478703322679311e-08]"/>
    <n v="46"/>
    <s v="[13, 6, 33, 20]"/>
    <n v="4"/>
    <s v="{(0, 1, 3, 7, 13), (0, 1, 4, 6), (0, 1, 3, 8, 9, 33), (0, 2, 18, 20)}"/>
    <n v="0"/>
    <n v="0.96"/>
    <n v="1"/>
    <n v="1.029298611111111E-5"/>
    <n v="1"/>
    <n v="7.2258217592592583E-6"/>
    <n v="0.91"/>
    <n v="1"/>
    <n v="4"/>
    <n v="1"/>
    <s v="[27]"/>
    <n v="1"/>
    <n v="1"/>
    <n v="0"/>
    <n v="1"/>
    <n v="0"/>
    <n v="1"/>
    <n v="0"/>
    <n v="4"/>
    <n v="13"/>
    <n v="-1"/>
    <x v="1"/>
    <n v="0.4158573856580518"/>
    <n v="0"/>
    <n v="0"/>
    <n v="-1"/>
    <s v="data/real/data_banknote_authentication.txt"/>
    <x v="6"/>
    <n v="5"/>
    <n v="1"/>
    <n v="-0.5"/>
    <s v="numeric"/>
    <n v="1"/>
    <b v="1"/>
    <n v="0"/>
    <n v="-8.9999999999999969E-2"/>
    <n v="0"/>
  </r>
  <r>
    <n v="1000"/>
    <n v="100"/>
    <s v="['numeric', 'numeric', 'numeric', 'numeric']"/>
    <n v="0.99"/>
    <n v="39"/>
    <n v="0.97"/>
    <n v="6.1809027777777778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4852527103696, 0.4174852527103696, 0.0260928282943981, 0.0260928282943981, 0.0260928282943981, 0.0260928282943981, 0.0260928282943981, 0.0260928282943981, 0.0016308017683998813, 0.0016308017683998813, 0.0016308017683998813, 0.0016308017683998813, 0.0016308017683998813, 0.00010192511052499258, 0.00010192511052499258, 0.00010192511052499258, 6.3703194078120365e-06, 6.3703194078120365e-06, 3.797006254084132e-13, 2.3970999078813964e-14, 2.3731289088025825e-14, 2.3731289088025825e-14, 2.3731289088025825e-14, 1.513320648915023e-15, 1.4981874424258728e-15, 1.4981874424258728e-15, 1.483205568001614e-15, 1.483205568001614e-15]"/>
    <n v="28"/>
    <s v="[6, 9, 20]"/>
    <n v="3"/>
    <s v="{(0, 1, 4, 6), (0, 1, 3, 8, 9, 33), (0, 2, 18, 20)}"/>
    <n v="0"/>
    <n v="0.97"/>
    <n v="0.99"/>
    <n v="1.027836805555556E-5"/>
    <n v="0.99"/>
    <n v="7.9099884259259259E-6"/>
    <n v="0.91"/>
    <n v="0.99"/>
    <n v="3"/>
    <n v="1"/>
    <s v="[27]"/>
    <n v="1"/>
    <n v="2"/>
    <n v="0"/>
    <n v="1"/>
    <n v="0"/>
    <n v="2"/>
    <n v="0"/>
    <n v="3"/>
    <n v="11"/>
    <n v="-1"/>
    <x v="1"/>
    <n v="0.41748525271036813"/>
    <n v="0"/>
    <n v="0"/>
    <n v="-1"/>
    <s v="data/real/data_banknote_authentication.txt"/>
    <x v="6"/>
    <n v="5"/>
    <n v="2"/>
    <n v="1"/>
    <s v="numeric"/>
    <n v="1"/>
    <b v="1"/>
    <n v="0"/>
    <n v="-7.999999999999996E-2"/>
    <n v="0"/>
  </r>
  <r>
    <n v="1000"/>
    <n v="100"/>
    <s v="['numeric', 'numeric', 'numeric', 'numeric']"/>
    <n v="0.99"/>
    <n v="39"/>
    <n v="0.96"/>
    <n v="1.0433217592592591E-6"/>
    <s v="[[13, 6, 33, 20], [13, 6, 9, 20], [13, 6, 9, 2], [13, 6, 33, 2], [13, 6, 33, 18], [13, 4, 33, 20], [13, 4, 9, 20], [13, 6, 9, 18], [13, 6, 8, 20], [7, 6, 33, 20], [7, 6, 9, 20], [13, 4, 9, 2], [13, 4, 9, 18], [13, 4, 33, 2], [13, 4, 33, 18], [7, 4, 9, 20], [7, 6, 9, 2], [13, 6, 8, 2], [7, 6, 33, 18], [13, 4, 8, 20], [13, 6, 8, 18], [7, 6, 9, 18], [7, 6, 33, 2], [7, 4, 33, 20], [3, 6, 20], [13, 4, 8, 18], [7, 4, 33, 2], [7, 4, 9, 18], [7, 6, 8, 20], [7, 4, 33, 18], [13, 4, 8, 2], [7, 4, 9, 2], [1, 20], [3, 6, 18], [3, 6, 2], [3, 4, 20], [7, 6, 8, 2], [7, 6, 8, 18], [7, 4, 8, 20], [0], [1, 2], [1, 18], [3, 4, 2], [3, 4, 18], [7, 4, 8, 2], [7, 4, 8, 18]]"/>
    <s v="[0.415857410445085, 0.415857410445085, 0.025991088152817813, 0.025991088152817813, 0.025991088152817813, 0.025991088152817813, 0.025991088152817813, 0.025991088152817813, 0.0016244430095511133, 0.0016244430095511133, 0.0016244430095511133, 0.0016244430095511133, 0.0016244430095511133, 0.0016244430095511133, 0.0016244430095511133, 0.00010152768809694458, 0.00010152768809694458, 0.00010152768809694458, 0.00010152768809694458, 0.00010152768809694458, 0.00010152768809694458, 0.00010152768809694458, 0.00010152768809694458, 0.00010152768809694458, 6.4095762687465015e-06, 6.345480506059036e-06, 6.345480506059036e-06, 6.345480506059036e-06, 6.345480506059036e-06, 6.345480506059036e-06, 6.345480506059036e-06, 6.345480506059036e-06, 4.0464496646126907e-07, 4.0059851679665634e-07, 4.0059851679665634e-07, 4.0059851679665634e-07, 3.9659253162868977e-07, 3.9659253162868977e-07, 3.9659253162868977e-07, 2.554576808467608e-08, 2.5290310403829317e-08, 2.5290310403829317e-08, 2.503740729979102e-08, 2.503740729979102e-08, 2.478703322679311e-08, 2.478703322679311e-08]"/>
    <n v="46"/>
    <s v="[13, 6, 33, 20]"/>
    <n v="4"/>
    <s v="{(0, 1, 3, 7, 13), (0, 1, 4, 6), (0, 1, 3, 8, 9, 33), (0, 2, 18, 20)}"/>
    <n v="1.1539351851851849E-8"/>
    <n v="0.96"/>
    <n v="1"/>
    <n v="1.146273148148148E-5"/>
    <n v="1"/>
    <n v="7.6622337962962967E-6"/>
    <n v="0.88"/>
    <n v="1"/>
    <n v="4"/>
    <n v="1"/>
    <s v="[27]"/>
    <n v="1"/>
    <n v="1"/>
    <n v="0"/>
    <n v="1"/>
    <n v="0"/>
    <n v="1"/>
    <n v="0"/>
    <n v="4"/>
    <n v="13"/>
    <n v="-1"/>
    <x v="1"/>
    <n v="0.4158573856580518"/>
    <n v="0"/>
    <n v="0"/>
    <n v="-1"/>
    <s v="data/real/data_banknote_authentication.txt"/>
    <x v="6"/>
    <n v="5"/>
    <n v="2"/>
    <n v="-1"/>
    <s v="numeric"/>
    <n v="1"/>
    <b v="1"/>
    <n v="0"/>
    <n v="-0.12"/>
    <n v="0"/>
  </r>
  <r>
    <n v="1000"/>
    <n v="100"/>
    <s v="['numeric', 'numeric', 'numeric', 'numeric']"/>
    <n v="0.99"/>
    <n v="39"/>
    <n v="0.97"/>
    <n v="4.4061342592592592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4852527103696, 0.4174852527103696, 0.0260928282943981, 0.0260928282943981, 0.0260928282943981, 0.0260928282943981, 0.0260928282943981, 0.0260928282943981, 0.0016308017683998813, 0.0016308017683998813, 0.0016308017683998813, 0.0016308017683998813, 0.0016308017683998813, 0.00010192511052499258, 0.00010192511052499258, 0.00010192511052499258, 6.3703194078120365e-06, 6.3703194078120365e-06, 3.797006254084132e-13, 2.3970999078813964e-14, 2.3731289088025825e-14, 2.3731289088025825e-14, 2.3731289088025825e-14, 1.513320648915023e-15, 1.4981874424258728e-15, 1.4981874424258728e-15, 1.483205568001614e-15, 1.483205568001614e-15]"/>
    <n v="28"/>
    <s v="[6, 9, 20]"/>
    <n v="3"/>
    <s v="{(0, 1, 4, 6), (0, 1, 3, 8, 9, 33), (0, 2, 18, 20)}"/>
    <n v="0"/>
    <n v="0.97"/>
    <n v="0.99"/>
    <n v="1.1604375E-5"/>
    <n v="0.99"/>
    <n v="7.893055555555555E-6"/>
    <n v="0.91"/>
    <n v="0.99"/>
    <n v="3"/>
    <n v="1"/>
    <s v="[27]"/>
    <n v="1"/>
    <n v="2"/>
    <n v="0"/>
    <n v="1"/>
    <n v="0"/>
    <n v="2"/>
    <n v="0"/>
    <n v="3"/>
    <n v="11"/>
    <n v="-1"/>
    <x v="1"/>
    <n v="0.41748525271036813"/>
    <n v="0"/>
    <n v="0"/>
    <n v="-1"/>
    <s v="data/real/data_banknote_authentication.txt"/>
    <x v="6"/>
    <n v="5"/>
    <n v="3"/>
    <n v="2"/>
    <s v="numeric"/>
    <n v="1"/>
    <b v="1"/>
    <n v="0"/>
    <n v="-7.999999999999996E-2"/>
    <n v="0"/>
  </r>
  <r>
    <n v="1000"/>
    <n v="100"/>
    <s v="['numeric', 'numeric', 'numeric', 'numeric']"/>
    <n v="0.99"/>
    <n v="39"/>
    <n v="0.96"/>
    <n v="1.1084837962962961E-6"/>
    <s v="[[13, 6, 33, 20], [13, 6, 9, 20], [13, 6, 9, 2], [13, 6, 33, 2], [13, 6, 33, 18], [13, 4, 33, 20], [13, 4, 9, 20], [13, 6, 9, 18], [13, 6, 8, 20], [7, 6, 33, 20], [7, 6, 9, 20], [13, 4, 9, 2], [13, 4, 9, 18], [13, 4, 33, 2], [13, 4, 33, 18], [7, 4, 9, 20], [7, 6, 9, 2], [13, 6, 8, 2], [7, 6, 33, 18], [13, 4, 8, 20], [13, 6, 8, 18], [7, 6, 9, 18], [7, 6, 33, 2], [7, 4, 33, 20], [3, 6, 20], [13, 4, 8, 18], [7, 4, 33, 2], [7, 4, 9, 18], [7, 6, 8, 20], [7, 4, 33, 18], [13, 4, 8, 2], [7, 4, 9, 2], [1, 20], [3, 6, 18], [3, 6, 2], [3, 4, 20], [7, 6, 8, 2], [7, 6, 8, 18], [7, 4, 8, 20], [0], [1, 2], [1, 18], [3, 4, 2], [3, 4, 18], [7, 4, 8, 2], [7, 4, 8, 18]]"/>
    <s v="[0.415857410445085, 0.415857410445085, 0.025991088152817813, 0.025991088152817813, 0.025991088152817813, 0.025991088152817813, 0.025991088152817813, 0.025991088152817813, 0.0016244430095511133, 0.0016244430095511133, 0.0016244430095511133, 0.0016244430095511133, 0.0016244430095511133, 0.0016244430095511133, 0.0016244430095511133, 0.00010152768809694458, 0.00010152768809694458, 0.00010152768809694458, 0.00010152768809694458, 0.00010152768809694458, 0.00010152768809694458, 0.00010152768809694458, 0.00010152768809694458, 0.00010152768809694458, 6.4095762687465015e-06, 6.345480506059036e-06, 6.345480506059036e-06, 6.345480506059036e-06, 6.345480506059036e-06, 6.345480506059036e-06, 6.345480506059036e-06, 6.345480506059036e-06, 4.0464496646126907e-07, 4.0059851679665634e-07, 4.0059851679665634e-07, 4.0059851679665634e-07, 3.9659253162868977e-07, 3.9659253162868977e-07, 3.9659253162868977e-07, 2.554576808467608e-08, 2.5290310403829317e-08, 2.5290310403829317e-08, 2.503740729979102e-08, 2.503740729979102e-08, 2.478703322679311e-08, 2.478703322679311e-08]"/>
    <n v="46"/>
    <s v="[13, 6, 33, 20]"/>
    <n v="4"/>
    <s v="{(0, 1, 3, 7, 13), (0, 1, 4, 6), (0, 1, 3, 8, 9, 33), (0, 2, 18, 20)}"/>
    <n v="1.12037037037037E-8"/>
    <n v="0.96"/>
    <n v="1"/>
    <n v="1.127728009259259E-5"/>
    <n v="1"/>
    <n v="9.3559027777777786E-6"/>
    <n v="0.88"/>
    <n v="1"/>
    <n v="4"/>
    <n v="1"/>
    <s v="[27]"/>
    <n v="1"/>
    <n v="1"/>
    <n v="0"/>
    <n v="1"/>
    <n v="0"/>
    <n v="1"/>
    <n v="0"/>
    <n v="4"/>
    <n v="13"/>
    <n v="-1"/>
    <x v="1"/>
    <n v="0.4158573856580518"/>
    <n v="0"/>
    <n v="0"/>
    <n v="-1"/>
    <s v="data/real/data_banknote_authentication.txt"/>
    <x v="6"/>
    <n v="5"/>
    <n v="3"/>
    <n v="-2"/>
    <s v="numeric"/>
    <n v="1"/>
    <b v="1"/>
    <n v="0"/>
    <n v="-0.12"/>
    <n v="0"/>
  </r>
  <r>
    <n v="1000"/>
    <n v="100"/>
    <s v="['numeric', 'numeric', 'numeric', 'numeric']"/>
    <n v="0.99"/>
    <n v="39"/>
    <n v="0.97"/>
    <n v="6.001967592592593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1.15625E-8"/>
    <n v="0.97"/>
    <n v="1"/>
    <n v="1.1794525462962959E-5"/>
    <n v="1"/>
    <n v="7.8194907407407406E-6"/>
    <n v="0.92"/>
    <n v="1"/>
    <n v="3"/>
    <n v="1"/>
    <s v="[34]"/>
    <n v="1"/>
    <n v="2"/>
    <n v="0"/>
    <n v="1"/>
    <n v="1"/>
    <n v="1"/>
    <n v="2"/>
    <n v="1"/>
    <n v="11"/>
    <n v="-1"/>
    <x v="1"/>
    <n v="0.41789255539604059"/>
    <n v="0"/>
    <n v="0"/>
    <n v="-1"/>
    <s v="data/real/data_banknote_authentication.txt"/>
    <x v="5"/>
    <n v="9"/>
    <n v="1"/>
    <n v="0.5"/>
    <s v="numeric"/>
    <n v="1"/>
    <b v="1"/>
    <n v="0"/>
    <n v="-7.999999999999996E-2"/>
    <n v="0"/>
  </r>
  <r>
    <n v="1000"/>
    <n v="100"/>
    <s v="['numeric', 'numeric', 'numeric', 'numeric']"/>
    <n v="0.99"/>
    <n v="39"/>
    <n v="0.97"/>
    <n v="4.3696759259259259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0190439814814811E-5"/>
    <n v="1"/>
    <n v="9.9133564814814813E-6"/>
    <n v="0.93"/>
    <n v="1"/>
    <n v="3"/>
    <n v="1"/>
    <s v="[34]"/>
    <n v="1"/>
    <n v="2"/>
    <n v="0"/>
    <n v="1"/>
    <n v="1"/>
    <n v="1"/>
    <n v="2"/>
    <n v="1"/>
    <n v="11"/>
    <n v="-1"/>
    <x v="1"/>
    <n v="0.41789255539604059"/>
    <n v="0"/>
    <n v="0"/>
    <n v="-1"/>
    <s v="data/real/data_banknote_authentication.txt"/>
    <x v="5"/>
    <n v="9"/>
    <n v="1"/>
    <n v="-0.5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6.6443287037037041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1.1539351851851849E-8"/>
    <n v="0.97"/>
    <n v="0.99"/>
    <n v="1.1621574074074079E-5"/>
    <n v="0.99"/>
    <n v="7.0540393518518524E-6"/>
    <n v="0.9"/>
    <n v="1"/>
    <n v="3"/>
    <n v="1"/>
    <s v="[34]"/>
    <n v="1"/>
    <n v="2"/>
    <n v="0"/>
    <n v="1"/>
    <n v="1"/>
    <n v="1"/>
    <n v="2"/>
    <n v="1"/>
    <n v="11"/>
    <n v="-1"/>
    <x v="1"/>
    <n v="0.41789255539604059"/>
    <n v="0"/>
    <n v="0"/>
    <n v="-1"/>
    <s v="data/real/data_banknote_authentication.txt"/>
    <x v="5"/>
    <n v="9"/>
    <n v="2"/>
    <n v="1"/>
    <s v="numeric"/>
    <n v="1"/>
    <b v="1"/>
    <n v="0"/>
    <n v="-8.9999999999999969E-2"/>
    <n v="1.0000000000000009E-2"/>
  </r>
  <r>
    <n v="1000"/>
    <n v="100"/>
    <s v="['numeric', 'numeric', 'numeric', 'numeric']"/>
    <n v="0.99"/>
    <n v="39"/>
    <n v="0.97"/>
    <n v="4.9282407407407403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2660787037037039E-5"/>
    <n v="1"/>
    <n v="7.4962847222222216E-6"/>
    <n v="0.93"/>
    <n v="1"/>
    <n v="3"/>
    <n v="1"/>
    <s v="[34]"/>
    <n v="1"/>
    <n v="2"/>
    <n v="0"/>
    <n v="1"/>
    <n v="1"/>
    <n v="1"/>
    <n v="2"/>
    <n v="1"/>
    <n v="11"/>
    <n v="-1"/>
    <x v="1"/>
    <n v="0.41789255539604059"/>
    <n v="0"/>
    <n v="0"/>
    <n v="-1"/>
    <s v="data/real/data_banknote_authentication.txt"/>
    <x v="5"/>
    <n v="9"/>
    <n v="2"/>
    <n v="-1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4.3693287037037041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0.99"/>
    <n v="1.059652777777778E-5"/>
    <n v="0.99"/>
    <n v="7.252789351851852E-6"/>
    <n v="0.9"/>
    <n v="0.99"/>
    <n v="3"/>
    <n v="1"/>
    <s v="[34]"/>
    <n v="1"/>
    <n v="2"/>
    <n v="0"/>
    <n v="1"/>
    <n v="1"/>
    <n v="1"/>
    <n v="2"/>
    <n v="1"/>
    <n v="11"/>
    <n v="-1"/>
    <x v="1"/>
    <n v="0.41789255539604059"/>
    <n v="0"/>
    <n v="0"/>
    <n v="-1"/>
    <s v="data/real/data_banknote_authentication.txt"/>
    <x v="5"/>
    <n v="9"/>
    <n v="3"/>
    <n v="2"/>
    <s v="numeric"/>
    <n v="1"/>
    <b v="1"/>
    <n v="0"/>
    <n v="-8.9999999999999969E-2"/>
    <n v="0"/>
  </r>
  <r>
    <n v="1000"/>
    <n v="100"/>
    <s v="['numeric', 'numeric', 'numeric', 'numeric']"/>
    <n v="0.99"/>
    <n v="39"/>
    <n v="0.97"/>
    <n v="4.9336805555555553E-7"/>
    <s v="[[6, 9, 20], [6, 33, 20], [4, 9, 20], [6, 9, 2], [6, 33, 18], [6, 33, 2], [6, 9, 18], [4, 33, 20], [4, 9, 2], [4, 33, 2], [4, 9, 18], [4, 33, 18], [6, 8, 20], [6, 8, 2], [4, 8, 20], [6, 8, 18], [4, 8, 18], [4, 8, 2], [6, 3, 20], [1, 20], [6, 3, 18], [6, 3, 2], [4, 3, 20], [0], [1, 18], [1, 2], [4, 3, 2], [4, 3, 18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997192709692221e-14, 1.1877220782595298e-14, 1.1877220782595298e-14, 1.1877220782595298e-14, 7.573985296522867e-16, 7.498245443557638e-16, 7.498245443557638e-16, 7.423262989122061e-16, 7.423262989122061e-16]"/>
    <n v="28"/>
    <s v="[6, 9, 20]"/>
    <n v="3"/>
    <s v="{(0, 1, 4, 6), (0, 1, 3, 8, 9, 33), (0, 2, 18, 20)}"/>
    <n v="0"/>
    <n v="0.97"/>
    <n v="1"/>
    <n v="1.0352326388888889E-5"/>
    <n v="1"/>
    <n v="7.1443171296296294E-6"/>
    <n v="0.93"/>
    <n v="1"/>
    <n v="3"/>
    <n v="1"/>
    <s v="[34]"/>
    <n v="1"/>
    <n v="2"/>
    <n v="0"/>
    <n v="1"/>
    <n v="1"/>
    <n v="1"/>
    <n v="2"/>
    <n v="1"/>
    <n v="11"/>
    <n v="-1"/>
    <x v="1"/>
    <n v="0.41789255539604059"/>
    <n v="0"/>
    <n v="0"/>
    <n v="-1"/>
    <s v="data/real/data_banknote_authentication.txt"/>
    <x v="5"/>
    <n v="9"/>
    <n v="3"/>
    <n v="-2"/>
    <s v="numeric"/>
    <n v="1"/>
    <b v="1"/>
    <n v="0"/>
    <n v="-6.9999999999999951E-2"/>
    <n v="0"/>
  </r>
  <r>
    <n v="600"/>
    <n v="60"/>
    <s v="['numeric', 'numeric', 'numeric', 'numeric', 'numeric', 'numeric', 'numeric', 'numeric']"/>
    <n v="0.76666666666666672"/>
    <n v="9"/>
    <n v="0.6166666666666667"/>
    <n v="2.0777777777777779E-7"/>
    <s v="[[4, 3], [6, 5, 3], [8, 5, 7, 3], [0], [4, 1], [6, 5, 1], [8, 5, 7, 1]]"/>
    <s v="[0.3297836910982373, 0.3264858541872549, 0.3232209956453823, 0.005204919367080765, 0.005152870173409958, 0.005101341471675858, 0.005050328056959099]"/>
    <n v="7"/>
    <s v="[4, 3]"/>
    <n v="2"/>
    <s v="{(0, 4, 6, 8), (0, 4, 5), (0, 4, 6, 7), (0, 1, 3)}"/>
    <n v="2.311342592592593E-8"/>
    <n v="0.6333333333333333"/>
    <n v="0.75"/>
    <n v="1.26546875E-5"/>
    <n v="0.71666666666666667"/>
    <n v="8.6972106481481486E-6"/>
    <n v="0.65"/>
    <n v="0.73333333333333328"/>
    <n v="23"/>
    <n v="0.52173913043478259"/>
    <s v="[0]"/>
    <n v="1"/>
    <n v="2"/>
    <n v="0"/>
    <n v="1"/>
    <n v="0"/>
    <n v="2"/>
    <n v="0"/>
    <n v="2"/>
    <n v="6"/>
    <n v="4"/>
    <x v="0"/>
    <n v="0.32457877173115651"/>
    <n v="60"/>
    <n v="23"/>
    <n v="0.38333333333333341"/>
    <s v="data/real/pima-indians-diabetes.csv"/>
    <x v="0"/>
    <n v="540"/>
    <n v="1"/>
    <n v="0.5"/>
    <s v="numeric"/>
    <n v="1"/>
    <b v="0"/>
    <n v="-3.3333333333333326E-2"/>
    <n v="-9.9999999999999978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1.4999999999999999E-7"/>
    <s v="[[1, 5, 7], [2, 5, 7, 3], [0], [1, 4], [1, 5, 6], [2, 4, 3], [2, 5, 6, 3]]"/>
    <s v="[0.38203654498598716, 0.3782161795361273, 0.048724179291142124, 0.0482369374982307, 0.047754568123248395, 0.047754568123248395, 0.04727702244201591]"/>
    <n v="7"/>
    <s v="[1, 5, 7]"/>
    <n v="3"/>
    <s v="{(0, 1, 2), (0, 4, 5), (0, 4, 6, 7), (0, 1, 3)}"/>
    <n v="2.3495370370370369E-8"/>
    <n v="0.71666666666666667"/>
    <n v="0.75"/>
    <n v="1.2032129629629629E-5"/>
    <n v="0.75"/>
    <n v="9.0279976851851857E-6"/>
    <n v="0.65"/>
    <n v="0.75"/>
    <n v="17"/>
    <n v="1"/>
    <s v="[0]"/>
    <n v="1"/>
    <n v="2"/>
    <n v="0"/>
    <n v="1"/>
    <n v="0"/>
    <n v="2"/>
    <n v="0"/>
    <n v="3"/>
    <n v="5"/>
    <n v="3"/>
    <x v="0"/>
    <n v="0.33331236569484501"/>
    <n v="60"/>
    <n v="17"/>
    <n v="0.28333333333333333"/>
    <s v="data/real/pima-indians-diabetes.csv"/>
    <x v="0"/>
    <n v="540"/>
    <n v="1"/>
    <n v="-0.5"/>
    <s v="numeric"/>
    <n v="1"/>
    <b v="0"/>
    <n v="0"/>
    <n v="-9.9999999999999978E-2"/>
    <n v="0"/>
  </r>
  <r>
    <n v="600"/>
    <n v="60"/>
    <s v="['numeric', 'numeric', 'numeric', 'numeric', 'numeric', 'numeric', 'numeric', 'numeric']"/>
    <n v="0.76666666666666672"/>
    <n v="9"/>
    <n v="0.56666666666666665"/>
    <n v="2.0775462962962961E-7"/>
    <s v="[[4, 3], [6, 5, 3], [8, 5, 7, 3], [0], [4, 1], [6, 5, 1], [8, 5, 7, 1]]"/>
    <s v="[0.20160475347353282, 0.1995887059387975, 0.19759281887940952, 0.10182058256239032, 0.10080237673676641, 0.09979435296939874, 0.09879640943970476]"/>
    <n v="7"/>
    <s v="[4, 3]"/>
    <n v="2"/>
    <s v="{(0, 4, 6, 8), (0, 4, 5), (0, 4, 6, 7), (0, 1, 3)}"/>
    <n v="4.6226851851851853E-8"/>
    <n v="0.6"/>
    <n v="0.7"/>
    <n v="1.3679999999999999E-5"/>
    <n v="0.78333333333333333"/>
    <n v="7.750960648148149E-6"/>
    <n v="0.65"/>
    <n v="0.68333333333333335"/>
    <n v="26"/>
    <n v="0.46153846153846162"/>
    <s v="[0]"/>
    <n v="1"/>
    <n v="2"/>
    <n v="0"/>
    <n v="1"/>
    <n v="0"/>
    <n v="2"/>
    <n v="0"/>
    <n v="2"/>
    <n v="6"/>
    <n v="4"/>
    <x v="0"/>
    <n v="9.97841709111425E-2"/>
    <n v="60"/>
    <n v="26"/>
    <n v="0.43333333333333329"/>
    <s v="data/real/pima-indians-diabetes.csv"/>
    <x v="0"/>
    <n v="540"/>
    <n v="2"/>
    <n v="1"/>
    <s v="numeric"/>
    <n v="1"/>
    <b v="0"/>
    <n v="8.333333333333337E-2"/>
    <n v="-4.9999999999999933E-2"/>
    <n v="-1.6666666666666607E-2"/>
  </r>
  <r>
    <n v="600"/>
    <n v="60"/>
    <s v="['numeric', 'numeric', 'numeric', 'numeric', 'numeric', 'numeric', 'numeric', 'numeric']"/>
    <n v="0.76666666666666672"/>
    <n v="9"/>
    <n v="0.75"/>
    <n v="1.168981481481481E-7"/>
    <s v="[[1, 5, 7], [2, 5, 7, 3], [0], [1, 4], [1, 5, 6], [2, 4, 3], [2, 5, 6, 3]]"/>
    <s v="[0.2222122211733717, 0.21999009896163796, 0.11336201467879385, 0.1122283945320059, 0.11110611058668585, 0.11110611058668585, 0.10999504948081898]"/>
    <n v="7"/>
    <s v="[1, 5, 7]"/>
    <n v="3"/>
    <s v="{(0, 1, 2), (0, 4, 5), (0, 4, 6, 7), (0, 1, 3)}"/>
    <n v="9.3333333333333335E-8"/>
    <n v="0.75"/>
    <n v="0.76666666666666672"/>
    <n v="1.018135416666667E-5"/>
    <n v="0.76666666666666672"/>
    <n v="8.0721412037037029E-6"/>
    <n v="0.65"/>
    <n v="0.76666666666666672"/>
    <n v="15"/>
    <n v="1"/>
    <s v="[0]"/>
    <n v="1"/>
    <n v="2"/>
    <n v="0"/>
    <n v="1"/>
    <n v="0"/>
    <n v="2"/>
    <n v="0"/>
    <n v="3"/>
    <n v="5"/>
    <n v="3"/>
    <x v="0"/>
    <n v="0.1088502064945778"/>
    <n v="60"/>
    <n v="15"/>
    <n v="0.25"/>
    <s v="data/real/pima-indians-diabetes.csv"/>
    <x v="0"/>
    <n v="540"/>
    <n v="2"/>
    <n v="-1"/>
    <s v="numeric"/>
    <n v="1"/>
    <b v="0"/>
    <n v="0"/>
    <n v="-0.1166666666666667"/>
    <n v="0"/>
  </r>
  <r>
    <n v="600"/>
    <n v="60"/>
    <s v="['numeric', 'numeric', 'numeric', 'numeric', 'numeric', 'numeric', 'numeric', 'numeric']"/>
    <n v="0.76666666666666672"/>
    <n v="9"/>
    <n v="0.53333333333333333"/>
    <n v="2.193287037037037E-7"/>
    <s v="[[0], [4, 1], [4, 3], [6, 5, 1], [6, 5, 3], [8, 5, 7, 1], [8, 5, 7, 3]]"/>
    <s v="[0.14533198038948392, 0.14387866058558907, 0.14387866058558907, 0.14243987397973318, 0.14243987397973318, 0.14101547523993585, 0.14101547523993585]"/>
    <n v="7"/>
    <s v="[0]"/>
    <n v="1"/>
    <s v="{(0, 4, 6, 8), (0, 4, 5), (0, 4, 6, 7), (0, 1, 3)}"/>
    <n v="5.7719907407407413E-8"/>
    <n v="0.55000000000000004"/>
    <n v="0.6166666666666667"/>
    <n v="1.337609953703704E-5"/>
    <n v="0.6166666666666667"/>
    <n v="8.08212962962963E-6"/>
    <n v="0.65"/>
    <n v="0.6166666666666667"/>
    <n v="28"/>
    <n v="0.6428571428571429"/>
    <s v="[0]"/>
    <n v="1"/>
    <n v="1"/>
    <n v="1"/>
    <n v="1"/>
    <n v="1"/>
    <n v="0"/>
    <n v="1"/>
    <n v="0"/>
    <n v="0"/>
    <n v="1"/>
    <x v="0"/>
    <n v="0"/>
    <n v="60"/>
    <n v="28"/>
    <n v="0.46666666666666667"/>
    <s v="data/real/pima-indians-diabetes.csv"/>
    <x v="0"/>
    <n v="540"/>
    <n v="3"/>
    <n v="2"/>
    <s v="numeric"/>
    <n v="1"/>
    <b v="0"/>
    <n v="0"/>
    <n v="3.3333333333333326E-2"/>
    <n v="0"/>
  </r>
  <r>
    <n v="600"/>
    <n v="60"/>
    <s v="['numeric', 'numeric', 'numeric', 'numeric', 'numeric', 'numeric', 'numeric', 'numeric']"/>
    <n v="0.76666666666666672"/>
    <n v="9"/>
    <n v="0.7"/>
    <n v="0"/>
    <s v="[[1], [2, 3], [0]]"/>
    <s v="[0.4464285714285714, 0.4419642857142857, 0.11160714285714285]"/>
    <n v="3"/>
    <s v="[1]"/>
    <n v="1"/>
    <s v="{(0, 1, 2), (0, 1, 3)}"/>
    <n v="0"/>
    <n v="0.7"/>
    <n v="0.68333333333333335"/>
    <n v="1.459064814814815E-5"/>
    <n v="0.68333333333333335"/>
    <n v="1.773770833333333E-5"/>
    <n v="0.65"/>
    <n v="0.68333333333333335"/>
    <n v="18"/>
    <n v="0.88888888888888884"/>
    <s v="[0]"/>
    <n v="1"/>
    <n v="1"/>
    <n v="0"/>
    <n v="1"/>
    <n v="0"/>
    <n v="1"/>
    <n v="0"/>
    <n v="1"/>
    <n v="3"/>
    <n v="3"/>
    <x v="0"/>
    <n v="0.33482142857142849"/>
    <n v="60"/>
    <n v="18"/>
    <n v="0.3"/>
    <s v="data/real/pima-indians-diabetes.csv"/>
    <x v="0"/>
    <n v="540"/>
    <n v="3"/>
    <n v="-2"/>
    <s v="numeric"/>
    <n v="1"/>
    <b v="0"/>
    <n v="0"/>
    <n v="-3.3333333333333326E-2"/>
    <n v="0"/>
  </r>
  <r>
    <n v="600"/>
    <n v="60"/>
    <s v="['numeric', 'numeric', 'numeric', 'numeric', 'numeric', 'numeric', 'numeric', 'numeric']"/>
    <n v="0.76666666666666672"/>
    <n v="9"/>
    <n v="0.68333333333333335"/>
    <n v="1.460300925925926E-7"/>
    <s v="[[4, 3], [6, 5, 3], [8, 5, 7, 3], [0], [4, 1], [6, 5, 1], [8, 5, 7, 1]]"/>
    <s v="[0.2521972526421006, 0.24967528011567958, 0.24717852731452278, 0.06368617490962136, 0.06304931316052514, 0.062418820028919894, 0.061794631828630694]"/>
    <n v="7"/>
    <s v="[4, 3]"/>
    <n v="2"/>
    <s v="{(0, 4, 6, 8), (0, 4, 5), (0, 4, 6, 7), (0, 1, 3)}"/>
    <n v="2.3125E-8"/>
    <n v="0.71666666666666667"/>
    <n v="0.71666666666666667"/>
    <n v="1.119430555555556E-5"/>
    <n v="0.75"/>
    <n v="8.5135879629629624E-6"/>
    <n v="0.65"/>
    <n v="0.7"/>
    <n v="19"/>
    <n v="0.63157894736842102"/>
    <s v="[1]"/>
    <n v="1"/>
    <n v="2"/>
    <n v="0"/>
    <n v="1"/>
    <n v="1"/>
    <n v="1"/>
    <n v="1"/>
    <n v="1"/>
    <n v="7"/>
    <n v="5"/>
    <x v="0"/>
    <n v="0.18914793948157541"/>
    <n v="35"/>
    <n v="7"/>
    <n v="0.2"/>
    <s v="data/real/pima-indians-diabetes.csv"/>
    <x v="1"/>
    <n v="313"/>
    <n v="1"/>
    <n v="0.5"/>
    <s v="numeric"/>
    <n v="1"/>
    <b v="0"/>
    <n v="3.3333333333333326E-2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68333333333333335"/>
    <n v="1.169212962962963E-7"/>
    <s v="[[0], [4, 1], [4, 2, 3], [6, 5, 1], [6, 5, 2, 3], [8, 5, 1, 7], [8, 5, 2, 7, 3]]"/>
    <s v="[0.14595569872940356, 0.1444961417421095, 0.14305118032468842, 0.14305118032468842, 0.14162066852144153, 0.14162066852144153, 0.14020446183622712]"/>
    <n v="7"/>
    <s v="[0]"/>
    <n v="1"/>
    <s v="{(0, 4, 6, 8), (0, 4, 5), (0, 1, 2), (0, 4, 6, 7), (0, 1, 3)}"/>
    <n v="0"/>
    <n v="0.68333333333333335"/>
    <n v="0.71666666666666667"/>
    <n v="1.0774745370370371E-5"/>
    <n v="0.76666666666666672"/>
    <n v="8.0025578703703695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1.459556987294053E-3"/>
    <n v="35"/>
    <n v="7"/>
    <n v="0.2"/>
    <s v="data/real/pima-indians-diabetes.csv"/>
    <x v="1"/>
    <n v="313"/>
    <n v="1"/>
    <n v="-0.5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3853009259259259E-7"/>
    <s v="[[0], [4, 1], [4, 3], [6, 5, 1], [6, 5, 3], [8, 5, 7, 1], [8, 5, 7, 3]]"/>
    <s v="[0.14533198038948392, 0.14387866058558907, 0.14387866058558907, 0.14243987397973318, 0.14243987397973318, 0.14101547523993585, 0.14101547523993585]"/>
    <n v="7"/>
    <s v="[0]"/>
    <n v="1"/>
    <s v="{(0, 4, 6, 8), (0, 4, 5), (0, 4, 6, 7), (0, 1, 3)}"/>
    <n v="2.3078703703703709E-8"/>
    <n v="0.68333333333333335"/>
    <n v="0.71666666666666667"/>
    <n v="1.285099537037037E-5"/>
    <n v="0.78333333333333333"/>
    <n v="1.8484351851851851E-5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1.4533198038948481E-3"/>
    <n v="35"/>
    <n v="7"/>
    <n v="0.2"/>
    <s v="data/real/pima-indians-diabetes.csv"/>
    <x v="1"/>
    <n v="313"/>
    <n v="2"/>
    <n v="1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3.001273148148148E-7"/>
    <s v="[[0], [4, 1], [4, 2, 3], [6, 5, 1], [6, 5, 2, 3], [8, 5, 1, 7], [8, 5, 2, 7, 3]]"/>
    <s v="[0.14595569872940356, 0.1444961417421095, 0.14305118032468842, 0.14305118032468842, 0.14162066852144153, 0.14162066852144153, 0.14020446183622712]"/>
    <n v="7"/>
    <s v="[0]"/>
    <n v="1"/>
    <s v="{(0, 4, 6, 8), (0, 4, 5), (0, 1, 2), (0, 4, 6, 7), (0, 1, 3)}"/>
    <n v="3.4641203703703697E-8"/>
    <n v="0.68333333333333335"/>
    <n v="0.71666666666666667"/>
    <n v="1.425357638888889E-5"/>
    <n v="0.76666666666666672"/>
    <n v="1.031092592592593E-5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1.459556987294053E-3"/>
    <n v="35"/>
    <n v="7"/>
    <n v="0.2"/>
    <s v="data/real/pima-indians-diabetes.csv"/>
    <x v="1"/>
    <n v="313"/>
    <n v="2"/>
    <n v="-1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500694444444444E-7"/>
    <s v="[[0], [4, 1], [4, 3], [6, 5, 1], [6, 5, 3], [8, 5, 7, 1], [8, 5, 7, 3]]"/>
    <s v="[0.14533198038948392, 0.14387866058558907, 0.14387866058558907, 0.14243987397973318, 0.14243987397973318, 0.14101547523993585, 0.14101547523993585]"/>
    <n v="7"/>
    <s v="[0]"/>
    <n v="1"/>
    <s v="{(0, 4, 6, 8), (0, 4, 5), (0, 4, 6, 7), (0, 1, 3)}"/>
    <n v="2.310185185185185E-8"/>
    <n v="0.68333333333333335"/>
    <n v="0.71666666666666667"/>
    <n v="1.282883101851852E-5"/>
    <n v="0.78333333333333333"/>
    <n v="7.9524652777777768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1.4533198038948481E-3"/>
    <n v="35"/>
    <n v="7"/>
    <n v="0.2"/>
    <s v="data/real/pima-indians-diabetes.csv"/>
    <x v="1"/>
    <n v="313"/>
    <n v="3"/>
    <n v="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171296296296296E-7"/>
    <s v="[[0], [4, 1], [4, 2, 3], [6, 5, 1], [6, 5, 2, 3], [8, 5, 1, 7], [8, 5, 2, 7, 3]]"/>
    <s v="[0.14595569872940356, 0.1444961417421095, 0.14305118032468842, 0.14305118032468842, 0.14162066852144153, 0.14162066852144153, 0.14020446183622712]"/>
    <n v="7"/>
    <s v="[0]"/>
    <n v="1"/>
    <s v="{(0, 4, 6, 8), (0, 4, 5), (0, 1, 2), (0, 4, 6, 7), (0, 1, 3)}"/>
    <n v="0"/>
    <n v="0.68333333333333335"/>
    <n v="0.71666666666666667"/>
    <n v="1.089481481481482E-5"/>
    <n v="0.78333333333333333"/>
    <n v="7.8589236111111117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1.459556987294053E-3"/>
    <n v="35"/>
    <n v="7"/>
    <n v="0.2"/>
    <s v="data/real/pima-indians-diabetes.csv"/>
    <x v="1"/>
    <n v="313"/>
    <n v="3"/>
    <n v="-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7"/>
    <n v="1.8082175925925929E-7"/>
    <s v="[[4, 3], [6, 5, 3], [8, 5, 7, 3], [0], [4, 1], [6, 5, 1], [8, 5, 7, 1]]"/>
    <s v="[0.33581006350666637, 0.33245196287159967, 0.3291274432428837, 0.000662504070996422, 0.0006558790302864577, 0.0006493202399835931, 0.0006428270375837572]"/>
    <n v="7"/>
    <s v="[4, 3]"/>
    <n v="2"/>
    <s v="{(0, 4, 6, 8), (0, 4, 5), (0, 4, 6, 7), (0, 1, 3)}"/>
    <n v="0"/>
    <n v="0.7"/>
    <n v="0.7"/>
    <n v="1.1275972222222219E-5"/>
    <n v="0.71666666666666667"/>
    <n v="8.0473842592592581E-6"/>
    <n v="0.65"/>
    <n v="0.7"/>
    <n v="18"/>
    <n v="0.61111111111111116"/>
    <s v="[4]"/>
    <n v="1"/>
    <n v="2"/>
    <n v="1"/>
    <n v="1"/>
    <n v="1"/>
    <n v="1"/>
    <n v="1"/>
    <n v="1"/>
    <n v="1"/>
    <n v="1"/>
    <x v="0"/>
    <n v="0"/>
    <n v="25"/>
    <n v="11"/>
    <n v="0.44"/>
    <s v="data/real/pima-indians-diabetes.csv"/>
    <x v="1"/>
    <n v="227"/>
    <n v="1"/>
    <n v="0.5"/>
    <s v="numeric"/>
    <n v="1"/>
    <b v="0"/>
    <n v="1.6666666666666718E-2"/>
    <n v="-4.9999999999999933E-2"/>
    <n v="0"/>
  </r>
  <r>
    <n v="600"/>
    <n v="60"/>
    <s v="['numeric', 'numeric', 'numeric', 'numeric', 'numeric', 'numeric', 'numeric', 'numeric']"/>
    <n v="0.76666666666666672"/>
    <n v="9"/>
    <n v="0.76666666666666672"/>
    <n v="1.8075231481481481E-7"/>
    <s v="[[5, 7, 3], [4, 3], [5, 6, 3], [5, 7, 1], [0], [4, 1], [5, 6, 1]]"/>
    <s v="[0.8865606933304636, 0.055969740740559576, 0.055410043333153976, 0.0017315638541610617, 0.00011042010089283376, 0.00010931589988390542, 0.00010822274088506636]"/>
    <n v="7"/>
    <s v="[5, 7, 3]"/>
    <n v="3"/>
    <s v="{(0, 4, 5), (0, 4, 6, 7), (0, 1, 3)}"/>
    <n v="0"/>
    <n v="0.76666666666666672"/>
    <n v="0.71666666666666667"/>
    <n v="1.1260474537037039E-5"/>
    <n v="0.71666666666666667"/>
    <n v="1.026296296296296E-5"/>
    <n v="0.65"/>
    <n v="0.71666666666666667"/>
    <n v="14"/>
    <n v="1"/>
    <s v="[4]"/>
    <n v="1"/>
    <n v="1"/>
    <n v="0"/>
    <n v="1"/>
    <n v="0"/>
    <n v="1"/>
    <n v="0"/>
    <n v="3"/>
    <n v="3"/>
    <n v="2"/>
    <x v="0"/>
    <n v="0.83059095258990401"/>
    <n v="25"/>
    <n v="7"/>
    <n v="0.28000000000000003"/>
    <s v="data/real/pima-indians-diabetes.csv"/>
    <x v="1"/>
    <n v="227"/>
    <n v="1"/>
    <n v="-0.5"/>
    <s v="numeric"/>
    <n v="1"/>
    <b v="0"/>
    <n v="0"/>
    <n v="-6.6666666666666652E-2"/>
    <n v="0"/>
  </r>
  <r>
    <n v="600"/>
    <n v="60"/>
    <s v="['numeric', 'numeric', 'numeric', 'numeric', 'numeric', 'numeric', 'numeric', 'numeric']"/>
    <n v="0.76666666666666672"/>
    <n v="9"/>
    <n v="0.66666666666666663"/>
    <n v="1.6157407407407411E-7"/>
    <s v="[[6, 3], [4, 3], [8, 7, 3], [0], [4, 1], [6, 1], [8, 7, 1]]"/>
    <s v="[0.33357654429362527, 0.33357654429362527, 0.33024077885068903, 0.0006580976647206938, 0.0006515166880734868, 0.0006515166880734868, 0.000645001521192752]"/>
    <n v="7"/>
    <s v="[6, 3]"/>
    <n v="2"/>
    <s v="{(0, 4, 6, 8), (0, 4, 6, 7), (0, 1, 3)}"/>
    <n v="2.310185185185185E-8"/>
    <n v="0.66666666666666663"/>
    <n v="0.7"/>
    <n v="1.367856481481481E-5"/>
    <n v="0.71666666666666667"/>
    <n v="1.062271990740741E-5"/>
    <n v="0.65"/>
    <n v="0.7"/>
    <n v="20"/>
    <n v="0.5"/>
    <s v="[4]"/>
    <n v="1"/>
    <n v="2"/>
    <n v="0"/>
    <n v="1"/>
    <n v="0"/>
    <n v="2"/>
    <n v="0"/>
    <n v="2"/>
    <n v="2"/>
    <n v="2"/>
    <x v="0"/>
    <n v="0"/>
    <n v="25"/>
    <n v="13"/>
    <n v="0.52"/>
    <s v="data/real/pima-indians-diabetes.csv"/>
    <x v="1"/>
    <n v="227"/>
    <n v="2"/>
    <n v="1"/>
    <s v="numeric"/>
    <n v="1"/>
    <b v="0"/>
    <n v="1.6666666666666718E-2"/>
    <n v="-4.9999999999999933E-2"/>
    <n v="0"/>
  </r>
  <r>
    <n v="600"/>
    <n v="60"/>
    <s v="['numeric', 'numeric', 'numeric', 'numeric', 'numeric', 'numeric', 'numeric', 'numeric']"/>
    <n v="0.76666666666666672"/>
    <n v="9"/>
    <n v="0.75"/>
    <n v="1.612384259259259E-7"/>
    <s v="[[5, 7, 3], [4, 3], [5, 6, 3], [5, 7, 1], [0], [4, 1], [5, 6, 1]]"/>
    <s v="[0.7974764042618505, 0.1006914651845771, 0.09968455053273131, 0.0015575711020739268, 0.00019864951306932033, 0.00019666301793862714, 0.00019469638775924085]"/>
    <n v="7"/>
    <s v="[5, 7, 3]"/>
    <n v="3"/>
    <s v="{(0, 4, 5), (0, 4, 6, 7), (0, 1, 3)}"/>
    <n v="1.1539351851851849E-8"/>
    <n v="0.75"/>
    <n v="0.7"/>
    <n v="1.288255787037037E-5"/>
    <n v="0.7"/>
    <n v="9.0264004629629628E-6"/>
    <n v="0.65"/>
    <n v="0.7"/>
    <n v="15"/>
    <n v="1"/>
    <s v="[4]"/>
    <n v="1"/>
    <n v="1"/>
    <n v="0"/>
    <n v="1"/>
    <n v="0"/>
    <n v="1"/>
    <n v="0"/>
    <n v="3"/>
    <n v="3"/>
    <n v="2"/>
    <x v="0"/>
    <n v="0.69678493907727346"/>
    <n v="25"/>
    <n v="8"/>
    <n v="0.32"/>
    <s v="data/real/pima-indians-diabetes.csv"/>
    <x v="1"/>
    <n v="227"/>
    <n v="2"/>
    <n v="-1"/>
    <s v="numeric"/>
    <n v="1"/>
    <b v="0"/>
    <n v="0"/>
    <n v="-4.9999999999999933E-2"/>
    <n v="0"/>
  </r>
  <r>
    <n v="600"/>
    <n v="60"/>
    <s v="['numeric', 'numeric', 'numeric', 'numeric', 'numeric', 'numeric', 'numeric', 'numeric']"/>
    <n v="0.76666666666666672"/>
    <n v="9"/>
    <n v="0.66666666666666663"/>
    <n v="1.2697916666666671E-7"/>
    <s v="[[6, 3], [4, 3], [8, 7, 3], [0], [4, 1], [6, 1], [8, 7, 1]]"/>
    <s v="[0.33357654429362527, 0.33357654429362527, 0.33024077885068903, 0.0006580976647206938, 0.0006515166880734868, 0.0006515166880734868, 0.000645001521192752]"/>
    <n v="7"/>
    <s v="[6, 3]"/>
    <n v="2"/>
    <s v="{(0, 4, 6, 8), (0, 4, 6, 7), (0, 1, 3)}"/>
    <n v="1.1539351851851849E-8"/>
    <n v="0.66666666666666663"/>
    <n v="0.7"/>
    <n v="1.379409722222222E-5"/>
    <n v="0.76666666666666672"/>
    <n v="8.6518750000000009E-6"/>
    <n v="0.65"/>
    <n v="0.7"/>
    <n v="20"/>
    <n v="0.5"/>
    <s v="[4]"/>
    <n v="1"/>
    <n v="2"/>
    <n v="0"/>
    <n v="1"/>
    <n v="0"/>
    <n v="2"/>
    <n v="0"/>
    <n v="2"/>
    <n v="2"/>
    <n v="2"/>
    <x v="0"/>
    <n v="0"/>
    <n v="25"/>
    <n v="13"/>
    <n v="0.52"/>
    <s v="data/real/pima-indians-diabetes.csv"/>
    <x v="1"/>
    <n v="227"/>
    <n v="3"/>
    <n v="2"/>
    <s v="numeric"/>
    <n v="1"/>
    <b v="0"/>
    <n v="6.6666666666666763E-2"/>
    <n v="-4.9999999999999933E-2"/>
    <n v="0"/>
  </r>
  <r>
    <n v="600"/>
    <n v="60"/>
    <s v="['numeric', 'numeric', 'numeric', 'numeric', 'numeric', 'numeric', 'numeric', 'numeric']"/>
    <n v="0.76666666666666672"/>
    <n v="9"/>
    <n v="0.68333333333333335"/>
    <n v="0"/>
    <s v="[[5, 3], [4, 3], [0], [5, 1], [4, 1]]"/>
    <s v="[0.49853453193540137, 0.49853453193540137, 0.0009835356138245767, 0.0009737002576863308, 0.0009737002576863308]"/>
    <n v="5"/>
    <s v="[5, 3]"/>
    <n v="2"/>
    <s v="{(0, 4, 5), (0, 1, 3)}"/>
    <n v="0"/>
    <n v="0.68333333333333335"/>
    <n v="0.66666666666666663"/>
    <n v="1.4483541666666659E-5"/>
    <n v="0.71666666666666667"/>
    <n v="9.026087962962963E-6"/>
    <n v="0.65"/>
    <n v="0.66666666666666663"/>
    <n v="19"/>
    <n v="1"/>
    <s v="[4]"/>
    <n v="1"/>
    <n v="1"/>
    <n v="0"/>
    <n v="1"/>
    <n v="0"/>
    <n v="1"/>
    <n v="0"/>
    <n v="2"/>
    <n v="2"/>
    <n v="2"/>
    <x v="0"/>
    <n v="0"/>
    <n v="25"/>
    <n v="12"/>
    <n v="0.48"/>
    <s v="data/real/pima-indians-diabetes.csv"/>
    <x v="1"/>
    <n v="227"/>
    <n v="3"/>
    <n v="-2"/>
    <s v="numeric"/>
    <n v="1"/>
    <b v="0"/>
    <n v="5.0000000000000044E-2"/>
    <n v="-1.6666666666666607E-2"/>
    <n v="0"/>
  </r>
  <r>
    <n v="600"/>
    <n v="60"/>
    <s v="['numeric', 'numeric', 'numeric', 'numeric', 'numeric', 'numeric', 'numeric', 'numeric']"/>
    <n v="0.76666666666666672"/>
    <n v="9"/>
    <n v="0.68333333333333335"/>
    <n v="3.0758101851851852E-7"/>
    <s v="[[4, 3], [6, 5, 3], [8, 5, 7, 3], [0], [4, 1], [6, 5, 1], [8, 5, 7, 1]]"/>
    <s v="[0.33581006350666637, 0.33245196287159967, 0.3291274432428837, 0.000662504070996422, 0.0006558790302864577, 0.0006493202399835931, 0.0006428270375837572]"/>
    <n v="7"/>
    <s v="[4, 3]"/>
    <n v="2"/>
    <s v="{(0, 4, 6, 8), (0, 4, 5), (0, 4, 6, 7), (0, 1, 3)}"/>
    <n v="1.1539351851851849E-8"/>
    <n v="0.7"/>
    <n v="0.71666666666666667"/>
    <n v="1.0694664351851849E-5"/>
    <n v="0.71666666666666667"/>
    <n v="7.7603935185185187E-6"/>
    <n v="0.65"/>
    <n v="0.7"/>
    <n v="19"/>
    <n v="0.73684210526315785"/>
    <s v="[6]"/>
    <n v="1"/>
    <n v="2"/>
    <n v="0"/>
    <n v="1"/>
    <n v="0"/>
    <n v="2"/>
    <n v="0"/>
    <n v="2"/>
    <n v="3"/>
    <n v="2"/>
    <x v="0"/>
    <n v="3.358100635066696E-3"/>
    <n v="16"/>
    <n v="8"/>
    <n v="0.5"/>
    <s v="data/real/pima-indians-diabetes.csv"/>
    <x v="2"/>
    <n v="165"/>
    <n v="1"/>
    <n v="0.5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1.8043981481481481E-7"/>
    <s v="[[5, 7, 3], [4, 3], [5, 6, 3], [5, 7, 1], [0], [4, 1], [5, 6, 1]]"/>
    <s v="[0.7974764042618505, 0.1006914651845771, 0.09968455053273131, 0.0015575711020739268, 0.00019864951306932033, 0.00019666301793862714, 0.00019469638775924085]"/>
    <n v="7"/>
    <s v="[5, 7, 3]"/>
    <n v="3"/>
    <s v="{(0, 4, 5), (0, 4, 6, 7), (0, 1, 3)}"/>
    <n v="0"/>
    <n v="0.71666666666666667"/>
    <n v="0.75"/>
    <n v="1.1013981481481481E-5"/>
    <n v="0.73333333333333328"/>
    <n v="8.8303587962962966E-6"/>
    <n v="0.65"/>
    <n v="0.75"/>
    <n v="17"/>
    <n v="1"/>
    <s v="[6]"/>
    <n v="1"/>
    <n v="1"/>
    <n v="0"/>
    <n v="1"/>
    <n v="0"/>
    <n v="1"/>
    <n v="0"/>
    <n v="3"/>
    <n v="4"/>
    <n v="3"/>
    <x v="0"/>
    <n v="0.69779185372911923"/>
    <n v="8"/>
    <n v="3"/>
    <n v="0.375"/>
    <s v="data/real/pima-indians-diabetes.csv"/>
    <x v="2"/>
    <n v="165"/>
    <n v="1"/>
    <n v="-0.5"/>
    <s v="numeric"/>
    <n v="1"/>
    <b v="1"/>
    <n v="-1.6666666666666718E-2"/>
    <n v="-9.9999999999999978E-2"/>
    <n v="0"/>
  </r>
  <r>
    <n v="600"/>
    <n v="60"/>
    <s v="['numeric', 'numeric', 'numeric', 'numeric', 'numeric', 'numeric', 'numeric', 'numeric']"/>
    <n v="0.76666666666666672"/>
    <n v="9"/>
    <n v="0.68333333333333335"/>
    <n v="7.3842592592592598E-8"/>
    <s v="[[4, 3], [6, 5, 3], [8, 5, 7, 3], [0], [4, 1], [6, 5, 1], [8, 5, 7, 1]]"/>
    <s v="[0.33581006350666637, 0.33245196287159967, 0.3291274432428837, 0.000662504070996422, 0.0006558790302864577, 0.0006493202399835931, 0.0006428270375837572]"/>
    <n v="7"/>
    <s v="[4, 3]"/>
    <n v="2"/>
    <s v="{(0, 4, 6, 8), (0, 4, 5), (0, 4, 6, 7), (0, 1, 3)}"/>
    <n v="0"/>
    <n v="0.7"/>
    <n v="0.71666666666666667"/>
    <n v="1.124569444444445E-5"/>
    <n v="0.71666666666666667"/>
    <n v="9.3961458333333323E-6"/>
    <n v="0.65"/>
    <n v="0.7"/>
    <n v="19"/>
    <n v="0.89473684210526316"/>
    <s v="[6]"/>
    <n v="1"/>
    <n v="2"/>
    <n v="0"/>
    <n v="1"/>
    <n v="0"/>
    <n v="2"/>
    <n v="0"/>
    <n v="2"/>
    <n v="3"/>
    <n v="2"/>
    <x v="0"/>
    <n v="3.358100635066696E-3"/>
    <n v="16"/>
    <n v="8"/>
    <n v="0.5"/>
    <s v="data/real/pima-indians-diabetes.csv"/>
    <x v="2"/>
    <n v="165"/>
    <n v="2"/>
    <n v="1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5"/>
    <n v="1.2663194444444441E-7"/>
    <s v="[[5, 7, 3], [4, 3], [5, 6, 3], [5, 7, 1], [0], [4, 1], [5, 6, 1]]"/>
    <s v="[0.4975215936952393, 0.2512735321693128, 0.24876079684761965, 0.0009717218626860142, 0.0004957258762809991, 0.0004907686175181891, 0.0004858609313430071]"/>
    <n v="7"/>
    <s v="[5, 7, 3]"/>
    <n v="3"/>
    <s v="{(0, 4, 5), (0, 4, 6, 7), (0, 1, 3)}"/>
    <n v="2.3078703703703709E-8"/>
    <n v="0.75"/>
    <n v="0.76666666666666672"/>
    <n v="1.067743055555555E-5"/>
    <n v="0.76666666666666672"/>
    <n v="1.0031041666666669E-5"/>
    <n v="0.65"/>
    <n v="0.76666666666666672"/>
    <n v="15"/>
    <n v="1"/>
    <s v="[6]"/>
    <n v="1"/>
    <n v="1"/>
    <n v="0"/>
    <n v="1"/>
    <n v="0"/>
    <n v="1"/>
    <n v="0"/>
    <n v="3"/>
    <n v="4"/>
    <n v="3"/>
    <x v="0"/>
    <n v="0.24876079684761959"/>
    <n v="6"/>
    <n v="1"/>
    <n v="0.16666666666666671"/>
    <s v="data/real/pima-indians-diabetes.csv"/>
    <x v="2"/>
    <n v="165"/>
    <n v="2"/>
    <n v="-1"/>
    <s v="numeric"/>
    <n v="1"/>
    <b v="1"/>
    <n v="0"/>
    <n v="-0.1166666666666667"/>
    <n v="0"/>
  </r>
  <r>
    <n v="600"/>
    <n v="60"/>
    <s v="['numeric', 'numeric', 'numeric', 'numeric', 'numeric', 'numeric', 'numeric', 'numeric']"/>
    <n v="0.76666666666666672"/>
    <n v="9"/>
    <n v="0.68333333333333335"/>
    <n v="1.6163194444444439E-7"/>
    <s v="[[4, 3], [6, 5, 3], [8, 5, 3], [0], [4, 1], [8, 5, 1], [6, 5, 1]]"/>
    <s v="[0.33469518953580984, 0.33134823764045174, 0.33134823764045174, 0.0006603045879415441, 0.0006537015420621286, 0.0006471645266415073, 0.0006471645266415073]"/>
    <n v="7"/>
    <s v="[4, 3]"/>
    <n v="2"/>
    <s v="{(0, 4, 6, 8), (0, 4, 5), (0, 1, 3)}"/>
    <n v="1.1539351851851849E-8"/>
    <n v="0.7"/>
    <n v="0.71666666666666667"/>
    <n v="1.23971412037037E-5"/>
    <n v="0.71666666666666667"/>
    <n v="9.9848726851851849E-6"/>
    <n v="0.65"/>
    <n v="0.7"/>
    <n v="19"/>
    <n v="1"/>
    <s v="[6]"/>
    <n v="1"/>
    <n v="2"/>
    <n v="0"/>
    <n v="1"/>
    <n v="0"/>
    <n v="2"/>
    <n v="0"/>
    <n v="2"/>
    <n v="3"/>
    <n v="2"/>
    <x v="0"/>
    <n v="3.3469518953581079E-3"/>
    <n v="16"/>
    <n v="8"/>
    <n v="0.5"/>
    <s v="data/real/pima-indians-diabetes.csv"/>
    <x v="2"/>
    <n v="165"/>
    <n v="3"/>
    <n v="2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"/>
    <n v="1.2701388888888889E-7"/>
    <s v="[[5, 3], [4, 3], [5, 1], [0], [4, 1]]"/>
    <s v="[0.6649307035897705, 0.33246535179488523, 0.0012986927804487704, 0.0006559054446710962, 0.0006493463902243852]"/>
    <n v="5"/>
    <s v="[5, 3]"/>
    <n v="2"/>
    <s v="{(0, 4, 5), (0, 1, 3)}"/>
    <n v="1.15162037037037E-8"/>
    <n v="0.7"/>
    <n v="0.68333333333333335"/>
    <n v="1.2607500000000001E-5"/>
    <n v="0.68333333333333335"/>
    <n v="1.040040509259259E-5"/>
    <n v="0.65"/>
    <n v="0.68333333333333335"/>
    <n v="18"/>
    <n v="1"/>
    <s v="[6]"/>
    <n v="1"/>
    <n v="1"/>
    <n v="0"/>
    <n v="1"/>
    <n v="0"/>
    <n v="1"/>
    <n v="0"/>
    <n v="2"/>
    <n v="5"/>
    <n v="-1"/>
    <x v="1"/>
    <n v="0.66428135719954606"/>
    <n v="1"/>
    <n v="0"/>
    <n v="0"/>
    <s v="data/real/pima-indians-diabetes.csv"/>
    <x v="2"/>
    <n v="165"/>
    <n v="3"/>
    <n v="-2"/>
    <s v="numeric"/>
    <n v="1"/>
    <b v="1"/>
    <n v="0"/>
    <n v="-3.3333333333333326E-2"/>
    <n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8">
  <r>
    <n v="2000"/>
    <n v="200"/>
    <s v="['numeric', 'numeric', 'numeric', 'numeric', 'numeric', 'numeric', 'numeric', 'numeric', 'numeric', 'numeric', 'numeric']"/>
    <n v="0.52"/>
    <n v="19"/>
    <n v="0.435"/>
    <n v="2.1394907407407412E-6"/>
    <s v="[[0], [13, 10, 15, 2, 18, 17], [13, 12, 15, 2, 16, 11], [13, 10, 15, 3, 16, 6], [13, 10, 15, 3, 16, 8], [13, 10, 15, 5, 16, 4, 8], [13, 10, 15, 5, 16, 4, 6], [13, 10, 15, 3, 18, 17, 8], [13, 10, 15, 3, 18, 17, 6], [13, 12, 14, 5, 11, 4, 8], [13, 12, 14, 5, 11, 4, 6], [13, 12, 15, 3, 16, 11, 8], [13, 12, 15, 3, 16, 11, 6], [9, 15, 5, 18, 17, 4, 8], [9, 15, 5, 18, 17, 4, 6], [13, 12, 15, 2, 18, 11, 17], [13, 12, 15, 3, 18, 11, 17, 6], [13, 12, 15, 3, 18, 11, 17, 8], [13, 10, 15, 5, 18, 17, 4, 6], [13, 10, 15, 5, 18, 17, 4, 8], [13, 12, 15, 5, 16, 11, 4, 6], [13, 12, 15, 5, 16, 11, 4, 8], [9, 15, 5, 16, 4, 6], [13, 12, 15, 5, 18, 11, 17, 4, 6], [9, 15, 5, 16, 4, 8], [9, 15, 3, 18, 17, 6], [1, 14], [1, 15, 16], [9, 14, 2], [9, 15, 2, 16], [13, 10, 14, 2], [9, 14, 3, 6], [9, 14, 3, 8], [1, 15, 18, 17], [9, 15, 3, 16, 6], [9, 15, 3, 16, 8], [13, 10, 15, 2, 16], [9, 15, 2, 18, 17], [13, 12, 14, 2, 11], [13, 10, 14, 3, 6], [13, 10, 14, 3, 8], [9, 14, 5, 4, 8], [9, 14, 5, 4, 6], [13, 10, 14, 5, 4, 8], [13, 10, 14, 5, 4, 6], [13, 12, 14, 3, 11, 8], [13, 12, 14, 3, 11, 6], [9, 15, 3, 18, 17, 8], [13, 12, 15, 5, 18, 11, 17, 4, 8]]"/>
    <s v="[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]"/>
    <n v="49"/>
    <s v="[0]"/>
    <n v="1"/>
    <s v="{(0, 1, 9, 13), (0, 1, 9, 10, 12), (0, 14, 15), (0, 1, 2, 3, 5), (0, 14, 16, 18), (0, 1, 9, 10, 11), (0, 14, 16, 17), (0, 1, 2, 3, 4), (0, 1, 2, 6, 8)}"/>
    <n v="0"/>
    <n v="0.45500000000000002"/>
    <n v="0.46500000000000002"/>
    <n v="1.892700231481481E-5"/>
    <n v="0.46500000000000002"/>
    <n v="9.1030208333333333E-6"/>
    <n v="0.39"/>
    <n v="0.44"/>
    <n v="113"/>
    <n v="0.61061946902654862"/>
    <s v="[0]"/>
    <n v="1"/>
    <n v="1"/>
    <n v="1"/>
    <n v="1"/>
    <n v="1"/>
    <n v="0"/>
    <n v="1"/>
    <n v="0"/>
    <n v="0"/>
    <n v="1"/>
    <x v="0"/>
    <n v="0"/>
    <n v="200"/>
    <n v="113"/>
    <n v="0.56499999999999995"/>
    <s v="data/real/winequality-white.csv"/>
    <x v="0"/>
    <n v="1800"/>
    <n v="1"/>
    <n v="0.5"/>
    <s v="numeric"/>
    <n v="1"/>
    <b v="0"/>
    <n v="0"/>
    <n v="-7.5000000000000011E-2"/>
    <n v="-2.5000000000000022E-2"/>
  </r>
  <r>
    <n v="2000"/>
    <n v="200"/>
    <s v="['numeric', 'numeric', 'numeric', 'numeric', 'numeric', 'numeric', 'numeric', 'numeric', 'numeric', 'numeric', 'numeric']"/>
    <n v="0.52"/>
    <n v="19"/>
    <n v="0.42"/>
    <n v="2.1400231481481481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0"/>
    <n v="0.42"/>
    <n v="0.435"/>
    <n v="2.1684050925925929E-5"/>
    <n v="0.45"/>
    <n v="8.6667476851851847E-6"/>
    <n v="0.39"/>
    <n v="0.435"/>
    <n v="116"/>
    <n v="0.60344827586206895"/>
    <s v="[0]"/>
    <n v="1"/>
    <n v="3"/>
    <n v="0"/>
    <n v="1"/>
    <n v="1"/>
    <n v="2"/>
    <n v="1"/>
    <n v="5"/>
    <n v="17"/>
    <n v="49"/>
    <x v="0"/>
    <n v="2.0689655172413789E-2"/>
    <n v="200"/>
    <n v="116"/>
    <n v="0.57999999999999996"/>
    <s v="data/real/winequality-white.csv"/>
    <x v="0"/>
    <n v="1800"/>
    <n v="1"/>
    <n v="-0.5"/>
    <s v="numeric"/>
    <n v="1"/>
    <b v="0"/>
    <n v="1.5000000000000013E-2"/>
    <n v="-4.4999999999999984E-2"/>
    <n v="0"/>
  </r>
  <r>
    <n v="2000"/>
    <n v="200"/>
    <s v="['numeric', 'numeric', 'numeric', 'numeric', 'numeric', 'numeric', 'numeric', 'numeric', 'numeric', 'numeric', 'numeric']"/>
    <n v="0.52"/>
    <n v="19"/>
    <n v="0.48499999999999999"/>
    <n v="2.0651967592592589E-6"/>
    <s v="[[0], [13, 10, 15, 3, 16, 6], [13, 12, 14, 3, 11, 6], [13, 12, 14, 3, 11, 8], [13, 10, 15, 3, 16, 8], [13, 10, 15, 5, 16, 8], [13, 10, 15, 5, 16, 6], [13, 10, 15, 2, 18, 17], [13, 12, 15, 2, 16, 11], [13, 12, 14, 5, 11, 8], [13, 12, 14, 5, 11, 6], [13, 12, 15, 3, 16, 11, 8], [13, 12, 15, 5, 16, 11, 8], [13, 12, 15, 3, 16, 11, 6], [13, 12, 15, 5, 16, 11, 6], [13, 10, 15, 3, 18, 17, 8], [13, 10, 15, 3, 18, 17, 6], [13, 10, 15, 5, 18, 17, 6], [13, 10, 15, 5, 18, 17, 8], [13, 12, 15, 2, 18, 11, 17], [13, 12, 15, 5, 18, 11, 17, 8], [13, 12, 15, 3, 18, 11, 17, 8], [9, 15, 5, 18, 17, 6], [13, 12, 15, 5, 18, 11, 17, 6], [9, 15, 3, 18, 17, 6], [9, 15, 3, 18, 17, 8], [1, 14], [1, 15, 16], [9, 14, 2], [9, 15, 2, 16], [9, 14, 3, 8], [9, 14, 3, 6], [9, 14, 5, 8], [9, 14, 5, 6], [13, 10, 14, 2], [1, 15, 18, 17], [9, 15, 2, 18, 17], [13, 10, 15, 2, 16], [13, 12, 14, 2, 11], [13, 10, 14, 5, 6], [13, 10, 14, 5, 8], [13, 10, 14, 3, 6], [13, 10, 14, 3, 8], [9, 15, 3, 16, 6], [9, 15, 5, 16, 6], [9, 15, 3, 16, 8], [9, 15, 5, 16, 8], [9, 15, 5, 18, 17, 8], [13, 12, 15, 3, 18, 11, 17, 6]]"/>
    <s v="[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]"/>
    <n v="49"/>
    <s v="[0]"/>
    <n v="1"/>
    <s v="{(0, 1, 9, 13), (0, 1, 9, 10, 12), (0, 14, 15), (0, 1, 2, 3, 5), (0, 14, 16, 18), (0, 1, 9, 10, 11), (0, 14, 16, 17), (0, 1, 2, 6, 8)}"/>
    <n v="0"/>
    <n v="0.42"/>
    <n v="0.46500000000000002"/>
    <n v="1.8385972222222221E-5"/>
    <n v="0.45"/>
    <n v="8.5625347222222218E-6"/>
    <n v="0.39"/>
    <n v="0.39"/>
    <n v="103"/>
    <n v="0.66019417475728159"/>
    <s v="[0]"/>
    <n v="1"/>
    <n v="1"/>
    <n v="1"/>
    <n v="1"/>
    <n v="1"/>
    <n v="0"/>
    <n v="1"/>
    <n v="0"/>
    <n v="0"/>
    <n v="1"/>
    <x v="0"/>
    <n v="0"/>
    <n v="200"/>
    <n v="103"/>
    <n v="0.51500000000000001"/>
    <s v="data/real/winequality-white.csv"/>
    <x v="0"/>
    <n v="1800"/>
    <n v="2"/>
    <n v="1"/>
    <s v="numeric"/>
    <n v="1"/>
    <b v="0"/>
    <n v="-1.5000000000000013E-2"/>
    <n v="-7.5000000000000011E-2"/>
    <n v="-7.5000000000000011E-2"/>
  </r>
  <r>
    <n v="2000"/>
    <n v="200"/>
    <s v="['numeric', 'numeric', 'numeric', 'numeric', 'numeric', 'numeric', 'numeric', 'numeric', 'numeric', 'numeric', 'numeric']"/>
    <n v="0.52"/>
    <n v="19"/>
    <n v="0.41499999999999998"/>
    <n v="2.320405092592592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0"/>
    <n v="0.41499999999999998"/>
    <n v="0.39500000000000002"/>
    <n v="1.9543125000000001E-5"/>
    <n v="0.4"/>
    <n v="8.9220601851851864E-6"/>
    <n v="0.39"/>
    <n v="0.39500000000000002"/>
    <n v="117"/>
    <n v="0.53846153846153844"/>
    <s v="[0]"/>
    <n v="1"/>
    <n v="3"/>
    <n v="0"/>
    <n v="1"/>
    <n v="1"/>
    <n v="2"/>
    <n v="1"/>
    <n v="5"/>
    <n v="17"/>
    <n v="49"/>
    <x v="0"/>
    <n v="2.0689655172413789E-2"/>
    <n v="200"/>
    <n v="117"/>
    <n v="0.58499999999999996"/>
    <s v="data/real/winequality-white.csv"/>
    <x v="0"/>
    <n v="1800"/>
    <n v="2"/>
    <n v="-1"/>
    <s v="numeric"/>
    <n v="1"/>
    <b v="0"/>
    <n v="5.0000000000000044E-3"/>
    <n v="-5.0000000000000044E-3"/>
    <n v="0"/>
  </r>
  <r>
    <n v="2000"/>
    <n v="200"/>
    <s v="['numeric', 'numeric', 'numeric', 'numeric', 'numeric', 'numeric', 'numeric', 'numeric', 'numeric', 'numeric', 'numeric']"/>
    <n v="0.52"/>
    <n v="19"/>
    <n v="0.42"/>
    <n v="0"/>
    <s v="[[0], [14], [15, 16], [15, 17, 18]]"/>
    <s v="[0.25, 0.25, 0.25, 0.25]"/>
    <n v="4"/>
    <s v="[0]"/>
    <n v="1"/>
    <s v="{(0, 14, 15), (0, 14, 16, 17), (0, 14, 16, 18)}"/>
    <n v="1.8089120370370369E-7"/>
    <n v="0.42"/>
    <n v="0.39"/>
    <n v="1.936512731481482E-5"/>
    <n v="0.39"/>
    <n v="8.6652546296296296E-6"/>
    <n v="0.39"/>
    <n v="0.39"/>
    <n v="116"/>
    <n v="2.5862068965517241E-2"/>
    <s v="[0]"/>
    <n v="1"/>
    <n v="1"/>
    <n v="1"/>
    <n v="1"/>
    <n v="1"/>
    <n v="0"/>
    <n v="1"/>
    <n v="0"/>
    <n v="0"/>
    <n v="1"/>
    <x v="0"/>
    <n v="0"/>
    <n v="200"/>
    <n v="116"/>
    <n v="0.57999999999999996"/>
    <s v="data/real/winequality-white.csv"/>
    <x v="0"/>
    <n v="1800"/>
    <n v="3"/>
    <n v="2"/>
    <s v="numeric"/>
    <n v="1"/>
    <b v="0"/>
    <n v="0"/>
    <n v="0"/>
    <n v="0"/>
  </r>
  <r>
    <n v="2000"/>
    <n v="200"/>
    <s v="['numeric', 'numeric', 'numeric', 'numeric', 'numeric', 'numeric', 'numeric', 'numeric', 'numeric', 'numeric', 'numeric']"/>
    <n v="0.52"/>
    <n v="19"/>
    <n v="0.35"/>
    <n v="2.1395138888888891E-6"/>
    <s v="[[0], [13, 10, 3, 17, 7, 8], [13, 10, 3, 14, 7, 8], [13, 10, 3, 16, 7, 8], [13, 10, 5, 14, 4, 6], [13, 10, 5, 16, 4, 6], [13, 12, 3, 11, 14, 6], [13, 12, 3, 11, 16, 6], [13, 12, 3, 11, 17, 6], [9, 5, 14, 4, 7, 8], [9, 5, 16, 4, 7, 8], [9, 5, 17, 4, 7, 8], [13, 10, 5, 17, 4, 7, 8], [13, 12, 5, 11, 17, 4, 6], [13, 12, 3, 11, 17, 7, 8], [13, 12, 3, 11, 14, 7, 8], [13, 12, 3, 11, 16, 7, 8], [13, 10, 5, 14, 4, 7, 8], [13, 10, 5, 16, 4, 7, 8], [13, 12, 5, 11, 14, 4, 6], [13, 12, 5, 11, 16, 4, 6], [13, 12, 5, 11, 14, 4, 7, 8], [13, 10, 5, 17, 4, 6], [13, 12, 5, 11, 16, 4, 7, 8], [13, 10, 3, 14, 6], [13, 10, 3, 16, 6], [1, 16], [1, 17], [1, 14], [9, 2, 16], [9, 2, 17], [9, 2, 14], [9, 3, 16, 6], [13, 10, 2, 16], [13, 10, 2, 14], [13, 10, 2, 17], [9, 3, 14, 6], [9, 3, 17, 6], [9, 5, 14, 4, 6], [9, 3, 14, 7, 8], [9, 3, 17, 7, 8], [9, 5, 17, 4, 6], [9, 5, 16, 4, 6], [9, 3, 16, 7, 8], [13, 12, 2, 11, 17], [13, 12, 2, 11, 14], [13, 12, 2, 11, 16], [13, 10, 3, 17, 6], [13, 12, 5, 11, 17, 4, 7, 8]]"/>
    <s v="[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]"/>
    <n v="49"/>
    <s v="[0]"/>
    <n v="1"/>
    <s v="{(0, 1, 9, 13), (0, 1, 9, 10, 12), (0, 1, 2, 3, 5), (0, 1, 9, 10, 11), (0, 14, 16, 17), (0, 1, 2, 3, 4), (0, 1, 2, 6, 7), (0, 1, 2, 6, 8)}"/>
    <n v="1.808101851851852E-7"/>
    <n v="0.35"/>
    <n v="0.38500000000000001"/>
    <n v="2.1067395833333328E-5"/>
    <n v="0.47499999999999998"/>
    <n v="8.7201620370370367E-6"/>
    <n v="0.39"/>
    <n v="0.37"/>
    <n v="130"/>
    <n v="0.19230769230769229"/>
    <s v="[0]"/>
    <n v="1"/>
    <n v="1"/>
    <n v="1"/>
    <n v="1"/>
    <n v="1"/>
    <n v="0"/>
    <n v="1"/>
    <n v="0"/>
    <n v="0"/>
    <n v="1"/>
    <x v="0"/>
    <n v="0"/>
    <n v="200"/>
    <n v="130"/>
    <n v="0.65"/>
    <s v="data/real/winequality-white.csv"/>
    <x v="0"/>
    <n v="1800"/>
    <n v="3"/>
    <n v="-2"/>
    <s v="numeric"/>
    <n v="1"/>
    <b v="0"/>
    <n v="8.9999999999999969E-2"/>
    <n v="5.0000000000000044E-3"/>
    <n v="-1.5000000000000013E-2"/>
  </r>
  <r>
    <n v="2000"/>
    <n v="200"/>
    <s v="['numeric', 'numeric', 'numeric', 'numeric', 'numeric', 'numeric', 'numeric', 'numeric', 'numeric', 'numeric', 'numeric']"/>
    <n v="0.52"/>
    <n v="19"/>
    <n v="0.46"/>
    <n v="2.19599537037037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2.3784722222222219E-8"/>
    <n v="0.46"/>
    <n v="0.435"/>
    <n v="2.009921296296296E-5"/>
    <n v="0.41499999999999998"/>
    <n v="8.7810995370370374E-6"/>
    <n v="0.39"/>
    <n v="0.435"/>
    <n v="108"/>
    <n v="0.72222222222222221"/>
    <s v="[1]"/>
    <n v="1"/>
    <n v="3"/>
    <n v="0"/>
    <n v="1"/>
    <n v="0"/>
    <n v="3"/>
    <n v="0"/>
    <n v="6"/>
    <n v="15"/>
    <n v="27"/>
    <x v="0"/>
    <n v="0"/>
    <n v="113"/>
    <n v="59"/>
    <n v="0.52212389380530977"/>
    <s v="data/real/winequality-white.csv"/>
    <x v="1"/>
    <n v="1131"/>
    <n v="1"/>
    <n v="0.5"/>
    <s v="numeric"/>
    <n v="1"/>
    <b v="0"/>
    <n v="-2.0000000000000018E-2"/>
    <n v="-4.4999999999999984E-2"/>
    <n v="0"/>
  </r>
  <r>
    <n v="2000"/>
    <n v="200"/>
    <s v="['numeric', 'numeric', 'numeric', 'numeric', 'numeric', 'numeric', 'numeric', 'numeric', 'numeric', 'numeric', 'numeric']"/>
    <n v="0.52"/>
    <n v="19"/>
    <n v="0.46"/>
    <n v="2.2298958333333329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9.3321759259259268E-8"/>
    <n v="0.46"/>
    <n v="0.435"/>
    <n v="1.9407222222222221E-5"/>
    <n v="0.375"/>
    <n v="9.4662731481481485E-6"/>
    <n v="0.435"/>
    <n v="0.435"/>
    <n v="108"/>
    <n v="0.47222222222222221"/>
    <s v="[1]"/>
    <n v="1"/>
    <n v="3"/>
    <n v="0"/>
    <n v="1"/>
    <n v="0"/>
    <n v="3"/>
    <n v="0"/>
    <n v="6"/>
    <n v="15"/>
    <n v="27"/>
    <x v="0"/>
    <n v="0"/>
    <n v="113"/>
    <n v="59"/>
    <n v="0.52212389380530977"/>
    <s v="data/real/winequality-white.csv"/>
    <x v="1"/>
    <n v="1131"/>
    <n v="1"/>
    <n v="-0.5"/>
    <s v="numeric"/>
    <n v="1"/>
    <b v="0"/>
    <n v="-0.06"/>
    <n v="0"/>
    <n v="0"/>
  </r>
  <r>
    <n v="2000"/>
    <n v="200"/>
    <s v="['numeric', 'numeric', 'numeric', 'numeric', 'numeric', 'numeric', 'numeric', 'numeric', 'numeric', 'numeric', 'numeric']"/>
    <n v="0.52"/>
    <n v="19"/>
    <n v="0.44"/>
    <n v="1.341111111111111E-6"/>
    <s v="[[13, 10, 16, 4], [13, 12, 18, 11, 17, 3], [13, 12, 16, 11, 3], [13, 12, 18, 11, 17, 4], [13, 10, 18, 17, 3], [13, 10, 18, 17, 4], [9, 16, 4], [9, 16, 3], [13, 10, 16, 3], [13, 12, 16, 11, 4], [9, 18, 17, 4], [9, 18, 17, 3], [13, 10, 14, 4], [13, 10, 16, 2], [13, 12, 14, 11, 4], [13, 12, 14, 11, 3], [13, 10, 18, 17, 2], [13, 12, 16, 11, 2], [13, 12, 18, 11, 17, 2], [13, 10, 14, 3], [9, 18, 17, 2], [1, 18, 17], [9, 16, 2], [9, 14, 4], [9, 14, 3], [1, 16], [13, 12, 14, 11, 2], [9, 14, 2], [1, 14], [13, 10, 14, 2], [0]]"/>
    <s v="[0.06324110671936758, 0.06324110671936758, 0.06324110671936758, 0.06324110671936758, 0.06324110671936758, 0.06324110671936758, 0.06324110671936758, 0.06324110671936758, 0.06324110671936758, 0.06324110671936758, 0.06324110671936758, 0.06324110671936758, 0.015810276679841896, 0.015810276679841896, 0.015810276679841896, 0.015810276679841896, 0.015810276679841896, 0.015810276679841896, 0.015810276679841896, 0.015810276679841896, 0.015810276679841896, 0.015810276679841896, 0.015810276679841896, 0.015810276679841896, 0.015810276679841896, 0.015810276679841896, 0.003952569169960474, 0.003952569169960474, 0.003952569169960474, 0.003952569169960474, 0.003952569169960474]"/>
    <n v="31"/>
    <s v="[13, 10, 16, 4]"/>
    <n v="4"/>
    <s v="{(0, 1, 9, 13), (0, 1, 9, 10, 12), (0, 14, 16, 18), (0, 1, 9, 10, 11), (0, 14, 16, 17), (0, 1, 2, 3, 4)}"/>
    <n v="0"/>
    <n v="0.44"/>
    <n v="0.41499999999999998"/>
    <n v="1.9725335648148149E-5"/>
    <n v="0.46"/>
    <n v="8.847453703703703E-6"/>
    <n v="0.39"/>
    <n v="0.41499999999999998"/>
    <n v="112"/>
    <n v="0.7678571428571429"/>
    <s v="[1]"/>
    <n v="1"/>
    <n v="3"/>
    <n v="0"/>
    <n v="1"/>
    <n v="1"/>
    <n v="2"/>
    <n v="1"/>
    <n v="3"/>
    <n v="12"/>
    <n v="22"/>
    <x v="0"/>
    <n v="4.7430830039525688E-2"/>
    <n v="113"/>
    <n v="63"/>
    <n v="0.55752212389380529"/>
    <s v="data/real/winequality-white.csv"/>
    <x v="1"/>
    <n v="1131"/>
    <n v="2"/>
    <n v="1"/>
    <s v="numeric"/>
    <n v="1"/>
    <b v="0"/>
    <n v="4.500000000000004E-2"/>
    <n v="-2.4999999999999967E-2"/>
    <n v="0"/>
  </r>
  <r>
    <n v="2000"/>
    <n v="200"/>
    <s v="['numeric', 'numeric', 'numeric', 'numeric', 'numeric', 'numeric', 'numeric', 'numeric', 'numeric', 'numeric', 'numeric']"/>
    <n v="0.52"/>
    <n v="19"/>
    <n v="0.435"/>
    <n v="2.2459143518518522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7.5312499999999994E-8"/>
    <n v="0.435"/>
    <n v="0.41"/>
    <n v="1.9467025462962961E-5"/>
    <n v="0.41"/>
    <n v="8.7429861111111113E-6"/>
    <n v="0.435"/>
    <n v="0.41"/>
    <n v="113"/>
    <n v="0.41592920353982299"/>
    <s v="[1]"/>
    <n v="1"/>
    <n v="3"/>
    <n v="0"/>
    <n v="1"/>
    <n v="0"/>
    <n v="3"/>
    <n v="0"/>
    <n v="6"/>
    <n v="15"/>
    <n v="27"/>
    <x v="0"/>
    <n v="0"/>
    <n v="113"/>
    <n v="64"/>
    <n v="0.5663716814159292"/>
    <s v="data/real/winequality-white.csv"/>
    <x v="1"/>
    <n v="1131"/>
    <n v="2"/>
    <n v="-1"/>
    <s v="numeric"/>
    <n v="1"/>
    <b v="0"/>
    <n v="0"/>
    <n v="2.5000000000000022E-2"/>
    <n v="0"/>
  </r>
  <r>
    <n v="2000"/>
    <n v="200"/>
    <s v="['numeric', 'numeric', 'numeric', 'numeric', 'numeric', 'numeric', 'numeric', 'numeric', 'numeric', 'numeric', 'numeric']"/>
    <n v="0.52"/>
    <n v="19"/>
    <n v="0.43"/>
    <n v="5.424189814814815E-7"/>
    <s v="[[1, 16], [9, 16], [1, 18, 17], [9, 18, 17], [13, 10, 16], [13, 10, 18, 17], [13, 12, 16, 11], [13, 12, 18, 11, 17], [0], [1, 14], [9, 14], [13, 10, 14], [13, 12, 14, 11]]"/>
    <s v="[0.10810810810810811, 0.10810810810810811, 0.10810810810810811, 0.10810810810810811, 0.10810810810810811, 0.10810810810810811, 0.10810810810810811, 0.10810810810810811, 0.02702702702702703, 0.02702702702702703, 0.02702702702702703, 0.02702702702702703, 0.02702702702702703]"/>
    <n v="13"/>
    <s v="[1, 16]"/>
    <n v="2"/>
    <s v="{(0, 1, 9, 13), (0, 1, 9, 10, 12), (0, 14, 16, 18), (0, 1, 9, 10, 11), (0, 14, 16, 17)}"/>
    <n v="0"/>
    <n v="0.43"/>
    <n v="0.41"/>
    <n v="1.9982129629629631E-5"/>
    <n v="0.45500000000000002"/>
    <n v="8.8443865740740741E-6"/>
    <n v="0.49"/>
    <n v="0.41"/>
    <n v="114"/>
    <n v="0.76315789473684215"/>
    <s v="[1]"/>
    <n v="1"/>
    <n v="2"/>
    <n v="1"/>
    <n v="1"/>
    <n v="1"/>
    <n v="1"/>
    <n v="1"/>
    <n v="1"/>
    <n v="1"/>
    <n v="1"/>
    <x v="0"/>
    <n v="0"/>
    <n v="113"/>
    <n v="65"/>
    <n v="0.5752212389380531"/>
    <s v="data/real/winequality-white.csv"/>
    <x v="1"/>
    <n v="1131"/>
    <n v="3"/>
    <n v="2"/>
    <s v="numeric"/>
    <n v="1"/>
    <b v="0"/>
    <n v="4.500000000000004E-2"/>
    <n v="8.0000000000000016E-2"/>
    <n v="0"/>
  </r>
  <r>
    <n v="2000"/>
    <n v="200"/>
    <s v="['numeric', 'numeric', 'numeric', 'numeric', 'numeric', 'numeric', 'numeric', 'numeric', 'numeric', 'numeric', 'numeric']"/>
    <n v="0.52"/>
    <n v="19"/>
    <n v="0.43"/>
    <n v="2.320451388888889E-6"/>
    <s v="[[13, 5, 16, 10, 4, 6], [9, 3, 16, 7, 8], [13, 5, 18, 10, 17, 4, 7, 8], [13, 5, 16, 11, 4, 6], [13, 3, 16, 11, 7, 8], [13, 3, 16, 10, 7, 8], [9, 3, 18, 17, 7, 8], [13, 3, 18, 10, 17, 6], [13, 3, 18, 11, 17, 6], [9, 5, 18, 17, 4, 6], [9, 5, 16, 4, 7, 8], [13, 3, 18, 11, 17, 7, 8], [13, 3, 18, 10, 17, 7, 8], [13, 5, 16, 11, 4, 7, 8], [13, 5, 16, 10, 4, 7, 8], [13, 5, 18, 11, 17, 4, 6], [13, 5, 18, 10, 17, 4, 6], [9, 5, 18, 17, 4, 7, 8], [9, 5, 16, 4, 6], [9, 3, 18, 17, 6], [13, 5, 18, 11, 17, 4, 7, 8], [13, 2, 18, 11, 17], [13, 3, 16, 11, 6], [13, 3, 16, 10, 6], [1, 16], [1, 18, 17], [9, 2, 16], [9, 3, 16, 6], [13, 2, 16, 11], [13, 2, 16, 10], [13, 2, 18, 10, 17], [9, 2, 18, 17], [1, 14], [13, 5, 14, 10, 4, 7, 8], [13, 5, 14, 11, 4, 7, 8], [9, 2, 14], [13, 2, 14, 11], [13, 2, 14, 10], [13, 5, 14, 10, 4, 6], [9, 5, 14, 4, 7, 8], [9, 3, 14, 6], [13, 3, 14, 10, 7, 8], [13, 3, 14, 11, 7, 8], [9, 5, 14, 4, 6], [9, 3, 14, 7, 8], [13, 3, 14, 10, 6], [13, 3, 14, 11, 6], [13, 5, 14, 11, 4, 6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13, 5, 16, 10, 4, 6]"/>
    <n v="6"/>
    <s v="{(0, 1, 9, 13), (0, 1, 2, 3, 5), (0, 14, 16, 18), (0, 1, 9, 10, 11), (0, 14, 16, 17), (0, 1, 2, 3, 4), (0, 1, 2, 6, 7), (0, 1, 2, 6, 8)}"/>
    <n v="0"/>
    <n v="0.42499999999999999"/>
    <n v="0.40500000000000003"/>
    <n v="1.8569791666666671E-5"/>
    <n v="0.42"/>
    <n v="8.7389814814814829E-6"/>
    <n v="0.435"/>
    <n v="0.41"/>
    <n v="114"/>
    <n v="7.0175438596491224E-2"/>
    <s v="[1]"/>
    <n v="1"/>
    <n v="3"/>
    <n v="0"/>
    <n v="1"/>
    <n v="1"/>
    <n v="2"/>
    <n v="1"/>
    <n v="5"/>
    <n v="14"/>
    <n v="25"/>
    <x v="0"/>
    <n v="0"/>
    <n v="113"/>
    <n v="65"/>
    <n v="0.5752212389380531"/>
    <s v="data/real/winequality-white.csv"/>
    <x v="1"/>
    <n v="1131"/>
    <n v="3"/>
    <n v="-2"/>
    <s v="numeric"/>
    <n v="1"/>
    <b v="0"/>
    <n v="1.4999999999999958E-2"/>
    <n v="2.9999999999999971E-2"/>
    <n v="4.9999999999999489E-3"/>
  </r>
  <r>
    <n v="2000"/>
    <n v="200"/>
    <s v="['numeric', 'numeric', 'numeric', 'numeric', 'numeric', 'numeric', 'numeric', 'numeric', 'numeric', 'numeric', 'numeric']"/>
    <n v="0.52"/>
    <n v="19"/>
    <n v="0.45"/>
    <n v="2.3219560185185179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499999999999998"/>
    <n v="1.9726608796296291E-5"/>
    <n v="0.435"/>
    <n v="8.5602083333333331E-6"/>
    <n v="0.39"/>
    <n v="0.47499999999999998"/>
    <n v="110"/>
    <n v="0.60909090909090913"/>
    <s v="[2]"/>
    <n v="1"/>
    <n v="3"/>
    <n v="0"/>
    <n v="1"/>
    <n v="0"/>
    <n v="3"/>
    <n v="0"/>
    <n v="6"/>
    <n v="14"/>
    <n v="19"/>
    <x v="0"/>
    <n v="0"/>
    <n v="52"/>
    <n v="29"/>
    <n v="0.55769230769230771"/>
    <s v="data/real/winequality-white.csv"/>
    <x v="2"/>
    <n v="550"/>
    <n v="1"/>
    <n v="0.5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140486111111111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0"/>
    <n v="0.44500000000000001"/>
    <n v="0.47"/>
    <n v="1.9724548611111109E-5"/>
    <n v="0.45"/>
    <n v="8.6947453703703702E-6"/>
    <n v="0.39"/>
    <n v="0.47"/>
    <n v="111"/>
    <n v="0.61261261261261257"/>
    <s v="[2]"/>
    <n v="1"/>
    <n v="3"/>
    <n v="0"/>
    <n v="1"/>
    <n v="0"/>
    <n v="3"/>
    <n v="0"/>
    <n v="6"/>
    <n v="14"/>
    <n v="19"/>
    <x v="0"/>
    <n v="0"/>
    <n v="52"/>
    <n v="30"/>
    <n v="0.57692307692307687"/>
    <s v="data/real/winequality-white.csv"/>
    <x v="2"/>
    <n v="550"/>
    <n v="1"/>
    <n v="-0.5"/>
    <s v="numeric"/>
    <n v="1"/>
    <b v="0"/>
    <n v="-1.9999999999999962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1144675925926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499999999999998"/>
    <n v="1.9727384259259262E-5"/>
    <n v="0.435"/>
    <n v="9.4629050925925926E-6"/>
    <n v="0.39"/>
    <n v="0.47499999999999998"/>
    <n v="110"/>
    <n v="0.6"/>
    <s v="[2]"/>
    <n v="1"/>
    <n v="3"/>
    <n v="0"/>
    <n v="1"/>
    <n v="0"/>
    <n v="3"/>
    <n v="0"/>
    <n v="6"/>
    <n v="14"/>
    <n v="19"/>
    <x v="0"/>
    <n v="0"/>
    <n v="52"/>
    <n v="29"/>
    <n v="0.55769230769230771"/>
    <s v="data/real/winequality-white.csv"/>
    <x v="2"/>
    <n v="550"/>
    <n v="2"/>
    <n v="1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321284722222222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7.5370370370370369E-8"/>
    <n v="0.44500000000000001"/>
    <n v="0.46500000000000002"/>
    <n v="1.9724803240740739E-5"/>
    <n v="0.435"/>
    <n v="9.0275694444444436E-6"/>
    <n v="0.39"/>
    <n v="0.46500000000000002"/>
    <n v="111"/>
    <n v="0.61261261261261257"/>
    <s v="[2]"/>
    <n v="1"/>
    <n v="3"/>
    <n v="0"/>
    <n v="1"/>
    <n v="0"/>
    <n v="3"/>
    <n v="0"/>
    <n v="6"/>
    <n v="14"/>
    <n v="19"/>
    <x v="0"/>
    <n v="0"/>
    <n v="52"/>
    <n v="30"/>
    <n v="0.57692307692307687"/>
    <s v="data/real/winequality-white.csv"/>
    <x v="2"/>
    <n v="550"/>
    <n v="2"/>
    <n v="-1"/>
    <s v="numeric"/>
    <n v="1"/>
    <b v="0"/>
    <n v="-3.0000000000000027E-2"/>
    <n v="-7.5000000000000011E-2"/>
    <n v="0"/>
  </r>
  <r>
    <n v="2000"/>
    <n v="200"/>
    <s v="['numeric', 'numeric', 'numeric', 'numeric', 'numeric', 'numeric', 'numeric', 'numeric', 'numeric', 'numeric', 'numeric']"/>
    <n v="0.52"/>
    <n v="19"/>
    <n v="0.45"/>
    <n v="1.2359375E-6"/>
    <s v="[[13, 10, 16, 6], [13, 10, 18, 17, 7, 8], [13, 12, 18, 11, 17, 2], [13, 12, 18, 11, 17, 6], [13, 10, 18, 17, 6], [9, 18, 17, 7, 8], [13, 12, 16, 11, 6], [13, 10, 16, 7, 8], [13, 10, 18, 17, 2], [13, 12, 16, 11, 2], [13, 12, 16, 11, 7, 8], [13, 10, 16, 2], [9, 18, 17, 2], [13, 12, 18, 11, 17, 7, 8], [1, 16], [9, 18, 17, 6], [1, 18, 17], [9, 16, 2], [9, 16, 6], [9, 16, 7, 8], [9, 14, 7, 8], [13, 12, 14, 11, 7, 8], [1, 14], [9, 14, 2], [13, 10, 14, 7, 8], [9, 14, 6], [13, 12, 14, 11, 2], [13, 10, 14, 6], [13, 10, 14, 2], [13, 12, 14, 11, 6], [0]]"/>
    <s v="[0.04395604395604396, 0.04395604395604396, 0.04395604395604396, 0.04395604395604396, 0.04395604395604396, 0.04395604395604396, 0.04395604395604396, 0.04395604395604396, 0.04395604395604396, 0.04395604395604396, 0.04395604395604396, 0.04395604395604396, 0.04395604395604396, 0.04395604395604396, 0.04395604395604396, 0.04395604395604396, 0.04395604395604396, 0.04395604395604396, 0.04395604395604396, 0.04395604395604396, 0.01098901098901099, 0.01098901098901099, 0.01098901098901099, 0.01098901098901099, 0.01098901098901099, 0.01098901098901099, 0.01098901098901099, 0.01098901098901099, 0.01098901098901099, 0.01098901098901099, 0.01098901098901099]"/>
    <n v="31"/>
    <s v="[13, 10, 16, 6]"/>
    <n v="4"/>
    <s v="{(0, 1, 9, 13), (0, 1, 9, 10, 12), (0, 14, 16, 18), (0, 1, 9, 10, 11), (0, 14, 16, 17), (0, 1, 2, 6, 7), (0, 1, 2, 6, 8)}"/>
    <n v="0"/>
    <n v="0.44"/>
    <n v="0.47499999999999998"/>
    <n v="1.9728020833333331E-5"/>
    <n v="0.435"/>
    <n v="9.6450925925925915E-6"/>
    <n v="0.39"/>
    <n v="0.47"/>
    <n v="110"/>
    <n v="0.58181818181818179"/>
    <s v="[2]"/>
    <n v="1"/>
    <n v="3"/>
    <n v="0"/>
    <n v="1"/>
    <n v="0"/>
    <n v="3"/>
    <n v="0"/>
    <n v="4"/>
    <n v="10"/>
    <n v="3"/>
    <x v="0"/>
    <n v="0"/>
    <n v="52"/>
    <n v="29"/>
    <n v="0.55769230769230771"/>
    <s v="data/real/winequality-white.csv"/>
    <x v="2"/>
    <n v="550"/>
    <n v="3"/>
    <n v="2"/>
    <s v="numeric"/>
    <n v="1"/>
    <b v="0"/>
    <n v="-3.999999999999998E-2"/>
    <n v="-8.4999999999999964E-2"/>
    <n v="-5.0000000000000044E-3"/>
  </r>
  <r>
    <n v="2000"/>
    <n v="200"/>
    <s v="['numeric', 'numeric', 'numeric', 'numeric', 'numeric', 'numeric', 'numeric', 'numeric', 'numeric', 'numeric', 'numeric']"/>
    <n v="0.52"/>
    <n v="19"/>
    <n v="0.44"/>
    <n v="2.1396296296296301E-6"/>
    <s v="[[13, 12, 5, 18, 11, 17, 4, 8], [9, 5, 18, 17, 4, 6], [13, 10, 5, 16, 4, 6], [13, 10, 3, 18, 17, 6], [13, 10, 3, 18, 17, 8], [13, 12, 3, 16, 11, 8], [9, 5, 18, 17, 4, 8], [13, 12, 2, 18, 11, 17], [13, 12, 5, 18, 11, 17, 4, 6], [13, 10, 3, 16, 8], [13, 10, 3, 16, 6], [9, 5, 16, 4, 8], [9, 5, 16, 4, 6], [13, 10, 5, 16, 4, 8], [9, 3, 18, 17, 6], [9, 3, 18, 17, 8], [13, 10, 5, 18, 17, 4, 6], [13, 12, 5, 16, 11, 4, 8], [1, 16], [1, 18, 17], [13, 12, 5, 16, 11, 4, 6], [9, 2, 16], [9, 3, 16, 6], [13, 10, 2, 18, 17], [9, 3, 16, 8], [13, 12, 3, 18, 11, 17, 6], [9, 2, 18, 17], [13, 10, 5, 18, 17, 4, 8], [13, 10, 2, 16], [13, 12, 2, 16, 11], [13, 12, 3, 18, 11, 17, 8], [13, 12, 3, 16, 11, 6], [13, 12, 5, 14, 11, 4, 8], [13, 12, 5, 14, 11, 4, 6], [13, 12, 3, 14, 11, 6], [0], [13, 10, 5, 14, 4, 6], [13, 12, 3, 14, 11, 8], [13, 10, 3, 14, 8], [9, 5, 14, 4, 8], [9, 5, 14, 4, 6], [13, 12, 2, 14, 11], [13, 10, 2, 14], [9, 3, 14, 8], [9, 3, 14, 6], [9, 2, 14], [1, 14], [13, 10, 5, 14, 4, 8], [13, 10, 3, 14, 6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13, 12, 5, 18, 11, 17, 4, 8]"/>
    <n v="8"/>
    <s v="{(0, 1, 9, 13), (0, 1, 9, 10, 12), (0, 1, 2, 3, 5), (0, 14, 16, 18), (0, 1, 9, 10, 11), (0, 14, 16, 17), (0, 1, 2, 3, 4), (0, 1, 2, 6, 8)}"/>
    <n v="0"/>
    <n v="0.44"/>
    <n v="0.47"/>
    <n v="1.975304398148148E-5"/>
    <n v="0.435"/>
    <n v="9.2550810185185189E-6"/>
    <n v="0.39"/>
    <n v="0.47"/>
    <n v="112"/>
    <n v="0.6071428571428571"/>
    <s v="[2]"/>
    <n v="1"/>
    <n v="1"/>
    <n v="0"/>
    <n v="1"/>
    <n v="0"/>
    <n v="1"/>
    <n v="0"/>
    <n v="8"/>
    <n v="13"/>
    <n v="8"/>
    <x v="0"/>
    <n v="0"/>
    <n v="52"/>
    <n v="31"/>
    <n v="0.59615384615384615"/>
    <s v="data/real/winequality-white.csv"/>
    <x v="2"/>
    <n v="550"/>
    <n v="3"/>
    <n v="-2"/>
    <s v="numeric"/>
    <n v="1"/>
    <b v="0"/>
    <n v="-3.4999999999999976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0810185185189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727465277777778E-5"/>
    <n v="0.46"/>
    <n v="8.6649074074074077E-6"/>
    <n v="0.39"/>
    <n v="0.47"/>
    <n v="110"/>
    <n v="0.6"/>
    <s v="[3]"/>
    <n v="1"/>
    <n v="3"/>
    <n v="0"/>
    <n v="1"/>
    <n v="0"/>
    <n v="3"/>
    <n v="0"/>
    <n v="6"/>
    <n v="10"/>
    <n v="3"/>
    <x v="0"/>
    <n v="0"/>
    <n v="13"/>
    <n v="7"/>
    <n v="0.53846153846153844"/>
    <s v="data/real/winequality-white.csv"/>
    <x v="3"/>
    <n v="198"/>
    <n v="1"/>
    <n v="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486111111111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894618055555549E-5"/>
    <n v="0.46"/>
    <n v="8.7849537037037049E-6"/>
    <n v="0.39"/>
    <n v="0.47"/>
    <n v="110"/>
    <n v="0.63636363636363635"/>
    <s v="[3]"/>
    <n v="1"/>
    <n v="3"/>
    <n v="0"/>
    <n v="1"/>
    <n v="0"/>
    <n v="3"/>
    <n v="0"/>
    <n v="6"/>
    <n v="10"/>
    <n v="3"/>
    <x v="0"/>
    <n v="0"/>
    <n v="13"/>
    <n v="7"/>
    <n v="0.53846153846153844"/>
    <s v="data/real/winequality-white.csv"/>
    <x v="3"/>
    <n v="198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04872685185185E-6"/>
    <s v="[[13, 12, 2, 16, 11], [9, 3, 16, 7, 8], [13, 12, 3, 18, 11, 17, 7, 8], [13, 12, 2, 18, 11, 17], [13, 10, 5, 16, 7, 8], [13, 10, 3, 16, 7, 8], [13, 10, 3, 18, 17, 6], [13, 10, 5, 18, 17, 6], [9, 5, 18, 17, 7, 8], [9, 3, 18, 17, 7, 8], [13, 12, 5, 16, 11, 6], [13, 12, 3, 16, 11, 6], [13, 12, 3, 16, 11, 7, 8], [13, 12, 5, 16, 11, 7, 8], [13, 12, 5, 18, 11, 17, 6], [13, 12, 3, 18, 11, 17, 6], [13, 10, 3, 18, 17, 7, 8], [13, 10, 5, 18, 17, 7, 8], [9, 5, 16, 7, 8], [9, 5, 18, 17, 6], [13, 12, 5, 18, 11, 17, 7, 8], [13, 10, 2, 18, 17], [13, 10, 3, 16, 6], [13, 10, 5, 16, 6], [1, 16], [1, 18, 17], [9, 2, 16], [9, 3, 16, 6], [9, 5, 16, 6], [9, 2, 18, 17], [9, 3, 18, 17, 6], [13, 10, 2, 16], [13, 12, 5, 14, 11, 7, 8], [13, 12, 3, 14, 11, 7, 8], [1, 14], [9, 2, 14], [13, 10, 2, 14], [13, 12, 3, 14, 11, 6], [9, 5, 14, 6], [9, 3, 14, 6], [13, 10, 3, 14, 7, 8], [13, 10, 5, 14, 7, 8], [9, 3, 14, 7, 8], [9, 5, 14, 7, 8], [13, 10, 5, 14, 6], [13, 12, 2, 14, 11], [13, 10, 3, 14, 6], [13, 12, 5, 14, 11, 6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13, 12, 2, 16, 11]"/>
    <n v="5"/>
    <s v="{(0, 1, 9, 13), (0, 1, 9, 10, 12), (0, 1, 2, 3, 5), (0, 14, 16, 18), (0, 1, 9, 10, 11), (0, 14, 16, 17), (0, 1, 2, 6, 7), (0, 1, 2, 6, 8)}"/>
    <n v="0"/>
    <n v="0.45"/>
    <n v="0.47"/>
    <n v="1.9756886574074078E-5"/>
    <n v="0.46"/>
    <n v="8.8118749999999994E-6"/>
    <n v="0.39"/>
    <n v="0.47"/>
    <n v="110"/>
    <n v="0.58181818181818179"/>
    <s v="[3]"/>
    <n v="1"/>
    <n v="3"/>
    <n v="0"/>
    <n v="1"/>
    <n v="0"/>
    <n v="3"/>
    <n v="0"/>
    <n v="5"/>
    <n v="8"/>
    <n v="2"/>
    <x v="0"/>
    <n v="0"/>
    <n v="13"/>
    <n v="7"/>
    <n v="0.53846153846153844"/>
    <s v="data/real/winequality-white.csv"/>
    <x v="3"/>
    <n v="198"/>
    <n v="2"/>
    <n v="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225231481481482E-6"/>
    <s v="[[13, 10, 16, 4, 6], [13, 10, 16, 3, 6], [13, 10, 18, 17, 4, 6], [13, 10, 16, 4, 7, 8], [13, 10, 16, 3, 7, 8], [13, 10, 18, 17, 3, 6], [13, 12, 18, 11, 17, 2], [9, 18, 17, 3, 7, 8], [13, 12, 18, 11, 17, 3, 7, 8], [9, 18, 17, 4, 7, 8], [13, 12, 16, 11, 3, 6], [13, 12, 18, 11, 17, 4, 6], [13, 12, 18, 11, 17, 3, 6], [13, 12, 16, 11, 4, 7, 8], [13, 12, 16, 11, 3, 7, 8], [13, 10, 18, 17, 4, 7, 8], [13, 10, 18, 17, 3, 7, 8], [13, 12, 16, 11, 4, 6], [9, 16, 4, 7, 8], [13, 12, 18, 11, 17, 4, 7, 8], [13, 10, 18, 17, 2], [1, 16], [1, 18, 17], [9, 18, 17, 4, 6], [9, 18, 17, 3, 6], [9, 16, 3, 7, 8], [13, 12, 16, 11, 2], [9, 18, 17, 2], [13, 10, 16, 2], [9, 16, 4, 6], [9, 16, 3, 6], [9, 16, 2], [9, 14, 2], [9, 14, 3, 7, 8], [13, 12, 14, 11, 3, 7, 8], [1, 14], [13, 12, 14, 11, 4, 7, 8], [13, 10, 14, 3, 7, 8], [13, 10, 14, 2], [13, 12, 14, 11, 3, 6], [13, 12, 14, 11, 4, 6], [9, 14, 3, 6], [9, 14, 4, 6], [13, 12, 14, 11, 2], [13, 10, 14, 3, 6], [13, 10, 14, 4, 6], [9, 14, 4, 7, 8], [13, 10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13, 10, 16, 4, 6]"/>
    <n v="5"/>
    <s v="{(0, 1, 9, 13), (0, 1, 9, 10, 12), (0, 14, 16, 18), (0, 1, 9, 10, 11), (0, 14, 16, 17), (0, 1, 2, 3, 4), (0, 1, 2, 6, 7), (0, 1, 2, 6, 8)}"/>
    <n v="0"/>
    <n v="0.44"/>
    <n v="0.47"/>
    <n v="1.96702662037037E-5"/>
    <n v="0.46"/>
    <n v="8.4856597222222209E-6"/>
    <n v="0.39"/>
    <n v="0.47"/>
    <n v="110"/>
    <n v="0.6454545454545455"/>
    <s v="[3]"/>
    <n v="1"/>
    <n v="3"/>
    <n v="0"/>
    <n v="1"/>
    <n v="0"/>
    <n v="3"/>
    <n v="0"/>
    <n v="5"/>
    <n v="5"/>
    <n v="2"/>
    <x v="0"/>
    <n v="0"/>
    <n v="13"/>
    <n v="7"/>
    <n v="0.53846153846153844"/>
    <s v="data/real/winequality-white.csv"/>
    <x v="3"/>
    <n v="198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0647222222222219E-6"/>
    <s v="[[13, 12, 2, 16, 11], [9, 3, 16, 7, 8], [13, 12, 3, 18, 11, 17, 7, 8], [13, 12, 2, 18, 11, 17], [13, 10, 5, 16, 7, 8], [13, 10, 3, 16, 7, 8], [13, 10, 3, 18, 17, 6], [13, 10, 5, 18, 17, 6], [9, 5, 18, 17, 7, 8], [9, 3, 18, 17, 7, 8], [13, 12, 5, 16, 11, 6], [13, 12, 3, 16, 11, 6], [13, 12, 3, 16, 11, 7, 8], [13, 12, 5, 16, 11, 7, 8], [13, 12, 5, 18, 11, 17, 6], [13, 12, 3, 18, 11, 17, 6], [13, 10, 3, 18, 17, 7, 8], [13, 10, 5, 18, 17, 7, 8], [9, 5, 16, 7, 8], [9, 5, 18, 17, 6], [13, 12, 5, 18, 11, 17, 7, 8], [13, 10, 2, 18, 17], [13, 10, 3, 16, 6], [13, 10, 5, 16, 6], [1, 16], [1, 18, 17], [9, 2, 16], [9, 3, 16, 6], [9, 5, 16, 6], [9, 2, 18, 17], [9, 3, 18, 17, 6], [13, 10, 2, 16], [13, 12, 5, 14, 11, 7, 8], [13, 12, 3, 14, 11, 7, 8], [1, 14], [9, 2, 14], [13, 10, 2, 14], [13, 12, 3, 14, 11, 6], [9, 5, 14, 6], [9, 3, 14, 6], [13, 10, 3, 14, 7, 8], [13, 10, 5, 14, 7, 8], [9, 3, 14, 7, 8], [9, 5, 14, 7, 8], [13, 10, 5, 14, 6], [13, 12, 2, 14, 11], [13, 10, 3, 14, 6], [13, 12, 5, 14, 11, 6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13, 12, 2, 16, 11]"/>
    <n v="5"/>
    <s v="{(0, 1, 9, 13), (0, 1, 9, 10, 12), (0, 1, 2, 3, 5), (0, 14, 16, 18), (0, 1, 9, 10, 11), (0, 14, 16, 17), (0, 1, 2, 6, 7), (0, 1, 2, 6, 8)}"/>
    <n v="0"/>
    <n v="0.45"/>
    <n v="0.47"/>
    <n v="1.9984652777777779E-5"/>
    <n v="0.46"/>
    <n v="9.2839699074074074E-6"/>
    <n v="0.39"/>
    <n v="0.47"/>
    <n v="110"/>
    <n v="0.58181818181818179"/>
    <s v="[3]"/>
    <n v="1"/>
    <n v="3"/>
    <n v="0"/>
    <n v="1"/>
    <n v="0"/>
    <n v="3"/>
    <n v="0"/>
    <n v="5"/>
    <n v="8"/>
    <n v="2"/>
    <x v="0"/>
    <n v="0"/>
    <n v="13"/>
    <n v="7"/>
    <n v="0.53846153846153844"/>
    <s v="data/real/winequality-white.csv"/>
    <x v="3"/>
    <n v="198"/>
    <n v="3"/>
    <n v="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458333333333331E-6"/>
    <s v="[[13, 10, 16, 4, 6], [13, 10, 16, 3, 6], [13, 10, 18, 17, 4, 6], [13, 10, 16, 4, 7, 8], [13, 10, 16, 3, 7, 8], [13, 10, 18, 17, 3, 6], [13, 12, 18, 11, 17, 2], [9, 18, 17, 3, 7, 8], [13, 12, 18, 11, 17, 3, 7, 8], [9, 18, 17, 4, 7, 8], [13, 12, 16, 11, 3, 6], [13, 12, 18, 11, 17, 4, 6], [13, 12, 18, 11, 17, 3, 6], [13, 12, 16, 11, 4, 7, 8], [13, 12, 16, 11, 3, 7, 8], [13, 10, 18, 17, 4, 7, 8], [13, 10, 18, 17, 3, 7, 8], [13, 12, 16, 11, 4, 6], [9, 16, 4, 7, 8], [13, 12, 18, 11, 17, 4, 7, 8], [13, 10, 18, 17, 2], [1, 16], [1, 18, 17], [9, 18, 17, 4, 6], [9, 18, 17, 3, 6], [9, 16, 3, 7, 8], [13, 12, 16, 11, 2], [9, 18, 17, 2], [13, 10, 16, 2], [9, 16, 4, 6], [9, 16, 3, 6], [9, 16, 2], [9, 14, 2], [9, 14, 3, 7, 8], [13, 12, 14, 11, 3, 7, 8], [1, 14], [13, 12, 14, 11, 4, 7, 8], [13, 10, 14, 3, 7, 8], [13, 10, 14, 2], [13, 12, 14, 11, 3, 6], [13, 12, 14, 11, 4, 6], [9, 14, 3, 6], [9, 14, 4, 6], [13, 12, 14, 11, 2], [13, 10, 14, 3, 6], [13, 10, 14, 4, 6], [9, 14, 4, 7, 8], [13, 10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13, 10, 16, 4, 6]"/>
    <n v="5"/>
    <s v="{(0, 1, 9, 13), (0, 1, 9, 10, 12), (0, 14, 16, 18), (0, 1, 9, 10, 11), (0, 14, 16, 17), (0, 1, 2, 3, 4), (0, 1, 2, 6, 7), (0, 1, 2, 6, 8)}"/>
    <n v="0"/>
    <n v="0.44"/>
    <n v="0.47"/>
    <n v="1.965221064814815E-5"/>
    <n v="0.46"/>
    <n v="8.9245254629629631E-6"/>
    <n v="0.39"/>
    <n v="0.47"/>
    <n v="110"/>
    <n v="0.6454545454545455"/>
    <s v="[3]"/>
    <n v="1"/>
    <n v="3"/>
    <n v="0"/>
    <n v="1"/>
    <n v="0"/>
    <n v="3"/>
    <n v="0"/>
    <n v="5"/>
    <n v="5"/>
    <n v="2"/>
    <x v="0"/>
    <n v="0"/>
    <n v="13"/>
    <n v="7"/>
    <n v="0.53846153846153844"/>
    <s v="data/real/winequality-white.csv"/>
    <x v="3"/>
    <n v="198"/>
    <n v="3"/>
    <n v="-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4"/>
    <n v="2.0886226851851849E-6"/>
    <s v="[[13, 12, 5, 18, 11, 17, 4, 8], [9, 5, 18, 17, 4, 6], [13, 10, 5, 16, 4, 6], [13, 10, 3, 18, 17, 6], [13, 10, 3, 18, 17, 8], [13, 12, 3, 16, 11, 8], [9, 5, 18, 17, 4, 8], [13, 12, 2, 18, 11, 17], [13, 12, 5, 18, 11, 17, 4, 6], [13, 10, 3, 16, 8], [13, 10, 3, 16, 6], [9, 5, 16, 4, 8], [9, 5, 16, 4, 6], [13, 10, 5, 16, 4, 8], [9, 3, 18, 17, 6], [9, 3, 18, 17, 8], [13, 10, 5, 18, 17, 4, 6], [13, 12, 5, 16, 11, 4, 8], [1, 16], [1, 18, 17], [13, 12, 5, 16, 11, 4, 6], [9, 2, 16], [9, 3, 16, 6], [13, 10, 2, 18, 17], [9, 3, 16, 8], [13, 12, 3, 18, 11, 17, 6], [9, 2, 18, 17], [13, 10, 5, 18, 17, 4, 8], [13, 10, 2, 16], [13, 12, 2, 16, 11], [13, 12, 3, 18, 11, 17, 8], [13, 12, 3, 16, 11, 6], [13, 12, 5, 14, 11, 4, 8], [13, 12, 5, 14, 11, 4, 6], [13, 12, 3, 14, 11, 6], [0], [13, 10, 5, 14, 4, 6], [13, 12, 3, 14, 11, 8], [13, 10, 3, 14, 8], [9, 5, 14, 4, 8], [9, 5, 14, 4, 6], [13, 12, 2, 14, 11], [13, 10, 2, 14], [9, 3, 14, 8], [9, 3, 14, 6], [9, 2, 14], [1, 14], [13, 10, 5, 14, 4, 8], [13, 10, 3, 14, 6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13, 12, 5, 18, 11, 17, 4, 8]"/>
    <n v="8"/>
    <s v="{(0, 1, 9, 13), (0, 1, 9, 10, 12), (0, 1, 2, 3, 5), (0, 14, 16, 18), (0, 1, 9, 10, 11), (0, 14, 16, 17), (0, 1, 2, 3, 4), (0, 1, 2, 6, 8)}"/>
    <n v="2.363425925925926E-8"/>
    <n v="0.44"/>
    <n v="0.47"/>
    <n v="2.3237962962962961E-5"/>
    <n v="0.44500000000000001"/>
    <n v="1.020412037037037E-5"/>
    <n v="0.42"/>
    <n v="0.47"/>
    <n v="112"/>
    <n v="0.5982142857142857"/>
    <s v="[6]"/>
    <n v="1"/>
    <n v="1"/>
    <n v="0"/>
    <n v="1"/>
    <n v="0"/>
    <n v="1"/>
    <n v="0"/>
    <n v="8"/>
    <n v="9"/>
    <n v="2"/>
    <x v="0"/>
    <n v="0"/>
    <n v="32"/>
    <n v="21"/>
    <n v="0.65625"/>
    <s v="data/real/winequality-white.csv"/>
    <x v="3"/>
    <n v="352"/>
    <n v="1"/>
    <n v="0.5"/>
    <s v="numeric"/>
    <n v="1"/>
    <b v="1"/>
    <n v="-2.4999999999999967E-2"/>
    <n v="-4.9999999999999989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5504745370370372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0"/>
    <n v="0.44500000000000001"/>
    <n v="0.45500000000000002"/>
    <n v="2.0706782407407408E-5"/>
    <n v="0.44"/>
    <n v="1.044188657407407E-5"/>
    <n v="0.39"/>
    <n v="0.45500000000000002"/>
    <n v="111"/>
    <n v="0.60360360360360366"/>
    <s v="[6]"/>
    <n v="1"/>
    <n v="3"/>
    <n v="0"/>
    <n v="1"/>
    <n v="1"/>
    <n v="2"/>
    <n v="1"/>
    <n v="5"/>
    <n v="10"/>
    <n v="3"/>
    <x v="0"/>
    <n v="0"/>
    <n v="39"/>
    <n v="23"/>
    <n v="0.58974358974358976"/>
    <s v="data/real/winequality-white.csv"/>
    <x v="3"/>
    <n v="352"/>
    <n v="1"/>
    <n v="-0.5"/>
    <s v="numeric"/>
    <n v="1"/>
    <b v="1"/>
    <n v="-1.5000000000000013E-2"/>
    <n v="-6.5000000000000002E-2"/>
    <n v="0"/>
  </r>
  <r>
    <n v="2000"/>
    <n v="200"/>
    <s v="['numeric', 'numeric', 'numeric', 'numeric', 'numeric', 'numeric', 'numeric', 'numeric', 'numeric', 'numeric', 'numeric']"/>
    <n v="0.52"/>
    <n v="19"/>
    <n v="0.44"/>
    <n v="1.9594907407407408E-6"/>
    <s v="[[13, 12, 5, 18, 11, 17, 4, 8], [9, 5, 18, 17, 4, 6], [13, 10, 5, 16, 4, 6], [13, 10, 3, 18, 17, 6], [13, 10, 3, 18, 17, 8], [13, 12, 3, 16, 11, 8], [9, 5, 18, 17, 4, 8], [13, 12, 2, 18, 11, 17], [13, 12, 5, 18, 11, 17, 4, 6], [13, 10, 3, 16, 8], [13, 10, 3, 16, 6], [9, 5, 16, 4, 8], [9, 5, 16, 4, 6], [13, 10, 5, 16, 4, 8], [9, 3, 18, 17, 6], [9, 3, 18, 17, 8], [13, 10, 5, 18, 17, 4, 6], [13, 12, 5, 16, 11, 4, 8], [1, 16], [1, 18, 17], [13, 12, 5, 16, 11, 4, 6], [9, 2, 16], [9, 3, 16, 6], [13, 10, 2, 18, 17], [9, 3, 16, 8], [13, 12, 3, 18, 11, 17, 6], [9, 2, 18, 17], [13, 10, 5, 18, 17, 4, 8], [13, 10, 2, 16], [13, 12, 2, 16, 11], [13, 12, 3, 18, 11, 17, 8], [13, 12, 3, 16, 11, 6], [13, 12, 5, 14, 11, 4, 8], [13, 12, 5, 14, 11, 4, 6], [13, 12, 3, 14, 11, 6], [0], [13, 10, 5, 14, 4, 6], [13, 12, 3, 14, 11, 8], [13, 10, 3, 14, 8], [9, 5, 14, 4, 8], [9, 5, 14, 4, 6], [13, 12, 2, 14, 11], [13, 10, 2, 14], [9, 3, 14, 8], [9, 3, 14, 6], [9, 2, 14], [1, 14], [13, 10, 5, 14, 4, 8], [13, 10, 3, 14, 6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13, 12, 5, 18, 11, 17, 4, 8]"/>
    <n v="8"/>
    <s v="{(0, 1, 9, 13), (0, 1, 9, 10, 12), (0, 1, 2, 3, 5), (0, 14, 16, 18), (0, 1, 9, 10, 11), (0, 14, 16, 17), (0, 1, 2, 3, 4), (0, 1, 2, 6, 8)}"/>
    <n v="1.8086805555555551E-7"/>
    <n v="0.44"/>
    <n v="0.47"/>
    <n v="2.6505185185185191E-5"/>
    <n v="0.46500000000000002"/>
    <n v="1.722143518518519E-5"/>
    <n v="0.39500000000000002"/>
    <n v="0.47"/>
    <n v="112"/>
    <n v="0.6160714285714286"/>
    <s v="[6]"/>
    <n v="1"/>
    <n v="1"/>
    <n v="0"/>
    <n v="1"/>
    <n v="0"/>
    <n v="1"/>
    <n v="0"/>
    <n v="8"/>
    <n v="9"/>
    <n v="2"/>
    <x v="0"/>
    <n v="0"/>
    <n v="28"/>
    <n v="20"/>
    <n v="0.7142857142857143"/>
    <s v="data/real/winequality-white.csv"/>
    <x v="3"/>
    <n v="352"/>
    <n v="2"/>
    <n v="1"/>
    <s v="numeric"/>
    <n v="1"/>
    <b v="1"/>
    <n v="-4.9999999999999489E-3"/>
    <n v="-7.4999999999999956E-2"/>
    <n v="0"/>
  </r>
  <r>
    <n v="2000"/>
    <n v="200"/>
    <s v="['numeric', 'numeric', 'numeric', 'numeric', 'numeric', 'numeric', 'numeric', 'numeric', 'numeric', 'numeric', 'numeric']"/>
    <n v="0.52"/>
    <n v="19"/>
    <n v="0.45500000000000002"/>
    <n v="3.661481481481482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1.808101851851852E-7"/>
    <n v="0.45500000000000002"/>
    <n v="0.42"/>
    <n v="2.2046446759259258E-5"/>
    <n v="0.44"/>
    <n v="1.124045138888889E-5"/>
    <n v="0.39"/>
    <n v="0.42"/>
    <n v="109"/>
    <n v="0.61467889908256879"/>
    <s v="[6]"/>
    <n v="1"/>
    <n v="3"/>
    <n v="0"/>
    <n v="1"/>
    <n v="1"/>
    <n v="2"/>
    <n v="1"/>
    <n v="5"/>
    <n v="10"/>
    <n v="3"/>
    <x v="0"/>
    <n v="0"/>
    <n v="39"/>
    <n v="21"/>
    <n v="0.53846153846153844"/>
    <s v="data/real/winequality-white.csv"/>
    <x v="3"/>
    <n v="352"/>
    <n v="2"/>
    <n v="-1"/>
    <s v="numeric"/>
    <n v="1"/>
    <b v="1"/>
    <n v="2.0000000000000018E-2"/>
    <n v="-2.9999999999999971E-2"/>
    <n v="0"/>
  </r>
  <r>
    <n v="2000"/>
    <n v="200"/>
    <s v="['numeric', 'numeric', 'numeric', 'numeric', 'numeric', 'numeric', 'numeric', 'numeric', 'numeric', 'numeric', 'numeric']"/>
    <n v="0.52"/>
    <n v="19"/>
    <n v="0.44"/>
    <n v="1.3407060185185179E-6"/>
    <s v="[[13, 12, 5, 18, 11, 17, 4], [13, 10, 3, 18, 17], [13, 10, 5, 16, 4], [13, 12, 2, 16, 11], [13, 12, 3, 18, 11, 17], [13, 10, 2, 16], [9, 5, 16, 4], [13, 12, 3, 16, 11], [9, 2, 18, 17], [13, 10, 2, 18, 17], [13, 10, 3, 16], [9, 3, 18, 17], [9, 3, 16], [9, 2, 16], [13, 12, 2, 18, 11, 17], [1, 18, 17], [1, 16], [13, 10, 5, 18, 17, 4], [13, 12, 5, 16, 11, 4], [9, 5, 18, 17, 4], [13, 12, 5, 14, 11, 4], [13, 12, 3, 14, 11], [0], [13, 10, 5, 14, 4], [9, 5, 14, 4], [13, 10, 3, 14], [9, 2, 14], [9, 3, 14], [1, 14], [13, 12, 2, 14, 11], [13, 10, 2, 14]]"/>
    <s v="[0.04395604395604396, 0.04395604395604396, 0.04395604395604396, 0.04395604395604396, 0.04395604395604396, 0.04395604395604396, 0.04395604395604396, 0.04395604395604396, 0.04395604395604396, 0.04395604395604396, 0.04395604395604396, 0.04395604395604396, 0.04395604395604396, 0.04395604395604396, 0.04395604395604396, 0.04395604395604396, 0.04395604395604396, 0.04395604395604396, 0.04395604395604396, 0.04395604395604396, 0.01098901098901099, 0.01098901098901099, 0.01098901098901099, 0.01098901098901099, 0.01098901098901099, 0.01098901098901099, 0.01098901098901099, 0.01098901098901099, 0.01098901098901099, 0.01098901098901099, 0.01098901098901099]"/>
    <n v="31"/>
    <s v="[13, 12, 5, 18, 11, 17, 4]"/>
    <n v="7"/>
    <s v="{(0, 1, 9, 13), (0, 1, 9, 10, 12), (0, 1, 2, 3, 5), (0, 14, 16, 18), (0, 1, 9, 10, 11), (0, 14, 16, 17), (0, 1, 2, 3, 4)}"/>
    <n v="0"/>
    <n v="0.44"/>
    <n v="0.47"/>
    <n v="1.9726562499999999E-5"/>
    <n v="0.40500000000000003"/>
    <n v="9.2834375000000008E-6"/>
    <n v="0.40500000000000003"/>
    <n v="0.47"/>
    <n v="112"/>
    <n v="0.7142857142857143"/>
    <s v="[6]"/>
    <n v="1"/>
    <n v="1"/>
    <n v="0"/>
    <n v="1"/>
    <n v="0"/>
    <n v="1"/>
    <n v="0"/>
    <n v="7"/>
    <n v="15"/>
    <n v="-1"/>
    <x v="1"/>
    <n v="3.2967032967032968E-2"/>
    <n v="0"/>
    <n v="0"/>
    <n v="-1"/>
    <s v="data/real/winequality-white.csv"/>
    <x v="3"/>
    <n v="352"/>
    <n v="3"/>
    <n v="2"/>
    <s v="numeric"/>
    <n v="1"/>
    <b v="1"/>
    <n v="-6.4999999999999947E-2"/>
    <n v="-6.4999999999999947E-2"/>
    <n v="0"/>
  </r>
  <r>
    <n v="2000"/>
    <n v="200"/>
    <s v="['numeric', 'numeric', 'numeric', 'numeric', 'numeric', 'numeric', 'numeric', 'numeric', 'numeric', 'numeric', 'numeric']"/>
    <n v="0.52"/>
    <n v="19"/>
    <n v="0.43"/>
    <n v="1.9596990740740742E-6"/>
    <s v="[[13, 12, 5, 18, 11, 17, 4, 7], [9, 5, 18, 17, 4, 6], [13, 10, 5, 16, 4, 6], [13, 10, 3, 18, 17, 6], [13, 10, 3, 18, 17, 7], [13, 12, 3, 16, 11, 7], [9, 5, 18, 17, 4, 7], [13, 12, 2, 18, 11, 17], [13, 12, 5, 18, 11, 17, 4, 6], [13, 10, 3, 16, 7], [13, 10, 3, 16, 6], [9, 5, 16, 4, 7], [9, 5, 16, 4, 6], [13, 10, 5, 16, 4, 7], [9, 3, 18, 17, 6], [9, 3, 18, 17, 7], [13, 10, 5, 18, 17, 4, 6], [13, 12, 5, 16, 11, 4, 7], [1, 16], [1, 18, 17], [13, 12, 5, 16, 11, 4, 6], [9, 2, 16], [9, 3, 16, 6], [13, 10, 2, 18, 17], [9, 3, 16, 7], [13, 12, 3, 18, 11, 17, 6], [9, 2, 18, 17], [13, 10, 5, 18, 17, 4, 7], [13, 10, 2, 16], [13, 12, 2, 16, 11], [13, 12, 3, 18, 11, 17, 7], [13, 12, 3, 16, 11, 6], [13, 12, 5, 14, 11, 4, 7], [13, 12, 5, 14, 11, 4, 6], [13, 12, 3, 14, 11, 6], [0], [13, 10, 5, 14, 4, 6], [13, 12, 3, 14, 11, 7], [13, 10, 3, 14, 7], [9, 5, 14, 4, 7], [9, 5, 14, 4, 6], [13, 12, 2, 14, 11], [13, 10, 2, 14], [9, 3, 14, 7], [9, 3, 14, 6], [9, 2, 14], [1, 14], [13, 10, 5, 14, 4, 7], [13, 10, 3, 14, 6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13, 12, 5, 18, 11, 17, 4, 7]"/>
    <n v="8"/>
    <s v="{(0, 1, 9, 13), (0, 1, 9, 10, 12), (0, 1, 2, 3, 5), (0, 14, 16, 18), (0, 1, 9, 10, 11), (0, 14, 16, 17), (0, 1, 2, 3, 4), (0, 1, 2, 6, 7)}"/>
    <n v="1.8086805555555551E-7"/>
    <n v="0.43"/>
    <n v="0.42"/>
    <n v="2.008927083333333E-5"/>
    <n v="0.44"/>
    <n v="9.0980787037037037E-6"/>
    <n v="0.39"/>
    <n v="0.42"/>
    <n v="114"/>
    <n v="0.58771929824561409"/>
    <s v="[6]"/>
    <n v="1"/>
    <n v="1"/>
    <n v="0"/>
    <n v="1"/>
    <n v="0"/>
    <n v="1"/>
    <n v="0"/>
    <n v="8"/>
    <n v="9"/>
    <n v="2"/>
    <x v="0"/>
    <n v="0"/>
    <n v="39"/>
    <n v="26"/>
    <n v="0.66666666666666663"/>
    <s v="data/real/winequality-white.csv"/>
    <x v="3"/>
    <n v="352"/>
    <n v="3"/>
    <n v="-2"/>
    <s v="numeric"/>
    <n v="1"/>
    <b v="1"/>
    <n v="2.0000000000000018E-2"/>
    <n v="-2.9999999999999971E-2"/>
    <n v="0"/>
  </r>
  <r>
    <n v="2000"/>
    <n v="200"/>
    <s v="['numeric', 'numeric', 'numeric', 'numeric', 'numeric', 'numeric', 'numeric', 'numeric', 'numeric', 'numeric', 'numeric']"/>
    <n v="0.52"/>
    <n v="19"/>
    <n v="0.45"/>
    <n v="2.1403935185185191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981562499999999E-5"/>
    <n v="0.44500000000000001"/>
    <n v="8.8462384259259256E-6"/>
    <n v="0.39"/>
    <n v="0.47"/>
    <n v="110"/>
    <n v="0.60909090909090913"/>
    <s v="[9]"/>
    <n v="1"/>
    <n v="3"/>
    <n v="1"/>
    <n v="1"/>
    <n v="1"/>
    <n v="2"/>
    <n v="1"/>
    <n v="5"/>
    <n v="5"/>
    <n v="1"/>
    <x v="0"/>
    <n v="0"/>
    <n v="61"/>
    <n v="32"/>
    <n v="0.52459016393442626"/>
    <s v="data/real/winequality-white.csv"/>
    <x v="2"/>
    <n v="581"/>
    <n v="1"/>
    <n v="0.5"/>
    <s v="numeric"/>
    <n v="1"/>
    <b v="0"/>
    <n v="-2.4999999999999967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3994212962963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81638888888889E-5"/>
    <n v="0.46"/>
    <n v="8.6798032407407407E-6"/>
    <n v="0.39"/>
    <n v="0.47"/>
    <n v="110"/>
    <n v="0.60909090909090913"/>
    <s v="[9]"/>
    <n v="1"/>
    <n v="3"/>
    <n v="1"/>
    <n v="1"/>
    <n v="1"/>
    <n v="2"/>
    <n v="1"/>
    <n v="5"/>
    <n v="5"/>
    <n v="1"/>
    <x v="0"/>
    <n v="0"/>
    <n v="61"/>
    <n v="32"/>
    <n v="0.52459016393442626"/>
    <s v="data/real/winequality-white.csv"/>
    <x v="2"/>
    <n v="581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21539351851852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2.363425925925926E-8"/>
    <n v="0.45"/>
    <n v="0.47"/>
    <n v="1.9656111111111109E-5"/>
    <n v="0.46"/>
    <n v="8.6962384259259254E-6"/>
    <n v="0.39"/>
    <n v="0.47"/>
    <n v="110"/>
    <n v="0.60909090909090913"/>
    <s v="[9]"/>
    <n v="1"/>
    <n v="3"/>
    <n v="1"/>
    <n v="1"/>
    <n v="1"/>
    <n v="2"/>
    <n v="1"/>
    <n v="5"/>
    <n v="5"/>
    <n v="1"/>
    <x v="0"/>
    <n v="0"/>
    <n v="61"/>
    <n v="32"/>
    <n v="0.52459016393442626"/>
    <s v="data/real/winequality-white.csv"/>
    <x v="2"/>
    <n v="581"/>
    <n v="2"/>
    <n v="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273726851851851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88862268518519E-5"/>
    <n v="0.435"/>
    <n v="9.3373495370370373E-6"/>
    <n v="0.39"/>
    <n v="0.47"/>
    <n v="110"/>
    <n v="0.60909090909090913"/>
    <s v="[9]"/>
    <n v="1"/>
    <n v="3"/>
    <n v="1"/>
    <n v="1"/>
    <n v="1"/>
    <n v="2"/>
    <n v="1"/>
    <n v="5"/>
    <n v="5"/>
    <n v="1"/>
    <x v="0"/>
    <n v="0"/>
    <n v="61"/>
    <n v="32"/>
    <n v="0.52459016393442626"/>
    <s v="data/real/winequality-white.csv"/>
    <x v="2"/>
    <n v="581"/>
    <n v="2"/>
    <n v="-1"/>
    <s v="numeric"/>
    <n v="1"/>
    <b v="0"/>
    <n v="-3.4999999999999976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399652777777778E-6"/>
    <s v="[[13, 5, 16, 10, 4, 6], [9, 3, 16, 7, 8], [13, 5, 18, 10, 17, 4, 7, 8], [13, 5, 16, 11, 4, 6], [13, 3, 16, 11, 7, 8], [13, 3, 16, 10, 7, 8], [9, 3, 18, 17, 7, 8], [13, 3, 18, 10, 17, 6], [13, 3, 18, 11, 17, 6], [9, 5, 18, 17, 4, 6], [9, 5, 16, 4, 7, 8], [13, 3, 18, 11, 17, 7, 8], [13, 3, 18, 10, 17, 7, 8], [13, 5, 16, 11, 4, 7, 8], [13, 5, 16, 10, 4, 7, 8], [13, 5, 18, 11, 17, 4, 6], [13, 5, 18, 10, 17, 4, 6], [9, 5, 18, 17, 4, 7, 8], [9, 5, 16, 4, 6], [9, 3, 18, 17, 6], [13, 5, 18, 11, 17, 4, 7, 8], [13, 2, 18, 11, 17], [13, 3, 16, 11, 6], [13, 3, 16, 10, 6], [1, 16], [1, 18, 17], [9, 2, 16], [9, 3, 16, 6], [13, 2, 16, 11], [13, 2, 16, 10], [13, 2, 18, 10, 17], [9, 2, 18, 17], [1, 14], [13, 5, 14, 10, 4, 7, 8], [13, 5, 14, 11, 4, 7, 8], [9, 2, 14], [13, 2, 14, 11], [13, 2, 14, 10], [13, 5, 14, 10, 4, 6], [9, 5, 14, 4, 7, 8], [9, 3, 14, 6], [13, 3, 14, 10, 7, 8], [13, 3, 14, 11, 7, 8], [9, 5, 14, 4, 6], [9, 3, 14, 7, 8], [13, 3, 14, 10, 6], [13, 3, 14, 11, 6], [13, 5, 14, 11, 4, 6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13, 5, 16, 10, 4, 6]"/>
    <n v="6"/>
    <s v="{(0, 1, 9, 13), (0, 1, 2, 3, 5), (0, 14, 16, 18), (0, 1, 9, 10, 11), (0, 14, 16, 17), (0, 1, 2, 3, 4), (0, 1, 2, 6, 7), (0, 1, 2, 6, 8)}"/>
    <n v="0"/>
    <n v="0.44"/>
    <n v="0.47"/>
    <n v="1.928840277777778E-5"/>
    <n v="0.44"/>
    <n v="8.5609375000000006E-6"/>
    <n v="0.39"/>
    <n v="0.47"/>
    <n v="110"/>
    <n v="0.60909090909090913"/>
    <s v="[9]"/>
    <n v="1"/>
    <n v="3"/>
    <n v="0"/>
    <n v="1"/>
    <n v="0"/>
    <n v="3"/>
    <n v="0"/>
    <n v="6"/>
    <n v="9"/>
    <n v="2"/>
    <x v="0"/>
    <n v="0"/>
    <n v="61"/>
    <n v="32"/>
    <n v="0.52459016393442626"/>
    <s v="data/real/winequality-white.csv"/>
    <x v="2"/>
    <n v="581"/>
    <n v="3"/>
    <n v="2"/>
    <s v="numeric"/>
    <n v="1"/>
    <b v="0"/>
    <n v="-2.9999999999999971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694444444444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2.0269085648148149E-5"/>
    <n v="0.45500000000000002"/>
    <n v="8.7414583333333325E-6"/>
    <n v="0.39"/>
    <n v="0.47"/>
    <n v="110"/>
    <n v="0.60909090909090913"/>
    <s v="[9]"/>
    <n v="1"/>
    <n v="3"/>
    <n v="1"/>
    <n v="1"/>
    <n v="1"/>
    <n v="2"/>
    <n v="1"/>
    <n v="5"/>
    <n v="5"/>
    <n v="1"/>
    <x v="0"/>
    <n v="0"/>
    <n v="61"/>
    <n v="32"/>
    <n v="0.52459016393442626"/>
    <s v="data/real/winequality-white.csv"/>
    <x v="2"/>
    <n v="581"/>
    <n v="3"/>
    <n v="-2"/>
    <s v="numeric"/>
    <n v="1"/>
    <b v="0"/>
    <n v="-1.499999999999995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40810185185185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728182870370371E-5"/>
    <n v="0.46"/>
    <n v="9.8196759259259247E-6"/>
    <n v="0.39"/>
    <n v="0.47"/>
    <n v="110"/>
    <n v="0.60909090909090913"/>
    <s v="[10]"/>
    <n v="1"/>
    <n v="3"/>
    <n v="0"/>
    <n v="1"/>
    <n v="0"/>
    <n v="3"/>
    <n v="0"/>
    <n v="6"/>
    <n v="11"/>
    <n v="4"/>
    <x v="0"/>
    <n v="0"/>
    <n v="50"/>
    <n v="24"/>
    <n v="0.48"/>
    <s v="data/real/winequality-white.csv"/>
    <x v="3"/>
    <n v="521"/>
    <n v="1"/>
    <n v="0.5"/>
    <s v="numeric"/>
    <n v="1"/>
    <b v="1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6"/>
    <n v="2.3207870370370371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0"/>
    <n v="0.46"/>
    <n v="0.435"/>
    <n v="1.882138888888889E-5"/>
    <n v="0.41499999999999998"/>
    <n v="9.4645949074074087E-6"/>
    <n v="0.39"/>
    <n v="0.435"/>
    <n v="108"/>
    <n v="0.5"/>
    <s v="[10]"/>
    <n v="1"/>
    <n v="3"/>
    <n v="0"/>
    <n v="1"/>
    <n v="0"/>
    <n v="3"/>
    <n v="0"/>
    <n v="6"/>
    <n v="11"/>
    <n v="4"/>
    <x v="0"/>
    <n v="0"/>
    <n v="29"/>
    <n v="11"/>
    <n v="0.37931034482758619"/>
    <s v="data/real/winequality-white.csv"/>
    <x v="3"/>
    <n v="521"/>
    <n v="1"/>
    <n v="-0.5"/>
    <s v="numeric"/>
    <n v="1"/>
    <b v="1"/>
    <n v="-2.0000000000000018E-2"/>
    <n v="-4.4999999999999984E-2"/>
    <n v="0"/>
  </r>
  <r>
    <n v="2000"/>
    <n v="200"/>
    <s v="['numeric', 'numeric', 'numeric', 'numeric', 'numeric', 'numeric', 'numeric', 'numeric', 'numeric', 'numeric', 'numeric']"/>
    <n v="0.52"/>
    <n v="19"/>
    <n v="0.45"/>
    <n v="2.1399537037037041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470613425925928E-5"/>
    <n v="0.43"/>
    <n v="8.659490740740741E-6"/>
    <n v="0.39"/>
    <n v="0.47"/>
    <n v="110"/>
    <n v="0.60909090909090913"/>
    <s v="[10]"/>
    <n v="1"/>
    <n v="3"/>
    <n v="0"/>
    <n v="1"/>
    <n v="0"/>
    <n v="3"/>
    <n v="0"/>
    <n v="6"/>
    <n v="11"/>
    <n v="4"/>
    <x v="0"/>
    <n v="0"/>
    <n v="50"/>
    <n v="24"/>
    <n v="0.48"/>
    <s v="data/real/winequality-white.csv"/>
    <x v="3"/>
    <n v="521"/>
    <n v="2"/>
    <n v="1"/>
    <s v="numeric"/>
    <n v="1"/>
    <b v="1"/>
    <n v="-3.99999999999999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4"/>
    <n v="2.2057291666666671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2.341435185185185E-8"/>
    <n v="0.44"/>
    <n v="0.41"/>
    <n v="1.8845289351851849E-5"/>
    <n v="0.43"/>
    <n v="8.6913888888888889E-6"/>
    <n v="0.39500000000000002"/>
    <n v="0.41"/>
    <n v="112"/>
    <n v="0.45535714285714279"/>
    <s v="[10]"/>
    <n v="1"/>
    <n v="3"/>
    <n v="0"/>
    <n v="1"/>
    <n v="0"/>
    <n v="3"/>
    <n v="0"/>
    <n v="6"/>
    <n v="11"/>
    <n v="4"/>
    <x v="0"/>
    <n v="0"/>
    <n v="17"/>
    <n v="7"/>
    <n v="0.41176470588235292"/>
    <s v="data/real/winequality-white.csv"/>
    <x v="3"/>
    <n v="521"/>
    <n v="2"/>
    <n v="-1"/>
    <s v="numeric"/>
    <n v="1"/>
    <b v="1"/>
    <n v="2.0000000000000018E-2"/>
    <n v="-1.4999999999999958E-2"/>
    <n v="0"/>
  </r>
  <r>
    <n v="2000"/>
    <n v="200"/>
    <s v="['numeric', 'numeric', 'numeric', 'numeric', 'numeric', 'numeric', 'numeric', 'numeric', 'numeric', 'numeric', 'numeric']"/>
    <n v="0.52"/>
    <n v="19"/>
    <n v="0.45"/>
    <n v="2.1048148148148151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9326516203703701E-5"/>
    <n v="0.43"/>
    <n v="9.8249305555555559E-6"/>
    <n v="0.51"/>
    <n v="0.47"/>
    <n v="110"/>
    <n v="0.60909090909090913"/>
    <s v="[10]"/>
    <n v="1"/>
    <n v="3"/>
    <n v="0"/>
    <n v="1"/>
    <n v="0"/>
    <n v="3"/>
    <n v="0"/>
    <n v="6"/>
    <n v="11"/>
    <n v="4"/>
    <x v="0"/>
    <n v="0"/>
    <n v="50"/>
    <n v="24"/>
    <n v="0.48"/>
    <s v="data/real/winequality-white.csv"/>
    <x v="3"/>
    <n v="521"/>
    <n v="3"/>
    <n v="2"/>
    <s v="numeric"/>
    <n v="1"/>
    <b v="1"/>
    <n v="-3.999999999999998E-2"/>
    <n v="4.0000000000000036E-2"/>
    <n v="0"/>
  </r>
  <r>
    <n v="2000"/>
    <n v="200"/>
    <s v="['numeric', 'numeric', 'numeric', 'numeric', 'numeric', 'numeric', 'numeric', 'numeric', 'numeric', 'numeric', 'numeric']"/>
    <n v="0.52"/>
    <n v="19"/>
    <n v="0.42499999999999999"/>
    <n v="2.140057870370371E-6"/>
    <s v="[[13, 5, 16, 10, 4, 6], [9, 3, 16, 7, 8], [13, 5, 18, 10, 17, 4, 7, 8], [13, 5, 16, 11, 4, 6], [13, 3, 16, 11, 7, 8], [13, 3, 16, 10, 7, 8], [9, 3, 18, 17, 7, 8], [13, 3, 18, 10, 17, 6], [13, 3, 18, 11, 17, 6], [9, 5, 18, 17, 4, 6], [9, 5, 16, 4, 7, 8], [13, 3, 18, 11, 17, 7, 8], [13, 3, 18, 10, 17, 7, 8], [13, 5, 16, 11, 4, 7, 8], [13, 5, 16, 10, 4, 7, 8], [13, 5, 18, 11, 17, 4, 6], [13, 5, 18, 10, 17, 4, 6], [9, 5, 18, 17, 4, 7, 8], [9, 5, 16, 4, 6], [9, 3, 18, 17, 6], [13, 5, 18, 11, 17, 4, 7, 8], [13, 2, 18, 11, 17], [13, 3, 16, 11, 6], [13, 3, 16, 10, 6], [1, 16], [1, 18, 17], [9, 2, 16], [9, 3, 16, 6], [13, 2, 16, 11], [13, 2, 16, 10], [13, 2, 18, 10, 17], [9, 2, 18, 17], [1, 14], [13, 5, 14, 10, 4, 7, 8], [13, 5, 14, 11, 4, 7, 8], [9, 2, 14], [13, 2, 14, 11], [13, 2, 14, 10], [13, 5, 14, 10, 4, 6], [9, 5, 14, 4, 7, 8], [9, 3, 14, 6], [13, 3, 14, 10, 7, 8], [13, 3, 14, 11, 7, 8], [9, 5, 14, 4, 6], [9, 3, 14, 7, 8], [13, 3, 14, 10, 6], [13, 3, 14, 11, 6], [13, 5, 14, 11, 4, 6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13, 5, 16, 10, 4, 6]"/>
    <n v="6"/>
    <s v="{(0, 1, 9, 13), (0, 1, 2, 3, 5), (0, 14, 16, 18), (0, 1, 9, 10, 11), (0, 14, 16, 17), (0, 1, 2, 3, 4), (0, 1, 2, 6, 7), (0, 1, 2, 6, 8)}"/>
    <n v="0"/>
    <n v="0.42"/>
    <n v="0.4"/>
    <n v="1.990931712962963E-5"/>
    <n v="0.37"/>
    <n v="8.560960648148148E-6"/>
    <n v="0.435"/>
    <n v="0.40500000000000003"/>
    <n v="115"/>
    <n v="0.13043478260869559"/>
    <s v="[10]"/>
    <n v="1"/>
    <n v="3"/>
    <n v="1"/>
    <n v="1"/>
    <n v="1"/>
    <n v="2"/>
    <n v="1"/>
    <n v="5"/>
    <n v="5"/>
    <n v="1"/>
    <x v="0"/>
    <n v="0"/>
    <n v="3"/>
    <n v="2"/>
    <n v="0.66666666666666663"/>
    <s v="data/real/winequality-white.csv"/>
    <x v="3"/>
    <n v="521"/>
    <n v="3"/>
    <n v="-2"/>
    <s v="numeric"/>
    <n v="1"/>
    <b v="1"/>
    <n v="-3.0000000000000027E-2"/>
    <n v="3.499999999999997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1401504629629629E-6"/>
    <s v="[[0], [13, 10, 5, 16, 4, 6], [13, 12, 3, 14, 11, 6], [9, 5, 18, 17, 4, 6], [13, 10, 5, 14, 4, 6], [13, 10, 3, 18, 17, 6], [9, 5, 14, 4, 7, 8], [9, 3, 18, 17, 7, 8], [13, 12, 3, 14, 11, 7, 8], [13, 12, 3, 18, 11, 17, 6], [13, 10, 3, 18, 17, 7, 8], [9, 5, 18, 17, 4, 7, 8], [13, 10, 5, 14, 4, 7, 8], [13, 10, 5, 16, 4, 7, 8], [13, 10, 5, 18, 17, 4, 6], [13, 12, 5, 16, 11, 4, 6], [13, 12, 5, 14, 11, 4, 6], [13, 12, 3, 16, 11, 7, 8], [13, 10, 5, 18, 17, 4, 7, 8], [13, 12, 5, 14, 11, 4, 7, 8], [13, 12, 5, 18, 11, 17, 4, 6], [13, 12, 3, 18, 11, 17, 7, 8], [13, 12, 3, 16, 11, 6], [13, 12, 5, 16, 11, 4, 7, 8], [9, 5, 16, 4, 7, 8], [13, 10, 3, 16, 7, 8], [1, 14], [1, 16], [1, 18, 17], [9, 2, 14], [9, 2, 16], [9, 2, 18, 17], [13, 10, 2, 14], [13, 10, 2, 16], [9, 3, 16, 6], [9, 3, 14, 6], [9, 5, 14, 4, 6], [9, 3, 14, 7, 8], [13, 10, 3, 14, 6], [13, 10, 3, 16, 6], [13, 10, 2, 18, 17], [9, 3, 18, 17, 6], [9, 5, 16, 4, 6], [9, 3, 16, 7, 8], [13, 12, 2, 16, 11], [13, 12, 2, 14, 11], [13, 12, 2, 18, 11, 17], [13, 10, 3, 14, 7, 8], [13, 12, 5, 18, 11, 17, 4, 7, 8]]"/>
    <s v="[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0.47"/>
    <n v="1.972752314814815E-5"/>
    <n v="0.46500000000000002"/>
    <n v="9.2822685185185184E-6"/>
    <n v="0.39"/>
    <n v="0.47"/>
    <n v="110"/>
    <n v="0.60909090909090913"/>
    <s v="[14]"/>
    <n v="1"/>
    <n v="1"/>
    <n v="0"/>
    <n v="1"/>
    <n v="0"/>
    <n v="1"/>
    <n v="0"/>
    <n v="1"/>
    <n v="10"/>
    <n v="3"/>
    <x v="0"/>
    <n v="0"/>
    <n v="87"/>
    <n v="49"/>
    <n v="0.56321839080459768"/>
    <s v="data/real/winequality-white.csv"/>
    <x v="1"/>
    <n v="669"/>
    <n v="1"/>
    <n v="0.5"/>
    <s v="numeric"/>
    <n v="1"/>
    <b v="0"/>
    <n v="-4.9999999999999489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213078703703699E-6"/>
    <s v="[[0], [13, 10, 15, 5, 16, 4, 6], [13, 10, 15, 3, 16, 7, 8], [13, 10, 14, 5, 4, 7, 8], [9, 15, 3, 18, 17, 7, 8], [9, 15, 5, 18, 17, 4, 6], [9, 15, 5, 16, 4, 7, 8], [13, 12, 15, 3, 16, 11, 6], [13, 12, 14, 5, 11, 4, 6], [13, 12, 14, 3, 11, 7, 8], [13, 12, 15, 2, 18, 11, 17], [9, 15, 5, 18, 17, 4, 7, 8], [13, 10, 15, 5, 18, 17, 4, 6], [13, 10, 15, 3, 18, 17, 7, 8], [13, 10, 15, 5, 16, 4, 7, 8], [13, 12, 15, 3, 18, 11, 17, 6], [13, 12, 15, 5, 16, 11, 4, 6], [13, 12, 14, 5, 11, 4, 7, 8], [13, 12, 15, 3, 16, 11, 7, 8], [13, 12, 15, 5, 16, 11, 4, 7, 8], [13, 12, 15, 5, 18, 11, 17, 4, 6], [13, 12, 15, 3, 18, 11, 17, 7, 8], [13, 10, 15, 3, 18, 17, 6], [13, 10, 15, 5, 18, 17, 4, 7, 8], [9, 15, 3, 18, 17, 6], [13, 10, 14, 5, 4, 6], [1, 14], [1, 15, 16], [9, 14, 2], [9, 15, 2, 16], [13, 10, 14, 2], [1, 15, 18, 17], [9, 14, 3, 6], [13, 10, 14, 3, 6], [9, 14, 3, 7, 8], [9, 14, 5, 4, 6], [9, 15, 3, 16, 6], [9, 15, 2, 18, 17], [13, 10, 15, 2, 16], [13, 12, 14, 2, 11], [9, 15, 5, 16, 4, 6], [9, 15, 3, 16, 7, 8], [13, 10, 15, 3, 16, 6], [13, 10, 15, 2, 18, 17], [13, 12, 15, 2, 16, 11], [9, 14, 5, 4, 7, 8], [13, 10, 14, 3, 7, 8], [13, 12, 14, 3, 11, 6], [13, 12, 15, 5, 18, 11, 17, 4, 7, 8]]"/>
    <s v="[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0.47"/>
    <n v="1.9545578703703701E-5"/>
    <n v="0.46"/>
    <n v="9.1018171296296305E-6"/>
    <n v="0.39"/>
    <n v="0.47"/>
    <n v="110"/>
    <n v="0.6454545454545455"/>
    <s v="[14]"/>
    <n v="1"/>
    <n v="1"/>
    <n v="0"/>
    <n v="1"/>
    <n v="0"/>
    <n v="1"/>
    <n v="0"/>
    <n v="1"/>
    <n v="11"/>
    <n v="4"/>
    <x v="0"/>
    <n v="0"/>
    <n v="87"/>
    <n v="49"/>
    <n v="0.56321839080459768"/>
    <s v="data/real/winequality-white.csv"/>
    <x v="1"/>
    <n v="669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21331018518519E-6"/>
    <s v="[[0], [13, 10, 5, 16, 4, 6], [13, 12, 3, 14, 11, 6], [9, 5, 18, 17, 4, 6], [13, 10, 5, 14, 4, 6], [13, 10, 3, 18, 17, 6], [9, 5, 14, 4, 7, 8], [9, 3, 18, 17, 7, 8], [13, 12, 3, 14, 11, 7, 8], [13, 12, 3, 18, 11, 17, 6], [13, 10, 3, 18, 17, 7, 8], [9, 5, 18, 17, 4, 7, 8], [13, 10, 5, 14, 4, 7, 8], [13, 10, 5, 16, 4, 7, 8], [13, 10, 5, 18, 17, 4, 6], [13, 12, 5, 16, 11, 4, 6], [13, 12, 5, 14, 11, 4, 6], [13, 12, 3, 16, 11, 7, 8], [13, 10, 5, 18, 17, 4, 7, 8], [13, 12, 5, 14, 11, 4, 7, 8], [13, 12, 5, 18, 11, 17, 4, 6], [13, 12, 3, 18, 11, 17, 7, 8], [13, 12, 3, 16, 11, 6], [13, 12, 5, 16, 11, 4, 7, 8], [9, 5, 16, 4, 7, 8], [13, 10, 3, 16, 7, 8], [1, 14], [1, 16], [1, 18, 17], [9, 2, 14], [9, 2, 16], [9, 2, 18, 17], [13, 10, 2, 14], [13, 10, 2, 16], [9, 3, 16, 6], [9, 3, 14, 6], [9, 5, 14, 4, 6], [9, 3, 14, 7, 8], [13, 10, 3, 14, 6], [13, 10, 3, 16, 6], [13, 10, 2, 18, 17], [9, 3, 18, 17, 6], [9, 5, 16, 4, 6], [9, 3, 16, 7, 8], [13, 12, 2, 16, 11], [13, 12, 2, 14, 11], [13, 12, 2, 18, 11, 17], [13, 10, 3, 14, 7, 8], [13, 12, 5, 18, 11, 17, 4, 7, 8]]"/>
    <s v="[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0.47"/>
    <n v="1.874704861111111E-5"/>
    <n v="0.47499999999999998"/>
    <n v="9.6456944444444454E-6"/>
    <n v="0.39"/>
    <n v="0.47"/>
    <n v="110"/>
    <n v="0.60909090909090913"/>
    <s v="[14]"/>
    <n v="1"/>
    <n v="1"/>
    <n v="0"/>
    <n v="1"/>
    <n v="0"/>
    <n v="1"/>
    <n v="0"/>
    <n v="1"/>
    <n v="10"/>
    <n v="3"/>
    <x v="0"/>
    <n v="0"/>
    <n v="87"/>
    <n v="49"/>
    <n v="0.56321839080459768"/>
    <s v="data/real/winequality-white.csv"/>
    <x v="1"/>
    <n v="669"/>
    <n v="2"/>
    <n v="1"/>
    <s v="numeric"/>
    <n v="1"/>
    <b v="0"/>
    <n v="5.000000000000004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21099537037037E-6"/>
    <s v="[[0], [13, 10, 15, 5, 16, 4, 6], [13, 10, 15, 3, 16, 7, 8], [13, 10, 14, 5, 4, 7, 8], [9, 15, 3, 18, 17, 7, 8], [9, 15, 5, 18, 17, 4, 6], [9, 15, 5, 16, 4, 7, 8], [13, 12, 15, 3, 16, 11, 6], [13, 12, 14, 5, 11, 4, 6], [13, 12, 14, 3, 11, 7, 8], [13, 12, 15, 2, 18, 11, 17], [9, 15, 5, 18, 17, 4, 7, 8], [13, 10, 15, 5, 18, 17, 4, 6], [13, 10, 15, 3, 18, 17, 7, 8], [13, 10, 15, 5, 16, 4, 7, 8], [13, 12, 15, 3, 18, 11, 17, 6], [13, 12, 15, 5, 16, 11, 4, 6], [13, 12, 14, 5, 11, 4, 7, 8], [13, 12, 15, 3, 16, 11, 7, 8], [13, 12, 15, 5, 16, 11, 4, 7, 8], [13, 12, 15, 5, 18, 11, 17, 4, 6], [13, 12, 15, 3, 18, 11, 17, 7, 8], [13, 10, 15, 3, 18, 17, 6], [13, 10, 15, 5, 18, 17, 4, 7, 8], [9, 15, 3, 18, 17, 6], [13, 10, 14, 5, 4, 6], [1, 14], [1, 15, 16], [9, 14, 2], [9, 15, 2, 16], [13, 10, 14, 2], [1, 15, 18, 17], [9, 14, 3, 6], [13, 10, 14, 3, 6], [9, 14, 3, 7, 8], [9, 14, 5, 4, 6], [9, 15, 3, 16, 6], [9, 15, 2, 18, 17], [13, 10, 15, 2, 16], [13, 12, 14, 2, 11], [9, 15, 5, 16, 4, 6], [9, 15, 3, 16, 7, 8], [13, 10, 15, 3, 16, 6], [13, 10, 15, 2, 18, 17], [13, 12, 15, 2, 16, 11], [9, 14, 5, 4, 7, 8], [13, 10, 14, 3, 7, 8], [13, 12, 14, 3, 11, 6], [13, 12, 15, 5, 18, 11, 17, 4, 7, 8]]"/>
    <s v="[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0.47"/>
    <n v="1.9793182870370371E-5"/>
    <n v="0.46"/>
    <n v="9.3679513888888893E-6"/>
    <n v="0.39"/>
    <n v="0.47"/>
    <n v="110"/>
    <n v="0.68181818181818177"/>
    <s v="[14]"/>
    <n v="1"/>
    <n v="1"/>
    <n v="0"/>
    <n v="1"/>
    <n v="0"/>
    <n v="1"/>
    <n v="0"/>
    <n v="1"/>
    <n v="11"/>
    <n v="4"/>
    <x v="0"/>
    <n v="0"/>
    <n v="87"/>
    <n v="49"/>
    <n v="0.56321839080459768"/>
    <s v="data/real/winequality-white.csv"/>
    <x v="1"/>
    <n v="669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288773148148148E-6"/>
    <s v="[[0], [13, 10, 5, 16, 4, 6], [13, 12, 3, 14, 11, 6], [9, 5, 18, 17, 4, 6], [13, 10, 5, 14, 4, 6], [13, 10, 3, 18, 17, 6], [9, 5, 14, 4, 7, 8], [9, 3, 18, 17, 7, 8], [13, 12, 3, 14, 11, 7, 8], [13, 12, 3, 18, 11, 17, 6], [13, 10, 3, 18, 17, 7, 8], [9, 5, 18, 17, 4, 7, 8], [13, 10, 5, 14, 4, 7, 8], [13, 10, 5, 16, 4, 7, 8], [13, 10, 5, 18, 17, 4, 6], [13, 12, 5, 16, 11, 4, 6], [13, 12, 5, 14, 11, 4, 6], [13, 12, 3, 16, 11, 7, 8], [13, 10, 5, 18, 17, 4, 7, 8], [13, 12, 5, 14, 11, 4, 7, 8], [13, 12, 5, 18, 11, 17, 4, 6], [13, 12, 3, 18, 11, 17, 7, 8], [13, 12, 3, 16, 11, 6], [13, 12, 5, 16, 11, 4, 7, 8], [9, 5, 16, 4, 7, 8], [13, 10, 3, 16, 7, 8], [1, 14], [1, 16], [1, 18, 17], [9, 2, 14], [9, 2, 16], [9, 2, 18, 17], [13, 10, 2, 14], [13, 10, 2, 16], [9, 3, 16, 6], [9, 3, 14, 6], [9, 5, 14, 4, 6], [9, 3, 14, 7, 8], [13, 10, 3, 14, 6], [13, 10, 3, 16, 6], [13, 10, 2, 18, 17], [9, 3, 18, 17, 6], [9, 5, 16, 4, 6], [9, 3, 16, 7, 8], [13, 12, 2, 16, 11], [13, 12, 2, 14, 11], [13, 12, 2, 18, 11, 17], [13, 10, 3, 14, 7, 8], [13, 12, 5, 18, 11, 17, 4, 7, 8]]"/>
    <s v="[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0.47"/>
    <n v="1.8843217592592591E-5"/>
    <n v="0.47"/>
    <n v="9.1347222222222237E-6"/>
    <n v="0.39"/>
    <n v="0.47"/>
    <n v="110"/>
    <n v="0.60909090909090913"/>
    <s v="[14]"/>
    <n v="1"/>
    <n v="1"/>
    <n v="0"/>
    <n v="1"/>
    <n v="0"/>
    <n v="1"/>
    <n v="0"/>
    <n v="1"/>
    <n v="10"/>
    <n v="3"/>
    <x v="0"/>
    <n v="0"/>
    <n v="87"/>
    <n v="49"/>
    <n v="0.56321839080459768"/>
    <s v="data/real/winequality-white.csv"/>
    <x v="1"/>
    <n v="669"/>
    <n v="3"/>
    <n v="2"/>
    <s v="numeric"/>
    <n v="1"/>
    <b v="0"/>
    <n v="0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16215277777778E-6"/>
    <s v="[[0], [13, 10, 15, 5, 16, 4, 6], [13, 10, 15, 3, 16, 7, 8], [13, 10, 14, 5, 4, 7, 8], [9, 15, 3, 18, 17, 7, 8], [9, 15, 5, 18, 17, 4, 6], [9, 15, 5, 16, 4, 7, 8], [13, 12, 15, 3, 16, 11, 6], [13, 12, 14, 5, 11, 4, 6], [13, 12, 14, 3, 11, 7, 8], [13, 12, 15, 2, 18, 11, 17], [9, 15, 5, 18, 17, 4, 7, 8], [13, 10, 15, 5, 18, 17, 4, 6], [13, 10, 15, 3, 18, 17, 7, 8], [13, 10, 15, 5, 16, 4, 7, 8], [13, 12, 15, 3, 18, 11, 17, 6], [13, 12, 15, 5, 16, 11, 4, 6], [13, 12, 14, 5, 11, 4, 7, 8], [13, 12, 15, 3, 16, 11, 7, 8], [13, 12, 15, 5, 16, 11, 4, 7, 8], [13, 12, 15, 5, 18, 11, 17, 4, 6], [13, 12, 15, 3, 18, 11, 17, 7, 8], [13, 10, 15, 3, 18, 17, 6], [13, 10, 15, 5, 18, 17, 4, 7, 8], [9, 15, 3, 18, 17, 6], [13, 10, 14, 5, 4, 6], [1, 14], [1, 15, 16], [9, 14, 2], [9, 15, 2, 16], [13, 10, 14, 2], [1, 15, 18, 17], [9, 14, 3, 6], [13, 10, 14, 3, 6], [9, 14, 3, 7, 8], [9, 14, 5, 4, 6], [9, 15, 3, 16, 6], [9, 15, 2, 18, 17], [13, 10, 15, 2, 16], [13, 12, 14, 2, 11], [9, 15, 5, 16, 4, 6], [9, 15, 3, 16, 7, 8], [13, 10, 15, 3, 16, 6], [13, 10, 15, 2, 18, 17], [13, 12, 15, 2, 16, 11], [9, 14, 5, 4, 7, 8], [13, 10, 14, 3, 7, 8], [13, 12, 14, 3, 11, 6], [13, 12, 15, 5, 18, 11, 17, 4, 7, 8]]"/>
    <s v="[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, 0.02040816326530612]"/>
    <n v="49"/>
    <s v="[0]"/>
    <n v="1"/>
    <s v="{(0, 1, 9, 13), (0, 1, 9, 10, 12), (0, 14, 15), (0, 1, 2, 3, 5), (0, 14, 16, 18), (0, 1, 9, 10, 11), (0, 14, 16, 17), (0, 1, 2, 3, 4), (0, 1, 2, 6, 7), (0, 1, 2, 6, 8)}"/>
    <n v="2.3773148148148148E-8"/>
    <n v="0.44500000000000001"/>
    <n v="0.47"/>
    <n v="2.026983796296296E-5"/>
    <n v="0.48499999999999999"/>
    <n v="9.6441666666666665E-6"/>
    <n v="0.39"/>
    <n v="0.47"/>
    <n v="110"/>
    <n v="0.73636363636363633"/>
    <s v="[14]"/>
    <n v="1"/>
    <n v="1"/>
    <n v="0"/>
    <n v="1"/>
    <n v="0"/>
    <n v="1"/>
    <n v="0"/>
    <n v="1"/>
    <n v="11"/>
    <n v="4"/>
    <x v="0"/>
    <n v="0"/>
    <n v="87"/>
    <n v="49"/>
    <n v="0.56321839080459768"/>
    <s v="data/real/winequality-white.csv"/>
    <x v="1"/>
    <n v="669"/>
    <n v="3"/>
    <n v="-2"/>
    <s v="numeric"/>
    <n v="1"/>
    <b v="0"/>
    <n v="1.5000000000000013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39247685185185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0"/>
    <n v="0.45"/>
    <n v="0.47"/>
    <n v="1.8928807870370368E-5"/>
    <n v="0.46500000000000002"/>
    <n v="8.738344907407407E-6"/>
    <n v="0.39"/>
    <n v="0.47"/>
    <n v="110"/>
    <n v="0.70909090909090911"/>
    <s v="[16]"/>
    <n v="1"/>
    <n v="3"/>
    <n v="1"/>
    <n v="1"/>
    <n v="1"/>
    <n v="2"/>
    <n v="1"/>
    <n v="5"/>
    <n v="5"/>
    <n v="1"/>
    <x v="0"/>
    <n v="0"/>
    <n v="85"/>
    <n v="49"/>
    <n v="0.57647058823529407"/>
    <s v="data/real/winequality-white.csv"/>
    <x v="2"/>
    <n v="631"/>
    <n v="1"/>
    <n v="0.5"/>
    <s v="numeric"/>
    <n v="1"/>
    <b v="1"/>
    <n v="-4.9999999999999489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2499999999999999"/>
    <n v="2.1404050925925928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0"/>
    <n v="0.42499999999999999"/>
    <n v="0.44500000000000001"/>
    <n v="1.9720960648148151E-5"/>
    <n v="0.435"/>
    <n v="8.6654861111111108E-6"/>
    <n v="0.435"/>
    <n v="0.44500000000000001"/>
    <n v="115"/>
    <n v="0.60869565217391308"/>
    <s v="[16]"/>
    <n v="1"/>
    <n v="3"/>
    <n v="1"/>
    <n v="1"/>
    <n v="1"/>
    <n v="2"/>
    <n v="1"/>
    <n v="5"/>
    <n v="5"/>
    <n v="1"/>
    <x v="0"/>
    <n v="0"/>
    <n v="57"/>
    <n v="35"/>
    <n v="0.61403508771929827"/>
    <s v="data/real/winequality-white.csv"/>
    <x v="2"/>
    <n v="631"/>
    <n v="1"/>
    <n v="-0.5"/>
    <s v="numeric"/>
    <n v="1"/>
    <b v="1"/>
    <n v="-1.0000000000000009E-2"/>
    <n v="-1.0000000000000009E-2"/>
    <n v="0"/>
  </r>
  <r>
    <n v="2000"/>
    <n v="200"/>
    <s v="['numeric', 'numeric', 'numeric', 'numeric', 'numeric', 'numeric', 'numeric', 'numeric', 'numeric', 'numeric', 'numeric']"/>
    <n v="0.52"/>
    <n v="19"/>
    <n v="0.45"/>
    <n v="2.1409143518518519E-6"/>
    <s v="[[13, 12, 5, 16, 11, 4, 7, 8], [13, 12, 2, 16, 11], [13, 10, 5, 18, 4, 7, 8], [13, 12, 2, 18, 11], [13, 10, 3, 18, 6], [13, 10, 3, 16, 6], [13, 12, 5, 18, 11, 4, 7, 8], [13, 10, 5, 16, 4, 7, 8], [13, 10, 5, 18, 4, 6], [13, 12, 3, 16, 11, 7, 8], [9, 5, 18, 4, 7, 8], [9, 5, 16, 4, 7, 8], [13, 12, 3, 18, 11, 7, 8], [13, 10, 3, 16, 7, 8], [13, 10, 3, 18, 7, 8], [13, 10, 5, 16, 4, 6], [13, 12, 3, 16, 11, 6], [9, 5, 18, 4, 6], [9, 3, 18, 7, 8], [1, 16], [1, 18], [9, 2, 18], [9, 2, 16], [13, 12, 5, 18, 11, 4, 6], [13, 12, 5, 16, 11, 4, 6], [13, 12, 3, 18, 11, 6], [13, 10, 2, 16], [9, 3, 18, 6], [9, 3, 16, 6], [9, 5, 16, 4, 6], [9, 3, 16, 7, 8], [13, 10, 2, 18], [13, 10, 5, 14, 4, 7, 8], [13, 12, 5, 14, 11, 4, 7, 8], [13, 12, 3, 14, 11, 7, 8], [13, 12, 5, 14, 11, 4, 6], [0], [13, 10, 3, 14, 7, 8], [9, 5, 14, 4, 7, 8], [13, 10, 5, 14, 4, 6], [13, 12, 2, 14, 11], [9, 5, 14, 4, 6], [9, 3, 14, 7, 8], [13, 10, 2, 14], [9, 3, 14, 6], [9, 2, 14], [1, 14], [13, 12, 3, 14, 11, 6], [13, 10, 3, 14, 6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13, 12, 5, 16, 11, 4, 7, 8]"/>
    <n v="8"/>
    <s v="{(0, 1, 9, 13), (0, 1, 9, 10, 12), (0, 1, 2, 3, 5), (0, 14, 16, 18), (0, 1, 9, 10, 11), (0, 1, 2, 3, 4), (0, 1, 2, 6, 7), (0, 1, 2, 6, 8)}"/>
    <n v="0"/>
    <n v="0.45"/>
    <n v="0.47"/>
    <n v="1.990446759259259E-5"/>
    <n v="0.435"/>
    <n v="8.7418750000000001E-6"/>
    <n v="0.39"/>
    <n v="0.47"/>
    <n v="110"/>
    <n v="0.76363636363636367"/>
    <s v="[16]"/>
    <n v="1"/>
    <n v="2"/>
    <n v="1"/>
    <n v="1"/>
    <n v="1"/>
    <n v="1"/>
    <n v="1"/>
    <n v="7"/>
    <n v="7"/>
    <n v="1"/>
    <x v="0"/>
    <n v="0"/>
    <n v="85"/>
    <n v="49"/>
    <n v="0.57647058823529407"/>
    <s v="data/real/winequality-white.csv"/>
    <x v="2"/>
    <n v="631"/>
    <n v="2"/>
    <n v="1"/>
    <s v="numeric"/>
    <n v="1"/>
    <b v="1"/>
    <n v="-3.4999999999999976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1"/>
    <n v="2.1410300925925929E-6"/>
    <s v="[[9, 5, 16, 4, 7, 8], [13, 12, 5, 16, 11, 4, 7, 8], [13, 12, 3, 16, 11, 6], [13, 10, 5, 16, 4, 6], [9, 5, 18, 17, 4, 6], [13, 10, 3, 18, 17, 6], [9, 3, 18, 17, 7, 8], [13, 12, 3, 18, 11, 17, 6], [13, 10, 3, 16, 7, 8], [13, 10, 3, 18, 17, 7, 8], [13, 10, 5, 16, 4, 7, 8], [13, 10, 5, 18, 17, 4, 6], [13, 12, 5, 16, 11, 4, 6], [13, 12, 3, 16, 11, 7, 8], [13, 10, 5, 18, 17, 4, 7, 8], [13, 12, 5, 18, 11, 17, 4, 6], [13, 12, 3, 18, 11, 17, 7, 8], [9, 5, 18, 17, 4, 7, 8], [13, 12, 2, 18, 11, 17], [13, 12, 5, 18, 11, 17, 4, 7, 8], [9, 3, 16, 7, 8], [9, 5, 16, 4, 6], [9, 3, 16, 6], [9, 3, 18, 17, 6], [13, 10, 2, 18, 17], [13, 10, 3, 16, 6], [1, 16], [13, 10, 2, 16], [1, 18, 17], [13, 12, 2, 16, 11], [9, 2, 18, 17], [9, 2, 16], [13, 12, 2, 14, 11], [13, 12, 5, 14, 11, 4, 7, 8], [9, 2, 14], [1, 14], [13, 12, 5, 14, 11, 4, 6], [13, 10, 2, 14], [9, 3, 14, 6], [13, 12, 3, 14, 11, 7, 8], [9, 5, 14, 4, 6], [9, 5, 14, 4, 7, 8], [9, 3, 14, 7, 8], [13, 10, 5, 14, 4, 6], [13, 10, 3, 14, 6], [13, 12, 3, 14, 11, 6], [13, 10, 3, 14, 7, 8], [13, 10, 5, 14, 4, 7, 8], [0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9, 5, 16, 4, 7, 8]"/>
    <n v="6"/>
    <s v="{(0, 1, 9, 13), (0, 1, 9, 10, 12), (0, 1, 2, 3, 5), (0, 14, 16, 18), (0, 1, 9, 10, 11), (0, 14, 16, 17), (0, 1, 2, 3, 4), (0, 1, 2, 6, 7), (0, 1, 2, 6, 8)}"/>
    <n v="0"/>
    <n v="0.41"/>
    <n v="0.435"/>
    <n v="1.8748356481481481E-5"/>
    <n v="0.42499999999999999"/>
    <n v="8.7399884259259265E-6"/>
    <n v="0.435"/>
    <n v="0.435"/>
    <n v="118"/>
    <n v="0.53389830508474578"/>
    <s v="[16]"/>
    <n v="1"/>
    <n v="3"/>
    <n v="1"/>
    <n v="1"/>
    <n v="1"/>
    <n v="2"/>
    <n v="1"/>
    <n v="5"/>
    <n v="5"/>
    <n v="1"/>
    <x v="0"/>
    <n v="0"/>
    <n v="39"/>
    <n v="26"/>
    <n v="0.66666666666666663"/>
    <s v="data/real/winequality-white.csv"/>
    <x v="2"/>
    <n v="631"/>
    <n v="2"/>
    <n v="-1"/>
    <s v="numeric"/>
    <n v="1"/>
    <b v="1"/>
    <n v="-1.0000000000000009E-2"/>
    <n v="0"/>
    <n v="0"/>
  </r>
  <r>
    <n v="2000"/>
    <n v="200"/>
    <s v="['numeric', 'numeric', 'numeric', 'numeric', 'numeric', 'numeric', 'numeric', 'numeric', 'numeric', 'numeric', 'numeric']"/>
    <n v="0.52"/>
    <n v="19"/>
    <n v="0.45"/>
    <n v="2.1395370370370369E-6"/>
    <s v="[[13, 12, 5, 16, 11, 4, 7, 8], [13, 12, 2, 16, 11], [13, 10, 5, 18, 4, 7, 8], [13, 12, 2, 18, 11], [13, 10, 3, 18, 6], [13, 10, 3, 16, 6], [13, 12, 5, 18, 11, 4, 7, 8], [13, 10, 5, 16, 4, 7, 8], [13, 10, 5, 18, 4, 6], [13, 12, 3, 16, 11, 7, 8], [9, 5, 18, 4, 7, 8], [9, 5, 16, 4, 7, 8], [13, 12, 3, 18, 11, 7, 8], [13, 10, 3, 16, 7, 8], [13, 10, 3, 18, 7, 8], [13, 10, 5, 16, 4, 6], [13, 12, 3, 16, 11, 6], [9, 5, 18, 4, 6], [9, 3, 18, 7, 8], [1, 16], [1, 18], [9, 2, 18], [9, 2, 16], [13, 12, 5, 18, 11, 4, 6], [13, 12, 5, 16, 11, 4, 6], [13, 12, 3, 18, 11, 6], [13, 10, 2, 16], [9, 3, 18, 6], [9, 3, 16, 6], [9, 5, 16, 4, 6], [9, 3, 16, 7, 8], [13, 10, 2, 18], [13, 10, 5, 14, 4, 7, 8], [13, 12, 5, 14, 11, 4, 7, 8], [13, 12, 3, 14, 11, 7, 8], [13, 12, 5, 14, 11, 4, 6], [0], [13, 10, 3, 14, 7, 8], [9, 5, 14, 4, 7, 8], [13, 10, 5, 14, 4, 6], [13, 12, 2, 14, 11], [9, 5, 14, 4, 6], [9, 3, 14, 7, 8], [13, 10, 2, 14], [9, 3, 14, 6], [9, 2, 14], [1, 14], [13, 12, 3, 14, 11, 6], [13, 10, 3, 14, 6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13, 12, 5, 16, 11, 4, 7, 8]"/>
    <n v="8"/>
    <s v="{(0, 1, 9, 13), (0, 1, 9, 10, 12), (0, 1, 2, 3, 5), (0, 14, 16, 18), (0, 1, 9, 10, 11), (0, 1, 2, 3, 4), (0, 1, 2, 6, 7), (0, 1, 2, 6, 8)}"/>
    <n v="0"/>
    <n v="0.45"/>
    <n v="0.47"/>
    <n v="1.99080787037037E-5"/>
    <n v="0.435"/>
    <n v="8.8456944444444446E-6"/>
    <n v="0.47"/>
    <n v="0.47"/>
    <n v="110"/>
    <n v="0.76363636363636367"/>
    <s v="[16]"/>
    <n v="1"/>
    <n v="2"/>
    <n v="1"/>
    <n v="1"/>
    <n v="1"/>
    <n v="1"/>
    <n v="1"/>
    <n v="7"/>
    <n v="7"/>
    <n v="1"/>
    <x v="0"/>
    <n v="0"/>
    <n v="85"/>
    <n v="49"/>
    <n v="0.57647058823529407"/>
    <s v="data/real/winequality-white.csv"/>
    <x v="2"/>
    <n v="631"/>
    <n v="3"/>
    <n v="2"/>
    <s v="numeric"/>
    <n v="1"/>
    <b v="1"/>
    <n v="-3.4999999999999976E-2"/>
    <n v="0"/>
    <n v="0"/>
  </r>
  <r>
    <n v="2000"/>
    <n v="200"/>
    <s v="['numeric', 'numeric', 'numeric', 'numeric', 'numeric', 'numeric', 'numeric', 'numeric', 'numeric', 'numeric', 'numeric']"/>
    <n v="0.52"/>
    <n v="19"/>
    <n v="0.375"/>
    <n v="2.321284722222222E-6"/>
    <s v="[[13, 12, 5, 11, 17, 4, 7, 8], [13, 12, 2, 11, 17], [13, 12, 2, 11, 16], [13, 10, 3, 16, 6], [13, 10, 3, 17, 6], [13, 12, 5, 11, 16, 4, 7, 8], [13, 10, 5, 17, 4, 6], [9, 3, 16, 7, 8], [13, 10, 3, 17, 7, 8], [13, 10, 3, 16, 7, 8], [13, 12, 5, 11, 17, 4, 6], [13, 10, 5, 16, 4, 6], [13, 10, 5, 17, 4, 7, 8], [13, 12, 3, 11, 16, 6], [13, 12, 3, 11, 17, 6], [13, 12, 3, 11, 17, 7, 8], [9, 5, 17, 4, 7, 8], [9, 5, 16, 4, 6], [9, 3, 17, 7, 8], [1, 16], [1, 17], [9, 2, 16], [9, 2, 17], [13, 12, 5, 11, 16, 4, 6], [9, 3, 16, 6], [9, 5, 17, 4, 6], [13, 10, 2, 16], [13, 10, 2, 17], [13, 10, 5, 16, 4, 7, 8], [9, 3, 17, 6], [13, 12, 3, 11, 16, 7, 8], [9, 5, 16, 4, 7, 8], [13, 10, 5, 14, 4, 7, 8], [13, 12, 5, 11, 14, 4, 7, 8], [13, 12, 3, 11, 14, 7, 8], [13, 12, 5, 11, 14, 4, 6], [0], [13, 12, 3, 11, 14, 6], [13, 10, 5, 14, 4, 6], [13, 10, 3, 14, 7, 8], [13, 12, 2, 11, 14], [9, 3, 14, 7, 8], [9, 5, 14, 4, 6], [9, 3, 14, 6], [13, 10, 2, 14], [9, 2, 14], [1, 14], [9, 5, 14, 4, 7, 8], [13, 10, 3, 14, 6]]"/>
    <s v="[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27586206896551724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"/>
    <n v="49"/>
    <s v="[13, 12, 5, 11, 17, 4, 7, 8]"/>
    <n v="8"/>
    <s v="{(0, 1, 9, 13), (0, 1, 9, 10, 12), (0, 1, 2, 3, 5), (0, 1, 9, 10, 11), (0, 14, 16, 17), (0, 1, 2, 3, 4), (0, 1, 2, 6, 7), (0, 1, 2, 6, 8)}"/>
    <n v="0"/>
    <n v="0.375"/>
    <n v="0.43"/>
    <n v="1.9725706018518518E-5"/>
    <n v="0.51"/>
    <n v="9.1045023148148156E-6"/>
    <n v="0.39500000000000002"/>
    <n v="0.43"/>
    <n v="125"/>
    <n v="0.2"/>
    <s v="[16]"/>
    <n v="1"/>
    <n v="1"/>
    <n v="0"/>
    <n v="1"/>
    <n v="0"/>
    <n v="1"/>
    <n v="0"/>
    <n v="8"/>
    <n v="9"/>
    <n v="3"/>
    <x v="0"/>
    <n v="0"/>
    <n v="1"/>
    <n v="1"/>
    <n v="1"/>
    <s v="data/real/winequality-white.csv"/>
    <x v="2"/>
    <n v="631"/>
    <n v="3"/>
    <n v="-2"/>
    <s v="numeric"/>
    <n v="1"/>
    <b v="1"/>
    <n v="8.0000000000000016E-2"/>
    <n v="-3.4999999999999976E-2"/>
    <n v="0"/>
  </r>
  <r>
    <n v="2000"/>
    <n v="200"/>
    <s v="['categorical', 'numeric', 'numeric', 'numeric', 'numeric', 'numeric', 'numeric', 'numeric']"/>
    <n v="0.255"/>
    <n v="13"/>
    <n v="0.16500000000000001"/>
    <n v="3.619907407407407E-7"/>
    <s v="[[0], [6, 1], [6, 5], [8, 7, 1], [8, 7, 5], [9, 7, 12, 1], [9, 7, 12, 5], [11, 7, 12, 1, 10], [11, 7, 12, 5, 10]]"/>
    <s v="[0.1111111111111111, 0.1111111111111111, 0.1111111111111111, 0.1111111111111111, 0.1111111111111111, 0.1111111111111111, 0.1111111111111111, 0.1111111111111111, 0.1111111111111111]"/>
    <n v="9"/>
    <s v="[0]"/>
    <n v="1"/>
    <s v="{(0, 6, 8, 9, 11), (0, 6, 7), (0, 6, 8, 12), (0, 1, 5), (0, 6, 8, 9, 10)}"/>
    <n v="0"/>
    <n v="0.155"/>
    <n v="0.20499999999999999"/>
    <n v="2.6686458333333331E-5"/>
    <n v="0.20499999999999999"/>
    <n v="9.2832638888888891E-6"/>
    <n v="0.26"/>
    <n v="0.185"/>
    <n v="167"/>
    <n v="0.155688622754491"/>
    <s v="[0]"/>
    <n v="1"/>
    <n v="1"/>
    <n v="1"/>
    <n v="1"/>
    <n v="1"/>
    <n v="0"/>
    <n v="1"/>
    <n v="0"/>
    <n v="0"/>
    <n v="1"/>
    <x v="0"/>
    <n v="0"/>
    <n v="200"/>
    <n v="167"/>
    <n v="0.83499999999999996"/>
    <s v="data/real/abalone.data"/>
    <x v="0"/>
    <n v="1800"/>
    <n v="1"/>
    <n v="0.5"/>
    <s v="numeric"/>
    <n v="1"/>
    <b v="0"/>
    <n v="0"/>
    <n v="5.5000000000000021E-2"/>
    <n v="-1.999999999999999E-2"/>
  </r>
  <r>
    <n v="2000"/>
    <n v="200"/>
    <s v="['categorical', 'numeric', 'numeric', 'numeric', 'numeric', 'numeric', 'numeric', 'numeric']"/>
    <n v="0.255"/>
    <n v="13"/>
    <n v="0.27"/>
    <n v="6.1787037037037038E-7"/>
    <s v="[[0], [6, 1], [6, 2, 5], [8, 7, 1], [8, 7, 2, 5], [9, 7, 12, 1], [6, 4, 5, 3], [8, 7, 4, 5, 3], [9, 7, 12, 2, 5], [11, 7, 12, 1, 10], [11, 7, 12, 2, 5, 10], [9, 7, 12, 4, 5, 3], [11, 7, 12, 4, 5, 10, 3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6, 7), (0, 6, 8, 12), (0, 1, 2, 4), (0, 1, 5), (0, 6, 8, 9, 10), (0, 1, 2, 3)}"/>
    <n v="0"/>
    <n v="0.23"/>
    <n v="0.18"/>
    <n v="2.632561342592593E-5"/>
    <n v="0.22"/>
    <n v="9.4510879629629632E-6"/>
    <n v="0.26"/>
    <n v="0.17"/>
    <n v="146"/>
    <n v="0.46575342465753422"/>
    <s v="[0]"/>
    <n v="1"/>
    <n v="1"/>
    <n v="1"/>
    <n v="1"/>
    <n v="1"/>
    <n v="0"/>
    <n v="1"/>
    <n v="0"/>
    <n v="0"/>
    <n v="1"/>
    <x v="0"/>
    <n v="0"/>
    <n v="200"/>
    <n v="146"/>
    <n v="0.73"/>
    <s v="data/real/abalone.data"/>
    <x v="0"/>
    <n v="1800"/>
    <n v="1"/>
    <n v="-0.5"/>
    <s v="numeric"/>
    <n v="1"/>
    <b v="0"/>
    <n v="4.0000000000000008E-2"/>
    <n v="8.0000000000000016E-2"/>
    <n v="-9.9999999999999811E-3"/>
  </r>
  <r>
    <n v="2000"/>
    <n v="200"/>
    <s v="['categorical', 'numeric', 'numeric', 'numeric', 'numeric', 'numeric', 'numeric', 'numeric']"/>
    <n v="0.255"/>
    <n v="13"/>
    <n v="0.12"/>
    <n v="2.1846064814814811E-7"/>
    <s v="[[0], [6], [7, 8], [7, 12, 9], [7, 12, 10, 11]]"/>
    <s v="[0.2, 0.2, 0.2, 0.2, 0.2]"/>
    <n v="5"/>
    <s v="[0]"/>
    <n v="1"/>
    <s v="{(0, 6, 7), (0, 6, 8, 12), (0, 6, 8, 9, 10), (0, 6, 8, 9, 11)}"/>
    <n v="0"/>
    <n v="0.12"/>
    <n v="0.155"/>
    <n v="2.8662685185185178E-5"/>
    <n v="0.27500000000000002"/>
    <n v="9.4464351851851859E-6"/>
    <n v="0.255"/>
    <n v="0.155"/>
    <n v="176"/>
    <n v="0"/>
    <s v="[0]"/>
    <n v="1"/>
    <n v="1"/>
    <n v="1"/>
    <n v="1"/>
    <n v="1"/>
    <n v="0"/>
    <n v="1"/>
    <n v="0"/>
    <n v="0"/>
    <n v="1"/>
    <x v="0"/>
    <n v="0"/>
    <n v="200"/>
    <n v="176"/>
    <n v="0.88"/>
    <s v="data/real/abalone.data"/>
    <x v="0"/>
    <n v="1800"/>
    <n v="2"/>
    <n v="1"/>
    <s v="numeric"/>
    <n v="1"/>
    <b v="0"/>
    <n v="0.12000000000000002"/>
    <n v="0.1"/>
    <n v="0"/>
  </r>
  <r>
    <n v="2000"/>
    <n v="200"/>
    <s v="['categorical', 'numeric', 'numeric', 'numeric', 'numeric', 'numeric', 'numeric', 'numeric']"/>
    <n v="0.255"/>
    <n v="13"/>
    <n v="0.21"/>
    <n v="4.3743055555555559E-7"/>
    <s v="[[0], [6, 1], [6, 2, 5], [8, 1, 7], [8, 2, 7, 5], [9, 1, 7, 12], [6, 4, 5, 3], [8, 4, 7, 5, 3], [9, 2, 7, 12, 5], [11, 1, 7, 12, 10], [11, 2, 7, 12, 5, 10], [9, 4, 7, 12, 5, 3], [11, 4, 7, 12, 5, 10, 3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1, 2, 4), (0, 6, 7), (0, 6, 8, 12), (0, 1, 5), (0, 6, 8, 9, 10), (0, 1, 2, 3)}"/>
    <n v="0"/>
    <n v="0.14000000000000001"/>
    <n v="0.125"/>
    <n v="2.651048611111111E-5"/>
    <n v="0.19500000000000001"/>
    <n v="9.8265972222222229E-6"/>
    <n v="0.26500000000000001"/>
    <n v="9.5000000000000001E-2"/>
    <n v="158"/>
    <n v="0.620253164556962"/>
    <s v="[0]"/>
    <n v="1"/>
    <n v="1"/>
    <n v="1"/>
    <n v="1"/>
    <n v="1"/>
    <n v="0"/>
    <n v="1"/>
    <n v="0"/>
    <n v="0"/>
    <n v="1"/>
    <x v="0"/>
    <n v="0"/>
    <n v="200"/>
    <n v="158"/>
    <n v="0.79"/>
    <s v="data/real/abalone.data"/>
    <x v="0"/>
    <n v="1800"/>
    <n v="2"/>
    <n v="-1"/>
    <s v="numeric"/>
    <n v="1"/>
    <b v="0"/>
    <n v="7.0000000000000007E-2"/>
    <n v="0.14000000000000001"/>
    <n v="-0.03"/>
  </r>
  <r>
    <n v="2000"/>
    <n v="200"/>
    <s v="['categorical', 'numeric', 'numeric', 'numeric', 'numeric', 'numeric', 'numeric', 'numeric']"/>
    <n v="0.255"/>
    <n v="13"/>
    <n v="8.5000000000000006E-2"/>
    <n v="3.6203703703703707E-7"/>
    <s v="[[8], [6], [0], [12, 10], [12, 9]]"/>
    <s v="[0.2, 0.2, 0.2, 0.2, 0.2]"/>
    <n v="5"/>
    <s v="[8]"/>
    <n v="1"/>
    <s v="{(0, 6, 8, 12), (0, 6, 8, 9, 10)}"/>
    <n v="0"/>
    <n v="0.08"/>
    <n v="0.14000000000000001"/>
    <n v="2.9167071759259261E-5"/>
    <n v="0.26500000000000001"/>
    <n v="9.7132523148148155E-6"/>
    <n v="0.27"/>
    <n v="0.125"/>
    <n v="183"/>
    <n v="0"/>
    <s v="[0]"/>
    <n v="1"/>
    <n v="1"/>
    <n v="0"/>
    <n v="1"/>
    <n v="1"/>
    <n v="0"/>
    <n v="1"/>
    <n v="0"/>
    <n v="2"/>
    <n v="3"/>
    <x v="0"/>
    <n v="0"/>
    <n v="200"/>
    <n v="183"/>
    <n v="0.91500000000000004"/>
    <s v="data/real/abalone.data"/>
    <x v="0"/>
    <n v="1800"/>
    <n v="3"/>
    <n v="2"/>
    <s v="numeric"/>
    <n v="1"/>
    <b v="0"/>
    <n v="0.125"/>
    <n v="0.13"/>
    <n v="-1.5000000000000013E-2"/>
  </r>
  <r>
    <n v="2000"/>
    <n v="200"/>
    <s v="['categorical', 'numeric', 'numeric', 'numeric', 'numeric', 'numeric', 'numeric', 'numeric']"/>
    <n v="0.255"/>
    <n v="13"/>
    <n v="0.13500000000000001"/>
    <n v="5.6168981481481473E-7"/>
    <s v="[[0], [6, 1], [6, 2, 5], [8, 1, 7], [8, 2, 7, 5], [9, 1, 7, 12], [11, 1, 7, 12], [6, 4, 5, 3], [9, 2, 7, 12, 5], [11, 2, 7, 12, 5], [8, 4, 7, 5, 3], [9, 4, 7, 12, 5, 3], [11, 4, 7, 12, 5, 3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1, 2, 4), (0, 6, 7), (0, 6, 8, 12), (0, 1, 5), (0, 1, 2, 3)}"/>
    <n v="2.3738425925925921E-8"/>
    <n v="0.125"/>
    <n v="7.0000000000000007E-2"/>
    <n v="2.4215104166666671E-5"/>
    <n v="0.15"/>
    <n v="9.7269560185185185E-6"/>
    <n v="0.255"/>
    <n v="0.06"/>
    <n v="173"/>
    <n v="0.7052023121387283"/>
    <s v="[0]"/>
    <n v="1"/>
    <n v="1"/>
    <n v="1"/>
    <n v="1"/>
    <n v="1"/>
    <n v="0"/>
    <n v="1"/>
    <n v="0"/>
    <n v="0"/>
    <n v="1"/>
    <x v="0"/>
    <n v="0"/>
    <n v="200"/>
    <n v="173"/>
    <n v="0.86499999999999999"/>
    <s v="data/real/abalone.data"/>
    <x v="0"/>
    <n v="1800"/>
    <n v="3"/>
    <n v="-2"/>
    <s v="numeric"/>
    <n v="1"/>
    <b v="0"/>
    <n v="7.9999999999999988E-2"/>
    <n v="0.185"/>
    <n v="-1.0000000000000009E-2"/>
  </r>
  <r>
    <n v="2000"/>
    <n v="200"/>
    <s v="['categorical', 'numeric', 'numeric', 'numeric', 'numeric', 'numeric', 'numeric', 'numeric']"/>
    <n v="0.255"/>
    <n v="13"/>
    <n v="0.215"/>
    <n v="3.6202546296296298E-7"/>
    <s v="[[0], [6, 1], [6, 5], [8, 7, 1], [8, 7, 5], [9, 7, 12, 1], [9, 7, 12, 5], [11, 7, 12, 1, 10], [11, 7, 12, 5, 10]]"/>
    <s v="[0.1111111111111111, 0.1111111111111111, 0.1111111111111111, 0.1111111111111111, 0.1111111111111111, 0.1111111111111111, 0.1111111111111111, 0.1111111111111111, 0.1111111111111111]"/>
    <n v="9"/>
    <s v="[0]"/>
    <n v="1"/>
    <s v="{(0, 6, 8, 9, 11), (0, 6, 7), (0, 6, 8, 12), (0, 1, 5), (0, 6, 8, 9, 10)}"/>
    <n v="0"/>
    <n v="0.21"/>
    <n v="0.19"/>
    <n v="2.4986539351851851E-5"/>
    <n v="0.23499999999999999"/>
    <n v="9.4627777777777774E-6"/>
    <n v="0.26"/>
    <n v="0.18"/>
    <n v="157"/>
    <n v="7.0063694267515922E-2"/>
    <s v="[1]"/>
    <n v="1"/>
    <n v="1"/>
    <n v="0"/>
    <n v="1"/>
    <n v="1"/>
    <n v="0"/>
    <n v="1"/>
    <n v="0"/>
    <n v="2"/>
    <n v="2"/>
    <x v="0"/>
    <n v="0"/>
    <n v="34"/>
    <n v="30"/>
    <n v="0.88235294117647056"/>
    <s v="data/real/abalone.data"/>
    <x v="1"/>
    <n v="516"/>
    <n v="1"/>
    <n v="0.5"/>
    <s v="numeric"/>
    <n v="1"/>
    <b v="1"/>
    <n v="4.4999999999999984E-2"/>
    <n v="7.0000000000000007E-2"/>
    <n v="-1.0000000000000009E-2"/>
  </r>
  <r>
    <n v="2000"/>
    <n v="200"/>
    <s v="['categorical', 'numeric', 'numeric', 'numeric', 'numeric', 'numeric', 'numeric', 'numeric']"/>
    <n v="0.255"/>
    <n v="13"/>
    <n v="0.29499999999999998"/>
    <n v="6.1737268518518515E-7"/>
    <s v="[[0], [6, 1], [6, 2, 5], [8, 7, 1], [8, 7, 2, 5], [9, 7, 12, 1], [6, 4, 5, 3], [8, 7, 4, 5, 3], [9, 7, 12, 2, 5], [11, 7, 12, 1, 10], [11, 7, 12, 2, 5, 10], [9, 7, 12, 4, 5, 3], [11, 7, 12, 4, 5, 10, 3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6, 7), (0, 6, 8, 12), (0, 1, 2, 4), (0, 1, 5), (0, 6, 8, 9, 10), (0, 1, 2, 3)}"/>
    <n v="0"/>
    <n v="0.3"/>
    <n v="0.22500000000000001"/>
    <n v="2.6431377314814811E-5"/>
    <n v="0.23499999999999999"/>
    <n v="9.2845833333333342E-6"/>
    <n v="0.255"/>
    <n v="0.215"/>
    <n v="141"/>
    <n v="0.27659574468085107"/>
    <s v="[1]"/>
    <n v="1"/>
    <n v="1"/>
    <n v="0"/>
    <n v="1"/>
    <n v="1"/>
    <n v="0"/>
    <n v="1"/>
    <n v="0"/>
    <n v="2"/>
    <n v="2"/>
    <x v="0"/>
    <n v="0"/>
    <n v="60"/>
    <n v="36"/>
    <n v="0.6"/>
    <s v="data/real/abalone.data"/>
    <x v="1"/>
    <n v="516"/>
    <n v="1"/>
    <n v="-0.5"/>
    <s v="numeric"/>
    <n v="1"/>
    <b v="1"/>
    <n v="9.9999999999999811E-3"/>
    <n v="0.03"/>
    <n v="-1.0000000000000009E-2"/>
  </r>
  <r>
    <n v="2000"/>
    <n v="200"/>
    <s v="['categorical', 'numeric', 'numeric', 'numeric', 'numeric', 'numeric', 'numeric', 'numeric']"/>
    <n v="0.255"/>
    <n v="13"/>
    <n v="0.21"/>
    <n v="1.8123842592592589E-7"/>
    <s v="[[0], [6], [7, 8], [7, 12, 9], [7, 12, 10, 11]]"/>
    <s v="[0.2, 0.2, 0.2, 0.2, 0.2]"/>
    <n v="5"/>
    <s v="[0]"/>
    <n v="1"/>
    <s v="{(0, 6, 7), (0, 6, 8, 12), (0, 6, 8, 9, 10), (0, 6, 8, 9, 11)}"/>
    <n v="0"/>
    <n v="0.21"/>
    <n v="0.17499999999999999"/>
    <n v="2.6277638888888888E-5"/>
    <n v="0.19500000000000001"/>
    <n v="9.6017939814814817E-6"/>
    <n v="0.245"/>
    <n v="0.17499999999999999"/>
    <n v="158"/>
    <n v="0.10759493670886081"/>
    <s v="[1]"/>
    <n v="1"/>
    <n v="1"/>
    <n v="0"/>
    <n v="1"/>
    <n v="1"/>
    <n v="0"/>
    <n v="1"/>
    <n v="0"/>
    <n v="8"/>
    <n v="-1"/>
    <x v="1"/>
    <n v="0"/>
    <n v="0"/>
    <n v="0"/>
    <n v="-1"/>
    <s v="data/real/abalone.data"/>
    <x v="1"/>
    <n v="516"/>
    <n v="2"/>
    <n v="1"/>
    <s v="numeric"/>
    <n v="1"/>
    <b v="1"/>
    <n v="2.0000000000000018E-2"/>
    <n v="7.0000000000000007E-2"/>
    <n v="0"/>
  </r>
  <r>
    <n v="2000"/>
    <n v="200"/>
    <s v="['categorical', 'numeric', 'numeric', 'numeric', 'numeric', 'numeric', 'numeric', 'numeric']"/>
    <n v="0.255"/>
    <n v="13"/>
    <n v="0.3"/>
    <n v="5.8515046296296296E-7"/>
    <s v="[[0], [6, 1], [6, 2], [6, 4, 3], [8, 7, 1], [8, 7, 2], [8, 7, 4, 3], [9, 7, 12, 1], [9, 7, 12, 2], [9, 7, 12, 4, 3], [11, 7, 12, 2, 10], [11, 7, 12, 1, 10], [11, 7, 12, 4, 10, 3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6, 7), (0, 6, 8, 12), (0, 1, 2, 4), (0, 6, 8, 9, 10), (0, 1, 2, 3)}"/>
    <n v="0"/>
    <n v="0.29499999999999998"/>
    <n v="0.215"/>
    <n v="2.6388819444444441E-5"/>
    <n v="0.23499999999999999"/>
    <n v="9.6035532407407401E-6"/>
    <n v="0.26"/>
    <n v="0.2"/>
    <n v="140"/>
    <n v="0.30714285714285722"/>
    <s v="[1]"/>
    <n v="1"/>
    <n v="1"/>
    <n v="0"/>
    <n v="1"/>
    <n v="1"/>
    <n v="0"/>
    <n v="1"/>
    <n v="0"/>
    <n v="2"/>
    <n v="2"/>
    <x v="0"/>
    <n v="0"/>
    <n v="60"/>
    <n v="35"/>
    <n v="0.58333333333333337"/>
    <s v="data/real/abalone.data"/>
    <x v="1"/>
    <n v="516"/>
    <n v="2"/>
    <n v="-1"/>
    <s v="numeric"/>
    <n v="1"/>
    <b v="1"/>
    <n v="1.999999999999999E-2"/>
    <n v="4.5000000000000012E-2"/>
    <n v="-1.4999999999999986E-2"/>
  </r>
  <r>
    <n v="2000"/>
    <n v="200"/>
    <s v="['categorical', 'numeric', 'numeric', 'numeric', 'numeric', 'numeric', 'numeric', 'numeric']"/>
    <n v="0.255"/>
    <n v="13"/>
    <n v="0.18"/>
    <n v="2.3375000000000001E-7"/>
    <s v="[[0], [6], [7, 8], [7, 12, 9], [7, 12, 10, 11]]"/>
    <s v="[0.2, 0.2, 0.2, 0.2, 0.2]"/>
    <n v="5"/>
    <s v="[0]"/>
    <n v="1"/>
    <s v="{(0, 6, 7), (0, 6, 8, 12), (0, 6, 8, 9, 10), (0, 6, 8, 9, 11)}"/>
    <n v="0"/>
    <n v="0.18"/>
    <n v="0.185"/>
    <n v="2.620166666666667E-5"/>
    <n v="0.21"/>
    <n v="9.5413194444444452E-6"/>
    <n v="0.255"/>
    <n v="0.185"/>
    <n v="164"/>
    <n v="0.34756097560975607"/>
    <s v="[1]"/>
    <n v="1"/>
    <n v="1"/>
    <n v="0"/>
    <n v="1"/>
    <n v="1"/>
    <n v="0"/>
    <n v="1"/>
    <n v="0"/>
    <n v="8"/>
    <n v="-1"/>
    <x v="1"/>
    <n v="0"/>
    <n v="0"/>
    <n v="0"/>
    <n v="-1"/>
    <s v="data/real/abalone.data"/>
    <x v="1"/>
    <n v="516"/>
    <n v="3"/>
    <n v="2"/>
    <s v="numeric"/>
    <n v="1"/>
    <b v="1"/>
    <n v="2.4999999999999994E-2"/>
    <n v="7.0000000000000007E-2"/>
    <n v="0"/>
  </r>
  <r>
    <n v="2000"/>
    <n v="200"/>
    <s v="['categorical', 'numeric', 'numeric', 'numeric', 'numeric', 'numeric', 'numeric', 'numeric']"/>
    <n v="0.255"/>
    <n v="13"/>
    <n v="0.3"/>
    <n v="5.424189814814815E-7"/>
    <s v="[[0], [6, 1], [6, 2], [6, 4, 3], [8, 7, 1], [8, 7, 2], [8, 7, 4, 3], [9, 7, 12, 1], [9, 7, 12, 2], [9, 7, 12, 4, 3], [11, 7, 12, 2, 10], [11, 7, 12, 1, 10], [11, 7, 12, 4, 10, 3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6, 7), (0, 6, 8, 12), (0, 1, 2, 4), (0, 6, 8, 9, 10), (0, 1, 2, 3)}"/>
    <n v="0"/>
    <n v="0.27"/>
    <n v="0.215"/>
    <n v="2.5967418981481481E-5"/>
    <n v="0.23499999999999999"/>
    <n v="9.2826157407407403E-6"/>
    <n v="0.26"/>
    <n v="0.19"/>
    <n v="140"/>
    <n v="0.30714285714285722"/>
    <s v="[1]"/>
    <n v="1"/>
    <n v="1"/>
    <n v="0"/>
    <n v="1"/>
    <n v="1"/>
    <n v="0"/>
    <n v="1"/>
    <n v="0"/>
    <n v="2"/>
    <n v="2"/>
    <x v="0"/>
    <n v="0"/>
    <n v="60"/>
    <n v="35"/>
    <n v="0.58333333333333337"/>
    <s v="data/real/abalone.data"/>
    <x v="1"/>
    <n v="516"/>
    <n v="3"/>
    <n v="-2"/>
    <s v="numeric"/>
    <n v="1"/>
    <b v="1"/>
    <n v="1.999999999999999E-2"/>
    <n v="4.5000000000000012E-2"/>
    <n v="-2.4999999999999994E-2"/>
  </r>
  <r>
    <n v="2000"/>
    <n v="200"/>
    <s v="['categorical', 'numeric', 'numeric', 'numeric', 'numeric', 'numeric', 'numeric', 'numeric']"/>
    <n v="0.255"/>
    <n v="13"/>
    <n v="0.28000000000000003"/>
    <n v="5.4275462962962963E-7"/>
    <s v="[[6, 4, 5], [8, 7, 4, 5], [9, 7, 12, 4, 5], [11, 7, 12, 4, 5, 10], [0], [6, 1], [6, 2, 5], [8, 7, 1], [8, 7, 2, 5], [9, 7, 12, 1], [9, 7, 12, 2, 5], [11, 7, 12, 1, 10], [11, 7, 12, 2, 5, 10]]"/>
    <s v="[0.1951219512195122, 0.1951219512195122, 0.1951219512195122, 0.1951219512195122, 0.024390243902439025, 0.024390243902439025, 0.024390243902439025, 0.024390243902439025, 0.024390243902439025, 0.024390243902439025, 0.024390243902439025, 0.024390243902439025, 0.024390243902439025]"/>
    <n v="13"/>
    <s v="[6, 4, 5]"/>
    <n v="3"/>
    <s v="{(0, 6, 8, 9, 11), (0, 6, 7), (0, 6, 8, 12), (0, 1, 2, 4), (0, 1, 5), (0, 6, 8, 9, 10)}"/>
    <n v="0"/>
    <n v="0.28000000000000003"/>
    <n v="0.24"/>
    <n v="2.5701782407407411E-5"/>
    <n v="0.21"/>
    <n v="9.4653240740740744E-6"/>
    <n v="0.25"/>
    <n v="0.25"/>
    <n v="144"/>
    <n v="7.6388888888888895E-2"/>
    <s v="[2]"/>
    <n v="1"/>
    <n v="2"/>
    <n v="0"/>
    <n v="1"/>
    <n v="0"/>
    <n v="2"/>
    <n v="0"/>
    <n v="3"/>
    <n v="11"/>
    <n v="7"/>
    <x v="0"/>
    <n v="0.17073170731707321"/>
    <n v="20"/>
    <n v="11"/>
    <n v="0.55000000000000004"/>
    <s v="data/real/abalone.data"/>
    <x v="2"/>
    <n v="154"/>
    <n v="1"/>
    <n v="0.5"/>
    <s v="numeric"/>
    <n v="1"/>
    <b v="0"/>
    <n v="-0.03"/>
    <n v="1.0000000000000009E-2"/>
    <n v="1.0000000000000009E-2"/>
  </r>
  <r>
    <n v="2000"/>
    <n v="200"/>
    <s v="['categorical', 'numeric', 'numeric', 'numeric', 'numeric', 'numeric', 'numeric', 'numeric']"/>
    <n v="0.255"/>
    <n v="13"/>
    <n v="0.28000000000000003"/>
    <n v="5.4234953703703704E-7"/>
    <s v="[[0], [6, 1], [6, 2, 5], [8, 7, 1], [8, 7, 2, 5], [9, 7, 12, 1], [6, 4, 5, 3], [8, 7, 4, 5, 3], [9, 7, 12, 2, 5], [11, 7, 12, 1, 10], [11, 7, 12, 2, 5, 10], [9, 7, 12, 4, 5, 3], [11, 7, 12, 4, 5, 10, 3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6, 7), (0, 6, 8, 12), (0, 1, 2, 4), (0, 1, 5), (0, 6, 8, 9, 10), (0, 1, 2, 3)}"/>
    <n v="0"/>
    <n v="0.28000000000000003"/>
    <n v="0.24"/>
    <n v="2.578222222222223E-5"/>
    <n v="0.21"/>
    <n v="9.465E-6"/>
    <n v="0.26"/>
    <n v="0.23"/>
    <n v="144"/>
    <n v="7.6388888888888895E-2"/>
    <s v="[2]"/>
    <n v="1"/>
    <n v="1"/>
    <n v="0"/>
    <n v="1"/>
    <n v="0"/>
    <n v="1"/>
    <n v="0"/>
    <n v="1"/>
    <n v="4"/>
    <n v="3"/>
    <x v="0"/>
    <n v="0"/>
    <n v="20"/>
    <n v="11"/>
    <n v="0.55000000000000004"/>
    <s v="data/real/abalone.data"/>
    <x v="2"/>
    <n v="154"/>
    <n v="1"/>
    <n v="-0.5"/>
    <s v="numeric"/>
    <n v="1"/>
    <b v="0"/>
    <n v="-0.03"/>
    <n v="2.0000000000000018E-2"/>
    <n v="-9.9999999999999811E-3"/>
  </r>
  <r>
    <n v="2000"/>
    <n v="200"/>
    <s v="['categorical', 'numeric', 'numeric', 'numeric', 'numeric', 'numeric', 'numeric', 'numeric']"/>
    <n v="0.255"/>
    <n v="13"/>
    <n v="0.26500000000000001"/>
    <n v="5.4239583333333331E-7"/>
    <s v="[[0], [6, 1], [6, 2, 5], [6, 4, 5], [8, 7, 1], [8, 7, 2, 5], [8, 7, 4, 5], [9, 7, 12, 1], [9, 7, 12, 2, 5], [9, 7, 12, 4, 5], [11, 7, 12, 1, 10], [11, 7, 12, 4, 5, 10], [11, 7, 12, 2, 5, 10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6, 7), (0, 6, 8, 12), (0, 1, 2, 4), (0, 1, 5), (0, 6, 8, 9, 10)}"/>
    <n v="0"/>
    <n v="0.26500000000000001"/>
    <n v="0.23"/>
    <n v="2.5965416666666671E-5"/>
    <n v="0.26"/>
    <n v="9.464699074074073E-6"/>
    <n v="0.255"/>
    <n v="0.22"/>
    <n v="147"/>
    <n v="7.4829931972789115E-2"/>
    <s v="[2]"/>
    <n v="1"/>
    <n v="1"/>
    <n v="0"/>
    <n v="1"/>
    <n v="0"/>
    <n v="1"/>
    <n v="0"/>
    <n v="1"/>
    <n v="4"/>
    <n v="3"/>
    <x v="0"/>
    <n v="0"/>
    <n v="20"/>
    <n v="14"/>
    <n v="0.7"/>
    <s v="data/real/abalone.data"/>
    <x v="2"/>
    <n v="154"/>
    <n v="2"/>
    <n v="1"/>
    <s v="numeric"/>
    <n v="1"/>
    <b v="0"/>
    <n v="0.03"/>
    <n v="2.4999999999999994E-2"/>
    <n v="-1.0000000000000009E-2"/>
  </r>
  <r>
    <n v="2000"/>
    <n v="200"/>
    <s v="['categorical', 'numeric', 'numeric', 'numeric', 'numeric', 'numeric', 'numeric', 'numeric']"/>
    <n v="0.255"/>
    <n v="13"/>
    <n v="0.26"/>
    <n v="5.4234953703703704E-7"/>
    <s v="[[0], [6, 1], [6, 5, 3], [6, 5, 2], [8, 7, 1], [9, 7, 12, 1], [8, 7, 5, 3], [8, 7, 5, 2], [9, 7, 12, 5, 2], [9, 7, 12, 5, 3], [11, 7, 12, 1, 10], [11, 7, 12, 5, 10, 3], [11, 7, 12, 5, 10, 2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6, 7), (0, 6, 8, 12), (0, 1, 5), (0, 6, 8, 9, 10), (0, 1, 2, 3)}"/>
    <n v="0"/>
    <n v="0.26"/>
    <n v="0.215"/>
    <n v="2.5711817129629631E-5"/>
    <n v="0.21"/>
    <n v="9.6426736111111114E-6"/>
    <n v="0.255"/>
    <n v="0.20499999999999999"/>
    <n v="148"/>
    <n v="7.4324324324324328E-2"/>
    <s v="[2]"/>
    <n v="1"/>
    <n v="1"/>
    <n v="0"/>
    <n v="1"/>
    <n v="0"/>
    <n v="1"/>
    <n v="0"/>
    <n v="1"/>
    <n v="5"/>
    <n v="4"/>
    <x v="0"/>
    <n v="0"/>
    <n v="20"/>
    <n v="15"/>
    <n v="0.75"/>
    <s v="data/real/abalone.data"/>
    <x v="2"/>
    <n v="154"/>
    <n v="2"/>
    <n v="-1"/>
    <s v="numeric"/>
    <n v="1"/>
    <b v="0"/>
    <n v="-5.0000000000000044E-3"/>
    <n v="4.0000000000000008E-2"/>
    <n v="-1.0000000000000009E-2"/>
  </r>
  <r>
    <n v="2000"/>
    <n v="200"/>
    <s v="['categorical', 'numeric', 'numeric', 'numeric', 'numeric', 'numeric', 'numeric', 'numeric']"/>
    <n v="0.255"/>
    <n v="13"/>
    <n v="0.26500000000000001"/>
    <n v="4.3781249999999999E-7"/>
    <s v="[[0], [6, 1], [6, 2, 5], [6, 4, 5], [8, 7, 1], [8, 7, 2, 5], [8, 7, 4, 5], [9, 7, 12, 1], [9, 7, 12, 2, 5], [9, 7, 12, 4, 5], [11, 7, 12, 1, 10], [11, 7, 12, 4, 5, 10], [11, 7, 12, 2, 5, 10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6, 7), (0, 6, 8, 12), (0, 1, 2, 4), (0, 1, 5), (0, 6, 8, 9, 10)}"/>
    <n v="1.8074074074074069E-7"/>
    <n v="0.26500000000000001"/>
    <n v="0.23"/>
    <n v="2.589127314814815E-5"/>
    <n v="0.26"/>
    <n v="9.4636689814814804E-6"/>
    <n v="0.25"/>
    <n v="0.22"/>
    <n v="147"/>
    <n v="7.4829931972789115E-2"/>
    <s v="[2]"/>
    <n v="1"/>
    <n v="1"/>
    <n v="0"/>
    <n v="1"/>
    <n v="0"/>
    <n v="1"/>
    <n v="0"/>
    <n v="1"/>
    <n v="4"/>
    <n v="3"/>
    <x v="0"/>
    <n v="0"/>
    <n v="20"/>
    <n v="14"/>
    <n v="0.7"/>
    <s v="data/real/abalone.data"/>
    <x v="2"/>
    <n v="154"/>
    <n v="3"/>
    <n v="2"/>
    <s v="numeric"/>
    <n v="1"/>
    <b v="0"/>
    <n v="0.03"/>
    <n v="1.999999999999999E-2"/>
    <n v="-1.0000000000000009E-2"/>
  </r>
  <r>
    <n v="2000"/>
    <n v="200"/>
    <s v="['categorical', 'numeric', 'numeric', 'numeric', 'numeric', 'numeric', 'numeric', 'numeric']"/>
    <n v="0.255"/>
    <n v="13"/>
    <n v="0.26"/>
    <n v="6.1824074074074074E-7"/>
    <s v="[[0], [6, 1], [6, 5, 3], [6, 5, 2], [8, 7, 1], [9, 7, 12, 1], [8, 7, 5, 3], [8, 7, 5, 2], [9, 7, 12, 5, 2], [9, 7, 12, 5, 3], [11, 7, 12, 1, 10], [11, 7, 12, 5, 10, 3], [11, 7, 12, 5, 10, 2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6, 7), (0, 6, 8, 12), (0, 1, 5), (0, 6, 8, 9, 10), (0, 1, 2, 3)}"/>
    <n v="0"/>
    <n v="0.26"/>
    <n v="0.215"/>
    <n v="2.5887638888888891E-5"/>
    <n v="0.21"/>
    <n v="9.3591319444444447E-6"/>
    <n v="0.255"/>
    <n v="0.20499999999999999"/>
    <n v="148"/>
    <n v="7.4324324324324328E-2"/>
    <s v="[2]"/>
    <n v="1"/>
    <n v="1"/>
    <n v="0"/>
    <n v="1"/>
    <n v="0"/>
    <n v="1"/>
    <n v="0"/>
    <n v="1"/>
    <n v="5"/>
    <n v="4"/>
    <x v="0"/>
    <n v="0"/>
    <n v="20"/>
    <n v="15"/>
    <n v="0.75"/>
    <s v="data/real/abalone.data"/>
    <x v="2"/>
    <n v="154"/>
    <n v="3"/>
    <n v="-2"/>
    <s v="numeric"/>
    <n v="1"/>
    <b v="0"/>
    <n v="-5.0000000000000044E-3"/>
    <n v="4.0000000000000008E-2"/>
    <n v="-1.0000000000000009E-2"/>
  </r>
  <r>
    <n v="2000"/>
    <n v="200"/>
    <s v="['categorical', 'numeric', 'numeric', 'numeric', 'numeric', 'numeric', 'numeric', 'numeric']"/>
    <n v="0.255"/>
    <n v="13"/>
    <n v="0.24"/>
    <n v="5.4240740740740746E-7"/>
    <s v="[[0], [6, 1], [6, 2, 5], [8, 1, 7], [8, 2, 7, 5], [9, 1, 12, 7], [6, 4, 5, 3], [8, 4, 7, 5, 3], [9, 2, 12, 7, 5], [11, 1, 12, 7, 10], [11, 2, 12, 7, 5, 10], [9, 4, 12, 7, 5, 3], [11, 4, 12, 7, 5, 10, 3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1, 2, 4), (0, 6, 8, 12), (0, 6, 7), (0, 1, 5), (0, 6, 8, 9, 10), (0, 1, 2, 3)}"/>
    <n v="0"/>
    <n v="0.24"/>
    <n v="0.255"/>
    <n v="3.0170057870370369E-5"/>
    <n v="0.22500000000000001"/>
    <n v="9.7201388888888882E-6"/>
    <n v="0.26"/>
    <n v="0.22500000000000001"/>
    <n v="152"/>
    <n v="0.1710526315789474"/>
    <s v="[6]"/>
    <n v="1"/>
    <n v="1"/>
    <n v="0"/>
    <n v="1"/>
    <n v="1"/>
    <n v="0"/>
    <n v="1"/>
    <n v="0"/>
    <n v="2"/>
    <n v="2"/>
    <x v="0"/>
    <n v="0"/>
    <n v="140"/>
    <n v="115"/>
    <n v="0.8214285714285714"/>
    <s v="data/real/abalone.data"/>
    <x v="1"/>
    <n v="1284"/>
    <n v="1"/>
    <n v="0.5"/>
    <s v="numeric"/>
    <n v="1"/>
    <b v="1"/>
    <n v="-0.03"/>
    <n v="5.0000000000000044E-3"/>
    <n v="-0.03"/>
  </r>
  <r>
    <n v="2000"/>
    <n v="200"/>
    <s v="['categorical', 'numeric', 'numeric', 'numeric', 'numeric', 'numeric', 'numeric', 'numeric']"/>
    <n v="0.255"/>
    <n v="13"/>
    <n v="0.26500000000000001"/>
    <n v="5.4249999999999999E-7"/>
    <s v="[[0], [6, 1], [6, 2, 5], [8, 7, 1], [8, 7, 2, 5], [9, 7, 12, 1], [6, 4, 5, 3], [8, 7, 4, 5, 3], [9, 7, 12, 2, 5], [11, 7, 12, 1, 10], [11, 7, 12, 2, 5, 10], [9, 7, 12, 4, 5, 3], [11, 7, 12, 4, 5, 10, 3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6, 7), (0, 6, 8, 12), (0, 1, 2, 4), (0, 1, 5), (0, 6, 8, 9, 10), (0, 1, 2, 3)}"/>
    <n v="0"/>
    <n v="0.24"/>
    <n v="0.19500000000000001"/>
    <n v="2.6689108796296301E-5"/>
    <n v="0.22500000000000001"/>
    <n v="9.4650925925925915E-6"/>
    <n v="0.26500000000000001"/>
    <n v="0.2"/>
    <n v="147"/>
    <n v="0.27210884353741499"/>
    <s v="[6]"/>
    <n v="1"/>
    <n v="1"/>
    <n v="0"/>
    <n v="1"/>
    <n v="1"/>
    <n v="0"/>
    <n v="1"/>
    <n v="0"/>
    <n v="2"/>
    <n v="2"/>
    <x v="0"/>
    <n v="0"/>
    <n v="114"/>
    <n v="86"/>
    <n v="0.75438596491228072"/>
    <s v="data/real/abalone.data"/>
    <x v="1"/>
    <n v="1284"/>
    <n v="1"/>
    <n v="-0.5"/>
    <s v="numeric"/>
    <n v="1"/>
    <b v="1"/>
    <n v="0.03"/>
    <n v="7.0000000000000007E-2"/>
    <n v="5.0000000000000044E-3"/>
  </r>
  <r>
    <n v="2000"/>
    <n v="200"/>
    <s v="['categorical', 'numeric', 'numeric', 'numeric', 'numeric', 'numeric', 'numeric', 'numeric']"/>
    <n v="0.255"/>
    <n v="13"/>
    <n v="0.2"/>
    <n v="4.3738425925925922E-7"/>
    <s v="[[0], [6, 1], [8, 1], [9, 1, 12], [8, 2, 5], [6, 2, 5], [9, 2, 12, 5], [11, 1, 12, 10], [8, 4, 5, 3], [6, 4, 5, 3], [9, 4, 12, 5, 3], [11, 2, 12, 5, 10], [11, 4, 12, 5, 10, 3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1, 2, 4), (0, 6, 8, 12), (0, 1, 5), (0, 6, 8, 9, 10), (0, 1, 2, 3)}"/>
    <n v="0"/>
    <n v="0.14499999999999999"/>
    <n v="0.22"/>
    <n v="2.6144664351851851E-5"/>
    <n v="0.27"/>
    <n v="9.6460995370370367E-6"/>
    <n v="0.27"/>
    <n v="0.16"/>
    <n v="160"/>
    <n v="0"/>
    <s v="[6]"/>
    <n v="1"/>
    <n v="1"/>
    <n v="0"/>
    <n v="1"/>
    <n v="1"/>
    <n v="0"/>
    <n v="1"/>
    <n v="0"/>
    <n v="2"/>
    <n v="2"/>
    <x v="0"/>
    <n v="0"/>
    <n v="140"/>
    <n v="123"/>
    <n v="0.87857142857142856"/>
    <s v="data/real/abalone.data"/>
    <x v="1"/>
    <n v="1284"/>
    <n v="2"/>
    <n v="1"/>
    <s v="numeric"/>
    <n v="1"/>
    <b v="1"/>
    <n v="5.0000000000000017E-2"/>
    <n v="5.0000000000000017E-2"/>
    <n v="-0.06"/>
  </r>
  <r>
    <n v="2000"/>
    <n v="200"/>
    <s v="['categorical', 'numeric', 'numeric', 'numeric', 'numeric', 'numeric', 'numeric', 'numeric']"/>
    <n v="0.255"/>
    <n v="13"/>
    <n v="0.2"/>
    <n v="5.4275462962962963E-7"/>
    <s v="[[0], [6, 1], [6, 2, 5], [8, 1, 7], [8, 2, 7, 5], [9, 1, 7, 12], [6, 4, 5, 3], [8, 4, 7, 5, 3], [9, 2, 7, 12, 5], [11, 1, 7, 12, 10], [11, 2, 7, 12, 5, 10], [9, 4, 7, 12, 5, 3], [11, 4, 7, 12, 5, 10, 3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1, 2, 4), (0, 6, 7), (0, 6, 8, 12), (0, 1, 5), (0, 6, 8, 9, 10), (0, 1, 2, 3)}"/>
    <n v="0"/>
    <n v="0.15"/>
    <n v="0.15"/>
    <n v="3.0886979166666668E-5"/>
    <n v="0.16500000000000001"/>
    <n v="9.7202430555555559E-6"/>
    <n v="0.245"/>
    <n v="0.13"/>
    <n v="160"/>
    <n v="0.25624999999999998"/>
    <s v="[6]"/>
    <n v="1"/>
    <n v="1"/>
    <n v="0"/>
    <n v="1"/>
    <n v="1"/>
    <n v="0"/>
    <n v="1"/>
    <n v="0"/>
    <n v="2"/>
    <n v="2"/>
    <x v="0"/>
    <n v="0"/>
    <n v="83"/>
    <n v="67"/>
    <n v="0.80722891566265065"/>
    <s v="data/real/abalone.data"/>
    <x v="1"/>
    <n v="1284"/>
    <n v="2"/>
    <n v="-1"/>
    <s v="numeric"/>
    <n v="1"/>
    <b v="1"/>
    <n v="1.5000000000000013E-2"/>
    <n v="9.5000000000000001E-2"/>
    <n v="-1.999999999999999E-2"/>
  </r>
  <r>
    <n v="2000"/>
    <n v="200"/>
    <s v="['categorical', 'numeric', 'numeric', 'numeric', 'numeric', 'numeric', 'numeric', 'numeric']"/>
    <n v="0.255"/>
    <n v="13"/>
    <n v="0.19500000000000001"/>
    <n v="3.6127314814814812E-7"/>
    <s v="[[0], [1, 8], [1, 12], [1, 6], [2, 8, 5], [2, 12, 5], [2, 6, 5], [4, 8, 5, 3], [4, 12, 5, 3], [4, 6, 5, 3]]"/>
    <s v="[0.1, 0.1, 0.1, 0.1, 0.1, 0.1, 0.1, 0.1, 0.1, 0.1]"/>
    <n v="10"/>
    <s v="[0]"/>
    <n v="1"/>
    <s v="{(0, 1, 2, 4), (0, 6, 8, 12), (0, 1, 5), (0, 1, 2, 3)}"/>
    <n v="0"/>
    <n v="0.11"/>
    <n v="0.19500000000000001"/>
    <n v="2.5966967592592588E-5"/>
    <n v="0.27500000000000002"/>
    <n v="9.465266203703705E-6"/>
    <n v="0.255"/>
    <n v="0.125"/>
    <n v="161"/>
    <n v="0"/>
    <s v="[6]"/>
    <n v="1"/>
    <n v="1"/>
    <n v="0"/>
    <n v="1"/>
    <n v="1"/>
    <n v="0"/>
    <n v="1"/>
    <n v="0"/>
    <n v="4"/>
    <n v="4"/>
    <x v="0"/>
    <n v="0"/>
    <n v="140"/>
    <n v="124"/>
    <n v="0.88571428571428568"/>
    <s v="data/real/abalone.data"/>
    <x v="1"/>
    <n v="1284"/>
    <n v="3"/>
    <n v="2"/>
    <s v="numeric"/>
    <n v="1"/>
    <b v="1"/>
    <n v="8.0000000000000016E-2"/>
    <n v="0.06"/>
    <n v="-7.0000000000000007E-2"/>
  </r>
  <r>
    <n v="2000"/>
    <n v="200"/>
    <s v="['categorical', 'numeric', 'numeric', 'numeric', 'numeric', 'numeric', 'numeric', 'numeric']"/>
    <n v="0.255"/>
    <n v="13"/>
    <n v="0.125"/>
    <n v="5.4240740740740746E-7"/>
    <s v="[[0], [6, 1], [6, 2, 5], [8, 1, 7], [8, 2, 7, 5], [9, 1, 7, 12], [11, 1, 7, 12], [6, 4, 5, 3], [9, 2, 7, 12, 5], [11, 2, 7, 12, 5], [8, 4, 7, 5, 3], [9, 4, 7, 12, 5, 3], [11, 4, 7, 12, 5, 3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1, 2, 4), (0, 6, 7), (0, 6, 8, 12), (0, 1, 5), (0, 1, 2, 3)}"/>
    <n v="1.8116898148148149E-7"/>
    <n v="0.115"/>
    <n v="9.5000000000000001E-2"/>
    <n v="2.6144016203703709E-5"/>
    <n v="0.22500000000000001"/>
    <n v="9.4632523148148162E-6"/>
    <n v="0.26"/>
    <n v="8.5000000000000006E-2"/>
    <n v="175"/>
    <n v="0"/>
    <s v="[6]"/>
    <n v="1"/>
    <n v="1"/>
    <n v="0"/>
    <n v="1"/>
    <n v="1"/>
    <n v="0"/>
    <n v="1"/>
    <n v="0"/>
    <n v="2"/>
    <n v="2"/>
    <x v="0"/>
    <n v="0"/>
    <n v="22"/>
    <n v="20"/>
    <n v="0.90909090909090906"/>
    <s v="data/real/abalone.data"/>
    <x v="1"/>
    <n v="1284"/>
    <n v="3"/>
    <n v="-2"/>
    <s v="numeric"/>
    <n v="1"/>
    <b v="1"/>
    <n v="0.13"/>
    <n v="0.16500000000000001"/>
    <n v="-9.999999999999995E-3"/>
  </r>
  <r>
    <n v="2000"/>
    <n v="200"/>
    <s v="['categorical', 'numeric', 'numeric', 'numeric', 'numeric', 'numeric', 'numeric', 'numeric']"/>
    <n v="0.255"/>
    <n v="13"/>
    <n v="0.27"/>
    <n v="4.3709490740740741E-7"/>
    <s v="[[0], [6, 1], [6, 2, 5], [8, 7, 1], [8, 7, 2, 5], [9, 7, 12, 1], [6, 4, 5, 3], [8, 7, 4, 5, 3], [9, 7, 12, 2, 5], [11, 7, 12, 1, 10], [11, 7, 12, 2, 5, 10], [9, 7, 12, 4, 5, 3], [11, 7, 12, 4, 5, 10, 3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6, 7), (0, 6, 8, 12), (0, 1, 2, 4), (0, 1, 5), (0, 6, 8, 9, 10), (0, 1, 2, 3)}"/>
    <n v="0"/>
    <n v="0.27500000000000002"/>
    <n v="0.24"/>
    <n v="2.7488599537037039E-5"/>
    <n v="0.22"/>
    <n v="9.6485185185185185E-6"/>
    <n v="0.26500000000000001"/>
    <n v="0.215"/>
    <n v="146"/>
    <n v="4.1095890410958902E-2"/>
    <s v="[8]"/>
    <n v="1"/>
    <n v="1"/>
    <n v="0"/>
    <n v="1"/>
    <n v="1"/>
    <n v="0"/>
    <n v="1"/>
    <n v="0"/>
    <n v="6"/>
    <n v="4"/>
    <x v="0"/>
    <n v="0"/>
    <n v="93"/>
    <n v="75"/>
    <n v="0.80645161290322576"/>
    <s v="data/real/abalone.data"/>
    <x v="2"/>
    <n v="784"/>
    <n v="1"/>
    <n v="0.5"/>
    <s v="numeric"/>
    <n v="1"/>
    <b v="1"/>
    <n v="-1.999999999999999E-2"/>
    <n v="2.5000000000000022E-2"/>
    <n v="-2.4999999999999994E-2"/>
  </r>
  <r>
    <n v="2000"/>
    <n v="200"/>
    <s v="['categorical', 'numeric', 'numeric', 'numeric', 'numeric', 'numeric', 'numeric', 'numeric']"/>
    <n v="0.255"/>
    <n v="13"/>
    <n v="0.28999999999999998"/>
    <n v="5.4245370370370373E-7"/>
    <s v="[[0], [6, 1], [6, 2, 5], [8, 7, 1], [8, 7, 2, 5], [9, 7, 12, 1], [6, 4, 5, 3], [8, 7, 4, 5, 3], [9, 7, 12, 2, 5], [11, 7, 12, 1, 10], [11, 7, 12, 2, 5, 10], [9, 7, 12, 4, 5, 3], [11, 7, 12, 4, 5, 10, 3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6, 7), (0, 6, 8, 12), (0, 1, 2, 4), (0, 1, 5), (0, 6, 8, 9, 10), (0, 1, 2, 3)}"/>
    <n v="0"/>
    <n v="0.28999999999999998"/>
    <n v="0.22500000000000001"/>
    <n v="2.393306712962963E-5"/>
    <n v="0.25"/>
    <n v="1.008298611111111E-5"/>
    <n v="0.26"/>
    <n v="0.21"/>
    <n v="142"/>
    <n v="0.41549295774647887"/>
    <s v="[8]"/>
    <n v="1"/>
    <n v="1"/>
    <n v="0"/>
    <n v="1"/>
    <n v="1"/>
    <n v="0"/>
    <n v="1"/>
    <n v="0"/>
    <n v="6"/>
    <n v="4"/>
    <x v="0"/>
    <n v="0"/>
    <n v="56"/>
    <n v="46"/>
    <n v="0.8214285714285714"/>
    <s v="data/real/abalone.data"/>
    <x v="2"/>
    <n v="784"/>
    <n v="1"/>
    <n v="-0.5"/>
    <s v="numeric"/>
    <n v="1"/>
    <b v="1"/>
    <n v="2.4999999999999994E-2"/>
    <n v="3.5000000000000003E-2"/>
    <n v="-1.5000000000000013E-2"/>
  </r>
  <r>
    <n v="2000"/>
    <n v="200"/>
    <s v="['categorical', 'numeric', 'numeric', 'numeric', 'numeric', 'numeric', 'numeric', 'numeric']"/>
    <n v="0.255"/>
    <n v="13"/>
    <n v="0.245"/>
    <n v="3.6113425925925931E-7"/>
    <s v="[[0], [6, 1], [6, 2, 5], [7, 12, 1], [7, 8, 1], [7, 8, 2, 5], [6, 4, 5, 3], [7, 12, 2, 5], [7, 12, 4, 5, 3], [7, 8, 4, 5, 3]]"/>
    <s v="[0.1, 0.1, 0.1, 0.1, 0.1, 0.1, 0.1, 0.1, 0.1, 0.1]"/>
    <n v="10"/>
    <s v="[0]"/>
    <n v="1"/>
    <s v="{(0, 6, 7), (0, 6, 8, 12), (0, 1, 2, 4), (0, 1, 5), (0, 1, 2, 3)}"/>
    <n v="0"/>
    <n v="0.21"/>
    <n v="0.215"/>
    <n v="2.962356481481482E-5"/>
    <n v="0.24"/>
    <n v="9.463599537037038E-6"/>
    <n v="0.26"/>
    <n v="0.19"/>
    <n v="151"/>
    <n v="0"/>
    <s v="[8]"/>
    <n v="1"/>
    <n v="1"/>
    <n v="0"/>
    <n v="1"/>
    <n v="1"/>
    <n v="0"/>
    <n v="1"/>
    <n v="0"/>
    <n v="7"/>
    <n v="5"/>
    <x v="0"/>
    <n v="0"/>
    <n v="93"/>
    <n v="80"/>
    <n v="0.86021505376344087"/>
    <s v="data/real/abalone.data"/>
    <x v="2"/>
    <n v="784"/>
    <n v="2"/>
    <n v="1"/>
    <s v="numeric"/>
    <n v="1"/>
    <b v="1"/>
    <n v="2.4999999999999994E-2"/>
    <n v="4.5000000000000012E-2"/>
    <n v="-2.4999999999999994E-2"/>
  </r>
  <r>
    <n v="2000"/>
    <n v="200"/>
    <s v="['categorical', 'numeric', 'numeric', 'numeric', 'numeric', 'numeric', 'numeric', 'numeric']"/>
    <n v="0.255"/>
    <n v="13"/>
    <n v="0.26"/>
    <n v="6.185300925925926E-7"/>
    <s v="[[0], [6, 1], [6, 2, 5], [8, 7, 1], [8, 7, 2, 5], [9, 7, 1, 12], [6, 4, 5, 3], [8, 7, 4, 5, 3], [9, 7, 2, 12, 5], [11, 7, 1, 12, 10], [11, 7, 2, 12, 5, 10], [9, 7, 4, 12, 5, 3], [11, 7, 4, 12, 5, 10, 3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6, 7), (0, 1, 2, 4), (0, 6, 8, 12), (0, 1, 5), (0, 6, 8, 9, 10), (0, 1, 2, 3)}"/>
    <n v="0"/>
    <n v="0.19"/>
    <n v="0.18"/>
    <n v="2.4109166666666669E-5"/>
    <n v="0.21"/>
    <n v="9.3591666666666667E-6"/>
    <n v="0.25"/>
    <n v="0.14499999999999999"/>
    <n v="148"/>
    <n v="0.5067567567567568"/>
    <s v="[8]"/>
    <n v="1"/>
    <n v="1"/>
    <n v="0"/>
    <n v="1"/>
    <n v="1"/>
    <n v="0"/>
    <n v="1"/>
    <n v="0"/>
    <n v="6"/>
    <n v="4"/>
    <x v="0"/>
    <n v="0"/>
    <n v="29"/>
    <n v="26"/>
    <n v="0.89655172413793105"/>
    <s v="data/real/abalone.data"/>
    <x v="2"/>
    <n v="784"/>
    <n v="2"/>
    <n v="-1"/>
    <s v="numeric"/>
    <n v="1"/>
    <b v="1"/>
    <n v="0.03"/>
    <n v="7.0000000000000007E-2"/>
    <n v="-3.5000000000000003E-2"/>
  </r>
  <r>
    <n v="2000"/>
    <n v="200"/>
    <s v="['categorical', 'numeric', 'numeric', 'numeric', 'numeric', 'numeric', 'numeric', 'numeric']"/>
    <n v="0.255"/>
    <n v="13"/>
    <n v="0.245"/>
    <n v="5.4252314814814818E-7"/>
    <s v="[[0], [6, 1], [6, 2, 5], [7, 12, 1], [7, 8, 1], [7, 8, 2, 5], [6, 4, 5, 3], [7, 12, 2, 5], [7, 12, 4, 5, 3], [7, 8, 4, 5, 3]]"/>
    <s v="[0.1, 0.1, 0.1, 0.1, 0.1, 0.1, 0.1, 0.1, 0.1, 0.1]"/>
    <n v="10"/>
    <s v="[0]"/>
    <n v="1"/>
    <s v="{(0, 6, 7), (0, 6, 8, 12), (0, 1, 2, 4), (0, 1, 5), (0, 1, 2, 3)}"/>
    <n v="0"/>
    <n v="0.16"/>
    <n v="0.215"/>
    <n v="2.7853402777777781E-5"/>
    <n v="0.24"/>
    <n v="9.4646875000000002E-6"/>
    <n v="0.26"/>
    <n v="0.14499999999999999"/>
    <n v="151"/>
    <n v="0"/>
    <s v="[8]"/>
    <n v="1"/>
    <n v="1"/>
    <n v="0"/>
    <n v="1"/>
    <n v="1"/>
    <n v="0"/>
    <n v="1"/>
    <n v="0"/>
    <n v="7"/>
    <n v="5"/>
    <x v="0"/>
    <n v="0"/>
    <n v="93"/>
    <n v="80"/>
    <n v="0.86021505376344087"/>
    <s v="data/real/abalone.data"/>
    <x v="2"/>
    <n v="784"/>
    <n v="3"/>
    <n v="2"/>
    <s v="numeric"/>
    <n v="1"/>
    <b v="1"/>
    <n v="2.4999999999999994E-2"/>
    <n v="4.5000000000000012E-2"/>
    <n v="-7.0000000000000007E-2"/>
  </r>
  <r>
    <n v="2000"/>
    <n v="200"/>
    <s v="['categorical', 'numeric', 'numeric', 'numeric', 'numeric', 'numeric', 'numeric', 'numeric']"/>
    <n v="0.255"/>
    <n v="13"/>
    <n v="0.19"/>
    <n v="4.3666666666666658E-7"/>
    <s v="[[0], [6, 1], [6, 2, 5], [8, 7, 1], [8, 7, 2, 5], [9, 7, 1, 12], [11, 7, 1, 12], [6, 4, 5, 3], [9, 7, 2, 12, 5], [11, 7, 2, 12, 5], [8, 7, 4, 5, 3], [9, 7, 4, 12, 5, 3], [11, 7, 4, 12, 5, 3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6, 7), (0, 1, 2, 4), (0, 6, 8, 12), (0, 1, 5), (0, 1, 2, 3)}"/>
    <n v="0"/>
    <n v="0.13500000000000001"/>
    <n v="0.14000000000000001"/>
    <n v="2.534989583333333E-5"/>
    <n v="0.17"/>
    <n v="9.6468981481481482E-6"/>
    <n v="0.26500000000000001"/>
    <n v="0.105"/>
    <n v="162"/>
    <n v="0"/>
    <s v="[8]"/>
    <n v="1"/>
    <n v="1"/>
    <n v="0"/>
    <n v="1"/>
    <n v="1"/>
    <n v="0"/>
    <n v="1"/>
    <n v="0"/>
    <n v="6"/>
    <n v="4"/>
    <x v="0"/>
    <n v="0"/>
    <n v="9"/>
    <n v="8"/>
    <n v="0.88888888888888884"/>
    <s v="data/real/abalone.data"/>
    <x v="2"/>
    <n v="784"/>
    <n v="3"/>
    <n v="-2"/>
    <s v="numeric"/>
    <n v="1"/>
    <b v="1"/>
    <n v="0.03"/>
    <n v="0.125"/>
    <n v="-3.5000000000000017E-2"/>
  </r>
  <r>
    <n v="2000"/>
    <n v="200"/>
    <s v="['categorical', 'numeric', 'numeric', 'numeric', 'numeric', 'numeric', 'numeric', 'numeric']"/>
    <n v="0.255"/>
    <n v="13"/>
    <n v="0.28999999999999998"/>
    <n v="6.1840277777777773E-7"/>
    <s v="[[0], [6, 1], [6, 2, 5], [8, 7, 1], [8, 7, 2, 5], [9, 7, 12, 1], [6, 4, 5, 3], [8, 7, 4, 5, 3], [9, 7, 12, 2, 5], [11, 7, 12, 1, 10], [11, 7, 12, 2, 5, 10], [9, 7, 12, 4, 5, 3], [11, 7, 12, 4, 5, 10, 3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6, 7), (0, 6, 8, 12), (0, 1, 2, 4), (0, 1, 5), (0, 6, 8, 9, 10), (0, 1, 2, 3)}"/>
    <n v="0"/>
    <n v="0.28999999999999998"/>
    <n v="0.24"/>
    <n v="2.5890405092592599E-5"/>
    <n v="0.23499999999999999"/>
    <n v="9.4644675925925918E-6"/>
    <n v="0.25"/>
    <n v="0.23"/>
    <n v="142"/>
    <n v="7.0422535211267607E-3"/>
    <s v="[9]"/>
    <n v="1"/>
    <n v="1"/>
    <n v="0"/>
    <n v="1"/>
    <n v="0"/>
    <n v="1"/>
    <n v="0"/>
    <n v="1"/>
    <n v="8"/>
    <n v="6"/>
    <x v="0"/>
    <n v="0"/>
    <n v="61"/>
    <n v="45"/>
    <n v="0.73770491803278693"/>
    <s v="data/real/abalone.data"/>
    <x v="3"/>
    <n v="529"/>
    <n v="1"/>
    <n v="0.5"/>
    <s v="numeric"/>
    <n v="1"/>
    <b v="0"/>
    <n v="-5.0000000000000044E-3"/>
    <n v="1.0000000000000009E-2"/>
    <n v="-9.9999999999999811E-3"/>
  </r>
  <r>
    <n v="2000"/>
    <n v="200"/>
    <s v="['categorical', 'numeric', 'numeric', 'numeric', 'numeric', 'numeric', 'numeric', 'numeric']"/>
    <n v="0.255"/>
    <n v="13"/>
    <n v="0.28999999999999998"/>
    <n v="6.1811342592592597E-7"/>
    <s v="[[0], [6, 1], [6, 2, 5], [8, 7, 1], [8, 7, 2, 5], [9, 7, 12, 1], [6, 4, 5, 3], [8, 7, 4, 5, 3], [9, 7, 12, 2, 5], [11, 7, 12, 1, 10], [11, 7, 12, 2, 5, 10], [9, 7, 12, 4, 5, 3], [11, 7, 12, 4, 5, 10, 3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6, 7), (0, 6, 8, 12), (0, 1, 2, 4), (0, 1, 5), (0, 6, 8, 9, 10), (0, 1, 2, 3)}"/>
    <n v="0"/>
    <n v="0.28999999999999998"/>
    <n v="0.24"/>
    <n v="2.5529351851851849E-5"/>
    <n v="0.215"/>
    <n v="9.464930555555556E-6"/>
    <n v="0.24"/>
    <n v="0.23"/>
    <n v="142"/>
    <n v="0.20422535211267609"/>
    <s v="[9]"/>
    <n v="1"/>
    <n v="1"/>
    <n v="0"/>
    <n v="1"/>
    <n v="0"/>
    <n v="1"/>
    <n v="0"/>
    <n v="1"/>
    <n v="8"/>
    <n v="6"/>
    <x v="0"/>
    <n v="0"/>
    <n v="61"/>
    <n v="45"/>
    <n v="0.73770491803278693"/>
    <s v="data/real/abalone.data"/>
    <x v="3"/>
    <n v="529"/>
    <n v="1"/>
    <n v="-0.5"/>
    <s v="numeric"/>
    <n v="1"/>
    <b v="0"/>
    <n v="-2.4999999999999994E-2"/>
    <n v="0"/>
    <n v="-9.9999999999999811E-3"/>
  </r>
  <r>
    <n v="2000"/>
    <n v="200"/>
    <s v="['categorical', 'numeric', 'numeric', 'numeric', 'numeric', 'numeric', 'numeric', 'numeric']"/>
    <n v="0.255"/>
    <n v="13"/>
    <n v="0.28999999999999998"/>
    <n v="5.7065972222222227E-7"/>
    <s v="[[0], [6, 1], [6, 2, 5], [8, 7, 1], [8, 7, 2, 5], [9, 7, 12, 1], [11, 7, 12, 1], [6, 4, 5, 3], [9, 7, 12, 2, 5], [11, 7, 12, 2, 5], [8, 7, 4, 5, 3], [9, 7, 12, 4, 5, 3], [11, 7, 12, 4, 5, 3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6, 7), (0, 6, 8, 12), (0, 1, 2, 4), (0, 1, 5), (0, 1, 2, 3)}"/>
    <n v="4.6365740740740738E-8"/>
    <n v="0.28999999999999998"/>
    <n v="0.24"/>
    <n v="2.5708993055555561E-5"/>
    <n v="0.23499999999999999"/>
    <n v="9.465266203703705E-6"/>
    <n v="0.26"/>
    <n v="0.23"/>
    <n v="142"/>
    <n v="0"/>
    <s v="[9]"/>
    <n v="1"/>
    <n v="1"/>
    <n v="0"/>
    <n v="1"/>
    <n v="0"/>
    <n v="1"/>
    <n v="0"/>
    <n v="1"/>
    <n v="8"/>
    <n v="6"/>
    <x v="0"/>
    <n v="0"/>
    <n v="61"/>
    <n v="45"/>
    <n v="0.73770491803278693"/>
    <s v="data/real/abalone.data"/>
    <x v="3"/>
    <n v="529"/>
    <n v="2"/>
    <n v="1"/>
    <s v="numeric"/>
    <n v="1"/>
    <b v="0"/>
    <n v="-5.0000000000000044E-3"/>
    <n v="2.0000000000000018E-2"/>
    <n v="-9.9999999999999811E-3"/>
  </r>
  <r>
    <n v="2000"/>
    <n v="200"/>
    <s v="['categorical', 'numeric', 'numeric', 'numeric', 'numeric', 'numeric', 'numeric', 'numeric']"/>
    <n v="0.255"/>
    <n v="13"/>
    <n v="0.28999999999999998"/>
    <n v="5.4236111111111108E-7"/>
    <s v="[[0], [6, 1], [6, 2, 5], [8, 7, 1], [8, 7, 2, 5], [9, 7, 12, 1], [6, 4, 5, 3], [8, 7, 4, 5, 3], [9, 7, 12, 2, 5], [11, 7, 12, 1, 10], [11, 7, 12, 2, 5, 10], [9, 7, 12, 4, 5, 3], [11, 7, 12, 4, 5, 10, 3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6, 7), (0, 6, 8, 12), (0, 1, 2, 4), (0, 1, 5), (0, 6, 8, 9, 10), (0, 1, 2, 3)}"/>
    <n v="0"/>
    <n v="0.28999999999999998"/>
    <n v="0.24"/>
    <n v="2.5529444444444449E-5"/>
    <n v="0.27"/>
    <n v="9.6447800925925916E-6"/>
    <n v="0.22"/>
    <n v="0.23"/>
    <n v="142"/>
    <n v="0.28169014084507038"/>
    <s v="[9]"/>
    <n v="1"/>
    <n v="1"/>
    <n v="0"/>
    <n v="1"/>
    <n v="0"/>
    <n v="1"/>
    <n v="0"/>
    <n v="1"/>
    <n v="8"/>
    <n v="6"/>
    <x v="0"/>
    <n v="0"/>
    <n v="61"/>
    <n v="45"/>
    <n v="0.73770491803278693"/>
    <s v="data/real/abalone.data"/>
    <x v="3"/>
    <n v="529"/>
    <n v="2"/>
    <n v="-1"/>
    <s v="numeric"/>
    <n v="1"/>
    <b v="0"/>
    <n v="3.0000000000000027E-2"/>
    <n v="-1.999999999999999E-2"/>
    <n v="-9.9999999999999811E-3"/>
  </r>
  <r>
    <n v="2000"/>
    <n v="200"/>
    <s v="['categorical', 'numeric', 'numeric', 'numeric', 'numeric', 'numeric', 'numeric', 'numeric']"/>
    <n v="0.255"/>
    <n v="13"/>
    <n v="0.28999999999999998"/>
    <n v="5.4229166666666663E-7"/>
    <s v="[[0], [6, 1], [6, 2, 5], [8, 7, 1], [8, 7, 2, 5], [9, 7, 12, 1], [11, 7, 12, 1], [6, 4, 5, 3], [9, 7, 12, 2, 5], [11, 7, 12, 2, 5], [8, 7, 4, 5, 3], [9, 7, 12, 4, 5, 3], [11, 7, 12, 4, 5, 3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8, 9, 11), (0, 6, 7), (0, 6, 8, 12), (0, 1, 2, 4), (0, 1, 5), (0, 1, 2, 3)}"/>
    <n v="0"/>
    <n v="0.28999999999999998"/>
    <n v="0.24"/>
    <n v="2.5746678240740741E-5"/>
    <n v="0.23499999999999999"/>
    <n v="9.4665277777777772E-6"/>
    <n v="0.26"/>
    <n v="0.23"/>
    <n v="142"/>
    <n v="0"/>
    <s v="[9]"/>
    <n v="1"/>
    <n v="1"/>
    <n v="0"/>
    <n v="1"/>
    <n v="0"/>
    <n v="1"/>
    <n v="0"/>
    <n v="1"/>
    <n v="8"/>
    <n v="6"/>
    <x v="0"/>
    <n v="0"/>
    <n v="61"/>
    <n v="45"/>
    <n v="0.73770491803278693"/>
    <s v="data/real/abalone.data"/>
    <x v="3"/>
    <n v="529"/>
    <n v="3"/>
    <n v="2"/>
    <s v="numeric"/>
    <n v="1"/>
    <b v="0"/>
    <n v="-5.0000000000000044E-3"/>
    <n v="2.0000000000000018E-2"/>
    <n v="-9.9999999999999811E-3"/>
  </r>
  <r>
    <n v="2000"/>
    <n v="200"/>
    <s v="['categorical', 'numeric', 'numeric', 'numeric', 'numeric', 'numeric', 'numeric', 'numeric']"/>
    <n v="0.255"/>
    <n v="13"/>
    <n v="0.28999999999999998"/>
    <n v="6.1777777777777773E-7"/>
    <s v="[[0], [6, 1], [6, 2, 5], [7, 8, 1], [7, 8, 2, 5], [7, 12, 1, 9], [7, 12, 1, 10], [6, 4, 5, 3], [7, 12, 2, 5, 10], [7, 12, 2, 5, 9], [7, 8, 4, 5, 3], [7, 12, 4, 5, 9, 3], [7, 12, 4, 5, 10, 3]]"/>
    <s v="[0.07692307692307693, 0.07692307692307693, 0.07692307692307693, 0.07692307692307693, 0.07692307692307693, 0.07692307692307693, 0.07692307692307693, 0.07692307692307693, 0.07692307692307693, 0.07692307692307693, 0.07692307692307693, 0.07692307692307693, 0.07692307692307693]"/>
    <n v="13"/>
    <s v="[0]"/>
    <n v="1"/>
    <s v="{(0, 6, 7), (0, 6, 8, 12), (0, 1, 2, 4), (0, 1, 5), (0, 6, 8, 9, 10), (0, 1, 2, 3)}"/>
    <n v="0"/>
    <n v="0.28999999999999998"/>
    <n v="0.24"/>
    <n v="2.588995370370371E-5"/>
    <n v="0.27"/>
    <n v="9.2828472222222232E-6"/>
    <n v="0.255"/>
    <n v="0.23"/>
    <n v="142"/>
    <n v="0.31690140845070419"/>
    <s v="[9]"/>
    <n v="1"/>
    <n v="1"/>
    <n v="0"/>
    <n v="1"/>
    <n v="0"/>
    <n v="1"/>
    <n v="0"/>
    <n v="1"/>
    <n v="8"/>
    <n v="6"/>
    <x v="0"/>
    <n v="0"/>
    <n v="61"/>
    <n v="45"/>
    <n v="0.73770491803278693"/>
    <s v="data/real/abalone.data"/>
    <x v="3"/>
    <n v="529"/>
    <n v="3"/>
    <n v="-2"/>
    <s v="numeric"/>
    <n v="1"/>
    <b v="0"/>
    <n v="3.0000000000000027E-2"/>
    <n v="1.5000000000000013E-2"/>
    <n v="-9.9999999999999811E-3"/>
  </r>
  <r>
    <n v="1000"/>
    <n v="100"/>
    <s v="['numeric', 'numeric', 'numeric', 'numeric']"/>
    <n v="0.99"/>
    <n v="39"/>
    <n v="0.88"/>
    <n v="7.9863425925925915E-7"/>
    <s v="[[32, 19, 11, 20], [32, 18, 11], [24, 18, 11], [32, 18, 28], [24, 18, 28], [32, 22, 11, 20], [32, 19, 28, 20], [24, 22, 11, 20], [24, 22, 28, 20], [32, 22, 28, 20], [24, 19, 28, 20], [24, 19, 11, 20], [32, 2, 11], [24, 2, 28], [32, 2, 28], [24, 2, 11], [12, 22, 11, 20], [12, 19, 11, 20], [12, 18, 28], [12, 18, 11], [12, 22, 28, 20], [12, 19, 28, 20], [10, 18], [10, 19, 20], [10, 22, 20], [10, 2], [12, 2, 28], [12, 2, 11], [8, 22, 20], [8, 19, 20], [8, 18], [8, 2], [3, 22, 20], [3, 19, 20], [3, 18], [3, 2], [1, 18], [1, 19, 20], [1, 22, 20], [1, 2], [0]]"/>
    <s v="[0.06527698091183694, 0.06527698091183694, 0.06527698091183694, 0.06527698091183694, 0.06527698091183694, 0.06527698091183694, 0.06527698091183694, 0.06527698091183694, 0.06527698091183694, 0.06527698091183694, 0.06527698091183694, 0.06527698091183694, 0.03263849045591847, 0.03263849045591847, 0.03263849045591847, 0.03263849045591847, 0.008159622613979617, 0.008159622613979617, 0.008159622613979617, 0.008159622613979617, 0.008159622613979617, 0.008159622613979617, 0.008159622613979617, 0.008159622613979617, 0.008159622613979617, 0.004079811306989809, 0.004079811306989809, 0.004079811306989809, 0.00012749410334343152, 0.00012749410334343152, 0.00012749410334343152, 6.374705167171576e-05, 1.2158785185187485e-10, 1.2158785185187485e-10, 1.2158785185187485e-10, 6.079392592593742e-11, 5.936906828704826e-14, 5.936906828704826e-14, 5.936906828704826e-14, 2.968453414352413e-14, 2.968453414352413e-14]"/>
    <n v="41"/>
    <s v="[32, 19, 11, 20]"/>
    <n v="4"/>
    <s v="{(0, 1, 3, 8, 10, 12, 24, 32), (0, 2, 18, 19, 22), (0, 1, 3, 8, 10, 11, 28), (0, 2, 18, 20)}"/>
    <n v="0"/>
    <n v="0.88"/>
    <n v="0.91"/>
    <n v="1.088041666666667E-5"/>
    <n v="0.95"/>
    <n v="7.1428124999999996E-6"/>
    <n v="0.93"/>
    <n v="0.9"/>
    <n v="12"/>
    <n v="1"/>
    <s v="[0]"/>
    <n v="1"/>
    <n v="1"/>
    <n v="0"/>
    <n v="1"/>
    <n v="0"/>
    <n v="1"/>
    <n v="0"/>
    <n v="4"/>
    <n v="14"/>
    <n v="41"/>
    <x v="0"/>
    <n v="6.5276980911807253E-2"/>
    <n v="100"/>
    <n v="12"/>
    <n v="0.12"/>
    <s v="data/real/data_banknote_authentication.txt"/>
    <x v="0"/>
    <n v="900"/>
    <n v="1"/>
    <n v="0.5"/>
    <s v="numeric"/>
    <n v="1"/>
    <b v="0"/>
    <n v="3.9999999999999925E-2"/>
    <n v="2.0000000000000018E-2"/>
    <n v="-1.0000000000000009E-2"/>
  </r>
  <r>
    <n v="1000"/>
    <n v="100"/>
    <s v="['numeric', 'numeric', 'numeric', 'numeric']"/>
    <n v="0.99"/>
    <n v="39"/>
    <n v="0.87"/>
    <n v="9.7946759259259258E-7"/>
    <s v="[[6, 12, 9, 25, 13], [6, 23, 9, 25, 13], [6, 23, 33, 25, 13], [6, 12, 33, 25, 13], [4, 23, 9, 13], [4, 12, 9, 13], [6, 12, 9, 5, 13], [6, 12, 33, 5, 13], [6, 23, 9, 5, 13], [6, 8, 25, 13], [6, 10, 33, 25, 13], [6, 23, 33, 5, 13], [6, 10, 9, 25, 13], [4, 12, 33, 13], [4, 23, 33, 13], [6, 10, 9, 5, 13], [6, 10, 33, 5, 13], [4, 10, 9, 13], [4, 10, 33, 13], [6, 8, 5, 13], [4, 8, 13], [6, 23, 9, 25, 7], [6, 12, 9, 25, 7], [6, 12, 33, 25, 7], [6, 23, 33, 25, 7], [6, 23, 9, 5, 7], [6, 12, 9, 5, 7], [6, 3, 25], [6, 10, 33, 25, 7], [6, 12, 33, 5, 7], [4, 12, 9, 7], [6, 10, 9, 25, 7], [4, 23, 9, 7], [4, 12, 33, 7], [4, 23, 33, 7], [6, 8, 25, 7], [6, 23, 33, 5, 7], [6, 10, 9, 5, 7], [4, 10, 33, 7], [4, 10, 9, 7], [6, 8, 5, 7], [6, 3, 5], [4, 8, 7], [4, 3], [1], [6, 10, 33, 5, 7], [0]]"/>
    <s v="[0.14006052419884812, 0.14006052419884812, 0.14006052419884812, 0.14006052419884812, 0.03501513104971203, 0.03501513104971203, 0.03501513104971203, 0.03501513104971203, 0.03501513104971203, 0.03501513104971203, 0.03501513104971203, 0.03501513104971203, 0.03501513104971203, 0.03501513104971203, 0.03501513104971203, 0.008753782762428008, 0.008753782762428008, 0.008753782762428008, 0.008753782762428008, 0.008753782762428008, 0.008753782762428008, 0.00027355571132587524, 0.00027355571132587524, 0.00027355571132587524, 0.00027355571132587524, 6.838892783146881e-05, 6.838892783146881e-05, 6.838892783146881e-05, 6.838892783146881e-05, 6.838892783146881e-05, 6.838892783146881e-05, 6.838892783146881e-05, 6.838892783146881e-05, 6.838892783146881e-05, 6.838892783146881e-05, 6.838892783146881e-05, 6.838892783146881e-05, 1.7097231957867203e-05, 1.7097231957867203e-05, 1.7097231957867203e-05, 1.7097231957867203e-05, 1.7097231957867203e-05, 1.7097231957867203e-05, 1.7097231957867203e-05, 1.7097231957867203e-05, 1.7097231957867203e-05, 1.6305190999858096e-11]"/>
    <n v="47"/>
    <s v="[6, 12, 9, 25, 13]"/>
    <n v="5"/>
    <s v="{(0, 1, 4, 6), (0, 1, 3, 8, 10, 12, 23), (0, 1, 3, 8, 9, 33), (0, 1, 4, 5, 25), (0, 1, 3, 7, 13)}"/>
    <n v="0"/>
    <n v="0.87"/>
    <n v="0.97"/>
    <n v="1.508149305555555E-5"/>
    <n v="0.97"/>
    <n v="7.8682638888888899E-6"/>
    <n v="0.93"/>
    <n v="0.97"/>
    <n v="13"/>
    <n v="0.92307692307692313"/>
    <s v="[0]"/>
    <n v="1"/>
    <n v="2"/>
    <n v="0"/>
    <n v="1"/>
    <n v="0"/>
    <n v="2"/>
    <n v="0"/>
    <n v="5"/>
    <n v="14"/>
    <n v="47"/>
    <x v="0"/>
    <n v="0.14006052418254289"/>
    <n v="100"/>
    <n v="13"/>
    <n v="0.13"/>
    <s v="data/real/data_banknote_authentication.txt"/>
    <x v="0"/>
    <n v="900"/>
    <n v="1"/>
    <n v="-0.5"/>
    <s v="numeric"/>
    <n v="1"/>
    <b v="0"/>
    <n v="0"/>
    <n v="-3.9999999999999925E-2"/>
    <n v="0"/>
  </r>
  <r>
    <n v="1000"/>
    <n v="100"/>
    <s v="['numeric', 'numeric', 'numeric', 'numeric']"/>
    <n v="0.99"/>
    <n v="39"/>
    <n v="0.72"/>
    <n v="2.2452199074074072E-6"/>
    <s v="[[24, 6, 20, 27, 28, 19], [32, 6, 20, 11, 22], [32, 6, 18, 11], [24, 6, 18, 11], [24, 6, 18, 29, 28], [32, 6, 20, 29, 28, 19], [32, 6, 20, 29, 28, 22], [32, 6, 20, 27, 28, 19], [24, 6, 18, 27, 28], [24, 6, 20, 11, 22], [32, 6, 18, 29, 28], [32, 6, 18, 27, 28], [24, 6, 20, 29, 28, 19], [24, 6, 20, 11, 19], [24, 6, 20, 29, 28, 22], [32, 6, 20, 11, 19], [32, 6, 20, 27, 28, 22], [24, 6, 20, 27, 28, 22], [24, 6, 2, 27, 28], [32, 6, 2, 27, 28], [24, 6, 2, 29, 28], [32, 6, 2, 11], [24, 6, 2, 11], [32, 6, 2, 29, 28], [32, 4, 18, 29, 28], [24, 4, 18, 27, 28], [24, 4, 18, 29, 28], [32, 4, 20, 11, 19], [24, 4, 20, 29, 28, 22], [24, 4, 20, 11, 19], [24, 4, 20, 11, 22], [32, 4, 18, 27, 28], [32, 4, 20, 11, 22], [24, 4, 20, 27, 28, 22], [32, 4, 20, 27, 28, 19], [24, 4, 20, 27, 28, 19], [24, 4, 20, 29, 28, 19], [32, 4, 20, 29, 28, 22], [32, 4, 20, 27, 28, 22], [32, 4, 18, 11], [32, 4, 20, 29, 28, 19], [24, 4, 18, 11], [32, 4, 2, 29, 28], [24, 4, 2, 11], [32, 4, 2, 11], [24, 4, 2, 29, 28], [24, 4, 2, 27, 28], [32, 4, 2, 27, 28], [12, 6, 20, 29, 28, 19], [12, 6, 18, 11], [10, 6, 18], [12, 6, 18, 27, 28], [12, 6, 18, 29, 28], [12, 6, 20, 11, 22], [12, 6, 20, 27, 28, 19], [12, 6, 20, 29, 28, 22], [12, 6, 20, 27, 28, 22], [10, 6, 20, 22], [10, 6, 20, 19], [12, 6, 20, 11, 19], [12, 6, 2, 11], [12, 6, 2, 29, 28], [12, 6, 2, 27, 28], [10, 6, 2], [10, 4, 18], [12, 4, 20, 29, 28, 22], [12, 4, 20, 11, 22], [12, 4, 20, 11, 19], [12, 4, 18, 11], [12, 4, 18, 29, 28], [12, 4, 20, 27, 28, 22], [12, 4, 20, 29, 28, 19], [10, 4, 20, 22], [10, 4, 20, 19], [12, 4, 20, 27, 28, 19], [12, 4, 18, 27, 28], [12, 4, 2, 27, 28], [12, 4, 2, 11], [10, 4, 2], [12, 4, 2, 29, 28], [8, 6, 20, 22], [8, 6, 20, 19], [8, 6, 18], [8, 6, 2], [8, 4, 18], [8, 4, 20, 22], [8, 4, 20, 19], [8, 4, 2], [3, 6, 20, 19], [3, 6, 20, 22], [3, 6, 18], [3, 6, 2], [1, 20, 22], [1, 18], [1, 20, 19], [3, 4, 20, 22], [3, 4, 20, 19], [3, 4, 18], [3, 4, 2], [1, 2], [0]]"/>
    <s v="[0.03654836659289904, 0.03654836659289904, 0.03654836659289904, 0.03654836659289904, 0.03654836659289904, 0.03654836659289904, 0.03654836659289904, 0.03654836659289904, 0.03654836659289904, 0.03654836659289904, 0.03654836659289904, 0.03654836659289904, 0.03654836659289904, 0.03654836659289904, 0.03654836659289904, 0.03654836659289904, 0.03654836659289904, 0.03654836659289904, 0.01827418329644952, 0.01827418329644952, 0.01827418329644952, 0.01827418329644952, 0.01827418329644952, 0.01827418329644952, 0.00913709164822476, 0.00913709164822476, 0.00913709164822476, 0.00913709164822476, 0.00913709164822476, 0.00913709164822476, 0.00913709164822476, 0.00913709164822476, 0.00913709164822476, 0.00913709164822476, 0.00913709164822476, 0.00913709164822476, 0.00913709164822476, 0.00913709164822476, 0.00913709164822476, 0.00913709164822476, 0.00913709164822476, 0.00913709164822476, 0.00456854582411238, 0.00456854582411238, 0.00456854582411238, 0.00456854582411238, 0.00456854582411238, 0.00456854582411238, 0.00228427291205619, 0.00228427291205619, 0.00228427291205619, 0.00228427291205619, 0.00228427291205619, 0.00228427291205619, 0.00228427291205619, 0.00228427291205619, 0.00228427291205619, 0.00228427291205619, 0.00228427291205619, 0.00228427291205619, 0.001142136456028095, 0.001142136456028095, 0.001142136456028095, 0.001142136456028095, 0.0005710682280140475, 0.0005710682280140475, 0.0005710682280140475, 0.0005710682280140475, 0.0005710682280140475, 0.0005710682280140475, 0.0005710682280140475, 0.0005710682280140475, 0.0005710682280140475, 0.0005710682280140475, 0.0005710682280140475, 0.0005710682280140475, 0.00028553411400702376, 0.00028553411400702376, 0.00028553411400702376, 0.00028553411400702376, 0.00014276705700351188, 0.00014276705700351188, 0.00014276705700351188, 7.138352850175594e-05, 3.569176425087797e-05, 3.569176425087797e-05, 3.569176425087797e-05, 1.7845882125438985e-05, 1.1153676328399366e-06, 1.1153676328399366e-06, 1.1153676328399366e-06, 5.576838164199683e-07, 2.7884190820998414e-07, 2.7884190820998414e-07, 2.7884190820998414e-07, 2.7884190820998414e-07, 2.7884190820998414e-07, 2.7884190820998414e-07, 1.3942095410499207e-07, 1.3942095410499207e-07, 1.3942095410499207e-07]"/>
    <n v="101"/>
    <s v="[24, 6, 20, 27, 28, 19]"/>
    <n v="6"/>
    <s v="{(0, 1, 3, 8, 10, 12, 24, 32), (0, 1, 4, 6), (0, 2, 18, 20), (0, 1, 3, 8, 10, 11, 27, 29), (0, 1, 3, 8, 10, 11, 28), (0, 2, 18, 19, 22)}"/>
    <n v="0"/>
    <n v="0.73"/>
    <n v="0.7"/>
    <n v="1.098579861111111E-5"/>
    <n v="0.92"/>
    <n v="7.1442708333333328E-6"/>
    <n v="0.93"/>
    <n v="0.71"/>
    <n v="28"/>
    <n v="1"/>
    <s v="[0]"/>
    <n v="1"/>
    <n v="2"/>
    <n v="0"/>
    <n v="1"/>
    <n v="1"/>
    <n v="1"/>
    <n v="1"/>
    <n v="5"/>
    <n v="18"/>
    <n v="101"/>
    <x v="0"/>
    <n v="3.6548227171944933E-2"/>
    <n v="100"/>
    <n v="28"/>
    <n v="0.28000000000000003"/>
    <s v="data/real/data_banknote_authentication.txt"/>
    <x v="0"/>
    <n v="900"/>
    <n v="2"/>
    <n v="1"/>
    <s v="numeric"/>
    <n v="1"/>
    <b v="0"/>
    <n v="0.22000000000000008"/>
    <n v="0.23000000000000009"/>
    <n v="1.0000000000000009E-2"/>
  </r>
  <r>
    <n v="1000"/>
    <n v="100"/>
    <s v="['numeric', 'numeric', 'numeric', 'numeric']"/>
    <n v="0.99"/>
    <n v="39"/>
    <n v="0.76"/>
    <n v="3.8423032407407408E-6"/>
    <s v="[[15, 6, 23, 30, 9, 25, 13], [15, 6, 23, 30, 33, 25, 13], [14, 6, 23, 30, 9, 25, 13], [7, 6, 23, 30, 33, 25], [15, 6, 23, 27, 9, 25, 13], [15, 6, 23, 27, 33, 25, 13], [14, 6, 23, 30, 33, 25, 13], [7, 6, 23, 30, 9, 25], [14, 6, 23, 27, 9, 25, 13], [7, 6, 23, 27, 33, 25], [15, 6, 12, 30, 33, 25, 13], [15, 4, 23, 30, 9, 13], [7, 6, 23, 27, 9, 25], [15, 4, 23, 30, 33, 13], [15, 6, 12, 30, 9, 25, 13], [15, 6, 23, 30, 9, 5, 13], [15, 6, 23, 30, 33, 5, 13], [14, 6, 23, 27, 33, 25, 13], [14, 6, 12, 30, 9, 25, 13], [14, 6, 23, 30, 9, 5, 13], [15, 6, 12, 27, 9, 25, 13], [7, 4, 23, 30, 9], [7, 4, 23, 30, 33], [15, 6, 23, 27, 33, 5, 13], [15, 6, 23, 27, 9, 5, 13], [14, 4, 23, 30, 33, 13], [15, 6, 12, 27, 33, 25, 13], [14, 6, 12, 30, 33, 25, 13], [14, 4, 23, 30, 9, 13], [14, 6, 23, 30, 33, 5, 13], [7, 6, 12, 30, 9, 25], [15, 4, 23, 27, 9, 13], [15, 4, 23, 27, 33, 13], [7, 6, 23, 30, 9, 5], [7, 6, 12, 30, 33, 25], [7, 6, 23, 30, 33, 5], [15, 4, 12, 30, 33, 13], [15, 4, 12, 30, 9, 13], [14, 6, 12, 27, 33, 25, 13], [14, 4, 23, 27, 9, 13], [14, 6, 23, 27, 9, 5, 13], [14, 6, 12, 27, 9, 25, 13], [7, 4, 23, 27, 9], [15, 6, 12, 30, 9, 5, 13], [7, 4, 23, 27, 33], [7, 6, 23, 27, 33, 5], [7, 6, 12, 27, 33, 25], [15, 6, 12, 30, 33, 5, 13], [7, 6, 12, 27, 9, 25], [7, 6, 23, 27, 9, 5], [14, 6, 23, 27, 33, 5, 13], [14, 4, 23, 27, 33, 13], [15, 4, 12, 27, 9, 13], [15, 4, 12, 27, 33, 13], [7, 6, 12, 30, 33, 5], [7, 6, 12, 30, 9, 5], [15, 6, 12, 27, 9, 5, 13], [14, 4, 12, 30, 9, 13], [7, 4, 12, 30, 9], [14, 6, 12, 30, 9, 5, 13], [14, 4, 12, 30, 33, 13], [14, 6, 12, 30, 33, 5, 13], [7, 4, 12, 30, 33], [15, 6, 12, 27, 33, 5, 13], [7, 4, 12, 27, 33], [14, 4, 12, 27, 33, 13], [7, 4, 12, 27, 9], [14, 6, 12, 27, 9, 5, 13], [7, 6, 12, 27, 33, 5], [15, 6, 23, 11, 9, 25, 13], [14, 6, 12, 27, 33, 5, 13], [7, 6, 12, 27, 9, 5], [14, 4, 12, 27, 9, 13], [15, 6, 23, 11, 33, 25, 13], [7, 6, 23, 11, 9, 25], [14, 6, 23, 11, 33, 25, 13], [14, 6, 23, 11, 9, 25, 13], [7, 6, 23, 11, 33, 25], [15, 6, 8, 25, 13], [15, 6, 12, 11, 33, 25, 13], [15, 6, 12, 11, 9, 25, 13], [15, 4, 23, 11, 33, 13], [15, 6, 10, 33, 25, 13], [15, 6, 23, 11, 9, 5, 13], [15, 6, 10, 9, 25, 13], [15, 4, 23, 11, 9, 13], [15, 6, 23, 11, 33, 5, 13], [14, 6, 23, 11, 9, 5, 13], [14, 6, 12, 11, 9, 25, 13], [14, 6, 23, 11, 33, 5, 13], [14, 6, 12, 11, 33, 25, 13], [7, 6, 12, 11, 33, 25], [14, 6, 8, 25, 13], [14, 6, 10, 33, 25, 13], [3, 6, 25], [14, 6, 10, 9, 25, 13], [14, 4, 23, 11, 33, 13], [14, 4, 23, 11, 9, 13], [7, 4, 23, 11, 9], [7, 6, 8, 25], [7, 6, 10, 33, 25], [7, 6, 12, 11, 9, 25], [7, 6, 10, 9, 25], [7, 6, 23, 11, 9, 5], [7, 6, 23, 11, 33, 5], [7, 4, 23, 11, 33], [15, 4, 12, 11, 33, 13], [15, 6, 8, 5, 13], [15, 6, 12, 11, 33, 5, 13], [15, 4, 10, 9, 13], [15, 4, 12, 11, 9, 13], [15, 4, 8, 13], [15, 6, 10, 9, 5, 13], [15, 6, 12, 11, 9, 5, 13], [15, 4, 10, 33, 13], [15, 6, 10, 33, 5, 13], [14, 6, 12, 11, 33, 5, 13], [7, 6, 8, 5], [7, 4, 8], [14, 6, 12, 11, 9, 5, 13], [7, 4, 10, 9], [3, 6, 5], [3, 4], [7, 4, 10, 33], [1], [7, 4, 12, 11, 9], [14, 6, 8, 5, 13], [7, 6, 10, 9, 5], [7, 6, 10, 33, 5], [14, 4, 10, 9, 13], [7, 4, 12, 11, 33], [14, 4, 10, 33, 13], [14, 6, 10, 33, 5, 13], [14, 6, 10, 9, 5, 13], [14, 4, 12, 11, 33, 13], [14, 4, 12, 11, 9, 13], [7, 6, 12, 11, 9, 5], [7, 6, 12, 11, 33, 5], [14, 4, 8, 13], [0]]"/>
    <s v="[0.08767451691790681, 0.08767451691790681, 0.04383725845895341, 0.04383725845895341, 0.04383725845895341, 0.04383725845895341, 0.04383725845895341, 0.04383725845895341, 0.021918629229476704, 0.021918629229476704, 0.021918629229476704, 0.021918629229476704, 0.021918629229476704, 0.021918629229476704, 0.021918629229476704, 0.021918629229476704, 0.021918629229476704, 0.021918629229476704, 0.010959314614738352, 0.010959314614738352, 0.010959314614738352, 0.010959314614738352, 0.010959314614738352, 0.010959314614738352, 0.010959314614738352, 0.010959314614738352, 0.010959314614738352, 0.010959314614738352, 0.010959314614738352, 0.010959314614738352, 0.010959314614738352, 0.010959314614738352, 0.010959314614738352, 0.010959314614738352, 0.010959314614738352, 0.010959314614738352, 0.005479657307369176, 0.005479657307369176, 0.005479657307369176, 0.005479657307369176, 0.005479657307369176, 0.005479657307369176, 0.005479657307369176, 0.005479657307369176, 0.005479657307369176, 0.005479657307369176, 0.005479657307369176, 0.005479657307369176, 0.005479657307369176, 0.005479657307369176, 0.005479657307369176, 0.005479657307369176, 0.002739828653684588, 0.002739828653684588, 0.002739828653684588, 0.002739828653684588, 0.002739828653684588, 0.002739828653684588, 0.002739828653684588, 0.002739828653684588, 0.002739828653684588, 0.002739828653684588, 0.002739828653684588, 0.002739828653684588, 0.001369914326842294, 0.001369914326842294, 0.001369914326842294, 0.001369914326842294, 0.001369914326842294, 0.001369914326842294, 0.001369914326842294, 0.001369914326842294, 0.001369914326842294, 0.001369914326842294, 0.000684957163421147, 0.000684957163421147, 0.000684957163421147, 0.000684957163421147, 0.0003424785817105735, 0.0003424785817105735, 0.0003424785817105735, 0.0003424785817105735, 0.0003424785817105735, 0.0003424785817105735, 0.0003424785817105735, 0.0003424785817105735, 0.0003424785817105735, 0.00017123929085528675, 0.00017123929085528675, 0.00017123929085528675, 0.00017123929085528675, 0.00017123929085528675, 0.00017123929085528675, 0.00017123929085528675, 0.00017123929085528675, 0.00017123929085528675, 0.00017123929085528675, 0.00017123929085528675, 0.00017123929085528675, 0.00017123929085528675, 0.00017123929085528675, 0.00017123929085528675, 0.00017123929085528675, 0.00017123929085528675, 0.00017123929085528675, 0.00017123929085528675, 8.561964542764337e-05, 8.561964542764337e-05, 8.561964542764337e-05, 8.561964542764337e-05, 8.561964542764337e-05, 8.561964542764337e-05, 8.561964542764337e-05, 8.561964542764337e-05, 8.561964542764337e-05, 8.56196454276433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4.2809822713821687e-05, 5.351227839227711e-06]"/>
    <n v="140"/>
    <s v="[15, 6, 23, 30, 9, 25, 13]"/>
    <n v="7"/>
    <s v="{(0, 1, 3, 7, 14, 15), (0, 1, 4, 6), (0, 1, 3, 8, 10, 12, 23), (0, 1, 3, 8, 10, 11, 27, 30), (0, 1, 3, 8, 9, 33), (0, 1, 4, 5, 25), (0, 1, 3, 7, 13)}"/>
    <n v="0"/>
    <n v="0.76"/>
    <n v="0.81"/>
    <n v="1.06259837962963E-5"/>
    <n v="0.95"/>
    <n v="7.3241782407407396E-6"/>
    <n v="0.93"/>
    <n v="0.81"/>
    <n v="24"/>
    <n v="0.66666666666666663"/>
    <s v="[0]"/>
    <n v="1"/>
    <n v="2"/>
    <n v="0"/>
    <n v="1"/>
    <n v="0"/>
    <n v="2"/>
    <n v="0"/>
    <n v="7"/>
    <n v="19"/>
    <n v="140"/>
    <x v="0"/>
    <n v="8.766916569006758E-2"/>
    <n v="100"/>
    <n v="24"/>
    <n v="0.24"/>
    <s v="data/real/data_banknote_authentication.txt"/>
    <x v="0"/>
    <n v="900"/>
    <n v="2"/>
    <n v="-1"/>
    <s v="numeric"/>
    <n v="1"/>
    <b v="0"/>
    <n v="0.1399999999999999"/>
    <n v="0.12"/>
    <n v="0"/>
  </r>
  <r>
    <n v="1000"/>
    <n v="100"/>
    <s v="['numeric', 'numeric', 'numeric', 'numeric']"/>
    <n v="0.99"/>
    <n v="39"/>
    <n v="0.56000000000000005"/>
    <n v="1.8035879629629629E-7"/>
    <s v="[[4, 18], [6, 18], [6, 19, 20], [6, 22, 20], [4, 19, 20], [4, 22, 20], [4, 2], [6, 2], [1, 18], [1, 19, 20], [1, 22, 20], [0], [1, 2]]"/>
    <s v="[0.1111111111111111, 0.1111111111111111, 0.1111111111111111, 0.1111111111111111, 0.1111111111111111, 0.1111111111111111, 0.05555555555555555, 0.05555555555555555, 0.05555555555555555, 0.05555555555555555, 0.05555555555555555, 0.027777777777777776, 0.027777777777777776]"/>
    <n v="13"/>
    <s v="[4, 18]"/>
    <n v="2"/>
    <s v="{(0, 1, 4, 6), (0, 2, 18, 19, 22), (0, 2, 18, 20)}"/>
    <n v="0"/>
    <n v="0.56000000000000005"/>
    <n v="0.52"/>
    <n v="1.0700844907407411E-5"/>
    <n v="0.71"/>
    <n v="7.1423958333333329E-6"/>
    <n v="0.9"/>
    <n v="0.52"/>
    <n v="44"/>
    <n v="0.90909090909090906"/>
    <s v="[0]"/>
    <n v="1"/>
    <n v="1"/>
    <n v="0"/>
    <n v="1"/>
    <n v="1"/>
    <n v="0"/>
    <n v="2"/>
    <n v="0"/>
    <n v="8"/>
    <n v="12"/>
    <x v="0"/>
    <n v="8.3333333333333329E-2"/>
    <n v="100"/>
    <n v="44"/>
    <n v="0.44"/>
    <s v="data/real/data_banknote_authentication.txt"/>
    <x v="0"/>
    <n v="900"/>
    <n v="3"/>
    <n v="2"/>
    <s v="numeric"/>
    <n v="1"/>
    <b v="0"/>
    <n v="0.18999999999999995"/>
    <n v="0.38"/>
    <n v="0"/>
  </r>
  <r>
    <n v="1000"/>
    <n v="100"/>
    <s v="['numeric', 'numeric', 'numeric', 'numeric']"/>
    <n v="0.99"/>
    <n v="39"/>
    <n v="0.62"/>
    <n v="1.8040509259259261E-7"/>
    <s v="[[25, 13, 15], [25, 7], [25, 13, 14], [25, 3], [5, 13, 15], [5, 7], [5, 13, 14], [5, 3], [4, 13, 15], [4, 7], [4, 13, 14], [0], [1], [4, 3]]"/>
    <s v="[0.3555343376860105, 0.17776716884300525, 0.17776716884300525, 0.08888358442150263, 0.08888358442150263, 0.04444179221075131, 0.04444179221075131, 0.022220896105375657, 2.1700093852905915e-05, 1.0850046926452957e-05, 1.0850046926452957e-05, 5.425023463226479e-06, 5.425023463226479e-06, 5.425023463226479e-06]"/>
    <n v="14"/>
    <s v="[25, 13, 15]"/>
    <n v="3"/>
    <s v="{(0, 1, 4, 5, 25), (0, 1, 3, 7, 13), (0, 1, 3, 7, 14, 15)}"/>
    <n v="0"/>
    <n v="0.62"/>
    <n v="0.57999999999999996"/>
    <n v="1.0700439814814811E-5"/>
    <n v="0.85"/>
    <n v="7.1427083333333327E-6"/>
    <n v="0.91"/>
    <n v="0.57999999999999996"/>
    <n v="38"/>
    <n v="0.73684210526315785"/>
    <s v="[0]"/>
    <n v="1"/>
    <n v="1"/>
    <n v="0"/>
    <n v="1"/>
    <n v="0"/>
    <n v="1"/>
    <n v="0"/>
    <n v="3"/>
    <n v="8"/>
    <n v="12"/>
    <x v="0"/>
    <n v="0.35552891266254733"/>
    <n v="100"/>
    <n v="38"/>
    <n v="0.38"/>
    <s v="data/real/data_banknote_authentication.txt"/>
    <x v="0"/>
    <n v="900"/>
    <n v="3"/>
    <n v="-2"/>
    <s v="numeric"/>
    <n v="1"/>
    <b v="0"/>
    <n v="0.27"/>
    <n v="0.33000000000000007"/>
    <n v="0"/>
  </r>
  <r>
    <n v="1000"/>
    <n v="100"/>
    <s v="['numeric', 'numeric', 'numeric', 'numeric']"/>
    <n v="0.99"/>
    <n v="39"/>
    <n v="0.92"/>
    <n v="1.8121527777777781E-7"/>
    <s v="[[6, 20], [6, 18], [6, 2], [4, 20], [4, 18], [4, 2], [1, 20], [0], [1, 18], [1, 2]]"/>
    <s v="[0.8819982773470884, 0.05512489233419302, 0.05512489233419302, 0.006890611541774128, 0.000430663221360883, 0.000430663221360883, 2.506789875687583e-14, 1.5667436723047394e-15, 1.5667436723047394e-15, 1.5667436723047394e-15]"/>
    <n v="10"/>
    <s v="[6, 20]"/>
    <n v="2"/>
    <s v="{(0, 1, 4, 6), (0, 2, 18, 20)}"/>
    <n v="0"/>
    <n v="0.92"/>
    <n v="0.87"/>
    <n v="1.0244618055555561E-5"/>
    <n v="0.97"/>
    <n v="7.1433680555555561E-6"/>
    <n v="0.93"/>
    <n v="0.87"/>
    <n v="8"/>
    <n v="1"/>
    <s v="[1]"/>
    <n v="1"/>
    <n v="1"/>
    <n v="0"/>
    <n v="1"/>
    <n v="0"/>
    <n v="1"/>
    <n v="0"/>
    <n v="2"/>
    <n v="5"/>
    <n v="7"/>
    <x v="0"/>
    <n v="0.88199827734706326"/>
    <n v="63"/>
    <n v="7"/>
    <n v="0.1111111111111111"/>
    <s v="data/real/data_banknote_authentication.txt"/>
    <x v="1"/>
    <n v="560"/>
    <n v="1"/>
    <n v="0.5"/>
    <s v="numeric"/>
    <n v="1"/>
    <b v="0"/>
    <n v="9.9999999999999978E-2"/>
    <n v="6.0000000000000053E-2"/>
    <n v="0"/>
  </r>
  <r>
    <n v="1000"/>
    <n v="100"/>
    <s v="['numeric', 'numeric', 'numeric', 'numeric']"/>
    <n v="0.99"/>
    <n v="39"/>
    <n v="0.98"/>
    <n v="1.807986111111111E-7"/>
    <s v="[[9, 20], [33, 20], [9, 2], [9, 18], [33, 2], [33, 18], [8, 20], [8, 2], [8, 18], [3, 20], [3, 2], [3, 18], [1, 20], [0], [1, 2], [1, 18]]"/>
    <s v="[0.44422753646762836, 0.44422753646762836, 0.027764221029226772, 0.027764221029226772, 0.027764221029226772, 0.027764221029226772, 0.0004338159535816683, 2.711349709885427e-05, 2.711349709885427e-05, 5.050282384986853e-14, 3.1564264906167833e-15, 3.1564264906167833e-15, 2.465958195794362e-17, 1.5412238723714762e-18, 1.5412238723714762e-18, 1.5412238723714762e-18]"/>
    <n v="16"/>
    <s v="[9, 20]"/>
    <n v="2"/>
    <s v="{(0, 1, 3, 8, 9, 33), (0, 2, 18, 20)}"/>
    <n v="0"/>
    <n v="0.98"/>
    <n v="0.98"/>
    <n v="1.0698275462962959E-5"/>
    <n v="0.97"/>
    <n v="7.1718287037037041E-6"/>
    <n v="0.91"/>
    <n v="0.98"/>
    <n v="2"/>
    <n v="1"/>
    <s v="[1]"/>
    <n v="1"/>
    <n v="2"/>
    <n v="0"/>
    <n v="1"/>
    <n v="1"/>
    <n v="1"/>
    <n v="1"/>
    <n v="1"/>
    <n v="7"/>
    <n v="13"/>
    <x v="0"/>
    <n v="0.44422753646762841"/>
    <n v="63"/>
    <n v="1"/>
    <n v="1.5873015873015869E-2"/>
    <s v="data/real/data_banknote_authentication.txt"/>
    <x v="1"/>
    <n v="560"/>
    <n v="1"/>
    <n v="-0.5"/>
    <s v="numeric"/>
    <n v="1"/>
    <b v="0"/>
    <n v="-1.0000000000000009E-2"/>
    <n v="-6.9999999999999951E-2"/>
    <n v="0"/>
  </r>
  <r>
    <n v="1000"/>
    <n v="100"/>
    <s v="['numeric', 'numeric', 'numeric', 'numeric']"/>
    <n v="0.99"/>
    <n v="39"/>
    <n v="0.77"/>
    <n v="5.4234953703703704E-7"/>
    <s v="[[6, 16, 20], [6, 16, 18], [6, 14, 20], [6, 16, 2], [4, 16, 20], [6, 14, 2], [6, 14, 18], [4, 16, 18], [4, 14, 20], [4, 16, 2], [6, 7, 20], [4, 14, 2], [4, 14, 18], [6, 7, 2], [6, 7, 18], [6, 3, 20], [4, 7, 20], [4, 7, 2], [6, 3, 18], [6, 3, 2], [4, 7, 18], [4, 3, 20], [1, 20], [4, 3, 18], [4, 3, 2], [1, 18], [1, 2], [0]]"/>
    <s v="[0.8300919956903696, 0.0518807497306481, 0.0518807497306481, 0.0518807497306481, 0.006485093716331013, 0.0032425468581655063, 0.0032425468581655063, 0.0004053183572706883, 0.0004053183572706883, 0.0004053183572706883, 2.5332397329418018e-05, 2.5332397329418018e-05, 2.5332397329418018e-05, 1.5832748330886261e-06, 1.5832748330886261e-06, 1.9790935413607827e-07, 1.9790935413607827e-07, 1.2369334633504892e-08, 1.2369334633504892e-08, 1.2369334633504892e-08, 1.2369334633504892e-08, 1.5461668291881115e-09, 1.5461668291881115e-09, 9.663542682425697e-11, 9.663542682425697e-11, 9.663542682425697e-11, 9.663542682425697e-11, 9.663542682425697e-11]"/>
    <n v="28"/>
    <s v="[6, 16, 20]"/>
    <n v="3"/>
    <s v="{(0, 1, 4, 6), (0, 1, 3, 7, 14, 16), (0, 2, 18, 20)}"/>
    <n v="0"/>
    <n v="0.77"/>
    <n v="0.73"/>
    <n v="1.02637037037037E-5"/>
    <n v="0.85"/>
    <n v="7.1156712962962959E-6"/>
    <n v="0.93"/>
    <n v="0.73"/>
    <n v="23"/>
    <n v="0.21739130434782611"/>
    <s v="[1]"/>
    <n v="1"/>
    <n v="1"/>
    <n v="0"/>
    <n v="1"/>
    <n v="0"/>
    <n v="1"/>
    <n v="0"/>
    <n v="3"/>
    <n v="9"/>
    <n v="23"/>
    <x v="0"/>
    <n v="0.83009199414420276"/>
    <n v="63"/>
    <n v="22"/>
    <n v="0.34920634920634919"/>
    <s v="data/real/data_banknote_authentication.txt"/>
    <x v="1"/>
    <n v="560"/>
    <n v="2"/>
    <n v="1"/>
    <s v="numeric"/>
    <n v="1"/>
    <b v="0"/>
    <n v="0.12"/>
    <n v="0.20000000000000007"/>
    <n v="0"/>
  </r>
  <r>
    <n v="1000"/>
    <n v="100"/>
    <s v="['numeric', 'numeric', 'numeric', 'numeric']"/>
    <n v="0.99"/>
    <n v="39"/>
    <n v="0.94"/>
    <n v="3.616782407407407E-7"/>
    <s v="[[13, 20, 33], [13, 20, 9], [13, 2, 9], [13, 18, 9], [13, 2, 33], [13, 18, 33], [7, 20, 33], [7, 20, 9], [13, 20, 8], [7, 18, 9], [7, 2, 9], [7, 18, 33], [7, 2, 33], [13, 18, 8], [13, 2, 8], [3, 20], [7, 20, 8], [1, 20], [3, 18], [3, 2], [7, 2, 8], [7, 18, 8], [1, 18], [1, 2], [0]]"/>
    <s v="[0.44260655445119984, 0.44260655445119984, 0.02766290965319999, 0.02766290965319999, 0.02766290965319999, 0.02766290965319999, 0.0017289318533249994, 0.0017289318533249994, 0.00021611648166562492, 0.00010805824083281246, 0.00010805824083281246, 0.00010805824083281246, 0.00010805824083281246, 1.3507280104101558e-05, 1.3507280104101558e-05, 8.442050065063474e-07, 8.442050065063474e-07, 1.0552562581329342e-07, 5.276281290664671e-08, 5.276281290664671e-08, 5.276281290664671e-08, 5.276281290664671e-08, 6.595351613330839e-09, 6.595351613330839e-09, 6.595351613330839e-09]"/>
    <n v="25"/>
    <s v="[13, 20, 33]"/>
    <n v="3"/>
    <s v="{(0, 1, 3, 7, 13), (0, 2, 18, 20), (0, 1, 3, 8, 9, 33)}"/>
    <n v="0"/>
    <n v="0.94"/>
    <n v="0.91"/>
    <n v="1.0261782407407409E-5"/>
    <n v="0.93"/>
    <n v="7.3228240740740742E-6"/>
    <n v="0.93"/>
    <n v="0.91"/>
    <n v="6"/>
    <n v="0.83333333333333337"/>
    <s v="[1]"/>
    <n v="1"/>
    <n v="1"/>
    <n v="0"/>
    <n v="1"/>
    <n v="0"/>
    <n v="1"/>
    <n v="0"/>
    <n v="3"/>
    <n v="9"/>
    <n v="18"/>
    <x v="0"/>
    <n v="0.44260644892557399"/>
    <n v="63"/>
    <n v="5"/>
    <n v="7.9365079365079361E-2"/>
    <s v="data/real/data_banknote_authentication.txt"/>
    <x v="1"/>
    <n v="560"/>
    <n v="2"/>
    <n v="-1"/>
    <s v="numeric"/>
    <n v="1"/>
    <b v="0"/>
    <n v="2.0000000000000018E-2"/>
    <n v="2.0000000000000018E-2"/>
    <n v="0"/>
  </r>
  <r>
    <n v="1000"/>
    <n v="100"/>
    <s v="['numeric', 'numeric', 'numeric', 'numeric']"/>
    <n v="0.99"/>
    <n v="39"/>
    <n v="0.62"/>
    <n v="7.9877314814814827E-7"/>
    <s v="[[26, 6, 16, 20], [26, 6, 14, 20], [26, 6, 7, 20], [26, 6, 3, 20], [26, 6, 16, 2], [26, 6, 14, 18], [26, 6, 14, 2], [26, 6, 16, 18], [26, 6, 7, 2], [26, 6, 3, 2], [26, 6, 7, 18], [26, 6, 3, 18], [4, 14, 20], [4, 16, 20], [5, 6, 16, 20], [5, 6, 14, 20], [5, 6, 7, 20], [5, 6, 3, 20], [4, 3, 20], [4, 7, 20], [1, 20], [5, 6, 14, 18], [4, 16, 18], [5, 6, 16, 2], [4, 14, 2], [4, 16, 2], [5, 6, 14, 2], [5, 6, 16, 18], [4, 14, 18], [5, 6, 3, 2], [0], [5, 6, 7, 18], [4, 3, 18], [4, 3, 2], [4, 7, 18], [4, 7, 2], [1, 2], [1, 18], [5, 6, 7, 2], [5, 6, 3, 18]]"/>
    <s v="[0.2913436233017996, 0.2913436233017996, 0.1456718116508998, 0.1456718116508998, 0.018208976456362474, 0.018208976456362474, 0.018208976456362474, 0.018208976456362474, 0.009104488228181237, 0.009104488228181237, 0.009104488228181237, 0.009104488228181237, 0.0022761220570453092, 0.0022761220570453092, 0.0022761220570453092, 0.0022761220570453092, 0.0011380610285226546, 0.0011380610285226546, 0.0011380610285226546, 0.0011380610285226546, 0.0011380610285226546, 0.00014225762856533183, 0.00014225762856533183, 0.00014225762856533183, 0.00014225762856533183, 0.00014225762856533183, 0.00014225762856533183, 0.00014225762856533183, 0.00014225762856533183, 7.112881428266591e-05, 7.112881428266591e-05, 7.112881428266591e-05, 7.112881428266591e-05, 7.112881428266591e-05, 7.112881428266591e-05, 7.112881428266591e-05, 7.112881428266591e-05, 7.112881428266591e-05, 7.112881428266591e-05, 7.112881428266591e-05]"/>
    <n v="40"/>
    <s v="[26, 6, 16, 20]"/>
    <n v="4"/>
    <s v="{(0, 1, 4, 5, 26), (0, 1, 4, 6), (0, 1, 3, 7, 14, 16), (0, 2, 18, 20)}"/>
    <n v="0"/>
    <n v="0.62"/>
    <n v="0.6"/>
    <n v="1.062422453703704E-5"/>
    <n v="0.87"/>
    <n v="7.1446759259259258E-6"/>
    <n v="0.93"/>
    <n v="0.6"/>
    <n v="38"/>
    <n v="0.23684210526315791"/>
    <s v="[1]"/>
    <n v="1"/>
    <n v="1"/>
    <n v="0"/>
    <n v="1"/>
    <n v="0"/>
    <n v="1"/>
    <n v="0"/>
    <n v="4"/>
    <n v="11"/>
    <n v="21"/>
    <x v="0"/>
    <n v="0.29020556227327687"/>
    <n v="63"/>
    <n v="37"/>
    <n v="0.58730158730158732"/>
    <s v="data/real/data_banknote_authentication.txt"/>
    <x v="1"/>
    <n v="560"/>
    <n v="3"/>
    <n v="2"/>
    <s v="numeric"/>
    <n v="1"/>
    <b v="0"/>
    <n v="0.27"/>
    <n v="0.33000000000000007"/>
    <n v="0"/>
  </r>
  <r>
    <n v="1000"/>
    <n v="100"/>
    <s v="['numeric', 'numeric', 'numeric', 'numeric']"/>
    <n v="0.99"/>
    <n v="39"/>
    <n v="0.91"/>
    <n v="4.3751157407407409E-7"/>
    <s v="[[13, 20, 33], [13, 20, 9], [13, 2, 9], [13, 18, 9], [13, 2, 33], [13, 18, 33], [7, 20, 33], [7, 20, 9], [13, 20, 8], [7, 18, 9], [7, 2, 9], [7, 18, 33], [7, 2, 33], [13, 18, 8], [13, 2, 8], [3, 20], [1, 20], [7, 20, 8], [3, 18], [3, 2], [1, 18], [7, 2, 8], [1, 2], [7, 18, 8], [0]]"/>
    <s v="[0.4426061662051419, 0.4426061662051419, 0.02766288538782137, 0.02766288538782137, 0.02766288538782137, 0.02766288538782137, 0.0017289303367388357, 0.0017289303367388357, 0.00021611629209235446, 0.00010805814604617723, 0.00010805814604617723, 0.00010805814604617723, 0.00010805814604617723, 1.3507268255772154e-05, 1.3507268255772154e-05, 8.442042659857596e-07, 8.442042659857596e-07, 8.442042659857596e-07, 5.2762766624109975e-08, 5.2762766624109975e-08, 5.2762766624109975e-08, 5.2762766624109975e-08, 5.2762766624109975e-08, 5.2762766624109975e-08, 5.2762766624109975e-08]"/>
    <n v="25"/>
    <s v="[13, 20, 33]"/>
    <n v="3"/>
    <s v="{(0, 1, 3, 7, 13), (0, 2, 18, 20), (0, 1, 3, 8, 9, 33)}"/>
    <n v="0"/>
    <n v="0.91"/>
    <n v="0.88"/>
    <n v="1.0624467592592589E-5"/>
    <n v="0.91"/>
    <n v="7.1439351851851847E-6"/>
    <n v="0.93"/>
    <n v="0.88"/>
    <n v="9"/>
    <n v="0.88888888888888884"/>
    <s v="[1]"/>
    <n v="1"/>
    <n v="1"/>
    <n v="0"/>
    <n v="1"/>
    <n v="0"/>
    <n v="1"/>
    <n v="0"/>
    <n v="3"/>
    <n v="9"/>
    <n v="17"/>
    <x v="0"/>
    <n v="0.44260532200087588"/>
    <n v="63"/>
    <n v="8"/>
    <n v="0.126984126984127"/>
    <s v="data/real/data_banknote_authentication.txt"/>
    <x v="1"/>
    <n v="560"/>
    <n v="3"/>
    <n v="-2"/>
    <s v="numeric"/>
    <n v="1"/>
    <b v="0"/>
    <n v="3.0000000000000027E-2"/>
    <n v="5.0000000000000044E-2"/>
    <n v="0"/>
  </r>
  <r>
    <n v="1000"/>
    <n v="100"/>
    <s v="['numeric', 'numeric', 'numeric', 'numeric']"/>
    <n v="0.99"/>
    <n v="39"/>
    <n v="0.97"/>
    <n v="4.3732638888888891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189826388888891E-5"/>
    <n v="1"/>
    <n v="7.2200000000000003E-6"/>
    <n v="0.91"/>
    <n v="1"/>
    <n v="3"/>
    <n v="1"/>
    <s v="[2]"/>
    <n v="1"/>
    <n v="2"/>
    <n v="0"/>
    <n v="1"/>
    <n v="1"/>
    <n v="1"/>
    <n v="2"/>
    <n v="1"/>
    <n v="5"/>
    <n v="4"/>
    <x v="0"/>
    <n v="0.39177427068378878"/>
    <n v="37"/>
    <n v="1"/>
    <n v="2.7027027027027029E-2"/>
    <s v="data/real/data_banknote_authentication.txt"/>
    <x v="1"/>
    <n v="340"/>
    <n v="1"/>
    <n v="0.5"/>
    <s v="numeric"/>
    <n v="1"/>
    <b v="0"/>
    <n v="0"/>
    <n v="-8.9999999999999969E-2"/>
    <n v="0"/>
  </r>
  <r>
    <n v="1000"/>
    <n v="100"/>
    <s v="['numeric', 'numeric', 'numeric', 'numeric']"/>
    <n v="0.99"/>
    <n v="39"/>
    <n v="0.93"/>
    <n v="1.8114583333333341E-7"/>
    <s v="[[17, 6, 9], [17, 6, 33], [17, 4, 33], [17, 4, 9], [17, 6, 8], [17, 4, 8], [2, 6, 9], [2, 6, 33], [2, 4, 33], [2, 4, 9], [2, 6, 8], [17, 6, 3], [2, 4, 8], [17, 4, 3], [17, 1], [2, 6, 3], [2, 4, 3], [2, 1], [0]]"/>
    <s v="[0.470129124601626, 0.470129124601626, 0.029383070287601624, 0.029383070287601624, 0.0009182209464875507, 5.738880915547192e-05, 2.189209333628537e-10, 2.189209333628537e-10, 1.3682558335178357e-11, 1.3682558335178357e-11, 4.2757994797432364e-13, 2.1378997398716182e-13, 2.6723746748395228e-14, 1.3361873374197614e-14, 1.3361873374197614e-14, 9.955371450034986e-23, 6.2221071562718664e-24, 6.2221071562718664e-24, 6.2221071562718664e-24]"/>
    <n v="19"/>
    <s v="[17, 6, 9]"/>
    <n v="3"/>
    <s v="{(0, 2, 17), (0, 1, 4, 6), (0, 1, 3, 8, 9, 33)}"/>
    <n v="0"/>
    <n v="0.93"/>
    <n v="0.99"/>
    <n v="9.9015972222222213E-6"/>
    <n v="1"/>
    <n v="7.1445949074074072E-6"/>
    <n v="0.93"/>
    <n v="0.99"/>
    <n v="7"/>
    <n v="1"/>
    <s v="[2]"/>
    <n v="1"/>
    <n v="2"/>
    <n v="0"/>
    <n v="1"/>
    <n v="1"/>
    <n v="1"/>
    <n v="2"/>
    <n v="1"/>
    <n v="6"/>
    <n v="7"/>
    <x v="0"/>
    <n v="0.47012912438270499"/>
    <n v="37"/>
    <n v="5"/>
    <n v="0.13513513513513509"/>
    <s v="data/real/data_banknote_authentication.txt"/>
    <x v="1"/>
    <n v="340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9"/>
    <n v="0.97"/>
    <n v="3.6155092592592589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083587962962959E-5"/>
    <n v="1"/>
    <n v="7.1419328703703696E-6"/>
    <n v="0.94"/>
    <n v="1"/>
    <n v="3"/>
    <n v="1"/>
    <s v="[2]"/>
    <n v="1"/>
    <n v="2"/>
    <n v="0"/>
    <n v="1"/>
    <n v="1"/>
    <n v="1"/>
    <n v="2"/>
    <n v="1"/>
    <n v="5"/>
    <n v="4"/>
    <x v="0"/>
    <n v="0.39177427068378878"/>
    <n v="37"/>
    <n v="1"/>
    <n v="2.7027027027027029E-2"/>
    <s v="data/real/data_banknote_authentication.txt"/>
    <x v="1"/>
    <n v="340"/>
    <n v="2"/>
    <n v="1"/>
    <s v="numeric"/>
    <n v="1"/>
    <b v="0"/>
    <n v="0"/>
    <n v="-6.0000000000000053E-2"/>
    <n v="0"/>
  </r>
  <r>
    <n v="1000"/>
    <n v="100"/>
    <s v="['numeric', 'numeric', 'numeric', 'numeric']"/>
    <n v="0.99"/>
    <n v="39"/>
    <n v="0.87"/>
    <n v="2.5626157407407408E-7"/>
    <s v="[[17, 6, 9], [17, 6, 33], [17, 4, 33], [17, 4, 9], [17, 6, 8], [17, 4, 8], [2, 6, 9], [2, 6, 33], [2, 4, 33], [2, 4, 9], [2, 6, 8], [2, 4, 8], [17, 6, 3], [17, 4, 3], [17, 1], [2, 6, 3], [2, 4, 3], [2, 1], [0]]"/>
    <s v="[0.47012911080960756, 0.47012911080960756, 0.029383069425600473, 0.029383069425600473, 0.0009182209195500148, 5.738880747187592e-05, 1.4010939324188458e-08, 1.4010939324188458e-08, 8.756837077617786e-10, 8.756837077617786e-10, 2.7365115867555582e-11, 1.7103197417222239e-12, 2.1378996771527798e-13, 1.3361872982204874e-14, 1.3361872982204874e-14, 6.371437541105687e-21, 3.9821484631910544e-22, 3.9821484631910544e-22, 3.9821484631910544e-22]"/>
    <n v="19"/>
    <s v="[17, 6, 9]"/>
    <n v="3"/>
    <s v="{(0, 2, 17), (0, 1, 4, 6), (0, 1, 3, 8, 9, 33)}"/>
    <n v="0"/>
    <n v="0.87"/>
    <n v="0.89"/>
    <n v="1.0568009259259261E-5"/>
    <n v="0.99"/>
    <n v="7.1413541666666673E-6"/>
    <n v="0.92"/>
    <n v="0.89"/>
    <n v="13"/>
    <n v="1"/>
    <s v="[2]"/>
    <n v="1"/>
    <n v="2"/>
    <n v="0"/>
    <n v="1"/>
    <n v="1"/>
    <n v="1"/>
    <n v="2"/>
    <n v="1"/>
    <n v="6"/>
    <n v="7"/>
    <x v="0"/>
    <n v="0.47012909679866832"/>
    <n v="37"/>
    <n v="11"/>
    <n v="0.29729729729729731"/>
    <s v="data/real/data_banknote_authentication.txt"/>
    <x v="1"/>
    <n v="340"/>
    <n v="2"/>
    <n v="-1"/>
    <s v="numeric"/>
    <n v="1"/>
    <b v="0"/>
    <n v="9.9999999999999978E-2"/>
    <n v="3.0000000000000027E-2"/>
    <n v="0"/>
  </r>
  <r>
    <n v="1000"/>
    <n v="100"/>
    <s v="['numeric', 'numeric', 'numeric', 'numeric']"/>
    <n v="0.99"/>
    <n v="39"/>
    <n v="0.97"/>
    <n v="5.6096064814814816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2.372685185185185E-8"/>
    <n v="0.97"/>
    <n v="1"/>
    <n v="1.0185231481481479E-5"/>
    <n v="1"/>
    <n v="7.377708333333333E-6"/>
    <n v="0.94"/>
    <n v="1"/>
    <n v="3"/>
    <n v="1"/>
    <s v="[2]"/>
    <n v="1"/>
    <n v="2"/>
    <n v="0"/>
    <n v="1"/>
    <n v="1"/>
    <n v="1"/>
    <n v="2"/>
    <n v="1"/>
    <n v="5"/>
    <n v="4"/>
    <x v="0"/>
    <n v="0.39177427068378878"/>
    <n v="37"/>
    <n v="1"/>
    <n v="2.7027027027027029E-2"/>
    <s v="data/real/data_banknote_authentication.txt"/>
    <x v="1"/>
    <n v="340"/>
    <n v="3"/>
    <n v="2"/>
    <s v="numeric"/>
    <n v="1"/>
    <b v="0"/>
    <n v="0"/>
    <n v="-6.0000000000000053E-2"/>
    <n v="0"/>
  </r>
  <r>
    <n v="1000"/>
    <n v="100"/>
    <s v="['numeric', 'numeric', 'numeric', 'numeric']"/>
    <n v="0.99"/>
    <n v="39"/>
    <n v="0.66"/>
    <n v="3.5078703703703708E-7"/>
    <s v="[[17, 6, 9], [17, 6, 33], [2, 6, 9], [2, 6, 33], [17, 4, 33], [17, 4, 9], [2, 4, 33], [2, 4, 9], [17, 6, 8], [17, 4, 8], [2, 6, 8], [2, 4, 8], [17, 6, 3], [17, 4, 3], [2, 6, 3], [17, 1], [2, 4, 3], [2, 1], [0]]"/>
    <s v="[0.4424744704193379, 0.4424744704193379, 0.02765465440120862, 0.02765465440120862, 0.02765465440120862, 0.02765465440120862, 0.0017284159000755387, 0.0017284159000755387, 0.0008642079500377693, 5.4012996877360584e-05, 5.4012996877360584e-05, 3.3758123048350365e-06, 2.0121409325808504e-13, 1.2575880828630315e-14, 1.2575880828630315e-14, 1.2575880828630315e-14, 7.859925517893947e-16, 7.859925517893947e-16, 7.859925517893947e-16]"/>
    <n v="19"/>
    <s v="[17, 6, 9]"/>
    <n v="3"/>
    <s v="{(0, 2, 17), (0, 1, 4, 6), (0, 1, 3, 8, 9, 33)}"/>
    <n v="0"/>
    <n v="0.66"/>
    <n v="0.74"/>
    <n v="1.019178240740741E-5"/>
    <n v="0.99"/>
    <n v="7.3481712962962958E-6"/>
    <n v="0.92"/>
    <n v="0.74"/>
    <n v="34"/>
    <n v="1"/>
    <s v="[2]"/>
    <n v="1"/>
    <n v="2"/>
    <n v="0"/>
    <n v="1"/>
    <n v="1"/>
    <n v="1"/>
    <n v="2"/>
    <n v="1"/>
    <n v="4"/>
    <n v="3"/>
    <x v="0"/>
    <n v="0.41481981601812928"/>
    <n v="37"/>
    <n v="32"/>
    <n v="0.86486486486486491"/>
    <s v="data/real/data_banknote_authentication.txt"/>
    <x v="1"/>
    <n v="340"/>
    <n v="3"/>
    <n v="-2"/>
    <s v="numeric"/>
    <n v="1"/>
    <b v="0"/>
    <n v="0.25"/>
    <n v="0.18000000000000005"/>
    <n v="0"/>
  </r>
  <r>
    <n v="1000"/>
    <n v="100"/>
    <s v="['numeric', 'numeric', 'numeric', 'numeric']"/>
    <n v="0.99"/>
    <n v="39"/>
    <n v="0.87"/>
    <n v="1.4023148148148151E-6"/>
    <s v="[[24, 6, 20, 11, 22], [24, 6, 18, 11], [32, 6, 18, 11], [32, 6, 2, 11], [32, 6, 2, 28], [24, 6, 2, 28], [32, 6, 18, 28], [24, 6, 18, 28], [32, 6, 20, 11, 19], [24, 6, 20, 11, 19], [24, 6, 2, 11], [32, 6, 20, 11, 22], [24, 6, 20, 28, 22], [32, 6, 20, 28, 19], [24, 6, 20, 28, 19], [32, 6, 20, 28, 22], [12, 6, 20, 28, 19], [12, 6, 18, 11], [12, 6, 20, 11, 22], [10, 6, 20, 19], [10, 6, 20, 22], [12, 6, 2, 28], [12, 6, 18, 28], [12, 6, 2, 11], [10, 6, 18], [10, 6, 2], [12, 6, 20, 11, 19], [12, 6, 20, 28, 22], [32, 4, 20, 28, 19], [24, 4, 20, 28, 22], [24, 4, 20, 28, 19], [32, 4, 20, 11, 22], [32, 4, 2, 11], [32, 4, 20, 11, 19], [24, 4, 20, 11, 19], [24, 4, 20, 11, 22], [32, 4, 20, 28, 22], [24, 4, 2, 11], [32, 4, 18, 11], [32, 4, 2, 28], [24, 4, 18, 28], [32, 4, 18, 28], [24, 4, 2, 28], [24, 4, 18, 11], [12, 4, 2, 11], [12, 4, 20, 11, 19], [12, 4, 20, 11, 22], [12, 4, 20, 28, 22], [12, 4, 18, 11], [12, 4, 20, 28, 19], [12, 4, 2, 28], [10, 4, 2], [10, 4, 18], [10, 4, 20, 22], [10, 4, 20, 19], [12, 4, 18, 28], [8, 6, 20, 19], [8, 6, 18], [8, 6, 20, 22], [8, 6, 2], [8, 4, 2], [8, 4, 18], [8, 4, 20, 22], [8, 4, 20, 19], [3, 6, 18], [3, 6, 2], [3, 6, 20, 22], [3, 6, 20, 19], [3, 4, 18], [3, 4, 20, 22], [3, 4, 20, 19], [1, 20, 19], [1, 20, 22], [1, 18], [1, 2], [3, 4, 2], [0]]"/>
    <s v="[0.05375751369043164, 0.05375751369043164, 0.05375751369043164, 0.05375751369043164, 0.05375751369043164, 0.05375751369043164, 0.05375751369043164, 0.05375751369043164, 0.05375751369043164, 0.05375751369043164, 0.05375751369043164, 0.05375751369043164, 0.05375751369043164, 0.05375751369043164, 0.05375751369043164, 0.05375751369043164, 0.006719689211303955, 0.006719689211303955, 0.006719689211303955, 0.006719689211303955, 0.006719689211303955, 0.006719689211303955, 0.006719689211303955, 0.006719689211303955, 0.006719689211303955, 0.006719689211303955, 0.006719689211303955, 0.006719689211303955, 0.0033598446056519776, 0.0033598446056519776, 0.0033598446056519776, 0.0033598446056519776, 0.0033598446056519776, 0.0033598446056519776, 0.0033598446056519776, 0.0033598446056519776, 0.0033598446056519776, 0.0033598446056519776, 0.0033598446056519776, 0.0033598446056519776, 0.0033598446056519776, 0.0033598446056519776, 0.0033598446056519776, 0.0033598446056519776, 0.0004199805757064972, 0.0004199805757064972, 0.0004199805757064972, 0.0004199805757064972, 0.0004199805757064972, 0.0004199805757064972, 0.0004199805757064972, 0.0004199805757064972, 0.0004199805757064972, 0.0004199805757064972, 0.0004199805757064972, 0.0004199805757064972, 0.0001049951439266243, 0.0001049951439266243, 0.0001049951439266243, 0.0001049951439266243, 6.562196495414019e-06, 6.562196495414019e-06, 6.562196495414019e-06, 6.562196495414019e-06, 1.0013117211019926e-10, 1.0013117211019926e-10, 1.0013117211019926e-10, 1.0013117211019926e-10, 6.258198256887454e-12, 6.258198256887454e-12, 6.258198256887454e-12, 6.258198256887454e-12, 6.258198256887454e-12, 6.258198256887454e-12, 6.258198256887454e-12, 6.258198256887454e-12, 6.258198256887454e-12]"/>
    <n v="77"/>
    <s v="[24, 6, 20, 11, 22]"/>
    <n v="5"/>
    <s v="{(0, 1, 3, 8, 10, 12, 24, 32), (0, 1, 4, 6), (0, 2, 18, 20), (0, 1, 3, 8, 10, 11, 28), (0, 2, 18, 19, 22)}"/>
    <n v="0"/>
    <n v="0.87"/>
    <n v="0.92"/>
    <n v="1.0328726851851849E-5"/>
    <n v="0.97"/>
    <n v="7.3481018518518518E-6"/>
    <n v="0.85"/>
    <n v="0.91"/>
    <n v="13"/>
    <n v="1"/>
    <s v="[3]"/>
    <n v="1"/>
    <n v="2"/>
    <n v="0"/>
    <n v="1"/>
    <n v="1"/>
    <n v="1"/>
    <n v="1"/>
    <n v="4"/>
    <n v="14"/>
    <n v="65"/>
    <x v="0"/>
    <n v="5.3757513590300468E-2"/>
    <n v="36"/>
    <n v="6"/>
    <n v="0.16666666666666671"/>
    <s v="data/real/data_banknote_authentication.txt"/>
    <x v="2"/>
    <n v="421"/>
    <n v="1"/>
    <n v="0.5"/>
    <s v="numeric"/>
    <n v="1"/>
    <b v="1"/>
    <n v="4.9999999999999933E-2"/>
    <n v="-7.0000000000000062E-2"/>
    <n v="-1.0000000000000009E-2"/>
  </r>
  <r>
    <n v="1000"/>
    <n v="100"/>
    <s v="['numeric', 'numeric', 'numeric', 'numeric']"/>
    <n v="0.99"/>
    <n v="39"/>
    <n v="0.9"/>
    <n v="8.1849537037037036E-7"/>
    <s v="[[33, 6, 13, 20], [8, 6, 13, 20], [9, 6, 13, 20], [33, 4, 13, 20], [33, 6, 13, 18], [9, 6, 13, 18], [8, 6, 13, 2], [33, 6, 13, 2], [8, 4, 13, 20], [9, 4, 13, 20], [9, 6, 13, 2], [8, 6, 13, 18], [9, 4, 13, 18], [8, 4, 13, 2], [33, 4, 13, 18], [8, 4, 13, 18], [33, 4, 13, 2], [9, 4, 13, 2], [9, 6, 7, 20], [8, 6, 7, 20], [3, 6, 20], [33, 6, 7, 20], [9, 6, 7, 18], [9, 6, 7, 2], [8, 6, 7, 18], [9, 4, 7, 20], [33, 4, 7, 20], [8, 4, 7, 20], [33, 6, 7, 2], [3, 6, 2], [3, 4, 20], [3, 6, 18], [1, 20], [33, 6, 7, 18], [8, 6, 7, 2], [33, 4, 7, 2], [0], [33, 4, 7, 18], [8, 4, 7, 18], [9, 4, 7, 18], [3, 4, 2], [3, 4, 18], [1, 2], [1, 18], [8, 4, 7, 2], [9, 4, 7, 2]]"/>
    <s v="[0.27813155823018765, 0.27813155823018765, 0.27813155823018765, 0.017383222389386728, 0.017383222389386728, 0.017383222389386728, 0.017383222389386728, 0.017383222389386728, 0.017383222389386728, 0.017383222389386728, 0.017383222389386728, 0.017383222389386728, 0.0010864513993366705, 0.0010864513993366705, 0.0010864513993366705, 0.0010864513993366705, 0.0010864513993366705, 0.0010864513993366705, 0.0005432256996683352, 0.0005432256996683352, 0.0005432256996683352, 0.0005432256996683352, 3.395160622927095e-05, 3.395160622927095e-05, 3.395160622927095e-05, 3.395160622927095e-05, 3.395160622927095e-05, 3.395160622927095e-05, 3.395160622927095e-05, 3.395160622927095e-05, 3.395160622927095e-05, 3.395160622927095e-05, 3.395160622927095e-05, 3.395160622927095e-05, 3.395160622927095e-05, 2.1219753893294346e-06, 2.1219753893294346e-06, 2.1219753893294346e-06, 2.1219753893294346e-06, 2.1219753893294346e-06, 2.1219753893294346e-06, 2.1219753893294346e-06, 2.1219753893294346e-06, 2.1219753893294346e-06, 2.1219753893294346e-06, 2.1219753893294346e-06]"/>
    <n v="46"/>
    <s v="[33, 6, 13, 20]"/>
    <n v="4"/>
    <s v="{(0, 1, 3, 8, 9, 33), (0, 1, 4, 6), (0, 1, 3, 7, 13), (0, 2, 18, 20)}"/>
    <n v="0"/>
    <n v="0.9"/>
    <n v="0.99"/>
    <n v="1.0295740740740741E-5"/>
    <n v="0.97"/>
    <n v="7.1352662037037044E-6"/>
    <n v="0.94"/>
    <n v="0.99"/>
    <n v="10"/>
    <n v="1"/>
    <s v="[3]"/>
    <n v="1"/>
    <n v="1"/>
    <n v="0"/>
    <n v="1"/>
    <n v="0"/>
    <n v="1"/>
    <n v="0"/>
    <n v="4"/>
    <n v="10"/>
    <n v="21"/>
    <x v="0"/>
    <n v="0.27758833253051929"/>
    <n v="49"/>
    <n v="8"/>
    <n v="0.16326530612244899"/>
    <s v="data/real/data_banknote_authentication.txt"/>
    <x v="2"/>
    <n v="421"/>
    <n v="1"/>
    <n v="-0.5"/>
    <s v="numeric"/>
    <n v="1"/>
    <b v="1"/>
    <n v="-2.0000000000000018E-2"/>
    <n v="-5.0000000000000044E-2"/>
    <n v="0"/>
  </r>
  <r>
    <n v="1000"/>
    <n v="100"/>
    <s v="['numeric', 'numeric', 'numeric', 'numeric']"/>
    <n v="0.99"/>
    <n v="39"/>
    <n v="0.73"/>
    <n v="2.1122453703703702E-6"/>
    <s v="[[24, 6, 20, 27, 28, 19], [24, 6, 18, 29, 28], [32, 6, 18, 27, 28], [24, 6, 20, 11, 19], [32, 6, 2, 29, 28], [24, 6, 2, 29, 28], [32, 6, 2, 27, 28], [24, 6, 2, 27, 28], [32, 6, 20, 11, 19], [24, 6, 20, 11, 22], [32, 6, 20, 11, 22], [24, 6, 18, 27, 28], [32, 6, 2, 11], [24, 6, 2, 11], [32, 6, 18, 11], [24, 6, 18, 11], [32, 6, 18, 29, 28], [24, 6, 20, 27, 28, 22], [32, 6, 20, 27, 28, 22], [32, 6, 20, 27, 28, 19], [24, 6, 20, 29, 28, 22], [32, 6, 20, 29, 28, 22], [32, 6, 20, 29, 28, 19], [24, 6, 20, 29, 28, 19], [24, 4, 20, 29, 28, 19], [12, 6, 20, 29, 28, 22], [32, 4, 2, 29, 28], [24, 4, 2, 29, 28], [12, 6, 20, 27, 28, 19], [24, 4, 2, 27, 28], [32, 4, 2, 27, 28], [32, 4, 18, 27, 28], [24, 4, 18, 27, 28], [12, 6, 18, 27, 28], [32, 4, 18, 29, 28], [24, 4, 18, 29, 28], [32, 4, 20, 11, 19], [32, 4, 20, 11, 22], [12, 6, 18, 29, 28], [12, 6, 20, 27, 28, 22], [24, 4, 20, 11, 19], [24, 4, 20, 11, 22], [12, 6, 20, 11, 19], [12, 6, 2, 29, 28], [10, 6, 18], [24, 4, 20, 27, 28, 19], [10, 6, 2], [12, 6, 18, 11], [32, 4, 20, 27, 28, 19], [32, 4, 18, 11], [24, 4, 18, 11], [32, 4, 20, 29, 28, 19], [24, 4, 2, 11], [32, 4, 2, 11], [12, 6, 20, 29, 28, 19], [24, 4, 20, 27, 28, 22], [32, 4, 20, 27, 28, 22], [32, 4, 20, 29, 28, 22], [24, 4, 20, 29, 28, 22], [10, 6, 20, 19], [10, 6, 20, 22], [12, 6, 20, 11, 22], [12, 6, 2, 27, 28], [12, 6, 2, 11], [12, 4, 20, 27, 28, 19], [12, 4, 20, 27, 28, 22], [12, 4, 20, 29, 28, 22], [12, 4, 20, 29, 28, 19], [12, 4, 2, 27, 28], [12, 4, 20, 11, 19], [8, 6, 18], [10, 4, 18], [10, 4, 2], [8, 6, 2], [12, 4, 20, 11, 22], [12, 4, 2, 11], [8, 6, 20, 19], [8, 6, 20, 22], [12, 4, 18, 11], [12, 4, 2, 29, 28], [12, 4, 18, 29, 28], [10, 4, 20, 19], [12, 4, 18, 27, 28], [10, 4, 20, 22], [8, 4, 20, 22], [8, 4, 20, 19], [8, 4, 2], [8, 4, 18], [3, 6, 18], [3, 6, 20, 22], [3, 6, 2], [3, 6, 20, 19], [3, 4, 2], [3, 4, 18], [3, 4, 20, 22], [3, 4, 20, 19], [1, 20, 19], [1, 20, 22], [1, 18], [1, 2], [0]]"/>
    <s v="[0.0376233470159726, 0.0376233470159726, 0.0376233470159726, 0.0376233470159726, 0.0376233470159726, 0.0376233470159726, 0.0376233470159726, 0.0376233470159726, 0.0376233470159726, 0.0376233470159726, 0.0376233470159726, 0.0376233470159726, 0.0376233470159726, 0.0376233470159726, 0.0376233470159726, 0.0376233470159726, 0.0376233470159726, 0.0376233470159726, 0.0376233470159726, 0.0376233470159726, 0.0376233470159726, 0.0376233470159726, 0.0376233470159726, 0.0376233470159726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23514591884982875, 0.00014696619928114297, 0.00014696619928114297, 0.00014696619928114297, 0.00014696619928114297, 0.00014696619928114297, 0.00014696619928114297, 0.00014696619928114297, 0.00014696619928114297, 0.00014696619928114297, 0.00014696619928114297, 0.00014696619928114297, 0.00014696619928114297, 0.00014696619928114297, 0.00014696619928114297, 0.00014696619928114297, 0.00014696619928114297, 0.00014696619928114297, 0.00014696619928114297, 0.00014696619928114297, 0.00014696619928114297, 9.185387455071435e-06, 9.185387455071435e-06, 9.185387455071435e-06, 9.185387455071435e-06, 1.1481734318839294e-06, 1.1481734318839294e-06, 1.1481734318839294e-06, 1.1481734318839294e-06, 7.176083949274559e-08, 7.176083949274559e-08, 7.176083949274559e-08, 7.176083949274559e-08, 7.176083949274559e-08, 7.176083949274559e-08, 7.176083949274559e-08, 7.176083949274559e-08, 7.176083949274559e-08]"/>
    <n v="101"/>
    <s v="[24, 6, 20, 27, 28, 19]"/>
    <n v="6"/>
    <s v="{(0, 1, 3, 8, 10, 12, 24, 32), (0, 1, 4, 6), (0, 2, 18, 20), (0, 1, 3, 8, 10, 11, 27, 29), (0, 1, 3, 8, 10, 11, 28), (0, 2, 18, 19, 22)}"/>
    <n v="0"/>
    <n v="0.74"/>
    <n v="0.74"/>
    <n v="1.0662210648148149E-5"/>
    <n v="0.94"/>
    <n v="7.5203124999999998E-6"/>
    <n v="0.81"/>
    <n v="0.75"/>
    <n v="27"/>
    <n v="1"/>
    <s v="[3]"/>
    <n v="1"/>
    <n v="2"/>
    <n v="0"/>
    <n v="1"/>
    <n v="1"/>
    <n v="1"/>
    <n v="1"/>
    <n v="5"/>
    <n v="16"/>
    <n v="89"/>
    <x v="0"/>
    <n v="3.7622198842540713E-2"/>
    <n v="30"/>
    <n v="15"/>
    <n v="0.5"/>
    <s v="data/real/data_banknote_authentication.txt"/>
    <x v="2"/>
    <n v="421"/>
    <n v="2"/>
    <n v="1"/>
    <s v="numeric"/>
    <n v="1"/>
    <b v="1"/>
    <n v="0.19999999999999996"/>
    <n v="7.0000000000000062E-2"/>
    <n v="1.0000000000000009E-2"/>
  </r>
  <r>
    <n v="1000"/>
    <n v="100"/>
    <s v="['numeric', 'numeric', 'numeric', 'numeric']"/>
    <n v="0.99"/>
    <n v="39"/>
    <n v="0.9"/>
    <n v="3.741666666666667E-7"/>
    <s v="[[6, 13, 20], [4, 13, 20], [6, 13, 18], [6, 13, 2], [4, 13, 2], [4, 13, 18], [6, 7, 20], [6, 3, 20], [6, 3, 2], [1, 20], [4, 3, 20], [4, 7, 20], [6, 7, 18], [6, 3, 18], [6, 7, 2], [4, 3, 2], [4, 7, 2], [1, 18], [1, 2], [4, 7, 18], [4, 3, 18], [0]]"/>
    <s v="[0.8332453926498541, 0.05207783704061588, 0.05207783704061588, 0.05207783704061588, 0.0032548648150384925, 0.0032548648150384925, 0.0016274324075192463, 0.0016274324075192463, 0.00010171452546995289, 0.00010171452546995289, 0.00010171452546995289, 0.00010171452546995289, 0.00010171452546995289, 0.00010171452546995289, 0.00010171452546995289, 6.357157841872056e-06, 6.357157841872056e-06, 6.357157841872056e-06, 6.357157841872056e-06, 6.357157841872056e-06, 6.357157841872056e-06, 6.357157841872056e-06]"/>
    <n v="22"/>
    <s v="[6, 13, 20]"/>
    <n v="3"/>
    <s v="{(0, 1, 4, 6), (0, 1, 3, 7, 13), (0, 2, 18, 20)}"/>
    <n v="0"/>
    <n v="0.9"/>
    <n v="0.94"/>
    <n v="1.021472222222222E-5"/>
    <n v="0.99"/>
    <n v="7.255717592592592E-6"/>
    <n v="0.94"/>
    <n v="0.94"/>
    <n v="10"/>
    <n v="1"/>
    <s v="[3]"/>
    <n v="1"/>
    <n v="1"/>
    <n v="0"/>
    <n v="1"/>
    <n v="0"/>
    <n v="1"/>
    <n v="0"/>
    <n v="3"/>
    <n v="7"/>
    <n v="8"/>
    <x v="0"/>
    <n v="0.83161796024233481"/>
    <n v="49"/>
    <n v="8"/>
    <n v="0.16326530612244899"/>
    <s v="data/real/data_banknote_authentication.txt"/>
    <x v="2"/>
    <n v="421"/>
    <n v="2"/>
    <n v="-1"/>
    <s v="numeric"/>
    <n v="1"/>
    <b v="1"/>
    <n v="5.0000000000000044E-2"/>
    <n v="0"/>
    <n v="0"/>
  </r>
  <r>
    <n v="1000"/>
    <n v="100"/>
    <s v="['numeric', 'numeric', 'numeric', 'numeric']"/>
    <n v="0.99"/>
    <n v="39"/>
    <n v="0.59"/>
    <n v="2.5587962962962962E-7"/>
    <s v="[[6, 2], [6, 18], [6, 19, 20], [6, 22, 20], [4, 2], [4, 18], [4, 19, 20], [4, 22, 20], [0], [1, 2], [1, 18], [1, 19, 20], [1, 22, 20]]"/>
    <s v="[0.22695035460992907, 0.22695035460992907, 0.22695035460992907, 0.22695035460992907, 0.014184397163120567, 0.014184397163120567, 0.014184397163120567, 0.014184397163120567, 0.0070921985815602835, 0.0070921985815602835, 0.0070921985815602835, 0.0070921985815602835, 0.0070921985815602835]"/>
    <n v="13"/>
    <s v="[6, 2]"/>
    <n v="2"/>
    <s v="{(0, 1, 4, 6), (0, 2, 18, 19, 22), (0, 2, 18, 20)}"/>
    <n v="9.3206018518518518E-8"/>
    <n v="0.59"/>
    <n v="0.57999999999999996"/>
    <n v="1.0767476851851851E-5"/>
    <n v="0.78"/>
    <n v="7.3755902777777782E-6"/>
    <n v="0.79"/>
    <n v="0.56999999999999995"/>
    <n v="41"/>
    <n v="0.97560975609756095"/>
    <s v="[3]"/>
    <n v="1"/>
    <n v="1"/>
    <n v="0"/>
    <n v="1"/>
    <n v="0"/>
    <n v="1"/>
    <n v="0"/>
    <n v="2"/>
    <n v="9"/>
    <n v="-1"/>
    <x v="1"/>
    <n v="0.21985815602836881"/>
    <n v="1"/>
    <n v="0"/>
    <n v="0"/>
    <s v="data/real/data_banknote_authentication.txt"/>
    <x v="2"/>
    <n v="421"/>
    <n v="3"/>
    <n v="2"/>
    <s v="numeric"/>
    <n v="1"/>
    <b v="1"/>
    <n v="0.20000000000000007"/>
    <n v="0.21000000000000008"/>
    <n v="-1.0000000000000009E-2"/>
  </r>
  <r>
    <n v="1000"/>
    <n v="100"/>
    <s v="['numeric', 'numeric', 'numeric', 'numeric']"/>
    <n v="0.99"/>
    <n v="39"/>
    <n v="0.9"/>
    <n v="4.5241898148148151E-7"/>
    <s v="[[6, 13, 20], [4, 13, 20], [6, 13, 18], [6, 13, 2], [4, 13, 2], [4, 13, 18], [6, 7, 20], [6, 3, 20], [6, 3, 2], [1, 20], [4, 3, 20], [4, 7, 20], [6, 7, 18], [6, 3, 18], [6, 7, 2], [4, 3, 2], [4, 7, 2], [1, 18], [1, 2], [4, 7, 18], [4, 3, 18], [0]]"/>
    <s v="[0.8332453926498541, 0.05207783704061588, 0.05207783704061588, 0.05207783704061588, 0.0032548648150384925, 0.0032548648150384925, 0.0016274324075192463, 0.0016274324075192463, 0.00010171452546995289, 0.00010171452546995289, 0.00010171452546995289, 0.00010171452546995289, 0.00010171452546995289, 0.00010171452546995289, 0.00010171452546995289, 6.357157841872056e-06, 6.357157841872056e-06, 6.357157841872056e-06, 6.357157841872056e-06, 6.357157841872056e-06, 6.357157841872056e-06, 6.357157841872056e-06]"/>
    <n v="22"/>
    <s v="[6, 13, 20]"/>
    <n v="3"/>
    <s v="{(0, 1, 4, 6), (0, 1, 3, 7, 13), (0, 2, 18, 20)}"/>
    <n v="0"/>
    <n v="0.9"/>
    <n v="0.94"/>
    <n v="1.0176435185185191E-5"/>
    <n v="0.99"/>
    <n v="7.1807870370370367E-6"/>
    <n v="0.96"/>
    <n v="0.94"/>
    <n v="10"/>
    <n v="1"/>
    <s v="[3]"/>
    <n v="1"/>
    <n v="1"/>
    <n v="0"/>
    <n v="1"/>
    <n v="0"/>
    <n v="1"/>
    <n v="0"/>
    <n v="3"/>
    <n v="7"/>
    <n v="8"/>
    <x v="0"/>
    <n v="0.83161796024233481"/>
    <n v="49"/>
    <n v="8"/>
    <n v="0.16326530612244899"/>
    <s v="data/real/data_banknote_authentication.txt"/>
    <x v="2"/>
    <n v="421"/>
    <n v="3"/>
    <n v="-2"/>
    <s v="numeric"/>
    <n v="1"/>
    <b v="1"/>
    <n v="5.0000000000000044E-2"/>
    <n v="2.0000000000000018E-2"/>
    <n v="0"/>
  </r>
  <r>
    <n v="1000"/>
    <n v="100"/>
    <s v="['numeric', 'numeric', 'numeric', 'numeric']"/>
    <n v="0.99"/>
    <n v="39"/>
    <n v="0.98"/>
    <n v="4.3744212962962958E-7"/>
    <s v="[[9, 20], [33, 20], [9, 18], [33, 18], [9, 2], [33, 2], [8, 20], [8, 18], [8, 2], [3, 20], [3, 18], [3, 2], [1, 20], [1, 18], [0], [1, 2]]"/>
    <s v="[0.45669686411139454, 0.45669686411139454, 0.02854355400696216, 0.02854355400696216, 0.01427177700348108, 0.01427177700348108, 0.0008919860627175675, 5.5749128919847966e-05, 2.7874564459923983e-05, 2.0768168911281216e-13, 1.298010556955076e-14, 6.49005278477538e-15, 1.0140707476211531e-16, 6.337942172632207e-18, 3.1689710863161034e-18, 3.1689710863161034e-18]"/>
    <n v="16"/>
    <s v="[9, 20]"/>
    <n v="2"/>
    <s v="{(0, 1, 3, 8, 9, 33), (0, 2, 18, 20)}"/>
    <n v="0"/>
    <n v="0.98"/>
    <n v="0.99"/>
    <n v="1.0189502314814809E-5"/>
    <n v="0.99"/>
    <n v="7.1421296296296288E-6"/>
    <n v="0.9"/>
    <n v="0.99"/>
    <n v="2"/>
    <n v="1"/>
    <s v="[4]"/>
    <n v="1"/>
    <n v="2"/>
    <n v="0"/>
    <n v="1"/>
    <n v="0"/>
    <n v="2"/>
    <n v="0"/>
    <n v="2"/>
    <n v="9"/>
    <n v="-1"/>
    <x v="1"/>
    <n v="0.45669686411139448"/>
    <n v="11"/>
    <n v="0"/>
    <n v="0"/>
    <s v="data/real/data_banknote_authentication.txt"/>
    <x v="2"/>
    <n v="139"/>
    <n v="1"/>
    <n v="0.5"/>
    <s v="numeric"/>
    <n v="1"/>
    <b v="1"/>
    <n v="0"/>
    <n v="-8.9999999999999969E-2"/>
    <n v="0"/>
  </r>
  <r>
    <n v="1000"/>
    <n v="100"/>
    <s v="['numeric', 'numeric', 'numeric', 'numeric']"/>
    <n v="0.99"/>
    <n v="39"/>
    <n v="0.96"/>
    <n v="7.2333333333333333E-7"/>
    <s v="[[25, 6, 9, 20], [25, 6, 33, 20], [5, 6, 9, 20], [4, 9, 20], [4, 33, 20], [5, 6, 33, 20], [25, 6, 9, 2], [25, 6, 9, 18], [25, 6, 33, 18], [25, 6, 33, 2], [5, 6, 33, 18], [5, 6, 9, 2], [5, 6, 9, 18], [4, 33, 18], [5, 6, 33, 2], [4, 9, 2], [4, 33, 2], [4, 9, 18], [25, 6, 8, 20], [5, 6, 8, 20], [4, 8, 20], [25, 6, 8, 2], [25, 6, 8, 18], [5, 6, 8, 2], [5, 6, 8, 18], [4, 8, 2], [4, 8, 18], [25, 6, 3, 20], [4, 3, 20], [1, 20], [5, 6, 3, 20], [25, 6, 3, 2], [25, 6, 3, 18], [0], [4, 3, 18], [4, 3, 2], [1, 2], [1, 18], [5, 6, 3, 2], [5, 6, 3, 18]]"/>
    <s v="[0.296007226738855, 0.296007226738855, 0.07400180668471375, 0.07400180668471375, 0.07400180668471375, 0.07400180668471375, 0.018500451671178437, 0.018500451671178437, 0.018500451671178437, 0.018500451671178437, 0.004625112917794609, 0.004625112917794609, 0.004625112917794609, 0.004625112917794609, 0.004625112917794609, 0.004625112917794609, 0.004625112917794609, 0.004625112917794609, 0.0005781391147243262, 0.00014453477868108154, 0.00014453477868108154, 3.6133694670270384e-05, 3.6133694670270384e-05, 9.033423667567596e-06, 9.033423667567596e-06, 9.033423667567596e-06, 9.033423667567596e-06, 1.3460850220274323e-13, 3.365212555068581e-14, 3.365212555068581e-14, 3.365212555068581e-14, 8.413031387671452e-15, 8.413031387671452e-15, 2.103257846917863e-15, 2.103257846917863e-15, 2.103257846917863e-15, 2.103257846917863e-15, 2.103257846917863e-15, 2.103257846917863e-15, 2.103257846917863e-15]"/>
    <n v="40"/>
    <s v="[25, 6, 9, 20]"/>
    <n v="4"/>
    <s v="{(0, 1, 4, 5, 25), (0, 1, 4, 6), (0, 1, 3, 8, 9, 33), (0, 2, 18, 20)}"/>
    <n v="0"/>
    <n v="0.96"/>
    <n v="0.99"/>
    <n v="1.026225694444444E-5"/>
    <n v="1"/>
    <n v="7.1447569444444452E-6"/>
    <n v="0.83"/>
    <n v="0.99"/>
    <n v="4"/>
    <n v="1"/>
    <s v="[4]"/>
    <n v="1"/>
    <n v="2"/>
    <n v="0"/>
    <n v="1"/>
    <n v="0"/>
    <n v="2"/>
    <n v="0"/>
    <n v="4"/>
    <n v="6"/>
    <n v="4"/>
    <x v="0"/>
    <n v="0.22200542005414131"/>
    <n v="14"/>
    <n v="2"/>
    <n v="0.14285714285714279"/>
    <s v="data/real/data_banknote_authentication.txt"/>
    <x v="2"/>
    <n v="139"/>
    <n v="1"/>
    <n v="-0.5"/>
    <s v="numeric"/>
    <n v="1"/>
    <b v="1"/>
    <n v="1.0000000000000009E-2"/>
    <n v="-0.16000000000000003"/>
    <n v="0"/>
  </r>
  <r>
    <n v="1000"/>
    <n v="100"/>
    <s v="['numeric', 'numeric', 'numeric', 'numeric']"/>
    <n v="0.99"/>
    <n v="39"/>
    <n v="0.96"/>
    <n v="4.3706018518518513E-7"/>
    <s v="[[6, 9, 20], [6, 33, 20], [4, 9, 20], [4, 33, 20], [6, 9, 18], [6, 33, 18], [6, 9, 2], [6, 33, 2], [4, 9, 18], [4, 33, 18], [4, 33, 2], [4, 9, 2], [6, 8, 20], [4, 8, 20], [6, 8, 18], [6, 8, 2], [4, 8, 18], [4, 8, 2], [6, 3, 20], [4, 3, 20], [1, 20], [6, 3, 18], [6, 3, 2], [1, 18], [4, 3, 18], [4, 3, 2], [1, 2], [0]]"/>
    <s v="[0.36535749128909856, 0.36535749128909856, 0.09133937282227464, 0.09133937282227464, 0.02283484320556866, 0.02283484320556866, 0.01141742160278433, 0.01141742160278433, 0.005708710801392165, 0.005708710801392165, 0.0028543554006960825, 0.0028543554006960825, 0.0007135888501740206, 0.00017839721254350515, 4.459930313587629e-05, 2.2299651567938144e-05, 1.1149825783969072e-05, 5.574912891984536e-06, 1.6614535129024196e-13, 4.153633782256049e-14, 4.153633782256049e-14, 1.0384084455640122e-14, 5.192042227820061e-15, 2.5960211139100306e-15, 2.5960211139100306e-15, 1.2980105569550153e-15, 1.2980105569550153e-15, 1.2980105569550153e-15]"/>
    <n v="28"/>
    <s v="[6, 9, 20]"/>
    <n v="3"/>
    <s v="{(0, 1, 4, 6), (0, 1, 3, 8, 9, 33), (0, 2, 18, 20)}"/>
    <n v="0"/>
    <n v="0.96"/>
    <n v="0.96"/>
    <n v="1.026229166666667E-5"/>
    <n v="0.96"/>
    <n v="7.1435648148148154E-6"/>
    <n v="0.92"/>
    <n v="0.96"/>
    <n v="4"/>
    <n v="1"/>
    <s v="[4]"/>
    <n v="1"/>
    <n v="2"/>
    <n v="0"/>
    <n v="1"/>
    <n v="0"/>
    <n v="2"/>
    <n v="0"/>
    <n v="3"/>
    <n v="4"/>
    <n v="3"/>
    <x v="0"/>
    <n v="0.27401811846682389"/>
    <n v="9"/>
    <n v="2"/>
    <n v="0.22222222222222221"/>
    <s v="data/real/data_banknote_authentication.txt"/>
    <x v="2"/>
    <n v="139"/>
    <n v="2"/>
    <n v="1"/>
    <s v="numeric"/>
    <n v="1"/>
    <b v="1"/>
    <n v="0"/>
    <n v="-3.9999999999999925E-2"/>
    <n v="0"/>
  </r>
  <r>
    <n v="1000"/>
    <n v="100"/>
    <s v="['numeric', 'numeric', 'numeric', 'numeric']"/>
    <n v="0.99"/>
    <n v="39"/>
    <n v="0.94"/>
    <n v="7.9853009259259257E-7"/>
    <s v="[[25, 6, 9, 20], [25, 6, 33, 20], [5, 6, 9, 20], [4, 9, 20], [4, 33, 20], [5, 6, 33, 20], [25, 6, 9, 2], [25, 6, 9, 18], [25, 6, 33, 18], [25, 6, 33, 2], [5, 6, 33, 18], [5, 6, 9, 2], [5, 6, 9, 18], [4, 33, 18], [5, 6, 33, 2], [4, 9, 2], [4, 33, 2], [4, 9, 18], [25, 6, 8, 20], [5, 6, 8, 20], [4, 8, 20], [25, 6, 8, 2], [25, 6, 8, 18], [5, 6, 8, 2], [5, 6, 8, 18], [4, 8, 2], [4, 8, 18], [25, 6, 3, 20], [4, 3, 20], [1, 20], [5, 6, 3, 20], [25, 6, 3, 2], [25, 6, 3, 18], [0], [4, 3, 18], [4, 3, 2], [1, 2], [1, 18], [5, 6, 3, 2], [5, 6, 3, 18]]"/>
    <s v="[0.296007226738855, 0.296007226738855, 0.07400180668471375, 0.07400180668471375, 0.07400180668471375, 0.07400180668471375, 0.018500451671178437, 0.018500451671178437, 0.018500451671178437, 0.018500451671178437, 0.004625112917794609, 0.004625112917794609, 0.004625112917794609, 0.004625112917794609, 0.004625112917794609, 0.004625112917794609, 0.004625112917794609, 0.004625112917794609, 0.0005781391147243262, 0.00014453477868108154, 0.00014453477868108154, 3.6133694670270384e-05, 3.6133694670270384e-05, 9.033423667567596e-06, 9.033423667567596e-06, 9.033423667567596e-06, 9.033423667567596e-06, 1.3460850220274323e-13, 3.365212555068581e-14, 3.365212555068581e-14, 3.365212555068581e-14, 8.413031387671452e-15, 8.413031387671452e-15, 2.103257846917863e-15, 2.103257846917863e-15, 2.103257846917863e-15, 2.103257846917863e-15, 2.103257846917863e-15, 2.103257846917863e-15, 2.103257846917863e-15]"/>
    <n v="40"/>
    <s v="[25, 6, 9, 20]"/>
    <n v="4"/>
    <s v="{(0, 1, 4, 5, 25), (0, 1, 4, 6), (0, 1, 3, 8, 9, 33), (0, 2, 18, 20)}"/>
    <n v="0"/>
    <n v="0.94"/>
    <n v="0.94"/>
    <n v="1.000627314814815E-5"/>
    <n v="0.95"/>
    <n v="7.3250810185185179E-6"/>
    <n v="0.86"/>
    <n v="0.94"/>
    <n v="6"/>
    <n v="0.83333333333333337"/>
    <s v="[4]"/>
    <n v="1"/>
    <n v="2"/>
    <n v="0"/>
    <n v="1"/>
    <n v="0"/>
    <n v="2"/>
    <n v="0"/>
    <n v="4"/>
    <n v="6"/>
    <n v="4"/>
    <x v="0"/>
    <n v="0.22200542005414131"/>
    <n v="14"/>
    <n v="4"/>
    <n v="0.2857142857142857"/>
    <s v="data/real/data_banknote_authentication.txt"/>
    <x v="2"/>
    <n v="139"/>
    <n v="2"/>
    <n v="-1"/>
    <s v="numeric"/>
    <n v="1"/>
    <b v="1"/>
    <n v="1.0000000000000009E-2"/>
    <n v="-7.999999999999996E-2"/>
    <n v="0"/>
  </r>
  <r>
    <n v="1000"/>
    <n v="100"/>
    <s v="['numeric', 'numeric', 'numeric', 'numeric']"/>
    <n v="0.99"/>
    <n v="39"/>
    <n v="0.94"/>
    <n v="5.4245370370370373E-7"/>
    <s v="[[4, 9, 20], [4, 33, 20], [6, 9, 20], [6, 33, 20], [6, 9, 18], [4, 33, 18], [4, 9, 18], [6, 33, 18], [6, 9, 2], [4, 33, 2], [4, 9, 2], [6, 33, 2], [6, 8, 20], [4, 8, 20], [4, 8, 18], [6, 8, 18], [6, 8, 2], [4, 8, 2], [4, 3, 20], [6, 3, 20], [1, 20], [6, 3, 18], [1, 18], [4, 3, 18], [4, 3, 2], [6, 3, 2], [1, 2], [0]]"/>
    <s v="[0.2283484320556706, 0.2283484320556706, 0.2283484320556706, 0.2283484320556706, 0.014271777003479412, 0.014271777003479412, 0.014271777003479412, 0.014271777003479412, 0.007135888501739706, 0.007135888501739706, 0.007135888501739706, 0.007135888501739706, 0.00044599303135873163, 0.00044599303135873163, 2.7874564459920727e-05, 2.7874564459920727e-05, 1.3937282229960364e-05, 1.3937282229960364e-05, 1.0384084455639395e-13, 1.0384084455639395e-13, 1.0384084455639395e-13, 6.490052784774622e-15, 6.490052784774622e-15, 6.490052784774622e-15, 3.245026392387311e-15, 3.245026392387311e-15, 3.245026392387311e-15, 3.245026392387311e-15]"/>
    <n v="28"/>
    <s v="[4, 9, 20]"/>
    <n v="3"/>
    <s v="{(0, 1, 4, 6), (0, 1, 3, 8, 9, 33), (0, 2, 18, 20)}"/>
    <n v="0"/>
    <n v="0.94"/>
    <n v="0.94"/>
    <n v="1.0806747685185179E-5"/>
    <n v="0.94"/>
    <n v="7.2156712962962966E-6"/>
    <n v="0.98"/>
    <n v="0.94"/>
    <n v="6"/>
    <n v="1"/>
    <s v="[4]"/>
    <n v="1"/>
    <n v="3"/>
    <n v="1"/>
    <n v="1"/>
    <n v="1"/>
    <n v="2"/>
    <n v="1"/>
    <n v="2"/>
    <n v="2"/>
    <n v="1"/>
    <x v="0"/>
    <n v="0"/>
    <n v="4"/>
    <n v="4"/>
    <n v="1"/>
    <s v="data/real/data_banknote_authentication.txt"/>
    <x v="2"/>
    <n v="139"/>
    <n v="3"/>
    <n v="2"/>
    <s v="numeric"/>
    <n v="1"/>
    <b v="1"/>
    <n v="0"/>
    <n v="4.0000000000000036E-2"/>
    <n v="0"/>
  </r>
  <r>
    <n v="1000"/>
    <n v="100"/>
    <s v="['numeric', 'numeric', 'numeric', 'numeric']"/>
    <n v="0.99"/>
    <n v="39"/>
    <n v="0.91"/>
    <n v="7.2320601851851845E-7"/>
    <s v="[[25, 9, 20], [25, 33, 20], [4, 9, 20], [5, 9, 20], [5, 33, 20], [4, 33, 20], [25, 33, 18], [25, 9, 18], [25, 9, 2], [25, 33, 2], [4, 33, 18], [4, 9, 18], [4, 33, 2], [5, 9, 18], [5, 9, 2], [5, 33, 2], [4, 9, 2], [5, 33, 18], [25, 8, 20], [4, 8, 20], [5, 8, 20], [25, 8, 2], [25, 8, 18], [5, 8, 2], [5, 8, 18], [4, 8, 2], [4, 8, 18], [25, 3, 20], [4, 3, 20], [5, 3, 20], [1, 20], [25, 3, 18], [25, 3, 2], [5, 3, 2], [0], [4, 3, 18], [1, 18], [1, 2], [5, 3, 18], [4, 3, 2]]"/>
    <s v="[0.296007226738855, 0.296007226738855, 0.07400180668471375, 0.07400180668471375, 0.07400180668471375, 0.07400180668471375, 0.018500451671178437, 0.018500451671178437, 0.018500451671178437, 0.018500451671178437, 0.004625112917794609, 0.004625112917794609, 0.004625112917794609, 0.004625112917794609, 0.004625112917794609, 0.004625112917794609, 0.004625112917794609, 0.004625112917794609, 0.0005781391147243262, 0.00014453477868108154, 0.00014453477868108154, 3.6133694670270384e-05, 3.6133694670270384e-05, 9.033423667567596e-06, 9.033423667567596e-06, 9.033423667567596e-06, 9.033423667567596e-06, 1.3460850220274323e-13, 3.365212555068581e-14, 3.365212555068581e-14, 3.365212555068581e-14, 8.413031387671452e-15, 8.413031387671452e-15, 2.103257846917863e-15, 2.103257846917863e-15, 2.103257846917863e-15, 2.103257846917863e-15, 2.103257846917863e-15, 2.103257846917863e-15, 2.103257846917863e-15]"/>
    <n v="40"/>
    <s v="[25, 9, 20]"/>
    <n v="3"/>
    <s v="{(0, 1, 4, 5, 25), (0, 1, 3, 8, 9, 33), (0, 2, 18, 20)}"/>
    <n v="0"/>
    <n v="0.91"/>
    <n v="0.86"/>
    <n v="1.02637037037037E-5"/>
    <n v="0.95"/>
    <n v="7.1723263888888886E-6"/>
    <n v="0.85"/>
    <n v="0.86"/>
    <n v="9"/>
    <n v="0.88888888888888884"/>
    <s v="[4]"/>
    <n v="1"/>
    <n v="2"/>
    <n v="0"/>
    <n v="1"/>
    <n v="0"/>
    <n v="2"/>
    <n v="0"/>
    <n v="3"/>
    <n v="4"/>
    <n v="3"/>
    <x v="0"/>
    <n v="0.22200542005414131"/>
    <n v="14"/>
    <n v="7"/>
    <n v="0.5"/>
    <s v="data/real/data_banknote_authentication.txt"/>
    <x v="2"/>
    <n v="139"/>
    <n v="3"/>
    <n v="-2"/>
    <s v="numeric"/>
    <n v="1"/>
    <b v="1"/>
    <n v="8.9999999999999969E-2"/>
    <n v="-1.0000000000000009E-2"/>
    <n v="0"/>
  </r>
  <r>
    <n v="1000"/>
    <n v="100"/>
    <s v="['numeric', 'numeric', 'numeric', 'numeric']"/>
    <n v="0.99"/>
    <n v="39"/>
    <n v="0.93"/>
    <n v="7.236805555555555E-7"/>
    <s v="[[5, 6, 9, 20], [5, 6, 33, 20], [4, 9, 20], [4, 33, 20], [26, 6, 9, 20], [26, 6, 33, 20], [4, 33, 18], [26, 6, 9, 18], [5, 6, 9, 18], [26, 6, 33, 18], [5, 6, 33, 18], [5, 6, 9, 2], [4, 9, 18], [5, 6, 33, 2], [4, 9, 2], [4, 33, 2], [26, 6, 9, 2], [26, 6, 33, 2], [5, 6, 8, 20], [4, 8, 20], [26, 6, 8, 20], [5, 6, 8, 2], [26, 6, 8, 2], [26, 6, 8, 18], [4, 8, 2], [4, 8, 18], [5, 6, 8, 18], [1, 20], [4, 3, 20], [5, 6, 3, 20], [26, 6, 3, 20], [26, 6, 3, 2], [0], [26, 6, 3, 18], [4, 3, 18], [4, 3, 2], [1, 2], [1, 18], [5, 6, 3, 2], [5, 6, 3, 18]]"/>
    <s v="[0.14800361336942158, 0.14800361336942158, 0.14800361336942158, 0.14800361336942158, 0.14800361336942158, 0.14800361336942158, 0.009250225835588849, 0.009250225835588849, 0.009250225835588849, 0.009250225835588849, 0.009250225835588849, 0.009250225835588849, 0.009250225835588849, 0.009250225835588849, 0.009250225835588849, 0.009250225835588849, 0.009250225835588849, 0.009250225835588849, 0.00028906955736215153, 0.00028906955736215153, 0.00028906955736215153, 1.806684733513447e-05, 1.806684733513447e-05, 1.806684733513447e-05, 1.806684733513447e-05, 1.806684733513447e-05, 1.806684733513447e-05, 6.730425110136893e-14, 6.730425110136893e-14, 6.730425110136893e-14, 6.730425110136893e-14, 4.206515693835558e-15, 4.206515693835558e-15, 4.206515693835558e-15, 4.206515693835558e-15, 4.206515693835558e-15, 4.206515693835558e-15, 4.206515693835558e-15, 4.206515693835558e-15, 4.206515693835558e-15]"/>
    <n v="40"/>
    <s v="[5, 6, 9, 20]"/>
    <n v="4"/>
    <s v="{(0, 1, 4, 5, 26), (0, 1, 4, 6), (0, 1, 3, 8, 9, 33), (0, 2, 18, 20)}"/>
    <n v="0"/>
    <n v="0.93"/>
    <n v="0.95"/>
    <n v="1.0263414351851851E-5"/>
    <n v="0.98"/>
    <n v="7.1439004629629626E-6"/>
    <n v="0.93"/>
    <n v="0.94"/>
    <n v="7"/>
    <n v="1"/>
    <s v="[5]"/>
    <n v="1"/>
    <n v="2"/>
    <n v="1"/>
    <n v="1"/>
    <n v="1"/>
    <n v="1"/>
    <n v="3"/>
    <n v="1"/>
    <n v="3"/>
    <n v="1"/>
    <x v="0"/>
    <n v="0"/>
    <n v="4"/>
    <n v="4"/>
    <n v="1"/>
    <s v="data/real/data_banknote_authentication.txt"/>
    <x v="3"/>
    <n v="25"/>
    <n v="1"/>
    <n v="0.5"/>
    <s v="numeric"/>
    <n v="1"/>
    <b v="0"/>
    <n v="3.0000000000000027E-2"/>
    <n v="-1.9999999999999907E-2"/>
    <n v="-1.0000000000000009E-2"/>
  </r>
  <r>
    <n v="1000"/>
    <n v="100"/>
    <s v="['numeric', 'numeric', 'numeric', 'numeric']"/>
    <n v="0.99"/>
    <n v="39"/>
    <n v="0.97"/>
    <n v="6.1850694444444441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006377314814809E-5"/>
    <n v="1"/>
    <n v="7.2184143518518512E-6"/>
    <n v="0.91"/>
    <n v="1"/>
    <n v="3"/>
    <n v="1"/>
    <s v="[5]"/>
    <n v="1"/>
    <n v="2"/>
    <n v="0"/>
    <n v="1"/>
    <n v="1"/>
    <n v="1"/>
    <n v="2"/>
    <n v="1"/>
    <n v="11"/>
    <n v="-1"/>
    <x v="1"/>
    <n v="0.41789255539604059"/>
    <n v="4"/>
    <n v="0"/>
    <n v="0"/>
    <s v="data/real/data_banknote_authentication.txt"/>
    <x v="3"/>
    <n v="25"/>
    <n v="1"/>
    <n v="-0.5"/>
    <s v="numeric"/>
    <n v="1"/>
    <b v="0"/>
    <n v="0"/>
    <n v="-8.9999999999999969E-2"/>
    <n v="0"/>
  </r>
  <r>
    <n v="1000"/>
    <n v="100"/>
    <s v="['numeric', 'numeric', 'numeric', 'numeric']"/>
    <n v="0.99"/>
    <n v="39"/>
    <n v="0.93"/>
    <n v="7.232175925925926E-7"/>
    <s v="[[5, 6, 9, 20], [5, 6, 33, 20], [4, 9, 20], [4, 33, 20], [26, 6, 9, 20], [26, 6, 33, 20], [4, 33, 18], [26, 6, 9, 18], [5, 6, 9, 18], [26, 6, 33, 18], [5, 6, 33, 18], [5, 6, 9, 2], [4, 9, 18], [5, 6, 33, 2], [4, 9, 2], [4, 33, 2], [26, 6, 9, 2], [26, 6, 33, 2], [5, 6, 8, 20], [4, 8, 20], [26, 6, 8, 20], [5, 6, 8, 2], [26, 6, 8, 2], [26, 6, 8, 18], [4, 8, 2], [4, 8, 18], [5, 6, 8, 18], [1, 20], [4, 3, 20], [5, 6, 3, 20], [26, 6, 3, 20], [26, 6, 3, 2], [0], [26, 6, 3, 18], [4, 3, 18], [4, 3, 2], [1, 2], [1, 18], [5, 6, 3, 2], [5, 6, 3, 18]]"/>
    <s v="[0.14800361336942158, 0.14800361336942158, 0.14800361336942158, 0.14800361336942158, 0.14800361336942158, 0.14800361336942158, 0.009250225835588849, 0.009250225835588849, 0.009250225835588849, 0.009250225835588849, 0.009250225835588849, 0.009250225835588849, 0.009250225835588849, 0.009250225835588849, 0.009250225835588849, 0.009250225835588849, 0.009250225835588849, 0.009250225835588849, 0.00028906955736215153, 0.00028906955736215153, 0.00028906955736215153, 1.806684733513447e-05, 1.806684733513447e-05, 1.806684733513447e-05, 1.806684733513447e-05, 1.806684733513447e-05, 1.806684733513447e-05, 6.730425110136893e-14, 6.730425110136893e-14, 6.730425110136893e-14, 6.730425110136893e-14, 4.206515693835558e-15, 4.206515693835558e-15, 4.206515693835558e-15, 4.206515693835558e-15, 4.206515693835558e-15, 4.206515693835558e-15, 4.206515693835558e-15, 4.206515693835558e-15, 4.206515693835558e-15]"/>
    <n v="40"/>
    <s v="[5, 6, 9, 20]"/>
    <n v="4"/>
    <s v="{(0, 1, 4, 5, 26), (0, 1, 4, 6), (0, 1, 3, 8, 9, 33), (0, 2, 18, 20)}"/>
    <n v="0"/>
    <n v="0.93"/>
    <n v="0.94"/>
    <n v="1.008273148148148E-5"/>
    <n v="1"/>
    <n v="7.1436921296296288E-6"/>
    <n v="0.93"/>
    <n v="0.94"/>
    <n v="7"/>
    <n v="1"/>
    <s v="[5]"/>
    <n v="1"/>
    <n v="2"/>
    <n v="1"/>
    <n v="1"/>
    <n v="1"/>
    <n v="1"/>
    <n v="3"/>
    <n v="1"/>
    <n v="3"/>
    <n v="1"/>
    <x v="0"/>
    <n v="0"/>
    <n v="4"/>
    <n v="4"/>
    <n v="1"/>
    <s v="data/real/data_banknote_authentication.txt"/>
    <x v="3"/>
    <n v="25"/>
    <n v="2"/>
    <n v="1"/>
    <s v="numeric"/>
    <n v="1"/>
    <b v="0"/>
    <n v="6.0000000000000053E-2"/>
    <n v="-9.9999999999998979E-3"/>
    <n v="0"/>
  </r>
  <r>
    <n v="1000"/>
    <n v="100"/>
    <s v="['numeric', 'numeric', 'numeric', 'numeric']"/>
    <n v="0.99"/>
    <n v="39"/>
    <n v="0.97"/>
    <n v="4.3650462962962959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08186342592593E-5"/>
    <n v="1"/>
    <n v="7.1438773148148143E-6"/>
    <n v="0.93"/>
    <n v="1"/>
    <n v="3"/>
    <n v="1"/>
    <s v="[5]"/>
    <n v="1"/>
    <n v="2"/>
    <n v="0"/>
    <n v="1"/>
    <n v="1"/>
    <n v="1"/>
    <n v="2"/>
    <n v="1"/>
    <n v="11"/>
    <n v="-1"/>
    <x v="1"/>
    <n v="0.41789255539604059"/>
    <n v="4"/>
    <n v="0"/>
    <n v="0"/>
    <s v="data/real/data_banknote_authentication.txt"/>
    <x v="3"/>
    <n v="25"/>
    <n v="2"/>
    <n v="-1"/>
    <s v="numeric"/>
    <n v="1"/>
    <b v="0"/>
    <n v="0"/>
    <n v="-6.9999999999999951E-2"/>
    <n v="0"/>
  </r>
  <r>
    <n v="1000"/>
    <n v="100"/>
    <s v="['numeric', 'numeric', 'numeric', 'numeric']"/>
    <n v="0.99"/>
    <n v="39"/>
    <n v="0.93"/>
    <n v="7.9896990740740738E-7"/>
    <s v="[[5, 6, 9, 20], [5, 6, 33, 20], [4, 9, 20], [4, 33, 20], [26, 6, 9, 20], [26, 6, 33, 20], [4, 33, 18], [26, 6, 9, 18], [5, 6, 9, 18], [26, 6, 33, 18], [5, 6, 33, 18], [5, 6, 9, 2], [4, 9, 18], [5, 6, 33, 2], [4, 9, 2], [4, 33, 2], [26, 6, 9, 2], [26, 6, 33, 2], [5, 6, 8, 20], [4, 8, 20], [26, 6, 8, 20], [5, 6, 8, 2], [26, 6, 8, 2], [26, 6, 8, 18], [4, 8, 2], [4, 8, 18], [5, 6, 8, 18], [1, 20], [4, 3, 20], [5, 6, 3, 20], [26, 6, 3, 20], [26, 6, 3, 2], [0], [26, 6, 3, 18], [4, 3, 18], [4, 3, 2], [1, 2], [1, 18], [5, 6, 3, 2], [5, 6, 3, 18]]"/>
    <s v="[0.14800361336942158, 0.14800361336942158, 0.14800361336942158, 0.14800361336942158, 0.14800361336942158, 0.14800361336942158, 0.009250225835588849, 0.009250225835588849, 0.009250225835588849, 0.009250225835588849, 0.009250225835588849, 0.009250225835588849, 0.009250225835588849, 0.009250225835588849, 0.009250225835588849, 0.009250225835588849, 0.009250225835588849, 0.009250225835588849, 0.00028906955736215153, 0.00028906955736215153, 0.00028906955736215153, 1.806684733513447e-05, 1.806684733513447e-05, 1.806684733513447e-05, 1.806684733513447e-05, 1.806684733513447e-05, 1.806684733513447e-05, 6.730425110136893e-14, 6.730425110136893e-14, 6.730425110136893e-14, 6.730425110136893e-14, 4.206515693835558e-15, 4.206515693835558e-15, 4.206515693835558e-15, 4.206515693835558e-15, 4.206515693835558e-15, 4.206515693835558e-15, 4.206515693835558e-15, 4.206515693835558e-15, 4.206515693835558e-15]"/>
    <n v="40"/>
    <s v="[5, 6, 9, 20]"/>
    <n v="4"/>
    <s v="{(0, 1, 4, 5, 26), (0, 1, 4, 6), (0, 1, 3, 8, 9, 33), (0, 2, 18, 20)}"/>
    <n v="0"/>
    <n v="0.93"/>
    <n v="0.94"/>
    <n v="1.0007256944444439E-5"/>
    <n v="1"/>
    <n v="6.9629050925925928E-6"/>
    <n v="0.91"/>
    <n v="0.94"/>
    <n v="7"/>
    <n v="1"/>
    <s v="[5]"/>
    <n v="1"/>
    <n v="2"/>
    <n v="1"/>
    <n v="1"/>
    <n v="1"/>
    <n v="1"/>
    <n v="3"/>
    <n v="1"/>
    <n v="3"/>
    <n v="1"/>
    <x v="0"/>
    <n v="0"/>
    <n v="4"/>
    <n v="4"/>
    <n v="1"/>
    <s v="data/real/data_banknote_authentication.txt"/>
    <x v="3"/>
    <n v="25"/>
    <n v="3"/>
    <n v="2"/>
    <s v="numeric"/>
    <n v="1"/>
    <b v="0"/>
    <n v="6.0000000000000053E-2"/>
    <n v="-2.9999999999999916E-2"/>
    <n v="0"/>
  </r>
  <r>
    <n v="1000"/>
    <n v="100"/>
    <s v="['numeric', 'numeric', 'numeric', 'numeric']"/>
    <n v="0.99"/>
    <n v="39"/>
    <n v="0.97"/>
    <n v="5.4253472222222222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262673611111111E-5"/>
    <n v="1"/>
    <n v="7.6824074074074082E-6"/>
    <n v="0.93"/>
    <n v="1"/>
    <n v="3"/>
    <n v="1"/>
    <s v="[5]"/>
    <n v="1"/>
    <n v="2"/>
    <n v="0"/>
    <n v="1"/>
    <n v="1"/>
    <n v="1"/>
    <n v="2"/>
    <n v="1"/>
    <n v="11"/>
    <n v="-1"/>
    <x v="1"/>
    <n v="0.41789255539604059"/>
    <n v="4"/>
    <n v="0"/>
    <n v="0"/>
    <s v="data/real/data_banknote_authentication.txt"/>
    <x v="3"/>
    <n v="25"/>
    <n v="3"/>
    <n v="-2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7.232986111111111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2326956018518521E-5"/>
    <n v="1"/>
    <n v="7.7226273148148145E-6"/>
    <n v="0.9"/>
    <n v="1"/>
    <n v="3"/>
    <n v="1"/>
    <s v="[7]"/>
    <n v="1"/>
    <n v="2"/>
    <n v="0"/>
    <n v="1"/>
    <n v="1"/>
    <n v="1"/>
    <n v="2"/>
    <n v="1"/>
    <n v="11"/>
    <n v="-1"/>
    <x v="1"/>
    <n v="0.41789255539604059"/>
    <n v="32"/>
    <n v="0"/>
    <n v="0"/>
    <s v="data/real/data_banknote_authentication.txt"/>
    <x v="3"/>
    <n v="278"/>
    <n v="1"/>
    <n v="0.5"/>
    <s v="numeric"/>
    <n v="1"/>
    <b v="0"/>
    <n v="0"/>
    <n v="-9.9999999999999978E-2"/>
    <n v="0"/>
  </r>
  <r>
    <n v="1000"/>
    <n v="100"/>
    <s v="['numeric', 'numeric', 'numeric', 'numeric']"/>
    <n v="0.99"/>
    <n v="39"/>
    <n v="0.97"/>
    <n v="5.6107638888888889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121025462962963E-5"/>
    <n v="0.99"/>
    <n v="7.2610185185185189E-6"/>
    <n v="0.93"/>
    <n v="1"/>
    <n v="3"/>
    <n v="1"/>
    <s v="[7]"/>
    <n v="1"/>
    <n v="2"/>
    <n v="0"/>
    <n v="1"/>
    <n v="1"/>
    <n v="1"/>
    <n v="2"/>
    <n v="1"/>
    <n v="11"/>
    <n v="-1"/>
    <x v="1"/>
    <n v="0.41789255539604059"/>
    <n v="32"/>
    <n v="0"/>
    <n v="0"/>
    <s v="data/real/data_banknote_authentication.txt"/>
    <x v="3"/>
    <n v="278"/>
    <n v="1"/>
    <n v="-0.5"/>
    <s v="numeric"/>
    <n v="1"/>
    <b v="0"/>
    <n v="-1.0000000000000009E-2"/>
    <n v="-6.9999999999999951E-2"/>
    <n v="0"/>
  </r>
  <r>
    <n v="1000"/>
    <n v="100"/>
    <s v="['numeric', 'numeric', 'numeric', 'numeric']"/>
    <n v="0.99"/>
    <n v="39"/>
    <n v="0.96"/>
    <n v="1.3105208333333329E-6"/>
    <s v="[[6, 9, 16, 20], [6, 33, 16, 20], [6, 33, 16, 18], [6, 9, 16, 18], [4, 33, 16, 20], [4, 9, 16, 20], [6, 9, 16, 2], [6, 33, 16, 2], [4, 33, 16, 2], [4, 9, 16, 18], [4, 9, 16, 2], [4, 33, 16, 18], [6, 8, 16, 20], [6, 8, 16, 18], [4, 8, 16, 20], [6, 8, 16, 2], [6, 9, 14, 20], [6, 33, 14, 20], [4, 8, 16, 18], [4, 8, 16, 2], [6, 33, 14, 18], [6, 9, 14, 18], [6, 9, 14, 2], [4, 33, 14, 20], [6, 33, 14, 2], [4, 9, 14, 20], [4, 33, 14, 2], [4, 9, 14, 2], [4, 9, 14, 18], [4, 33, 14, 18], [6, 8, 14, 20], [4, 8, 14, 20], [6, 8, 14, 2], [6, 8, 14, 18], [6, 33, 7, 20], [4, 8, 14, 18], [4, 8, 14, 2], [6, 9, 7, 20], [6, 33, 7, 18], [4, 33, 7, 20], [4, 9, 7, 20], [6, 9, 7, 2], [6, 33, 7, 2], [6, 9, 7, 18], [4, 33, 7, 18], [4, 33, 7, 2], [4, 9, 7, 2], [4, 9, 7, 18], [6, 8, 7, 20], [6, 3, 20], [4, 8, 7, 20], [6, 8, 7, 18], [6, 3, 18], [6, 3, 2], [4, 3, 20], [1, 20], [6, 8, 7, 2], [4, 8, 7, 2], [4, 8, 7, 18], [4, 3, 18], [4, 3, 2], [1, 18], [1, 2], [0]]"/>
    <s v="[0.41786705062062973, 0.41786705062062973, 0.026116690663789358, 0.026116690663789358, 0.026116690663789358, 0.026116690663789358, 0.026116690663789358, 0.026116690663789358, 0.0016322931664868349, 0.0016322931664868349, 0.0016322931664868349, 0.0016322931664868349, 0.0008161465832434174, 5.100916145271359e-05, 5.100916145271359e-05, 5.100916145271359e-05, 2.5504580726356795e-05, 2.5504580726356795e-05, 3.1880725907945994e-06, 3.1880725907945994e-06, 1.5940362953972997e-06, 1.5940362953972997e-06, 1.5940362953972997e-06, 1.5940362953972997e-06, 1.5940362953972997e-06, 1.5940362953972997e-06, 9.962726846233123e-08, 9.962726846233123e-08, 9.962726846233123e-08, 9.962726846233123e-08, 4.9813634231165616e-08, 3.113352139447851e-09, 3.113352139447851e-09, 3.113352139447851e-09, 1.9458450871549069e-10, 1.9458450871549069e-10, 1.9458450871549069e-10, 1.9458450871549069e-10, 1.2161531794718168e-11, 1.2161531794718168e-11, 1.2161531794718168e-11, 1.2161531794718168e-11, 1.2161531794718168e-11, 1.2161531794718168e-11, 7.600957371698855e-13, 7.600957371698855e-13, 7.600957371698855e-13, 7.600957371698855e-13, 3.8004786858494275e-13, 3.8004786858494275e-13, 2.3752991786558922e-14, 2.3752991786558922e-14, 2.3752991786558922e-14, 2.3752991786558922e-14, 2.3752991786558922e-14, 2.3752991786558922e-14, 2.3752991786558922e-14, 1.4845619866599326e-15, 1.4845619866599326e-15, 1.4845619866599326e-15, 1.4845619866599326e-15, 1.4845619866599326e-15, 1.4845619866599326e-15, 1.4845619866599326e-15]"/>
    <n v="64"/>
    <s v="[6, 9, 16, 20]"/>
    <n v="4"/>
    <s v="{(0, 1, 4, 6), (0, 1, 3, 8, 9, 33), (0, 1, 3, 7, 14, 16), (0, 2, 18, 20)}"/>
    <n v="0"/>
    <n v="0.96"/>
    <n v="0.97"/>
    <n v="1.0301018518518519E-5"/>
    <n v="0.98"/>
    <n v="7.2566435185185186E-6"/>
    <n v="0.9"/>
    <n v="0.97"/>
    <n v="4"/>
    <n v="1"/>
    <s v="[7]"/>
    <n v="1"/>
    <n v="2"/>
    <n v="0"/>
    <n v="1"/>
    <n v="1"/>
    <n v="1"/>
    <n v="3"/>
    <n v="1"/>
    <n v="10"/>
    <n v="35"/>
    <x v="0"/>
    <n v="0.41786705042604522"/>
    <n v="32"/>
    <n v="1"/>
    <n v="3.125E-2"/>
    <s v="data/real/data_banknote_authentication.txt"/>
    <x v="3"/>
    <n v="278"/>
    <n v="2"/>
    <n v="1"/>
    <s v="numeric"/>
    <n v="1"/>
    <b v="0"/>
    <n v="1.0000000000000009E-2"/>
    <n v="-6.9999999999999951E-2"/>
    <n v="0"/>
  </r>
  <r>
    <n v="1000"/>
    <n v="100"/>
    <s v="['numeric', 'numeric', 'numeric', 'numeric']"/>
    <n v="0.99"/>
    <n v="39"/>
    <n v="0.97"/>
    <n v="4.6769675925925919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02101851851852E-5"/>
    <n v="0.99"/>
    <n v="7.1427314814814819E-6"/>
    <n v="0.93"/>
    <n v="1"/>
    <n v="3"/>
    <n v="1"/>
    <s v="[7]"/>
    <n v="1"/>
    <n v="2"/>
    <n v="0"/>
    <n v="1"/>
    <n v="1"/>
    <n v="1"/>
    <n v="2"/>
    <n v="1"/>
    <n v="11"/>
    <n v="-1"/>
    <x v="1"/>
    <n v="0.41789255539604059"/>
    <n v="32"/>
    <n v="0"/>
    <n v="0"/>
    <s v="data/real/data_banknote_authentication.txt"/>
    <x v="3"/>
    <n v="278"/>
    <n v="2"/>
    <n v="-1"/>
    <s v="numeric"/>
    <n v="1"/>
    <b v="0"/>
    <n v="-1.0000000000000009E-2"/>
    <n v="-6.9999999999999951E-2"/>
    <n v="0"/>
  </r>
  <r>
    <n v="1000"/>
    <n v="100"/>
    <s v="['numeric', 'numeric', 'numeric', 'numeric']"/>
    <n v="0.99"/>
    <n v="39"/>
    <n v="0.81"/>
    <n v="1.161030092592593E-6"/>
    <s v="[[6, 9, 16, 20], [6, 33, 16, 20], [6, 33, 16, 2], [6, 33, 16, 18], [6, 9, 16, 18], [6, 9, 16, 2], [4, 33, 16, 20], [4, 9, 16, 20], [4, 9, 16, 2], [4, 33, 16, 18], [4, 33, 16, 2], [4, 9, 16, 18], [6, 8, 16, 20], [6, 8, 16, 2], [4, 8, 16, 20], [6, 8, 16, 18], [6, 9, 14, 20], [6, 33, 14, 20], [6, 9, 7, 20], [6, 33, 7, 20], [4, 8, 16, 2], [4, 8, 16, 18], [4, 9, 14, 20], [4, 33, 14, 20], [6, 33, 14, 2], [6, 9, 14, 2], [6, 33, 14, 18], [6, 9, 14, 18], [4, 33, 7, 20], [4, 9, 7, 20], [6, 33, 7, 18], [6, 9, 7, 2], [6, 9, 7, 18], [6, 33, 7, 2], [4, 9, 14, 18], [4, 9, 14, 2], [4, 33, 14, 2], [4, 33, 14, 18], [6, 8, 14, 20], [4, 9, 7, 2], [4, 33, 7, 2], [4, 33, 7, 18], [4, 9, 7, 18], [6, 8, 7, 20], [6, 3, 20], [6, 8, 14, 18], [4, 8, 14, 20], [6, 8, 14, 2], [4, 8, 7, 20], [6, 8, 7, 18], [6, 3, 18], [6, 3, 2], [4, 3, 20], [1, 20], [6, 8, 7, 2], [4, 8, 14, 2], [4, 8, 14, 18], [4, 8, 7, 2], [4, 8, 7, 18], [4, 3, 18], [4, 3, 2], [1, 18], [1, 2], [0]]"/>
    <s v="[0.4178606685503708, 0.4178606685503708, 0.026116291784398175, 0.026116291784398175, 0.026116291784398175, 0.026116291784398175, 0.026116291784398175, 0.026116291784398175, 0.001632268236524886, 0.001632268236524886, 0.001632268236524886, 0.001632268236524886, 0.000816134118262443, 5.1008382391402685e-05, 5.1008382391402685e-05, 5.1008382391402685e-05, 2.5504191195701342e-05, 2.5504191195701342e-05, 6.376047798925336e-06, 6.376047798925336e-06, 3.188023899462668e-06, 3.188023899462668e-06, 1.594011949731334e-06, 1.594011949731334e-06, 1.594011949731334e-06, 1.594011949731334e-06, 1.594011949731334e-06, 1.594011949731334e-06, 3.985029874328335e-07, 3.985029874328335e-07, 3.985029874328335e-07, 3.985029874328335e-07, 3.985029874328335e-07, 3.985029874328335e-07, 9.962574685820837e-08, 9.962574685820837e-08, 9.962574685820837e-08, 9.962574685820837e-08, 4.9812873429104185e-08, 2.4906436714552092e-08, 2.4906436714552092e-08, 2.4906436714552092e-08, 2.4906436714552092e-08, 1.2453218357276046e-08, 1.2453218357276046e-08, 3.1133045893190115e-09, 3.1133045893190115e-09, 3.1133045893190115e-09, 7.783261473297529e-10, 7.783261473297529e-10, 7.783261473297529e-10, 7.783261473297529e-10, 7.783261473297529e-10, 7.783261473297529e-10, 7.783261473297529e-10, 1.9458153683243822e-10, 1.9458153683243822e-10, 4.8645384208109555e-11, 4.8645384208109555e-11, 4.8645384208109555e-11, 4.8645384208109555e-11, 4.8645384208109555e-11, 4.8645384208109555e-11, 4.8645384208109555e-11]"/>
    <n v="64"/>
    <s v="[6, 9, 16, 20]"/>
    <n v="4"/>
    <s v="{(0, 1, 4, 6), (0, 1, 3, 8, 9, 33), (0, 1, 3, 7, 14, 16), (0, 2, 18, 20)}"/>
    <n v="1.808333333333333E-7"/>
    <n v="0.81"/>
    <n v="0.83"/>
    <n v="1.069967592592593E-5"/>
    <n v="0.97"/>
    <n v="7.1451620370370374E-6"/>
    <n v="0.93"/>
    <n v="0.83"/>
    <n v="19"/>
    <n v="0.94736842105263153"/>
    <s v="[7]"/>
    <n v="1"/>
    <n v="2"/>
    <n v="0"/>
    <n v="1"/>
    <n v="1"/>
    <n v="1"/>
    <n v="3"/>
    <n v="1"/>
    <n v="10"/>
    <n v="19"/>
    <x v="0"/>
    <n v="0.41785429250257189"/>
    <n v="32"/>
    <n v="16"/>
    <n v="0.5"/>
    <s v="data/real/data_banknote_authentication.txt"/>
    <x v="3"/>
    <n v="278"/>
    <n v="3"/>
    <n v="2"/>
    <s v="numeric"/>
    <n v="1"/>
    <b v="0"/>
    <n v="0.14000000000000001"/>
    <n v="0.10000000000000009"/>
    <n v="0"/>
  </r>
  <r>
    <n v="1000"/>
    <n v="100"/>
    <s v="['numeric', 'numeric', 'numeric', 'numeric']"/>
    <n v="0.99"/>
    <n v="39"/>
    <n v="0.97"/>
    <n v="3.6127314814814812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26313657407407E-5"/>
    <n v="0.99"/>
    <n v="7.1441435185185176E-6"/>
    <n v="0.91"/>
    <n v="1"/>
    <n v="3"/>
    <n v="1"/>
    <s v="[7]"/>
    <n v="1"/>
    <n v="2"/>
    <n v="0"/>
    <n v="1"/>
    <n v="1"/>
    <n v="1"/>
    <n v="2"/>
    <n v="1"/>
    <n v="11"/>
    <n v="-1"/>
    <x v="1"/>
    <n v="0.41789255539604059"/>
    <n v="32"/>
    <n v="0"/>
    <n v="0"/>
    <s v="data/real/data_banknote_authentication.txt"/>
    <x v="3"/>
    <n v="278"/>
    <n v="3"/>
    <n v="-2"/>
    <s v="numeric"/>
    <n v="1"/>
    <b v="0"/>
    <n v="-1.0000000000000009E-2"/>
    <n v="-8.9999999999999969E-2"/>
    <n v="0"/>
  </r>
  <r>
    <n v="1000"/>
    <n v="100"/>
    <s v="['numeric', 'numeric', 'numeric', 'numeric']"/>
    <n v="0.99"/>
    <n v="39"/>
    <n v="0.96"/>
    <n v="9.0406249999999997E-7"/>
    <s v="[[24, 6, 11, 20], [32, 6, 11, 20], [32, 6, 28, 20], [24, 6, 28, 20], [12, 6, 28, 20], [12, 6, 11, 20], [10, 6, 20], [24, 4, 28, 20], [32, 4, 28, 20], [32, 4, 11, 20], [24, 4, 11, 20], [24, 6, 11, 2], [32, 6, 28, 18], [32, 6, 28, 2], [32, 6, 11, 18], [32, 6, 11, 2], [24, 6, 28, 18], [24, 6, 28, 2], [24, 6, 11, 18], [12, 4, 11, 20], [12, 4, 28, 20], [12, 6, 28, 2], [12, 6, 11, 18], [8, 6, 20], [12, 6, 11, 2], [10, 6, 18], [10, 6, 2], [12, 6, 28, 18], [10, 4, 20], [24, 4, 11, 2], [32, 4, 28, 18], [32, 4, 28, 2], [24, 4, 28, 2], [32, 4, 11, 18], [24, 4, 11, 18], [24, 4, 28, 18], [32, 4, 11, 2], [12, 4, 28, 2], [10, 4, 2], [8, 6, 2], [8, 4, 20], [8, 6, 18], [10, 4, 18], [12, 4, 11, 18], [12, 4, 28, 18], [12, 4, 11, 2], [8, 4, 18], [8, 4, 2], [3, 6, 20], [3, 4, 20], [3, 6, 18], [3, 6, 2], [1, 20], [3, 4, 2], [1, 18], [1, 2], [3, 4, 18], [0]]"/>
    <s v="[0.1755491267543846, 0.1755491267543846, 0.1755491267543846, 0.1755491267543846, 0.04388728168859615, 0.04388728168859615, 0.04388728168859615, 0.010971820422149038, 0.010971820422149038, 0.010971820422149038, 0.010971820422149038, 0.010971820422149038, 0.010971820422149038, 0.010971820422149038, 0.010971820422149038, 0.010971820422149038, 0.010971820422149038, 0.010971820422149038, 0.010971820422149038, 0.0027429551055372595, 0.0027429551055372595, 0.0027429551055372595, 0.0027429551055372595, 0.0027429551055372595, 0.0027429551055372595, 0.0027429551055372595, 0.0027429551055372595, 0.0027429551055372595, 0.0027429551055372595, 0.0006857387763843149, 0.0006857387763843149, 0.0006857387763843149, 0.0006857387763843149, 0.0006857387763843149, 0.0006857387763843149, 0.0006857387763843149, 0.0006857387763843149, 0.00017143469409607872, 0.00017143469409607872, 0.00017143469409607872, 0.00017143469409607872, 0.00017143469409607872, 0.00017143469409607872, 0.00017143469409607872, 0.00017143469409607872, 0.00017143469409607872, 1.071466838100492e-05, 1.071466838100492e-05, 6.38644002735908e-13, 3.991525017099425e-14, 3.991525017099425e-14, 3.991525017099425e-14, 3.991525017099425e-14, 2.4947031356871408e-15, 2.4947031356871408e-15, 2.4947031356871408e-15, 2.4947031356871408e-15, 2.4947031356871408e-15]"/>
    <n v="58"/>
    <s v="[24, 6, 11, 20]"/>
    <n v="4"/>
    <s v="{(0, 1, 3, 8, 10, 12, 24, 32), (0, 1, 4, 6), (0, 1, 3, 8, 10, 11, 28), (0, 2, 18, 20)}"/>
    <n v="1.812268518518518E-7"/>
    <n v="0.97"/>
    <n v="0.98"/>
    <n v="1.0081562499999999E-5"/>
    <n v="0.99"/>
    <n v="7.400659722222222E-6"/>
    <n v="0.87"/>
    <n v="0.98"/>
    <n v="4"/>
    <n v="1"/>
    <s v="[8]"/>
    <n v="1"/>
    <n v="2"/>
    <n v="0"/>
    <n v="1"/>
    <n v="1"/>
    <n v="1"/>
    <n v="3"/>
    <n v="1"/>
    <n v="11"/>
    <n v="24"/>
    <x v="0"/>
    <n v="0.17280617164884729"/>
    <n v="17"/>
    <n v="2"/>
    <n v="0.1176470588235294"/>
    <s v="data/real/data_banknote_authentication.txt"/>
    <x v="3"/>
    <n v="143"/>
    <n v="1"/>
    <n v="0.5"/>
    <s v="numeric"/>
    <n v="1"/>
    <b v="0"/>
    <n v="1.0000000000000009E-2"/>
    <n v="-0.10999999999999999"/>
    <n v="0"/>
  </r>
  <r>
    <n v="1000"/>
    <n v="100"/>
    <s v="['numeric', 'numeric', 'numeric', 'numeric']"/>
    <n v="0.99"/>
    <n v="39"/>
    <n v="0.95"/>
    <n v="1.1610069444444449E-6"/>
    <s v="[[33, 6, 30, 20], [9, 6, 30, 20], [9, 6, 27, 20], [33, 6, 27, 20], [9, 6, 30, 2], [9, 6, 30, 18], [9, 4, 30, 20], [33, 6, 27, 18], [9, 6, 27, 2], [33, 6, 27, 2], [33, 4, 30, 20], [33, 6, 30, 2], [33, 4, 27, 20], [33, 6, 30, 18], [9, 6, 27, 18], [9, 4, 27, 20], [33, 6, 10, 20], [33, 6, 11, 20], [9, 6, 11, 20], [8, 6, 20], [9, 6, 10, 20], [9, 4, 30, 2], [33, 4, 27, 18], [33, 4, 30, 18], [33, 4, 30, 2], [9, 4, 30, 18], [9, 4, 27, 2], [9, 4, 27, 18], [33, 4, 27, 2], [33, 4, 11, 20], [33, 4, 10, 20], [33, 6, 11, 18], [33, 6, 10, 18], [9, 4, 11, 20], [9, 4, 10, 20], [9, 6, 11, 18], [8, 4, 20], [8, 6, 18], [8, 6, 2], [9, 6, 10, 2], [9, 6, 11, 2], [33, 6, 10, 2], [33, 6, 11, 2], [9, 6, 10, 18], [33, 4, 10, 2], [8, 4, 18], [8, 4, 2], [9, 4, 11, 18], [9, 4, 10, 18], [33, 4, 11, 18], [33, 4, 10, 18], [9, 4, 11, 2], [9, 4, 10, 2], [33, 4, 11, 2], [3, 6, 20], [3, 6, 2], [3, 4, 20], [1, 20], [3, 6, 18], [3, 4, 18], [1, 18], [3, 4, 2], [1, 2], [0]]"/>
    <s v="[0.20514361555586202, 0.20514361555586202, 0.20514361555586202, 0.20514361555586202, 0.012821475972241377, 0.012821475972241377, 0.012821475972241377, 0.012821475972241377, 0.012821475972241377, 0.012821475972241377, 0.012821475972241377, 0.012821475972241377, 0.012821475972241377, 0.012821475972241377, 0.012821475972241377, 0.012821475972241377, 0.003205368993060344, 0.003205368993060344, 0.003205368993060344, 0.003205368993060344, 0.003205368993060344, 0.000801342248265086, 0.000801342248265086, 0.000801342248265086, 0.000801342248265086, 0.000801342248265086, 0.000801342248265086, 0.000801342248265086, 0.000801342248265086, 0.0002003355620662715, 0.0002003355620662715, 0.0002003355620662715, 0.0002003355620662715, 0.0002003355620662715, 0.0002003355620662715, 0.0002003355620662715, 0.0002003355620662715, 0.0002003355620662715, 0.0002003355620662715, 0.0002003355620662715, 0.0002003355620662715, 0.0002003355620662715, 0.0002003355620662715, 0.0002003355620662715, 1.252097262914197e-05, 1.252097262914197e-05, 1.252097262914197e-05, 1.252097262914197e-05, 1.252097262914197e-05, 1.252097262914197e-05, 1.252097262914197e-05, 1.252097262914197e-05, 1.252097262914197e-05, 1.252097262914197e-05, 7.463081258023959e-13, 4.6644257862649744e-14, 4.6644257862649744e-14, 4.6644257862649744e-14, 4.6644257862649744e-14, 2.915266116415609e-15, 2.915266116415609e-15, 2.915266116415609e-15, 2.915266116415609e-15, 2.915266116415609e-15]"/>
    <n v="64"/>
    <s v="[33, 6, 30, 20]"/>
    <n v="4"/>
    <s v="{(0, 1, 3, 8, 9, 33), (0, 1, 4, 6), (0, 1, 3, 8, 10, 11, 27, 30), (0, 2, 18, 20)}"/>
    <n v="0"/>
    <n v="0.95"/>
    <n v="0.98"/>
    <n v="1.000450231481481E-5"/>
    <n v="1"/>
    <n v="7.2179282407407404E-6"/>
    <n v="0.92"/>
    <n v="0.98"/>
    <n v="5"/>
    <n v="1"/>
    <s v="[8]"/>
    <n v="1"/>
    <n v="1"/>
    <n v="0"/>
    <n v="1"/>
    <n v="1"/>
    <n v="0"/>
    <n v="4"/>
    <n v="0"/>
    <n v="11"/>
    <n v="20"/>
    <x v="0"/>
    <n v="0.20193824656280171"/>
    <n v="17"/>
    <n v="3"/>
    <n v="0.1764705882352941"/>
    <s v="data/real/data_banknote_authentication.txt"/>
    <x v="3"/>
    <n v="143"/>
    <n v="1"/>
    <n v="-0.5"/>
    <s v="numeric"/>
    <n v="1"/>
    <b v="0"/>
    <n v="2.0000000000000018E-2"/>
    <n v="-5.9999999999999942E-2"/>
    <n v="0"/>
  </r>
  <r>
    <n v="1000"/>
    <n v="100"/>
    <s v="['numeric', 'numeric', 'numeric', 'numeric']"/>
    <n v="0.99"/>
    <n v="39"/>
    <n v="0.94"/>
    <n v="9.7969907407407403E-7"/>
    <s v="[[32, 6, 28, 20], [10, 6, 20], [24, 6, 28, 20], [12, 6, 28, 20], [24, 6, 11, 20], [12, 6, 11, 20], [32, 6, 11, 20], [32, 4, 28, 20], [24, 4, 28, 20], [24, 4, 11, 20], [12, 4, 28, 20], [12, 4, 11, 20], [10, 4, 20], [24, 6, 28, 2], [24, 6, 11, 18], [12, 6, 11, 18], [32, 4, 11, 20], [12, 6, 28, 2], [24, 6, 11, 2], [8, 6, 20], [12, 6, 11, 2], [10, 6, 18], [10, 6, 2], [32, 6, 28, 18], [32, 6, 28, 2], [32, 6, 11, 18], [32, 6, 11, 2], [24, 6, 28, 18], [12, 6, 28, 18], [32, 4, 28, 18], [32, 4, 28, 2], [24, 4, 11, 2], [24, 4, 28, 2], [12, 4, 11, 2], [32, 4, 11, 18], [24, 4, 28, 18], [12, 4, 28, 18], [24, 4, 11, 18], [12, 4, 11, 18], [32, 4, 11, 2], [10, 4, 18], [10, 4, 2], [8, 4, 20], [8, 6, 18], [12, 4, 28, 2], [8, 6, 2], [8, 4, 2], [8, 4, 18], [3, 6, 20], [3, 6, 2], [3, 4, 20], [1, 20], [3, 6, 18], [3, 4, 18], [3, 4, 2], [1, 18], [1, 2], [0]]"/>
    <s v="[0.11845682225666714, 0.11845682225666714, 0.11845682225666714, 0.11845682225666714, 0.11845682225666714, 0.11845682225666714, 0.11845682225666714, 0.007403551391041696, 0.007403551391041696, 0.007403551391041696, 0.007403551391041696, 0.007403551391041696, 0.007403551391041696, 0.007403551391041696, 0.007403551391041696, 0.007403551391041696, 0.007403551391041696, 0.007403551391041696, 0.007403551391041696, 0.007403551391041696, 0.007403551391041696, 0.007403551391041696, 0.007403551391041696, 0.007403551391041696, 0.007403551391041696, 0.007403551391041696, 0.007403551391041696, 0.007403551391041696, 0.007403551391041696, 0.000462721961940106, 0.000462721961940106, 0.000462721961940106, 0.000462721961940106, 0.000462721961940106, 0.000462721961940106, 0.000462721961940106, 0.000462721961940106, 0.000462721961940106, 0.000462721961940106, 0.000462721961940106, 0.000462721961940106, 0.000462721961940106, 0.000462721961940106, 0.000462721961940106, 0.000462721961940106, 0.000462721961940106, 2.8920122621256625e-05, 2.8920122621256625e-05, 1.72377363570074e-12, 1.0773585223129624e-13, 1.0773585223129624e-13, 1.0773585223129624e-13, 1.0773585223129624e-13, 6.733490764456015e-15, 6.733490764456015e-15, 6.733490764456015e-15, 6.733490764456015e-15, 6.733490764456015e-15]"/>
    <n v="58"/>
    <s v="[32, 6, 28, 20]"/>
    <n v="4"/>
    <s v="{(0, 1, 3, 8, 10, 12, 24, 32), (0, 1, 4, 6), (0, 1, 3, 8, 10, 11, 28), (0, 2, 18, 20)}"/>
    <n v="0"/>
    <n v="0.94"/>
    <n v="0.94"/>
    <n v="1.0187094907407411E-5"/>
    <n v="0.93"/>
    <n v="7.9418402777777772E-6"/>
    <n v="0.9"/>
    <n v="0.94"/>
    <n v="6"/>
    <n v="1"/>
    <s v="[8]"/>
    <n v="1"/>
    <n v="1"/>
    <n v="0"/>
    <n v="1"/>
    <n v="1"/>
    <n v="0"/>
    <n v="4"/>
    <n v="0"/>
    <n v="11"/>
    <n v="20"/>
    <x v="0"/>
    <n v="0.1110532708656254"/>
    <n v="17"/>
    <n v="4"/>
    <n v="0.23529411764705879"/>
    <s v="data/real/data_banknote_authentication.txt"/>
    <x v="3"/>
    <n v="143"/>
    <n v="2"/>
    <n v="1"/>
    <s v="numeric"/>
    <n v="1"/>
    <b v="0"/>
    <n v="-9.9999999999998979E-3"/>
    <n v="-3.9999999999999925E-2"/>
    <n v="0"/>
  </r>
  <r>
    <n v="1000"/>
    <n v="100"/>
    <s v="['numeric', 'numeric', 'numeric', 'numeric']"/>
    <n v="0.99"/>
    <n v="39"/>
    <n v="0.9"/>
    <n v="6.1776620370370369E-7"/>
    <s v="[[6, 20, 33], [6, 20, 9], [6, 20, 8], [6, 18, 9], [4, 20, 9], [4, 20, 33], [6, 2, 9], [6, 2, 33], [6, 18, 33], [4, 20, 8], [6, 18, 8], [6, 2, 8], [4, 2, 9], [4, 18, 9], [4, 18, 33], [4, 2, 33], [4, 18, 8], [4, 2, 8], [6, 20, 3], [6, 18, 3], [6, 2, 3], [4, 20, 3], [1, 20], [4, 18, 3], [4, 2, 3], [1, 2], [1, 18], [0]]"/>
    <s v="[0.3346405228592665, 0.3346405228592665, 0.16732026142963324, 0.020915032678704155, 0.020915032678704155, 0.020915032678704155, 0.020915032678704155, 0.020915032678704155, 0.020915032678704155, 0.010457516339352078, 0.010457516339352078, 0.010457516339352078, 0.0013071895424190097, 0.0013071895424190097, 0.0013071895424190097, 0.0013071895424190097, 0.0006535947712095049, 0.0006535947712095049, 3.8957284164995245e-11, 2.4348302603122028e-12, 2.4348302603122028e-12, 2.4348302603122028e-12, 2.4348302603122028e-12, 1.5217689126951267e-13, 1.5217689126951267e-13, 1.5217689126951267e-13, 1.5217689126951267e-13, 1.5217689126951267e-13]"/>
    <n v="28"/>
    <s v="[6, 20, 33]"/>
    <n v="3"/>
    <s v="{(0, 1, 4, 6), (0, 2, 18, 20), (0, 1, 3, 8, 9, 33)}"/>
    <n v="0"/>
    <n v="0.9"/>
    <n v="0.98"/>
    <n v="1.0261608796296299E-5"/>
    <n v="1"/>
    <n v="7.1486342592592593E-6"/>
    <n v="0.94"/>
    <n v="0.98"/>
    <n v="10"/>
    <n v="1"/>
    <s v="[8]"/>
    <n v="1"/>
    <n v="1"/>
    <n v="0"/>
    <n v="1"/>
    <n v="1"/>
    <n v="0"/>
    <n v="3"/>
    <n v="0"/>
    <n v="4"/>
    <n v="3"/>
    <x v="0"/>
    <n v="0.16732026142963319"/>
    <n v="17"/>
    <n v="8"/>
    <n v="0.47058823529411759"/>
    <s v="data/real/data_banknote_authentication.txt"/>
    <x v="3"/>
    <n v="143"/>
    <n v="2"/>
    <n v="-1"/>
    <s v="numeric"/>
    <n v="1"/>
    <b v="0"/>
    <n v="2.0000000000000018E-2"/>
    <n v="-4.0000000000000036E-2"/>
    <n v="0"/>
  </r>
  <r>
    <n v="1000"/>
    <n v="100"/>
    <s v="['numeric', 'numeric', 'numeric', 'numeric']"/>
    <n v="0.99"/>
    <n v="39"/>
    <n v="0.9"/>
    <n v="1.060069444444444E-6"/>
    <s v="[[24, 6, 28, 20], [8, 6, 20], [32, 6, 11, 20], [24, 6, 11, 20], [10, 6, 20], [12, 6, 28, 20], [12, 6, 11, 20], [32, 6, 28, 20], [10, 4, 20], [12, 4, 28, 20], [24, 4, 28, 20], [32, 4, 28, 20], [24, 4, 11, 20], [12, 4, 11, 20], [24, 6, 28, 2], [12, 6, 11, 18], [24, 6, 11, 18], [32, 4, 11, 20], [24, 6, 11, 2], [12, 6, 28, 2], [8, 4, 20], [8, 6, 18], [10, 6, 18], [10, 6, 2], [8, 6, 2], [32, 6, 28, 18], [32, 6, 28, 2], [32, 6, 11, 18], [32, 6, 11, 2], [24, 6, 28, 18], [12, 6, 28, 18], [12, 6, 11, 2], [24, 4, 11, 2], [32, 4, 28, 18], [32, 4, 28, 2], [24, 4, 28, 2], [32, 4, 11, 18], [12, 4, 28, 2], [24, 4, 28, 18], [12, 4, 28, 18], [24, 4, 11, 18], [12, 4, 11, 18], [32, 4, 11, 2], [10, 4, 18], [8, 4, 2], [8, 4, 18], [10, 4, 2], [12, 4, 11, 2], [3, 6, 20], [3, 6, 2], [3, 4, 20], [1, 20], [3, 6, 18], [3, 4, 18], [3, 4, 2], [1, 18], [1, 2], [0]]"/>
    <s v="[0.10457516339546029, 0.10457516339546029, 0.10457516339546029, 0.10457516339546029, 0.10457516339546029, 0.10457516339546029, 0.10457516339546029, 0.10457516339546029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6535947712216268, 0.00040849673201351675, 0.00040849673201351675, 0.00040849673201351675, 0.00040849673201351675, 0.00040849673201351675, 0.00040849673201351675, 0.00040849673201351675, 0.00040849673201351675, 0.00040849673201351675, 0.00040849673201351675, 0.00040849673201351675, 0.00040849673201351675, 0.00040849673201351675, 0.00040849673201351675, 0.00040849673201351675, 0.00040849673201351675, 2.4348302603573605e-11, 1.5217689127233503e-12, 1.5217689127233503e-12, 1.5217689127233503e-12, 1.5217689127233503e-12, 9.51105570452094e-14, 9.51105570452094e-14, 9.51105570452094e-14, 9.51105570452094e-14, 9.51105570452094e-14]"/>
    <n v="58"/>
    <s v="[24, 6, 28, 20]"/>
    <n v="4"/>
    <s v="{(0, 1, 3, 8, 10, 12, 24, 32), (0, 1, 4, 6), (0, 1, 3, 8, 10, 11, 28), (0, 2, 18, 20)}"/>
    <n v="0"/>
    <n v="0.91"/>
    <n v="0.91"/>
    <n v="1.193681712962963E-5"/>
    <n v="0.93"/>
    <n v="9.3995486111111102E-6"/>
    <n v="0.91"/>
    <n v="0.92"/>
    <n v="10"/>
    <n v="1"/>
    <s v="[8]"/>
    <n v="1"/>
    <n v="2"/>
    <n v="0"/>
    <n v="1"/>
    <n v="1"/>
    <n v="1"/>
    <n v="3"/>
    <n v="1"/>
    <n v="4"/>
    <n v="2"/>
    <x v="0"/>
    <n v="0"/>
    <n v="17"/>
    <n v="8"/>
    <n v="0.47058823529411759"/>
    <s v="data/real/data_banknote_authentication.txt"/>
    <x v="3"/>
    <n v="143"/>
    <n v="3"/>
    <n v="2"/>
    <s v="numeric"/>
    <n v="1"/>
    <b v="0"/>
    <n v="2.0000000000000018E-2"/>
    <n v="0"/>
    <n v="1.0000000000000009E-2"/>
  </r>
  <r>
    <n v="1000"/>
    <n v="100"/>
    <s v="['numeric', 'numeric', 'numeric', 'numeric']"/>
    <n v="0.99"/>
    <n v="39"/>
    <n v="0.89"/>
    <n v="4.3699074074074072E-7"/>
    <s v="[[6, 20, 33], [6, 20, 9], [6, 20, 8], [6, 18, 9], [4, 20, 9], [4, 20, 33], [4, 20, 8], [6, 2, 9], [6, 18, 8], [6, 2, 33], [6, 18, 33], [6, 2, 8], [4, 18, 8], [4, 2, 9], [4, 18, 9], [4, 18, 33], [4, 2, 33], [4, 2, 8], [6, 20, 3], [6, 18, 3], [6, 2, 3], [4, 20, 3], [1, 20], [4, 18, 3], [4, 2, 3], [1, 2], [1, 18], [0]]"/>
    <s v="[0.2788671023735274, 0.2788671023735274, 0.2788671023735274, 0.017429193898345463, 0.017429193898345463, 0.017429193898345463, 0.017429193898345463, 0.017429193898345463, 0.017429193898345463, 0.017429193898345463, 0.017429193898345463, 0.017429193898345463, 0.0010893246186465914, 0.0010893246186465914, 0.0010893246186465914, 0.0010893246186465914, 0.0010893246186465914, 0.0010893246186465914, 6.492880693951794e-11, 4.058050433719871e-12, 4.058050433719871e-12, 4.058050433719871e-12, 4.058050433719871e-12, 2.5362815210749196e-13, 2.5362815210749196e-13, 2.5362815210749196e-13, 2.5362815210749196e-13, 2.5362815210749196e-13]"/>
    <n v="28"/>
    <s v="[6, 20, 33]"/>
    <n v="3"/>
    <s v="{(0, 1, 4, 6), (0, 2, 18, 20), (0, 1, 3, 8, 9, 33)}"/>
    <n v="0"/>
    <n v="0.89"/>
    <n v="0.93"/>
    <n v="1.0621643518518519E-5"/>
    <n v="0.95"/>
    <n v="7.5811226851851836E-6"/>
    <n v="0.94"/>
    <n v="0.93"/>
    <n v="11"/>
    <n v="1"/>
    <s v="[8]"/>
    <n v="1"/>
    <n v="1"/>
    <n v="0"/>
    <n v="1"/>
    <n v="1"/>
    <n v="0"/>
    <n v="3"/>
    <n v="0"/>
    <n v="4"/>
    <n v="3"/>
    <x v="0"/>
    <n v="0"/>
    <n v="17"/>
    <n v="9"/>
    <n v="0.52941176470588236"/>
    <s v="data/real/data_banknote_authentication.txt"/>
    <x v="3"/>
    <n v="143"/>
    <n v="3"/>
    <n v="-2"/>
    <s v="numeric"/>
    <n v="1"/>
    <b v="0"/>
    <n v="1.9999999999999907E-2"/>
    <n v="9.9999999999998979E-3"/>
    <n v="0"/>
  </r>
  <r>
    <n v="1000"/>
    <n v="100"/>
    <s v="['numeric', 'numeric', 'numeric', 'numeric']"/>
    <n v="0.99"/>
    <n v="39"/>
    <n v="0.94"/>
    <n v="1.8075231481481481E-7"/>
    <s v="[[6, 20], [4, 20], [6, 18], [6, 2], [4, 18], [4, 2], [1, 20], [0], [1, 18], [1, 2]]"/>
    <s v="[0.8366013071895395, 0.05228758169934622, 0.05228758169934622, 0.05228758169934622, 0.0032679738562091387, 0.0032679738562091387, 2.972204907754657e-15, 1.8576280673466606e-16, 1.8576280673466606e-16, 1.8576280673466606e-16]"/>
    <n v="10"/>
    <s v="[6, 20]"/>
    <n v="2"/>
    <s v="{(0, 1, 4, 6), (0, 2, 18, 20)}"/>
    <n v="0"/>
    <n v="0.94"/>
    <n v="0.96"/>
    <n v="1.0264467592592589E-5"/>
    <n v="0.98"/>
    <n v="7.3243287037037039E-6"/>
    <n v="0.93"/>
    <n v="0.96"/>
    <n v="6"/>
    <n v="1"/>
    <s v="[9]"/>
    <n v="1"/>
    <n v="1"/>
    <n v="0"/>
    <n v="1"/>
    <n v="0"/>
    <n v="1"/>
    <n v="0"/>
    <n v="2"/>
    <n v="7"/>
    <n v="-1"/>
    <x v="1"/>
    <n v="0.83660130718953929"/>
    <n v="3"/>
    <n v="0"/>
    <n v="0"/>
    <s v="data/real/data_banknote_authentication.txt"/>
    <x v="4"/>
    <n v="80"/>
    <n v="1"/>
    <n v="0.5"/>
    <s v="numeric"/>
    <n v="1"/>
    <b v="1"/>
    <n v="2.0000000000000018E-2"/>
    <n v="-2.9999999999999916E-2"/>
    <n v="0"/>
  </r>
  <r>
    <n v="1000"/>
    <n v="100"/>
    <s v="['numeric', 'numeric', 'numeric', 'numeric']"/>
    <n v="0.99"/>
    <n v="39"/>
    <n v="0.97"/>
    <n v="4.3724537037037041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007094907407411E-5"/>
    <n v="1"/>
    <n v="7.2184375000000003E-6"/>
    <n v="0.9"/>
    <n v="1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1"/>
    <n v="-0.5"/>
    <s v="numeric"/>
    <n v="1"/>
    <b v="1"/>
    <n v="0"/>
    <n v="-9.9999999999999978E-2"/>
    <n v="0"/>
  </r>
  <r>
    <n v="1000"/>
    <n v="100"/>
    <s v="['numeric', 'numeric', 'numeric', 'numeric']"/>
    <n v="0.99"/>
    <n v="39"/>
    <n v="0.91"/>
    <n v="1.8116898148148149E-7"/>
    <s v="[[6, 20], [4, 20], [6, 18], [6, 2], [4, 18], [4, 2], [1, 20], [0], [1, 18], [1, 2]]"/>
    <s v="[0.8366013071895189, 0.05228758169934493, 0.05228758169934493, 0.05228758169934493, 0.003267973856209058, 0.003267973856209058, 2.3777639262036668e-14, 1.4861024538772918e-15, 1.4861024538772918e-15, 1.4861024538772918e-15]"/>
    <n v="10"/>
    <s v="[6, 20]"/>
    <n v="2"/>
    <s v="{(0, 1, 4, 6), (0, 2, 18, 20)}"/>
    <n v="0"/>
    <n v="0.91"/>
    <n v="0.92"/>
    <n v="1.026318287037037E-5"/>
    <n v="0.96"/>
    <n v="7.1425231481481489E-6"/>
    <n v="0.93"/>
    <n v="0.92"/>
    <n v="9"/>
    <n v="1"/>
    <s v="[9]"/>
    <n v="1"/>
    <n v="1"/>
    <n v="0"/>
    <n v="1"/>
    <n v="0"/>
    <n v="1"/>
    <n v="0"/>
    <n v="2"/>
    <n v="7"/>
    <n v="-1"/>
    <x v="1"/>
    <n v="0.83660130718951742"/>
    <n v="0"/>
    <n v="0"/>
    <n v="-1"/>
    <s v="data/real/data_banknote_authentication.txt"/>
    <x v="4"/>
    <n v="80"/>
    <n v="2"/>
    <n v="1"/>
    <s v="numeric"/>
    <n v="1"/>
    <b v="1"/>
    <n v="3.9999999999999925E-2"/>
    <n v="1.0000000000000009E-2"/>
    <n v="0"/>
  </r>
  <r>
    <n v="1000"/>
    <n v="100"/>
    <s v="['numeric', 'numeric', 'numeric', 'numeric']"/>
    <n v="0.99"/>
    <n v="39"/>
    <n v="0.97"/>
    <n v="6.1777777777777773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0087962962963E-5"/>
    <n v="1"/>
    <n v="7.144537037037036E-6"/>
    <n v="0.93"/>
    <n v="1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2"/>
    <n v="-1"/>
    <s v="numeric"/>
    <n v="1"/>
    <b v="1"/>
    <n v="0"/>
    <n v="-6.9999999999999951E-2"/>
    <n v="0"/>
  </r>
  <r>
    <n v="1000"/>
    <n v="100"/>
    <s v="['numeric', 'numeric', 'numeric', 'numeric']"/>
    <n v="0.99"/>
    <n v="39"/>
    <n v="0.91"/>
    <n v="1.8085648148148149E-7"/>
    <s v="[[6, 20], [4, 20], [6, 18], [6, 2], [4, 18], [4, 2], [1, 20], [0], [1, 18], [1, 2]]"/>
    <s v="[0.8366013071895189, 0.05228758169934493, 0.05228758169934493, 0.05228758169934493, 0.003267973856209058, 0.003267973856209058, 2.3777639262036668e-14, 1.4861024538772918e-15, 1.4861024538772918e-15, 1.4861024538772918e-15]"/>
    <n v="10"/>
    <s v="[6, 20]"/>
    <n v="2"/>
    <s v="{(0, 1, 4, 6), (0, 2, 18, 20)}"/>
    <n v="0"/>
    <n v="0.91"/>
    <n v="0.92"/>
    <n v="1.018804398148148E-5"/>
    <n v="0.98"/>
    <n v="7.1442129629629633E-6"/>
    <n v="0.92"/>
    <n v="0.92"/>
    <n v="9"/>
    <n v="1"/>
    <s v="[9]"/>
    <n v="1"/>
    <n v="1"/>
    <n v="0"/>
    <n v="1"/>
    <n v="0"/>
    <n v="1"/>
    <n v="0"/>
    <n v="2"/>
    <n v="7"/>
    <n v="-1"/>
    <x v="1"/>
    <n v="0.83660130718951742"/>
    <n v="0"/>
    <n v="0"/>
    <n v="-1"/>
    <s v="data/real/data_banknote_authentication.txt"/>
    <x v="4"/>
    <n v="80"/>
    <n v="3"/>
    <n v="2"/>
    <s v="numeric"/>
    <n v="1"/>
    <b v="1"/>
    <n v="5.9999999999999942E-2"/>
    <n v="0"/>
    <n v="0"/>
  </r>
  <r>
    <n v="1000"/>
    <n v="100"/>
    <s v="['numeric', 'numeric', 'numeric', 'numeric']"/>
    <n v="0.99"/>
    <n v="39"/>
    <n v="0.97"/>
    <n v="3.6127314814814812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9.9018518518518517E-6"/>
    <n v="1"/>
    <n v="7.3238310185185194E-6"/>
    <n v="0.93"/>
    <n v="1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3"/>
    <n v="-2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4.3814814814814817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443240740740741E-5"/>
    <n v="1"/>
    <n v="7.1438425925925923E-6"/>
    <n v="0.9"/>
    <n v="1"/>
    <n v="3"/>
    <n v="1"/>
    <s v="[10]"/>
    <n v="1"/>
    <n v="2"/>
    <n v="0"/>
    <n v="1"/>
    <n v="0"/>
    <n v="2"/>
    <n v="0"/>
    <n v="3"/>
    <n v="11"/>
    <n v="-1"/>
    <x v="1"/>
    <n v="0.41789255539604059"/>
    <n v="9"/>
    <n v="0"/>
    <n v="0"/>
    <s v="data/real/data_banknote_authentication.txt"/>
    <x v="4"/>
    <n v="63"/>
    <n v="1"/>
    <n v="0.5"/>
    <s v="numeric"/>
    <n v="1"/>
    <b v="0"/>
    <n v="0"/>
    <n v="-9.9999999999999978E-2"/>
    <n v="0"/>
  </r>
  <r>
    <n v="1000"/>
    <n v="100"/>
    <s v="['numeric', 'numeric', 'numeric', 'numeric']"/>
    <n v="0.99"/>
    <n v="39"/>
    <n v="0.96"/>
    <n v="9.7969907407407403E-7"/>
    <s v="[[6, 33, 28, 20], [6, 9, 28, 20], [6, 33, 11, 20], [6, 33, 10, 20], [6, 9, 10, 20], [6, 8, 20], [6, 9, 11, 20], [4, 33, 28, 20], [4, 9, 28, 20], [6, 33, 28, 2], [6, 9, 28, 18], [6, 9, 28, 2], [6, 33, 28, 18], [6, 9, 10, 2], [6, 9, 10, 18], [6, 33, 10, 2], [6, 33, 11, 2], [6, 33, 10, 18], [6, 33, 11, 18], [4, 33, 10, 20], [4, 33, 11, 20], [6, 9, 11, 18], [6, 9, 11, 2], [4, 9, 10, 20], [4, 8, 20], [6, 8, 18], [6, 8, 2], [4, 9, 11, 20], [4, 9, 28, 18], [4, 33, 28, 18], [4, 33, 28, 2], [4, 9, 28, 2], [4, 9, 10, 18], [4, 8, 18], [4, 8, 2], [4, 33, 11, 18], [4, 9, 11, 18], [4, 33, 10, 18], [4, 9, 10, 2], [4, 9, 11, 2], [4, 33, 10, 2], [4, 33, 11, 2], [6, 3, 20], [6, 3, 2], [6, 3, 18], [4, 3, 20], [1, 20], [4, 3, 18], [1, 18], [1, 2], [4, 3, 2], [0]]"/>
    <s v="[0.18591140159256794, 0.18591140159256794, 0.09295570079628397, 0.09295570079628397, 0.09295570079628397, 0.09295570079628397, 0.09295570079628397, 0.011619462599535496, 0.011619462599535496, 0.011619462599535496, 0.011619462599535496, 0.011619462599535496, 0.011619462599535496, 0.005809731299767748, 0.005809731299767748, 0.005809731299767748, 0.005809731299767748, 0.005809731299767748, 0.005809731299767748, 0.005809731299767748, 0.005809731299767748, 0.005809731299767748, 0.005809731299767748, 0.005809731299767748, 0.005809731299767748, 0.005809731299767748, 0.005809731299767748, 0.005809731299767748, 0.0007262164124709685, 0.0007262164124709685, 0.0007262164124709685, 0.0007262164124709685, 0.00036310820623548426, 0.00036310820623548426, 0.00036310820623548426, 0.00036310820623548426, 0.00036310820623548426, 0.00036310820623548426, 0.00036310820623548426, 0.00036310820623548426, 0.00036310820623548426, 0.00036310820623548426, 2.164293564769532e-11, 1.3526834779809574e-12, 1.3526834779809574e-12, 1.3526834779809574e-12, 1.3526834779809574e-12, 8.454271737380984e-14, 8.454271737380984e-14, 8.454271737380984e-14, 8.454271737380984e-14, 8.454271737380984e-14]"/>
    <n v="52"/>
    <s v="[6, 33, 28, 20]"/>
    <n v="4"/>
    <s v="{(0, 1, 4, 6), (0, 1, 3, 8, 9, 33), (0, 1, 3, 8, 10, 11, 28), (0, 2, 18, 20)}"/>
    <n v="0"/>
    <n v="0.96"/>
    <n v="1"/>
    <n v="1.026320601851852E-5"/>
    <n v="1"/>
    <n v="7.1438078703703703E-6"/>
    <n v="0.93"/>
    <n v="1"/>
    <n v="4"/>
    <n v="1"/>
    <s v="[10]"/>
    <n v="1"/>
    <n v="1"/>
    <n v="0"/>
    <n v="1"/>
    <n v="0"/>
    <n v="1"/>
    <n v="0"/>
    <n v="4"/>
    <n v="6"/>
    <n v="4"/>
    <x v="0"/>
    <n v="9.2955700796283972E-2"/>
    <n v="9"/>
    <n v="1"/>
    <n v="0.1111111111111111"/>
    <s v="data/real/data_banknote_authentication.txt"/>
    <x v="4"/>
    <n v="63"/>
    <n v="1"/>
    <n v="-0.5"/>
    <s v="numeric"/>
    <n v="1"/>
    <b v="0"/>
    <n v="0"/>
    <n v="-6.9999999999999951E-2"/>
    <n v="0"/>
  </r>
  <r>
    <n v="1000"/>
    <n v="100"/>
    <s v="['numeric', 'numeric', 'numeric', 'numeric']"/>
    <n v="0.99"/>
    <n v="39"/>
    <n v="0.96"/>
    <n v="9.7903935185185192E-7"/>
    <s v="[[23, 6, 9, 20], [23, 6, 33, 20], [23, 4, 33, 20], [23, 6, 33, 2], [23, 6, 33, 18], [23, 6, 9, 2], [23, 4, 9, 20], [23, 6, 9, 18], [12, 6, 33, 20], [8, 6, 20], [12, 6, 9, 20], [10, 6, 33, 20], [10, 6, 9, 20], [23, 4, 33, 18], [23, 4, 9, 2], [23, 4, 33, 2], [23, 4, 9, 18], [12, 6, 9, 2], [12, 4, 9, 20], [10, 6, 9, 2], [12, 6, 33, 2], [10, 4, 33, 20], [12, 4, 33, 20], [10, 6, 33, 2], [10, 6, 33, 18], [8, 4, 20], [8, 6, 18], [8, 6, 2], [12, 6, 33, 18], [12, 6, 9, 18], [10, 6, 9, 18], [10, 4, 9, 20], [12, 4, 33, 18], [10, 4, 9, 2], [10, 4, 33, 2], [10, 4, 33, 18], [10, 4, 9, 18], [12, 4, 9, 18], [12, 4, 9, 2], [8, 4, 18], [8, 4, 2], [12, 4, 33, 2], [3, 6, 20], [3, 6, 18], [3, 6, 2], [1, 20], [3, 4, 20], [3, 4, 18], [3, 4, 2], [1, 18], [1, 2], [0]]"/>
    <s v="[0.41028723111172405, 0.41028723111172405, 0.025642951944482753, 0.025642951944482753, 0.025642951944482753, 0.025642951944482753, 0.025642951944482753, 0.025642951944482753, 0.003205368993060344, 0.003205368993060344, 0.003205368993060344, 0.003205368993060344, 0.003205368993060344, 0.001602684496530172, 0.001602684496530172, 0.001602684496530172, 0.001602684496530172, 0.0002003355620662715, 0.0002003355620662715, 0.0002003355620662715, 0.0002003355620662715, 0.0002003355620662715, 0.0002003355620662715, 0.0002003355620662715, 0.0002003355620662715, 0.0002003355620662715, 0.0002003355620662715, 0.0002003355620662715, 0.0002003355620662715, 0.0002003355620662715, 0.0002003355620662715, 0.0002003355620662715, 1.252097262914197e-05, 1.252097262914197e-05, 1.252097262914197e-05, 1.252097262914197e-05, 1.252097262914197e-05, 1.252097262914197e-05, 1.252097262914197e-05, 1.252097262914197e-05, 1.252097262914197e-05, 1.252097262914197e-05, 7.463081258023959e-13, 4.6644257862649744e-14, 4.6644257862649744e-14, 4.6644257862649744e-14, 4.6644257862649744e-14, 2.915266116415609e-15, 2.915266116415609e-15, 2.915266116415609e-15, 2.915266116415609e-15, 2.915266116415609e-15]"/>
    <n v="52"/>
    <s v="[23, 6, 9, 20]"/>
    <n v="4"/>
    <s v="{(0, 1, 3, 8, 10, 12, 23), (0, 1, 4, 6), (0, 1, 3, 8, 9, 33), (0, 2, 18, 20)}"/>
    <n v="0"/>
    <n v="0.96"/>
    <n v="1"/>
    <n v="1.0262743055555549E-5"/>
    <n v="1"/>
    <n v="7.1443634259259251E-6"/>
    <n v="0.89"/>
    <n v="1"/>
    <n v="4"/>
    <n v="1"/>
    <s v="[10]"/>
    <n v="1"/>
    <n v="2"/>
    <n v="0"/>
    <n v="1"/>
    <n v="0"/>
    <n v="2"/>
    <n v="0"/>
    <n v="4"/>
    <n v="10"/>
    <n v="12"/>
    <x v="0"/>
    <n v="0.40708186211866371"/>
    <n v="9"/>
    <n v="1"/>
    <n v="0.1111111111111111"/>
    <s v="data/real/data_banknote_authentication.txt"/>
    <x v="4"/>
    <n v="63"/>
    <n v="2"/>
    <n v="1"/>
    <s v="numeric"/>
    <n v="1"/>
    <b v="0"/>
    <n v="0"/>
    <n v="-0.10999999999999999"/>
    <n v="0"/>
  </r>
  <r>
    <n v="1000"/>
    <n v="100"/>
    <s v="['numeric', 'numeric', 'numeric', 'numeric']"/>
    <n v="0.99"/>
    <n v="39"/>
    <n v="0.96"/>
    <n v="9.7952546296296289E-7"/>
    <s v="[[6, 33, 28, 20], [6, 9, 28, 20], [6, 33, 11, 20], [6, 33, 10, 20], [6, 9, 10, 20], [6, 8, 20], [6, 9, 11, 20], [4, 33, 28, 20], [4, 9, 28, 20], [6, 33, 28, 2], [6, 9, 28, 18], [6, 9, 28, 2], [6, 33, 28, 18], [6, 9, 10, 2], [6, 9, 10, 18], [6, 33, 10, 2], [6, 33, 11, 2], [6, 33, 10, 18], [6, 33, 11, 18], [4, 33, 10, 20], [4, 33, 11, 20], [6, 9, 11, 18], [6, 9, 11, 2], [4, 9, 10, 20], [4, 8, 20], [6, 8, 18], [6, 8, 2], [4, 9, 11, 20], [4, 9, 28, 18], [4, 33, 28, 18], [4, 33, 28, 2], [4, 9, 28, 2], [4, 9, 10, 18], [4, 8, 18], [4, 8, 2], [4, 33, 11, 18], [4, 9, 11, 18], [4, 33, 10, 18], [4, 9, 10, 2], [4, 9, 11, 2], [4, 33, 10, 2], [4, 33, 11, 2], [6, 3, 20], [6, 3, 2], [6, 3, 18], [4, 3, 20], [1, 20], [4, 3, 18], [1, 18], [1, 2], [4, 3, 2], [0]]"/>
    <s v="[0.18591140159256794, 0.18591140159256794, 0.09295570079628397, 0.09295570079628397, 0.09295570079628397, 0.09295570079628397, 0.09295570079628397, 0.011619462599535496, 0.011619462599535496, 0.011619462599535496, 0.011619462599535496, 0.011619462599535496, 0.011619462599535496, 0.005809731299767748, 0.005809731299767748, 0.005809731299767748, 0.005809731299767748, 0.005809731299767748, 0.005809731299767748, 0.005809731299767748, 0.005809731299767748, 0.005809731299767748, 0.005809731299767748, 0.005809731299767748, 0.005809731299767748, 0.005809731299767748, 0.005809731299767748, 0.005809731299767748, 0.0007262164124709685, 0.0007262164124709685, 0.0007262164124709685, 0.0007262164124709685, 0.00036310820623548426, 0.00036310820623548426, 0.00036310820623548426, 0.00036310820623548426, 0.00036310820623548426, 0.00036310820623548426, 0.00036310820623548426, 0.00036310820623548426, 0.00036310820623548426, 0.00036310820623548426, 2.164293564769532e-11, 1.3526834779809574e-12, 1.3526834779809574e-12, 1.3526834779809574e-12, 1.3526834779809574e-12, 8.454271737380984e-14, 8.454271737380984e-14, 8.454271737380984e-14, 8.454271737380984e-14, 8.454271737380984e-14]"/>
    <n v="52"/>
    <s v="[6, 33, 28, 20]"/>
    <n v="4"/>
    <s v="{(0, 1, 4, 6), (0, 1, 3, 8, 9, 33), (0, 1, 3, 8, 10, 11, 28), (0, 2, 18, 20)}"/>
    <n v="0"/>
    <n v="0.96"/>
    <n v="1"/>
    <n v="1.000476851851852E-5"/>
    <n v="0.99"/>
    <n v="7.2179629629629624E-6"/>
    <n v="0.93"/>
    <n v="1"/>
    <n v="4"/>
    <n v="1"/>
    <s v="[10]"/>
    <n v="1"/>
    <n v="1"/>
    <n v="0"/>
    <n v="1"/>
    <n v="0"/>
    <n v="1"/>
    <n v="0"/>
    <n v="4"/>
    <n v="6"/>
    <n v="4"/>
    <x v="0"/>
    <n v="9.2955700796283972E-2"/>
    <n v="9"/>
    <n v="1"/>
    <n v="0.1111111111111111"/>
    <s v="data/real/data_banknote_authentication.txt"/>
    <x v="4"/>
    <n v="63"/>
    <n v="2"/>
    <n v="-1"/>
    <s v="numeric"/>
    <n v="1"/>
    <b v="0"/>
    <n v="-1.0000000000000009E-2"/>
    <n v="-6.9999999999999951E-2"/>
    <n v="0"/>
  </r>
  <r>
    <n v="1000"/>
    <n v="100"/>
    <s v="['numeric', 'numeric', 'numeric', 'numeric']"/>
    <n v="0.99"/>
    <n v="39"/>
    <n v="0.96"/>
    <n v="9.7931712962962953E-7"/>
    <s v="[[23, 6, 9, 20], [23, 6, 33, 20], [23, 4, 33, 20], [23, 6, 33, 2], [23, 6, 33, 18], [23, 6, 9, 2], [23, 4, 9, 20], [23, 6, 9, 18], [12, 6, 33, 20], [8, 6, 20], [12, 6, 9, 20], [10, 6, 33, 20], [10, 6, 9, 20], [23, 4, 33, 18], [23, 4, 9, 2], [23, 4, 33, 2], [23, 4, 9, 18], [12, 6, 9, 2], [12, 4, 9, 20], [10, 6, 9, 2], [12, 6, 33, 2], [10, 4, 33, 20], [12, 4, 33, 20], [10, 6, 33, 2], [10, 6, 33, 18], [8, 4, 20], [8, 6, 18], [8, 6, 2], [12, 6, 33, 18], [12, 6, 9, 18], [10, 6, 9, 18], [10, 4, 9, 20], [12, 4, 33, 18], [10, 4, 9, 2], [10, 4, 33, 2], [10, 4, 33, 18], [10, 4, 9, 18], [12, 4, 9, 18], [12, 4, 9, 2], [8, 4, 18], [8, 4, 2], [12, 4, 33, 2], [3, 6, 20], [3, 6, 18], [3, 6, 2], [1, 20], [3, 4, 20], [3, 4, 18], [3, 4, 2], [1, 18], [1, 2], [0]]"/>
    <s v="[0.41028723111172405, 0.41028723111172405, 0.025642951944482753, 0.025642951944482753, 0.025642951944482753, 0.025642951944482753, 0.025642951944482753, 0.025642951944482753, 0.003205368993060344, 0.003205368993060344, 0.003205368993060344, 0.003205368993060344, 0.003205368993060344, 0.001602684496530172, 0.001602684496530172, 0.001602684496530172, 0.001602684496530172, 0.0002003355620662715, 0.0002003355620662715, 0.0002003355620662715, 0.0002003355620662715, 0.0002003355620662715, 0.0002003355620662715, 0.0002003355620662715, 0.0002003355620662715, 0.0002003355620662715, 0.0002003355620662715, 0.0002003355620662715, 0.0002003355620662715, 0.0002003355620662715, 0.0002003355620662715, 0.0002003355620662715, 1.252097262914197e-05, 1.252097262914197e-05, 1.252097262914197e-05, 1.252097262914197e-05, 1.252097262914197e-05, 1.252097262914197e-05, 1.252097262914197e-05, 1.252097262914197e-05, 1.252097262914197e-05, 1.252097262914197e-05, 7.463081258023959e-13, 4.6644257862649744e-14, 4.6644257862649744e-14, 4.6644257862649744e-14, 4.6644257862649744e-14, 2.915266116415609e-15, 2.915266116415609e-15, 2.915266116415609e-15, 2.915266116415609e-15, 2.915266116415609e-15]"/>
    <n v="52"/>
    <s v="[23, 6, 9, 20]"/>
    <n v="4"/>
    <s v="{(0, 1, 3, 8, 10, 12, 23), (0, 1, 4, 6), (0, 1, 3, 8, 9, 33), (0, 2, 18, 20)}"/>
    <n v="0"/>
    <n v="0.96"/>
    <n v="1"/>
    <n v="1.020319444444444E-5"/>
    <n v="1"/>
    <n v="7.563622685185185E-6"/>
    <n v="0.91"/>
    <n v="1"/>
    <n v="4"/>
    <n v="1"/>
    <s v="[10]"/>
    <n v="1"/>
    <n v="2"/>
    <n v="0"/>
    <n v="1"/>
    <n v="0"/>
    <n v="2"/>
    <n v="0"/>
    <n v="4"/>
    <n v="10"/>
    <n v="12"/>
    <x v="0"/>
    <n v="0.40708186211866371"/>
    <n v="9"/>
    <n v="1"/>
    <n v="0.1111111111111111"/>
    <s v="data/real/data_banknote_authentication.txt"/>
    <x v="4"/>
    <n v="63"/>
    <n v="3"/>
    <n v="2"/>
    <s v="numeric"/>
    <n v="1"/>
    <b v="0"/>
    <n v="0"/>
    <n v="-8.9999999999999969E-2"/>
    <n v="0"/>
  </r>
  <r>
    <n v="1000"/>
    <n v="100"/>
    <s v="['numeric', 'numeric', 'numeric', 'numeric']"/>
    <n v="0.99"/>
    <n v="39"/>
    <n v="0.96"/>
    <n v="9.7946759259259258E-7"/>
    <s v="[[6, 33, 28, 20], [6, 9, 28, 20], [6, 33, 11, 20], [6, 33, 10, 20], [6, 9, 10, 20], [6, 8, 20], [6, 9, 11, 20], [4, 33, 28, 20], [4, 9, 28, 20], [6, 33, 28, 2], [6, 9, 28, 18], [6, 9, 28, 2], [6, 33, 28, 18], [6, 9, 10, 2], [6, 9, 10, 18], [6, 33, 10, 2], [6, 33, 11, 2], [6, 33, 10, 18], [6, 33, 11, 18], [4, 33, 10, 20], [4, 33, 11, 20], [6, 9, 11, 18], [6, 9, 11, 2], [4, 9, 10, 20], [4, 8, 20], [6, 8, 18], [6, 8, 2], [4, 9, 11, 20], [4, 9, 28, 18], [4, 33, 28, 18], [4, 33, 28, 2], [4, 9, 28, 2], [4, 9, 10, 18], [4, 8, 18], [4, 8, 2], [4, 33, 11, 18], [4, 9, 11, 18], [4, 33, 10, 18], [4, 9, 10, 2], [4, 9, 11, 2], [4, 33, 10, 2], [4, 33, 11, 2], [6, 3, 20], [6, 3, 2], [6, 3, 18], [4, 3, 20], [1, 20], [4, 3, 18], [1, 18], [1, 2], [4, 3, 2], [0]]"/>
    <s v="[0.18591140159256794, 0.18591140159256794, 0.09295570079628397, 0.09295570079628397, 0.09295570079628397, 0.09295570079628397, 0.09295570079628397, 0.011619462599535496, 0.011619462599535496, 0.011619462599535496, 0.011619462599535496, 0.011619462599535496, 0.011619462599535496, 0.005809731299767748, 0.005809731299767748, 0.005809731299767748, 0.005809731299767748, 0.005809731299767748, 0.005809731299767748, 0.005809731299767748, 0.005809731299767748, 0.005809731299767748, 0.005809731299767748, 0.005809731299767748, 0.005809731299767748, 0.005809731299767748, 0.005809731299767748, 0.005809731299767748, 0.0007262164124709685, 0.0007262164124709685, 0.0007262164124709685, 0.0007262164124709685, 0.00036310820623548426, 0.00036310820623548426, 0.00036310820623548426, 0.00036310820623548426, 0.00036310820623548426, 0.00036310820623548426, 0.00036310820623548426, 0.00036310820623548426, 0.00036310820623548426, 0.00036310820623548426, 2.164293564769532e-11, 1.3526834779809574e-12, 1.3526834779809574e-12, 1.3526834779809574e-12, 1.3526834779809574e-12, 8.454271737380984e-14, 8.454271737380984e-14, 8.454271737380984e-14, 8.454271737380984e-14, 8.454271737380984e-14]"/>
    <n v="52"/>
    <s v="[6, 33, 28, 20]"/>
    <n v="4"/>
    <s v="{(0, 1, 4, 6), (0, 1, 3, 8, 9, 33), (0, 1, 3, 8, 10, 11, 28), (0, 2, 18, 20)}"/>
    <n v="0"/>
    <n v="0.96"/>
    <n v="1"/>
    <n v="1.026357638888889E-5"/>
    <n v="1"/>
    <n v="7.1421180555555559E-6"/>
    <n v="0.93"/>
    <n v="1"/>
    <n v="4"/>
    <n v="1"/>
    <s v="[10]"/>
    <n v="1"/>
    <n v="1"/>
    <n v="0"/>
    <n v="1"/>
    <n v="0"/>
    <n v="1"/>
    <n v="0"/>
    <n v="4"/>
    <n v="6"/>
    <n v="4"/>
    <x v="0"/>
    <n v="9.2955700796283972E-2"/>
    <n v="9"/>
    <n v="1"/>
    <n v="0.1111111111111111"/>
    <s v="data/real/data_banknote_authentication.txt"/>
    <x v="4"/>
    <n v="63"/>
    <n v="3"/>
    <n v="-2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5.4210648148148145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7.5358796296296302E-8"/>
    <n v="0.97"/>
    <n v="0.99"/>
    <n v="1.018875E-5"/>
    <n v="0.99"/>
    <n v="6.9623148148148143E-6"/>
    <n v="0.91"/>
    <n v="0.99"/>
    <n v="3"/>
    <n v="1"/>
    <s v="[11]"/>
    <n v="1"/>
    <n v="2"/>
    <n v="0"/>
    <n v="1"/>
    <n v="1"/>
    <n v="1"/>
    <n v="2"/>
    <n v="1"/>
    <n v="11"/>
    <n v="-1"/>
    <x v="1"/>
    <n v="0.41789255539604059"/>
    <n v="8"/>
    <n v="0"/>
    <n v="0"/>
    <s v="data/real/data_banknote_authentication.txt"/>
    <x v="5"/>
    <n v="51"/>
    <n v="1"/>
    <n v="0.5"/>
    <s v="numeric"/>
    <n v="1"/>
    <b v="1"/>
    <n v="0"/>
    <n v="-7.999999999999996E-2"/>
    <n v="0"/>
  </r>
  <r>
    <n v="1000"/>
    <n v="100"/>
    <s v="['numeric', 'numeric', 'numeric', 'numeric']"/>
    <n v="0.99"/>
    <n v="39"/>
    <n v="0.95"/>
    <n v="1.1605787037037041E-6"/>
    <s v="[[33, 6, 27, 20], [33, 6, 30, 20], [9, 6, 27, 20], [9, 6, 30, 20], [9, 4, 27, 20], [9, 6, 30, 18], [33, 6, 27, 2], [9, 4, 30, 20], [33, 6, 27, 18], [9, 6, 30, 2], [33, 6, 30, 2], [9, 6, 27, 18], [33, 4, 27, 20], [9, 6, 27, 2], [33, 4, 30, 20], [33, 6, 30, 18], [33, 6, 11, 20], [9, 6, 11, 20], [33, 6, 10, 20], [8, 6, 20], [9, 6, 10, 20], [33, 4, 27, 2], [9, 4, 27, 2], [9, 4, 30, 2], [33, 4, 30, 18], [33, 4, 30, 2], [33, 4, 27, 18], [9, 4, 27, 18], [9, 4, 30, 18], [33, 4, 11, 20], [9, 4, 11, 20], [33, 6, 11, 18], [9, 6, 11, 18], [9, 6, 11, 2], [33, 6, 11, 2], [33, 4, 10, 20], [9, 6, 10, 2], [33, 6, 10, 2], [9, 6, 10, 18], [33, 6, 10, 18], [9, 4, 10, 20], [8, 4, 20], [8, 6, 18], [8, 6, 2], [33, 4, 11, 2], [9, 4, 11, 18], [9, 4, 11, 2], [33, 4, 11, 18], [9, 4, 10, 18], [8, 4, 18], [33, 4, 10, 2], [33, 4, 10, 18], [9, 4, 10, 2], [8, 4, 2], [3, 6, 20], [3, 4, 20], [3, 6, 18], [1, 20], [3, 6, 2], [3, 4, 18], [3, 4, 2], [1, 18], [1, 2], [0]]"/>
    <s v="[0.20632941680194686, 0.20632941680194686, 0.20632941680194686, 0.20632941680194686, 0.012895588550121679, 0.012895588550121679, 0.012895588550121679, 0.012895588550121679, 0.012895588550121679, 0.012895588550121679, 0.012895588550121679, 0.012895588550121679, 0.012895588550121679, 0.012895588550121679, 0.012895588550121679, 0.012895588550121679, 0.0032238971375304197, 0.0032238971375304197, 0.0016119485687652098, 0.0016119485687652098, 0.0016119485687652098, 0.0008059742843826049, 0.0008059742843826049, 0.0008059742843826049, 0.0008059742843826049, 0.0008059742843826049, 0.0008059742843826049, 0.0008059742843826049, 0.0008059742843826049, 0.00020149357109565123, 0.00020149357109565123, 0.00020149357109565123, 0.00020149357109565123, 0.00020149357109565123, 0.00020149357109565123, 0.00010074678554782561, 0.00010074678554782561, 0.00010074678554782561, 0.00010074678554782561, 0.00010074678554782561, 0.00010074678554782561, 0.00010074678554782561, 0.00010074678554782561, 0.00010074678554782561, 1.2593348193478202e-05, 1.2593348193478202e-05, 1.2593348193478202e-05, 1.2593348193478202e-05, 6.296674096739101e-06, 6.296674096739101e-06, 6.296674096739101e-06, 6.296674096739101e-06, 6.296674096739101e-06, 6.296674096739101e-06, 3.7531102280253773e-13, 2.3456938925158608e-14, 2.3456938925158608e-14, 2.3456938925158608e-14, 2.3456938925158608e-14, 1.466058682822413e-15, 1.466058682822413e-15, 1.466058682822413e-15, 1.466058682822413e-15, 1.466058682822413e-15]"/>
    <n v="64"/>
    <s v="[33, 6, 27, 20]"/>
    <n v="4"/>
    <s v="{(0, 1, 3, 8, 9, 33), (0, 1, 4, 6), (0, 1, 3, 8, 10, 11, 27, 30), (0, 2, 18, 20)}"/>
    <n v="0"/>
    <n v="0.95"/>
    <n v="1"/>
    <n v="1.018584490740741E-5"/>
    <n v="1"/>
    <n v="7.1424074074074066E-6"/>
    <n v="0.87"/>
    <n v="1"/>
    <n v="5"/>
    <n v="1"/>
    <s v="[11]"/>
    <n v="1"/>
    <n v="1"/>
    <n v="0"/>
    <n v="1"/>
    <n v="1"/>
    <n v="0"/>
    <n v="4"/>
    <n v="0"/>
    <n v="9"/>
    <n v="17"/>
    <x v="0"/>
    <n v="0.20310551966441651"/>
    <n v="7"/>
    <n v="1"/>
    <n v="0.14285714285714279"/>
    <s v="data/real/data_banknote_authentication.txt"/>
    <x v="5"/>
    <n v="51"/>
    <n v="1"/>
    <n v="-0.5"/>
    <s v="numeric"/>
    <n v="1"/>
    <b v="1"/>
    <n v="0"/>
    <n v="-0.13"/>
    <n v="0"/>
  </r>
  <r>
    <n v="1000"/>
    <n v="100"/>
    <s v="['numeric', 'numeric', 'numeric', 'numeric']"/>
    <n v="0.99"/>
    <n v="39"/>
    <n v="0.97"/>
    <n v="5.4249999999999999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0.99"/>
    <n v="1.008111111111111E-5"/>
    <n v="0.99"/>
    <n v="7.1444675925925928E-6"/>
    <n v="0.87"/>
    <n v="0.99"/>
    <n v="3"/>
    <n v="1"/>
    <s v="[11]"/>
    <n v="1"/>
    <n v="2"/>
    <n v="0"/>
    <n v="1"/>
    <n v="1"/>
    <n v="1"/>
    <n v="2"/>
    <n v="1"/>
    <n v="11"/>
    <n v="-1"/>
    <x v="1"/>
    <n v="0.41789255539604059"/>
    <n v="8"/>
    <n v="0"/>
    <n v="0"/>
    <s v="data/real/data_banknote_authentication.txt"/>
    <x v="5"/>
    <n v="51"/>
    <n v="2"/>
    <n v="1"/>
    <s v="numeric"/>
    <n v="1"/>
    <b v="1"/>
    <n v="0"/>
    <n v="-0.12"/>
    <n v="0"/>
  </r>
  <r>
    <n v="1000"/>
    <n v="100"/>
    <s v="['numeric', 'numeric', 'numeric', 'numeric']"/>
    <n v="0.99"/>
    <n v="39"/>
    <n v="0.9"/>
    <n v="5.4240740740740746E-7"/>
    <s v="[[6, 20, 33], [6, 20, 9], [6, 20, 8], [6, 18, 9], [4, 20, 9], [4, 20, 33], [6, 2, 9], [6, 2, 33], [6, 18, 33], [4, 20, 8], [6, 18, 8], [6, 2, 8], [4, 2, 9], [4, 18, 9], [4, 18, 33], [4, 2, 33], [4, 18, 8], [4, 2, 8], [6, 20, 3], [6, 18, 3], [6, 2, 3], [4, 20, 3], [1, 20], [4, 18, 3], [4, 2, 3], [1, 2], [1, 18], [0]]"/>
    <s v="[0.3718228031851359, 0.3718228031851359, 0.09295570079628397, 0.023238925199070993, 0.023238925199070993, 0.023238925199070993, 0.023238925199070993, 0.023238925199070993, 0.023238925199070993, 0.005809731299767748, 0.005809731299767748, 0.005809731299767748, 0.001452432824941937, 0.001452432824941937, 0.001452432824941937, 0.001452432824941937, 0.00036310820623548426, 0.00036310820623548426, 2.164293564769532e-11, 1.3526834779809574e-12, 1.3526834779809574e-12, 1.3526834779809574e-12, 1.3526834779809574e-12, 8.454271737380984e-14, 8.454271737380984e-14, 8.454271737380984e-14, 8.454271737380984e-14, 8.454271737380984e-14]"/>
    <n v="28"/>
    <s v="[6, 20, 33]"/>
    <n v="3"/>
    <s v="{(0, 1, 4, 6), (0, 2, 18, 20), (0, 1, 3, 8, 9, 33)}"/>
    <n v="0"/>
    <n v="0.9"/>
    <n v="1"/>
    <n v="1.0188020833333331E-5"/>
    <n v="1"/>
    <n v="7.1340740740740754E-6"/>
    <n v="0.87"/>
    <n v="1"/>
    <n v="10"/>
    <n v="1"/>
    <s v="[11]"/>
    <n v="1"/>
    <n v="1"/>
    <n v="0"/>
    <n v="1"/>
    <n v="1"/>
    <n v="0"/>
    <n v="3"/>
    <n v="0"/>
    <n v="11"/>
    <n v="-1"/>
    <x v="1"/>
    <n v="0.37182280318505129"/>
    <n v="1"/>
    <n v="0"/>
    <n v="0"/>
    <s v="data/real/data_banknote_authentication.txt"/>
    <x v="5"/>
    <n v="51"/>
    <n v="2"/>
    <n v="-1"/>
    <s v="numeric"/>
    <n v="1"/>
    <b v="1"/>
    <n v="0"/>
    <n v="-0.13"/>
    <n v="0"/>
  </r>
  <r>
    <n v="1000"/>
    <n v="100"/>
    <s v="['numeric', 'numeric', 'numeric', 'numeric']"/>
    <n v="0.99"/>
    <n v="39"/>
    <n v="0.97"/>
    <n v="5.5983796296296305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0.99"/>
    <n v="1.007061342592593E-5"/>
    <n v="0.99"/>
    <n v="7.2622685185185191E-6"/>
    <n v="0.9"/>
    <n v="0.99"/>
    <n v="3"/>
    <n v="1"/>
    <s v="[11]"/>
    <n v="1"/>
    <n v="2"/>
    <n v="0"/>
    <n v="1"/>
    <n v="1"/>
    <n v="1"/>
    <n v="2"/>
    <n v="1"/>
    <n v="11"/>
    <n v="-1"/>
    <x v="1"/>
    <n v="0.41789255539604059"/>
    <n v="8"/>
    <n v="0"/>
    <n v="0"/>
    <s v="data/real/data_banknote_authentication.txt"/>
    <x v="5"/>
    <n v="51"/>
    <n v="3"/>
    <n v="2"/>
    <s v="numeric"/>
    <n v="1"/>
    <b v="1"/>
    <n v="0"/>
    <n v="-8.9999999999999969E-2"/>
    <n v="0"/>
  </r>
  <r>
    <n v="1000"/>
    <n v="100"/>
    <s v="['numeric', 'numeric', 'numeric', 'numeric']"/>
    <n v="0.99"/>
    <n v="39"/>
    <n v="0.89"/>
    <n v="4.4447916666666672E-7"/>
    <s v="[[6, 20, 33], [6, 20, 9], [6, 20, 8], [6, 18, 9], [4, 20, 9], [4, 20, 33], [6, 2, 9], [6, 2, 33], [6, 18, 33], [4, 20, 8], [6, 18, 8], [6, 2, 8], [4, 2, 9], [4, 18, 9], [4, 18, 33], [4, 2, 33], [4, 18, 8], [4, 2, 8], [6, 20, 3], [6, 18, 3], [6, 2, 3], [4, 20, 3], [1, 20], [4, 18, 3], [4, 2, 3], [1, 2], [1, 18], [0]]"/>
    <s v="[0.3346405228592665, 0.3346405228592665, 0.16732026142963324, 0.020915032678704155, 0.020915032678704155, 0.020915032678704155, 0.020915032678704155, 0.020915032678704155, 0.020915032678704155, 0.010457516339352078, 0.010457516339352078, 0.010457516339352078, 0.0013071895424190097, 0.0013071895424190097, 0.0013071895424190097, 0.0013071895424190097, 0.0006535947712095049, 0.0006535947712095049, 3.8957284164995245e-11, 2.4348302603122028e-12, 2.4348302603122028e-12, 2.4348302603122028e-12, 2.4348302603122028e-12, 1.5217689126951267e-13, 1.5217689126951267e-13, 1.5217689126951267e-13, 1.5217689126951267e-13, 1.5217689126951267e-13]"/>
    <n v="28"/>
    <s v="[6, 20, 33]"/>
    <n v="3"/>
    <s v="{(0, 1, 4, 6), (0, 2, 18, 20), (0, 1, 3, 8, 9, 33)}"/>
    <n v="0"/>
    <n v="0.89"/>
    <n v="0.95"/>
    <n v="1.0436724537037041E-5"/>
    <n v="0.97"/>
    <n v="7.1884143518518523E-6"/>
    <n v="0.9"/>
    <n v="0.95"/>
    <n v="11"/>
    <n v="1"/>
    <s v="[11]"/>
    <n v="1"/>
    <n v="1"/>
    <n v="0"/>
    <n v="1"/>
    <n v="1"/>
    <n v="0"/>
    <n v="3"/>
    <n v="0"/>
    <n v="11"/>
    <n v="-1"/>
    <x v="1"/>
    <n v="0.33464052285911428"/>
    <n v="0"/>
    <n v="0"/>
    <n v="-1"/>
    <s v="data/real/data_banknote_authentication.txt"/>
    <x v="5"/>
    <n v="51"/>
    <n v="3"/>
    <n v="-2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6"/>
    <n v="1.1605208333333329E-6"/>
    <s v="[[32, 6, 33, 20], [12, 6, 9, 20], [12, 6, 33, 20], [24, 6, 9, 20], [32, 6, 9, 20], [24, 6, 33, 20], [12, 4, 33, 20], [32, 4, 33, 20], [24, 4, 33, 20], [12, 4, 9, 20], [32, 4, 9, 20], [24, 4, 9, 20], [12, 6, 9, 18], [24, 6, 9, 18], [24, 6, 33, 18], [32, 6, 33, 2], [12, 6, 33, 2], [24, 6, 33, 2], [32, 6, 9, 2], [24, 6, 9, 2], [12, 6, 9, 2], [32, 6, 9, 18], [32, 6, 33, 18], [12, 6, 33, 18], [12, 4, 9, 18], [32, 4, 9, 18], [10, 6, 33, 20], [12, 4, 33, 18], [32, 4, 33, 18], [32, 4, 9, 2], [32, 4, 33, 2], [24, 4, 9, 2], [12, 4, 9, 2], [24, 4, 33, 18], [24, 4, 9, 18], [12, 4, 33, 2], [8, 6, 20], [24, 4, 33, 2], [10, 6, 9, 20], [8, 6, 2], [10, 6, 9, 18], [10, 6, 9, 2], [10, 6, 33, 2], [10, 6, 33, 18], [10, 4, 9, 20], [10, 4, 33, 20], [8, 4, 20], [8, 6, 18], [8, 4, 2], [10, 4, 9, 18], [8, 4, 18], [10, 4, 33, 18], [10, 4, 9, 2], [10, 4, 33, 2], [3, 6, 20], [3, 6, 18], [3, 4, 20], [3, 6, 2], [1, 20], [3, 4, 18], [3, 4, 2], [1, 18], [1, 2], [0]]"/>
    <s v="[0.13916175090350127, 0.13916175090350127, 0.13916175090350127, 0.13916175090350127, 0.13916175090350127, 0.13916175090350127, 0.00869760943146883, 0.00869760943146883, 0.00869760943146883, 0.00869760943146883, 0.00869760943146883, 0.00869760943146883, 0.00869760943146883, 0.00869760943146883, 0.00869760943146883, 0.00869760943146883, 0.00869760943146883, 0.00869760943146883, 0.00869760943146883, 0.00869760943146883, 0.00869760943146883, 0.00869760943146883, 0.00869760943146883, 0.00869760943146883, 0.0005436005894668019, 0.0005436005894668019, 0.0005436005894668019, 0.0005436005894668019, 0.0005436005894668019, 0.0005436005894668019, 0.0005436005894668019, 0.0005436005894668019, 0.0005436005894668019, 0.0005436005894668019, 0.0005436005894668019, 0.0005436005894668019, 0.0005436005894668019, 0.0005436005894668019, 0.0005436005894668019, 3.3975036841675116e-05, 3.3975036841675116e-05, 3.3975036841675116e-05, 3.3975036841675116e-05, 3.3975036841675116e-05, 3.3975036841675116e-05, 3.3975036841675116e-05, 3.3975036841675116e-05, 3.3975036841675116e-05, 2.1234398026046947e-06, 2.1234398026046947e-06, 2.1234398026046947e-06, 2.1234398026046947e-06, 2.1234398026046947e-06, 2.1234398026046947e-06, 1.2656687513617842e-13, 7.910429696011151e-15, 7.910429696011151e-15, 7.910429696011151e-15, 7.910429696011151e-15, 4.944018560006969e-16, 4.944018560006969e-16, 4.944018560006969e-16, 4.944018560006969e-16, 4.944018560006969e-16]"/>
    <n v="64"/>
    <s v="[32, 6, 33, 20]"/>
    <n v="4"/>
    <s v="{(0, 1, 3, 8, 10, 12, 24, 32), (0, 1, 4, 6), (0, 1, 3, 8, 9, 33), (0, 2, 18, 20)}"/>
    <n v="0"/>
    <n v="0.96"/>
    <n v="1"/>
    <n v="1.0005543981481479E-5"/>
    <n v="1"/>
    <n v="7.4006712962962974E-6"/>
    <n v="0.91"/>
    <n v="1"/>
    <n v="4"/>
    <n v="1"/>
    <s v="[12]"/>
    <n v="1"/>
    <n v="1"/>
    <n v="0"/>
    <n v="1"/>
    <n v="1"/>
    <n v="0"/>
    <n v="4"/>
    <n v="0"/>
    <n v="5"/>
    <n v="2"/>
    <x v="0"/>
    <n v="0"/>
    <n v="1"/>
    <n v="1"/>
    <n v="1"/>
    <s v="data/real/data_banknote_authentication.txt"/>
    <x v="5"/>
    <n v="12"/>
    <n v="1"/>
    <n v="0.5"/>
    <s v="numeric"/>
    <n v="1"/>
    <b v="1"/>
    <n v="0"/>
    <n v="-8.9999999999999969E-2"/>
    <n v="0"/>
  </r>
  <r>
    <n v="1000"/>
    <n v="100"/>
    <s v="['numeric', 'numeric', 'numeric', 'numeric']"/>
    <n v="0.99"/>
    <n v="39"/>
    <n v="0.97"/>
    <n v="5.4240740740740746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4852527103697, 0.4174852527103697, 0.026092828294398105, 0.026092828294398105, 0.026092828294398105, 0.026092828294398105, 0.026092828294398105, 0.026092828294398105, 0.0016308017683998816, 0.0016308017683998816, 0.0016308017683998816, 0.0016308017683998816, 0.0016308017683998816, 0.0001019251105249926, 0.0001019251105249926, 0.0001019251105249926, 6.370319407812037e-06, 6.370319407812037e-06, 3.7970062540841325e-13, 2.3731289088025828e-14, 2.3731289088025828e-14, 2.3731289088025828e-14, 2.3731289088025828e-14, 1.4832055680016143e-15, 1.4832055680016143e-15, 1.4832055680016143e-15, 1.4832055680016143e-15, 1.4832055680016143e-15]"/>
    <n v="28"/>
    <s v="[6, 9, 20]"/>
    <n v="3"/>
    <s v="{(0, 1, 4, 6), (0, 1, 3, 8, 9, 33), (0, 2, 18, 20)}"/>
    <n v="0"/>
    <n v="0.97"/>
    <n v="0.98"/>
    <n v="1.0082800925925931E-5"/>
    <n v="1"/>
    <n v="7.1436342592592594E-6"/>
    <n v="0.93"/>
    <n v="0.98"/>
    <n v="3"/>
    <n v="1"/>
    <s v="[12]"/>
    <n v="1"/>
    <n v="2"/>
    <n v="0"/>
    <n v="1"/>
    <n v="1"/>
    <n v="1"/>
    <n v="2"/>
    <n v="1"/>
    <n v="11"/>
    <n v="-1"/>
    <x v="1"/>
    <n v="0.41748525271036818"/>
    <n v="0"/>
    <n v="0"/>
    <n v="-1"/>
    <s v="data/real/data_banknote_authentication.txt"/>
    <x v="5"/>
    <n v="12"/>
    <n v="1"/>
    <n v="-0.5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6"/>
    <n v="1.160706018518519E-6"/>
    <s v="[[32, 6, 33, 20], [12, 6, 9, 20], [12, 6, 33, 20], [24, 6, 9, 20], [32, 6, 9, 20], [24, 6, 33, 20], [12, 4, 33, 20], [32, 4, 33, 20], [24, 4, 33, 20], [12, 4, 9, 20], [32, 4, 9, 20], [24, 4, 9, 20], [12, 6, 9, 18], [24, 6, 9, 18], [24, 6, 33, 18], [32, 6, 33, 2], [12, 6, 33, 2], [24, 6, 33, 2], [32, 6, 9, 2], [24, 6, 9, 2], [12, 6, 9, 2], [32, 6, 9, 18], [32, 6, 33, 18], [12, 6, 33, 18], [12, 4, 9, 18], [32, 4, 9, 18], [10, 6, 33, 20], [12, 4, 33, 18], [32, 4, 33, 18], [32, 4, 9, 2], [32, 4, 33, 2], [24, 4, 9, 2], [12, 4, 9, 2], [24, 4, 33, 18], [24, 4, 9, 18], [12, 4, 33, 2], [8, 6, 20], [24, 4, 33, 2], [10, 6, 9, 20], [8, 6, 2], [10, 6, 9, 18], [10, 6, 9, 2], [10, 6, 33, 2], [10, 6, 33, 18], [10, 4, 9, 20], [10, 4, 33, 20], [8, 4, 20], [8, 6, 18], [8, 4, 2], [10, 4, 9, 18], [8, 4, 18], [10, 4, 33, 18], [10, 4, 9, 2], [10, 4, 33, 2], [3, 6, 20], [3, 6, 18], [3, 4, 20], [3, 6, 2], [1, 20], [3, 4, 18], [3, 4, 2], [1, 18], [1, 2], [0]]"/>
    <s v="[0.13916175090350127, 0.13916175090350127, 0.13916175090350127, 0.13916175090350127, 0.13916175090350127, 0.13916175090350127, 0.00869760943146883, 0.00869760943146883, 0.00869760943146883, 0.00869760943146883, 0.00869760943146883, 0.00869760943146883, 0.00869760943146883, 0.00869760943146883, 0.00869760943146883, 0.00869760943146883, 0.00869760943146883, 0.00869760943146883, 0.00869760943146883, 0.00869760943146883, 0.00869760943146883, 0.00869760943146883, 0.00869760943146883, 0.00869760943146883, 0.0005436005894668019, 0.0005436005894668019, 0.0005436005894668019, 0.0005436005894668019, 0.0005436005894668019, 0.0005436005894668019, 0.0005436005894668019, 0.0005436005894668019, 0.0005436005894668019, 0.0005436005894668019, 0.0005436005894668019, 0.0005436005894668019, 0.0005436005894668019, 0.0005436005894668019, 0.0005436005894668019, 3.3975036841675116e-05, 3.3975036841675116e-05, 3.3975036841675116e-05, 3.3975036841675116e-05, 3.3975036841675116e-05, 3.3975036841675116e-05, 3.3975036841675116e-05, 3.3975036841675116e-05, 3.3975036841675116e-05, 2.1234398026046947e-06, 2.1234398026046947e-06, 2.1234398026046947e-06, 2.1234398026046947e-06, 2.1234398026046947e-06, 2.1234398026046947e-06, 1.2656687513617842e-13, 7.910429696011151e-15, 7.910429696011151e-15, 7.910429696011151e-15, 7.910429696011151e-15, 4.944018560006969e-16, 4.944018560006969e-16, 4.944018560006969e-16, 4.944018560006969e-16, 4.944018560006969e-16]"/>
    <n v="64"/>
    <s v="[32, 6, 33, 20]"/>
    <n v="4"/>
    <s v="{(0, 1, 3, 8, 10, 12, 24, 32), (0, 1, 4, 6), (0, 1, 3, 8, 9, 33), (0, 2, 18, 20)}"/>
    <n v="0"/>
    <n v="0.96"/>
    <n v="1"/>
    <n v="1.0081875000000001E-5"/>
    <n v="1"/>
    <n v="7.1437615740740754E-6"/>
    <n v="0.9"/>
    <n v="1"/>
    <n v="4"/>
    <n v="1"/>
    <s v="[12]"/>
    <n v="1"/>
    <n v="1"/>
    <n v="0"/>
    <n v="1"/>
    <n v="1"/>
    <n v="0"/>
    <n v="4"/>
    <n v="0"/>
    <n v="5"/>
    <n v="2"/>
    <x v="0"/>
    <n v="0"/>
    <n v="1"/>
    <n v="1"/>
    <n v="1"/>
    <s v="data/real/data_banknote_authentication.txt"/>
    <x v="5"/>
    <n v="12"/>
    <n v="2"/>
    <n v="1"/>
    <s v="numeric"/>
    <n v="1"/>
    <b v="1"/>
    <n v="0"/>
    <n v="-9.9999999999999978E-2"/>
    <n v="0"/>
  </r>
  <r>
    <n v="1000"/>
    <n v="100"/>
    <s v="['numeric', 'numeric', 'numeric', 'numeric']"/>
    <n v="0.99"/>
    <n v="39"/>
    <n v="0.97"/>
    <n v="4.3736111111111108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4852527103697, 0.4174852527103697, 0.026092828294398105, 0.026092828294398105, 0.026092828294398105, 0.026092828294398105, 0.026092828294398105, 0.026092828294398105, 0.0016308017683998816, 0.0016308017683998816, 0.0016308017683998816, 0.0016308017683998816, 0.0016308017683998816, 0.0001019251105249926, 0.0001019251105249926, 0.0001019251105249926, 6.370319407812037e-06, 6.370319407812037e-06, 3.7970062540841325e-13, 2.3731289088025828e-14, 2.3731289088025828e-14, 2.3731289088025828e-14, 2.3731289088025828e-14, 1.4832055680016143e-15, 1.4832055680016143e-15, 1.4832055680016143e-15, 1.4832055680016143e-15, 1.4832055680016143e-15]"/>
    <n v="28"/>
    <s v="[6, 9, 20]"/>
    <n v="3"/>
    <s v="{(0, 1, 4, 6), (0, 1, 3, 8, 9, 33), (0, 2, 18, 20)}"/>
    <n v="0"/>
    <n v="0.97"/>
    <n v="0.98"/>
    <n v="1.0007708333333331E-5"/>
    <n v="1"/>
    <n v="7.1715625E-6"/>
    <n v="0.93"/>
    <n v="0.98"/>
    <n v="3"/>
    <n v="1"/>
    <s v="[12]"/>
    <n v="1"/>
    <n v="2"/>
    <n v="0"/>
    <n v="1"/>
    <n v="1"/>
    <n v="1"/>
    <n v="2"/>
    <n v="1"/>
    <n v="11"/>
    <n v="-1"/>
    <x v="1"/>
    <n v="0.41748525271036818"/>
    <n v="0"/>
    <n v="0"/>
    <n v="-1"/>
    <s v="data/real/data_banknote_authentication.txt"/>
    <x v="5"/>
    <n v="12"/>
    <n v="2"/>
    <n v="-1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6"/>
    <n v="1.160694444444444E-6"/>
    <s v="[[32, 6, 33, 20], [12, 6, 9, 20], [12, 6, 33, 20], [24, 6, 9, 20], [32, 6, 9, 20], [24, 6, 33, 20], [12, 4, 33, 20], [32, 4, 33, 20], [24, 4, 33, 20], [12, 4, 9, 20], [32, 4, 9, 20], [24, 4, 9, 20], [12, 6, 9, 18], [24, 6, 9, 18], [24, 6, 33, 18], [32, 6, 33, 2], [12, 6, 33, 2], [24, 6, 33, 2], [32, 6, 9, 2], [24, 6, 9, 2], [12, 6, 9, 2], [32, 6, 9, 18], [32, 6, 33, 18], [12, 6, 33, 18], [12, 4, 9, 18], [32, 4, 9, 18], [10, 6, 33, 20], [12, 4, 33, 18], [32, 4, 33, 18], [32, 4, 9, 2], [32, 4, 33, 2], [24, 4, 9, 2], [12, 4, 9, 2], [24, 4, 33, 18], [24, 4, 9, 18], [12, 4, 33, 2], [8, 6, 20], [24, 4, 33, 2], [10, 6, 9, 20], [8, 6, 2], [10, 6, 9, 18], [10, 6, 9, 2], [10, 6, 33, 2], [10, 6, 33, 18], [10, 4, 9, 20], [10, 4, 33, 20], [8, 4, 20], [8, 6, 18], [8, 4, 2], [10, 4, 9, 18], [8, 4, 18], [10, 4, 33, 18], [10, 4, 9, 2], [10, 4, 33, 2], [3, 6, 20], [3, 6, 18], [3, 4, 20], [3, 6, 2], [1, 20], [3, 4, 18], [3, 4, 2], [1, 18], [1, 2], [0]]"/>
    <s v="[0.13916175090350127, 0.13916175090350127, 0.13916175090350127, 0.13916175090350127, 0.13916175090350127, 0.13916175090350127, 0.00869760943146883, 0.00869760943146883, 0.00869760943146883, 0.00869760943146883, 0.00869760943146883, 0.00869760943146883, 0.00869760943146883, 0.00869760943146883, 0.00869760943146883, 0.00869760943146883, 0.00869760943146883, 0.00869760943146883, 0.00869760943146883, 0.00869760943146883, 0.00869760943146883, 0.00869760943146883, 0.00869760943146883, 0.00869760943146883, 0.0005436005894668019, 0.0005436005894668019, 0.0005436005894668019, 0.0005436005894668019, 0.0005436005894668019, 0.0005436005894668019, 0.0005436005894668019, 0.0005436005894668019, 0.0005436005894668019, 0.0005436005894668019, 0.0005436005894668019, 0.0005436005894668019, 0.0005436005894668019, 0.0005436005894668019, 0.0005436005894668019, 3.3975036841675116e-05, 3.3975036841675116e-05, 3.3975036841675116e-05, 3.3975036841675116e-05, 3.3975036841675116e-05, 3.3975036841675116e-05, 3.3975036841675116e-05, 3.3975036841675116e-05, 3.3975036841675116e-05, 2.1234398026046947e-06, 2.1234398026046947e-06, 2.1234398026046947e-06, 2.1234398026046947e-06, 2.1234398026046947e-06, 2.1234398026046947e-06, 1.2656687513617842e-13, 7.910429696011151e-15, 7.910429696011151e-15, 7.910429696011151e-15, 7.910429696011151e-15, 4.944018560006969e-16, 4.944018560006969e-16, 4.944018560006969e-16, 4.944018560006969e-16, 4.944018560006969e-16]"/>
    <n v="64"/>
    <s v="[32, 6, 33, 20]"/>
    <n v="4"/>
    <s v="{(0, 1, 3, 8, 10, 12, 24, 32), (0, 1, 4, 6), (0, 1, 3, 8, 9, 33), (0, 2, 18, 20)}"/>
    <n v="0"/>
    <n v="0.96"/>
    <n v="1"/>
    <n v="1.018787037037037E-5"/>
    <n v="0.99"/>
    <n v="7.1435879629629636E-6"/>
    <n v="0.93"/>
    <n v="1"/>
    <n v="4"/>
    <n v="1"/>
    <s v="[12]"/>
    <n v="1"/>
    <n v="1"/>
    <n v="0"/>
    <n v="1"/>
    <n v="1"/>
    <n v="0"/>
    <n v="4"/>
    <n v="0"/>
    <n v="5"/>
    <n v="2"/>
    <x v="0"/>
    <n v="0"/>
    <n v="1"/>
    <n v="1"/>
    <n v="1"/>
    <s v="data/real/data_banknote_authentication.txt"/>
    <x v="5"/>
    <n v="12"/>
    <n v="3"/>
    <n v="2"/>
    <s v="numeric"/>
    <n v="1"/>
    <b v="1"/>
    <n v="-1.0000000000000009E-2"/>
    <n v="-6.9999999999999951E-2"/>
    <n v="0"/>
  </r>
  <r>
    <n v="1000"/>
    <n v="100"/>
    <s v="['numeric', 'numeric', 'numeric', 'numeric']"/>
    <n v="0.99"/>
    <n v="39"/>
    <n v="0.97"/>
    <n v="5.4246527777777777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4852527103697, 0.4174852527103697, 0.026092828294398105, 0.026092828294398105, 0.026092828294398105, 0.026092828294398105, 0.026092828294398105, 0.026092828294398105, 0.0016308017683998816, 0.0016308017683998816, 0.0016308017683998816, 0.0016308017683998816, 0.0016308017683998816, 0.0001019251105249926, 0.0001019251105249926, 0.0001019251105249926, 6.370319407812037e-06, 6.370319407812037e-06, 3.7970062540841325e-13, 2.3731289088025828e-14, 2.3731289088025828e-14, 2.3731289088025828e-14, 2.3731289088025828e-14, 1.4832055680016143e-15, 1.4832055680016143e-15, 1.4832055680016143e-15, 1.4832055680016143e-15, 1.4832055680016143e-15]"/>
    <n v="28"/>
    <s v="[6, 9, 20]"/>
    <n v="3"/>
    <s v="{(0, 1, 4, 6), (0, 1, 3, 8, 9, 33), (0, 2, 18, 20)}"/>
    <n v="0"/>
    <n v="0.97"/>
    <n v="0.98"/>
    <n v="1.00831712962963E-5"/>
    <n v="0.98"/>
    <n v="7.3258101851851853E-6"/>
    <n v="0.93"/>
    <n v="0.98"/>
    <n v="3"/>
    <n v="1"/>
    <s v="[12]"/>
    <n v="1"/>
    <n v="2"/>
    <n v="0"/>
    <n v="1"/>
    <n v="1"/>
    <n v="1"/>
    <n v="2"/>
    <n v="1"/>
    <n v="11"/>
    <n v="-1"/>
    <x v="1"/>
    <n v="0.41748525271036818"/>
    <n v="0"/>
    <n v="0"/>
    <n v="-1"/>
    <s v="data/real/data_banknote_authentication.txt"/>
    <x v="5"/>
    <n v="12"/>
    <n v="3"/>
    <n v="-2"/>
    <s v="numeric"/>
    <n v="1"/>
    <b v="1"/>
    <n v="0"/>
    <n v="-4.9999999999999933E-2"/>
    <n v="0"/>
  </r>
  <r>
    <n v="1000"/>
    <n v="100"/>
    <s v="['numeric', 'numeric', 'numeric', 'numeric']"/>
    <n v="0.99"/>
    <n v="39"/>
    <n v="0.97"/>
    <n v="4.3728009259259259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0.98"/>
    <n v="1.018613425925926E-5"/>
    <n v="1"/>
    <n v="7.221099537037037E-6"/>
    <n v="0.93"/>
    <n v="0.98"/>
    <n v="3"/>
    <n v="1"/>
    <s v="[14]"/>
    <n v="1"/>
    <n v="2"/>
    <n v="0"/>
    <n v="1"/>
    <n v="1"/>
    <n v="1"/>
    <n v="1"/>
    <n v="2"/>
    <n v="11"/>
    <n v="-1"/>
    <x v="1"/>
    <n v="0.41789255539604059"/>
    <n v="8"/>
    <n v="0"/>
    <n v="0"/>
    <s v="data/real/data_banknote_authentication.txt"/>
    <x v="4"/>
    <n v="85"/>
    <n v="1"/>
    <n v="0.5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7"/>
    <n v="9.0409722222222231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444340277777781E-5"/>
    <n v="1"/>
    <n v="7.2194791666666659E-6"/>
    <n v="0.93"/>
    <n v="1"/>
    <n v="3"/>
    <n v="1"/>
    <s v="[14]"/>
    <n v="1"/>
    <n v="2"/>
    <n v="0"/>
    <n v="1"/>
    <n v="1"/>
    <n v="1"/>
    <n v="1"/>
    <n v="2"/>
    <n v="11"/>
    <n v="-1"/>
    <x v="1"/>
    <n v="0.41789255539604059"/>
    <n v="8"/>
    <n v="0"/>
    <n v="0"/>
    <s v="data/real/data_banknote_authentication.txt"/>
    <x v="4"/>
    <n v="85"/>
    <n v="1"/>
    <n v="-0.5"/>
    <s v="numeric"/>
    <n v="1"/>
    <b v="1"/>
    <n v="0"/>
    <n v="-6.9999999999999951E-2"/>
    <n v="0"/>
  </r>
  <r>
    <n v="1000"/>
    <n v="100"/>
    <s v="['numeric', 'numeric', 'numeric', 'numeric']"/>
    <n v="0.99"/>
    <n v="39"/>
    <n v="0.93"/>
    <n v="1.341180555555555E-6"/>
    <s v="[[6, 33, 16, 20], [6, 9, 16, 20], [6, 33, 16, 2], [6, 9, 16, 2], [6, 33, 14, 20], [6, 9, 14, 20], [4, 33, 16, 20], [4, 9, 16, 20], [6, 33, 16, 18], [6, 9, 16, 18], [4, 33, 16, 18], [6, 33, 14, 2], [6, 33, 14, 18], [6, 9, 14, 18], [4, 9, 14, 20], [6, 9, 14, 2], [4, 9, 16, 2], [4, 33, 16, 2], [4, 33, 14, 20], [4, 9, 16, 18], [6, 8, 16, 20], [4, 33, 14, 2], [4, 9, 14, 2], [4, 9, 14, 18], [4, 33, 14, 18], [6, 8, 16, 2], [6, 8, 16, 18], [6, 8, 14, 20], [4, 8, 16, 20], [6, 8, 14, 18], [6, 8, 14, 2], [4, 8, 14, 20], [4, 8, 16, 18], [4, 8, 16, 2], [4, 8, 14, 18], [4, 8, 14, 2], [6, 33, 7, 20], [6, 9, 7, 20], [6, 33, 7, 18], [4, 33, 7, 20], [4, 9, 7, 20], [6, 9, 7, 2], [6, 33, 7, 2], [6, 9, 7, 18], [4, 33, 7, 2], [4, 9, 7, 18], [4, 33, 7, 18], [4, 9, 7, 2], [6, 3, 20], [6, 8, 7, 20], [4, 8, 7, 20], [6, 8, 7, 18], [6, 3, 18], [6, 3, 2], [4, 3, 20], [1, 20], [6, 8, 7, 2], [4, 8, 7, 2], [4, 8, 7, 18], [4, 3, 18], [4, 3, 2], [1, 18], [1, 2], [0]]"/>
    <s v="[0.39331063899240254, 0.39331063899240254, 0.02458191493702516, 0.02458191493702516, 0.02458191493702516, 0.02458191493702516, 0.02458191493702516, 0.02458191493702516, 0.02458191493702516, 0.02458191493702516, 0.0015363696835640724, 0.0015363696835640724, 0.0015363696835640724, 0.0015363696835640724, 0.0015363696835640724, 0.0015363696835640724, 0.0015363696835640724, 0.0015363696835640724, 0.0015363696835640724, 0.0015363696835640724, 0.0007681848417820362, 9.602310522275453e-05, 9.602310522275453e-05, 9.602310522275453e-05, 9.602310522275453e-05, 4.801155261137726e-05, 4.801155261137726e-05, 4.801155261137726e-05, 4.801155261137726e-05, 3.000722038211079e-06, 3.000722038211079e-06, 3.000722038211079e-06, 3.000722038211079e-06, 3.000722038211079e-06, 1.8754512738819243e-07, 1.8754512738819243e-07, 1.4651963077202534e-09, 1.4651963077202534e-09, 9.157476923251584e-11, 9.157476923251584e-11, 9.157476923251584e-11, 9.157476923251584e-11, 9.157476923251584e-11, 9.157476923251584e-11, 5.72342307703224e-12, 5.72342307703224e-12, 5.72342307703224e-12, 5.72342307703224e-12, 2.86171153851612e-12, 2.86171153851612e-12, 1.788569711572575e-13, 1.788569711572575e-13, 1.788569711572575e-13, 1.788569711572575e-13, 1.788569711572575e-13, 1.788569711572575e-13, 1.788569711572575e-13, 1.1178560697328593e-14, 1.1178560697328593e-14, 1.1178560697328593e-14, 1.1178560697328593e-14, 1.1178560697328593e-14, 1.1178560697328593e-14, 1.1178560697328593e-14]"/>
    <n v="64"/>
    <s v="[6, 33, 16, 20]"/>
    <n v="4"/>
    <s v="{(0, 1, 4, 6), (0, 1, 3, 8, 9, 33), (0, 1, 3, 7, 14, 16), (0, 2, 18, 20)}"/>
    <n v="0"/>
    <n v="0.93"/>
    <n v="0.96"/>
    <n v="1.0265092592592591E-5"/>
    <n v="0.98"/>
    <n v="7.1441666666666667E-6"/>
    <n v="0.93"/>
    <n v="0.96"/>
    <n v="7"/>
    <n v="0.8571428571428571"/>
    <s v="[14]"/>
    <n v="1"/>
    <n v="1"/>
    <n v="0"/>
    <n v="1"/>
    <n v="0"/>
    <n v="1"/>
    <n v="0"/>
    <n v="4"/>
    <n v="6"/>
    <n v="5"/>
    <x v="0"/>
    <n v="0.36872872405537738"/>
    <n v="8"/>
    <n v="4"/>
    <n v="0.5"/>
    <s v="data/real/data_banknote_authentication.txt"/>
    <x v="4"/>
    <n v="85"/>
    <n v="2"/>
    <n v="1"/>
    <s v="numeric"/>
    <n v="1"/>
    <b v="1"/>
    <n v="2.0000000000000018E-2"/>
    <n v="-2.9999999999999916E-2"/>
    <n v="0"/>
  </r>
  <r>
    <n v="1000"/>
    <n v="100"/>
    <s v="['numeric', 'numeric', 'numeric', 'numeric']"/>
    <n v="0.99"/>
    <n v="39"/>
    <n v="0.97"/>
    <n v="5.7096064814814817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05357638888889E-5"/>
    <n v="1"/>
    <n v="7.1432986111111113E-6"/>
    <n v="0.93"/>
    <n v="1"/>
    <n v="3"/>
    <n v="1"/>
    <s v="[14]"/>
    <n v="1"/>
    <n v="2"/>
    <n v="0"/>
    <n v="1"/>
    <n v="1"/>
    <n v="1"/>
    <n v="1"/>
    <n v="2"/>
    <n v="11"/>
    <n v="-1"/>
    <x v="1"/>
    <n v="0.41789255539604059"/>
    <n v="8"/>
    <n v="0"/>
    <n v="0"/>
    <s v="data/real/data_banknote_authentication.txt"/>
    <x v="4"/>
    <n v="85"/>
    <n v="2"/>
    <n v="-1"/>
    <s v="numeric"/>
    <n v="1"/>
    <b v="1"/>
    <n v="0"/>
    <n v="-6.9999999999999951E-2"/>
    <n v="0"/>
  </r>
  <r>
    <n v="1000"/>
    <n v="100"/>
    <s v="['numeric', 'numeric', 'numeric', 'numeric']"/>
    <n v="0.99"/>
    <n v="39"/>
    <n v="0.89"/>
    <n v="2.140335648148148E-6"/>
    <s v="[[6, 14, 20, 26, 9], [6, 14, 20, 26, 33], [6, 16, 20, 26, 33], [6, 16, 20, 26, 9], [4, 16, 20, 33], [6, 16, 18, 26, 9], [6, 14, 18, 26, 9], [6, 16, 2, 26, 9], [6, 16, 20, 5, 9], [6, 16, 18, 26, 33], [4, 14, 20, 33], [6, 16, 20, 5, 33], [4, 16, 20, 9], [4, 14, 20, 9], [6, 14, 20, 5, 33], [6, 14, 2, 26, 33], [6, 14, 2, 26, 9], [6, 16, 2, 26, 33], [6, 14, 18, 26, 33], [6, 14, 20, 5, 9], [4, 16, 18, 33], [6, 16, 2, 5, 33], [6, 16, 18, 5, 9], [6, 16, 18, 5, 33], [6, 14, 18, 5, 9], [4, 14, 18, 33], [6, 14, 2, 5, 9], [6, 16, 2, 5, 9], [6, 14, 18, 5, 33], [4, 16, 18, 9], [4, 16, 2, 9], [4, 14, 18, 9], [4, 14, 2, 33], [4, 16, 2, 33], [6, 14, 2, 5, 33], [4, 14, 2, 9], [6, 16, 20, 26, 8], [6, 14, 20, 26, 8], [6, 14, 18, 26, 8], [4, 16, 20, 8], [6, 16, 18, 26, 8], [4, 14, 20, 8], [6, 16, 2, 26, 8], [6, 14, 2, 26, 8], [6, 16, 20, 5, 8], [6, 14, 20, 5, 8], [4, 16, 18, 8], [4, 14, 18, 8], [6, 16, 18, 5, 8], [6, 14, 2, 5, 8], [6, 16, 2, 5, 8], [4, 14, 2, 8], [4, 16, 2, 8], [6, 14, 18, 5, 8], [6, 7, 20, 26, 33], [6, 7, 20, 26, 9], [6, 7, 20, 5, 9], [6, 7, 2, 26, 33], [6, 7, 20, 5, 33], [6, 7, 2, 26, 9], [4, 7, 20, 9], [4, 7, 20, 33], [6, 7, 18, 26, 9], [6, 7, 18, 26, 33], [4, 7, 2, 33], [6, 7, 2, 5, 33], [4, 7, 18, 33], [4, 7, 2, 9], [4, 7, 18, 9], [6, 7, 18, 5, 33], [6, 7, 2, 5, 9], [6, 7, 18, 5, 9], [6, 3, 20, 26], [6, 7, 20, 26, 8], [4, 7, 20, 8], [6, 3, 20, 5], [6, 7, 2, 26, 8], [4, 3, 20], [6, 7, 18, 26, 8], [6, 7, 20, 5, 8], [1, 20], [6, 3, 2, 26], [6, 3, 18, 26], [4, 3, 2], [1, 2], [1, 18], [6, 7, 18, 5, 8], [6, 3, 18, 5], [6, 3, 2, 5], [4, 7, 18, 8], [4, 7, 2, 8], [6, 7, 2, 5, 8], [4, 3, 18], [0]]"/>
    <s v="[0.19733814527208018, 0.19733814527208018, 0.19733814527208018, 0.19733814527208018, 0.012333634079505012, 0.012333634079505012, 0.012333634079505012, 0.012333634079505012, 0.012333634079505012, 0.012333634079505012, 0.012333634079505012, 0.012333634079505012, 0.012333634079505012, 0.012333634079505012, 0.012333634079505012, 0.012333634079505012, 0.012333634079505012, 0.012333634079505012, 0.012333634079505012, 0.012333634079505012, 0.0007708521299690632, 0.0007708521299690632, 0.0007708521299690632, 0.0007708521299690632, 0.0007708521299690632, 0.0007708521299690632, 0.0007708521299690632, 0.0007708521299690632, 0.0007708521299690632, 0.0007708521299690632, 0.0007708521299690632, 0.0007708521299690632, 0.0007708521299690632, 0.0007708521299690632, 0.0007708521299690632, 0.0007708521299690632, 0.0003854260649845316, 0.0003854260649845316, 2.4089129061533226e-05, 2.4089129061533226e-05, 2.4089129061533226e-05, 2.4089129061533226e-05, 2.4089129061533226e-05, 2.4089129061533226e-05, 2.4089129061533226e-05, 2.4089129061533226e-05, 1.5055705663458266e-06, 1.5055705663458266e-06, 1.5055705663458266e-06, 1.5055705663458266e-06, 1.5055705663458266e-06, 1.5055705663458266e-06, 1.5055705663458266e-06, 1.5055705663458266e-06, 1.176227004957677e-08, 1.176227004957677e-08, 7.351418780985481e-10, 7.351418780985481e-10, 7.351418780985481e-10, 7.351418780985481e-10, 7.351418780985481e-10, 7.351418780985481e-10, 7.351418780985481e-10, 7.351418780985481e-10, 4.594636738115926e-11, 4.594636738115926e-11, 4.594636738115926e-11, 4.594636738115926e-11, 4.594636738115926e-11, 4.594636738115926e-11, 4.594636738115926e-11, 4.594636738115926e-11, 2.297318369057963e-11, 2.297318369057963e-11, 1.4358239806612268e-12, 1.4358239806612268e-12, 1.4358239806612268e-12, 1.4358239806612268e-12, 1.4358239806612268e-12, 1.4358239806612268e-12, 1.4358239806612268e-12, 1.4358239806612268e-12, 1.4358239806612268e-12, 8.973899879132668e-14, 8.973899879132668e-14, 8.973899879132668e-14, 8.973899879132668e-14, 8.973899879132668e-14, 8.973899879132668e-14, 8.973899879132668e-14, 8.973899879132668e-14, 8.973899879132668e-14, 8.973899879132668e-14, 8.973899879132668e-14]"/>
    <n v="94"/>
    <s v="[6, 14, 20, 26, 9]"/>
    <n v="5"/>
    <s v="{(0, 1, 4, 6), (0, 1, 3, 7, 14, 16), (0, 2, 18, 20), (0, 1, 4, 5, 26), (0, 1, 3, 8, 9, 33)}"/>
    <n v="0"/>
    <n v="0.89"/>
    <n v="0.94"/>
    <n v="1.008115740740741E-5"/>
    <n v="0.97"/>
    <n v="7.3244212962962962E-6"/>
    <n v="0.93"/>
    <n v="0.94"/>
    <n v="11"/>
    <n v="0.90909090909090906"/>
    <s v="[14]"/>
    <n v="1"/>
    <n v="2"/>
    <n v="1"/>
    <n v="1"/>
    <n v="1"/>
    <n v="1"/>
    <n v="2"/>
    <n v="3"/>
    <n v="4"/>
    <n v="1"/>
    <x v="0"/>
    <n v="0"/>
    <n v="6"/>
    <n v="6"/>
    <n v="1"/>
    <s v="data/real/data_banknote_authentication.txt"/>
    <x v="4"/>
    <n v="85"/>
    <n v="3"/>
    <n v="2"/>
    <s v="numeric"/>
    <n v="1"/>
    <b v="1"/>
    <n v="3.0000000000000027E-2"/>
    <n v="-9.9999999999998979E-3"/>
    <n v="0"/>
  </r>
  <r>
    <n v="1000"/>
    <n v="100"/>
    <s v="['numeric', 'numeric', 'numeric', 'numeric']"/>
    <n v="0.99"/>
    <n v="39"/>
    <n v="0.97"/>
    <n v="6.1728009259259261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00565972222222E-5"/>
    <n v="1"/>
    <n v="7.1444212962962963E-6"/>
    <n v="0.93"/>
    <n v="1"/>
    <n v="3"/>
    <n v="1"/>
    <s v="[14]"/>
    <n v="1"/>
    <n v="2"/>
    <n v="0"/>
    <n v="1"/>
    <n v="1"/>
    <n v="1"/>
    <n v="1"/>
    <n v="2"/>
    <n v="11"/>
    <n v="-1"/>
    <x v="1"/>
    <n v="0.41789255539604059"/>
    <n v="8"/>
    <n v="0"/>
    <n v="0"/>
    <s v="data/real/data_banknote_authentication.txt"/>
    <x v="4"/>
    <n v="85"/>
    <n v="3"/>
    <n v="-2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5.4246527777777777E-7"/>
    <s v="[[6, 9, 2], [6, 33, 18], [6, 9, 20], [6, 33, 20], [6, 33, 2], [6, 9, 18], [4, 9, 20], [4, 9, 2], [4, 33, 2], [4, 33, 20], [4, 9, 18], [4, 33, 18], [6, 8, 20], [6, 8, 2], [6, 8, 18], [4, 8, 18], [4, 8, 20], [4, 8, 2], [6, 3, 18], [6, 3, 2], [6, 3, 20], [4, 3, 2], [4, 3, 20], [1, 20], [1, 18], [1, 2], [4, 3, 18], [0]]"/>
    <s v="[0.15670970827351494, 0.15670970827351494, 0.15670970827351494, 0.15670970827351494, 0.15670970827351494, 0.15670970827351494, 0.009794356767094684, 0.009794356767094684, 0.009794356767094684, 0.009794356767094684, 0.009794356767094684, 0.009794356767094684, 0.00030607364897170886, 0.00030607364897170886, 0.00030607364897170886, 1.9129603060731804e-05, 1.9129603060731804e-05, 1.9129603060731804e-05, 7.126332469557153e-14, 7.126332469557153e-14, 7.126332469557153e-14, 4.45395779347322e-15, 4.45395779347322e-15, 4.45395779347322e-15, 4.45395779347322e-15, 4.45395779347322e-15, 4.45395779347322e-15, 4.45395779347322e-15]"/>
    <n v="28"/>
    <s v="[6, 9, 2]"/>
    <n v="3"/>
    <s v="{(0, 1, 4, 6), (0, 1, 3, 8, 9, 33), (0, 2, 18, 20)}"/>
    <n v="0"/>
    <n v="0.97"/>
    <n v="1"/>
    <n v="1.0443668981481479E-5"/>
    <n v="0.98"/>
    <n v="7.141979166666667E-6"/>
    <n v="0.93"/>
    <n v="1"/>
    <n v="3"/>
    <n v="1"/>
    <s v="[18]"/>
    <n v="1"/>
    <n v="2"/>
    <n v="0"/>
    <n v="1"/>
    <n v="0"/>
    <n v="2"/>
    <n v="0"/>
    <n v="3"/>
    <n v="4"/>
    <n v="2"/>
    <x v="0"/>
    <n v="0"/>
    <n v="37"/>
    <n v="1"/>
    <n v="2.7027027027027029E-2"/>
    <s v="data/real/data_banknote_authentication.txt"/>
    <x v="2"/>
    <n v="338"/>
    <n v="1"/>
    <n v="0.5"/>
    <s v="numeric"/>
    <n v="1"/>
    <b v="1"/>
    <n v="-2.0000000000000018E-2"/>
    <n v="-6.9999999999999951E-2"/>
    <n v="0"/>
  </r>
  <r>
    <n v="1000"/>
    <n v="100"/>
    <s v="['numeric', 'numeric', 'numeric', 'numeric']"/>
    <n v="0.99"/>
    <n v="39"/>
    <n v="0.95"/>
    <n v="2.5609953703703698E-7"/>
    <s v="[[6, 12, 33], [6, 12, 9], [6, 23, 9], [6, 23, 33], [4, 23, 33], [4, 12, 9], [4, 12, 33], [4, 23, 9], [6, 10, 9], [6, 10, 33], [6, 8], [4, 10, 33], [4, 8], [4, 10, 9], [6, 3], [4, 3], [1], [0]]"/>
    <s v="[0.23512190921744205, 0.23512190921744205, 0.23512190921744205, 0.23512190921744205, 0.014695119326090128, 0.014695119326090128, 0.014695119326090128, 0.014695119326090128, 0.00022961123947015826, 0.00022961123947015826, 0.00022961123947015826, 1.4350702466884891e-05, 1.4350702466884891e-05, 1.4350702466884891e-05, 5.346053267599974e-14, 3.341283292249984e-15, 3.341283292249984e-15, 3.186496059656128e-21]"/>
    <n v="18"/>
    <s v="[6, 12, 33]"/>
    <n v="3"/>
    <s v="{(0, 1, 4, 6), (0, 1, 3, 8, 10, 12, 23), (0, 1, 3, 8, 9, 33)}"/>
    <n v="0"/>
    <n v="0.95"/>
    <n v="0.99"/>
    <n v="1.0445833333333329E-5"/>
    <n v="0.98"/>
    <n v="7.1438773148148143E-6"/>
    <n v="0.91"/>
    <n v="0.99"/>
    <n v="5"/>
    <n v="1"/>
    <s v="[18]"/>
    <n v="1"/>
    <n v="1"/>
    <n v="0"/>
    <n v="1"/>
    <n v="0"/>
    <n v="1"/>
    <n v="0"/>
    <n v="3"/>
    <n v="11"/>
    <n v="-1"/>
    <x v="1"/>
    <n v="0.23512190921744211"/>
    <n v="20"/>
    <n v="0"/>
    <n v="0"/>
    <s v="data/real/data_banknote_authentication.txt"/>
    <x v="2"/>
    <n v="338"/>
    <n v="1"/>
    <n v="-0.5"/>
    <s v="numeric"/>
    <n v="1"/>
    <b v="1"/>
    <n v="-1.0000000000000009E-2"/>
    <n v="-7.999999999999996E-2"/>
    <n v="0"/>
  </r>
  <r>
    <n v="1000"/>
    <n v="100"/>
    <s v="['numeric', 'numeric', 'numeric', 'numeric']"/>
    <n v="0.99"/>
    <n v="39"/>
    <n v="0.97"/>
    <n v="5.4204861111111114E-7"/>
    <s v="[[6, 9, 2], [6, 33, 18], [6, 9, 20], [6, 33, 20], [6, 33, 2], [6, 9, 18], [4, 9, 20], [4, 9, 2], [4, 33, 2], [4, 33, 20], [4, 9, 18], [4, 33, 18], [6, 8, 20], [6, 8, 2], [6, 8, 18], [4, 8, 18], [4, 8, 20], [4, 8, 2], [6, 3, 18], [6, 3, 2], [6, 3, 20], [4, 3, 2], [4, 3, 20], [1, 20], [1, 18], [1, 2], [4, 3, 18], [0]]"/>
    <s v="[0.15670970827351494, 0.15670970827351494, 0.15670970827351494, 0.15670970827351494, 0.15670970827351494, 0.15670970827351494, 0.009794356767094684, 0.009794356767094684, 0.009794356767094684, 0.009794356767094684, 0.009794356767094684, 0.009794356767094684, 0.00030607364897170886, 0.00030607364897170886, 0.00030607364897170886, 1.9129603060731804e-05, 1.9129603060731804e-05, 1.9129603060731804e-05, 7.126332469557153e-14, 7.126332469557153e-14, 7.126332469557153e-14, 4.45395779347322e-15, 4.45395779347322e-15, 4.45395779347322e-15, 4.45395779347322e-15, 4.45395779347322e-15, 4.45395779347322e-15, 4.45395779347322e-15]"/>
    <n v="28"/>
    <s v="[6, 9, 2]"/>
    <n v="3"/>
    <s v="{(0, 1, 4, 6), (0, 1, 3, 8, 9, 33), (0, 2, 18, 20)}"/>
    <n v="0"/>
    <n v="0.97"/>
    <n v="1"/>
    <n v="1.026197916666667E-5"/>
    <n v="0.99"/>
    <n v="7.2202430555555553E-6"/>
    <n v="0.93"/>
    <n v="1"/>
    <n v="3"/>
    <n v="1"/>
    <s v="[18]"/>
    <n v="1"/>
    <n v="2"/>
    <n v="0"/>
    <n v="1"/>
    <n v="0"/>
    <n v="2"/>
    <n v="0"/>
    <n v="3"/>
    <n v="4"/>
    <n v="2"/>
    <x v="0"/>
    <n v="0"/>
    <n v="37"/>
    <n v="1"/>
    <n v="2.7027027027027029E-2"/>
    <s v="data/real/data_banknote_authentication.txt"/>
    <x v="2"/>
    <n v="338"/>
    <n v="2"/>
    <n v="1"/>
    <s v="numeric"/>
    <n v="1"/>
    <b v="1"/>
    <n v="-1.0000000000000009E-2"/>
    <n v="-6.9999999999999951E-2"/>
    <n v="0"/>
  </r>
  <r>
    <n v="1000"/>
    <n v="100"/>
    <s v="['numeric', 'numeric', 'numeric', 'numeric']"/>
    <n v="0.99"/>
    <n v="39"/>
    <n v="0.86"/>
    <n v="2.863206018518518E-6"/>
    <s v="[[6, 9, 23, 30, 14, 13], [6, 9, 23, 30, 15, 13], [6, 33, 23, 30, 14, 13], [6, 9, 23, 30, 7], [6, 33, 23, 30, 15, 13], [6, 33, 23, 30, 7], [6, 33, 23, 27, 7], [6, 9, 12, 30, 14, 13], [6, 33, 12, 30, 15, 13], [6, 33, 23, 27, 15, 13], [6, 33, 23, 27, 14, 13], [6, 9, 23, 27, 7], [6, 33, 12, 30, 14, 13], [6, 33, 12, 30, 7], [6, 9, 12, 30, 15, 13], [6, 9, 12, 30, 7], [6, 9, 23, 27, 15, 13], [6, 9, 23, 27, 14, 13], [6, 9, 12, 27, 7], [6, 33, 12, 27, 7], [4, 9, 23, 30, 7], [6, 9, 12, 27, 15, 13], [4, 9, 23, 30, 14, 13], [4, 33, 23, 30, 7], [4, 33, 23, 30, 14, 13], [6, 9, 12, 27, 14, 13], [4, 9, 23, 30, 15, 13], [6, 33, 12, 27, 15, 13], [6, 33, 12, 27, 14, 13], [4, 33, 23, 30, 15, 13], [4, 9, 12, 30, 15, 13], [4, 33, 23, 27, 14, 13], [4, 9, 23, 27, 14, 13], [4, 33, 12, 30, 15, 13], [4, 9, 12, 30, 14, 13], [4, 33, 12, 30, 14, 13], [4, 33, 23, 27, 15, 13], [4, 9, 23, 27, 7], [4, 9, 12, 30, 7], [4, 33, 23, 27, 7], [4, 33, 12, 30, 7], [4, 9, 23, 27, 15, 13], [4, 9, 12, 27, 15, 13], [4, 9, 12, 27, 7], [4, 33, 12, 27, 7], [4, 33, 12, 27, 15, 13], [4, 33, 12, 27, 14, 13], [4, 9, 12, 27, 14, 13], [6, 33, 23, 11, 15, 13], [6, 9, 23, 11, 14, 13], [6, 33, 23, 11, 7], [6, 9, 23, 11, 7], [6, 33, 23, 11, 14, 13], [6, 9, 23, 11, 15, 13], [6, 9, 12, 11, 14, 13], [6, 33, 12, 11, 14, 13], [6, 8, 7], [6, 33, 10, 7], [6, 9, 10, 7], [6, 8, 14, 13], [6, 33, 12, 11, 15, 13], [6, 8, 15, 13], [6, 33, 10, 15, 13], [6, 9, 10, 14, 13], [6, 33, 10, 14, 13], [6, 9, 10, 15, 13], [6, 33, 12, 11, 7], [6, 9, 12, 11, 7], [6, 9, 12, 11, 15, 13], [6, 3], [4, 33, 23, 11, 7], [4, 33, 23, 11, 15, 13], [4, 9, 23, 11, 15, 13], [4, 33, 23, 11, 14, 13], [4, 9, 23, 11, 7], [4, 9, 23, 11, 14, 13], [4, 9, 12, 11, 14, 13], [4, 8, 14, 13], [4, 33, 12, 11, 14, 13], [4, 8, 7], [4, 3], [1], [4, 9, 12, 11, 15, 13], [4, 9, 10, 7], [4, 33, 10, 7], [4, 33, 12, 11, 15, 13], [4, 33, 10, 15, 13], [4, 9, 10, 15, 13], [4, 33, 10, 14, 13], [4, 9, 10, 14, 13], [4, 33, 12, 11, 7], [4, 9, 12, 11, 7], [4, 8, 15, 13], [0]]"/>
    <s v="[0.1003856105287826, 0.1003856105287826, 0.1003856105287826, 0.1003856105287826, 0.1003856105287826, 0.1003856105287826, 0.02509640263219565, 0.02509640263219565, 0.02509640263219565, 0.02509640263219565, 0.02509640263219565, 0.02509640263219565, 0.02509640263219565, 0.02509640263219565, 0.02509640263219565, 0.02509640263219565, 0.02509640263219565, 0.02509640263219565, 0.006274100658048913, 0.006274100658048913, 0.006274100658048913, 0.006274100658048913, 0.006274100658048913, 0.006274100658048913, 0.006274100658048913, 0.006274100658048913, 0.006274100658048913, 0.006274100658048913, 0.006274100658048913, 0.006274100658048913, 0.0015685251645122281, 0.0015685251645122281, 0.0015685251645122281, 0.0015685251645122281, 0.0015685251645122281, 0.0015685251645122281, 0.0015685251645122281, 0.0015685251645122281, 0.0015685251645122281, 0.0015685251645122281, 0.0015685251645122281, 0.0015685251645122281, 0.00039213129112805704, 0.00039213129112805704, 0.00039213129112805704, 0.00039213129112805704, 0.00039213129112805704, 0.00039213129112805704, 6.127051423875891e-06, 6.127051423875891e-06, 6.127051423875891e-06, 6.127051423875891e-06, 6.127051423875891e-06, 6.127051423875891e-06, 1.5317628559689728e-06, 1.5317628559689728e-06, 1.5317628559689728e-06, 1.5317628559689728e-06, 1.5317628559689728e-06, 1.5317628559689728e-06, 1.5317628559689728e-06, 1.5317628559689728e-06, 1.5317628559689728e-06, 1.5317628559689728e-06, 1.5317628559689728e-06, 1.5317628559689728e-06, 1.5317628559689728e-06, 1.5317628559689728e-06, 1.5317628559689728e-06, 1.5317628559689728e-06, 3.829407139922432e-07, 3.829407139922432e-07, 3.829407139922432e-07, 3.829407139922432e-07, 3.829407139922432e-07, 3.829407139922432e-07, 9.57351784980608e-08, 9.57351784980608e-08, 9.57351784980608e-08, 9.57351784980608e-08, 9.57351784980608e-08, 9.57351784980608e-08, 9.57351784980608e-08, 9.57351784980608e-08, 9.57351784980608e-08, 9.57351784980608e-08, 9.57351784980608e-08, 9.57351784980608e-08, 9.57351784980608e-08, 9.57351784980608e-08, 9.57351784980608e-08, 9.57351784980608e-08, 9.57351784980608e-08, 1.19668973122576e-08]"/>
    <n v="94"/>
    <s v="[6, 9, 23, 30, 14, 13]"/>
    <n v="6"/>
    <s v="{(0, 1, 4, 6), (0, 1, 3, 8, 9, 33), (0, 1, 3, 8, 10, 12, 23), (0, 1, 3, 8, 10, 11, 27, 30), (0, 1, 3, 7, 14, 15), (0, 1, 3, 7, 13)}"/>
    <n v="0"/>
    <n v="0.86"/>
    <n v="0.93"/>
    <n v="1.0081122685185189E-5"/>
    <n v="0.97"/>
    <n v="7.3255787037037033E-6"/>
    <n v="0.85"/>
    <n v="0.93"/>
    <n v="14"/>
    <n v="0.6428571428571429"/>
    <s v="[18]"/>
    <n v="1"/>
    <n v="2"/>
    <n v="0"/>
    <n v="1"/>
    <n v="0"/>
    <n v="2"/>
    <n v="0"/>
    <n v="6"/>
    <n v="18"/>
    <n v="-1"/>
    <x v="1"/>
    <n v="0.10038559856188529"/>
    <n v="3"/>
    <n v="0"/>
    <n v="0"/>
    <s v="data/real/data_banknote_authentication.txt"/>
    <x v="2"/>
    <n v="338"/>
    <n v="2"/>
    <n v="-1"/>
    <s v="numeric"/>
    <n v="1"/>
    <b v="1"/>
    <n v="3.9999999999999925E-2"/>
    <n v="-8.0000000000000071E-2"/>
    <n v="0"/>
  </r>
  <r>
    <n v="1000"/>
    <n v="100"/>
    <s v="['numeric', 'numeric', 'numeric', 'numeric']"/>
    <n v="0.99"/>
    <n v="39"/>
    <n v="0.97"/>
    <n v="6.1865740740740736E-7"/>
    <s v="[[6, 9, 2], [6, 33, 18], [6, 9, 20], [6, 33, 20], [6, 33, 2], [6, 9, 18], [4, 9, 20], [4, 9, 2], [4, 33, 2], [4, 33, 20], [4, 9, 18], [4, 33, 18], [6, 8, 20], [6, 8, 2], [6, 8, 18], [4, 8, 18], [4, 8, 20], [4, 8, 2], [6, 3, 18], [6, 3, 2], [6, 3, 20], [4, 3, 2], [4, 3, 20], [1, 20], [1, 18], [1, 2], [4, 3, 18], [0]]"/>
    <s v="[0.15670970827351494, 0.15670970827351494, 0.15670970827351494, 0.15670970827351494, 0.15670970827351494, 0.15670970827351494, 0.009794356767094684, 0.009794356767094684, 0.009794356767094684, 0.009794356767094684, 0.009794356767094684, 0.009794356767094684, 0.00030607364897170886, 0.00030607364897170886, 0.00030607364897170886, 1.9129603060731804e-05, 1.9129603060731804e-05, 1.9129603060731804e-05, 7.126332469557153e-14, 7.126332469557153e-14, 7.126332469557153e-14, 4.45395779347322e-15, 4.45395779347322e-15, 4.45395779347322e-15, 4.45395779347322e-15, 4.45395779347322e-15, 4.45395779347322e-15, 4.45395779347322e-15]"/>
    <n v="28"/>
    <s v="[6, 9, 2]"/>
    <n v="3"/>
    <s v="{(0, 1, 4, 6), (0, 1, 3, 8, 9, 33), (0, 2, 18, 20)}"/>
    <n v="0"/>
    <n v="0.97"/>
    <n v="1"/>
    <n v="1.04431712962963E-5"/>
    <n v="0.99"/>
    <n v="7.3245370370370369E-6"/>
    <n v="0.93"/>
    <n v="1"/>
    <n v="3"/>
    <n v="1"/>
    <s v="[18]"/>
    <n v="1"/>
    <n v="2"/>
    <n v="0"/>
    <n v="1"/>
    <n v="0"/>
    <n v="2"/>
    <n v="0"/>
    <n v="3"/>
    <n v="4"/>
    <n v="2"/>
    <x v="0"/>
    <n v="0"/>
    <n v="37"/>
    <n v="1"/>
    <n v="2.7027027027027029E-2"/>
    <s v="data/real/data_banknote_authentication.txt"/>
    <x v="2"/>
    <n v="338"/>
    <n v="3"/>
    <n v="2"/>
    <s v="numeric"/>
    <n v="1"/>
    <b v="1"/>
    <n v="-1.0000000000000009E-2"/>
    <n v="-6.9999999999999951E-2"/>
    <n v="0"/>
  </r>
  <r>
    <n v="1000"/>
    <n v="100"/>
    <s v="['numeric', 'numeric', 'numeric', 'numeric']"/>
    <n v="0.99"/>
    <n v="39"/>
    <n v="0.75"/>
    <n v="7.9939814814814816E-7"/>
    <s v="[[15, 6, 33, 25, 13], [14, 6, 33, 25, 13], [7, 6, 33, 25], [14, 6, 33, 5, 13], [14, 4, 33, 13], [7, 4, 33], [15, 6, 33, 5, 13], [15, 4, 33, 13], [7, 6, 33, 5], [14, 6, 9, 25, 13], [15, 6, 9, 25, 13], [14, 4, 9, 13], [7, 6, 9, 25], [7, 6, 9, 5], [15, 6, 9, 5, 13], [7, 4, 9], [14, 6, 9, 5, 13], [15, 4, 9, 13], [14, 6, 8, 5, 13], [15, 6, 8, 5, 13], [14, 6, 8, 25, 13], [0], [7, 6, 8, 25], [7, 6, 8, 5], [15, 4, 8, 13], [7, 4, 8], [3, 6, 25], [3, 6, 5], [3, 4], [1], [15, 6, 8, 25, 13], [14, 4, 8, 13]]"/>
    <s v="[0.07399913282266224, 0.07399913282266224, 0.07399913282266224, 0.07399913282266224, 0.07399913282266224, 0.07399913282266224, 0.07399913282266224, 0.07399913282266224, 0.07399913282266224, 0.03699956641133112, 0.03699956641133112, 0.03699956641133112, 0.03699956641133112, 0.03699956641133112, 0.03699956641133112, 0.03699956641133112, 0.03699956641133112, 0.03699956641133112, 7.226477814713109e-05, 7.226477814713109e-05, 7.226477814713109e-05, 7.226477814713109e-05, 7.226477814713109e-05, 7.226477814713109e-05, 7.226477814713109e-05, 7.226477814713109e-05, 7.226477814713109e-05, 7.226477814713109e-05, 7.226477814713109e-05, 7.226477814713109e-05, 7.226477814713109e-05, 7.226477814713109e-05]"/>
    <n v="32"/>
    <s v="[15, 6, 33, 25, 13]"/>
    <n v="5"/>
    <s v="{(0, 1, 3, 7, 14, 15), (0, 1, 4, 6), (0, 1, 3, 8, 9, 33), (0, 1, 4, 5, 25), (0, 1, 3, 7, 13)}"/>
    <n v="0"/>
    <n v="0.75"/>
    <n v="0.78"/>
    <n v="1.044229166666667E-5"/>
    <n v="0.87"/>
    <n v="7.3236689814814814E-6"/>
    <n v="0.76"/>
    <n v="0.78"/>
    <n v="25"/>
    <n v="0.88"/>
    <s v="[18]"/>
    <n v="1"/>
    <n v="1"/>
    <n v="0"/>
    <n v="1"/>
    <n v="0"/>
    <n v="1"/>
    <n v="0"/>
    <n v="5"/>
    <n v="14"/>
    <n v="-1"/>
    <x v="1"/>
    <n v="7.3926868044515107E-2"/>
    <n v="0"/>
    <n v="0"/>
    <n v="-1"/>
    <s v="data/real/data_banknote_authentication.txt"/>
    <x v="2"/>
    <n v="338"/>
    <n v="3"/>
    <n v="-2"/>
    <s v="numeric"/>
    <n v="1"/>
    <b v="1"/>
    <n v="8.9999999999999969E-2"/>
    <n v="-2.0000000000000018E-2"/>
    <n v="0"/>
  </r>
  <r>
    <n v="1000"/>
    <n v="100"/>
    <s v="['numeric', 'numeric', 'numeric', 'numeric']"/>
    <n v="0.99"/>
    <n v="39"/>
    <n v="0.97"/>
    <n v="4.3688657407407409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1.8126157407407411E-7"/>
    <n v="0.97"/>
    <n v="1"/>
    <n v="1.018767361111111E-5"/>
    <n v="1"/>
    <n v="7.2369675925925924E-6"/>
    <n v="0.93"/>
    <n v="1"/>
    <n v="3"/>
    <n v="1"/>
    <s v="[19]"/>
    <n v="1"/>
    <n v="2"/>
    <n v="0"/>
    <n v="1"/>
    <n v="1"/>
    <n v="1"/>
    <n v="2"/>
    <n v="1"/>
    <n v="11"/>
    <n v="-1"/>
    <x v="1"/>
    <n v="0.41789255539604059"/>
    <n v="4"/>
    <n v="0"/>
    <n v="0"/>
    <s v="data/real/data_banknote_authentication.txt"/>
    <x v="3"/>
    <n v="32"/>
    <n v="1"/>
    <n v="0.5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3.6159722222222221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06440972222222E-5"/>
    <n v="1"/>
    <n v="7.3251736111111111E-6"/>
    <n v="0.93"/>
    <n v="1"/>
    <n v="3"/>
    <n v="1"/>
    <s v="[19]"/>
    <n v="1"/>
    <n v="2"/>
    <n v="0"/>
    <n v="1"/>
    <n v="1"/>
    <n v="1"/>
    <n v="2"/>
    <n v="1"/>
    <n v="11"/>
    <n v="-1"/>
    <x v="1"/>
    <n v="0.41789255539604059"/>
    <n v="4"/>
    <n v="0"/>
    <n v="0"/>
    <s v="data/real/data_banknote_authentication.txt"/>
    <x v="3"/>
    <n v="32"/>
    <n v="1"/>
    <n v="-0.5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6.1820601851851851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080150462962959E-5"/>
    <n v="1"/>
    <n v="7.1454050925925924E-6"/>
    <n v="0.91"/>
    <n v="1"/>
    <n v="3"/>
    <n v="1"/>
    <s v="[19]"/>
    <n v="1"/>
    <n v="2"/>
    <n v="0"/>
    <n v="1"/>
    <n v="1"/>
    <n v="1"/>
    <n v="2"/>
    <n v="1"/>
    <n v="11"/>
    <n v="-1"/>
    <x v="1"/>
    <n v="0.41789255539604059"/>
    <n v="4"/>
    <n v="0"/>
    <n v="0"/>
    <s v="data/real/data_banknote_authentication.txt"/>
    <x v="3"/>
    <n v="32"/>
    <n v="2"/>
    <n v="1"/>
    <s v="numeric"/>
    <n v="1"/>
    <b v="1"/>
    <n v="0"/>
    <n v="-8.9999999999999969E-2"/>
    <n v="0"/>
  </r>
  <r>
    <n v="1000"/>
    <n v="100"/>
    <s v="['numeric', 'numeric', 'numeric', 'numeric']"/>
    <n v="0.99"/>
    <n v="39"/>
    <n v="0.97"/>
    <n v="5.4204861111111114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0.98"/>
    <n v="1.0261203703703699E-5"/>
    <n v="0.97"/>
    <n v="6.9625810185185176E-6"/>
    <n v="0.92"/>
    <n v="0.98"/>
    <n v="3"/>
    <n v="1"/>
    <s v="[19]"/>
    <n v="1"/>
    <n v="2"/>
    <n v="0"/>
    <n v="1"/>
    <n v="1"/>
    <n v="1"/>
    <n v="2"/>
    <n v="1"/>
    <n v="11"/>
    <n v="-1"/>
    <x v="1"/>
    <n v="0.41789255539604059"/>
    <n v="4"/>
    <n v="0"/>
    <n v="0"/>
    <s v="data/real/data_banknote_authentication.txt"/>
    <x v="3"/>
    <n v="32"/>
    <n v="2"/>
    <n v="-1"/>
    <s v="numeric"/>
    <n v="1"/>
    <b v="1"/>
    <n v="-1.0000000000000009E-2"/>
    <n v="-5.9999999999999942E-2"/>
    <n v="0"/>
  </r>
  <r>
    <n v="1000"/>
    <n v="100"/>
    <s v="['numeric', 'numeric', 'numeric', 'numeric']"/>
    <n v="0.99"/>
    <n v="39"/>
    <n v="0.97"/>
    <n v="4.3703703703703699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081828703703701E-5"/>
    <n v="1"/>
    <n v="7.3245254629629631E-6"/>
    <n v="0.93"/>
    <n v="1"/>
    <n v="3"/>
    <n v="1"/>
    <s v="[19]"/>
    <n v="1"/>
    <n v="2"/>
    <n v="0"/>
    <n v="1"/>
    <n v="1"/>
    <n v="1"/>
    <n v="2"/>
    <n v="1"/>
    <n v="11"/>
    <n v="-1"/>
    <x v="1"/>
    <n v="0.41789255539604059"/>
    <n v="4"/>
    <n v="0"/>
    <n v="0"/>
    <s v="data/real/data_banknote_authentication.txt"/>
    <x v="3"/>
    <n v="32"/>
    <n v="3"/>
    <n v="2"/>
    <s v="numeric"/>
    <n v="1"/>
    <b v="1"/>
    <n v="0"/>
    <n v="-6.9999999999999951E-2"/>
    <n v="0"/>
  </r>
  <r>
    <n v="1000"/>
    <n v="100"/>
    <s v="['numeric', 'numeric', 'numeric', 'numeric']"/>
    <n v="0.99"/>
    <n v="39"/>
    <n v="0.94"/>
    <n v="6.1809027777777778E-7"/>
    <s v="[[17, 6, 33, 20], [17, 6, 9, 20], [17, 6, 9, 18], [17, 6, 33, 18], [2, 6, 33], [2, 6, 9], [17, 4, 9, 20], [17, 4, 33, 20], [2, 4, 9], [2, 4, 33], [17, 4, 33, 18], [17, 4, 9, 18], [17, 6, 8, 20], [2, 6, 8], [17, 6, 8, 18], [17, 4, 8, 20], [2, 4, 8], [17, 4, 8, 18], [17, 6, 3, 20], [2, 6, 3], [17, 6, 3, 18], [17, 4, 3, 20], [17, 1, 20], [0], [2, 4, 3], [2, 1], [17, 1, 18], [17, 4, 3, 18]]"/>
    <s v="[0.23506456241027265, 0.23506456241027265, 0.11753228120513633, 0.11753228120513633, 0.11753228120513633, 0.11753228120513633, 0.01469153515064204, 0.01469153515064204, 0.00734576757532102, 0.00734576757532102, 0.00734576757532102, 0.00734576757532102, 0.0004591104734575638, 0.0002295552367287819, 0.0002295552367287819, 2.8694404591097736e-05, 1.4347202295548868e-05, 1.4347202295548868e-05, 1.068949870433574e-13, 5.34474935216787e-14, 5.34474935216787e-14, 6.680936690209838e-15, 6.680936690209838e-15, 3.340468345104919e-15, 3.340468345104919e-15, 3.340468345104919e-15, 3.340468345104919e-15, 3.340468345104919e-15]"/>
    <n v="28"/>
    <s v="[17, 6, 33, 20]"/>
    <n v="4"/>
    <s v="{(0, 2, 17), (0, 1, 4, 6), (0, 1, 3, 8, 9, 33), (0, 2, 18, 20)}"/>
    <n v="0"/>
    <n v="0.94"/>
    <n v="0.95"/>
    <n v="1.000684027777778E-5"/>
    <n v="0.99"/>
    <n v="7.3254745370370364E-6"/>
    <n v="0.93"/>
    <n v="0.95"/>
    <n v="6"/>
    <n v="1"/>
    <s v="[19]"/>
    <n v="1"/>
    <n v="1"/>
    <n v="0"/>
    <n v="1"/>
    <n v="1"/>
    <n v="0"/>
    <n v="4"/>
    <n v="0"/>
    <n v="12"/>
    <n v="-1"/>
    <x v="1"/>
    <n v="0.2350645624102693"/>
    <n v="1"/>
    <n v="0"/>
    <n v="0"/>
    <s v="data/real/data_banknote_authentication.txt"/>
    <x v="3"/>
    <n v="32"/>
    <n v="3"/>
    <n v="-2"/>
    <s v="numeric"/>
    <n v="1"/>
    <b v="1"/>
    <n v="4.0000000000000036E-2"/>
    <n v="-1.9999999999999907E-2"/>
    <n v="0"/>
  </r>
  <r>
    <n v="1000"/>
    <n v="100"/>
    <s v="['numeric', 'numeric', 'numeric', 'numeric']"/>
    <n v="0.99"/>
    <n v="39"/>
    <n v="0.97"/>
    <n v="5.4248842592592595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08202546296296E-5"/>
    <n v="1"/>
    <n v="7.1436342592592594E-6"/>
    <n v="0.93"/>
    <n v="1"/>
    <n v="3"/>
    <n v="1"/>
    <s v="[21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4"/>
    <n v="3"/>
    <n v="1"/>
    <n v="0.5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6.1819444444444447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005717592592589E-5"/>
    <n v="1"/>
    <n v="7.5811805555555556E-6"/>
    <n v="0.9"/>
    <n v="1"/>
    <n v="3"/>
    <n v="1"/>
    <s v="[21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4"/>
    <n v="3"/>
    <n v="1"/>
    <n v="-0.5"/>
    <s v="numeric"/>
    <n v="1"/>
    <b v="0"/>
    <n v="0"/>
    <n v="-9.9999999999999978E-2"/>
    <n v="0"/>
  </r>
  <r>
    <n v="1000"/>
    <n v="100"/>
    <s v="['numeric', 'numeric', 'numeric', 'numeric']"/>
    <n v="0.99"/>
    <n v="39"/>
    <n v="0.97"/>
    <n v="3.6200231481481479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9.9002777777777779E-6"/>
    <n v="1"/>
    <n v="7.1431944444444452E-6"/>
    <n v="0.9"/>
    <n v="1"/>
    <n v="3"/>
    <n v="1"/>
    <s v="[21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4"/>
    <n v="3"/>
    <n v="2"/>
    <n v="1"/>
    <s v="numeric"/>
    <n v="1"/>
    <b v="0"/>
    <n v="0"/>
    <n v="-9.9999999999999978E-2"/>
    <n v="0"/>
  </r>
  <r>
    <n v="1000"/>
    <n v="100"/>
    <s v="['numeric', 'numeric', 'numeric', 'numeric']"/>
    <n v="0.99"/>
    <n v="39"/>
    <n v="0.97"/>
    <n v="6.1785879629629634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00605324074074E-5"/>
    <n v="1"/>
    <n v="7.2172222222222221E-6"/>
    <n v="0.93"/>
    <n v="1"/>
    <n v="3"/>
    <n v="1"/>
    <s v="[21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4"/>
    <n v="3"/>
    <n v="2"/>
    <n v="-1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5.4273148148148155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08269675925926E-5"/>
    <n v="1"/>
    <n v="7.1424537037037032E-6"/>
    <n v="0.93"/>
    <n v="1"/>
    <n v="3"/>
    <n v="1"/>
    <s v="[21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4"/>
    <n v="3"/>
    <n v="3"/>
    <n v="2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4.3659722222222218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005381944444451E-5"/>
    <n v="1"/>
    <n v="7.1435763888888891E-6"/>
    <n v="0.91"/>
    <n v="1"/>
    <n v="3"/>
    <n v="1"/>
    <s v="[21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4"/>
    <n v="3"/>
    <n v="3"/>
    <n v="-2"/>
    <s v="numeric"/>
    <n v="1"/>
    <b v="0"/>
    <n v="0"/>
    <n v="-8.9999999999999969E-2"/>
    <n v="0"/>
  </r>
  <r>
    <n v="1000"/>
    <n v="100"/>
    <s v="['numeric', 'numeric', 'numeric', 'numeric']"/>
    <n v="0.99"/>
    <n v="39"/>
    <n v="0.97"/>
    <n v="5.4249999999999999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46293981481482E-5"/>
    <n v="1"/>
    <n v="7.1441782407407396E-6"/>
    <n v="0.93"/>
    <n v="1"/>
    <n v="3"/>
    <n v="1"/>
    <s v="[24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6"/>
    <n v="4"/>
    <n v="1"/>
    <n v="0.5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4.3753472222222227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1.8082175925925929E-7"/>
    <n v="0.97"/>
    <n v="1"/>
    <n v="1.008408564814815E-5"/>
    <n v="0.98"/>
    <n v="7.1440162037037033E-6"/>
    <n v="0.91"/>
    <n v="1"/>
    <n v="3"/>
    <n v="1"/>
    <s v="[24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6"/>
    <n v="4"/>
    <n v="1"/>
    <n v="-0.5"/>
    <s v="numeric"/>
    <n v="1"/>
    <b v="1"/>
    <n v="-2.0000000000000018E-2"/>
    <n v="-8.9999999999999969E-2"/>
    <n v="0"/>
  </r>
  <r>
    <n v="1000"/>
    <n v="100"/>
    <s v="['numeric', 'numeric', 'numeric', 'numeric']"/>
    <n v="0.99"/>
    <n v="39"/>
    <n v="0.97"/>
    <n v="3.6158564814814822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1.808101851851852E-7"/>
    <n v="0.97"/>
    <n v="1"/>
    <n v="1.0082835648148149E-5"/>
    <n v="1"/>
    <n v="7.1432638888888892E-6"/>
    <n v="0.93"/>
    <n v="1"/>
    <n v="3"/>
    <n v="1"/>
    <s v="[24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6"/>
    <n v="4"/>
    <n v="2"/>
    <n v="1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4.3736111111111108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0.98"/>
    <n v="1.0004490740740739E-5"/>
    <n v="0.98"/>
    <n v="7.4003240740740739E-6"/>
    <n v="0.91"/>
    <n v="0.98"/>
    <n v="3"/>
    <n v="1"/>
    <s v="[24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6"/>
    <n v="4"/>
    <n v="2"/>
    <n v="-1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5.4200231481481487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08185185185185E-5"/>
    <n v="1"/>
    <n v="7.1446412037037038E-6"/>
    <n v="0.93"/>
    <n v="1"/>
    <n v="3"/>
    <n v="1"/>
    <s v="[24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6"/>
    <n v="4"/>
    <n v="3"/>
    <n v="2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4.3731481481481481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0.98"/>
    <n v="1.000653935185185E-5"/>
    <n v="0.98"/>
    <n v="7.2162615740740726E-6"/>
    <n v="0.91"/>
    <n v="0.98"/>
    <n v="3"/>
    <n v="1"/>
    <s v="[24]"/>
    <n v="1"/>
    <n v="2"/>
    <n v="0"/>
    <n v="1"/>
    <n v="0"/>
    <n v="2"/>
    <n v="0"/>
    <n v="3"/>
    <n v="11"/>
    <n v="-1"/>
    <x v="1"/>
    <n v="0.41789255539604059"/>
    <n v="0"/>
    <n v="0"/>
    <n v="-1"/>
    <s v="data/real/data_banknote_authentication.txt"/>
    <x v="6"/>
    <n v="4"/>
    <n v="3"/>
    <n v="-2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5.42800925925926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0.99"/>
    <n v="1.008331018518518E-5"/>
    <n v="0.99"/>
    <n v="7.1722337962962971E-6"/>
    <n v="0.91"/>
    <n v="0.99"/>
    <n v="3"/>
    <n v="1"/>
    <s v="[27]"/>
    <n v="1"/>
    <n v="2"/>
    <n v="0"/>
    <n v="1"/>
    <n v="1"/>
    <n v="1"/>
    <n v="2"/>
    <n v="1"/>
    <n v="11"/>
    <n v="-1"/>
    <x v="1"/>
    <n v="0.41789255539604059"/>
    <n v="0"/>
    <n v="0"/>
    <n v="-1"/>
    <s v="data/real/data_banknote_authentication.txt"/>
    <x v="6"/>
    <n v="5"/>
    <n v="1"/>
    <n v="0.5"/>
    <s v="numeric"/>
    <n v="1"/>
    <b v="1"/>
    <n v="0"/>
    <n v="-7.999999999999996E-2"/>
    <n v="0"/>
  </r>
  <r>
    <n v="1000"/>
    <n v="100"/>
    <s v="['numeric', 'numeric', 'numeric', 'numeric']"/>
    <n v="0.99"/>
    <n v="39"/>
    <n v="0.96"/>
    <n v="4.0805555555555561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4852527103697, 0.4174852527103697, 0.026092828294398105, 0.026092828294398105, 0.026092828294398105, 0.026092828294398105, 0.026092828294398105, 0.026092828294398105, 0.0016308017683998816, 0.0016308017683998816, 0.0016308017683998816, 0.0016308017683998816, 0.0016308017683998816, 0.0001019251105249926, 0.0001019251105249926, 0.0001019251105249926, 6.370319407812037e-06, 6.370319407812037e-06, 3.7970062540841325e-13, 2.3731289088025828e-14, 2.3731289088025828e-14, 2.3731289088025828e-14, 2.3731289088025828e-14, 1.4832055680016143e-15, 1.4832055680016143e-15, 1.4832055680016143e-15, 1.4832055680016143e-15, 1.4832055680016143e-15]"/>
    <n v="28"/>
    <s v="[6, 9, 20]"/>
    <n v="3"/>
    <s v="{(0, 1, 4, 6), (0, 1, 3, 8, 9, 33), (0, 2, 18, 20)}"/>
    <n v="0"/>
    <n v="0.96"/>
    <n v="1"/>
    <n v="1.0624814814814809E-5"/>
    <n v="1"/>
    <n v="7.1427893518518522E-6"/>
    <n v="0.86"/>
    <n v="1"/>
    <n v="4"/>
    <n v="1"/>
    <s v="[27]"/>
    <n v="1"/>
    <n v="2"/>
    <n v="0"/>
    <n v="1"/>
    <n v="1"/>
    <n v="1"/>
    <n v="2"/>
    <n v="1"/>
    <n v="11"/>
    <n v="-1"/>
    <x v="1"/>
    <n v="0.41748525271036818"/>
    <n v="0"/>
    <n v="0"/>
    <n v="-1"/>
    <s v="data/real/data_banknote_authentication.txt"/>
    <x v="6"/>
    <n v="5"/>
    <n v="1"/>
    <n v="-0.5"/>
    <s v="numeric"/>
    <n v="1"/>
    <b v="1"/>
    <n v="0"/>
    <n v="-0.14000000000000001"/>
    <n v="0"/>
  </r>
  <r>
    <n v="1000"/>
    <n v="100"/>
    <s v="['numeric', 'numeric', 'numeric', 'numeric']"/>
    <n v="0.99"/>
    <n v="39"/>
    <n v="0.97"/>
    <n v="6.1901620370370379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0.99"/>
    <n v="1.0005717592592589E-5"/>
    <n v="0.99"/>
    <n v="7.2186574074074078E-6"/>
    <n v="0.87"/>
    <n v="0.99"/>
    <n v="3"/>
    <n v="1"/>
    <s v="[27]"/>
    <n v="1"/>
    <n v="2"/>
    <n v="0"/>
    <n v="1"/>
    <n v="1"/>
    <n v="1"/>
    <n v="2"/>
    <n v="1"/>
    <n v="11"/>
    <n v="-1"/>
    <x v="1"/>
    <n v="0.41789255539604059"/>
    <n v="0"/>
    <n v="0"/>
    <n v="-1"/>
    <s v="data/real/data_banknote_authentication.txt"/>
    <x v="6"/>
    <n v="5"/>
    <n v="2"/>
    <n v="1"/>
    <s v="numeric"/>
    <n v="1"/>
    <b v="1"/>
    <n v="0"/>
    <n v="-0.12"/>
    <n v="0"/>
  </r>
  <r>
    <n v="1000"/>
    <n v="100"/>
    <s v="['numeric', 'numeric', 'numeric', 'numeric']"/>
    <n v="0.99"/>
    <n v="39"/>
    <n v="0.96"/>
    <n v="5.4281250000000004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4852527103697, 0.4174852527103697, 0.026092828294398105, 0.026092828294398105, 0.026092828294398105, 0.026092828294398105, 0.026092828294398105, 0.026092828294398105, 0.0016308017683998816, 0.0016308017683998816, 0.0016308017683998816, 0.0016308017683998816, 0.0016308017683998816, 0.0001019251105249926, 0.0001019251105249926, 0.0001019251105249926, 6.370319407812037e-06, 6.370319407812037e-06, 3.7970062540841325e-13, 2.3731289088025828e-14, 2.3731289088025828e-14, 2.3731289088025828e-14, 2.3731289088025828e-14, 1.4832055680016143e-15, 1.4832055680016143e-15, 1.4832055680016143e-15, 1.4832055680016143e-15, 1.4832055680016143e-15]"/>
    <n v="28"/>
    <s v="[6, 9, 20]"/>
    <n v="3"/>
    <s v="{(0, 1, 4, 6), (0, 1, 3, 8, 9, 33), (0, 2, 18, 20)}"/>
    <n v="0"/>
    <n v="0.96"/>
    <n v="1"/>
    <n v="1.0080902777777779E-5"/>
    <n v="1"/>
    <n v="6.9621990740740754E-6"/>
    <n v="0.88"/>
    <n v="1"/>
    <n v="4"/>
    <n v="1"/>
    <s v="[27]"/>
    <n v="1"/>
    <n v="2"/>
    <n v="0"/>
    <n v="1"/>
    <n v="1"/>
    <n v="1"/>
    <n v="2"/>
    <n v="1"/>
    <n v="11"/>
    <n v="-1"/>
    <x v="1"/>
    <n v="0.41748525271036818"/>
    <n v="0"/>
    <n v="0"/>
    <n v="-1"/>
    <s v="data/real/data_banknote_authentication.txt"/>
    <x v="6"/>
    <n v="5"/>
    <n v="2"/>
    <n v="-1"/>
    <s v="numeric"/>
    <n v="1"/>
    <b v="1"/>
    <n v="0"/>
    <n v="-0.12"/>
    <n v="0"/>
  </r>
  <r>
    <n v="1000"/>
    <n v="100"/>
    <s v="['numeric', 'numeric', 'numeric', 'numeric']"/>
    <n v="0.99"/>
    <n v="39"/>
    <n v="0.97"/>
    <n v="6.1773148148148146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0.99"/>
    <n v="1.0131817129629631E-5"/>
    <n v="0.99"/>
    <n v="7.1502893518518534E-6"/>
    <n v="0.87"/>
    <n v="0.99"/>
    <n v="3"/>
    <n v="1"/>
    <s v="[27]"/>
    <n v="1"/>
    <n v="2"/>
    <n v="0"/>
    <n v="1"/>
    <n v="1"/>
    <n v="1"/>
    <n v="2"/>
    <n v="1"/>
    <n v="11"/>
    <n v="-1"/>
    <x v="1"/>
    <n v="0.41789255539604059"/>
    <n v="0"/>
    <n v="0"/>
    <n v="-1"/>
    <s v="data/real/data_banknote_authentication.txt"/>
    <x v="6"/>
    <n v="5"/>
    <n v="3"/>
    <n v="2"/>
    <s v="numeric"/>
    <n v="1"/>
    <b v="1"/>
    <n v="0"/>
    <n v="-0.12"/>
    <n v="0"/>
  </r>
  <r>
    <n v="1000"/>
    <n v="100"/>
    <s v="['numeric', 'numeric', 'numeric', 'numeric']"/>
    <n v="0.99"/>
    <n v="39"/>
    <n v="0.96"/>
    <n v="5.8537037037037037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4852527103697, 0.4174852527103697, 0.026092828294398105, 0.026092828294398105, 0.026092828294398105, 0.026092828294398105, 0.026092828294398105, 0.026092828294398105, 0.0016308017683998816, 0.0016308017683998816, 0.0016308017683998816, 0.0016308017683998816, 0.0016308017683998816, 0.0001019251105249926, 0.0001019251105249926, 0.0001019251105249926, 6.370319407812037e-06, 6.370319407812037e-06, 3.7970062540841325e-13, 2.3731289088025828e-14, 2.3731289088025828e-14, 2.3731289088025828e-14, 2.3731289088025828e-14, 1.4832055680016143e-15, 1.4832055680016143e-15, 1.4832055680016143e-15, 1.4832055680016143e-15, 1.4832055680016143e-15]"/>
    <n v="28"/>
    <s v="[6, 9, 20]"/>
    <n v="3"/>
    <s v="{(0, 1, 4, 6), (0, 1, 3, 8, 9, 33), (0, 2, 18, 20)}"/>
    <n v="0"/>
    <n v="0.96"/>
    <n v="1"/>
    <n v="1.017302083333333E-5"/>
    <n v="1"/>
    <n v="7.0385300925925926E-6"/>
    <n v="0.91"/>
    <n v="1"/>
    <n v="4"/>
    <n v="1"/>
    <s v="[27]"/>
    <n v="1"/>
    <n v="2"/>
    <n v="0"/>
    <n v="1"/>
    <n v="1"/>
    <n v="1"/>
    <n v="2"/>
    <n v="1"/>
    <n v="11"/>
    <n v="-1"/>
    <x v="1"/>
    <n v="0.41748525271036818"/>
    <n v="0"/>
    <n v="0"/>
    <n v="-1"/>
    <s v="data/real/data_banknote_authentication.txt"/>
    <x v="6"/>
    <n v="5"/>
    <n v="3"/>
    <n v="-2"/>
    <s v="numeric"/>
    <n v="1"/>
    <b v="1"/>
    <n v="0"/>
    <n v="-8.9999999999999969E-2"/>
    <n v="0"/>
  </r>
  <r>
    <n v="1000"/>
    <n v="100"/>
    <s v="['numeric', 'numeric', 'numeric', 'numeric']"/>
    <n v="0.99"/>
    <n v="39"/>
    <n v="0.97"/>
    <n v="5.4244212962962958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081689814814809E-5"/>
    <n v="1"/>
    <n v="7.1434027777777781E-6"/>
    <n v="0.91"/>
    <n v="1"/>
    <n v="3"/>
    <n v="1"/>
    <s v="[34]"/>
    <n v="1"/>
    <n v="2"/>
    <n v="0"/>
    <n v="1"/>
    <n v="1"/>
    <n v="1"/>
    <n v="2"/>
    <n v="1"/>
    <n v="11"/>
    <n v="-1"/>
    <x v="1"/>
    <n v="0.41789255539604059"/>
    <n v="0"/>
    <n v="0"/>
    <n v="-1"/>
    <s v="data/real/data_banknote_authentication.txt"/>
    <x v="5"/>
    <n v="9"/>
    <n v="1"/>
    <n v="0.5"/>
    <s v="numeric"/>
    <n v="1"/>
    <b v="1"/>
    <n v="0"/>
    <n v="-8.9999999999999969E-2"/>
    <n v="0"/>
  </r>
  <r>
    <n v="1000"/>
    <n v="100"/>
    <s v="['numeric', 'numeric', 'numeric', 'numeric']"/>
    <n v="0.99"/>
    <n v="39"/>
    <n v="0.97"/>
    <n v="6.1780092592592592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07739583333333E-5"/>
    <n v="1"/>
    <n v="7.5140856481481488E-6"/>
    <n v="0.93"/>
    <n v="1"/>
    <n v="3"/>
    <n v="1"/>
    <s v="[34]"/>
    <n v="1"/>
    <n v="2"/>
    <n v="0"/>
    <n v="1"/>
    <n v="1"/>
    <n v="1"/>
    <n v="2"/>
    <n v="1"/>
    <n v="11"/>
    <n v="-1"/>
    <x v="1"/>
    <n v="0.41789255539604059"/>
    <n v="0"/>
    <n v="0"/>
    <n v="-1"/>
    <s v="data/real/data_banknote_authentication.txt"/>
    <x v="5"/>
    <n v="9"/>
    <n v="1"/>
    <n v="-0.5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4.3724537037037041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0.99"/>
    <n v="1.0187708333333331E-5"/>
    <n v="0.99"/>
    <n v="7.0369212962962969E-6"/>
    <n v="0.9"/>
    <n v="1"/>
    <n v="3"/>
    <n v="1"/>
    <s v="[34]"/>
    <n v="1"/>
    <n v="2"/>
    <n v="0"/>
    <n v="1"/>
    <n v="1"/>
    <n v="1"/>
    <n v="2"/>
    <n v="1"/>
    <n v="11"/>
    <n v="-1"/>
    <x v="1"/>
    <n v="0.41789255539604059"/>
    <n v="0"/>
    <n v="0"/>
    <n v="-1"/>
    <s v="data/real/data_banknote_authentication.txt"/>
    <x v="5"/>
    <n v="9"/>
    <n v="2"/>
    <n v="1"/>
    <s v="numeric"/>
    <n v="1"/>
    <b v="1"/>
    <n v="0"/>
    <n v="-8.9999999999999969E-2"/>
    <n v="1.0000000000000009E-2"/>
  </r>
  <r>
    <n v="1000"/>
    <n v="100"/>
    <s v="['numeric', 'numeric', 'numeric', 'numeric']"/>
    <n v="0.99"/>
    <n v="39"/>
    <n v="0.97"/>
    <n v="5.42800925925926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26290509259259E-5"/>
    <n v="1"/>
    <n v="7.1437731481481483E-6"/>
    <n v="0.93"/>
    <n v="1"/>
    <n v="3"/>
    <n v="1"/>
    <s v="[34]"/>
    <n v="1"/>
    <n v="2"/>
    <n v="0"/>
    <n v="1"/>
    <n v="1"/>
    <n v="1"/>
    <n v="2"/>
    <n v="1"/>
    <n v="11"/>
    <n v="-1"/>
    <x v="1"/>
    <n v="0.41789255539604059"/>
    <n v="0"/>
    <n v="0"/>
    <n v="-1"/>
    <s v="data/real/data_banknote_authentication.txt"/>
    <x v="5"/>
    <n v="9"/>
    <n v="2"/>
    <n v="-1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4.3697916666666658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0.99"/>
    <n v="1.018842592592593E-5"/>
    <n v="0.99"/>
    <n v="7.0394097222222219E-6"/>
    <n v="0.89"/>
    <n v="0.99"/>
    <n v="3"/>
    <n v="1"/>
    <s v="[34]"/>
    <n v="1"/>
    <n v="2"/>
    <n v="0"/>
    <n v="1"/>
    <n v="1"/>
    <n v="1"/>
    <n v="2"/>
    <n v="1"/>
    <n v="11"/>
    <n v="-1"/>
    <x v="1"/>
    <n v="0.41789255539604059"/>
    <n v="0"/>
    <n v="0"/>
    <n v="-1"/>
    <s v="data/real/data_banknote_authentication.txt"/>
    <x v="5"/>
    <n v="9"/>
    <n v="3"/>
    <n v="2"/>
    <s v="numeric"/>
    <n v="1"/>
    <b v="1"/>
    <n v="0"/>
    <n v="-9.9999999999999978E-2"/>
    <n v="0"/>
  </r>
  <r>
    <n v="1000"/>
    <n v="100"/>
    <s v="['numeric', 'numeric', 'numeric', 'numeric']"/>
    <n v="0.99"/>
    <n v="39"/>
    <n v="0.97"/>
    <n v="5.4244212962962958E-7"/>
    <s v="[[6, 9, 20], [6, 33, 20], [4, 9, 20], [6, 9, 2], [6, 33, 18], [6, 33, 2], [6, 9, 18], [4, 33, 20], [4, 9, 2], [4, 33, 2], [4, 9, 18], [4, 33, 18], [6, 8, 20], [6, 8, 2], [4, 8, 20], [6, 8, 18], [4, 8, 18], [4, 8, 2], [6, 3, 20], [6, 3, 18], [6, 3, 2], [4, 3, 20], [1, 20], [4, 3, 2], [1, 18], [1, 2], [4, 3, 18], [0]]"/>
    <s v="[0.41789255539604137, 0.41789255539604137, 0.026118284712252585, 0.026118284712252585, 0.026118284712252585, 0.026118284712252585, 0.026118284712252585, 0.026118284712252585, 0.0016323927945157866, 0.0016323927945157866, 0.0016323927945157866, 0.0016323927945157866, 0.0008161963972578933, 5.101227482861833e-05, 5.101227482861833e-05, 5.101227482861833e-05, 3.1882671767886457e-06, 3.1882671767886457e-06, 1.9003553252152477e-13, 1.1877220782595298e-14, 1.1877220782595298e-14, 1.1877220782595298e-14, 1.1877220782595298e-14, 7.423262989122061e-16, 7.423262989122061e-16, 7.423262989122061e-16, 7.423262989122061e-16, 7.423262989122061e-16]"/>
    <n v="28"/>
    <s v="[6, 9, 20]"/>
    <n v="3"/>
    <s v="{(0, 1, 4, 6), (0, 1, 3, 8, 9, 33), (0, 2, 18, 20)}"/>
    <n v="0"/>
    <n v="0.97"/>
    <n v="1"/>
    <n v="1.062084490740741E-5"/>
    <n v="1"/>
    <n v="7.2189467592592594E-6"/>
    <n v="0.9"/>
    <n v="1"/>
    <n v="3"/>
    <n v="1"/>
    <s v="[34]"/>
    <n v="1"/>
    <n v="2"/>
    <n v="0"/>
    <n v="1"/>
    <n v="1"/>
    <n v="1"/>
    <n v="2"/>
    <n v="1"/>
    <n v="11"/>
    <n v="-1"/>
    <x v="1"/>
    <n v="0.41789255539604059"/>
    <n v="0"/>
    <n v="0"/>
    <n v="-1"/>
    <s v="data/real/data_banknote_authentication.txt"/>
    <x v="5"/>
    <n v="9"/>
    <n v="3"/>
    <n v="-2"/>
    <s v="numeric"/>
    <n v="1"/>
    <b v="1"/>
    <n v="0"/>
    <n v="-9.9999999999999978E-2"/>
    <n v="0"/>
  </r>
  <r>
    <n v="600"/>
    <n v="60"/>
    <s v="['numeric', 'numeric', 'numeric', 'numeric', 'numeric', 'numeric', 'numeric', 'numeric']"/>
    <n v="0.76666666666666672"/>
    <n v="9"/>
    <n v="0.6166666666666667"/>
    <n v="1.8125000000000001E-7"/>
    <s v="[[4, 3], [6, 5, 3], [8, 5, 7, 3], [0], [4, 1], [6, 5, 1], [8, 5, 7, 1]]"/>
    <s v="[0.32653061224489793, 0.32653061224489793, 0.32653061224489793, 0.00510204081632653, 0.00510204081632653, 0.00510204081632653, 0.00510204081632653]"/>
    <n v="7"/>
    <s v="[4, 3]"/>
    <n v="2"/>
    <s v="{(0, 4, 6, 8), (0, 4, 5), (0, 4, 6, 7), (0, 1, 3)}"/>
    <n v="0"/>
    <n v="0.6333333333333333"/>
    <n v="0.75"/>
    <n v="1.062670138888889E-5"/>
    <n v="0.71666666666666667"/>
    <n v="7.7621296296296296E-6"/>
    <n v="0.65"/>
    <n v="0.73333333333333328"/>
    <n v="23"/>
    <n v="0.52173913043478259"/>
    <s v="[0]"/>
    <n v="1"/>
    <n v="2"/>
    <n v="0"/>
    <n v="1"/>
    <n v="0"/>
    <n v="2"/>
    <n v="0"/>
    <n v="2"/>
    <n v="6"/>
    <n v="4"/>
    <x v="0"/>
    <n v="0.3214285714285714"/>
    <n v="60"/>
    <n v="23"/>
    <n v="0.38333333333333341"/>
    <s v="data/real/pima-indians-diabetes.csv"/>
    <x v="0"/>
    <n v="540"/>
    <n v="1"/>
    <n v="0.5"/>
    <s v="numeric"/>
    <n v="1"/>
    <b v="0"/>
    <n v="-3.3333333333333326E-2"/>
    <n v="-9.9999999999999978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1.807638888888889E-7"/>
    <s v="[[1, 5, 7], [2, 5, 7, 3], [0], [1, 4], [1, 5, 6], [2, 4, 3], [2, 5, 6, 3]]"/>
    <s v="[0.38095238095238093, 0.38095238095238093, 0.047619047619047616, 0.047619047619047616, 0.047619047619047616, 0.047619047619047616, 0.047619047619047616]"/>
    <n v="7"/>
    <s v="[1, 5, 7]"/>
    <n v="3"/>
    <s v="{(0, 1, 2), (0, 4, 5), (0, 4, 6, 7), (0, 1, 3)}"/>
    <n v="0"/>
    <n v="0.71666666666666667"/>
    <n v="0.75"/>
    <n v="1.0573344907407411E-5"/>
    <n v="0.75"/>
    <n v="7.8406597222222212E-6"/>
    <n v="0.65"/>
    <n v="0.75"/>
    <n v="17"/>
    <n v="1"/>
    <s v="[0]"/>
    <n v="1"/>
    <n v="2"/>
    <n v="0"/>
    <n v="1"/>
    <n v="0"/>
    <n v="2"/>
    <n v="0"/>
    <n v="3"/>
    <n v="5"/>
    <n v="3"/>
    <x v="0"/>
    <n v="0.33333333333333331"/>
    <n v="60"/>
    <n v="17"/>
    <n v="0.28333333333333333"/>
    <s v="data/real/pima-indians-diabetes.csv"/>
    <x v="0"/>
    <n v="540"/>
    <n v="1"/>
    <n v="-0.5"/>
    <s v="numeric"/>
    <n v="1"/>
    <b v="0"/>
    <n v="0"/>
    <n v="-9.9999999999999978E-2"/>
    <n v="0"/>
  </r>
  <r>
    <n v="600"/>
    <n v="60"/>
    <s v="['numeric', 'numeric', 'numeric', 'numeric', 'numeric', 'numeric', 'numeric', 'numeric']"/>
    <n v="0.76666666666666672"/>
    <n v="9"/>
    <n v="0.56666666666666665"/>
    <n v="1.4086805555555549E-7"/>
    <s v="[[4, 3], [6, 5, 3], [8, 5, 7, 3], [0], [4, 1], [6, 5, 1], [8, 5, 7, 1]]"/>
    <s v="[0.2, 0.2, 0.2, 0.1, 0.1, 0.1, 0.1]"/>
    <n v="7"/>
    <s v="[4, 3]"/>
    <n v="2"/>
    <s v="{(0, 4, 6, 8), (0, 4, 5), (0, 4, 6, 7), (0, 1, 3)}"/>
    <n v="0"/>
    <n v="0.6"/>
    <n v="0.7"/>
    <n v="1.100984953703704E-5"/>
    <n v="0.76666666666666672"/>
    <n v="7.820219907407408E-6"/>
    <n v="0.65"/>
    <n v="0.68333333333333335"/>
    <n v="26"/>
    <n v="0.46153846153846162"/>
    <s v="[0]"/>
    <n v="1"/>
    <n v="2"/>
    <n v="0"/>
    <n v="1"/>
    <n v="0"/>
    <n v="2"/>
    <n v="0"/>
    <n v="2"/>
    <n v="6"/>
    <n v="4"/>
    <x v="0"/>
    <n v="0.1"/>
    <n v="60"/>
    <n v="26"/>
    <n v="0.43333333333333329"/>
    <s v="data/real/pima-indians-diabetes.csv"/>
    <x v="0"/>
    <n v="540"/>
    <n v="2"/>
    <n v="1"/>
    <s v="numeric"/>
    <n v="1"/>
    <b v="0"/>
    <n v="6.6666666666666763E-2"/>
    <n v="-4.9999999999999933E-2"/>
    <n v="-1.6666666666666607E-2"/>
  </r>
  <r>
    <n v="600"/>
    <n v="60"/>
    <s v="['numeric', 'numeric', 'numeric', 'numeric', 'numeric', 'numeric', 'numeric', 'numeric']"/>
    <n v="0.76666666666666672"/>
    <n v="9"/>
    <n v="0.75"/>
    <n v="1.1708333333333331E-7"/>
    <s v="[[1, 5, 7], [2, 5, 7, 3], [0], [1, 4], [1, 5, 6], [2, 4, 3], [2, 5, 6, 3]]"/>
    <s v="[0.2222222222222222, 0.2222222222222222, 0.1111111111111111, 0.1111111111111111, 0.1111111111111111, 0.1111111111111111, 0.1111111111111111]"/>
    <n v="7"/>
    <s v="[1, 5, 7]"/>
    <n v="3"/>
    <s v="{(0, 1, 2), (0, 4, 5), (0, 4, 6, 7), (0, 1, 3)}"/>
    <n v="0"/>
    <n v="0.75"/>
    <n v="0.76666666666666672"/>
    <n v="1.0182905092592591E-5"/>
    <n v="0.76666666666666672"/>
    <n v="7.8458564814814812E-6"/>
    <n v="0.65"/>
    <n v="0.76666666666666672"/>
    <n v="15"/>
    <n v="1"/>
    <s v="[0]"/>
    <n v="1"/>
    <n v="2"/>
    <n v="0"/>
    <n v="1"/>
    <n v="0"/>
    <n v="2"/>
    <n v="0"/>
    <n v="3"/>
    <n v="5"/>
    <n v="3"/>
    <x v="0"/>
    <n v="0.1111111111111111"/>
    <n v="60"/>
    <n v="15"/>
    <n v="0.25"/>
    <s v="data/real/pima-indians-diabetes.csv"/>
    <x v="0"/>
    <n v="540"/>
    <n v="2"/>
    <n v="-1"/>
    <s v="numeric"/>
    <n v="1"/>
    <b v="0"/>
    <n v="0"/>
    <n v="-0.1166666666666667"/>
    <n v="0"/>
  </r>
  <r>
    <n v="600"/>
    <n v="60"/>
    <s v="['numeric', 'numeric', 'numeric', 'numeric', 'numeric', 'numeric', 'numeric', 'numeric']"/>
    <n v="0.76666666666666672"/>
    <n v="9"/>
    <n v="0.53333333333333333"/>
    <n v="1.167824074074074E-7"/>
    <s v="[[0], [4, 1], [4, 3], [6, 5, 1], [6, 5, 3], [8, 5, 7, 1], [8, 5, 7, 3]]"/>
    <s v="[0.14285714285714285, 0.14285714285714285, 0.14285714285714285, 0.14285714285714285, 0.14285714285714285, 0.14285714285714285, 0.14285714285714285]"/>
    <n v="7"/>
    <s v="[0]"/>
    <n v="1"/>
    <s v="{(0, 4, 6, 8), (0, 4, 5), (0, 4, 6, 7), (0, 1, 3)}"/>
    <n v="2.371527777777778E-8"/>
    <n v="0.55000000000000004"/>
    <n v="0.6166666666666667"/>
    <n v="1.042078703703704E-5"/>
    <n v="0.6166666666666667"/>
    <n v="7.9635532407407406E-6"/>
    <n v="0.65"/>
    <n v="0.6166666666666667"/>
    <n v="28"/>
    <n v="0.6428571428571429"/>
    <s v="[0]"/>
    <n v="1"/>
    <n v="1"/>
    <n v="1"/>
    <n v="1"/>
    <n v="1"/>
    <n v="0"/>
    <n v="1"/>
    <n v="0"/>
    <n v="0"/>
    <n v="1"/>
    <x v="0"/>
    <n v="0"/>
    <n v="60"/>
    <n v="28"/>
    <n v="0.46666666666666667"/>
    <s v="data/real/pima-indians-diabetes.csv"/>
    <x v="0"/>
    <n v="540"/>
    <n v="3"/>
    <n v="2"/>
    <s v="numeric"/>
    <n v="1"/>
    <b v="0"/>
    <n v="0"/>
    <n v="3.3333333333333326E-2"/>
    <n v="0"/>
  </r>
  <r>
    <n v="600"/>
    <n v="60"/>
    <s v="['numeric', 'numeric', 'numeric', 'numeric', 'numeric', 'numeric', 'numeric', 'numeric']"/>
    <n v="0.76666666666666672"/>
    <n v="9"/>
    <n v="0.7"/>
    <n v="1.169791666666667E-7"/>
    <s v="[[1], [2, 3], [0]]"/>
    <s v="[0.4444444444444444, 0.4444444444444444, 0.1111111111111111]"/>
    <n v="3"/>
    <s v="[1]"/>
    <n v="1"/>
    <s v="{(0, 1, 2), (0, 1, 3)}"/>
    <n v="0"/>
    <n v="0.7"/>
    <n v="0.68333333333333335"/>
    <n v="1.0091828703703701E-5"/>
    <n v="0.68333333333333335"/>
    <n v="8.2902546296296289E-6"/>
    <n v="0.65"/>
    <n v="0.68333333333333335"/>
    <n v="18"/>
    <n v="0.88888888888888884"/>
    <s v="[0]"/>
    <n v="1"/>
    <n v="1"/>
    <n v="0"/>
    <n v="1"/>
    <n v="0"/>
    <n v="1"/>
    <n v="0"/>
    <n v="1"/>
    <n v="3"/>
    <n v="3"/>
    <x v="0"/>
    <n v="0.33333333333333331"/>
    <n v="60"/>
    <n v="18"/>
    <n v="0.3"/>
    <s v="data/real/pima-indians-diabetes.csv"/>
    <x v="0"/>
    <n v="540"/>
    <n v="3"/>
    <n v="-2"/>
    <s v="numeric"/>
    <n v="1"/>
    <b v="0"/>
    <n v="0"/>
    <n v="-3.3333333333333326E-2"/>
    <n v="0"/>
  </r>
  <r>
    <n v="600"/>
    <n v="60"/>
    <s v="['numeric', 'numeric', 'numeric', 'numeric', 'numeric', 'numeric', 'numeric', 'numeric']"/>
    <n v="0.76666666666666672"/>
    <n v="9"/>
    <n v="0.68333333333333335"/>
    <n v="0"/>
    <s v="[[4, 3], [6, 5, 3], [8, 5, 7, 3], [0], [4, 1], [6, 5, 1], [8, 5, 7, 1]]"/>
    <s v="[0.25, 0.25, 0.25, 0.0625, 0.0625, 0.0625, 0.0625]"/>
    <n v="7"/>
    <s v="[4, 3]"/>
    <n v="2"/>
    <s v="{(0, 4, 6, 8), (0, 4, 5), (0, 4, 6, 7), (0, 1, 3)}"/>
    <n v="0"/>
    <n v="0.71666666666666667"/>
    <n v="0.71666666666666667"/>
    <n v="1.1061724537037041E-5"/>
    <n v="0.71666666666666667"/>
    <n v="7.8492129629629625E-6"/>
    <n v="0.65"/>
    <n v="0.7"/>
    <n v="19"/>
    <n v="0.63157894736842102"/>
    <s v="[1]"/>
    <n v="1"/>
    <n v="2"/>
    <n v="0"/>
    <n v="1"/>
    <n v="1"/>
    <n v="1"/>
    <n v="1"/>
    <n v="1"/>
    <n v="7"/>
    <n v="5"/>
    <x v="0"/>
    <n v="0.1875"/>
    <n v="35"/>
    <n v="7"/>
    <n v="0.2"/>
    <s v="data/real/pima-indians-diabetes.csv"/>
    <x v="1"/>
    <n v="313"/>
    <n v="1"/>
    <n v="0.5"/>
    <s v="numeric"/>
    <n v="1"/>
    <b v="0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68333333333333335"/>
    <n v="1.8092592592592589E-7"/>
    <s v="[[0], [4, 1], [4, 2, 3], [6, 5, 1], [6, 5, 2, 3], [8, 5, 1, 7], [8, 5, 2, 7, 3]]"/>
    <s v="[0.14285714285714285, 0.14285714285714285, 0.14285714285714285, 0.14285714285714285, 0.14285714285714285, 0.14285714285714285, 0.14285714285714285]"/>
    <n v="7"/>
    <s v="[0]"/>
    <n v="1"/>
    <s v="{(0, 4, 6, 8), (0, 4, 5), (0, 1, 2), (0, 4, 6, 7), (0, 1, 3)}"/>
    <n v="0"/>
    <n v="0.68333333333333335"/>
    <n v="0.71666666666666667"/>
    <n v="1.054077546296296E-5"/>
    <n v="0.76666666666666672"/>
    <n v="7.8214467592592582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"/>
    <n v="35"/>
    <n v="7"/>
    <n v="0.2"/>
    <s v="data/real/pima-indians-diabetes.csv"/>
    <x v="1"/>
    <n v="313"/>
    <n v="1"/>
    <n v="-0.5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2019675925925929E-7"/>
    <s v="[[0], [4, 1], [4, 3], [6, 5, 1], [6, 5, 3], [8, 5, 7, 1], [8, 5, 7, 3]]"/>
    <s v="[0.14285714285714285, 0.14285714285714285, 0.14285714285714285, 0.14285714285714285, 0.14285714285714285, 0.14285714285714285, 0.14285714285714285]"/>
    <n v="7"/>
    <s v="[0]"/>
    <n v="1"/>
    <s v="{(0, 4, 6, 8), (0, 4, 5), (0, 4, 6, 7), (0, 1, 3)}"/>
    <n v="0"/>
    <n v="0.68333333333333335"/>
    <n v="0.71666666666666667"/>
    <n v="1.091755787037037E-5"/>
    <n v="0.78333333333333333"/>
    <n v="7.9804629629629623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"/>
    <n v="35"/>
    <n v="7"/>
    <n v="0.2"/>
    <s v="data/real/pima-indians-diabetes.csv"/>
    <x v="1"/>
    <n v="313"/>
    <n v="2"/>
    <n v="1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169675925925926E-7"/>
    <s v="[[0], [4, 1], [4, 2, 3], [6, 5, 1], [6, 5, 2, 3], [8, 5, 1, 7], [8, 5, 2, 7, 3]]"/>
    <s v="[0.14285714285714285, 0.14285714285714285, 0.14285714285714285, 0.14285714285714285, 0.14285714285714285, 0.14285714285714285, 0.14285714285714285]"/>
    <n v="7"/>
    <s v="[0]"/>
    <n v="1"/>
    <s v="{(0, 4, 6, 8), (0, 4, 5), (0, 1, 2), (0, 4, 6, 7), (0, 1, 3)}"/>
    <n v="0"/>
    <n v="0.68333333333333335"/>
    <n v="0.71666666666666667"/>
    <n v="1.311871527777778E-5"/>
    <n v="0.76666666666666672"/>
    <n v="8.0648958333333321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"/>
    <n v="35"/>
    <n v="7"/>
    <n v="0.2"/>
    <s v="data/real/pima-indians-diabetes.csv"/>
    <x v="1"/>
    <n v="313"/>
    <n v="2"/>
    <n v="-1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171875E-7"/>
    <s v="[[0], [4, 1], [4, 3], [6, 5, 1], [6, 5, 3], [8, 5, 7, 1], [8, 5, 7, 3]]"/>
    <s v="[0.14285714285714285, 0.14285714285714285, 0.14285714285714285, 0.14285714285714285, 0.14285714285714285, 0.14285714285714285, 0.14285714285714285]"/>
    <n v="7"/>
    <s v="[0]"/>
    <n v="1"/>
    <s v="{(0, 4, 6, 8), (0, 4, 5), (0, 4, 6, 7), (0, 1, 3)}"/>
    <n v="0"/>
    <n v="0.68333333333333335"/>
    <n v="0.71666666666666667"/>
    <n v="1.053256944444444E-5"/>
    <n v="0.76666666666666672"/>
    <n v="8.0823842592592587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"/>
    <n v="35"/>
    <n v="7"/>
    <n v="0.2"/>
    <s v="data/real/pima-indians-diabetes.csv"/>
    <x v="1"/>
    <n v="313"/>
    <n v="3"/>
    <n v="2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1667824074074071E-7"/>
    <s v="[[0], [4, 1], [4, 2, 3], [6, 5, 1], [6, 5, 2, 3], [8, 5, 1, 7], [8, 5, 2, 7, 3]]"/>
    <s v="[0.14285714285714285, 0.14285714285714285, 0.14285714285714285, 0.14285714285714285, 0.14285714285714285, 0.14285714285714285, 0.14285714285714285]"/>
    <n v="7"/>
    <s v="[0]"/>
    <n v="1"/>
    <s v="{(0, 4, 6, 8), (0, 4, 5), (0, 1, 2), (0, 4, 6, 7), (0, 1, 3)}"/>
    <n v="0"/>
    <n v="0.68333333333333335"/>
    <n v="0.71666666666666667"/>
    <n v="1.0885949074074071E-5"/>
    <n v="0.78333333333333333"/>
    <n v="7.9685185185185176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"/>
    <n v="35"/>
    <n v="7"/>
    <n v="0.2"/>
    <s v="data/real/pima-indians-diabetes.csv"/>
    <x v="1"/>
    <n v="313"/>
    <n v="3"/>
    <n v="-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7"/>
    <n v="9.3402777777777791E-8"/>
    <s v="[[4, 3], [6, 5, 3], [8, 5, 7, 3], [0], [4, 1], [6, 5, 1], [8, 5, 7, 1]]"/>
    <s v="[0.33246753246753247, 0.33246753246753247, 0.33246753246753247, 0.0006493506493506494, 0.0006493506493506494, 0.0006493506493506494, 0.0006493506493506494]"/>
    <n v="7"/>
    <s v="[4, 3]"/>
    <n v="2"/>
    <s v="{(0, 4, 6, 8), (0, 4, 5), (0, 4, 6, 7), (0, 1, 3)}"/>
    <n v="0"/>
    <n v="0.7"/>
    <n v="0.7"/>
    <n v="1.124231481481481E-5"/>
    <n v="0.76666666666666672"/>
    <n v="7.7257523148148146E-6"/>
    <n v="0.65"/>
    <n v="0.7"/>
    <n v="18"/>
    <n v="0.61111111111111116"/>
    <s v="[4]"/>
    <n v="1"/>
    <n v="2"/>
    <n v="1"/>
    <n v="1"/>
    <n v="1"/>
    <n v="1"/>
    <n v="1"/>
    <n v="1"/>
    <n v="1"/>
    <n v="1"/>
    <x v="0"/>
    <n v="0"/>
    <n v="25"/>
    <n v="11"/>
    <n v="0.44"/>
    <s v="data/real/pima-indians-diabetes.csv"/>
    <x v="1"/>
    <n v="227"/>
    <n v="1"/>
    <n v="0.5"/>
    <s v="numeric"/>
    <n v="1"/>
    <b v="0"/>
    <n v="6.6666666666666763E-2"/>
    <n v="-4.9999999999999933E-2"/>
    <n v="0"/>
  </r>
  <r>
    <n v="600"/>
    <n v="60"/>
    <s v="['numeric', 'numeric', 'numeric', 'numeric', 'numeric', 'numeric', 'numeric', 'numeric']"/>
    <n v="0.76666666666666672"/>
    <n v="9"/>
    <n v="0.76666666666666672"/>
    <n v="1.4091435185185179E-7"/>
    <s v="[[5, 7, 3], [4, 3], [5, 6, 3], [5, 7, 1], [0], [4, 1], [5, 6, 1]]"/>
    <s v="[0.887060097455333, 0.05544125609095831, 0.05544125609095831, 0.0017325392528424472, 0.00010828370330265295, 0.00010828370330265295, 0.00010828370330265295]"/>
    <n v="7"/>
    <s v="[5, 7, 3]"/>
    <n v="3"/>
    <s v="{(0, 4, 5), (0, 4, 6, 7), (0, 1, 3)}"/>
    <n v="0"/>
    <n v="0.76666666666666672"/>
    <n v="0.71666666666666667"/>
    <n v="1.043704861111111E-5"/>
    <n v="0.71666666666666667"/>
    <n v="7.9424074074074074E-6"/>
    <n v="0.65"/>
    <n v="0.71666666666666667"/>
    <n v="14"/>
    <n v="1"/>
    <s v="[4]"/>
    <n v="1"/>
    <n v="1"/>
    <n v="0"/>
    <n v="1"/>
    <n v="0"/>
    <n v="1"/>
    <n v="0"/>
    <n v="3"/>
    <n v="3"/>
    <n v="2"/>
    <x v="0"/>
    <n v="0.83161884136437469"/>
    <n v="25"/>
    <n v="7"/>
    <n v="0.28000000000000003"/>
    <s v="data/real/pima-indians-diabetes.csv"/>
    <x v="1"/>
    <n v="227"/>
    <n v="1"/>
    <n v="-0.5"/>
    <s v="numeric"/>
    <n v="1"/>
    <b v="0"/>
    <n v="0"/>
    <n v="-6.6666666666666652E-2"/>
    <n v="0"/>
  </r>
  <r>
    <n v="600"/>
    <n v="60"/>
    <s v="['numeric', 'numeric', 'numeric', 'numeric', 'numeric', 'numeric', 'numeric', 'numeric']"/>
    <n v="0.76666666666666672"/>
    <n v="9"/>
    <n v="0.66666666666666663"/>
    <n v="0"/>
    <s v="[[6, 3], [4, 3], [8, 7, 3], [0], [4, 1], [6, 1], [8, 7, 1]]"/>
    <s v="[0.33246753246753247, 0.33246753246753247, 0.33246753246753247, 0.0006493506493506494, 0.0006493506493506494, 0.0006493506493506494, 0.0006493506493506494]"/>
    <n v="7"/>
    <s v="[6, 3]"/>
    <n v="2"/>
    <s v="{(0, 4, 6, 8), (0, 4, 6, 7), (0, 1, 3)}"/>
    <n v="0"/>
    <n v="0.66666666666666663"/>
    <n v="0.7"/>
    <n v="1.079101851851852E-5"/>
    <n v="0.71666666666666667"/>
    <n v="8.2500810185185175E-6"/>
    <n v="0.65"/>
    <n v="0.7"/>
    <n v="20"/>
    <n v="0.5"/>
    <s v="[4]"/>
    <n v="1"/>
    <n v="2"/>
    <n v="0"/>
    <n v="1"/>
    <n v="0"/>
    <n v="2"/>
    <n v="0"/>
    <n v="2"/>
    <n v="2"/>
    <n v="2"/>
    <x v="0"/>
    <n v="0"/>
    <n v="25"/>
    <n v="13"/>
    <n v="0.52"/>
    <s v="data/real/pima-indians-diabetes.csv"/>
    <x v="1"/>
    <n v="227"/>
    <n v="2"/>
    <n v="1"/>
    <s v="numeric"/>
    <n v="1"/>
    <b v="0"/>
    <n v="1.6666666666666718E-2"/>
    <n v="-4.9999999999999933E-2"/>
    <n v="0"/>
  </r>
  <r>
    <n v="600"/>
    <n v="60"/>
    <s v="['numeric', 'numeric', 'numeric', 'numeric', 'numeric', 'numeric', 'numeric', 'numeric']"/>
    <n v="0.76666666666666672"/>
    <n v="9"/>
    <n v="0.75"/>
    <n v="7.5775462962962956E-8"/>
    <s v="[[5, 7, 3], [4, 3], [5, 6, 3], [5, 7, 1], [0], [4, 1], [5, 6, 1]]"/>
    <s v="[0.7982849347105827, 0.09978561683882284, 0.09978561683882284, 0.0015591502631066068, 0.00019489378288832586, 0.00019489378288832586, 0.00019489378288832586]"/>
    <n v="7"/>
    <s v="[5, 7, 3]"/>
    <n v="3"/>
    <s v="{(0, 4, 5), (0, 4, 6, 7), (0, 1, 3)}"/>
    <n v="0"/>
    <n v="0.75"/>
    <n v="0.7"/>
    <n v="1.021574074074074E-5"/>
    <n v="0.7"/>
    <n v="7.9128819444444448E-6"/>
    <n v="0.65"/>
    <n v="0.7"/>
    <n v="15"/>
    <n v="1"/>
    <s v="[4]"/>
    <n v="1"/>
    <n v="1"/>
    <n v="0"/>
    <n v="1"/>
    <n v="0"/>
    <n v="1"/>
    <n v="0"/>
    <n v="3"/>
    <n v="3"/>
    <n v="2"/>
    <x v="0"/>
    <n v="0.69849931787175989"/>
    <n v="25"/>
    <n v="8"/>
    <n v="0.32"/>
    <s v="data/real/pima-indians-diabetes.csv"/>
    <x v="1"/>
    <n v="227"/>
    <n v="2"/>
    <n v="-1"/>
    <s v="numeric"/>
    <n v="1"/>
    <b v="0"/>
    <n v="0"/>
    <n v="-4.9999999999999933E-2"/>
    <n v="0"/>
  </r>
  <r>
    <n v="600"/>
    <n v="60"/>
    <s v="['numeric', 'numeric', 'numeric', 'numeric', 'numeric', 'numeric', 'numeric', 'numeric']"/>
    <n v="0.76666666666666672"/>
    <n v="9"/>
    <n v="0.66666666666666663"/>
    <n v="1.808333333333333E-7"/>
    <s v="[[6, 3], [4, 3], [8, 7, 3], [0], [4, 1], [6, 1], [8, 7, 1]]"/>
    <s v="[0.33246753246753247, 0.33246753246753247, 0.33246753246753247, 0.0006493506493506494, 0.0006493506493506494, 0.0006493506493506494, 0.0006493506493506494]"/>
    <n v="7"/>
    <s v="[6, 3]"/>
    <n v="2"/>
    <s v="{(0, 4, 6, 8), (0, 4, 6, 7), (0, 1, 3)}"/>
    <n v="7.5717592592592594E-8"/>
    <n v="0.66666666666666663"/>
    <n v="0.7"/>
    <n v="1.062524305555555E-5"/>
    <n v="0.68333333333333335"/>
    <n v="7.9429166666666665E-6"/>
    <n v="0.65"/>
    <n v="0.7"/>
    <n v="20"/>
    <n v="0.5"/>
    <s v="[4]"/>
    <n v="1"/>
    <n v="2"/>
    <n v="0"/>
    <n v="1"/>
    <n v="0"/>
    <n v="2"/>
    <n v="0"/>
    <n v="2"/>
    <n v="2"/>
    <n v="2"/>
    <x v="0"/>
    <n v="0"/>
    <n v="25"/>
    <n v="13"/>
    <n v="0.52"/>
    <s v="data/real/pima-indians-diabetes.csv"/>
    <x v="1"/>
    <n v="227"/>
    <n v="3"/>
    <n v="2"/>
    <s v="numeric"/>
    <n v="1"/>
    <b v="0"/>
    <n v="-1.6666666666666607E-2"/>
    <n v="-4.9999999999999933E-2"/>
    <n v="0"/>
  </r>
  <r>
    <n v="600"/>
    <n v="60"/>
    <s v="['numeric', 'numeric', 'numeric', 'numeric', 'numeric', 'numeric', 'numeric', 'numeric']"/>
    <n v="0.76666666666666672"/>
    <n v="9"/>
    <n v="0.68333333333333335"/>
    <n v="0"/>
    <s v="[[5, 3], [4, 3], [0], [5, 1], [4, 1]]"/>
    <s v="[0.498539435248296, 0.498539435248296, 0.0009737098344693282, 0.0009737098344693282, 0.0009737098344693282]"/>
    <n v="5"/>
    <s v="[5, 3]"/>
    <n v="2"/>
    <s v="{(0, 4, 5), (0, 1, 3)}"/>
    <n v="0"/>
    <n v="0.68333333333333335"/>
    <n v="0.66666666666666663"/>
    <n v="1.062652777777778E-5"/>
    <n v="0.75"/>
    <n v="8.1226273148148141E-6"/>
    <n v="0.65"/>
    <n v="0.66666666666666663"/>
    <n v="19"/>
    <n v="1"/>
    <s v="[4]"/>
    <n v="1"/>
    <n v="1"/>
    <n v="0"/>
    <n v="1"/>
    <n v="0"/>
    <n v="1"/>
    <n v="0"/>
    <n v="2"/>
    <n v="2"/>
    <n v="2"/>
    <x v="0"/>
    <n v="0"/>
    <n v="25"/>
    <n v="12"/>
    <n v="0.48"/>
    <s v="data/real/pima-indians-diabetes.csv"/>
    <x v="1"/>
    <n v="227"/>
    <n v="3"/>
    <n v="-2"/>
    <s v="numeric"/>
    <n v="1"/>
    <b v="0"/>
    <n v="8.333333333333337E-2"/>
    <n v="-1.6666666666666607E-2"/>
    <n v="0"/>
  </r>
  <r>
    <n v="600"/>
    <n v="60"/>
    <s v="['numeric', 'numeric', 'numeric', 'numeric', 'numeric', 'numeric', 'numeric', 'numeric']"/>
    <n v="0.76666666666666672"/>
    <n v="9"/>
    <n v="0.68333333333333335"/>
    <n v="1.807986111111111E-7"/>
    <s v="[[4, 3], [6, 5, 3], [8, 5, 7, 3], [0], [4, 1], [6, 5, 1], [8, 5, 7, 1]]"/>
    <s v="[0.33246753246753247, 0.33246753246753247, 0.33246753246753247, 0.0006493506493506494, 0.0006493506493506494, 0.0006493506493506494, 0.0006493506493506494]"/>
    <n v="7"/>
    <s v="[4, 3]"/>
    <n v="2"/>
    <s v="{(0, 4, 6, 8), (0, 4, 5), (0, 4, 6, 7), (0, 1, 3)}"/>
    <n v="0"/>
    <n v="0.7"/>
    <n v="0.71666666666666667"/>
    <n v="1.113322916666667E-5"/>
    <n v="0.71666666666666667"/>
    <n v="7.8183101851851853E-6"/>
    <n v="0.65"/>
    <n v="0.7"/>
    <n v="19"/>
    <n v="0.73684210526315785"/>
    <s v="[6]"/>
    <n v="1"/>
    <n v="2"/>
    <n v="0"/>
    <n v="1"/>
    <n v="0"/>
    <n v="2"/>
    <n v="0"/>
    <n v="2"/>
    <n v="3"/>
    <n v="2"/>
    <x v="0"/>
    <n v="0"/>
    <n v="16"/>
    <n v="8"/>
    <n v="0.5"/>
    <s v="data/real/pima-indians-diabetes.csv"/>
    <x v="2"/>
    <n v="165"/>
    <n v="1"/>
    <n v="0.5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1.169560185185185E-7"/>
    <s v="[[5, 7, 3], [4, 3], [5, 6, 3], [5, 7, 1], [0], [4, 1], [5, 6, 1]]"/>
    <s v="[0.7982849347105827, 0.09978561683882284, 0.09978561683882284, 0.0015591502631066068, 0.00019489378288832586, 0.00019489378288832586, 0.00019489378288832586]"/>
    <n v="7"/>
    <s v="[5, 7, 3]"/>
    <n v="3"/>
    <s v="{(0, 4, 5), (0, 4, 6, 7), (0, 1, 3)}"/>
    <n v="0"/>
    <n v="0.71666666666666667"/>
    <n v="0.75"/>
    <n v="1.0096759259259259E-5"/>
    <n v="0.73333333333333328"/>
    <n v="7.7501967592592596E-6"/>
    <n v="0.65"/>
    <n v="0.75"/>
    <n v="17"/>
    <n v="1"/>
    <s v="[6]"/>
    <n v="1"/>
    <n v="1"/>
    <n v="0"/>
    <n v="1"/>
    <n v="0"/>
    <n v="1"/>
    <n v="0"/>
    <n v="3"/>
    <n v="4"/>
    <n v="3"/>
    <x v="0"/>
    <n v="0.69849931787175989"/>
    <n v="8"/>
    <n v="3"/>
    <n v="0.375"/>
    <s v="data/real/pima-indians-diabetes.csv"/>
    <x v="2"/>
    <n v="165"/>
    <n v="1"/>
    <n v="-0.5"/>
    <s v="numeric"/>
    <n v="1"/>
    <b v="1"/>
    <n v="-1.6666666666666718E-2"/>
    <n v="-9.9999999999999978E-2"/>
    <n v="0"/>
  </r>
  <r>
    <n v="600"/>
    <n v="60"/>
    <s v="['numeric', 'numeric', 'numeric', 'numeric', 'numeric', 'numeric', 'numeric', 'numeric']"/>
    <n v="0.76666666666666672"/>
    <n v="9"/>
    <n v="0.68333333333333335"/>
    <n v="1.166319444444444E-7"/>
    <s v="[[4, 3], [6, 5, 3], [8, 5, 7, 3], [0], [4, 1], [6, 5, 1], [8, 5, 7, 1]]"/>
    <s v="[0.33246753246753247, 0.33246753246753247, 0.33246753246753247, 0.0006493506493506494, 0.0006493506493506494, 0.0006493506493506494, 0.0006493506493506494]"/>
    <n v="7"/>
    <s v="[4, 3]"/>
    <n v="2"/>
    <s v="{(0, 4, 6, 8), (0, 4, 5), (0, 4, 6, 7), (0, 1, 3)}"/>
    <n v="0"/>
    <n v="0.7"/>
    <n v="0.71666666666666667"/>
    <n v="1.007770833333333E-5"/>
    <n v="0.71666666666666667"/>
    <n v="7.9433449074074086E-6"/>
    <n v="0.65"/>
    <n v="0.7"/>
    <n v="19"/>
    <n v="0.89473684210526316"/>
    <s v="[6]"/>
    <n v="1"/>
    <n v="2"/>
    <n v="0"/>
    <n v="1"/>
    <n v="0"/>
    <n v="2"/>
    <n v="0"/>
    <n v="2"/>
    <n v="3"/>
    <n v="2"/>
    <x v="0"/>
    <n v="0"/>
    <n v="16"/>
    <n v="8"/>
    <n v="0.5"/>
    <s v="data/real/pima-indians-diabetes.csv"/>
    <x v="2"/>
    <n v="165"/>
    <n v="2"/>
    <n v="1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5"/>
    <n v="1.8039351851851849E-7"/>
    <s v="[[5, 7, 3], [4, 3], [5, 6, 3], [5, 7, 1], [0], [4, 1], [5, 6, 1]]"/>
    <s v="[0.4987822698490015, 0.24939113492450074, 0.24939113492450074, 0.000974184120798831, 0.0004870920603994155, 0.0004870920603994155, 0.0004870920603994155]"/>
    <n v="7"/>
    <s v="[5, 7, 3]"/>
    <n v="3"/>
    <s v="{(0, 4, 5), (0, 4, 6, 7), (0, 1, 3)}"/>
    <n v="0"/>
    <n v="0.75"/>
    <n v="0.76666666666666672"/>
    <n v="1.0083020833333331E-5"/>
    <n v="0.76666666666666672"/>
    <n v="7.7610648148148149E-6"/>
    <n v="0.65"/>
    <n v="0.76666666666666672"/>
    <n v="15"/>
    <n v="1"/>
    <s v="[6]"/>
    <n v="1"/>
    <n v="1"/>
    <n v="0"/>
    <n v="1"/>
    <n v="0"/>
    <n v="1"/>
    <n v="0"/>
    <n v="3"/>
    <n v="4"/>
    <n v="3"/>
    <x v="0"/>
    <n v="0.24939113492450071"/>
    <n v="6"/>
    <n v="1"/>
    <n v="0.16666666666666671"/>
    <s v="data/real/pima-indians-diabetes.csv"/>
    <x v="2"/>
    <n v="165"/>
    <n v="2"/>
    <n v="-1"/>
    <s v="numeric"/>
    <n v="1"/>
    <b v="1"/>
    <n v="0"/>
    <n v="-0.1166666666666667"/>
    <n v="0"/>
  </r>
  <r>
    <n v="600"/>
    <n v="60"/>
    <s v="['numeric', 'numeric', 'numeric', 'numeric', 'numeric', 'numeric', 'numeric', 'numeric']"/>
    <n v="0.76666666666666672"/>
    <n v="9"/>
    <n v="0.68333333333333335"/>
    <n v="1.8078703703703701E-7"/>
    <s v="[[4, 3], [6, 5, 3], [8, 5, 3], [0], [4, 1], [8, 5, 1], [6, 5, 1]]"/>
    <s v="[0.33246753246753247, 0.33246753246753247, 0.33246753246753247, 0.0006493506493506494, 0.0006493506493506494, 0.0006493506493506494, 0.0006493506493506494]"/>
    <n v="7"/>
    <s v="[4, 3]"/>
    <n v="2"/>
    <s v="{(0, 4, 6, 8), (0, 4, 5), (0, 1, 3)}"/>
    <n v="0"/>
    <n v="0.7"/>
    <n v="0.71666666666666667"/>
    <n v="1.0444212962962961E-5"/>
    <n v="0.71666666666666667"/>
    <n v="7.7586458333333331E-6"/>
    <n v="0.65"/>
    <n v="0.7"/>
    <n v="19"/>
    <n v="1"/>
    <s v="[6]"/>
    <n v="1"/>
    <n v="2"/>
    <n v="0"/>
    <n v="1"/>
    <n v="0"/>
    <n v="2"/>
    <n v="0"/>
    <n v="2"/>
    <n v="3"/>
    <n v="2"/>
    <x v="0"/>
    <n v="0"/>
    <n v="16"/>
    <n v="8"/>
    <n v="0.5"/>
    <s v="data/real/pima-indians-diabetes.csv"/>
    <x v="2"/>
    <n v="165"/>
    <n v="3"/>
    <n v="2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"/>
    <n v="0"/>
    <s v="[[5, 3], [4, 3], [5, 1], [0], [4, 1]]"/>
    <s v="[0.6649350649350649, 0.33246753246753247, 0.0012987012987012987, 0.0006493506493506494, 0.0006493506493506494]"/>
    <n v="5"/>
    <s v="[5, 3]"/>
    <n v="2"/>
    <s v="{(0, 4, 5), (0, 1, 3)}"/>
    <n v="1.807986111111111E-7"/>
    <n v="0.7"/>
    <n v="0.68333333333333335"/>
    <n v="1.008123842592593E-5"/>
    <n v="0.68333333333333335"/>
    <n v="8.1205902777777778E-6"/>
    <n v="0.65"/>
    <n v="0.68333333333333335"/>
    <n v="18"/>
    <n v="1"/>
    <s v="[6]"/>
    <n v="1"/>
    <n v="1"/>
    <n v="0"/>
    <n v="1"/>
    <n v="0"/>
    <n v="1"/>
    <n v="0"/>
    <n v="2"/>
    <n v="5"/>
    <n v="-1"/>
    <x v="1"/>
    <n v="0.66428571428571426"/>
    <n v="1"/>
    <n v="0"/>
    <n v="0"/>
    <s v="data/real/pima-indians-diabetes.csv"/>
    <x v="2"/>
    <n v="165"/>
    <n v="3"/>
    <n v="-2"/>
    <s v="numeric"/>
    <n v="1"/>
    <b v="1"/>
    <n v="0"/>
    <n v="-3.3333333333333326E-2"/>
    <n v="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8">
  <r>
    <n v="2000"/>
    <n v="200"/>
    <s v="['numeric', 'numeric', 'numeric', 'numeric', 'numeric', 'numeric', 'numeric', 'numeric', 'numeric', 'numeric', 'numeric']"/>
    <n v="0.52"/>
    <n v="19"/>
    <n v="0.435"/>
    <n v="2.8964814814814808E-6"/>
    <s v="[[0], [1, 14], [1, 15, 16], [9, 14, 2], [9, 14, 3, 8], [13, 10, 14, 2], [9, 14, 3, 6], [1, 15, 18, 17], [9, 15, 2, 16], [9, 14, 5, 4, 8], [9, 14, 5, 4, 6], [13, 12, 14, 2, 11], [13, 10, 14, 3, 8], [9, 15, 3, 16, 8], [13, 10, 14, 3, 6], [9, 15, 3, 16, 6], [9, 15, 2, 18, 17], [13, 10, 15, 2, 16], [13, 10, 14, 5, 4, 8], [13, 12, 14, 3, 11, 8], [9, 15, 5, 16, 4, 8], [13, 12, 14, 3, 11, 6], [13, 10, 14, 5, 4, 6], [9, 15, 5, 16, 4, 6], [13, 12, 15, 2, 16, 11], [13, 10, 15, 3, 16, 8], [9, 15, 3, 18, 17, 8], [13, 12, 14, 5, 11, 4, 8], [13, 10, 15, 3, 16, 6], [13, 10, 15, 2, 18, 17], [9, 15, 3, 18, 17, 6], [13, 12, 14, 5, 11, 4, 6], [13, 12, 15, 3, 16, 11, 8], [9, 15, 5, 18, 17, 4, 8], [13, 10, 15, 5, 16, 4, 8], [13, 10, 15, 5, 16, 4, 6], [13, 12, 15, 3, 16, 11, 6], [9, 15, 5, 18, 17, 4, 6], [13, 12, 15, 2, 18, 11, 17], [13, 10, 15, 3, 18, 17, 8], [13, 12, 15, 5, 16, 11, 4, 8], [13, 10, 15, 3, 18, 17, 6], [13, 12, 15, 5, 16, 11, 4, 6], [13, 12, 15, 3, 18, 11, 17, 8], [13, 10, 15, 5, 18, 17, 4, 8], [13, 12, 15, 3, 18, 11, 17, 6], [13, 10, 15, 5, 18, 17, 4, 6], [13, 12, 15, 5, 18, 11, 17, 4, 8], [13, 12, 15, 5, 18, 11, 17, 4, 6]]"/>
    <s v="[0.9664099539757566, 0.0302003110617424, 0.001342236047188551, 0.001342236047188551, 0.00020133540707828267, 0.00010066770353914134, 0.00010066770353914134, 0.00010066770353914134, 5.9654935430602256e-05, 4.026708141565654e-05, 2.013354070782827e-05, 2.013354070782827e-05, 1.5100155530871203e-05, 8.94824031459034e-06, 7.5500777654356016e-06, 4.47412015729517e-06, 4.47412015729517e-06, 4.474120157295169e-06, 3.0200311061742405e-06, 3.0200311061742405e-06, 1.789648062918068e-06, 1.5100155530871202e-06, 1.5100155530871202e-06, 8.94824031459034e-07, 8.948240314590339e-07, 6.711180235942756e-07, 6.711180235942755e-07, 6.040062212348481e-07, 3.355590117971378e-07, 3.3555901179713776e-07, 3.3555901179713776e-07, 3.0200311061742406e-07, 1.3422360471885512e-07, 1.3422360471885512e-07, 1.3422360471885512e-07, 6.711180235942756e-08, 6.711180235942756e-08, 6.711180235942756e-08, 6.711180235942756e-08, 5.0333851769570674e-08, 2.6844720943771025e-08, 2.5166925884785337e-08, 1.3422360471885512e-08, 1.0066770353914136e-08, 1.0066770353914136e-08, 5.033385176957068e-09, 5.033385176957068e-09, 2.013354070782827e-09, 1.0066770353914136e-09]"/>
    <n v="49"/>
    <s v="[0]"/>
    <n v="1"/>
    <s v="{(0, 1, 9, 13), (0, 1, 9, 10, 12), (0, 14, 15), (0, 1, 2, 3, 5), (0, 14, 16, 18), (0, 1, 9, 10, 11), (0, 14, 16, 17), (0, 1, 2, 3, 4), (0, 1, 2, 6, 8)}"/>
    <n v="5.8356481481481467E-8"/>
    <n v="0.45500000000000002"/>
    <n v="200"/>
    <n v="0.46500000000000002"/>
    <n v="2.558200231481481E-5"/>
    <n v="0.46500000000000002"/>
    <n v="1.060563657407407E-5"/>
    <n v="0.39"/>
    <n v="0.44"/>
    <n v="113"/>
    <n v="0.61061946902654862"/>
    <s v="[0]"/>
    <n v="1"/>
    <n v="1"/>
    <n v="1"/>
    <n v="1"/>
    <n v="1"/>
    <n v="0"/>
    <n v="1"/>
    <n v="0"/>
    <n v="0"/>
    <n v="1"/>
    <x v="0"/>
    <n v="0"/>
    <n v="200"/>
    <n v="113"/>
    <n v="0.56499999999999995"/>
    <s v="data/real/winequality-white.csv"/>
    <x v="0"/>
    <n v="1800"/>
    <n v="1"/>
    <n v="0.5"/>
    <s v="numeric"/>
    <n v="1"/>
    <b v="0"/>
    <n v="0"/>
    <n v="-7.5000000000000011E-2"/>
    <n v="-2.5000000000000022E-2"/>
  </r>
  <r>
    <n v="2000"/>
    <n v="200"/>
    <s v="['numeric', 'numeric', 'numeric', 'numeric', 'numeric', 'numeric', 'numeric', 'numeric', 'numeric', 'numeric', 'numeric']"/>
    <n v="0.52"/>
    <n v="19"/>
    <n v="0.42"/>
    <n v="2.3712152777777779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0"/>
    <n v="0.4"/>
    <n v="200"/>
    <n v="0.435"/>
    <n v="2.974615740740741E-5"/>
    <n v="0.45"/>
    <n v="1.1458182870370371E-5"/>
    <n v="0.39"/>
    <n v="0.435"/>
    <n v="116"/>
    <n v="0.60344827586206895"/>
    <s v="[0]"/>
    <n v="1"/>
    <n v="1"/>
    <n v="1"/>
    <n v="1"/>
    <n v="1"/>
    <n v="0"/>
    <n v="1"/>
    <n v="0"/>
    <n v="0"/>
    <n v="1"/>
    <x v="0"/>
    <n v="0"/>
    <n v="200"/>
    <n v="116"/>
    <n v="0.57999999999999996"/>
    <s v="data/real/winequality-white.csv"/>
    <x v="0"/>
    <n v="1800"/>
    <n v="1"/>
    <n v="-0.5"/>
    <s v="numeric"/>
    <n v="1"/>
    <b v="0"/>
    <n v="1.5000000000000013E-2"/>
    <n v="-4.4999999999999984E-2"/>
    <n v="0"/>
  </r>
  <r>
    <n v="2000"/>
    <n v="200"/>
    <s v="['numeric', 'numeric', 'numeric', 'numeric', 'numeric', 'numeric', 'numeric', 'numeric', 'numeric', 'numeric', 'numeric']"/>
    <n v="0.52"/>
    <n v="19"/>
    <n v="0.48499999999999999"/>
    <n v="2.663055555555556E-6"/>
    <s v="[[0], [1, 14], [1, 15, 16], [9, 14, 2], [9, 14, 5, 8], [9, 14, 5, 6], [9, 14, 3, 8], [9, 14, 3, 6], [13, 10, 14, 2], [1, 15, 18, 17], [9, 15, 2, 16], [13, 10, 14, 5, 8], [13, 12, 14, 2, 11], [9, 15, 5, 16, 8], [13, 10, 14, 5, 6], [13, 10, 14, 3, 8], [9, 15, 5, 16, 6], [9, 15, 3, 16, 8], [13, 10, 14, 3, 6], [13, 12, 14, 5, 11, 8], [9, 15, 2, 18, 17], [9, 15, 3, 16, 6], [13, 10, 15, 2, 16], [13, 12, 14, 5, 11, 6], [13, 12, 14, 3, 11, 8], [13, 12, 14, 3, 11, 6], [9, 15, 5, 18, 17, 8], [13, 10, 15, 5, 16, 8], [13, 12, 15, 2, 16, 11], [13, 10, 15, 5, 16, 6], [9, 15, 3, 18, 17, 8], [9, 15, 5, 18, 17, 6], [13, 10, 15, 3, 16, 8], [9, 15, 3, 18, 17, 6], [13, 10, 15, 3, 16, 6], [13, 10, 15, 2, 18, 17], [13, 12, 15, 5, 16, 11, 8], [13, 12, 15, 3, 16, 11, 8], [13, 12, 15, 5, 16, 11, 6], [13, 10, 15, 5, 18, 17, 8], [13, 12, 15, 3, 16, 11, 6], [13, 12, 15, 2, 18, 11, 17], [13, 10, 15, 3, 18, 17, 8], [13, 10, 15, 5, 18, 17, 6], [13, 10, 15, 3, 18, 17, 6], [13, 12, 15, 5, 18, 11, 17, 8], [13, 12, 15, 5, 18, 11, 17, 6], [13, 12, 15, 3, 18, 11, 17, 8], [13, 12, 15, 3, 18, 11, 17, 6]]"/>
    <s v="[0.965810340405112, 0.030181573137659755, 0.0013414032505626556, 0.0013414032505626556, 0.00040242097516879675, 0.00020121048758439837, 0.00020121048758439837, 0.00010060524379219919, 0.00010060524379219919, 0.00010060524379219919, 5.9617922247229135e-05, 3.0181573137659763e-05, 2.0121048758439837e-05, 1.7885376674168743e-05, 1.5090786568829881e-05, 1.5090786568829881e-05, 8.942688337084372e-06, 8.942688337084372e-06, 7.545393284414941e-06, 6.036314627531953e-06, 4.471344168542186e-06, 4.471344168542186e-06, 4.471344168542185e-06, 3.0181573137659764e-06, 3.0181573137659764e-06, 1.5090786568829882e-06, 1.341403250562656e-06, 1.341403250562656e-06, 8.94268833708437e-07, 6.70701625281328e-07, 6.70701625281328e-07, 6.70701625281328e-07, 6.70701625281328e-07, 3.35350812640664e-07, 3.35350812640664e-07, 3.35350812640664e-07, 2.6828065011253123e-07, 1.3414032505626562e-07, 1.3414032505626562e-07, 1.0060524379219921e-07, 6.707016252813281e-08, 6.70701625281328e-08, 5.0302621896099606e-08, 5.0302621896099606e-08, 2.5151310948049803e-08, 2.0121048758439843e-08, 1.0060524379219922e-08, 1.0060524379219922e-08, 5.030262189609961e-09]"/>
    <n v="49"/>
    <s v="[0]"/>
    <n v="1"/>
    <s v="{(0, 1, 9, 13), (0, 1, 9, 10, 12), (0, 14, 15), (0, 1, 2, 3, 5), (0, 14, 16, 18), (0, 1, 9, 10, 11), (0, 14, 16, 17), (0, 1, 2, 6, 8)}"/>
    <n v="0"/>
    <n v="0.42"/>
    <n v="200"/>
    <n v="0.46500000000000002"/>
    <n v="2.8565289351851851E-5"/>
    <n v="0.45"/>
    <n v="1.5841307870370371E-5"/>
    <n v="0.39"/>
    <n v="0.39"/>
    <n v="103"/>
    <n v="0.66019417475728159"/>
    <s v="[0]"/>
    <n v="1"/>
    <n v="1"/>
    <n v="1"/>
    <n v="1"/>
    <n v="1"/>
    <n v="0"/>
    <n v="1"/>
    <n v="0"/>
    <n v="0"/>
    <n v="1"/>
    <x v="0"/>
    <n v="0"/>
    <n v="200"/>
    <n v="103"/>
    <n v="0.51500000000000001"/>
    <s v="data/real/winequality-white.csv"/>
    <x v="0"/>
    <n v="1800"/>
    <n v="2"/>
    <n v="1"/>
    <s v="numeric"/>
    <n v="1"/>
    <b v="0"/>
    <n v="-1.5000000000000013E-2"/>
    <n v="-7.5000000000000011E-2"/>
    <n v="-7.5000000000000011E-2"/>
  </r>
  <r>
    <n v="2000"/>
    <n v="200"/>
    <s v="['numeric', 'numeric', 'numeric', 'numeric', 'numeric', 'numeric', 'numeric', 'numeric', 'numeric', 'numeric', 'numeric']"/>
    <n v="0.52"/>
    <n v="19"/>
    <n v="0.41499999999999998"/>
    <n v="3.823425925925926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0"/>
    <n v="0.38500000000000001"/>
    <n v="200"/>
    <n v="0.39500000000000002"/>
    <n v="2.5057268518518521E-5"/>
    <n v="0.4"/>
    <n v="9.8927662037037038E-6"/>
    <n v="0.39"/>
    <n v="0.38"/>
    <n v="117"/>
    <n v="0.53846153846153844"/>
    <s v="[0]"/>
    <n v="1"/>
    <n v="1"/>
    <n v="1"/>
    <n v="1"/>
    <n v="1"/>
    <n v="0"/>
    <n v="1"/>
    <n v="0"/>
    <n v="0"/>
    <n v="1"/>
    <x v="0"/>
    <n v="0"/>
    <n v="200"/>
    <n v="117"/>
    <n v="0.58499999999999996"/>
    <s v="data/real/winequality-white.csv"/>
    <x v="0"/>
    <n v="1800"/>
    <n v="2"/>
    <n v="-1"/>
    <s v="numeric"/>
    <n v="1"/>
    <b v="0"/>
    <n v="5.0000000000000044E-3"/>
    <n v="-5.0000000000000044E-3"/>
    <n v="-1.5000000000000013E-2"/>
  </r>
  <r>
    <n v="2000"/>
    <n v="200"/>
    <s v="['numeric', 'numeric', 'numeric', 'numeric', 'numeric', 'numeric', 'numeric', 'numeric', 'numeric', 'numeric', 'numeric']"/>
    <n v="0.52"/>
    <n v="19"/>
    <n v="0.42"/>
    <n v="1.1452546296296299E-7"/>
    <s v="[[14], [0], [15, 16], [15, 17, 18]]"/>
    <s v="[0.5411906193625978, 0.4329524954900782, 0.024052916416115455, 0.0018039687312086594]"/>
    <n v="4"/>
    <s v="[14]"/>
    <n v="1"/>
    <s v="{(0, 14, 15), (0, 14, 16, 17), (0, 14, 16, 18)}"/>
    <n v="0"/>
    <n v="0.42"/>
    <n v="200"/>
    <n v="0.39"/>
    <n v="2.4193668981481488E-5"/>
    <n v="0.39"/>
    <n v="1.053099537037037E-5"/>
    <n v="0.39"/>
    <n v="0.39"/>
    <n v="116"/>
    <n v="2.5862068965517241E-2"/>
    <s v="[0]"/>
    <n v="1"/>
    <n v="1"/>
    <n v="0"/>
    <n v="1"/>
    <n v="0"/>
    <n v="1"/>
    <n v="0"/>
    <n v="1"/>
    <n v="1"/>
    <n v="2"/>
    <x v="0"/>
    <n v="0.1082381238725196"/>
    <n v="200"/>
    <n v="116"/>
    <n v="0.57999999999999996"/>
    <s v="data/real/winequality-white.csv"/>
    <x v="0"/>
    <n v="1800"/>
    <n v="3"/>
    <n v="2"/>
    <s v="numeric"/>
    <n v="1"/>
    <b v="0"/>
    <n v="0"/>
    <n v="0"/>
    <n v="0"/>
  </r>
  <r>
    <n v="2000"/>
    <n v="200"/>
    <s v="['numeric', 'numeric', 'numeric', 'numeric', 'numeric', 'numeric', 'numeric', 'numeric', 'numeric', 'numeric', 'numeric']"/>
    <n v="0.52"/>
    <n v="19"/>
    <n v="0.35"/>
    <n v="3.2360416666666672E-6"/>
    <s v="[[0], [1, 17], [1, 16], [1, 14], [9, 2, 17], [9, 2, 16], [9, 2, 14], [13, 10, 2, 17], [9, 3, 17, 6], [9, 3, 16, 6], [13, 10, 2, 16], [13, 10, 2, 14], [9, 3, 14, 6], [9, 3, 17, 7, 8], [9, 5, 17, 4, 6], [13, 12, 2, 11, 17], [13, 12, 2, 11, 16], [9, 5, 16, 4, 6], [9, 3, 16, 7, 8], [9, 5, 14, 4, 6], [9, 3, 14, 7, 8], [13, 12, 2, 11, 14], [13, 10, 3, 17, 6], [13, 10, 3, 16, 6], [9, 5, 17, 4, 7, 8], [13, 10, 3, 14, 6], [9, 5, 16, 4, 7, 8], [9, 5, 14, 4, 7, 8], [13, 10, 3, 17, 7, 8], [13, 12, 3, 11, 17, 6], [13, 10, 5, 17, 4, 6], [13, 10, 3, 16, 7, 8], [13, 10, 5, 16, 4, 6], [13, 12, 3, 11, 16, 6], [13, 10, 3, 14, 7, 8], [13, 10, 5, 14, 4, 6], [13, 12, 3, 11, 14, 6], [13, 12, 3, 11, 17, 7, 8], [13, 10, 5, 17, 4, 7, 8], [13, 12, 5, 11, 17, 4, 6], [13, 12, 3, 11, 16, 7, 8], [13, 10, 5, 16, 4, 7, 8], [13, 12, 5, 11, 16, 4, 6], [13, 12, 3, 11, 14, 7, 8], [13, 10, 5, 14, 4, 7, 8], [13, 12, 5, 11, 14, 4, 6], [13, 12, 5, 11, 17, 4, 7, 8], [13, 12, 5, 11, 16, 4, 7, 8], [13, 12, 5, 11, 14, 4, 7, 8]]"/>
    <s v="[0.875131547262233, 0.05469572170388957, 0.036463814469259705, 0.027347860851944784, 0.0024309209646173136, 0.0016206139764115425, 0.0012154604823086568, 0.00018231907234629856, 0.00018231907234629856, 0.00012154604823086569, 0.00012154604823086569, 9.115953617314928e-05, 9.115953617314928e-05, 3.6463814469259715e-05, 3.6463814469259715e-05, 3.6463814469259715e-05, 2.4309209646173143e-05, 2.430920964617314e-05, 2.430920964617314e-05, 1.8231907234629858e-05, 1.8231907234629858e-05, 1.8231907234629858e-05, 1.3673930425972395e-05, 9.115953617314929e-06, 7.292762893851944e-06, 6.8369652129861974e-06, 4.861841929234629e-06, 3.646381446925972e-06, 2.734786085194479e-06, 2.734786085194479e-06, 2.734786085194479e-06, 1.823190723462986e-06, 1.823190723462986e-06, 1.823190723462986e-06, 1.3673930425972395e-06, 1.3673930425972395e-06, 1.3673930425972395e-06, 5.469572170388958e-07, 5.469572170388958e-07, 5.469572170388958e-07, 3.646381446925972e-07, 3.646381446925972e-07, 3.646381446925972e-07, 2.734786085194479e-07, 2.734786085194479e-07, 2.734786085194479e-07, 1.0939144340777917e-07, 7.292762893851944e-08, 5.469572170388958e-08]"/>
    <n v="49"/>
    <s v="[0]"/>
    <n v="1"/>
    <s v="{(0, 1, 9, 13), (0, 1, 9, 10, 12), (0, 1, 2, 3, 5), (0, 1, 9, 10, 11), (0, 14, 16, 17), (0, 1, 2, 3, 4), (0, 1, 2, 6, 7), (0, 1, 2, 6, 8)}"/>
    <n v="0"/>
    <n v="0.35"/>
    <n v="200"/>
    <n v="0.38500000000000001"/>
    <n v="2.7027048611111109E-5"/>
    <n v="0.47499999999999998"/>
    <n v="1.041837962962963E-5"/>
    <n v="0.39"/>
    <n v="0.37"/>
    <n v="130"/>
    <n v="0.19230769230769229"/>
    <s v="[0]"/>
    <n v="1"/>
    <n v="1"/>
    <n v="1"/>
    <n v="1"/>
    <n v="1"/>
    <n v="0"/>
    <n v="1"/>
    <n v="0"/>
    <n v="0"/>
    <n v="1"/>
    <x v="0"/>
    <n v="0"/>
    <n v="200"/>
    <n v="130"/>
    <n v="0.65"/>
    <s v="data/real/winequality-white.csv"/>
    <x v="0"/>
    <n v="1800"/>
    <n v="3"/>
    <n v="-2"/>
    <s v="numeric"/>
    <n v="1"/>
    <b v="0"/>
    <n v="8.9999999999999969E-2"/>
    <n v="5.0000000000000044E-3"/>
    <n v="-1.5000000000000013E-2"/>
  </r>
  <r>
    <n v="2000"/>
    <n v="200"/>
    <s v="['numeric', 'numeric', 'numeric', 'numeric', 'numeric', 'numeric', 'numeric', 'numeric', 'numeric', 'numeric', 'numeric']"/>
    <n v="0.52"/>
    <n v="19"/>
    <n v="0.46"/>
    <n v="2.3708796296296298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1.188078703703704E-7"/>
    <n v="0.45500000000000002"/>
    <n v="200"/>
    <n v="0.435"/>
    <n v="2.305328703703704E-5"/>
    <n v="0.41499999999999998"/>
    <n v="1.2360821759259261E-5"/>
    <n v="0.39"/>
    <n v="0.44500000000000001"/>
    <n v="108"/>
    <n v="0.72222222222222221"/>
    <s v="[1]"/>
    <n v="1"/>
    <n v="1"/>
    <n v="0"/>
    <n v="1"/>
    <n v="0"/>
    <n v="1"/>
    <n v="0"/>
    <n v="1"/>
    <n v="2"/>
    <n v="2"/>
    <x v="0"/>
    <n v="0.6821034395435791"/>
    <n v="113"/>
    <n v="59"/>
    <n v="0.52212389380530977"/>
    <s v="data/real/winequality-white.csv"/>
    <x v="1"/>
    <n v="1131"/>
    <n v="1"/>
    <n v="0.5"/>
    <s v="numeric"/>
    <n v="1"/>
    <b v="0"/>
    <n v="-2.0000000000000018E-2"/>
    <n v="-4.4999999999999984E-2"/>
    <n v="1.0000000000000009E-2"/>
  </r>
  <r>
    <n v="2000"/>
    <n v="200"/>
    <s v="['numeric', 'numeric', 'numeric', 'numeric', 'numeric', 'numeric', 'numeric', 'numeric', 'numeric', 'numeric', 'numeric']"/>
    <n v="0.52"/>
    <n v="19"/>
    <n v="0.46"/>
    <n v="3.47037037037037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1.4773148148148149E-7"/>
    <n v="0.45500000000000002"/>
    <n v="200"/>
    <n v="0.435"/>
    <n v="3.2097754629629633E-5"/>
    <n v="0.375"/>
    <n v="1.458289351851852E-5"/>
    <n v="0.435"/>
    <n v="0.435"/>
    <n v="108"/>
    <n v="0.47222222222222221"/>
    <s v="[1]"/>
    <n v="1"/>
    <n v="1"/>
    <n v="0"/>
    <n v="1"/>
    <n v="0"/>
    <n v="1"/>
    <n v="0"/>
    <n v="1"/>
    <n v="2"/>
    <n v="2"/>
    <x v="0"/>
    <n v="0.6821034395435791"/>
    <n v="113"/>
    <n v="59"/>
    <n v="0.52212389380530977"/>
    <s v="data/real/winequality-white.csv"/>
    <x v="1"/>
    <n v="1131"/>
    <n v="1"/>
    <n v="-0.5"/>
    <s v="numeric"/>
    <n v="1"/>
    <b v="0"/>
    <n v="-0.06"/>
    <n v="0"/>
    <n v="0"/>
  </r>
  <r>
    <n v="2000"/>
    <n v="200"/>
    <s v="['numeric', 'numeric', 'numeric', 'numeric', 'numeric', 'numeric', 'numeric', 'numeric', 'numeric', 'numeric', 'numeric']"/>
    <n v="0.52"/>
    <n v="19"/>
    <n v="0.44"/>
    <n v="1.8476157407407409E-6"/>
    <s v="[[0], [1, 16], [9, 16, 4], [9, 16, 3], [1, 14], [9, 14, 4], [1, 18, 17], [9, 14, 3], [9, 16, 2], [9, 18, 17, 4], [13, 10, 16, 4], [9, 18, 17, 3], [13, 10, 16, 3], [9, 14, 2], [13, 12, 16, 11, 4], [13, 10, 14, 4], [13, 12, 16, 11, 3], [13, 10, 14, 3], [13, 10, 16, 2], [9, 18, 17, 2], [13, 10, 18, 17, 4], [13, 12, 14, 11, 4], [13, 10, 18, 17, 3], [13, 12, 14, 11, 3], [13, 12, 16, 11, 2], [13, 10, 14, 2], [13, 12, 18, 11, 17, 4], [13, 12, 18, 11, 17, 3], [13, 10, 18, 17, 2], [13, 12, 14, 11, 2], [13, 12, 18, 11, 17, 2]]"/>
    <s v="[0.7122032733653781, 0.11870054556089636, 0.06330695763247805, 0.03165347881623903, 0.02225635229266807, 0.011870054556089638, 0.008902540917067228, 0.005935027278044819, 0.005275579802706504, 0.004748021822435855, 0.004748021822435855, 0.0023740109112179277, 0.0023740109112179277, 0.0009891712130074696, 0.0009496043644871711, 0.000890254091706723, 0.00047480218224358554, 0.0004451270458533615, 0.0003956684852029879, 0.0003956684852029879, 0.0003561016366826892, 0.0001780508183413446, 0.0001780508183413446, 8.90254091706723e-05, 7.91336970405976e-05, 7.418784097556024e-05, 7.122032733653784e-05, 3.561016366826892e-05, 2.9675136390224096e-05, 1.4837568195112048e-05, 5.93502727804482e-06]"/>
    <n v="31"/>
    <s v="[0]"/>
    <n v="1"/>
    <s v="{(0, 1, 9, 13), (0, 1, 9, 10, 12), (0, 14, 16, 18), (0, 1, 9, 10, 11), (0, 14, 16, 17), (0, 1, 2, 3, 4)}"/>
    <n v="4.6712962962962963E-8"/>
    <n v="0.44"/>
    <n v="200"/>
    <n v="0.41499999999999998"/>
    <n v="3.2413888888888889E-5"/>
    <n v="0.46"/>
    <n v="1.416091435185185E-5"/>
    <n v="0.39"/>
    <n v="0.42499999999999999"/>
    <n v="112"/>
    <n v="0.7678571428571429"/>
    <s v="[1]"/>
    <n v="1"/>
    <n v="1"/>
    <n v="0"/>
    <n v="1"/>
    <n v="0"/>
    <n v="1"/>
    <n v="0"/>
    <n v="1"/>
    <n v="2"/>
    <n v="2"/>
    <x v="0"/>
    <n v="0.59350272780448177"/>
    <n v="113"/>
    <n v="63"/>
    <n v="0.55752212389380529"/>
    <s v="data/real/winequality-white.csv"/>
    <x v="1"/>
    <n v="1131"/>
    <n v="2"/>
    <n v="1"/>
    <s v="numeric"/>
    <n v="1"/>
    <b v="0"/>
    <n v="4.500000000000004E-2"/>
    <n v="-2.4999999999999967E-2"/>
    <n v="1.0000000000000009E-2"/>
  </r>
  <r>
    <n v="2000"/>
    <n v="200"/>
    <s v="['numeric', 'numeric', 'numeric', 'numeric', 'numeric', 'numeric', 'numeric', 'numeric', 'numeric', 'numeric', 'numeric']"/>
    <n v="0.52"/>
    <n v="19"/>
    <n v="0.435"/>
    <n v="3.1801504629629631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0"/>
    <n v="0.435"/>
    <n v="200"/>
    <n v="0.41"/>
    <n v="2.488145833333333E-5"/>
    <n v="0.41"/>
    <n v="9.842094907407408E-6"/>
    <n v="0.435"/>
    <n v="0.41"/>
    <n v="113"/>
    <n v="0.41592920353982299"/>
    <s v="[1]"/>
    <n v="1"/>
    <n v="1"/>
    <n v="0"/>
    <n v="1"/>
    <n v="0"/>
    <n v="1"/>
    <n v="0"/>
    <n v="1"/>
    <n v="2"/>
    <n v="2"/>
    <x v="0"/>
    <n v="0.6821034395435791"/>
    <n v="113"/>
    <n v="64"/>
    <n v="0.5663716814159292"/>
    <s v="data/real/winequality-white.csv"/>
    <x v="1"/>
    <n v="1131"/>
    <n v="2"/>
    <n v="-1"/>
    <s v="numeric"/>
    <n v="1"/>
    <b v="0"/>
    <n v="0"/>
    <n v="2.5000000000000022E-2"/>
    <n v="0"/>
  </r>
  <r>
    <n v="2000"/>
    <n v="200"/>
    <s v="['numeric', 'numeric', 'numeric', 'numeric', 'numeric', 'numeric', 'numeric', 'numeric', 'numeric', 'numeric', 'numeric']"/>
    <n v="0.52"/>
    <n v="19"/>
    <n v="0.43"/>
    <n v="5.2171296296296299E-7"/>
    <s v="[[0], [9, 16], [1, 16], [9, 14], [1, 14], [9, 18, 17], [13, 10, 16], [1, 18, 17], [13, 12, 16, 11], [13, 10, 14], [13, 10, 18, 17], [13, 12, 14, 11], [13, 12, 18, 11, 17]]"/>
    <s v="[0.6595339293565881, 0.14656309541257512, 0.10992232155943134, 0.027480580389857834, 0.02061043529239338, 0.010992232155943134, 0.010992232155943134, 0.008244174116957352, 0.002198446431188627, 0.002061043529239338, 0.0008244174116957353, 0.00041220870584786763, 0.00016488348233914706]"/>
    <n v="13"/>
    <s v="[0]"/>
    <n v="1"/>
    <s v="{(0, 1, 9, 13), (0, 1, 9, 10, 12), (0, 14, 16, 18), (0, 1, 9, 10, 11), (0, 14, 16, 17)}"/>
    <n v="5.8888888888888878E-8"/>
    <n v="0.43"/>
    <n v="200"/>
    <n v="0.41"/>
    <n v="2.106540509259259E-5"/>
    <n v="0.45500000000000002"/>
    <n v="9.3742939814814809E-6"/>
    <n v="0.46"/>
    <n v="0.42"/>
    <n v="114"/>
    <n v="0.76315789473684215"/>
    <s v="[1]"/>
    <n v="1"/>
    <n v="1"/>
    <n v="0"/>
    <n v="1"/>
    <n v="0"/>
    <n v="1"/>
    <n v="0"/>
    <n v="1"/>
    <n v="3"/>
    <n v="3"/>
    <x v="0"/>
    <n v="0.54961160779715668"/>
    <n v="113"/>
    <n v="65"/>
    <n v="0.5752212389380531"/>
    <s v="data/real/winequality-white.csv"/>
    <x v="1"/>
    <n v="1131"/>
    <n v="3"/>
    <n v="2"/>
    <s v="numeric"/>
    <n v="1"/>
    <b v="0"/>
    <n v="4.500000000000004E-2"/>
    <n v="5.0000000000000044E-2"/>
    <n v="1.0000000000000009E-2"/>
  </r>
  <r>
    <n v="2000"/>
    <n v="200"/>
    <s v="['numeric', 'numeric', 'numeric', 'numeric', 'numeric', 'numeric', 'numeric', 'numeric', 'numeric', 'numeric', 'numeric']"/>
    <n v="0.52"/>
    <n v="19"/>
    <n v="0.43"/>
    <n v="2.5443865740740738E-6"/>
    <s v="[[0], [1, 16], [1, 14], [1, 18, 17], [9, 2, 16], [9, 2, 14], [13, 2, 16, 11], [13, 2, 16, 10], [9, 3, 16, 6], [9, 2, 18, 17], [13, 2, 14, 11], [9, 3, 16, 7, 8], [9, 5, 16, 4, 6], [13, 2, 14, 10], [9, 3, 14, 6], [13, 2, 18, 11, 17], [13, 3, 16, 11, 6], [13, 3, 16, 10, 6], [9, 3, 18, 17, 6], [13, 2, 18, 10, 17], [9, 5, 16, 4, 7, 8], [9, 5, 14, 4, 6], [9, 3, 14, 7, 8], [13, 3, 16, 11, 7, 8], [13, 5, 16, 11, 4, 6], [13, 3, 14, 11, 6], [9, 5, 18, 17, 4, 6], [9, 3, 18, 17, 7, 8], [13, 5, 16, 10, 4, 6], [13, 3, 16, 10, 7, 8], [13, 3, 14, 10, 6], [13, 3, 18, 11, 17, 6], [9, 5, 14, 4, 7, 8], [13, 5, 16, 11, 4, 7, 8], [13, 3, 18, 10, 17, 6], [13, 5, 14, 11, 4, 6], [13, 3, 14, 11, 7, 8], [9, 5, 18, 17, 4, 7, 8], [13, 5, 16, 10, 4, 7, 8], [13, 3, 14, 10, 7, 8], [13, 5, 14, 10, 4, 6], [13, 5, 18, 11, 17, 4, 6], [13, 3, 18, 11, 17, 7, 8], [13, 5, 18, 10, 17, 4, 6], [13, 5, 14, 11, 4, 7, 8], [13, 3, 18, 10, 17, 7, 8], [13, 5, 14, 10, 4, 7, 8], [13, 5, 18, 11, 17, 4, 7, 8], [13, 5, 18, 10, 17, 4, 7, 8]]"/>
    <s v="[0.8175879953494081, 0.13626466589156802, 0.025549624854669006, 0.010219849941867603, 0.006056207372958578, 0.0011355388824297334, 0.0009084311059437867, 0.0004542155529718934, 0.0004542155529718934, 0.0004542155529718934, 0.00017033083236446005, 9.084311059437869e-05, 9.084311059437869e-05, 8.516541618223002e-05, 8.516541618223002e-05, 6.813233294578402e-05, 6.813233294578402e-05, 3.406616647289201e-05, 3.406616647289201e-05, 3.406616647289201e-05, 1.816862211887574e-05, 1.7033083236446006e-05, 1.7033083236446006e-05, 1.3626466589156807e-05, 1.3626466589156807e-05, 1.2774812427334506e-05, 6.813233294578403e-06, 6.813233294578403e-06, 6.813233294578403e-06, 6.813233294578403e-06, 6.387406213667253e-06, 5.109924970933803e-06, 3.4066166472892017e-06, 2.7252933178313613e-06, 2.5549624854669014e-06, 2.5549624854669014e-06, 2.5549624854669014e-06, 1.3626466589156807e-06, 1.3626466589156807e-06, 1.2774812427334507e-06, 1.2774812427334507e-06, 1.0219849941867605e-06, 1.0219849941867605e-06, 5.109924970933803e-07, 5.109924970933803e-07, 5.109924970933803e-07, 2.554962485466901e-07, 2.0439699883735212e-07, 1.0219849941867606e-07]"/>
    <n v="49"/>
    <s v="[0]"/>
    <n v="1"/>
    <s v="{(0, 1, 9, 13), (0, 1, 2, 3, 5), (0, 14, 16, 18), (0, 1, 9, 10, 11), (0, 14, 16, 17), (0, 1, 2, 3, 4), (0, 1, 2, 6, 7), (0, 1, 2, 6, 8)}"/>
    <n v="0"/>
    <n v="0.43"/>
    <n v="200"/>
    <n v="0.40500000000000003"/>
    <n v="2.04849537037037E-5"/>
    <n v="0.42"/>
    <n v="1.2965254629629631E-5"/>
    <n v="0.435"/>
    <n v="0.40500000000000003"/>
    <n v="114"/>
    <n v="7.0175438596491224E-2"/>
    <s v="[1]"/>
    <n v="1"/>
    <n v="1"/>
    <n v="0"/>
    <n v="1"/>
    <n v="0"/>
    <n v="1"/>
    <n v="0"/>
    <n v="1"/>
    <n v="2"/>
    <n v="2"/>
    <x v="0"/>
    <n v="0.68132332945784002"/>
    <n v="113"/>
    <n v="65"/>
    <n v="0.5752212389380531"/>
    <s v="data/real/winequality-white.csv"/>
    <x v="1"/>
    <n v="1131"/>
    <n v="3"/>
    <n v="-2"/>
    <s v="numeric"/>
    <n v="1"/>
    <b v="0"/>
    <n v="1.4999999999999958E-2"/>
    <n v="2.9999999999999971E-2"/>
    <n v="0"/>
  </r>
  <r>
    <n v="2000"/>
    <n v="200"/>
    <s v="['numeric', 'numeric', 'numeric', 'numeric', 'numeric', 'numeric', 'numeric', 'numeric', 'numeric', 'numeric', 'numeric']"/>
    <n v="0.52"/>
    <n v="19"/>
    <n v="0.45"/>
    <n v="2.363969907407408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2.3865740740740741E-8"/>
    <n v="0.44500000000000001"/>
    <n v="200"/>
    <n v="0.47499999999999998"/>
    <n v="2.395887731481482E-5"/>
    <n v="0.435"/>
    <n v="1.00700462962963E-5"/>
    <n v="0.39"/>
    <n v="0.47499999999999998"/>
    <n v="110"/>
    <n v="0.60909090909090913"/>
    <s v="[2]"/>
    <n v="1"/>
    <n v="1"/>
    <n v="0"/>
    <n v="1"/>
    <n v="0"/>
    <n v="1"/>
    <n v="0"/>
    <n v="1"/>
    <n v="7"/>
    <n v="5"/>
    <x v="0"/>
    <n v="0.81246098576746317"/>
    <n v="52"/>
    <n v="29"/>
    <n v="0.55769230769230771"/>
    <s v="data/real/winequality-white.csv"/>
    <x v="2"/>
    <n v="550"/>
    <n v="1"/>
    <n v="0.5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5470370370370369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5.7939814814814813E-8"/>
    <n v="0.44"/>
    <n v="200"/>
    <n v="0.47"/>
    <n v="2.6183993055555559E-5"/>
    <n v="0.45"/>
    <n v="1.001221064814815E-5"/>
    <n v="0.39"/>
    <n v="0.47"/>
    <n v="111"/>
    <n v="0.61261261261261257"/>
    <s v="[2]"/>
    <n v="1"/>
    <n v="1"/>
    <n v="0"/>
    <n v="1"/>
    <n v="0"/>
    <n v="1"/>
    <n v="0"/>
    <n v="1"/>
    <n v="7"/>
    <n v="5"/>
    <x v="0"/>
    <n v="0.81246098576746317"/>
    <n v="52"/>
    <n v="30"/>
    <n v="0.57692307692307687"/>
    <s v="data/real/winequality-white.csv"/>
    <x v="2"/>
    <n v="550"/>
    <n v="1"/>
    <n v="-0.5"/>
    <s v="numeric"/>
    <n v="1"/>
    <b v="0"/>
    <n v="-1.9999999999999962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889930555555551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499999999999998"/>
    <n v="2.1573784722222219E-5"/>
    <n v="0.435"/>
    <n v="1.2547303240740741E-5"/>
    <n v="0.39"/>
    <n v="0.47499999999999998"/>
    <n v="110"/>
    <n v="0.6"/>
    <s v="[2]"/>
    <n v="1"/>
    <n v="1"/>
    <n v="0"/>
    <n v="1"/>
    <n v="0"/>
    <n v="1"/>
    <n v="0"/>
    <n v="1"/>
    <n v="7"/>
    <n v="5"/>
    <x v="0"/>
    <n v="0.81246098576746317"/>
    <n v="52"/>
    <n v="29"/>
    <n v="0.55769230769230771"/>
    <s v="data/real/winequality-white.csv"/>
    <x v="2"/>
    <n v="550"/>
    <n v="2"/>
    <n v="1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7435416666666668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0"/>
    <n v="0.44"/>
    <n v="200"/>
    <n v="0.46500000000000002"/>
    <n v="2.256575231481481E-5"/>
    <n v="0.435"/>
    <n v="1.1984050925925931E-5"/>
    <n v="0.39"/>
    <n v="0.46500000000000002"/>
    <n v="111"/>
    <n v="0.61261261261261257"/>
    <s v="[2]"/>
    <n v="1"/>
    <n v="1"/>
    <n v="0"/>
    <n v="1"/>
    <n v="0"/>
    <n v="1"/>
    <n v="0"/>
    <n v="1"/>
    <n v="7"/>
    <n v="5"/>
    <x v="0"/>
    <n v="0.81246098576746317"/>
    <n v="52"/>
    <n v="30"/>
    <n v="0.57692307692307687"/>
    <s v="data/real/winequality-white.csv"/>
    <x v="2"/>
    <n v="550"/>
    <n v="2"/>
    <n v="-1"/>
    <s v="numeric"/>
    <n v="1"/>
    <b v="0"/>
    <n v="-3.0000000000000027E-2"/>
    <n v="-7.5000000000000011E-2"/>
    <n v="0"/>
  </r>
  <r>
    <n v="2000"/>
    <n v="200"/>
    <s v="['numeric', 'numeric', 'numeric', 'numeric', 'numeric', 'numeric', 'numeric', 'numeric', 'numeric', 'numeric', 'numeric']"/>
    <n v="0.52"/>
    <n v="19"/>
    <n v="0.45"/>
    <n v="1.388923611111111E-6"/>
    <s v="[[0], [1, 16], [1, 14], [1, 18, 17], [9, 16, 6], [9, 16, 2], [9, 16, 7, 8], [9, 14, 6], [9, 14, 2], [13, 10, 16, 6], [9, 18, 17, 6], [9, 18, 17, 2], [13, 10, 16, 2], [9, 14, 7, 8], [13, 12, 16, 11, 6], [9, 18, 17, 7, 8], [13, 10, 16, 7, 8], [13, 10, 14, 6], [13, 12, 16, 11, 2], [13, 10, 14, 2], [13, 10, 18, 17, 6], [13, 10, 18, 17, 2], [13, 12, 16, 11, 7, 8], [13, 10, 14, 7, 8], [13, 12, 14, 11, 6], [13, 12, 14, 11, 2], [13, 12, 18, 11, 17, 6], [13, 10, 18, 17, 7, 8], [13, 12, 18, 11, 17, 2], [13, 12, 14, 11, 7, 8], [13, 12, 18, 11, 17, 7, 8]]"/>
    <s v="[0.8071295245588588, 0.13452158742647646, 0.025222797642464344, 0.010089119056985738, 0.008968105828431765, 0.0059787372189545095, 0.001793621165686353, 0.001681519842830956, 0.0011210132285539706, 0.0006726079371323825, 0.0006726079371323825, 0.0004484052914215882, 0.0004484052914215882, 0.00033630396856619126, 0.0001345215874264765, 0.0001345215874264765, 0.0001345215874264765, 0.00012611398821232172, 8.968105828431768e-05, 8.407599214154782e-05, 5.0445595284928693e-05, 3.363039685661912e-05, 2.6904317485295302e-05, 2.5222797642464347e-05, 2.5222797642464347e-05, 1.681519842830956e-05, 1.0089119056985739e-05, 1.0089119056985739e-05, 6.7260793713238254e-06, 5.0445595284928695e-06, 2.017823811397148e-06]"/>
    <n v="31"/>
    <s v="[0]"/>
    <n v="1"/>
    <s v="{(0, 1, 9, 13), (0, 1, 9, 10, 12), (0, 14, 16, 18), (0, 1, 9, 10, 11), (0, 14, 16, 17), (0, 1, 2, 6, 7), (0, 1, 2, 6, 8)}"/>
    <n v="0"/>
    <n v="0.44500000000000001"/>
    <n v="200"/>
    <n v="0.47499999999999998"/>
    <n v="2.176199074074074E-5"/>
    <n v="0.44500000000000001"/>
    <n v="1.0937997685185179E-5"/>
    <n v="0.40500000000000003"/>
    <n v="0.47499999999999998"/>
    <n v="110"/>
    <n v="0.58181818181818179"/>
    <s v="[2]"/>
    <n v="1"/>
    <n v="1"/>
    <n v="0"/>
    <n v="1"/>
    <n v="0"/>
    <n v="1"/>
    <n v="0"/>
    <n v="1"/>
    <n v="8"/>
    <n v="6"/>
    <x v="0"/>
    <n v="0.8011507873399043"/>
    <n v="52"/>
    <n v="29"/>
    <n v="0.55769230769230771"/>
    <s v="data/real/winequality-white.csv"/>
    <x v="2"/>
    <n v="550"/>
    <n v="3"/>
    <n v="2"/>
    <s v="numeric"/>
    <n v="1"/>
    <b v="0"/>
    <n v="-2.9999999999999971E-2"/>
    <n v="-6.9999999999999951E-2"/>
    <n v="0"/>
  </r>
  <r>
    <n v="2000"/>
    <n v="200"/>
    <s v="['numeric', 'numeric', 'numeric', 'numeric', 'numeric', 'numeric', 'numeric', 'numeric', 'numeric', 'numeric', 'numeric']"/>
    <n v="0.52"/>
    <n v="19"/>
    <n v="0.44"/>
    <n v="2.428368055555556E-6"/>
    <s v="[[0], [1, 16], [1, 14], [1, 18, 17], [9, 2, 16], [9, 2, 14], [9, 3, 16, 8], [9, 3, 16, 6], [13, 10, 2, 16], [9, 2, 18, 17], [9, 5, 16, 4, 8], [9, 3, 14, 8], [13, 12, 2, 16, 11], [9, 5, 16, 4, 6], [9, 3, 14, 6], [13, 10, 2, 14], [9, 3, 18, 17, 8], [13, 10, 3, 16, 8], [13, 10, 3, 16, 6], [13, 10, 2, 18, 17], [9, 3, 18, 17, 6], [9, 5, 14, 4, 8], [9, 5, 14, 4, 6], [13, 12, 2, 14, 11], [9, 5, 18, 17, 4, 8], [13, 12, 3, 16, 11, 8], [13, 10, 5, 16, 4, 8], [13, 10, 3, 14, 8], [13, 10, 5, 16, 4, 6], [13, 12, 2, 18, 11, 17], [9, 5, 18, 17, 4, 6], [13, 12, 3, 16, 11, 6], [13, 10, 3, 14, 6], [13, 10, 3, 18, 17, 8], [13, 12, 5, 16, 11, 4, 8], [13, 10, 3, 18, 17, 6], [13, 12, 3, 14, 11, 8], [13, 10, 5, 14, 4, 8], [13, 12, 5, 16, 11, 4, 6], [13, 10, 5, 14, 4, 6], [13, 12, 3, 14, 11, 6], [13, 10, 5, 18, 17, 4, 8], [13, 12, 3, 18, 11, 17, 8], [13, 12, 5, 14, 11, 4, 8], [13, 10, 5, 18, 17, 4, 6], [13, 12, 3, 18, 11, 17, 6], [13, 12, 5, 14, 11, 4, 6], [13, 12, 5, 18, 11, 17, 4, 8], [13, 12, 5, 18, 11, 17, 4, 6]]"/>
    <s v="[0.8174192465282181, 0.13623654108803634, 0.025544351454006818, 0.010217740581602727, 0.0060549573816905036, 0.0011353045090669695, 0.0009082436072535756, 0.0004541218036267878, 0.0004541218036267878, 0.0004541218036267878, 0.00018164872145071513, 0.00017029567636004547, 9.082436072535757e-05, 9.082436072535757e-05, 8.514783818002273e-05, 8.514783818002273e-05, 6.811827054401818e-05, 6.811827054401818e-05, 3.405913527200909e-05, 3.405913527200909e-05, 3.405913527200909e-05, 3.405913527200909e-05, 1.7029567636004545e-05, 1.7029567636004545e-05, 1.3623654108803639e-05, 1.3623654108803639e-05, 1.3623654108803639e-05, 1.2772175727003411e-05, 6.8118270544018196e-06, 6.8118270544018196e-06, 6.8118270544018196e-06, 6.8118270544018196e-06, 6.3860878635017055e-06, 5.108870290801364e-06, 2.7247308217607277e-06, 2.554435145400682e-06, 2.554435145400682e-06, 2.554435145400682e-06, 1.3623654108803639e-06, 1.277217572700341e-06, 1.277217572700341e-06, 1.021774058160273e-06, 1.021774058160273e-06, 5.108870290801365e-07, 5.108870290801365e-07, 5.108870290801365e-07, 2.5544351454006826e-07, 2.0435481163205462e-07, 1.0217740581602731e-07]"/>
    <n v="49"/>
    <s v="[0]"/>
    <n v="1"/>
    <s v="{(0, 1, 9, 13), (0, 1, 9, 10, 12), (0, 1, 2, 3, 5), (0, 14, 16, 18), (0, 1, 9, 10, 11), (0, 14, 16, 17), (0, 1, 2, 3, 4), (0, 1, 2, 6, 8)}"/>
    <n v="0"/>
    <n v="0.435"/>
    <n v="200"/>
    <n v="0.47"/>
    <n v="2.355290509259259E-5"/>
    <n v="0.45500000000000002"/>
    <n v="1.2037592592592589E-5"/>
    <n v="0.39"/>
    <n v="0.47"/>
    <n v="112"/>
    <n v="0.6071428571428571"/>
    <s v="[2]"/>
    <n v="1"/>
    <n v="1"/>
    <n v="0"/>
    <n v="1"/>
    <n v="0"/>
    <n v="1"/>
    <n v="0"/>
    <n v="1"/>
    <n v="7"/>
    <n v="5"/>
    <x v="0"/>
    <n v="0.81136428914652758"/>
    <n v="52"/>
    <n v="31"/>
    <n v="0.59615384615384615"/>
    <s v="data/real/winequality-white.csv"/>
    <x v="2"/>
    <n v="550"/>
    <n v="3"/>
    <n v="-2"/>
    <s v="numeric"/>
    <n v="1"/>
    <b v="0"/>
    <n v="-1.499999999999995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326273148148152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1.141319444444444E-7"/>
    <n v="0.44500000000000001"/>
    <n v="200"/>
    <n v="0.47"/>
    <n v="2.473905092592593E-5"/>
    <n v="0.46"/>
    <n v="1.170756944444444E-5"/>
    <n v="0.39"/>
    <n v="0.47"/>
    <n v="110"/>
    <n v="0.6"/>
    <s v="[3]"/>
    <n v="1"/>
    <n v="1"/>
    <n v="0"/>
    <n v="1"/>
    <n v="0"/>
    <n v="1"/>
    <n v="0"/>
    <n v="1"/>
    <n v="9"/>
    <n v="7"/>
    <x v="0"/>
    <n v="0.81806939182593263"/>
    <n v="13"/>
    <n v="7"/>
    <n v="0.53846153846153844"/>
    <s v="data/real/winequality-white.csv"/>
    <x v="3"/>
    <n v="198"/>
    <n v="1"/>
    <n v="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9752083333333328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5.9826388888888882E-8"/>
    <n v="0.44500000000000001"/>
    <n v="200"/>
    <n v="0.47"/>
    <n v="2.383344907407408E-5"/>
    <n v="0.46"/>
    <n v="1.041858796296296E-5"/>
    <n v="0.39"/>
    <n v="0.47"/>
    <n v="110"/>
    <n v="0.63636363636363635"/>
    <s v="[3]"/>
    <n v="1"/>
    <n v="1"/>
    <n v="0"/>
    <n v="1"/>
    <n v="0"/>
    <n v="1"/>
    <n v="0"/>
    <n v="1"/>
    <n v="9"/>
    <n v="7"/>
    <x v="0"/>
    <n v="0.81806939182593263"/>
    <n v="13"/>
    <n v="7"/>
    <n v="0.53846153846153844"/>
    <s v="data/real/winequality-white.csv"/>
    <x v="3"/>
    <n v="198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1400462962963E-6"/>
    <s v="[[0], [1, 16], [1, 14], [1, 18, 17], [9, 2, 16], [9, 2, 14], [9, 5, 16, 6], [9, 3, 16, 6], [13, 10, 2, 16], [9, 2, 18, 17], [9, 5, 16, 7, 8], [9, 5, 14, 6], [9, 3, 16, 7, 8], [13, 12, 2, 16, 11], [13, 10, 2, 14], [9, 3, 14, 6], [9, 5, 18, 17, 6], [13, 10, 5, 16, 6], [9, 3, 18, 17, 6], [9, 5, 14, 7, 8], [13, 10, 3, 16, 6], [13, 10, 2, 18, 17], [13, 12, 2, 14, 11], [9, 3, 14, 7, 8], [13, 10, 5, 16, 7, 8], [13, 12, 5, 16, 11, 6], [9, 5, 18, 17, 7, 8], [13, 10, 5, 14, 6], [9, 3, 18, 17, 7, 8], [13, 12, 2, 18, 11, 17], [13, 10, 3, 16, 7, 8], [13, 12, 3, 16, 11, 6], [13, 10, 3, 14, 6], [13, 10, 5, 18, 17, 6], [13, 12, 5, 16, 11, 7, 8], [13, 12, 5, 14, 11, 6], [13, 10, 3, 18, 17, 6], [13, 10, 5, 14, 7, 8], [13, 12, 3, 16, 11, 7, 8], [13, 10, 3, 14, 7, 8], [13, 12, 3, 14, 11, 6], [13, 12, 5, 18, 11, 17, 6], [13, 10, 5, 18, 17, 7, 8], [13, 12, 3, 18, 11, 17, 6], [13, 10, 3, 18, 17, 7, 8], [13, 12, 5, 14, 11, 7, 8], [13, 12, 3, 14, 11, 7, 8], [13, 12, 5, 18, 11, 17, 7, 8], [13, 12, 3, 18, 11, 17, 7, 8]]"/>
    <s v="[0.8174192465282181, 0.13623654108803634, 0.025544351454006818, 0.010217740581602727, 0.0060549573816905036, 0.0011353045090669695, 0.0009082436072535756, 0.0004541218036267878, 0.0004541218036267878, 0.0004541218036267878, 0.00018164872145071513, 0.00017029567636004547, 9.082436072535757e-05, 9.082436072535757e-05, 8.514783818002273e-05, 8.514783818002273e-05, 6.811827054401818e-05, 6.811827054401818e-05, 3.405913527200909e-05, 3.405913527200909e-05, 3.405913527200909e-05, 3.405913527200909e-05, 1.7029567636004545e-05, 1.7029567636004545e-05, 1.3623654108803639e-05, 1.3623654108803639e-05, 1.3623654108803639e-05, 1.2772175727003411e-05, 6.8118270544018196e-06, 6.8118270544018196e-06, 6.8118270544018196e-06, 6.8118270544018196e-06, 6.3860878635017055e-06, 5.108870290801364e-06, 2.7247308217607277e-06, 2.554435145400682e-06, 2.554435145400682e-06, 2.554435145400682e-06, 1.3623654108803639e-06, 1.277217572700341e-06, 1.277217572700341e-06, 1.021774058160273e-06, 1.021774058160273e-06, 5.108870290801365e-07, 5.108870290801365e-07, 5.108870290801365e-07, 2.5544351454006826e-07, 2.0435481163205462e-07, 1.0217740581602731e-07]"/>
    <n v="49"/>
    <s v="[0]"/>
    <n v="1"/>
    <s v="{(0, 1, 9, 13), (0, 1, 9, 10, 12), (0, 1, 2, 3, 5), (0, 14, 16, 18), (0, 1, 9, 10, 11), (0, 14, 16, 17), (0, 1, 2, 6, 7), (0, 1, 2, 6, 8)}"/>
    <n v="0"/>
    <n v="0.44500000000000001"/>
    <n v="200"/>
    <n v="0.47"/>
    <n v="2.23946875E-5"/>
    <n v="0.46"/>
    <n v="1.1862534722222221E-5"/>
    <n v="0.39"/>
    <n v="0.47"/>
    <n v="110"/>
    <n v="0.58181818181818179"/>
    <s v="[3]"/>
    <n v="1"/>
    <n v="1"/>
    <n v="0"/>
    <n v="1"/>
    <n v="0"/>
    <n v="1"/>
    <n v="0"/>
    <n v="1"/>
    <n v="10"/>
    <n v="8"/>
    <x v="0"/>
    <n v="0.81696512472459126"/>
    <n v="13"/>
    <n v="7"/>
    <n v="0.53846153846153844"/>
    <s v="data/real/winequality-white.csv"/>
    <x v="3"/>
    <n v="198"/>
    <n v="2"/>
    <n v="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9.6870486111111104E-6"/>
    <s v="[[0], [1, 16], [1, 14], [1, 18, 17], [9, 16, 2], [9, 14, 2], [9, 16, 4, 6], [9, 18, 17, 2], [9, 16, 3, 6], [13, 10, 16, 2], [9, 16, 4, 7, 8], [9, 14, 4, 6], [13, 12, 16, 11, 2], [9, 16, 3, 7, 8], [9, 14, 3, 6], [13, 10, 14, 2], [9, 18, 17, 4, 6], [13, 10, 16, 4, 6], [13, 10, 18, 17, 2], [9, 14, 4, 7, 8], [9, 18, 17, 3, 6], [13, 10, 16, 3, 6], [13, 12, 14, 11, 2], [9, 14, 3, 7, 8], [9, 18, 17, 4, 7, 8], [13, 10, 16, 4, 7, 8], [13, 12, 16, 11, 4, 6], [13, 10, 14, 4, 6], [13, 10, 16, 3, 7, 8], [13, 12, 18, 11, 17, 2], [9, 18, 17, 3, 7, 8], [13, 12, 16, 11, 3, 6], [13, 10, 14, 3, 6], [13, 10, 18, 17, 4, 6], [13, 12, 16, 11, 4, 7, 8], [13, 10, 14, 4, 7, 8], [13, 10, 18, 17, 3, 6], [13, 12, 14, 11, 4, 6], [13, 12, 16, 11, 3, 7, 8], [13, 12, 14, 11, 3, 6], [13, 10, 14, 3, 7, 8], [13, 10, 18, 17, 4, 7, 8], [13, 12, 18, 11, 17, 4, 6], [13, 12, 18, 11, 17, 3, 6], [13, 12, 14, 11, 4, 7, 8], [13, 10, 18, 17, 3, 7, 8], [13, 12, 14, 11, 3, 7, 8], [13, 12, 18, 11, 17, 4, 7, 8], [13, 12, 18, 11, 17, 3, 7, 8]]"/>
    <s v="[0.8174192465282181, 0.13623654108803634, 0.025544351454006818, 0.010217740581602727, 0.0060549573816905036, 0.0011353045090669695, 0.0009082436072535756, 0.0004541218036267878, 0.0004541218036267878, 0.0004541218036267878, 0.00018164872145071513, 0.00017029567636004547, 9.082436072535758e-05, 9.082436072535757e-05, 8.514783818002273e-05, 8.514783818002273e-05, 6.811827054401818e-05, 6.811827054401818e-05, 3.405913527200909e-05, 3.405913527200909e-05, 3.405913527200909e-05, 3.405913527200909e-05, 1.7029567636004545e-05, 1.7029567636004545e-05, 1.3623654108803639e-05, 1.3623654108803639e-05, 1.3623654108803639e-05, 1.2772175727003411e-05, 6.8118270544018196e-06, 6.8118270544018196e-06, 6.8118270544018196e-06, 6.8118270544018196e-06, 6.3860878635017055e-06, 5.108870290801364e-06, 2.7247308217607277e-06, 2.554435145400682e-06, 2.554435145400682e-06, 2.554435145400682e-06, 1.3623654108803639e-06, 1.277217572700341e-06, 1.277217572700341e-06, 1.021774058160273e-06, 1.021774058160273e-06, 5.108870290801365e-07, 5.108870290801365e-07, 5.108870290801365e-07, 2.5544351454006826e-07, 2.0435481163205462e-07, 1.0217740581602731e-07]"/>
    <n v="49"/>
    <s v="[0]"/>
    <n v="1"/>
    <s v="{(0, 1, 9, 13), (0, 1, 9, 10, 12), (0, 14, 16, 18), (0, 1, 9, 10, 11), (0, 14, 16, 17), (0, 1, 2, 3, 4), (0, 1, 2, 6, 7), (0, 1, 2, 6, 8)}"/>
    <n v="3.5011574074074083E-8"/>
    <n v="0.44500000000000001"/>
    <n v="200"/>
    <n v="0.47"/>
    <n v="2.4419062499999999E-5"/>
    <n v="0.46"/>
    <n v="1.1461307870370369E-5"/>
    <n v="0.39"/>
    <n v="0.47"/>
    <n v="110"/>
    <n v="0.6454545454545455"/>
    <s v="[3]"/>
    <n v="1"/>
    <n v="1"/>
    <n v="0"/>
    <n v="1"/>
    <n v="0"/>
    <n v="1"/>
    <n v="0"/>
    <n v="1"/>
    <n v="10"/>
    <n v="9"/>
    <x v="0"/>
    <n v="0.81696512472459126"/>
    <n v="13"/>
    <n v="7"/>
    <n v="0.53846153846153844"/>
    <s v="data/real/winequality-white.csv"/>
    <x v="3"/>
    <n v="198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5517361111111111E-6"/>
    <s v="[[0], [1, 16], [1, 14], [1, 18, 17], [9, 2, 16], [9, 2, 14], [9, 5, 16, 6], [9, 3, 16, 6], [13, 10, 2, 16], [9, 2, 18, 17], [9, 5, 16, 7, 8], [9, 5, 14, 6], [9, 3, 16, 7, 8], [13, 12, 2, 16, 11], [13, 10, 2, 14], [9, 3, 14, 6], [9, 5, 18, 17, 6], [13, 10, 5, 16, 6], [9, 3, 18, 17, 6], [9, 5, 14, 7, 8], [13, 10, 3, 16, 6], [13, 10, 2, 18, 17], [13, 12, 2, 14, 11], [9, 3, 14, 7, 8], [13, 10, 5, 16, 7, 8], [13, 12, 5, 16, 11, 6], [9, 5, 18, 17, 7, 8], [13, 10, 5, 14, 6], [9, 3, 18, 17, 7, 8], [13, 12, 2, 18, 11, 17], [13, 10, 3, 16, 7, 8], [13, 12, 3, 16, 11, 6], [13, 10, 3, 14, 6], [13, 10, 5, 18, 17, 6], [13, 12, 5, 16, 11, 7, 8], [13, 12, 5, 14, 11, 6], [13, 10, 3, 18, 17, 6], [13, 10, 5, 14, 7, 8], [13, 12, 3, 16, 11, 7, 8], [13, 10, 3, 14, 7, 8], [13, 12, 3, 14, 11, 6], [13, 12, 5, 18, 11, 17, 6], [13, 10, 5, 18, 17, 7, 8], [13, 12, 3, 18, 11, 17, 6], [13, 10, 3, 18, 17, 7, 8], [13, 12, 5, 14, 11, 7, 8], [13, 12, 3, 14, 11, 7, 8], [13, 12, 5, 18, 11, 17, 7, 8], [13, 12, 3, 18, 11, 17, 7, 8]]"/>
    <s v="[0.8174192465282181, 0.13623654108803634, 0.025544351454006818, 0.010217740581602727, 0.0060549573816905036, 0.0011353045090669695, 0.0009082436072535756, 0.0004541218036267878, 0.0004541218036267878, 0.0004541218036267878, 0.00018164872145071513, 0.00017029567636004547, 9.082436072535757e-05, 9.082436072535757e-05, 8.514783818002273e-05, 8.514783818002273e-05, 6.811827054401818e-05, 6.811827054401818e-05, 3.405913527200909e-05, 3.405913527200909e-05, 3.405913527200909e-05, 3.405913527200909e-05, 1.7029567636004545e-05, 1.7029567636004545e-05, 1.3623654108803639e-05, 1.3623654108803639e-05, 1.3623654108803639e-05, 1.2772175727003411e-05, 6.8118270544018196e-06, 6.8118270544018196e-06, 6.8118270544018196e-06, 6.8118270544018196e-06, 6.3860878635017055e-06, 5.108870290801364e-06, 2.7247308217607277e-06, 2.554435145400682e-06, 2.554435145400682e-06, 2.554435145400682e-06, 1.3623654108803639e-06, 1.277217572700341e-06, 1.277217572700341e-06, 1.021774058160273e-06, 1.021774058160273e-06, 5.108870290801365e-07, 5.108870290801365e-07, 5.108870290801365e-07, 2.5544351454006826e-07, 2.0435481163205462e-07, 1.0217740581602731e-07]"/>
    <n v="49"/>
    <s v="[0]"/>
    <n v="1"/>
    <s v="{(0, 1, 9, 13), (0, 1, 9, 10, 12), (0, 1, 2, 3, 5), (0, 14, 16, 18), (0, 1, 9, 10, 11), (0, 14, 16, 17), (0, 1, 2, 6, 7), (0, 1, 2, 6, 8)}"/>
    <n v="0"/>
    <n v="0.44500000000000001"/>
    <n v="200"/>
    <n v="0.47"/>
    <n v="2.245256944444444E-5"/>
    <n v="0.46"/>
    <n v="1.5104317129629629E-5"/>
    <n v="0.39"/>
    <n v="0.47"/>
    <n v="110"/>
    <n v="0.58181818181818179"/>
    <s v="[3]"/>
    <n v="1"/>
    <n v="1"/>
    <n v="0"/>
    <n v="1"/>
    <n v="0"/>
    <n v="1"/>
    <n v="0"/>
    <n v="1"/>
    <n v="10"/>
    <n v="8"/>
    <x v="0"/>
    <n v="0.81696512472459126"/>
    <n v="13"/>
    <n v="7"/>
    <n v="0.53846153846153844"/>
    <s v="data/real/winequality-white.csv"/>
    <x v="3"/>
    <n v="198"/>
    <n v="3"/>
    <n v="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14178240740741E-6"/>
    <s v="[[0], [1, 16], [1, 14], [1, 18, 17], [9, 16, 2], [9, 14, 2], [9, 16, 4, 6], [9, 18, 17, 2], [9, 16, 3, 6], [13, 10, 16, 2], [9, 16, 4, 7, 8], [9, 14, 4, 6], [13, 12, 16, 11, 2], [9, 16, 3, 7, 8], [9, 14, 3, 6], [13, 10, 14, 2], [9, 18, 17, 4, 6], [13, 10, 16, 4, 6], [13, 10, 18, 17, 2], [9, 14, 4, 7, 8], [9, 18, 17, 3, 6], [13, 10, 16, 3, 6], [13, 12, 14, 11, 2], [9, 14, 3, 7, 8], [9, 18, 17, 4, 7, 8], [13, 10, 16, 4, 7, 8], [13, 12, 16, 11, 4, 6], [13, 10, 14, 4, 6], [13, 10, 16, 3, 7, 8], [13, 12, 18, 11, 17, 2], [9, 18, 17, 3, 7, 8], [13, 12, 16, 11, 3, 6], [13, 10, 14, 3, 6], [13, 10, 18, 17, 4, 6], [13, 12, 16, 11, 4, 7, 8], [13, 10, 14, 4, 7, 8], [13, 10, 18, 17, 3, 6], [13, 12, 14, 11, 4, 6], [13, 12, 16, 11, 3, 7, 8], [13, 12, 14, 11, 3, 6], [13, 10, 14, 3, 7, 8], [13, 10, 18, 17, 4, 7, 8], [13, 12, 18, 11, 17, 4, 6], [13, 12, 18, 11, 17, 3, 6], [13, 12, 14, 11, 4, 7, 8], [13, 10, 18, 17, 3, 7, 8], [13, 12, 14, 11, 3, 7, 8], [13, 12, 18, 11, 17, 4, 7, 8], [13, 12, 18, 11, 17, 3, 7, 8]]"/>
    <s v="[0.8174192465282181, 0.13623654108803634, 0.025544351454006818, 0.010217740581602727, 0.0060549573816905036, 0.0011353045090669695, 0.0009082436072535756, 0.0004541218036267878, 0.0004541218036267878, 0.0004541218036267878, 0.00018164872145071513, 0.00017029567636004547, 9.082436072535758e-05, 9.082436072535757e-05, 8.514783818002273e-05, 8.514783818002273e-05, 6.811827054401818e-05, 6.811827054401818e-05, 3.405913527200909e-05, 3.405913527200909e-05, 3.405913527200909e-05, 3.405913527200909e-05, 1.7029567636004545e-05, 1.7029567636004545e-05, 1.3623654108803639e-05, 1.3623654108803639e-05, 1.3623654108803639e-05, 1.2772175727003411e-05, 6.8118270544018196e-06, 6.8118270544018196e-06, 6.8118270544018196e-06, 6.8118270544018196e-06, 6.3860878635017055e-06, 5.108870290801364e-06, 2.7247308217607277e-06, 2.554435145400682e-06, 2.554435145400682e-06, 2.554435145400682e-06, 1.3623654108803639e-06, 1.277217572700341e-06, 1.277217572700341e-06, 1.021774058160273e-06, 1.021774058160273e-06, 5.108870290801365e-07, 5.108870290801365e-07, 5.108870290801365e-07, 2.5544351454006826e-07, 2.0435481163205462e-07, 1.0217740581602731e-07]"/>
    <n v="49"/>
    <s v="[0]"/>
    <n v="1"/>
    <s v="{(0, 1, 9, 13), (0, 1, 9, 10, 12), (0, 14, 16, 18), (0, 1, 9, 10, 11), (0, 14, 16, 17), (0, 1, 2, 3, 4), (0, 1, 2, 6, 7), (0, 1, 2, 6, 8)}"/>
    <n v="0"/>
    <n v="0.44500000000000001"/>
    <n v="200"/>
    <n v="0.47"/>
    <n v="2.3595312499999998E-5"/>
    <n v="0.46"/>
    <n v="9.8998842592592595E-6"/>
    <n v="0.39"/>
    <n v="0.47"/>
    <n v="110"/>
    <n v="0.6454545454545455"/>
    <s v="[3]"/>
    <n v="1"/>
    <n v="1"/>
    <n v="0"/>
    <n v="1"/>
    <n v="0"/>
    <n v="1"/>
    <n v="0"/>
    <n v="1"/>
    <n v="10"/>
    <n v="9"/>
    <x v="0"/>
    <n v="0.81696512472459126"/>
    <n v="13"/>
    <n v="7"/>
    <n v="0.53846153846153844"/>
    <s v="data/real/winequality-white.csv"/>
    <x v="3"/>
    <n v="198"/>
    <n v="3"/>
    <n v="-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4"/>
    <n v="2.142881944444445E-6"/>
    <s v="[[0], [1, 16], [1, 14], [1, 18, 17], [9, 2, 16], [9, 2, 14], [9, 3, 16, 8], [9, 3, 16, 6], [13, 10, 2, 16], [9, 2, 18, 17], [9, 5, 16, 4, 8], [9, 3, 14, 8], [13, 12, 2, 16, 11], [9, 5, 16, 4, 6], [9, 3, 14, 6], [13, 10, 2, 14], [9, 3, 18, 17, 8], [13, 10, 3, 16, 8], [13, 10, 3, 16, 6], [13, 10, 2, 18, 17], [9, 3, 18, 17, 6], [9, 5, 14, 4, 8], [9, 5, 14, 4, 6], [13, 12, 2, 14, 11], [9, 5, 18, 17, 4, 8], [13, 12, 3, 16, 11, 8], [13, 10, 5, 16, 4, 8], [13, 10, 3, 14, 8], [13, 10, 5, 16, 4, 6], [13, 12, 2, 18, 11, 17], [9, 5, 18, 17, 4, 6], [13, 12, 3, 16, 11, 6], [13, 10, 3, 14, 6], [13, 10, 3, 18, 17, 8], [13, 12, 5, 16, 11, 4, 8], [13, 10, 3, 18, 17, 6], [13, 12, 3, 14, 11, 8], [13, 10, 5, 14, 4, 8], [13, 12, 5, 16, 11, 4, 6], [13, 10, 5, 14, 4, 6], [13, 12, 3, 14, 11, 6], [13, 10, 5, 18, 17, 4, 8], [13, 12, 3, 18, 11, 17, 8], [13, 12, 5, 14, 11, 4, 8], [13, 10, 5, 18, 17, 4, 6], [13, 12, 3, 18, 11, 17, 6], [13, 12, 5, 14, 11, 4, 6], [13, 12, 5, 18, 11, 17, 4, 8], [13, 12, 5, 18, 11, 17, 4, 6]]"/>
    <s v="[0.8174192465282181, 0.13623654108803634, 0.025544351454006818, 0.010217740581602727, 0.0060549573816905036, 0.0011353045090669695, 0.0009082436072535756, 0.0004541218036267878, 0.0004541218036267878, 0.0004541218036267878, 0.00018164872145071513, 0.00017029567636004547, 9.082436072535757e-05, 9.082436072535757e-05, 8.514783818002273e-05, 8.514783818002273e-05, 6.811827054401818e-05, 6.811827054401818e-05, 3.405913527200909e-05, 3.405913527200909e-05, 3.405913527200909e-05, 3.405913527200909e-05, 1.7029567636004545e-05, 1.7029567636004545e-05, 1.3623654108803639e-05, 1.3623654108803639e-05, 1.3623654108803639e-05, 1.2772175727003411e-05, 6.8118270544018196e-06, 6.8118270544018196e-06, 6.8118270544018196e-06, 6.8118270544018196e-06, 6.3860878635017055e-06, 5.108870290801364e-06, 2.7247308217607277e-06, 2.554435145400682e-06, 2.554435145400682e-06, 2.554435145400682e-06, 1.3623654108803639e-06, 1.277217572700341e-06, 1.277217572700341e-06, 1.021774058160273e-06, 1.021774058160273e-06, 5.108870290801365e-07, 5.108870290801365e-07, 5.108870290801365e-07, 2.5544351454006826e-07, 2.0435481163205462e-07, 1.0217740581602731e-07]"/>
    <n v="49"/>
    <s v="[0]"/>
    <n v="1"/>
    <s v="{(0, 1, 9, 13), (0, 1, 9, 10, 12), (0, 1, 2, 3, 5), (0, 14, 16, 18), (0, 1, 9, 10, 11), (0, 14, 16, 17), (0, 1, 2, 3, 4), (0, 1, 2, 6, 8)}"/>
    <n v="0"/>
    <n v="0.44500000000000001"/>
    <n v="200"/>
    <n v="0.47"/>
    <n v="2.2742488425925928E-5"/>
    <n v="0.44500000000000001"/>
    <n v="1.1286192129629629E-5"/>
    <n v="0.42"/>
    <n v="0.46500000000000002"/>
    <n v="112"/>
    <n v="0.5982142857142857"/>
    <s v="[6]"/>
    <n v="1"/>
    <n v="1"/>
    <n v="0"/>
    <n v="1"/>
    <n v="1"/>
    <n v="0"/>
    <n v="1"/>
    <n v="0"/>
    <n v="10"/>
    <n v="8"/>
    <x v="0"/>
    <n v="0.81696512472459126"/>
    <n v="32"/>
    <n v="21"/>
    <n v="0.65625"/>
    <s v="data/real/winequality-white.csv"/>
    <x v="3"/>
    <n v="352"/>
    <n v="1"/>
    <n v="0.5"/>
    <s v="numeric"/>
    <n v="1"/>
    <b v="1"/>
    <n v="-2.4999999999999967E-2"/>
    <n v="-4.9999999999999989E-2"/>
    <n v="-4.9999999999999489E-3"/>
  </r>
  <r>
    <n v="2000"/>
    <n v="200"/>
    <s v="['numeric', 'numeric', 'numeric', 'numeric', 'numeric', 'numeric', 'numeric', 'numeric', 'numeric', 'numeric', 'numeric']"/>
    <n v="0.52"/>
    <n v="19"/>
    <n v="0.44500000000000001"/>
    <n v="2.3751967592592589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5500000000000002"/>
    <n v="2.2688240740740741E-5"/>
    <n v="0.44"/>
    <n v="1.047479166666667E-5"/>
    <n v="0.39"/>
    <n v="0.45500000000000002"/>
    <n v="111"/>
    <n v="0.60360360360360366"/>
    <s v="[6]"/>
    <n v="1"/>
    <n v="1"/>
    <n v="0"/>
    <n v="1"/>
    <n v="1"/>
    <n v="0"/>
    <n v="1"/>
    <n v="0"/>
    <n v="9"/>
    <n v="7"/>
    <x v="0"/>
    <n v="0.81806939182593263"/>
    <n v="39"/>
    <n v="23"/>
    <n v="0.58974358974358976"/>
    <s v="data/real/winequality-white.csv"/>
    <x v="3"/>
    <n v="352"/>
    <n v="1"/>
    <n v="-0.5"/>
    <s v="numeric"/>
    <n v="1"/>
    <b v="1"/>
    <n v="-1.5000000000000013E-2"/>
    <n v="-6.5000000000000002E-2"/>
    <n v="0"/>
  </r>
  <r>
    <n v="2000"/>
    <n v="200"/>
    <s v="['numeric', 'numeric', 'numeric', 'numeric', 'numeric', 'numeric', 'numeric', 'numeric', 'numeric', 'numeric', 'numeric']"/>
    <n v="0.52"/>
    <n v="19"/>
    <n v="0.44"/>
    <n v="2.198680555555555E-6"/>
    <s v="[[0], [1, 16], [1, 14], [1, 18, 17], [9, 2, 16], [9, 2, 14], [9, 3, 16, 8], [9, 3, 16, 6], [13, 10, 2, 16], [9, 2, 18, 17], [9, 5, 16, 4, 8], [9, 3, 14, 8], [13, 12, 2, 16, 11], [9, 5, 16, 4, 6], [9, 3, 14, 6], [13, 10, 2, 14], [9, 3, 18, 17, 8], [13, 10, 3, 16, 8], [13, 10, 3, 16, 6], [13, 10, 2, 18, 17], [9, 3, 18, 17, 6], [9, 5, 14, 4, 8], [9, 5, 14, 4, 6], [13, 12, 2, 14, 11], [9, 5, 18, 17, 4, 8], [13, 12, 3, 16, 11, 8], [13, 10, 5, 16, 4, 8], [13, 10, 3, 14, 8], [13, 10, 5, 16, 4, 6], [13, 12, 2, 18, 11, 17], [9, 5, 18, 17, 4, 6], [13, 12, 3, 16, 11, 6], [13, 10, 3, 14, 6], [13, 10, 3, 18, 17, 8], [13, 12, 5, 16, 11, 4, 8], [13, 10, 3, 18, 17, 6], [13, 12, 3, 14, 11, 8], [13, 10, 5, 14, 4, 8], [13, 12, 5, 16, 11, 4, 6], [13, 10, 5, 14, 4, 6], [13, 12, 3, 14, 11, 6], [13, 10, 5, 18, 17, 4, 8], [13, 12, 3, 18, 11, 17, 8], [13, 12, 5, 14, 11, 4, 8], [13, 10, 5, 18, 17, 4, 6], [13, 12, 3, 18, 11, 17, 6], [13, 12, 5, 14, 11, 4, 6], [13, 12, 5, 18, 11, 17, 4, 8], [13, 12, 5, 18, 11, 17, 4, 6]]"/>
    <s v="[0.8174192465282181, 0.13623654108803634, 0.025544351454006818, 0.010217740581602727, 0.0060549573816905036, 0.0011353045090669695, 0.0009082436072535756, 0.0004541218036267878, 0.0004541218036267878, 0.0004541218036267878, 0.00018164872145071513, 0.00017029567636004547, 9.082436072535757e-05, 9.082436072535757e-05, 8.514783818002273e-05, 8.514783818002273e-05, 6.811827054401818e-05, 6.811827054401818e-05, 3.405913527200909e-05, 3.405913527200909e-05, 3.405913527200909e-05, 3.405913527200909e-05, 1.7029567636004545e-05, 1.7029567636004545e-05, 1.3623654108803639e-05, 1.3623654108803639e-05, 1.3623654108803639e-05, 1.2772175727003411e-05, 6.8118270544018196e-06, 6.8118270544018196e-06, 6.8118270544018196e-06, 6.8118270544018196e-06, 6.3860878635017055e-06, 5.108870290801364e-06, 2.7247308217607277e-06, 2.554435145400682e-06, 2.554435145400682e-06, 2.554435145400682e-06, 1.3623654108803639e-06, 1.277217572700341e-06, 1.277217572700341e-06, 1.021774058160273e-06, 1.021774058160273e-06, 5.108870290801365e-07, 5.108870290801365e-07, 5.108870290801365e-07, 2.5544351454006826e-07, 2.0435481163205462e-07, 1.0217740581602731e-07]"/>
    <n v="49"/>
    <s v="[0]"/>
    <n v="1"/>
    <s v="{(0, 1, 9, 13), (0, 1, 9, 10, 12), (0, 1, 2, 3, 5), (0, 14, 16, 18), (0, 1, 9, 10, 11), (0, 14, 16, 17), (0, 1, 2, 3, 4), (0, 1, 2, 6, 8)}"/>
    <n v="0"/>
    <n v="0.45500000000000002"/>
    <n v="200"/>
    <n v="0.47"/>
    <n v="2.377030092592593E-5"/>
    <n v="0.47499999999999998"/>
    <n v="1.0950254629629631E-5"/>
    <n v="0.39500000000000002"/>
    <n v="0.47"/>
    <n v="112"/>
    <n v="0.6160714285714286"/>
    <s v="[6]"/>
    <n v="1"/>
    <n v="1"/>
    <n v="0"/>
    <n v="1"/>
    <n v="1"/>
    <n v="0"/>
    <n v="1"/>
    <n v="0"/>
    <n v="10"/>
    <n v="8"/>
    <x v="0"/>
    <n v="0.81696512472459126"/>
    <n v="28"/>
    <n v="20"/>
    <n v="0.7142857142857143"/>
    <s v="data/real/winequality-white.csv"/>
    <x v="3"/>
    <n v="352"/>
    <n v="2"/>
    <n v="1"/>
    <s v="numeric"/>
    <n v="1"/>
    <b v="1"/>
    <n v="5.0000000000000044E-3"/>
    <n v="-7.4999999999999956E-2"/>
    <n v="0"/>
  </r>
  <r>
    <n v="2000"/>
    <n v="200"/>
    <s v="['numeric', 'numeric', 'numeric', 'numeric', 'numeric', 'numeric', 'numeric', 'numeric', 'numeric', 'numeric', 'numeric']"/>
    <n v="0.52"/>
    <n v="19"/>
    <n v="0.45500000000000002"/>
    <n v="2.5461921296296301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0"/>
    <n v="0.45"/>
    <n v="200"/>
    <n v="0.42"/>
    <n v="2.5577743055555551E-5"/>
    <n v="0.44"/>
    <n v="1.232282407407407E-5"/>
    <n v="0.39"/>
    <n v="0.42"/>
    <n v="109"/>
    <n v="0.61467889908256879"/>
    <s v="[6]"/>
    <n v="1"/>
    <n v="1"/>
    <n v="0"/>
    <n v="1"/>
    <n v="1"/>
    <n v="0"/>
    <n v="1"/>
    <n v="0"/>
    <n v="9"/>
    <n v="7"/>
    <x v="0"/>
    <n v="0.81806939182593263"/>
    <n v="39"/>
    <n v="21"/>
    <n v="0.53846153846153844"/>
    <s v="data/real/winequality-white.csv"/>
    <x v="3"/>
    <n v="352"/>
    <n v="2"/>
    <n v="-1"/>
    <s v="numeric"/>
    <n v="1"/>
    <b v="1"/>
    <n v="2.0000000000000018E-2"/>
    <n v="-2.9999999999999971E-2"/>
    <n v="0"/>
  </r>
  <r>
    <n v="2000"/>
    <n v="200"/>
    <s v="['numeric', 'numeric', 'numeric', 'numeric', 'numeric', 'numeric', 'numeric', 'numeric', 'numeric', 'numeric', 'numeric']"/>
    <n v="0.52"/>
    <n v="19"/>
    <n v="0.44"/>
    <n v="1.5068402777777781E-6"/>
    <s v="[[0], [1, 16], [1, 14], [1, 18, 17], [9, 3, 16], [9, 2, 16], [9, 5, 16, 4], [9, 3, 14], [9, 2, 14], [9, 3, 18, 17], [13, 10, 3, 16], [9, 2, 18, 17], [13, 10, 2, 16], [9, 5, 14, 4], [13, 12, 3, 16, 11], [9, 5, 18, 17, 4], [13, 10, 5, 16, 4], [13, 10, 3, 14], [13, 12, 2, 16, 11], [13, 10, 2, 14], [13, 10, 3, 18, 17], [13, 10, 2, 18, 17], [13, 12, 5, 16, 11, 4], [13, 10, 5, 14, 4], [13, 12, 3, 14, 11], [13, 12, 2, 14, 11], [13, 12, 3, 18, 11, 17], [13, 10, 5, 18, 17, 4], [13, 12, 2, 18, 11, 17], [13, 12, 5, 14, 11, 4], [13, 12, 5, 18, 11, 17, 4]]"/>
    <s v="[0.8071295245588587, 0.13452158742647646, 0.025222797642464337, 0.010089119056985736, 0.008968105828431763, 0.005978737218954509, 0.0017936211656863527, 0.0016815198428309559, 0.0011210132285539704, 0.0006726079371323824, 0.0006726079371323824, 0.00044840529142158817, 0.00044840529142158817, 0.0003363039685661912, 0.0001345215874264765, 0.0001345215874264765, 0.0001345215874264765, 0.0001261139882123217, 8.968105828431764e-05, 8.40759921415478e-05, 5.044559528492869e-05, 3.363039685661912e-05, 2.69043174852953e-05, 2.5222797642464343e-05, 2.5222797642464343e-05, 1.681519842830956e-05, 1.0089119056985737e-05, 1.0089119056985737e-05, 6.726079371323825e-06, 5.044559528492869e-06, 2.0178238113971475e-06]"/>
    <n v="31"/>
    <s v="[0]"/>
    <n v="1"/>
    <s v="{(0, 1, 9, 13), (0, 1, 9, 10, 12), (0, 1, 2, 3, 5), (0, 14, 16, 18), (0, 1, 9, 10, 11), (0, 14, 16, 17), (0, 1, 2, 3, 4)}"/>
    <n v="0"/>
    <n v="0.435"/>
    <n v="200"/>
    <n v="0.47"/>
    <n v="2.3322175925925921E-5"/>
    <n v="0.40500000000000003"/>
    <n v="2.125260416666667E-5"/>
    <n v="0.435"/>
    <n v="0.46500000000000002"/>
    <n v="112"/>
    <n v="0.7142857142857143"/>
    <s v="[6]"/>
    <n v="1"/>
    <n v="1"/>
    <n v="0"/>
    <n v="1"/>
    <n v="1"/>
    <n v="0"/>
    <n v="1"/>
    <n v="0"/>
    <n v="15"/>
    <n v="-1"/>
    <x v="1"/>
    <n v="0.8071275067350473"/>
    <n v="0"/>
    <n v="0"/>
    <n v="-1"/>
    <s v="data/real/winequality-white.csv"/>
    <x v="3"/>
    <n v="352"/>
    <n v="3"/>
    <n v="2"/>
    <s v="numeric"/>
    <n v="1"/>
    <b v="1"/>
    <n v="-6.4999999999999947E-2"/>
    <n v="-3.4999999999999976E-2"/>
    <n v="-4.9999999999999489E-3"/>
  </r>
  <r>
    <n v="2000"/>
    <n v="200"/>
    <s v="['numeric', 'numeric', 'numeric', 'numeric', 'numeric', 'numeric', 'numeric', 'numeric', 'numeric', 'numeric', 'numeric']"/>
    <n v="0.52"/>
    <n v="19"/>
    <n v="0.43"/>
    <n v="3.277581018518519E-6"/>
    <s v="[[0], [1, 16], [1, 14], [1, 18, 17], [9, 2, 16], [9, 2, 14], [9, 3, 16, 7], [9, 3, 16, 6], [13, 10, 2, 16], [9, 2, 18, 17], [9, 5, 16, 4, 7], [9, 3, 14, 7], [13, 12, 2, 16, 11], [9, 5, 16, 4, 6], [9, 3, 14, 6], [13, 10, 2, 14], [9, 3, 18, 17, 7], [13, 10, 3, 16, 7], [13, 10, 3, 16, 6], [13, 10, 2, 18, 17], [9, 3, 18, 17, 6], [9, 5, 14, 4, 7], [9, 5, 14, 4, 6], [13, 12, 2, 14, 11], [9, 5, 18, 17, 4, 7], [13, 12, 3, 16, 11, 7], [13, 10, 5, 16, 4, 7], [13, 10, 3, 14, 7], [13, 10, 5, 16, 4, 6], [13, 12, 2, 18, 11, 17], [9, 5, 18, 17, 4, 6], [13, 12, 3, 16, 11, 6], [13, 10, 3, 14, 6], [13, 10, 3, 18, 17, 7], [13, 12, 5, 16, 11, 4, 7], [13, 10, 3, 18, 17, 6], [13, 12, 3, 14, 11, 7], [13, 10, 5, 14, 4, 7], [13, 12, 5, 16, 11, 4, 6], [13, 10, 5, 14, 4, 6], [13, 12, 3, 14, 11, 6], [13, 10, 5, 18, 17, 4, 7], [13, 12, 3, 18, 11, 17, 7], [13, 12, 5, 14, 11, 4, 7], [13, 10, 5, 18, 17, 4, 6], [13, 12, 3, 18, 11, 17, 6], [13, 12, 5, 14, 11, 4, 6], [13, 12, 5, 18, 11, 17, 4, 7], [13, 12, 5, 18, 11, 17, 4, 6]]"/>
    <s v="[0.8174192465282181, 0.13623654108803634, 0.025544351454006818, 0.010217740581602727, 0.0060549573816905036, 0.0011353045090669695, 0.0009082436072535756, 0.0004541218036267878, 0.0004541218036267878, 0.0004541218036267878, 0.00018164872145071513, 0.00017029567636004547, 9.082436072535757e-05, 9.082436072535757e-05, 8.514783818002273e-05, 8.514783818002273e-05, 6.811827054401818e-05, 6.811827054401818e-05, 3.405913527200909e-05, 3.405913527200909e-05, 3.405913527200909e-05, 3.405913527200909e-05, 1.7029567636004545e-05, 1.7029567636004545e-05, 1.3623654108803639e-05, 1.3623654108803639e-05, 1.3623654108803639e-05, 1.2772175727003411e-05, 6.8118270544018196e-06, 6.8118270544018196e-06, 6.8118270544018196e-06, 6.8118270544018196e-06, 6.3860878635017055e-06, 5.108870290801364e-06, 2.7247308217607277e-06, 2.554435145400682e-06, 2.554435145400682e-06, 2.554435145400682e-06, 1.3623654108803639e-06, 1.277217572700341e-06, 1.277217572700341e-06, 1.021774058160273e-06, 1.021774058160273e-06, 5.108870290801365e-07, 5.108870290801365e-07, 5.108870290801365e-07, 2.5544351454006826e-07, 2.0435481163205462e-07, 1.0217740581602731e-07]"/>
    <n v="49"/>
    <s v="[0]"/>
    <n v="1"/>
    <s v="{(0, 1, 9, 13), (0, 1, 9, 10, 12), (0, 1, 2, 3, 5), (0, 14, 16, 18), (0, 1, 9, 10, 11), (0, 14, 16, 17), (0, 1, 2, 3, 4), (0, 1, 2, 6, 7)}"/>
    <n v="5.8657407407407397E-8"/>
    <n v="0.41499999999999998"/>
    <n v="200"/>
    <n v="0.42"/>
    <n v="3.6895706018518522E-5"/>
    <n v="0.44"/>
    <n v="1.003861111111111E-5"/>
    <n v="0.39"/>
    <n v="0.40500000000000003"/>
    <n v="114"/>
    <n v="0.58771929824561409"/>
    <s v="[6]"/>
    <n v="1"/>
    <n v="1"/>
    <n v="0"/>
    <n v="1"/>
    <n v="1"/>
    <n v="0"/>
    <n v="1"/>
    <n v="0"/>
    <n v="10"/>
    <n v="8"/>
    <x v="0"/>
    <n v="0.81696512472459126"/>
    <n v="39"/>
    <n v="26"/>
    <n v="0.66666666666666663"/>
    <s v="data/real/winequality-white.csv"/>
    <x v="3"/>
    <n v="352"/>
    <n v="3"/>
    <n v="-2"/>
    <s v="numeric"/>
    <n v="1"/>
    <b v="1"/>
    <n v="2.0000000000000018E-2"/>
    <n v="-2.9999999999999971E-2"/>
    <n v="-1.4999999999999958E-2"/>
  </r>
  <r>
    <n v="2000"/>
    <n v="200"/>
    <s v="['numeric', 'numeric', 'numeric', 'numeric', 'numeric', 'numeric', 'numeric', 'numeric', 'numeric', 'numeric', 'numeric']"/>
    <n v="0.52"/>
    <n v="19"/>
    <n v="0.45"/>
    <n v="2.4310300925925931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1411701388888889E-5"/>
    <n v="0.45500000000000002"/>
    <n v="9.0844791666666666E-6"/>
    <n v="0.39"/>
    <n v="0.47"/>
    <n v="110"/>
    <n v="0.60909090909090913"/>
    <s v="[9]"/>
    <n v="1"/>
    <n v="1"/>
    <n v="0"/>
    <n v="1"/>
    <n v="0"/>
    <n v="1"/>
    <n v="0"/>
    <n v="1"/>
    <n v="7"/>
    <n v="5"/>
    <x v="0"/>
    <n v="0.81246098576746317"/>
    <n v="61"/>
    <n v="32"/>
    <n v="0.52459016393442626"/>
    <s v="data/real/winequality-white.csv"/>
    <x v="2"/>
    <n v="581"/>
    <n v="1"/>
    <n v="0.5"/>
    <s v="numeric"/>
    <n v="1"/>
    <b v="0"/>
    <n v="-1.499999999999995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149537037037041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5.8483796296296298E-8"/>
    <n v="0.44500000000000001"/>
    <n v="200"/>
    <n v="0.47"/>
    <n v="2.1062789351851849E-5"/>
    <n v="0.46"/>
    <n v="1.0128900462962959E-5"/>
    <n v="0.39"/>
    <n v="0.47"/>
    <n v="110"/>
    <n v="0.60909090909090913"/>
    <s v="[9]"/>
    <n v="1"/>
    <n v="1"/>
    <n v="0"/>
    <n v="1"/>
    <n v="0"/>
    <n v="1"/>
    <n v="0"/>
    <n v="1"/>
    <n v="7"/>
    <n v="5"/>
    <x v="0"/>
    <n v="0.81246098576746317"/>
    <n v="61"/>
    <n v="32"/>
    <n v="0.52459016393442626"/>
    <s v="data/real/winequality-white.csv"/>
    <x v="2"/>
    <n v="581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154050925925929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083226851851852E-5"/>
    <n v="0.46"/>
    <n v="9.2592824074074066E-6"/>
    <n v="0.39"/>
    <n v="0.47"/>
    <n v="110"/>
    <n v="0.60909090909090913"/>
    <s v="[9]"/>
    <n v="1"/>
    <n v="1"/>
    <n v="0"/>
    <n v="1"/>
    <n v="0"/>
    <n v="1"/>
    <n v="0"/>
    <n v="1"/>
    <n v="7"/>
    <n v="5"/>
    <x v="0"/>
    <n v="0.81246098576746317"/>
    <n v="61"/>
    <n v="32"/>
    <n v="0.52459016393442626"/>
    <s v="data/real/winequality-white.csv"/>
    <x v="2"/>
    <n v="581"/>
    <n v="2"/>
    <n v="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11284722222223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0830914351851851E-5"/>
    <n v="0.435"/>
    <n v="9.3767708333333339E-6"/>
    <n v="0.39"/>
    <n v="0.47"/>
    <n v="110"/>
    <n v="0.60909090909090913"/>
    <s v="[9]"/>
    <n v="1"/>
    <n v="1"/>
    <n v="0"/>
    <n v="1"/>
    <n v="0"/>
    <n v="1"/>
    <n v="0"/>
    <n v="1"/>
    <n v="7"/>
    <n v="5"/>
    <x v="0"/>
    <n v="0.81246098576746317"/>
    <n v="61"/>
    <n v="32"/>
    <n v="0.52459016393442626"/>
    <s v="data/real/winequality-white.csv"/>
    <x v="2"/>
    <n v="581"/>
    <n v="2"/>
    <n v="-1"/>
    <s v="numeric"/>
    <n v="1"/>
    <b v="0"/>
    <n v="-3.4999999999999976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13958333333333E-6"/>
    <s v="[[0], [1, 16], [1, 14], [1, 18, 17], [9, 2, 16], [9, 2, 14], [13, 2, 16, 11], [13, 2, 16, 10], [9, 3, 16, 6], [9, 2, 18, 17], [13, 2, 14, 11], [9, 3, 16, 7, 8], [9, 5, 16, 4, 6], [13, 2, 14, 10], [9, 3, 14, 6], [13, 2, 18, 11, 17], [13, 3, 16, 11, 6], [13, 3, 16, 10, 6], [9, 3, 18, 17, 6], [13, 2, 18, 10, 17], [9, 5, 16, 4, 7, 8], [9, 5, 14, 4, 6], [9, 3, 14, 7, 8], [13, 3, 16, 11, 7, 8], [13, 5, 16, 11, 4, 6], [13, 3, 14, 11, 6], [9, 5, 18, 17, 4, 6], [9, 3, 18, 17, 7, 8], [13, 5, 16, 10, 4, 6], [13, 3, 16, 10, 7, 8], [13, 3, 14, 10, 6], [13, 3, 18, 11, 17, 6], [9, 5, 14, 4, 7, 8], [13, 5, 16, 11, 4, 7, 8], [13, 3, 18, 10, 17, 6], [13, 5, 14, 11, 4, 6], [13, 3, 14, 11, 7, 8], [9, 5, 18, 17, 4, 7, 8], [13, 5, 16, 10, 4, 7, 8], [13, 3, 14, 10, 7, 8], [13, 5, 14, 10, 4, 6], [13, 5, 18, 11, 17, 4, 6], [13, 3, 18, 11, 17, 7, 8], [13, 5, 18, 10, 17, 4, 6], [13, 5, 14, 11, 4, 7, 8], [13, 3, 18, 10, 17, 7, 8], [13, 5, 14, 10, 4, 7, 8], [13, 5, 18, 11, 17, 4, 7, 8], [13, 5, 18, 10, 17, 4, 7, 8]]"/>
    <s v="[0.8175879953494081, 0.13626466589156802, 0.025549624854669006, 0.010219849941867603, 0.006056207372958578, 0.0011355388824297334, 0.0009084311059437867, 0.0004542155529718934, 0.0004542155529718934, 0.0004542155529718934, 0.00017033083236446005, 9.084311059437869e-05, 9.084311059437869e-05, 8.516541618223002e-05, 8.516541618223002e-05, 6.813233294578402e-05, 6.813233294578402e-05, 3.406616647289201e-05, 3.406616647289201e-05, 3.406616647289201e-05, 1.816862211887574e-05, 1.7033083236446006e-05, 1.7033083236446006e-05, 1.3626466589156807e-05, 1.3626466589156807e-05, 1.2774812427334506e-05, 6.813233294578403e-06, 6.813233294578403e-06, 6.813233294578403e-06, 6.813233294578403e-06, 6.387406213667253e-06, 5.109924970933803e-06, 3.4066166472892017e-06, 2.7252933178313613e-06, 2.5549624854669014e-06, 2.5549624854669014e-06, 2.5549624854669014e-06, 1.3626466589156807e-06, 1.3626466589156807e-06, 1.2774812427334507e-06, 1.2774812427334507e-06, 1.0219849941867605e-06, 1.0219849941867605e-06, 5.109924970933803e-07, 5.109924970933803e-07, 5.109924970933803e-07, 2.554962485466901e-07, 2.0439699883735212e-07, 1.0219849941867606e-07]"/>
    <n v="49"/>
    <s v="[0]"/>
    <n v="1"/>
    <s v="{(0, 1, 9, 13), (0, 1, 2, 3, 5), (0, 14, 16, 18), (0, 1, 9, 10, 11), (0, 14, 16, 17), (0, 1, 2, 3, 4), (0, 1, 2, 6, 7), (0, 1, 2, 6, 8)}"/>
    <n v="0"/>
    <n v="0.44500000000000001"/>
    <n v="200"/>
    <n v="0.47"/>
    <n v="2.0599872685185181E-5"/>
    <n v="0.46"/>
    <n v="9.3597569444444444E-6"/>
    <n v="0.39"/>
    <n v="0.47"/>
    <n v="110"/>
    <n v="0.60909090909090913"/>
    <s v="[9]"/>
    <n v="1"/>
    <n v="1"/>
    <n v="0"/>
    <n v="1"/>
    <n v="0"/>
    <n v="1"/>
    <n v="0"/>
    <n v="1"/>
    <n v="7"/>
    <n v="5"/>
    <x v="0"/>
    <n v="0.81153178797644954"/>
    <n v="61"/>
    <n v="32"/>
    <n v="0.52459016393442626"/>
    <s v="data/real/winequality-white.csv"/>
    <x v="2"/>
    <n v="581"/>
    <n v="3"/>
    <n v="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115393518518521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183033564814815E-5"/>
    <n v="0.45500000000000002"/>
    <n v="9.3059374999999994E-6"/>
    <n v="0.39"/>
    <n v="0.47"/>
    <n v="110"/>
    <n v="0.60909090909090913"/>
    <s v="[9]"/>
    <n v="1"/>
    <n v="1"/>
    <n v="0"/>
    <n v="1"/>
    <n v="0"/>
    <n v="1"/>
    <n v="0"/>
    <n v="1"/>
    <n v="7"/>
    <n v="5"/>
    <x v="0"/>
    <n v="0.81246098576746317"/>
    <n v="61"/>
    <n v="32"/>
    <n v="0.52459016393442626"/>
    <s v="data/real/winequality-white.csv"/>
    <x v="2"/>
    <n v="581"/>
    <n v="3"/>
    <n v="-2"/>
    <s v="numeric"/>
    <n v="1"/>
    <b v="0"/>
    <n v="-1.499999999999995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97418981481482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0485891203703701E-5"/>
    <n v="0.48"/>
    <n v="9.3818865740740736E-6"/>
    <n v="0.39"/>
    <n v="0.47"/>
    <n v="110"/>
    <n v="0.60909090909090913"/>
    <s v="[10]"/>
    <n v="1"/>
    <n v="1"/>
    <n v="0"/>
    <n v="1"/>
    <n v="0"/>
    <n v="1"/>
    <n v="0"/>
    <n v="1"/>
    <n v="11"/>
    <n v="8"/>
    <x v="0"/>
    <n v="0.81806939182593263"/>
    <n v="50"/>
    <n v="24"/>
    <n v="0.48"/>
    <s v="data/real/winequality-white.csv"/>
    <x v="3"/>
    <n v="521"/>
    <n v="1"/>
    <n v="0.5"/>
    <s v="numeric"/>
    <n v="1"/>
    <b v="1"/>
    <n v="1.0000000000000009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6"/>
    <n v="2.2608101851851851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5.7986111111111108E-8"/>
    <n v="0.45500000000000002"/>
    <n v="200"/>
    <n v="0.435"/>
    <n v="1.9676481481481481E-5"/>
    <n v="0.41499999999999998"/>
    <n v="9.4884374999999997E-6"/>
    <n v="0.38"/>
    <n v="0.435"/>
    <n v="108"/>
    <n v="0.5"/>
    <s v="[10]"/>
    <n v="1"/>
    <n v="1"/>
    <n v="0"/>
    <n v="1"/>
    <n v="0"/>
    <n v="1"/>
    <n v="0"/>
    <n v="1"/>
    <n v="11"/>
    <n v="8"/>
    <x v="0"/>
    <n v="0.81806939182593263"/>
    <n v="29"/>
    <n v="11"/>
    <n v="0.37931034482758619"/>
    <s v="data/real/winequality-white.csv"/>
    <x v="3"/>
    <n v="521"/>
    <n v="1"/>
    <n v="-0.5"/>
    <s v="numeric"/>
    <n v="1"/>
    <b v="1"/>
    <n v="-2.0000000000000018E-2"/>
    <n v="-5.4999999999999993E-2"/>
    <n v="0"/>
  </r>
  <r>
    <n v="2000"/>
    <n v="200"/>
    <s v="['numeric', 'numeric', 'numeric', 'numeric', 'numeric', 'numeric', 'numeric', 'numeric', 'numeric', 'numeric', 'numeric']"/>
    <n v="0.52"/>
    <n v="19"/>
    <n v="0.45"/>
    <n v="2.3145023148148149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2394317129629631E-5"/>
    <n v="0.43"/>
    <n v="9.6080439814814801E-6"/>
    <n v="0.39"/>
    <n v="0.47"/>
    <n v="110"/>
    <n v="0.60909090909090913"/>
    <s v="[10]"/>
    <n v="1"/>
    <n v="1"/>
    <n v="0"/>
    <n v="1"/>
    <n v="0"/>
    <n v="1"/>
    <n v="0"/>
    <n v="1"/>
    <n v="11"/>
    <n v="8"/>
    <x v="0"/>
    <n v="0.81806939182593263"/>
    <n v="50"/>
    <n v="24"/>
    <n v="0.48"/>
    <s v="data/real/winequality-white.csv"/>
    <x v="3"/>
    <n v="521"/>
    <n v="2"/>
    <n v="1"/>
    <s v="numeric"/>
    <n v="1"/>
    <b v="1"/>
    <n v="-3.99999999999999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4"/>
    <n v="2.1462731481481479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0"/>
    <n v="0.44"/>
    <n v="200"/>
    <n v="0.41"/>
    <n v="1.9791238425925928E-5"/>
    <n v="0.43"/>
    <n v="9.9494212962962965E-6"/>
    <n v="0.435"/>
    <n v="0.41"/>
    <n v="112"/>
    <n v="0.45535714285714279"/>
    <s v="[10]"/>
    <n v="1"/>
    <n v="1"/>
    <n v="0"/>
    <n v="1"/>
    <n v="0"/>
    <n v="1"/>
    <n v="0"/>
    <n v="1"/>
    <n v="11"/>
    <n v="8"/>
    <x v="0"/>
    <n v="0.81806939182593263"/>
    <n v="17"/>
    <n v="7"/>
    <n v="0.41176470588235292"/>
    <s v="data/real/winequality-white.csv"/>
    <x v="3"/>
    <n v="521"/>
    <n v="2"/>
    <n v="-1"/>
    <s v="numeric"/>
    <n v="1"/>
    <b v="1"/>
    <n v="2.0000000000000018E-2"/>
    <n v="2.5000000000000022E-2"/>
    <n v="0"/>
  </r>
  <r>
    <n v="2000"/>
    <n v="200"/>
    <s v="['numeric', 'numeric', 'numeric', 'numeric', 'numeric', 'numeric', 'numeric', 'numeric', 'numeric', 'numeric', 'numeric']"/>
    <n v="0.52"/>
    <n v="19"/>
    <n v="0.45"/>
    <n v="2.3082407407407411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1.240740740740741E-8"/>
    <n v="0.44500000000000001"/>
    <n v="200"/>
    <n v="0.47"/>
    <n v="2.0254548611111109E-5"/>
    <n v="0.43"/>
    <n v="9.7774421296296297E-6"/>
    <n v="0.51"/>
    <n v="0.47"/>
    <n v="110"/>
    <n v="0.60909090909090913"/>
    <s v="[10]"/>
    <n v="1"/>
    <n v="1"/>
    <n v="0"/>
    <n v="1"/>
    <n v="0"/>
    <n v="1"/>
    <n v="0"/>
    <n v="1"/>
    <n v="11"/>
    <n v="8"/>
    <x v="0"/>
    <n v="0.81806939182593263"/>
    <n v="50"/>
    <n v="24"/>
    <n v="0.48"/>
    <s v="data/real/winequality-white.csv"/>
    <x v="3"/>
    <n v="521"/>
    <n v="3"/>
    <n v="2"/>
    <s v="numeric"/>
    <n v="1"/>
    <b v="1"/>
    <n v="-3.999999999999998E-2"/>
    <n v="4.0000000000000036E-2"/>
    <n v="0"/>
  </r>
  <r>
    <n v="2000"/>
    <n v="200"/>
    <s v="['numeric', 'numeric', 'numeric', 'numeric', 'numeric', 'numeric', 'numeric', 'numeric', 'numeric', 'numeric', 'numeric']"/>
    <n v="0.52"/>
    <n v="19"/>
    <n v="0.42499999999999999"/>
    <n v="2.1983101851851849E-6"/>
    <s v="[[0], [1, 16], [1, 14], [1, 18, 17], [9, 2, 16], [9, 2, 14], [13, 2, 16, 11], [13, 2, 16, 10], [9, 3, 16, 6], [9, 2, 18, 17], [13, 2, 14, 11], [9, 3, 16, 7, 8], [9, 5, 16, 4, 6], [13, 2, 14, 10], [9, 3, 14, 6], [13, 2, 18, 11, 17], [13, 3, 16, 11, 6], [13, 3, 16, 10, 6], [9, 3, 18, 17, 6], [13, 2, 18, 10, 17], [9, 5, 16, 4, 7, 8], [9, 5, 14, 4, 6], [9, 3, 14, 7, 8], [13, 3, 16, 11, 7, 8], [13, 5, 16, 11, 4, 6], [13, 3, 14, 11, 6], [9, 5, 18, 17, 4, 6], [9, 3, 18, 17, 7, 8], [13, 5, 16, 10, 4, 6], [13, 3, 16, 10, 7, 8], [13, 3, 14, 10, 6], [13, 3, 18, 11, 17, 6], [9, 5, 14, 4, 7, 8], [13, 5, 16, 11, 4, 7, 8], [13, 3, 18, 10, 17, 6], [13, 5, 14, 11, 4, 6], [13, 3, 14, 11, 7, 8], [9, 5, 18, 17, 4, 7, 8], [13, 5, 16, 10, 4, 7, 8], [13, 3, 14, 10, 7, 8], [13, 5, 14, 10, 4, 6], [13, 5, 18, 11, 17, 4, 6], [13, 3, 18, 11, 17, 7, 8], [13, 5, 18, 10, 17, 4, 6], [13, 5, 14, 11, 4, 7, 8], [13, 3, 18, 10, 17, 7, 8], [13, 5, 14, 10, 4, 7, 8], [13, 5, 18, 11, 17, 4, 7, 8], [13, 5, 18, 10, 17, 4, 7, 8]]"/>
    <s v="[0.8175879953494081, 0.13626466589156802, 0.025549624854669006, 0.010219849941867603, 0.006056207372958578, 0.0011355388824297334, 0.0009084311059437867, 0.0004542155529718934, 0.0004542155529718934, 0.0004542155529718934, 0.00017033083236446005, 9.084311059437869e-05, 9.084311059437869e-05, 8.516541618223002e-05, 8.516541618223002e-05, 6.813233294578402e-05, 6.813233294578402e-05, 3.406616647289201e-05, 3.406616647289201e-05, 3.406616647289201e-05, 1.816862211887574e-05, 1.7033083236446006e-05, 1.7033083236446006e-05, 1.3626466589156807e-05, 1.3626466589156807e-05, 1.2774812427334506e-05, 6.813233294578403e-06, 6.813233294578403e-06, 6.813233294578403e-06, 6.813233294578403e-06, 6.387406213667253e-06, 5.109924970933803e-06, 3.4066166472892017e-06, 2.7252933178313613e-06, 2.5549624854669014e-06, 2.5549624854669014e-06, 2.5549624854669014e-06, 1.3626466589156807e-06, 1.3626466589156807e-06, 1.2774812427334507e-06, 1.2774812427334507e-06, 1.0219849941867605e-06, 1.0219849941867605e-06, 5.109924970933803e-07, 5.109924970933803e-07, 5.109924970933803e-07, 2.554962485466901e-07, 2.0439699883735212e-07, 1.0219849941867606e-07]"/>
    <n v="49"/>
    <s v="[0]"/>
    <n v="1"/>
    <s v="{(0, 1, 9, 13), (0, 1, 2, 3, 5), (0, 14, 16, 18), (0, 1, 9, 10, 11), (0, 14, 16, 17), (0, 1, 2, 3, 4), (0, 1, 2, 6, 7), (0, 1, 2, 6, 8)}"/>
    <n v="5.8263888888888891E-8"/>
    <n v="0.42499999999999999"/>
    <n v="200"/>
    <n v="0.4"/>
    <n v="2.094853009259259E-5"/>
    <n v="0.37"/>
    <n v="9.3150925925925929E-6"/>
    <n v="0.435"/>
    <n v="0.4"/>
    <n v="115"/>
    <n v="0.13043478260869559"/>
    <s v="[10]"/>
    <n v="1"/>
    <n v="1"/>
    <n v="0"/>
    <n v="1"/>
    <n v="0"/>
    <n v="1"/>
    <n v="0"/>
    <n v="1"/>
    <n v="10"/>
    <n v="8"/>
    <x v="0"/>
    <n v="0.8171337797964362"/>
    <n v="3"/>
    <n v="2"/>
    <n v="0.66666666666666663"/>
    <s v="data/real/winequality-white.csv"/>
    <x v="3"/>
    <n v="521"/>
    <n v="3"/>
    <n v="-2"/>
    <s v="numeric"/>
    <n v="1"/>
    <b v="1"/>
    <n v="-3.0000000000000027E-2"/>
    <n v="3.4999999999999976E-2"/>
    <n v="0"/>
  </r>
  <r>
    <n v="2000"/>
    <n v="200"/>
    <s v="['numeric', 'numeric', 'numeric', 'numeric', 'numeric', 'numeric', 'numeric', 'numeric', 'numeric', 'numeric', 'numeric']"/>
    <n v="0.52"/>
    <n v="19"/>
    <n v="0.45"/>
    <n v="2.2564699074074069E-6"/>
    <s v="[[0], [1, 16], [1, 14], [1, 18, 17], [9, 2, 16], [9, 2, 14], [9, 2, 18, 17], [9, 3, 16, 6], [13, 10, 2, 16], [9, 3, 14, 6], [13, 10, 2, 14], [13, 12, 2, 16, 11], [9, 5, 16, 4, 6], [9, 3, 16, 7, 8], [9, 5, 14, 4, 6], [9, 3, 14, 7, 8], [13, 12, 2, 14, 11], [13, 10, 3, 16, 6], [13, 10, 2, 18, 17], [9, 3, 18, 17, 6], [13, 10, 3, 14, 6], [9, 5, 16, 4, 7, 8], [9, 5, 14, 4, 7, 8], [13, 10, 3, 16, 7, 8], [13, 12, 2, 18, 11, 17], [13, 12, 3, 16, 11, 6], [13, 10, 5, 16, 4, 6], [9, 5, 18, 17, 4, 6], [9, 3, 18, 17, 7, 8], [13, 10, 3, 14, 7, 8], [13, 12, 3, 14, 11, 6], [13, 10, 5, 14, 4, 6], [13, 10, 3, 18, 17, 6], [13, 12, 3, 16, 11, 7, 8], [9, 5, 18, 17, 4, 7, 8], [13, 10, 5, 16, 4, 7, 8], [13, 12, 5, 16, 11, 4, 6], [13, 12, 3, 14, 11, 7, 8], [13, 12, 5, 14, 11, 4, 6], [13, 10, 5, 14, 4, 7, 8], [13, 10, 3, 18, 17, 7, 8], [13, 12, 3, 18, 11, 17, 6], [13, 10, 5, 18, 17, 4, 6], [13, 12, 5, 16, 11, 4, 7, 8], [13, 12, 5, 14, 11, 4, 7, 8], [13, 10, 5, 18, 17, 4, 7, 8], [13, 12, 5, 18, 11, 17, 4, 6], [13, 12, 3, 18, 11, 17, 7, 8], [13, 12, 5, 18, 11, 17, 4, 7, 8]]"/>
    <s v="[0.9258202170054352, 0.03857584237522647, 0.028931881781419855, 0.0028931881781419856, 0.0017144818833433983, 0.0012858614125075489, 0.00012858614125075489, 0.00012858614125075489, 0.00012858614125075489, 9.643960593806619e-05, 9.643960593806619e-05, 2.571722825015098e-05, 2.571722825015098e-05, 2.571722825015098e-05, 1.9287921187613237e-05, 1.9287921187613237e-05, 1.9287921187613237e-05, 9.643960593806618e-06, 9.643960593806618e-06, 9.643960593806618e-06, 7.2329704453549655e-06, 5.143445650030197e-06, 3.857584237522648e-06, 1.928792118761324e-06, 1.928792118761324e-06, 1.928792118761324e-06, 1.928792118761324e-06, 1.928792118761324e-06, 1.928792118761324e-06, 1.446594089070993e-06, 1.446594089070993e-06, 1.446594089070993e-06, 7.232970445354964e-07, 3.857584237522648e-07, 3.857584237522648e-07, 3.857584237522648e-07, 3.857584237522648e-07, 2.893188178141986e-07, 2.893188178141986e-07, 2.893188178141986e-07, 1.446594089070993e-07, 1.446594089070993e-07, 1.446594089070993e-07, 7.715168475045297e-08, 5.786376356283973e-08, 2.8931881781419865e-08, 2.8931881781419865e-08, 2.8931881781419865e-08, 5.7863763562839725e-09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1063877314814812E-5"/>
    <n v="0.46500000000000002"/>
    <n v="9.895138888888889E-6"/>
    <n v="0.39"/>
    <n v="0.47"/>
    <n v="110"/>
    <n v="0.60909090909090913"/>
    <s v="[14]"/>
    <n v="1"/>
    <n v="1"/>
    <n v="0"/>
    <n v="1"/>
    <n v="0"/>
    <n v="1"/>
    <n v="0"/>
    <n v="1"/>
    <n v="3"/>
    <n v="3"/>
    <x v="0"/>
    <n v="0.89688833522401534"/>
    <n v="87"/>
    <n v="49"/>
    <n v="0.56321839080459768"/>
    <s v="data/real/winequality-white.csv"/>
    <x v="1"/>
    <n v="669"/>
    <n v="1"/>
    <n v="0.5"/>
    <s v="numeric"/>
    <n v="1"/>
    <b v="0"/>
    <n v="-4.9999999999999489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345833333333328E-6"/>
    <s v="[[0], [1, 14], [1, 15, 16], [9, 14, 2], [13, 10, 14, 2], [1, 15, 18, 17], [9, 14, 3, 6], [9, 15, 2, 16], [9, 14, 3, 7, 8], [9, 14, 5, 4, 6], [13, 12, 14, 2, 11], [13, 10, 14, 3, 6], [9, 15, 3, 16, 6], [9, 15, 2, 18, 17], [13, 10, 15, 2, 16], [9, 14, 5, 4, 7, 8], [13, 10, 14, 3, 7, 8], [13, 12, 14, 3, 11, 6], [13, 10, 14, 5, 4, 6], [9, 15, 5, 16, 4, 6], [9, 15, 3, 16, 7, 8], [13, 12, 15, 2, 16, 11], [13, 10, 15, 3, 16, 6], [9, 15, 3, 18, 17, 6], [13, 10, 15, 2, 18, 17], [13, 12, 14, 3, 11, 7, 8], [13, 10, 14, 5, 4, 7, 8], [13, 12, 14, 5, 11, 4, 6], [9, 15, 5, 16, 4, 7, 8], [13, 10, 15, 5, 16, 4, 6], [13, 10, 15, 3, 16, 7, 8], [13, 12, 15, 3, 16, 11, 6], [9, 15, 3, 18, 17, 7, 8], [9, 15, 5, 18, 17, 4, 6], [13, 12, 15, 2, 18, 11, 17], [13, 12, 14, 5, 11, 4, 7, 8], [13, 10, 15, 3, 18, 17, 6], [13, 12, 15, 3, 16, 11, 7, 8], [13, 12, 15, 5, 16, 11, 4, 6], [9, 15, 5, 18, 17, 4, 7, 8], [13, 10, 15, 5, 16, 4, 7, 8], [13, 12, 15, 3, 18, 11, 17, 6], [13, 10, 15, 3, 18, 17, 7, 8], [13, 10, 15, 5, 18, 17, 4, 6], [13, 12, 15, 5, 16, 11, 4, 7, 8], [13, 12, 15, 3, 18, 11, 17, 7, 8], [13, 10, 15, 5, 18, 17, 4, 7, 8], [13, 12, 15, 5, 18, 11, 17, 4, 6], [13, 12, 15, 5, 18, 11, 17, 4, 7, 8]]"/>
    <s v="[0.9666500079236451, 0.030207812747613916, 0.0013425694554495072, 0.0013425694554495072, 0.00010069270915871305, 0.00010069270915871305, 0.00010069270915871305, 5.966975357553365e-05, 2.0138541831742613e-05, 2.0138541831742613e-05, 2.0138541831742613e-05, 7.55195318690348e-06, 4.475231518165024e-06, 4.475231518165024e-06, 4.475231518165023e-06, 4.027708366348522e-06, 1.510390637380696e-06, 1.510390637380696e-06, 1.510390637380696e-06, 8.950463036330048e-07, 8.950463036330048e-07, 8.950463036330047e-07, 3.356423638623769e-07, 3.3564236386237685e-07, 3.3564236386237685e-07, 3.0207812747613924e-07, 3.0207812747613924e-07, 3.0207812747613924e-07, 1.7900926072660098e-07, 6.712847277247538e-08, 6.712847277247538e-08, 6.712847277247538e-08, 6.712847277247537e-08, 6.712847277247537e-08, 6.712847277247537e-08, 6.041562549522785e-08, 2.5173177289678267e-08, 1.3425694554495075e-08, 1.3425694554495075e-08, 1.3425694554495075e-08, 1.3425694554495075e-08, 5.034635457935654e-09, 5.034635457935654e-09, 5.034635457935654e-09, 2.6851389108990155e-09, 1.006927091587131e-09, 1.006927091587131e-09, 1.006927091587131e-09, 2.0138541831742619e-10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200"/>
    <n v="0.47"/>
    <n v="2.0830254629629629E-5"/>
    <n v="0.46"/>
    <n v="1.007194444444444E-5"/>
    <n v="0.39"/>
    <n v="0.47"/>
    <n v="110"/>
    <n v="0.6454545454545455"/>
    <s v="[14]"/>
    <n v="1"/>
    <n v="1"/>
    <n v="0"/>
    <n v="1"/>
    <n v="0"/>
    <n v="1"/>
    <n v="0"/>
    <n v="1"/>
    <n v="2"/>
    <n v="2"/>
    <x v="0"/>
    <n v="0.93644219517603111"/>
    <n v="87"/>
    <n v="49"/>
    <n v="0.56321839080459768"/>
    <s v="data/real/winequality-white.csv"/>
    <x v="1"/>
    <n v="669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535995370370372E-6"/>
    <s v="[[0], [1, 16], [1, 14], [1, 18, 17], [9, 2, 16], [9, 2, 14], [9, 2, 18, 17], [9, 3, 16, 6], [13, 10, 2, 16], [9, 3, 14, 6], [13, 10, 2, 14], [13, 12, 2, 16, 11], [9, 5, 16, 4, 6], [9, 3, 16, 7, 8], [9, 5, 14, 4, 6], [9, 3, 14, 7, 8], [13, 12, 2, 14, 11], [13, 10, 3, 16, 6], [13, 10, 2, 18, 17], [9, 3, 18, 17, 6], [13, 10, 3, 14, 6], [9, 5, 16, 4, 7, 8], [9, 5, 14, 4, 7, 8], [13, 10, 3, 16, 7, 8], [13, 12, 2, 18, 11, 17], [13, 12, 3, 16, 11, 6], [13, 10, 5, 16, 4, 6], [9, 5, 18, 17, 4, 6], [9, 3, 18, 17, 7, 8], [13, 10, 3, 14, 7, 8], [13, 12, 3, 14, 11, 6], [13, 10, 5, 14, 4, 6], [13, 10, 3, 18, 17, 6], [13, 12, 3, 16, 11, 7, 8], [9, 5, 18, 17, 4, 7, 8], [13, 10, 5, 16, 4, 7, 8], [13, 12, 5, 16, 11, 4, 6], [13, 12, 3, 14, 11, 7, 8], [13, 12, 5, 14, 11, 4, 6], [13, 10, 5, 14, 4, 7, 8], [13, 10, 3, 18, 17, 7, 8], [13, 12, 3, 18, 11, 17, 6], [13, 10, 5, 18, 17, 4, 6], [13, 12, 5, 16, 11, 4, 7, 8], [13, 12, 5, 14, 11, 4, 7, 8], [13, 10, 5, 18, 17, 4, 7, 8], [13, 12, 5, 18, 11, 17, 4, 6], [13, 12, 3, 18, 11, 17, 7, 8], [13, 12, 5, 18, 11, 17, 4, 7, 8]]"/>
    <s v="[0.9258202170054352, 0.03857584237522647, 0.028931881781419855, 0.0028931881781419856, 0.0017144818833433983, 0.0012858614125075489, 0.00012858614125075489, 0.00012858614125075489, 0.00012858614125075489, 9.643960593806619e-05, 9.643960593806619e-05, 2.571722825015098e-05, 2.571722825015098e-05, 2.571722825015098e-05, 1.9287921187613237e-05, 1.9287921187613237e-05, 1.9287921187613237e-05, 9.643960593806618e-06, 9.643960593806618e-06, 9.643960593806618e-06, 7.2329704453549655e-06, 5.143445650030197e-06, 3.857584237522648e-06, 1.928792118761324e-06, 1.928792118761324e-06, 1.928792118761324e-06, 1.928792118761324e-06, 1.928792118761324e-06, 1.928792118761324e-06, 1.446594089070993e-06, 1.446594089070993e-06, 1.446594089070993e-06, 7.232970445354964e-07, 3.857584237522648e-07, 3.857584237522648e-07, 3.857584237522648e-07, 3.857584237522648e-07, 2.893188178141986e-07, 2.893188178141986e-07, 2.893188178141986e-07, 1.446594089070993e-07, 1.446594089070993e-07, 1.446594089070993e-07, 7.715168475045297e-08, 5.786376356283973e-08, 2.8931881781419865e-08, 2.8931881781419865e-08, 2.8931881781419865e-08, 5.7863763562839725e-09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0833171296296299E-5"/>
    <n v="0.48"/>
    <n v="1.012918981481482E-5"/>
    <n v="0.39"/>
    <n v="0.47"/>
    <n v="110"/>
    <n v="0.60909090909090913"/>
    <s v="[14]"/>
    <n v="1"/>
    <n v="1"/>
    <n v="0"/>
    <n v="1"/>
    <n v="0"/>
    <n v="1"/>
    <n v="0"/>
    <n v="1"/>
    <n v="3"/>
    <n v="3"/>
    <x v="0"/>
    <n v="0.89688833522401534"/>
    <n v="87"/>
    <n v="49"/>
    <n v="0.56321839080459768"/>
    <s v="data/real/winequality-white.csv"/>
    <x v="1"/>
    <n v="669"/>
    <n v="2"/>
    <n v="1"/>
    <s v="numeric"/>
    <n v="1"/>
    <b v="0"/>
    <n v="1.0000000000000009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73287037037037E-6"/>
    <s v="[[0], [1, 14], [1, 15, 16], [9, 14, 2], [13, 10, 14, 2], [1, 15, 18, 17], [9, 14, 3, 6], [9, 15, 2, 16], [9, 14, 3, 7, 8], [9, 14, 5, 4, 6], [13, 12, 14, 2, 11], [13, 10, 14, 3, 6], [9, 15, 3, 16, 6], [9, 15, 2, 18, 17], [13, 10, 15, 2, 16], [9, 14, 5, 4, 7, 8], [13, 10, 14, 3, 7, 8], [13, 12, 14, 3, 11, 6], [13, 10, 14, 5, 4, 6], [9, 15, 5, 16, 4, 6], [9, 15, 3, 16, 7, 8], [13, 12, 15, 2, 16, 11], [13, 10, 15, 3, 16, 6], [9, 15, 3, 18, 17, 6], [13, 10, 15, 2, 18, 17], [13, 12, 14, 3, 11, 7, 8], [13, 10, 14, 5, 4, 7, 8], [13, 12, 14, 5, 11, 4, 6], [9, 15, 5, 16, 4, 7, 8], [13, 10, 15, 5, 16, 4, 6], [13, 10, 15, 3, 16, 7, 8], [13, 12, 15, 3, 16, 11, 6], [9, 15, 3, 18, 17, 7, 8], [9, 15, 5, 18, 17, 4, 6], [13, 12, 15, 2, 18, 11, 17], [13, 12, 14, 5, 11, 4, 7, 8], [13, 10, 15, 3, 18, 17, 6], [13, 12, 15, 3, 16, 11, 7, 8], [13, 12, 15, 5, 16, 11, 4, 6], [9, 15, 5, 18, 17, 4, 7, 8], [13, 10, 15, 5, 16, 4, 7, 8], [13, 12, 15, 3, 18, 11, 17, 6], [13, 10, 15, 3, 18, 17, 7, 8], [13, 10, 15, 5, 18, 17, 4, 6], [13, 12, 15, 5, 16, 11, 4, 7, 8], [13, 12, 15, 3, 18, 11, 17, 7, 8], [13, 10, 15, 5, 18, 17, 4, 7, 8], [13, 12, 15, 5, 18, 11, 17, 4, 6], [13, 12, 15, 5, 18, 11, 17, 4, 7, 8]]"/>
    <s v="[0.9666500079236451, 0.030207812747613916, 0.0013425694554495072, 0.0013425694554495072, 0.00010069270915871305, 0.00010069270915871305, 0.00010069270915871305, 5.966975357553365e-05, 2.0138541831742613e-05, 2.0138541831742613e-05, 2.0138541831742613e-05, 7.55195318690348e-06, 4.475231518165024e-06, 4.475231518165024e-06, 4.475231518165023e-06, 4.027708366348522e-06, 1.510390637380696e-06, 1.510390637380696e-06, 1.510390637380696e-06, 8.950463036330048e-07, 8.950463036330048e-07, 8.950463036330047e-07, 3.356423638623769e-07, 3.3564236386237685e-07, 3.3564236386237685e-07, 3.0207812747613924e-07, 3.0207812747613924e-07, 3.0207812747613924e-07, 1.7900926072660098e-07, 6.712847277247538e-08, 6.712847277247538e-08, 6.712847277247538e-08, 6.712847277247537e-08, 6.712847277247537e-08, 6.712847277247537e-08, 6.041562549522785e-08, 2.5173177289678267e-08, 1.3425694554495075e-08, 1.3425694554495075e-08, 1.3425694554495075e-08, 1.3425694554495075e-08, 5.034635457935654e-09, 5.034635457935654e-09, 5.034635457935654e-09, 2.6851389108990155e-09, 1.006927091587131e-09, 1.006927091587131e-09, 1.006927091587131e-09, 2.0138541831742619e-10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200"/>
    <n v="0.47"/>
    <n v="2.1527187499999999E-5"/>
    <n v="0.46"/>
    <n v="1.012694444444444E-5"/>
    <n v="0.39"/>
    <n v="0.47"/>
    <n v="110"/>
    <n v="0.68181818181818177"/>
    <s v="[14]"/>
    <n v="1"/>
    <n v="1"/>
    <n v="0"/>
    <n v="1"/>
    <n v="0"/>
    <n v="1"/>
    <n v="0"/>
    <n v="1"/>
    <n v="2"/>
    <n v="2"/>
    <x v="0"/>
    <n v="0.93644219517603111"/>
    <n v="87"/>
    <n v="49"/>
    <n v="0.56321839080459768"/>
    <s v="data/real/winequality-white.csv"/>
    <x v="1"/>
    <n v="669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18391203703704E-6"/>
    <s v="[[0], [1, 16], [1, 14], [1, 18, 17], [9, 2, 16], [9, 2, 14], [9, 2, 18, 17], [9, 3, 16, 6], [13, 10, 2, 16], [9, 3, 14, 6], [13, 10, 2, 14], [13, 12, 2, 16, 11], [9, 5, 16, 4, 6], [9, 3, 16, 7, 8], [9, 5, 14, 4, 6], [9, 3, 14, 7, 8], [13, 12, 2, 14, 11], [13, 10, 3, 16, 6], [13, 10, 2, 18, 17], [9, 3, 18, 17, 6], [13, 10, 3, 14, 6], [9, 5, 16, 4, 7, 8], [9, 5, 14, 4, 7, 8], [13, 10, 3, 16, 7, 8], [13, 12, 2, 18, 11, 17], [13, 12, 3, 16, 11, 6], [13, 10, 5, 16, 4, 6], [9, 5, 18, 17, 4, 6], [9, 3, 18, 17, 7, 8], [13, 10, 3, 14, 7, 8], [13, 12, 3, 14, 11, 6], [13, 10, 5, 14, 4, 6], [13, 10, 3, 18, 17, 6], [13, 12, 3, 16, 11, 7, 8], [9, 5, 18, 17, 4, 7, 8], [13, 10, 5, 16, 4, 7, 8], [13, 12, 5, 16, 11, 4, 6], [13, 12, 3, 14, 11, 7, 8], [13, 12, 5, 14, 11, 4, 6], [13, 10, 5, 14, 4, 7, 8], [13, 10, 3, 18, 17, 7, 8], [13, 12, 3, 18, 11, 17, 6], [13, 10, 5, 18, 17, 4, 6], [13, 12, 5, 16, 11, 4, 7, 8], [13, 12, 5, 14, 11, 4, 7, 8], [13, 10, 5, 18, 17, 4, 7, 8], [13, 12, 5, 18, 11, 17, 4, 6], [13, 12, 3, 18, 11, 17, 7, 8], [13, 12, 5, 18, 11, 17, 4, 7, 8]]"/>
    <s v="[0.9258202170054352, 0.03857584237522647, 0.028931881781419855, 0.0028931881781419856, 0.0017144818833433983, 0.0012858614125075489, 0.00012858614125075489, 0.00012858614125075489, 0.00012858614125075489, 9.643960593806619e-05, 9.643960593806619e-05, 2.571722825015098e-05, 2.571722825015098e-05, 2.571722825015098e-05, 1.9287921187613237e-05, 1.9287921187613237e-05, 1.9287921187613237e-05, 9.643960593806618e-06, 9.643960593806618e-06, 9.643960593806618e-06, 7.2329704453549655e-06, 5.143445650030197e-06, 3.857584237522648e-06, 1.928792118761324e-06, 1.928792118761324e-06, 1.928792118761324e-06, 1.928792118761324e-06, 1.928792118761324e-06, 1.928792118761324e-06, 1.446594089070993e-06, 1.446594089070993e-06, 1.446594089070993e-06, 7.232970445354964e-07, 3.857584237522648e-07, 3.857584237522648e-07, 3.857584237522648e-07, 3.857584237522648e-07, 2.893188178141986e-07, 2.893188178141986e-07, 2.893188178141986e-07, 1.446594089070993e-07, 1.446594089070993e-07, 1.446594089070993e-07, 7.715168475045297e-08, 5.786376356283973e-08, 2.8931881781419865e-08, 2.8931881781419865e-08, 2.8931881781419865e-08, 5.7863763562839725e-09]"/>
    <n v="49"/>
    <s v="[0]"/>
    <n v="1"/>
    <s v="{(0, 1, 9, 13), (0, 1, 9, 10, 12), (0, 1, 2, 3, 5), (0, 14, 16, 18), (0, 1, 9, 10, 11), (0, 14, 16, 17), (0, 1, 2, 3, 4), (0, 1, 2, 6, 7), (0, 1, 2, 6, 8)}"/>
    <n v="5.2557870370370369E-8"/>
    <n v="0.44500000000000001"/>
    <n v="200"/>
    <n v="0.47"/>
    <n v="2.101063657407408E-5"/>
    <n v="0.47499999999999998"/>
    <n v="9.4910069444444442E-6"/>
    <n v="0.39"/>
    <n v="0.47"/>
    <n v="110"/>
    <n v="0.60909090909090913"/>
    <s v="[14]"/>
    <n v="1"/>
    <n v="1"/>
    <n v="0"/>
    <n v="1"/>
    <n v="0"/>
    <n v="1"/>
    <n v="0"/>
    <n v="1"/>
    <n v="3"/>
    <n v="3"/>
    <x v="0"/>
    <n v="0.89688833522401534"/>
    <n v="87"/>
    <n v="49"/>
    <n v="0.56321839080459768"/>
    <s v="data/real/winequality-white.csv"/>
    <x v="1"/>
    <n v="669"/>
    <n v="3"/>
    <n v="2"/>
    <s v="numeric"/>
    <n v="1"/>
    <b v="0"/>
    <n v="5.000000000000004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258796296296301E-6"/>
    <s v="[[0], [1, 14], [1, 15, 16], [9, 14, 2], [13, 10, 14, 2], [1, 15, 18, 17], [9, 14, 3, 6], [9, 15, 2, 16], [9, 14, 3, 7, 8], [9, 14, 5, 4, 6], [13, 12, 14, 2, 11], [13, 10, 14, 3, 6], [9, 15, 3, 16, 6], [9, 15, 2, 18, 17], [13, 10, 15, 2, 16], [9, 14, 5, 4, 7, 8], [13, 10, 14, 3, 7, 8], [13, 12, 14, 3, 11, 6], [13, 10, 14, 5, 4, 6], [9, 15, 5, 16, 4, 6], [9, 15, 3, 16, 7, 8], [13, 12, 15, 2, 16, 11], [13, 10, 15, 3, 16, 6], [9, 15, 3, 18, 17, 6], [13, 10, 15, 2, 18, 17], [13, 12, 14, 3, 11, 7, 8], [13, 10, 14, 5, 4, 7, 8], [13, 12, 14, 5, 11, 4, 6], [9, 15, 5, 16, 4, 7, 8], [13, 10, 15, 5, 16, 4, 6], [13, 10, 15, 3, 16, 7, 8], [13, 12, 15, 3, 16, 11, 6], [9, 15, 3, 18, 17, 7, 8], [9, 15, 5, 18, 17, 4, 6], [13, 12, 15, 2, 18, 11, 17], [13, 12, 14, 5, 11, 4, 7, 8], [13, 10, 15, 3, 18, 17, 6], [13, 12, 15, 3, 16, 11, 7, 8], [13, 12, 15, 5, 16, 11, 4, 6], [9, 15, 5, 18, 17, 4, 7, 8], [13, 10, 15, 5, 16, 4, 7, 8], [13, 12, 15, 3, 18, 11, 17, 6], [13, 10, 15, 3, 18, 17, 7, 8], [13, 10, 15, 5, 18, 17, 4, 6], [13, 12, 15, 5, 16, 11, 4, 7, 8], [13, 12, 15, 3, 18, 11, 17, 7, 8], [13, 10, 15, 5, 18, 17, 4, 7, 8], [13, 12, 15, 5, 18, 11, 17, 4, 6], [13, 12, 15, 5, 18, 11, 17, 4, 7, 8]]"/>
    <s v="[0.9666500079236451, 0.030207812747613916, 0.0013425694554495072, 0.0013425694554495072, 0.00010069270915871305, 0.00010069270915871305, 0.00010069270915871305, 5.966975357553365e-05, 2.0138541831742613e-05, 2.0138541831742613e-05, 2.0138541831742613e-05, 7.55195318690348e-06, 4.475231518165024e-06, 4.475231518165024e-06, 4.475231518165023e-06, 4.027708366348522e-06, 1.510390637380696e-06, 1.510390637380696e-06, 1.510390637380696e-06, 8.950463036330048e-07, 8.950463036330048e-07, 8.950463036330047e-07, 3.356423638623769e-07, 3.3564236386237685e-07, 3.3564236386237685e-07, 3.0207812747613924e-07, 3.0207812747613924e-07, 3.0207812747613924e-07, 1.7900926072660098e-07, 6.712847277247538e-08, 6.712847277247538e-08, 6.712847277247538e-08, 6.712847277247537e-08, 6.712847277247537e-08, 6.712847277247537e-08, 6.041562549522785e-08, 2.5173177289678267e-08, 1.3425694554495075e-08, 1.3425694554495075e-08, 1.3425694554495075e-08, 1.3425694554495075e-08, 5.034635457935654e-09, 5.034635457935654e-09, 5.034635457935654e-09, 2.6851389108990155e-09, 1.006927091587131e-09, 1.006927091587131e-09, 1.006927091587131e-09, 2.0138541831742619e-10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200"/>
    <n v="0.47"/>
    <n v="2.0982210648148149E-5"/>
    <n v="0.48499999999999999"/>
    <n v="9.7938773148148144E-6"/>
    <n v="0.39"/>
    <n v="0.47"/>
    <n v="110"/>
    <n v="0.73636363636363633"/>
    <s v="[14]"/>
    <n v="1"/>
    <n v="1"/>
    <n v="0"/>
    <n v="1"/>
    <n v="0"/>
    <n v="1"/>
    <n v="0"/>
    <n v="1"/>
    <n v="2"/>
    <n v="2"/>
    <x v="0"/>
    <n v="0.93644219517603111"/>
    <n v="87"/>
    <n v="49"/>
    <n v="0.56321839080459768"/>
    <s v="data/real/winequality-white.csv"/>
    <x v="1"/>
    <n v="669"/>
    <n v="3"/>
    <n v="-2"/>
    <s v="numeric"/>
    <n v="1"/>
    <b v="0"/>
    <n v="1.5000000000000013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321527777777781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0"/>
    <n v="0.46"/>
    <n v="200"/>
    <n v="0.47"/>
    <n v="2.255386574074074E-5"/>
    <n v="0.46500000000000002"/>
    <n v="1.0168414351851849E-5"/>
    <n v="0.39"/>
    <n v="0.47"/>
    <n v="110"/>
    <n v="0.70909090909090911"/>
    <s v="[16]"/>
    <n v="1"/>
    <n v="1"/>
    <n v="0"/>
    <n v="1"/>
    <n v="1"/>
    <n v="0"/>
    <n v="1"/>
    <n v="0"/>
    <n v="2"/>
    <n v="2"/>
    <x v="0"/>
    <n v="0.6821034395435791"/>
    <n v="85"/>
    <n v="49"/>
    <n v="0.57647058823529407"/>
    <s v="data/real/winequality-white.csv"/>
    <x v="2"/>
    <n v="631"/>
    <n v="1"/>
    <n v="0.5"/>
    <s v="numeric"/>
    <n v="1"/>
    <b v="1"/>
    <n v="-4.9999999999999489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2499999999999999"/>
    <n v="2.3148379629629631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0"/>
    <n v="0.42"/>
    <n v="200"/>
    <n v="0.44500000000000001"/>
    <n v="2.1124803240740739E-5"/>
    <n v="0.435"/>
    <n v="9.3784259259259262E-6"/>
    <n v="0.435"/>
    <n v="0.44500000000000001"/>
    <n v="115"/>
    <n v="0.60869565217391308"/>
    <s v="[16]"/>
    <n v="1"/>
    <n v="1"/>
    <n v="0"/>
    <n v="1"/>
    <n v="1"/>
    <n v="0"/>
    <n v="1"/>
    <n v="0"/>
    <n v="2"/>
    <n v="2"/>
    <x v="0"/>
    <n v="0.6821034395435791"/>
    <n v="57"/>
    <n v="35"/>
    <n v="0.61403508771929827"/>
    <s v="data/real/winequality-white.csv"/>
    <x v="2"/>
    <n v="631"/>
    <n v="1"/>
    <n v="-0.5"/>
    <s v="numeric"/>
    <n v="1"/>
    <b v="1"/>
    <n v="-1.0000000000000009E-2"/>
    <n v="-1.0000000000000009E-2"/>
    <n v="0"/>
  </r>
  <r>
    <n v="2000"/>
    <n v="200"/>
    <s v="['numeric', 'numeric', 'numeric', 'numeric', 'numeric', 'numeric', 'numeric', 'numeric', 'numeric', 'numeric', 'numeric']"/>
    <n v="0.52"/>
    <n v="19"/>
    <n v="0.45"/>
    <n v="2.3617592592592591E-6"/>
    <s v="[[0], [1, 18], [1, 16], [1, 14], [9, 2, 18], [9, 2, 16], [9, 2, 14], [13, 10, 2, 18], [9, 3, 18, 6], [13, 10, 2, 16], [9, 3, 16, 6], [13, 12, 2, 18, 11], [9, 5, 18, 4, 6], [9, 3, 18, 7, 8], [9, 3, 16, 7, 8], [9, 5, 16, 4, 6], [13, 12, 2, 16, 11], [9, 3, 14, 6], [13, 10, 2, 14], [13, 10, 3, 18, 6], [13, 10, 3, 16, 6], [9, 5, 18, 4, 7, 8], [9, 5, 16, 4, 7, 8], [13, 12, 2, 14, 11], [9, 3, 14, 7, 8], [9, 5, 14, 4, 6], [13, 10, 3, 18, 7, 8], [13, 10, 5, 18, 4, 6], [13, 12, 3, 18, 11, 6], [13, 12, 3, 16, 11, 6], [13, 10, 5, 16, 4, 6], [13, 10, 3, 16, 7, 8], [13, 10, 3, 14, 6], [9, 5, 14, 4, 7, 8], [13, 12, 3, 18, 11, 7, 8], [13, 10, 5, 18, 4, 7, 8], [13, 12, 5, 18, 11, 4, 6], [13, 12, 3, 16, 11, 7, 8], [13, 10, 5, 16, 4, 7, 8], [13, 12, 5, 16, 11, 4, 6], [13, 10, 3, 14, 7, 8], [13, 12, 3, 14, 11, 6], [13, 10, 5, 14, 4, 6], [13, 12, 5, 18, 11, 4, 7, 8], [13, 12, 5, 16, 11, 4, 7, 8], [13, 12, 3, 14, 11, 7, 8], [13, 12, 5, 14, 11, 4, 6], [13, 10, 5, 14, 4, 7, 8], [13, 12, 5, 14, 11, 4, 7, 8]]"/>
    <s v="[0.6793666375549674, 0.16984165938874188, 0.1132277729258279, 0.021230207423592735, 0.007548518195055194, 0.005032345463370128, 0.0009435647743818992, 0.0005661388646291397, 0.0005661388646291397, 0.0003774259097527597, 0.0003774259097527597, 0.00011322777292582793, 0.00011322777292582793, 0.00011322777292582793, 7.548518195055194e-05, 7.548518195055194e-05, 7.548518195055194e-05, 7.076735807864246e-05, 7.076735807864246e-05, 4.2460414847185484e-05, 2.8306943231456983e-05, 2.264555458516559e-05, 1.509703639011039e-05, 1.4153471615728492e-05, 1.4153471615728492e-05, 1.4153471615728492e-05, 8.492082969437096e-06, 8.492082969437096e-06, 8.492082969437096e-06, 5.661388646291397e-06, 5.661388646291397e-06, 5.661388646291397e-06, 5.3075518558981854e-06, 2.8306943231456987e-06, 1.6984165938874193e-06, 1.6984165938874193e-06, 1.6984165938874193e-06, 1.1322777292582796e-06, 1.1322777292582796e-06, 1.1322777292582796e-06, 1.061510371179637e-06, 1.061510371179637e-06, 1.061510371179637e-06, 3.3968331877748387e-07, 2.264555458516559e-07, 2.1230207423592742e-07, 2.1230207423592742e-07, 2.1230207423592742e-07, 4.2460414847185483e-08]"/>
    <n v="49"/>
    <s v="[0]"/>
    <n v="1"/>
    <s v="{(0, 1, 9, 13), (0, 1, 9, 10, 12), (0, 1, 2, 3, 5), (0, 14, 16, 18), (0, 1, 9, 10, 11), (0, 1, 2, 3, 4), (0, 1, 2, 6, 7), (0, 1, 2, 6, 8)}"/>
    <n v="2.320601851851852E-8"/>
    <n v="0.45500000000000002"/>
    <n v="200"/>
    <n v="0.47"/>
    <n v="2.0941157407407409E-5"/>
    <n v="0.435"/>
    <n v="9.6011226851851854E-6"/>
    <n v="0.39"/>
    <n v="0.45500000000000002"/>
    <n v="110"/>
    <n v="0.76363636363636367"/>
    <s v="[16]"/>
    <n v="1"/>
    <n v="1"/>
    <n v="0"/>
    <n v="1"/>
    <n v="1"/>
    <n v="0"/>
    <n v="1"/>
    <n v="0"/>
    <n v="3"/>
    <n v="3"/>
    <x v="0"/>
    <n v="0.56613886462913954"/>
    <n v="85"/>
    <n v="49"/>
    <n v="0.57647058823529407"/>
    <s v="data/real/winequality-white.csv"/>
    <x v="2"/>
    <n v="631"/>
    <n v="2"/>
    <n v="1"/>
    <s v="numeric"/>
    <n v="1"/>
    <b v="1"/>
    <n v="-3.4999999999999976E-2"/>
    <n v="-7.999999999999996E-2"/>
    <n v="-1.4999999999999958E-2"/>
  </r>
  <r>
    <n v="2000"/>
    <n v="200"/>
    <s v="['numeric', 'numeric', 'numeric', 'numeric', 'numeric', 'numeric', 'numeric', 'numeric', 'numeric', 'numeric', 'numeric']"/>
    <n v="0.52"/>
    <n v="19"/>
    <n v="0.41"/>
    <n v="2.2022222222222218E-6"/>
    <s v="[[0], [1, 16], [1, 14], [1, 18, 17], [9, 2, 16], [9, 2, 14], [9, 3, 16, 6], [13, 10, 2, 16], [9, 2, 18, 17], [13, 12, 2, 16, 11], [9, 3, 16, 7, 8], [9, 5, 16, 4, 6], [9, 3, 14, 6], [13, 10, 2, 14], [13, 10, 2, 18, 17], [13, 10, 3, 16, 6], [9, 3, 18, 17, 6], [9, 5, 16, 4, 7, 8], [9, 3, 14, 7, 8], [9, 5, 14, 4, 6], [13, 12, 2, 14, 11], [13, 12, 2, 18, 11, 17], [13, 10, 3, 16, 7, 8], [13, 12, 3, 16, 11, 6], [13, 10, 5, 16, 4, 6], [9, 5, 18, 17, 4, 6], [9, 3, 18, 17, 7, 8], [13, 10, 3, 14, 6], [9, 5, 14, 4, 7, 8], [13, 10, 3, 18, 17, 6], [13, 10, 5, 16, 4, 7, 8], [13, 12, 3, 16, 11, 7, 8], [9, 5, 18, 17, 4, 7, 8], [13, 12, 5, 16, 11, 4, 6], [13, 12, 3, 14, 11, 6], [13, 10, 3, 14, 7, 8], [13, 10, 5, 14, 4, 6], [13, 12, 3, 18, 11, 17, 6], [13, 10, 3, 18, 17, 7, 8], [13, 10, 5, 18, 17, 4, 6], [13, 12, 5, 16, 11, 4, 7, 8], [13, 12, 3, 14, 11, 7, 8], [13, 10, 5, 14, 4, 7, 8], [13, 12, 5, 14, 11, 4, 6], [13, 10, 5, 18, 17, 4, 7, 8], [13, 12, 5, 18, 11, 17, 4, 6], [13, 12, 3, 18, 11, 17, 7, 8], [13, 12, 5, 14, 11, 4, 7, 8], [13, 12, 5, 18, 11, 17, 4, 7, 8]]"/>
    <s v="[0.818524127452295, 0.13642068790871584, 0.02557887898288422, 0.01023155159315369, 0.006063141684831814, 0.0011368390659059653, 0.0004547356263623861, 0.0004547356263623861, 0.0004547356263623861, 9.094712527247723e-05, 9.094712527247723e-05, 9.094712527247723e-05, 8.52629299429474e-05, 8.52629299429474e-05, 3.4105171977178964e-05, 3.4105171977178964e-05, 3.4105171977178964e-05, 1.8189425054495448e-05, 1.7052585988589482e-05, 1.7052585988589482e-05, 1.7052585988589482e-05, 6.821034395435793e-06, 6.821034395435793e-06, 6.821034395435793e-06, 6.821034395435793e-06, 6.821034395435793e-06, 6.821034395435793e-06, 6.394719745721057e-06, 3.4105171977178967e-06, 2.557887898288423e-06, 1.3642068790871587e-06, 1.3642068790871587e-06, 1.3642068790871587e-06, 1.3642068790871587e-06, 1.2789439491442114e-06, 1.2789439491442114e-06, 1.2789439491442114e-06, 5.115775796576845e-07, 5.115775796576845e-07, 5.115775796576845e-07, 2.728413758174318e-07, 2.5578878982884227e-07, 2.5578878982884227e-07, 2.5578878982884227e-07, 1.0231551593153691e-07, 1.0231551593153691e-07, 1.0231551593153691e-07, 5.1157757965768457e-08, 2.0463103186307384e-08]"/>
    <n v="49"/>
    <s v="[0]"/>
    <n v="1"/>
    <s v="{(0, 1, 9, 13), (0, 1, 9, 10, 12), (0, 1, 2, 3, 5), (0, 14, 16, 18), (0, 1, 9, 10, 11), (0, 14, 16, 17), (0, 1, 2, 3, 4), (0, 1, 2, 6, 7), (0, 1, 2, 6, 8)}"/>
    <n v="0"/>
    <n v="0.39500000000000002"/>
    <n v="200"/>
    <n v="0.435"/>
    <n v="1.9590659722222219E-5"/>
    <n v="0.42499999999999999"/>
    <n v="9.3489467592592601E-6"/>
    <n v="0.435"/>
    <n v="0.435"/>
    <n v="118"/>
    <n v="0.53389830508474578"/>
    <s v="[16]"/>
    <n v="1"/>
    <n v="1"/>
    <n v="0"/>
    <n v="1"/>
    <n v="1"/>
    <n v="0"/>
    <n v="1"/>
    <n v="0"/>
    <n v="2"/>
    <n v="2"/>
    <x v="0"/>
    <n v="0.6821034395435791"/>
    <n v="39"/>
    <n v="26"/>
    <n v="0.66666666666666663"/>
    <s v="data/real/winequality-white.csv"/>
    <x v="2"/>
    <n v="631"/>
    <n v="2"/>
    <n v="-1"/>
    <s v="numeric"/>
    <n v="1"/>
    <b v="1"/>
    <n v="-1.0000000000000009E-2"/>
    <n v="0"/>
    <n v="0"/>
  </r>
  <r>
    <n v="2000"/>
    <n v="200"/>
    <s v="['numeric', 'numeric', 'numeric', 'numeric', 'numeric', 'numeric', 'numeric', 'numeric', 'numeric', 'numeric', 'numeric']"/>
    <n v="0.52"/>
    <n v="19"/>
    <n v="0.45"/>
    <n v="2.1383217592592592E-6"/>
    <s v="[[0], [1, 18], [1, 16], [1, 14], [9, 2, 18], [9, 2, 16], [9, 2, 14], [13, 10, 2, 18], [9, 3, 18, 6], [13, 10, 2, 16], [9, 3, 16, 6], [13, 12, 2, 18, 11], [9, 5, 18, 4, 6], [9, 3, 18, 7, 8], [9, 3, 16, 7, 8], [9, 5, 16, 4, 6], [13, 12, 2, 16, 11], [9, 3, 14, 6], [13, 10, 2, 14], [13, 10, 3, 18, 6], [13, 10, 3, 16, 6], [9, 5, 18, 4, 7, 8], [9, 5, 16, 4, 7, 8], [13, 12, 2, 14, 11], [9, 3, 14, 7, 8], [9, 5, 14, 4, 6], [13, 10, 3, 18, 7, 8], [13, 10, 5, 18, 4, 6], [13, 12, 3, 18, 11, 6], [13, 12, 3, 16, 11, 6], [13, 10, 5, 16, 4, 6], [13, 10, 3, 16, 7, 8], [13, 10, 3, 14, 6], [9, 5, 14, 4, 7, 8], [13, 12, 3, 18, 11, 7, 8], [13, 10, 5, 18, 4, 7, 8], [13, 12, 5, 18, 11, 4, 6], [13, 12, 3, 16, 11, 7, 8], [13, 10, 5, 16, 4, 7, 8], [13, 12, 5, 16, 11, 4, 6], [13, 10, 3, 14, 7, 8], [13, 12, 3, 14, 11, 6], [13, 10, 5, 14, 4, 6], [13, 12, 5, 18, 11, 4, 7, 8], [13, 12, 5, 16, 11, 4, 7, 8], [13, 12, 3, 14, 11, 7, 8], [13, 12, 5, 14, 11, 4, 6], [13, 10, 5, 14, 4, 7, 8], [13, 12, 5, 14, 11, 4, 7, 8]]"/>
    <s v="[0.6793666375549674, 0.16984165938874188, 0.1132277729258279, 0.021230207423592735, 0.007548518195055194, 0.005032345463370128, 0.0009435647743818992, 0.0005661388646291397, 0.0005661388646291397, 0.0003774259097527597, 0.0003774259097527597, 0.00011322777292582793, 0.00011322777292582793, 0.00011322777292582793, 7.548518195055194e-05, 7.548518195055194e-05, 7.548518195055194e-05, 7.076735807864246e-05, 7.076735807864246e-05, 4.2460414847185484e-05, 2.8306943231456983e-05, 2.264555458516559e-05, 1.509703639011039e-05, 1.4153471615728492e-05, 1.4153471615728492e-05, 1.4153471615728492e-05, 8.492082969437096e-06, 8.492082969437096e-06, 8.492082969437096e-06, 5.661388646291397e-06, 5.661388646291397e-06, 5.661388646291397e-06, 5.3075518558981854e-06, 2.8306943231456987e-06, 1.6984165938874193e-06, 1.6984165938874193e-06, 1.6984165938874193e-06, 1.1322777292582796e-06, 1.1322777292582796e-06, 1.1322777292582796e-06, 1.061510371179637e-06, 1.061510371179637e-06, 1.061510371179637e-06, 3.3968331877748387e-07, 2.264555458516559e-07, 2.1230207423592742e-07, 2.1230207423592742e-07, 2.1230207423592742e-07, 4.2460414847185483e-08]"/>
    <n v="49"/>
    <s v="[0]"/>
    <n v="1"/>
    <s v="{(0, 1, 9, 13), (0, 1, 9, 10, 12), (0, 1, 2, 3, 5), (0, 14, 16, 18), (0, 1, 9, 10, 11), (0, 1, 2, 3, 4), (0, 1, 2, 6, 7), (0, 1, 2, 6, 8)}"/>
    <n v="0"/>
    <n v="0.495"/>
    <n v="200"/>
    <n v="0.47"/>
    <n v="2.0719722222222219E-5"/>
    <n v="0.435"/>
    <n v="9.4863425925925923E-6"/>
    <n v="0.47"/>
    <n v="0.46500000000000002"/>
    <n v="110"/>
    <n v="0.76363636363636367"/>
    <s v="[16]"/>
    <n v="1"/>
    <n v="1"/>
    <n v="0"/>
    <n v="1"/>
    <n v="1"/>
    <n v="0"/>
    <n v="1"/>
    <n v="0"/>
    <n v="3"/>
    <n v="3"/>
    <x v="0"/>
    <n v="0.56613886462913954"/>
    <n v="85"/>
    <n v="49"/>
    <n v="0.57647058823529407"/>
    <s v="data/real/winequality-white.csv"/>
    <x v="2"/>
    <n v="631"/>
    <n v="3"/>
    <n v="2"/>
    <s v="numeric"/>
    <n v="1"/>
    <b v="1"/>
    <n v="-3.4999999999999976E-2"/>
    <n v="0"/>
    <n v="-4.9999999999999489E-3"/>
  </r>
  <r>
    <n v="2000"/>
    <n v="200"/>
    <s v="['numeric', 'numeric', 'numeric', 'numeric', 'numeric', 'numeric', 'numeric', 'numeric', 'numeric', 'numeric', 'numeric']"/>
    <n v="0.52"/>
    <n v="19"/>
    <n v="0.375"/>
    <n v="2.14193287037037E-6"/>
    <s v="[[0], [1, 17], [1, 16], [1, 14], [9, 2, 17], [9, 2, 16], [9, 2, 14], [13, 10, 2, 17], [9, 3, 17, 6], [9, 3, 16, 6], [13, 10, 2, 16], [13, 12, 2, 11, 17], [9, 5, 17, 4, 6], [9, 3, 17, 7, 8], [13, 12, 2, 11, 16], [9, 5, 16, 4, 6], [9, 3, 16, 7, 8], [9, 3, 14, 6], [13, 10, 2, 14], [13, 10, 3, 17, 6], [13, 10, 3, 16, 6], [9, 5, 17, 4, 7, 8], [9, 5, 16, 4, 7, 8], [9, 3, 14, 7, 8], [13, 12, 2, 11, 14], [9, 5, 14, 4, 6], [13, 10, 5, 17, 4, 6], [13, 10, 3, 17, 7, 8], [13, 12, 3, 11, 17, 6], [13, 10, 5, 16, 4, 6], [13, 10, 3, 16, 7, 8], [13, 12, 3, 11, 16, 6], [13, 10, 3, 14, 6], [9, 5, 14, 4, 7, 8], [13, 10, 5, 17, 4, 7, 8], [13, 12, 5, 11, 17, 4, 6], [13, 12, 3, 11, 17, 7, 8], [13, 12, 3, 11, 16, 7, 8], [13, 10, 5, 16, 4, 7, 8], [13, 12, 5, 11, 16, 4, 6], [13, 10, 5, 14, 4, 6], [13, 10, 3, 14, 7, 8], [13, 12, 3, 11, 14, 6], [13, 12, 5, 11, 17, 4, 7, 8], [13, 12, 5, 11, 16, 4, 7, 8], [13, 12, 3, 11, 14, 7, 8], [13, 10, 5, 14, 4, 7, 8], [13, 12, 5, 11, 14, 4, 6], [13, 12, 5, 11, 14, 4, 7, 8]]"/>
    <s v="[0.6793666375549675, 0.1698416593887419, 0.11322777292582792, 0.021230207423592738, 0.007548518195055195, 0.005032345463370129, 0.0009435647743818994, 0.0005661388646291398, 0.0005661388646291398, 0.00037742590975275975, 0.00037742590975275975, 0.00011322777292582795, 0.00011322777292582795, 0.00011322777292582795, 7.548518195055197e-05, 7.548518195055196e-05, 7.548518195055196e-05, 7.076735807864247e-05, 7.076735807864247e-05, 4.2460414847185484e-05, 2.8306943231456987e-05, 2.2645554585165593e-05, 1.5097036390110392e-05, 1.4153471615728493e-05, 1.4153471615728493e-05, 1.4153471615728493e-05, 8.492082969437096e-06, 8.492082969437096e-06, 8.492082969437096e-06, 5.661388646291398e-06, 5.661388646291398e-06, 5.661388646291398e-06, 5.3075518558981854e-06, 2.830694323145699e-06, 1.6984165938874195e-06, 1.6984165938874195e-06, 1.6984165938874195e-06, 1.1322777292582796e-06, 1.1322777292582796e-06, 1.1322777292582796e-06, 1.061510371179637e-06, 1.061510371179637e-06, 1.061510371179637e-06, 3.396833187774839e-07, 2.2645554585165594e-07, 2.1230207423592744e-07, 2.1230207423592744e-07, 2.1230207423592744e-07, 4.246041484718549e-08]"/>
    <n v="49"/>
    <s v="[0]"/>
    <n v="1"/>
    <s v="{(0, 1, 9, 13), (0, 1, 9, 10, 12), (0, 1, 2, 3, 5), (0, 1, 9, 10, 11), (0, 14, 16, 17), (0, 1, 2, 3, 4), (0, 1, 2, 6, 7), (0, 1, 2, 6, 8)}"/>
    <n v="0"/>
    <n v="0.375"/>
    <n v="200"/>
    <n v="0.43"/>
    <n v="2.1411724537037031E-5"/>
    <n v="0.52"/>
    <n v="9.3760069444444444E-6"/>
    <n v="0.39500000000000002"/>
    <n v="0.42499999999999999"/>
    <n v="125"/>
    <n v="0.2"/>
    <s v="[16]"/>
    <n v="1"/>
    <n v="1"/>
    <n v="0"/>
    <n v="1"/>
    <n v="1"/>
    <n v="0"/>
    <n v="1"/>
    <n v="0"/>
    <n v="3"/>
    <n v="3"/>
    <x v="0"/>
    <n v="0.56613886462913965"/>
    <n v="1"/>
    <n v="1"/>
    <n v="1"/>
    <s v="data/real/winequality-white.csv"/>
    <x v="2"/>
    <n v="631"/>
    <n v="3"/>
    <n v="-2"/>
    <s v="numeric"/>
    <n v="1"/>
    <b v="1"/>
    <n v="9.0000000000000024E-2"/>
    <n v="-3.4999999999999976E-2"/>
    <n v="-5.0000000000000044E-3"/>
  </r>
  <r>
    <n v="2000"/>
    <n v="200"/>
    <s v="['categorical', 'numeric', 'numeric', 'numeric', 'numeric', 'numeric', 'numeric', 'numeric']"/>
    <n v="0.255"/>
    <n v="13"/>
    <n v="0.16500000000000001"/>
    <n v="4.632986111111112E-7"/>
    <s v="[[0], [6, 5], [6, 1], [8, 7, 5], [8, 7, 1], [9, 7, 12, 5], [9, 7, 12, 1], [11, 7, 12, 5, 10], [11, 7, 12, 1, 10]]"/>
    <s v="[0.9289803150791569, 0.038707513128298204, 0.029030634846223657, 0.0017203339168132535, 0.0012902504376099402, 0.00012902504376099402, 9.676878282074553e-05, 2.5805008752198803e-05, 1.9353756564149107e-05]"/>
    <n v="9"/>
    <s v="[0]"/>
    <n v="1"/>
    <s v="{(0, 6, 8, 9, 11), (0, 6, 7), (0, 6, 8, 12), (0, 1, 5), (0, 6, 8, 9, 10)}"/>
    <n v="5.7986111111111108E-8"/>
    <n v="0.155"/>
    <n v="200"/>
    <n v="0.20499999999999999"/>
    <n v="2.790777777777778E-5"/>
    <n v="0.20499999999999999"/>
    <n v="1.141685185185185E-5"/>
    <n v="0.255"/>
    <n v="0.185"/>
    <n v="167"/>
    <n v="0.155688622754491"/>
    <s v="[0]"/>
    <n v="1"/>
    <n v="1"/>
    <n v="1"/>
    <n v="1"/>
    <n v="1"/>
    <n v="0"/>
    <n v="1"/>
    <n v="0"/>
    <n v="0"/>
    <n v="1"/>
    <x v="0"/>
    <n v="0"/>
    <n v="200"/>
    <n v="167"/>
    <n v="0.83499999999999996"/>
    <s v="data/real/abalone.data"/>
    <x v="0"/>
    <n v="1800"/>
    <n v="1"/>
    <n v="0.5"/>
    <s v="numeric"/>
    <n v="1"/>
    <b v="0"/>
    <n v="0"/>
    <n v="5.0000000000000017E-2"/>
    <n v="-1.999999999999999E-2"/>
  </r>
  <r>
    <n v="2000"/>
    <n v="200"/>
    <s v="['categorical', 'numeric', 'numeric', 'numeric', 'numeric', 'numeric', 'numeric', 'numeric']"/>
    <n v="0.255"/>
    <n v="13"/>
    <n v="0.27"/>
    <n v="5.8133101851851854E-7"/>
    <s v="[[0], [6, 1], [6, 2, 5], [8, 7, 1], [9, 7, 12, 1], [6, 4, 5, 3], [8, 7, 2, 5], [11, 7, 12, 1, 10], [8, 7, 4, 5, 3], [9, 7, 12, 2, 5], [11, 7, 12, 2, 5, 10], [9, 7, 12, 4, 5, 3], [11, 7, 12, 4, 5, 10, 3]]"/>
    <s v="[0.9668101101541365, 0.030212815942316774, 0.001342791819658523, 0.001342791819658523, 0.00010070938647438925, 0.00010070938647438925, 5.967963642926769e-05, 2.014187729487785e-05, 4.475972732195077e-06, 4.4759727321950765e-06, 8.951945464390153e-07, 3.3569795491463085e-07, 6.713959098292617e-08]"/>
    <n v="13"/>
    <s v="[0]"/>
    <n v="1"/>
    <s v="{(0, 6, 8, 9, 11), (0, 6, 7), (0, 6, 8, 12), (0, 1, 2, 4), (0, 1, 5), (0, 6, 8, 9, 10), (0, 1, 2, 3)}"/>
    <n v="0"/>
    <n v="0.23"/>
    <n v="200"/>
    <n v="0.18"/>
    <n v="2.7921712962962959E-5"/>
    <n v="0.22"/>
    <n v="9.9259259259259256E-6"/>
    <n v="0.26"/>
    <n v="0.17"/>
    <n v="146"/>
    <n v="0.46575342465753422"/>
    <s v="[0]"/>
    <n v="1"/>
    <n v="1"/>
    <n v="1"/>
    <n v="1"/>
    <n v="1"/>
    <n v="0"/>
    <n v="1"/>
    <n v="0"/>
    <n v="0"/>
    <n v="1"/>
    <x v="0"/>
    <n v="0"/>
    <n v="200"/>
    <n v="146"/>
    <n v="0.73"/>
    <s v="data/real/abalone.data"/>
    <x v="0"/>
    <n v="1800"/>
    <n v="1"/>
    <n v="-0.5"/>
    <s v="numeric"/>
    <n v="1"/>
    <b v="0"/>
    <n v="4.0000000000000008E-2"/>
    <n v="8.0000000000000016E-2"/>
    <n v="-9.9999999999999811E-3"/>
  </r>
  <r>
    <n v="2000"/>
    <n v="200"/>
    <s v="['categorical', 'numeric', 'numeric', 'numeric', 'numeric', 'numeric', 'numeric', 'numeric']"/>
    <n v="0.255"/>
    <n v="13"/>
    <n v="0.12"/>
    <n v="2.3408564814814809E-7"/>
    <s v="[[6], [0], [7, 8], [7, 12, 9], [7, 12, 10, 11]]"/>
    <s v="[0.5409954315941333, 0.43279634527530664, 0.0240442414041837, 0.0018033181053137778, 0.0003606636210627556]"/>
    <n v="5"/>
    <s v="[6]"/>
    <n v="1"/>
    <s v="{(0, 6, 7), (0, 6, 8, 12), (0, 6, 8, 9, 10), (0, 6, 8, 9, 11)}"/>
    <n v="0"/>
    <n v="0.1"/>
    <n v="200"/>
    <n v="0.155"/>
    <n v="3.0093125E-5"/>
    <n v="0.27500000000000002"/>
    <n v="9.9811574074074072E-6"/>
    <n v="0.255"/>
    <n v="0.17"/>
    <n v="176"/>
    <n v="0"/>
    <s v="[0]"/>
    <n v="1"/>
    <n v="1"/>
    <n v="0"/>
    <n v="1"/>
    <n v="1"/>
    <n v="0"/>
    <n v="1"/>
    <n v="0"/>
    <n v="1"/>
    <n v="2"/>
    <x v="0"/>
    <n v="0.1081990863188267"/>
    <n v="200"/>
    <n v="176"/>
    <n v="0.88"/>
    <s v="data/real/abalone.data"/>
    <x v="0"/>
    <n v="1800"/>
    <n v="2"/>
    <n v="1"/>
    <s v="numeric"/>
    <n v="1"/>
    <b v="0"/>
    <n v="0.12000000000000002"/>
    <n v="0.1"/>
    <n v="1.5000000000000013E-2"/>
  </r>
  <r>
    <n v="2000"/>
    <n v="200"/>
    <s v="['categorical', 'numeric', 'numeric', 'numeric', 'numeric', 'numeric', 'numeric', 'numeric']"/>
    <n v="0.255"/>
    <n v="13"/>
    <n v="0.21"/>
    <n v="5.6460648148148144E-7"/>
    <s v="[[0], [6, 1], [6, 2, 5], [8, 1, 7], [9, 1, 7, 12], [6, 4, 5, 3], [8, 2, 7, 5], [11, 1, 7, 12, 10], [8, 4, 7, 5, 3], [9, 2, 7, 12, 5], [11, 2, 7, 12, 5, 10], [9, 4, 7, 12, 5, 3], [11, 4, 7, 12, 5, 10, 3]]"/>
    <s v="[0.9668101101541365, 0.030212815942316774, 0.001342791819658523, 0.001342791819658523, 0.00010070938647438925, 0.00010070938647438925, 5.967963642926769e-05, 2.014187729487785e-05, 4.475972732195077e-06, 4.4759727321950765e-06, 8.951945464390153e-07, 3.3569795491463085e-07, 6.713959098292617e-08]"/>
    <n v="13"/>
    <s v="[0]"/>
    <n v="1"/>
    <s v="{(0, 6, 8, 9, 11), (0, 1, 2, 4), (0, 6, 7), (0, 6, 8, 12), (0, 1, 5), (0, 6, 8, 9, 10), (0, 1, 2, 3)}"/>
    <n v="5.8483796296296298E-8"/>
    <n v="0.14000000000000001"/>
    <n v="200"/>
    <n v="0.125"/>
    <n v="2.7658877314814819E-5"/>
    <n v="0.19500000000000001"/>
    <n v="1.0304108796296299E-5"/>
    <n v="0.26500000000000001"/>
    <n v="9.5000000000000001E-2"/>
    <n v="158"/>
    <n v="0.620253164556962"/>
    <s v="[0]"/>
    <n v="1"/>
    <n v="1"/>
    <n v="1"/>
    <n v="1"/>
    <n v="1"/>
    <n v="0"/>
    <n v="1"/>
    <n v="0"/>
    <n v="0"/>
    <n v="1"/>
    <x v="0"/>
    <n v="0"/>
    <n v="200"/>
    <n v="158"/>
    <n v="0.79"/>
    <s v="data/real/abalone.data"/>
    <x v="0"/>
    <n v="1800"/>
    <n v="2"/>
    <n v="-1"/>
    <s v="numeric"/>
    <n v="1"/>
    <b v="0"/>
    <n v="7.0000000000000007E-2"/>
    <n v="0.14000000000000001"/>
    <n v="-0.03"/>
  </r>
  <r>
    <n v="2000"/>
    <n v="200"/>
    <s v="['categorical', 'numeric', 'numeric', 'numeric', 'numeric', 'numeric', 'numeric', 'numeric']"/>
    <n v="0.255"/>
    <n v="13"/>
    <n v="8.5000000000000006E-2"/>
    <n v="2.3377314814814809E-7"/>
    <s v="[[8], [6], [0], [12, 10], [12, 9]]"/>
    <s v="[0.38834951456310673, 0.2912621359223301, 0.23300970873786406, 0.05825242718446602, 0.02912621359223301]"/>
    <n v="5"/>
    <s v="[8]"/>
    <n v="1"/>
    <s v="{(0, 6, 8, 12), (0, 6, 8, 9, 10)}"/>
    <n v="0"/>
    <n v="0.08"/>
    <n v="200"/>
    <n v="0.14000000000000001"/>
    <n v="2.9858807870370371E-5"/>
    <n v="0.26500000000000001"/>
    <n v="1.076517361111111E-5"/>
    <n v="0.255"/>
    <n v="0.125"/>
    <n v="183"/>
    <n v="0"/>
    <s v="[0]"/>
    <n v="1"/>
    <n v="1"/>
    <n v="0"/>
    <n v="1"/>
    <n v="1"/>
    <n v="0"/>
    <n v="1"/>
    <n v="0"/>
    <n v="2"/>
    <n v="3"/>
    <x v="0"/>
    <n v="0.1553398058252427"/>
    <n v="200"/>
    <n v="183"/>
    <n v="0.91500000000000004"/>
    <s v="data/real/abalone.data"/>
    <x v="0"/>
    <n v="1800"/>
    <n v="3"/>
    <n v="2"/>
    <s v="numeric"/>
    <n v="1"/>
    <b v="0"/>
    <n v="0.125"/>
    <n v="0.11499999999999999"/>
    <n v="-1.5000000000000013E-2"/>
  </r>
  <r>
    <n v="2000"/>
    <n v="200"/>
    <s v="['categorical', 'numeric', 'numeric', 'numeric', 'numeric', 'numeric', 'numeric', 'numeric']"/>
    <n v="0.255"/>
    <n v="13"/>
    <n v="0.13500000000000001"/>
    <n v="5.7767361111111112E-7"/>
    <s v="[[0], [6, 1], [6, 2, 5], [8, 1, 7], [11, 1, 7, 12], [9, 1, 7, 12], [6, 4, 5, 3], [8, 2, 7, 5], [11, 2, 7, 12, 5], [8, 4, 7, 5, 3], [9, 2, 7, 12, 5], [11, 4, 7, 12, 5, 3], [9, 4, 7, 12, 5, 3]]"/>
    <s v="[0.9666265111417316, 0.03020707847317912, 0.001342536821030183, 0.001342536821030183, 0.00020138052315452746, 0.00010069026157726373, 0.00010069026157726373, 5.966830315689701e-05, 8.950245473534551e-06, 4.475122736767276e-06, 4.4751227367672755e-06, 6.712684105150916e-07, 3.356342052575458e-07]"/>
    <n v="13"/>
    <s v="[0]"/>
    <n v="1"/>
    <s v="{(0, 6, 8, 9, 11), (0, 1, 2, 4), (0, 6, 7), (0, 6, 8, 12), (0, 1, 5), (0, 1, 2, 3)}"/>
    <n v="0"/>
    <n v="0.125"/>
    <n v="200"/>
    <n v="7.0000000000000007E-2"/>
    <n v="2.557839120370371E-5"/>
    <n v="0.15"/>
    <n v="1.030060185185185E-5"/>
    <n v="0.27"/>
    <n v="0.06"/>
    <n v="173"/>
    <n v="0.7052023121387283"/>
    <s v="[0]"/>
    <n v="1"/>
    <n v="1"/>
    <n v="1"/>
    <n v="1"/>
    <n v="1"/>
    <n v="0"/>
    <n v="1"/>
    <n v="0"/>
    <n v="0"/>
    <n v="1"/>
    <x v="0"/>
    <n v="0"/>
    <n v="200"/>
    <n v="173"/>
    <n v="0.86499999999999999"/>
    <s v="data/real/abalone.data"/>
    <x v="0"/>
    <n v="1800"/>
    <n v="3"/>
    <n v="-2"/>
    <s v="numeric"/>
    <n v="1"/>
    <b v="0"/>
    <n v="7.9999999999999988E-2"/>
    <n v="0.2"/>
    <n v="-1.0000000000000009E-2"/>
  </r>
  <r>
    <n v="2000"/>
    <n v="200"/>
    <s v="['categorical', 'numeric', 'numeric', 'numeric', 'numeric', 'numeric', 'numeric', 'numeric']"/>
    <n v="0.255"/>
    <n v="13"/>
    <n v="0.215"/>
    <n v="4.0115740740740738E-7"/>
    <s v="[[0], [6, 5], [6, 1], [8, 7, 5], [8, 7, 1], [9, 7, 12, 5], [9, 7, 12, 1], [11, 7, 12, 5, 10], [11, 7, 12, 1, 10]]"/>
    <s v="[0.9289803150791569, 0.038707513128298204, 0.029030634846223657, 0.0017203339168132535, 0.0012902504376099402, 0.00012902504376099402, 9.676878282074553e-05, 2.5805008752198803e-05, 1.9353756564149107e-05]"/>
    <n v="9"/>
    <s v="[0]"/>
    <n v="1"/>
    <s v="{(0, 6, 8, 9, 11), (0, 6, 7), (0, 6, 8, 12), (0, 1, 5), (0, 6, 8, 9, 10)}"/>
    <n v="0"/>
    <n v="0.21"/>
    <n v="200"/>
    <n v="0.19"/>
    <n v="2.639123842592593E-5"/>
    <n v="0.23499999999999999"/>
    <n v="1.0301296296296301E-5"/>
    <n v="0.26500000000000001"/>
    <n v="0.18"/>
    <n v="157"/>
    <n v="7.0063694267515922E-2"/>
    <s v="[1]"/>
    <n v="1"/>
    <n v="1"/>
    <n v="0"/>
    <n v="1"/>
    <n v="1"/>
    <n v="0"/>
    <n v="1"/>
    <n v="0"/>
    <n v="3"/>
    <n v="3"/>
    <x v="0"/>
    <n v="0.8999496802329332"/>
    <n v="34"/>
    <n v="30"/>
    <n v="0.88235294117647056"/>
    <s v="data/real/abalone.data"/>
    <x v="1"/>
    <n v="516"/>
    <n v="1"/>
    <n v="0.5"/>
    <s v="numeric"/>
    <n v="1"/>
    <b v="1"/>
    <n v="4.4999999999999984E-2"/>
    <n v="7.5000000000000011E-2"/>
    <n v="-1.0000000000000009E-2"/>
  </r>
  <r>
    <n v="2000"/>
    <n v="200"/>
    <s v="['categorical', 'numeric', 'numeric', 'numeric', 'numeric', 'numeric', 'numeric', 'numeric']"/>
    <n v="0.255"/>
    <n v="13"/>
    <n v="0.29499999999999998"/>
    <n v="5.241666666666667E-7"/>
    <s v="[[0], [6, 1], [6, 2, 5], [8, 7, 1], [9, 7, 12, 1], [6, 4, 5, 3], [8, 7, 2, 5], [11, 7, 12, 1, 10], [8, 7, 4, 5, 3], [9, 7, 12, 2, 5], [11, 7, 12, 2, 5, 10], [9, 7, 12, 4, 5, 3], [11, 7, 12, 4, 5, 10, 3]]"/>
    <s v="[0.9668101101541365, 0.030212815942316774, 0.001342791819658523, 0.001342791819658523, 0.00010070938647438925, 0.00010070938647438925, 5.967963642926769e-05, 2.014187729487785e-05, 4.475972732195077e-06, 4.4759727321950765e-06, 8.951945464390153e-07, 3.3569795491463085e-07, 6.713959098292617e-08]"/>
    <n v="13"/>
    <s v="[0]"/>
    <n v="1"/>
    <s v="{(0, 6, 8, 9, 11), (0, 6, 7), (0, 6, 8, 12), (0, 1, 2, 4), (0, 1, 5), (0, 6, 8, 9, 10), (0, 1, 2, 3)}"/>
    <n v="5.8483796296296298E-8"/>
    <n v="0.3"/>
    <n v="200"/>
    <n v="0.22500000000000001"/>
    <n v="2.7315381944444441E-5"/>
    <n v="0.23499999999999999"/>
    <n v="1.011491898148148E-5"/>
    <n v="0.255"/>
    <n v="0.215"/>
    <n v="141"/>
    <n v="0.27659574468085107"/>
    <s v="[1]"/>
    <n v="1"/>
    <n v="1"/>
    <n v="0"/>
    <n v="1"/>
    <n v="1"/>
    <n v="0"/>
    <n v="1"/>
    <n v="0"/>
    <n v="2"/>
    <n v="2"/>
    <x v="0"/>
    <n v="0.93659729421181981"/>
    <n v="60"/>
    <n v="36"/>
    <n v="0.6"/>
    <s v="data/real/abalone.data"/>
    <x v="1"/>
    <n v="516"/>
    <n v="1"/>
    <n v="-0.5"/>
    <s v="numeric"/>
    <n v="1"/>
    <b v="1"/>
    <n v="9.9999999999999811E-3"/>
    <n v="0.03"/>
    <n v="-1.0000000000000009E-2"/>
  </r>
  <r>
    <n v="2000"/>
    <n v="200"/>
    <s v="['categorical', 'numeric', 'numeric', 'numeric', 'numeric', 'numeric', 'numeric', 'numeric']"/>
    <n v="0.255"/>
    <n v="13"/>
    <n v="0.21"/>
    <n v="1.7480324074074069E-7"/>
    <s v="[[6], [0], [7, 8], [7, 12, 9], [7, 12, 10, 11]]"/>
    <s v="[0.5409954315941333, 0.43279634527530664, 0.0240442414041837, 0.0018033181053137778, 0.0003606636210627556]"/>
    <n v="5"/>
    <s v="[6]"/>
    <n v="1"/>
    <s v="{(0, 6, 7), (0, 6, 8, 12), (0, 6, 8, 9, 10), (0, 6, 8, 9, 11)}"/>
    <n v="0"/>
    <n v="0.16500000000000001"/>
    <n v="200"/>
    <n v="0.17499999999999999"/>
    <n v="2.7254247685185181E-5"/>
    <n v="0.19500000000000001"/>
    <n v="1.0245231481481481E-5"/>
    <n v="0.24"/>
    <n v="0.19500000000000001"/>
    <n v="158"/>
    <n v="0.10759493670886081"/>
    <s v="[1]"/>
    <n v="1"/>
    <n v="1"/>
    <n v="0"/>
    <n v="1"/>
    <n v="1"/>
    <n v="0"/>
    <n v="1"/>
    <n v="0"/>
    <n v="8"/>
    <n v="-1"/>
    <x v="1"/>
    <n v="0.54063476797307053"/>
    <n v="0"/>
    <n v="0"/>
    <n v="-1"/>
    <s v="data/real/abalone.data"/>
    <x v="1"/>
    <n v="516"/>
    <n v="2"/>
    <n v="1"/>
    <s v="numeric"/>
    <n v="1"/>
    <b v="1"/>
    <n v="2.0000000000000018E-2"/>
    <n v="6.5000000000000002E-2"/>
    <n v="2.0000000000000018E-2"/>
  </r>
  <r>
    <n v="2000"/>
    <n v="200"/>
    <s v="['categorical', 'numeric', 'numeric', 'numeric', 'numeric', 'numeric', 'numeric', 'numeric']"/>
    <n v="0.255"/>
    <n v="13"/>
    <n v="0.3"/>
    <n v="5.2406250000000001E-7"/>
    <s v="[[0], [6, 2], [6, 1], [6, 4, 3], [8, 7, 2], [8, 7, 1], [8, 7, 4, 3], [9, 7, 12, 2], [9, 7, 12, 1], [11, 7, 12, 2, 10], [11, 7, 12, 1, 10], [9, 7, 12, 4, 3], [11, 7, 12, 4, 10, 3]]"/>
    <s v="[0.9261613570322018, 0.03859005654300841, 0.02894254240725631, 0.002894254240725631, 0.0017151136241337068, 0.0012863352181002802, 0.00012863352181002803, 0.00012863352181002803, 9.647514135752104e-05, 2.5726704362005608e-05, 1.9295028271504208e-05, 9.647514135752104e-06, 1.929502827150421e-06]"/>
    <n v="13"/>
    <s v="[0]"/>
    <n v="1"/>
    <s v="{(0, 6, 8, 9, 11), (0, 6, 7), (0, 6, 8, 12), (0, 1, 2, 4), (0, 6, 8, 9, 10), (0, 1, 2, 3)}"/>
    <n v="5.8645833333333343E-8"/>
    <n v="0.29499999999999998"/>
    <n v="200"/>
    <n v="0.215"/>
    <n v="2.7315185185185181E-5"/>
    <n v="0.23499999999999999"/>
    <n v="9.9504282407407401E-6"/>
    <n v="0.255"/>
    <n v="0.2"/>
    <n v="140"/>
    <n v="0.30714285714285722"/>
    <s v="[1]"/>
    <n v="1"/>
    <n v="1"/>
    <n v="0"/>
    <n v="1"/>
    <n v="1"/>
    <n v="0"/>
    <n v="1"/>
    <n v="0"/>
    <n v="3"/>
    <n v="3"/>
    <x v="0"/>
    <n v="0.89721881462494546"/>
    <n v="60"/>
    <n v="35"/>
    <n v="0.58333333333333337"/>
    <s v="data/real/abalone.data"/>
    <x v="1"/>
    <n v="516"/>
    <n v="2"/>
    <n v="-1"/>
    <s v="numeric"/>
    <n v="1"/>
    <b v="1"/>
    <n v="1.999999999999999E-2"/>
    <n v="4.0000000000000008E-2"/>
    <n v="-1.4999999999999986E-2"/>
  </r>
  <r>
    <n v="2000"/>
    <n v="200"/>
    <s v="['categorical', 'numeric', 'numeric', 'numeric', 'numeric', 'numeric', 'numeric', 'numeric']"/>
    <n v="0.255"/>
    <n v="13"/>
    <n v="0.18"/>
    <n v="2.3277777777777779E-7"/>
    <s v="[[6], [0], [7, 8], [7, 12, 9], [7, 12, 10, 11]]"/>
    <s v="[0.5409954315941333, 0.43279634527530664, 0.0240442414041837, 0.0018033181053137778, 0.0003606636210627556]"/>
    <n v="5"/>
    <s v="[6]"/>
    <n v="1"/>
    <s v="{(0, 6, 7), (0, 6, 8, 12), (0, 6, 8, 9, 10), (0, 6, 8, 9, 11)}"/>
    <n v="0"/>
    <n v="0.125"/>
    <n v="200"/>
    <n v="0.185"/>
    <n v="2.760210648148148E-5"/>
    <n v="0.21"/>
    <n v="1.024256944444444E-5"/>
    <n v="0.26"/>
    <n v="0.20499999999999999"/>
    <n v="164"/>
    <n v="0.34756097560975607"/>
    <s v="[1]"/>
    <n v="1"/>
    <n v="1"/>
    <n v="0"/>
    <n v="1"/>
    <n v="1"/>
    <n v="0"/>
    <n v="1"/>
    <n v="0"/>
    <n v="8"/>
    <n v="-1"/>
    <x v="1"/>
    <n v="0.54063476797307053"/>
    <n v="0"/>
    <n v="0"/>
    <n v="-1"/>
    <s v="data/real/abalone.data"/>
    <x v="1"/>
    <n v="516"/>
    <n v="3"/>
    <n v="2"/>
    <s v="numeric"/>
    <n v="1"/>
    <b v="1"/>
    <n v="2.4999999999999994E-2"/>
    <n v="7.5000000000000011E-2"/>
    <n v="1.999999999999999E-2"/>
  </r>
  <r>
    <n v="2000"/>
    <n v="200"/>
    <s v="['categorical', 'numeric', 'numeric', 'numeric', 'numeric', 'numeric', 'numeric', 'numeric']"/>
    <n v="0.255"/>
    <n v="13"/>
    <n v="0.3"/>
    <n v="5.7553240740740735E-7"/>
    <s v="[[0], [6, 2], [6, 1], [6, 4, 3], [8, 7, 2], [8, 7, 1], [8, 7, 4, 3], [9, 7, 12, 2], [9, 7, 12, 1], [11, 7, 12, 2, 10], [11, 7, 12, 1, 10], [9, 7, 12, 4, 3], [11, 7, 12, 4, 10, 3]]"/>
    <s v="[0.9261613570322018, 0.03859005654300841, 0.02894254240725631, 0.002894254240725631, 0.0017151136241337068, 0.0012863352181002802, 0.00012863352181002803, 0.00012863352181002803, 9.647514135752104e-05, 2.5726704362005608e-05, 1.9295028271504208e-05, 9.647514135752104e-06, 1.929502827150421e-06]"/>
    <n v="13"/>
    <s v="[0]"/>
    <n v="1"/>
    <s v="{(0, 6, 8, 9, 11), (0, 6, 7), (0, 6, 8, 12), (0, 1, 2, 4), (0, 6, 8, 9, 10), (0, 1, 2, 3)}"/>
    <n v="5.7939814814814813E-8"/>
    <n v="0.27"/>
    <n v="200"/>
    <n v="0.215"/>
    <n v="2.7318148148148149E-5"/>
    <n v="0.23499999999999999"/>
    <n v="1.00074537037037E-5"/>
    <n v="0.255"/>
    <n v="0.19"/>
    <n v="140"/>
    <n v="0.30714285714285722"/>
    <s v="[1]"/>
    <n v="1"/>
    <n v="1"/>
    <n v="0"/>
    <n v="1"/>
    <n v="1"/>
    <n v="0"/>
    <n v="1"/>
    <n v="0"/>
    <n v="3"/>
    <n v="3"/>
    <x v="0"/>
    <n v="0.89721881462494546"/>
    <n v="60"/>
    <n v="35"/>
    <n v="0.58333333333333337"/>
    <s v="data/real/abalone.data"/>
    <x v="1"/>
    <n v="516"/>
    <n v="3"/>
    <n v="-2"/>
    <s v="numeric"/>
    <n v="1"/>
    <b v="1"/>
    <n v="1.999999999999999E-2"/>
    <n v="4.0000000000000008E-2"/>
    <n v="-2.4999999999999994E-2"/>
  </r>
  <r>
    <n v="2000"/>
    <n v="200"/>
    <s v="['categorical', 'numeric', 'numeric', 'numeric', 'numeric', 'numeric', 'numeric', 'numeric']"/>
    <n v="0.255"/>
    <n v="13"/>
    <n v="0.28000000000000003"/>
    <n v="6.3453703703703706E-7"/>
    <s v="[[0], [6, 1], [6, 4, 5], [6, 2, 5], [8, 7, 1], [8, 7, 4, 5], [9, 7, 12, 1], [8, 7, 2, 5], [9, 7, 12, 4, 5], [11, 7, 12, 1, 10], [11, 7, 12, 4, 5, 10], [9, 7, 12, 2, 5], [11, 7, 12, 2, 5, 10]]"/>
    <s v="[0.9508467965707301, 0.02971396239283532, 0.01584744660951217, 0.0013206205507926808, 0.0013206205507926808, 0.000704330960422763, 9.904654130945108e-05, 5.869424670189692e-05, 5.2824822031707245e-05, 1.9809308261890216e-05, 1.0564964406341449e-05, 4.402068502642269e-06, 8.804137005284538e-07]"/>
    <n v="13"/>
    <s v="[0]"/>
    <n v="1"/>
    <s v="{(0, 6, 8, 9, 11), (0, 6, 7), (0, 6, 8, 12), (0, 1, 2, 4), (0, 1, 5), (0, 6, 8, 9, 10)}"/>
    <n v="0"/>
    <n v="0.28000000000000003"/>
    <n v="200"/>
    <n v="0.24"/>
    <n v="2.702709490740741E-5"/>
    <n v="0.21"/>
    <n v="1.012761574074074E-5"/>
    <n v="0.26"/>
    <n v="0.23"/>
    <n v="144"/>
    <n v="7.6388888888888895E-2"/>
    <s v="[2]"/>
    <n v="1"/>
    <n v="1"/>
    <n v="0"/>
    <n v="1"/>
    <n v="0"/>
    <n v="1"/>
    <n v="0"/>
    <n v="1"/>
    <n v="5"/>
    <n v="4"/>
    <x v="0"/>
    <n v="0.9495261760199375"/>
    <n v="20"/>
    <n v="11"/>
    <n v="0.55000000000000004"/>
    <s v="data/real/abalone.data"/>
    <x v="2"/>
    <n v="154"/>
    <n v="1"/>
    <n v="0.5"/>
    <s v="numeric"/>
    <n v="1"/>
    <b v="0"/>
    <n v="-0.03"/>
    <n v="2.0000000000000018E-2"/>
    <n v="-9.9999999999999811E-3"/>
  </r>
  <r>
    <n v="2000"/>
    <n v="200"/>
    <s v="['categorical', 'numeric', 'numeric', 'numeric', 'numeric', 'numeric', 'numeric', 'numeric']"/>
    <n v="0.255"/>
    <n v="13"/>
    <n v="0.28000000000000003"/>
    <n v="5.7479166666666663E-7"/>
    <s v="[[0], [6, 1], [6, 2, 5], [8, 7, 1], [9, 7, 12, 1], [6, 4, 5, 3], [8, 7, 2, 5], [11, 7, 12, 1, 10], [8, 7, 4, 5, 3], [9, 7, 12, 2, 5], [11, 7, 12, 2, 5, 10], [9, 7, 12, 4, 5, 3], [11, 7, 12, 4, 5, 10, 3]]"/>
    <s v="[0.9668101101541365, 0.030212815942316774, 0.001342791819658523, 0.001342791819658523, 0.00010070938647438925, 0.00010070938647438925, 5.967963642926769e-05, 2.014187729487785e-05, 4.475972732195077e-06, 4.4759727321950765e-06, 8.951945464390153e-07, 3.3569795491463085e-07, 6.713959098292617e-08]"/>
    <n v="13"/>
    <s v="[0]"/>
    <n v="1"/>
    <s v="{(0, 6, 8, 9, 11), (0, 6, 7), (0, 6, 8, 12), (0, 1, 2, 4), (0, 1, 5), (0, 6, 8, 9, 10), (0, 1, 2, 3)}"/>
    <n v="0"/>
    <n v="0.28000000000000003"/>
    <n v="200"/>
    <n v="0.24"/>
    <n v="2.7029004629629631E-5"/>
    <n v="0.21"/>
    <n v="1.0241736111111109E-5"/>
    <n v="0.27"/>
    <n v="0.23"/>
    <n v="144"/>
    <n v="7.6388888888888895E-2"/>
    <s v="[2]"/>
    <n v="1"/>
    <n v="1"/>
    <n v="0"/>
    <n v="1"/>
    <n v="0"/>
    <n v="1"/>
    <n v="0"/>
    <n v="1"/>
    <n v="4"/>
    <n v="3"/>
    <x v="0"/>
    <n v="0.96546731833447796"/>
    <n v="20"/>
    <n v="11"/>
    <n v="0.55000000000000004"/>
    <s v="data/real/abalone.data"/>
    <x v="2"/>
    <n v="154"/>
    <n v="1"/>
    <n v="-0.5"/>
    <s v="numeric"/>
    <n v="1"/>
    <b v="0"/>
    <n v="-0.03"/>
    <n v="3.0000000000000027E-2"/>
    <n v="-9.9999999999999811E-3"/>
  </r>
  <r>
    <n v="2000"/>
    <n v="200"/>
    <s v="['categorical', 'numeric', 'numeric', 'numeric', 'numeric', 'numeric', 'numeric', 'numeric']"/>
    <n v="0.255"/>
    <n v="13"/>
    <n v="0.26500000000000001"/>
    <n v="5.2071759259259263E-7"/>
    <s v="[[0], [6, 1], [6, 4, 5], [6, 2, 5], [8, 7, 1], [9, 7, 12, 1], [8, 7, 4, 5], [8, 7, 2, 5], [11, 7, 12, 1, 10], [9, 7, 12, 4, 5], [9, 7, 12, 2, 5], [11, 7, 12, 4, 5, 10], [11, 7, 12, 2, 5, 10]]"/>
    <s v="[0.9648744025372622, 0.030152325079289447, 0.002010155005285963, 0.0013401033368573086, 0.0013401033368573086, 0.00010050775026429816, 8.93402224571539e-05, 5.956014830476927e-05, 2.0101550052859634e-05, 6.700516684286545e-06, 4.4670111228576955e-06, 1.340103336857309e-06, 8.93402224571539e-07]"/>
    <n v="13"/>
    <s v="[0]"/>
    <n v="1"/>
    <s v="{(0, 6, 8, 9, 11), (0, 6, 7), (0, 6, 8, 12), (0, 1, 2, 4), (0, 1, 5), (0, 6, 8, 9, 10)}"/>
    <n v="0"/>
    <n v="0.26500000000000001"/>
    <n v="200"/>
    <n v="0.23"/>
    <n v="2.8656608796296298E-5"/>
    <n v="0.26"/>
    <n v="1.295334490740741E-5"/>
    <n v="0.26"/>
    <n v="0.22"/>
    <n v="147"/>
    <n v="7.4829931972789115E-2"/>
    <s v="[2]"/>
    <n v="1"/>
    <n v="1"/>
    <n v="0"/>
    <n v="1"/>
    <n v="0"/>
    <n v="1"/>
    <n v="0"/>
    <n v="1"/>
    <n v="5"/>
    <n v="4"/>
    <x v="0"/>
    <n v="0.9635342992004049"/>
    <n v="20"/>
    <n v="14"/>
    <n v="0.7"/>
    <s v="data/real/abalone.data"/>
    <x v="2"/>
    <n v="154"/>
    <n v="2"/>
    <n v="1"/>
    <s v="numeric"/>
    <n v="1"/>
    <b v="0"/>
    <n v="0.03"/>
    <n v="0.03"/>
    <n v="-1.0000000000000009E-2"/>
  </r>
  <r>
    <n v="2000"/>
    <n v="200"/>
    <s v="['categorical', 'numeric', 'numeric', 'numeric', 'numeric', 'numeric', 'numeric', 'numeric']"/>
    <n v="0.255"/>
    <n v="13"/>
    <n v="0.26"/>
    <n v="5.2976851851851856E-7"/>
    <s v="[[0], [6, 1], [6, 5, 3], [6, 5, 2], [8, 7, 1], [9, 7, 12, 1], [8, 7, 5, 3], [8, 7, 5, 2], [11, 7, 12, 1, 10], [9, 7, 12, 5, 3], [9, 7, 12, 5, 2], [11, 7, 12, 5, 10, 3], [11, 7, 12, 5, 10, 2]]"/>
    <s v="[0.9648744025372622, 0.030152325079289447, 0.002010155005285963, 0.0013401033368573086, 0.0013401033368573086, 0.00010050775026429816, 8.93402224571539e-05, 5.956014830476927e-05, 2.0101550052859634e-05, 6.700516684286544e-06, 4.4670111228576955e-06, 1.3401033368573089e-06, 8.934022245715392e-07]"/>
    <n v="13"/>
    <s v="[0]"/>
    <n v="1"/>
    <s v="{(0, 6, 8, 9, 11), (0, 6, 7), (0, 6, 8, 12), (0, 1, 5), (0, 6, 8, 9, 10), (0, 1, 2, 3)}"/>
    <n v="5.8356481481481467E-8"/>
    <n v="0.26"/>
    <n v="200"/>
    <n v="0.215"/>
    <n v="2.7489560185185189E-5"/>
    <n v="0.21"/>
    <n v="1.012487268518519E-5"/>
    <n v="0.255"/>
    <n v="0.20499999999999999"/>
    <n v="148"/>
    <n v="7.4324324324324328E-2"/>
    <s v="[2]"/>
    <n v="1"/>
    <n v="1"/>
    <n v="0"/>
    <n v="1"/>
    <n v="0"/>
    <n v="1"/>
    <n v="0"/>
    <n v="1"/>
    <n v="5"/>
    <n v="4"/>
    <x v="0"/>
    <n v="0.9635342992004049"/>
    <n v="20"/>
    <n v="15"/>
    <n v="0.75"/>
    <s v="data/real/abalone.data"/>
    <x v="2"/>
    <n v="154"/>
    <n v="2"/>
    <n v="-1"/>
    <s v="numeric"/>
    <n v="1"/>
    <b v="0"/>
    <n v="-5.0000000000000044E-3"/>
    <n v="4.0000000000000008E-2"/>
    <n v="-1.0000000000000009E-2"/>
  </r>
  <r>
    <n v="2000"/>
    <n v="200"/>
    <s v="['categorical', 'numeric', 'numeric', 'numeric', 'numeric', 'numeric', 'numeric', 'numeric']"/>
    <n v="0.255"/>
    <n v="13"/>
    <n v="0.26500000000000001"/>
    <n v="5.2358796296296297E-7"/>
    <s v="[[0], [6, 1], [6, 4, 5], [6, 2, 5], [8, 7, 1], [9, 7, 12, 1], [8, 7, 4, 5], [8, 7, 2, 5], [11, 7, 12, 1, 10], [9, 7, 12, 4, 5], [9, 7, 12, 2, 5], [11, 7, 12, 4, 5, 10], [11, 7, 12, 2, 5, 10]]"/>
    <s v="[0.9648744025372622, 0.030152325079289447, 0.002010155005285963, 0.0013401033368573086, 0.0013401033368573086, 0.00010050775026429816, 8.93402224571539e-05, 5.956014830476927e-05, 2.0101550052859634e-05, 6.700516684286545e-06, 4.4670111228576955e-06, 1.340103336857309e-06, 8.93402224571539e-07]"/>
    <n v="13"/>
    <s v="[0]"/>
    <n v="1"/>
    <s v="{(0, 6, 8, 9, 11), (0, 6, 7), (0, 6, 8, 12), (0, 1, 2, 4), (0, 1, 5), (0, 6, 8, 9, 10)}"/>
    <n v="0"/>
    <n v="0.26500000000000001"/>
    <n v="200"/>
    <n v="0.23"/>
    <n v="2.6971145833333331E-5"/>
    <n v="0.26"/>
    <n v="1.0068182870370371E-5"/>
    <n v="0.255"/>
    <n v="0.22"/>
    <n v="147"/>
    <n v="7.4829931972789115E-2"/>
    <s v="[2]"/>
    <n v="1"/>
    <n v="1"/>
    <n v="0"/>
    <n v="1"/>
    <n v="0"/>
    <n v="1"/>
    <n v="0"/>
    <n v="1"/>
    <n v="5"/>
    <n v="4"/>
    <x v="0"/>
    <n v="0.9635342992004049"/>
    <n v="20"/>
    <n v="14"/>
    <n v="0.7"/>
    <s v="data/real/abalone.data"/>
    <x v="2"/>
    <n v="154"/>
    <n v="3"/>
    <n v="2"/>
    <s v="numeric"/>
    <n v="1"/>
    <b v="0"/>
    <n v="0.03"/>
    <n v="2.4999999999999994E-2"/>
    <n v="-1.0000000000000009E-2"/>
  </r>
  <r>
    <n v="2000"/>
    <n v="200"/>
    <s v="['categorical', 'numeric', 'numeric', 'numeric', 'numeric', 'numeric', 'numeric', 'numeric']"/>
    <n v="0.255"/>
    <n v="13"/>
    <n v="0.26"/>
    <n v="6.3496527777777773E-7"/>
    <s v="[[0], [6, 1], [6, 5, 3], [6, 5, 2], [8, 7, 1], [9, 7, 12, 1], [8, 7, 5, 3], [8, 7, 5, 2], [11, 7, 12, 1, 10], [9, 7, 12, 5, 3], [9, 7, 12, 5, 2], [11, 7, 12, 5, 10, 3], [11, 7, 12, 5, 10, 2]]"/>
    <s v="[0.9648744025372622, 0.030152325079289447, 0.002010155005285963, 0.0013401033368573086, 0.0013401033368573086, 0.00010050775026429816, 8.93402224571539e-05, 5.956014830476927e-05, 2.0101550052859634e-05, 6.700516684286544e-06, 4.4670111228576955e-06, 1.3401033368573089e-06, 8.934022245715392e-07]"/>
    <n v="13"/>
    <s v="[0]"/>
    <n v="1"/>
    <s v="{(0, 6, 8, 9, 11), (0, 6, 7), (0, 6, 8, 12), (0, 1, 5), (0, 6, 8, 9, 10), (0, 1, 2, 3)}"/>
    <n v="5.7997685185185182E-8"/>
    <n v="0.26"/>
    <n v="200"/>
    <n v="0.215"/>
    <n v="2.7112881944444451E-5"/>
    <n v="0.21"/>
    <n v="9.9006249999999998E-6"/>
    <n v="0.255"/>
    <n v="0.20499999999999999"/>
    <n v="148"/>
    <n v="7.4324324324324328E-2"/>
    <s v="[2]"/>
    <n v="1"/>
    <n v="1"/>
    <n v="0"/>
    <n v="1"/>
    <n v="0"/>
    <n v="1"/>
    <n v="0"/>
    <n v="1"/>
    <n v="5"/>
    <n v="4"/>
    <x v="0"/>
    <n v="0.9635342992004049"/>
    <n v="20"/>
    <n v="15"/>
    <n v="0.75"/>
    <s v="data/real/abalone.data"/>
    <x v="2"/>
    <n v="154"/>
    <n v="3"/>
    <n v="-2"/>
    <s v="numeric"/>
    <n v="1"/>
    <b v="0"/>
    <n v="-5.0000000000000044E-3"/>
    <n v="4.0000000000000008E-2"/>
    <n v="-1.0000000000000009E-2"/>
  </r>
  <r>
    <n v="2000"/>
    <n v="200"/>
    <s v="['categorical', 'numeric', 'numeric', 'numeric', 'numeric', 'numeric', 'numeric', 'numeric']"/>
    <n v="0.255"/>
    <n v="13"/>
    <n v="0.24"/>
    <n v="5.8194444444444439E-7"/>
    <s v="[[0], [6, 1], [6, 2, 5], [8, 1, 7], [9, 1, 12, 7], [6, 4, 5, 3], [8, 2, 7, 5], [11, 1, 12, 7, 10], [8, 4, 7, 5, 3], [9, 2, 12, 7, 5], [11, 2, 12, 7, 5, 10], [9, 4, 12, 7, 5, 3], [11, 4, 12, 7, 5, 10, 3]]"/>
    <s v="[0.9668101101541365, 0.030212815942316774, 0.001342791819658523, 0.001342791819658523, 0.00010070938647438925, 0.00010070938647438925, 5.967963642926769e-05, 2.014187729487785e-05, 4.475972732195077e-06, 4.4759727321950765e-06, 8.951945464390153e-07, 3.3569795491463085e-07, 6.713959098292617e-08]"/>
    <n v="13"/>
    <s v="[0]"/>
    <n v="1"/>
    <s v="{(0, 6, 8, 9, 11), (0, 1, 2, 4), (0, 6, 8, 12), (0, 6, 7), (0, 1, 5), (0, 6, 8, 9, 10), (0, 1, 2, 3)}"/>
    <n v="0"/>
    <n v="0.24"/>
    <n v="200"/>
    <n v="0.255"/>
    <n v="3.2712777777777778E-5"/>
    <n v="0.22500000000000001"/>
    <n v="1.047431712962963E-5"/>
    <n v="0.26500000000000001"/>
    <n v="0.22500000000000001"/>
    <n v="152"/>
    <n v="0.1710526315789474"/>
    <s v="[6]"/>
    <n v="1"/>
    <n v="1"/>
    <n v="0"/>
    <n v="1"/>
    <n v="1"/>
    <n v="0"/>
    <n v="1"/>
    <n v="0"/>
    <n v="2"/>
    <n v="2"/>
    <x v="0"/>
    <n v="0.93659729421181981"/>
    <n v="140"/>
    <n v="115"/>
    <n v="0.8214285714285714"/>
    <s v="data/real/abalone.data"/>
    <x v="1"/>
    <n v="1284"/>
    <n v="1"/>
    <n v="0.5"/>
    <s v="numeric"/>
    <n v="1"/>
    <b v="1"/>
    <n v="-0.03"/>
    <n v="1.0000000000000009E-2"/>
    <n v="-0.03"/>
  </r>
  <r>
    <n v="2000"/>
    <n v="200"/>
    <s v="['categorical', 'numeric', 'numeric', 'numeric', 'numeric', 'numeric', 'numeric', 'numeric']"/>
    <n v="0.255"/>
    <n v="13"/>
    <n v="0.26500000000000001"/>
    <n v="5.2479166666666669E-7"/>
    <s v="[[0], [6, 1], [6, 2, 5], [8, 7, 1], [9, 7, 12, 1], [6, 4, 5, 3], [8, 7, 2, 5], [11, 7, 12, 1, 10], [8, 7, 4, 5, 3], [9, 7, 12, 2, 5], [11, 7, 12, 2, 5, 10], [9, 7, 12, 4, 5, 3], [11, 7, 12, 4, 5, 10, 3]]"/>
    <s v="[0.9668101101541365, 0.030212815942316774, 0.001342791819658523, 0.001342791819658523, 0.00010070938647438925, 0.00010070938647438925, 5.967963642926769e-05, 2.014187729487785e-05, 4.475972732195077e-06, 4.4759727321950765e-06, 8.951945464390153e-07, 3.3569795491463085e-07, 6.713959098292617e-08]"/>
    <n v="13"/>
    <s v="[0]"/>
    <n v="1"/>
    <s v="{(0, 6, 8, 9, 11), (0, 6, 7), (0, 6, 8, 12), (0, 1, 2, 4), (0, 1, 5), (0, 6, 8, 9, 10), (0, 1, 2, 3)}"/>
    <n v="6.4814814814814817E-10"/>
    <n v="0.24"/>
    <n v="200"/>
    <n v="0.19500000000000001"/>
    <n v="2.78455787037037E-5"/>
    <n v="0.22500000000000001"/>
    <n v="1.030645833333333E-5"/>
    <n v="0.26"/>
    <n v="0.2"/>
    <n v="147"/>
    <n v="0.27210884353741499"/>
    <s v="[6]"/>
    <n v="1"/>
    <n v="1"/>
    <n v="0"/>
    <n v="1"/>
    <n v="1"/>
    <n v="0"/>
    <n v="1"/>
    <n v="0"/>
    <n v="2"/>
    <n v="2"/>
    <x v="0"/>
    <n v="0.93659729421181981"/>
    <n v="114"/>
    <n v="86"/>
    <n v="0.75438596491228072"/>
    <s v="data/real/abalone.data"/>
    <x v="1"/>
    <n v="1284"/>
    <n v="1"/>
    <n v="-0.5"/>
    <s v="numeric"/>
    <n v="1"/>
    <b v="1"/>
    <n v="0.03"/>
    <n v="6.5000000000000002E-2"/>
    <n v="5.0000000000000044E-3"/>
  </r>
  <r>
    <n v="2000"/>
    <n v="200"/>
    <s v="['categorical', 'numeric', 'numeric', 'numeric', 'numeric', 'numeric', 'numeric', 'numeric']"/>
    <n v="0.255"/>
    <n v="13"/>
    <n v="0.2"/>
    <n v="5.1624999999999993E-7"/>
    <s v="[[0], [8, 1], [6, 1], [9, 1, 12], [8, 2, 5], [6, 2, 5], [11, 1, 12, 10], [9, 2, 12, 5], [8, 4, 5, 3], [6, 4, 5, 3], [11, 2, 12, 5, 10], [9, 4, 12, 5, 3], [11, 4, 12, 5, 10, 3]]"/>
    <s v="[0.9256434078761969, 0.038568475328174874, 0.028926356496131157, 0.0028926356496131156, 0.0017141544590299942, 0.0012856158442724956, 0.0005785271299226232, 0.00012856158442724956, 0.00012856158442724956, 9.64211883204372e-05, 2.5712316885449915e-05, 9.64211883204372e-06, 1.9284237664087443e-06]"/>
    <n v="13"/>
    <s v="[0]"/>
    <n v="1"/>
    <s v="{(0, 6, 8, 9, 11), (0, 1, 2, 4), (0, 6, 8, 12), (0, 1, 5), (0, 6, 8, 9, 10), (0, 1, 2, 3)}"/>
    <n v="0"/>
    <n v="0.14499999999999999"/>
    <n v="200"/>
    <n v="0.22"/>
    <n v="2.7371122685185181E-5"/>
    <n v="0.27"/>
    <n v="9.9547222222222226E-6"/>
    <n v="0.255"/>
    <n v="0.16"/>
    <n v="160"/>
    <n v="0"/>
    <s v="[6]"/>
    <n v="1"/>
    <n v="1"/>
    <n v="0"/>
    <n v="1"/>
    <n v="1"/>
    <n v="0"/>
    <n v="1"/>
    <n v="0"/>
    <n v="3"/>
    <n v="3"/>
    <x v="0"/>
    <n v="0.89671705138006574"/>
    <n v="140"/>
    <n v="123"/>
    <n v="0.87857142857142856"/>
    <s v="data/real/abalone.data"/>
    <x v="1"/>
    <n v="1284"/>
    <n v="2"/>
    <n v="1"/>
    <s v="numeric"/>
    <n v="1"/>
    <b v="1"/>
    <n v="5.0000000000000017E-2"/>
    <n v="3.5000000000000003E-2"/>
    <n v="-0.06"/>
  </r>
  <r>
    <n v="2000"/>
    <n v="200"/>
    <s v="['categorical', 'numeric', 'numeric', 'numeric', 'numeric', 'numeric', 'numeric', 'numeric']"/>
    <n v="0.255"/>
    <n v="13"/>
    <n v="0.2"/>
    <n v="5.7443287037037042E-7"/>
    <s v="[[0], [6, 1], [6, 2, 5], [8, 1, 7], [9, 1, 7, 12], [6, 4, 5, 3], [8, 2, 7, 5], [11, 1, 7, 12, 10], [8, 4, 7, 5, 3], [9, 2, 7, 12, 5], [11, 2, 7, 12, 5, 10], [9, 4, 7, 12, 5, 3], [11, 4, 7, 12, 5, 10, 3]]"/>
    <s v="[0.9668101101541365, 0.030212815942316774, 0.001342791819658523, 0.001342791819658523, 0.00010070938647438925, 0.00010070938647438925, 5.967963642926769e-05, 2.014187729487785e-05, 4.475972732195077e-06, 4.4759727321950765e-06, 8.951945464390153e-07, 3.3569795491463085e-07, 6.713959098292617e-08]"/>
    <n v="13"/>
    <s v="[0]"/>
    <n v="1"/>
    <s v="{(0, 6, 8, 9, 11), (0, 1, 2, 4), (0, 6, 7), (0, 6, 8, 12), (0, 1, 5), (0, 6, 8, 9, 10), (0, 1, 2, 3)}"/>
    <n v="5.8506944444444439E-8"/>
    <n v="0.15"/>
    <n v="200"/>
    <n v="0.15"/>
    <n v="3.194569444444444E-5"/>
    <n v="0.16500000000000001"/>
    <n v="1.0243159722222221E-5"/>
    <n v="0.24"/>
    <n v="0.13"/>
    <n v="160"/>
    <n v="0.25624999999999998"/>
    <s v="[6]"/>
    <n v="1"/>
    <n v="1"/>
    <n v="0"/>
    <n v="1"/>
    <n v="1"/>
    <n v="0"/>
    <n v="1"/>
    <n v="0"/>
    <n v="2"/>
    <n v="2"/>
    <x v="0"/>
    <n v="0.93659729421181981"/>
    <n v="83"/>
    <n v="67"/>
    <n v="0.80722891566265065"/>
    <s v="data/real/abalone.data"/>
    <x v="1"/>
    <n v="1284"/>
    <n v="2"/>
    <n v="-1"/>
    <s v="numeric"/>
    <n v="1"/>
    <b v="1"/>
    <n v="1.5000000000000013E-2"/>
    <n v="0.09"/>
    <n v="-1.999999999999999E-2"/>
  </r>
  <r>
    <n v="2000"/>
    <n v="200"/>
    <s v="['categorical', 'numeric', 'numeric', 'numeric', 'numeric', 'numeric', 'numeric', 'numeric']"/>
    <n v="0.255"/>
    <n v="13"/>
    <n v="0.19500000000000001"/>
    <n v="4.264699074074074E-7"/>
    <s v="[[0], [1, 12], [1, 8], [1, 6], [2, 12, 5], [2, 8, 5], [2, 6, 5], [4, 12, 5, 3], [4, 8, 5, 3], [4, 6, 5, 3]]"/>
    <s v="[0.8757437233298534, 0.05473398270811585, 0.03648932180541056, 0.027366991354057926, 0.0024326214536940375, 0.0016217476357960248, 0.0012163107268470187, 0.00018244660902705284, 0.00012163107268470187, 9.122330451352642e-05]"/>
    <n v="10"/>
    <s v="[0]"/>
    <n v="1"/>
    <s v="{(0, 1, 2, 4), (0, 6, 8, 12), (0, 1, 5), (0, 1, 2, 3)}"/>
    <n v="1.261574074074074E-8"/>
    <n v="0.11"/>
    <n v="200"/>
    <n v="0.19500000000000001"/>
    <n v="2.7892511574074071E-5"/>
    <n v="0.27500000000000002"/>
    <n v="1.000983796296296E-5"/>
    <n v="0.255"/>
    <n v="0.125"/>
    <n v="161"/>
    <n v="0"/>
    <s v="[6]"/>
    <n v="1"/>
    <n v="1"/>
    <n v="0"/>
    <n v="1"/>
    <n v="1"/>
    <n v="0"/>
    <n v="1"/>
    <n v="0"/>
    <n v="4"/>
    <n v="4"/>
    <x v="0"/>
    <n v="0.84837673197579544"/>
    <n v="140"/>
    <n v="124"/>
    <n v="0.88571428571428568"/>
    <s v="data/real/abalone.data"/>
    <x v="1"/>
    <n v="1284"/>
    <n v="3"/>
    <n v="2"/>
    <s v="numeric"/>
    <n v="1"/>
    <b v="1"/>
    <n v="8.0000000000000016E-2"/>
    <n v="0.06"/>
    <n v="-7.0000000000000007E-2"/>
  </r>
  <r>
    <n v="2000"/>
    <n v="200"/>
    <s v="['categorical', 'numeric', 'numeric', 'numeric', 'numeric', 'numeric', 'numeric', 'numeric']"/>
    <n v="0.255"/>
    <n v="13"/>
    <n v="0.125"/>
    <n v="5.2167824074074076E-7"/>
    <s v="[[0], [6, 1], [6, 2, 5], [8, 1, 7], [11, 1, 7, 12], [9, 1, 7, 12], [6, 4, 5, 3], [8, 2, 7, 5], [11, 2, 7, 12, 5], [8, 4, 7, 5, 3], [9, 2, 7, 12, 5], [11, 4, 7, 12, 5, 3], [9, 4, 7, 12, 5, 3]]"/>
    <s v="[0.9666265111417316, 0.03020707847317912, 0.001342536821030183, 0.001342536821030183, 0.00020138052315452746, 0.00010069026157726373, 0.00010069026157726373, 5.966830315689701e-05, 8.950245473534551e-06, 4.475122736767276e-06, 4.4751227367672755e-06, 6.712684105150916e-07, 3.356342052575458e-07]"/>
    <n v="13"/>
    <s v="[0]"/>
    <n v="1"/>
    <s v="{(0, 6, 8, 9, 11), (0, 1, 2, 4), (0, 6, 7), (0, 6, 8, 12), (0, 1, 5), (0, 1, 2, 3)}"/>
    <n v="1.109722222222222E-7"/>
    <n v="0.115"/>
    <n v="200"/>
    <n v="9.5000000000000001E-2"/>
    <n v="2.737775462962963E-5"/>
    <n v="0.22500000000000001"/>
    <n v="1.029880787037037E-5"/>
    <n v="0.26500000000000001"/>
    <n v="8.5000000000000006E-2"/>
    <n v="175"/>
    <n v="0"/>
    <s v="[6]"/>
    <n v="1"/>
    <n v="1"/>
    <n v="0"/>
    <n v="1"/>
    <n v="1"/>
    <n v="0"/>
    <n v="1"/>
    <n v="0"/>
    <n v="2"/>
    <n v="2"/>
    <x v="0"/>
    <n v="0.93641943266855243"/>
    <n v="22"/>
    <n v="20"/>
    <n v="0.90909090909090906"/>
    <s v="data/real/abalone.data"/>
    <x v="1"/>
    <n v="1284"/>
    <n v="3"/>
    <n v="-2"/>
    <s v="numeric"/>
    <n v="1"/>
    <b v="1"/>
    <n v="0.13"/>
    <n v="0.17"/>
    <n v="-9.999999999999995E-3"/>
  </r>
  <r>
    <n v="2000"/>
    <n v="200"/>
    <s v="['categorical', 'numeric', 'numeric', 'numeric', 'numeric', 'numeric', 'numeric', 'numeric']"/>
    <n v="0.255"/>
    <n v="13"/>
    <n v="0.27"/>
    <n v="5.768518518518519E-7"/>
    <s v="[[0], [6, 1], [6, 2, 5], [8, 7, 1], [9, 7, 12, 1], [6, 4, 5, 3], [8, 7, 2, 5], [11, 7, 12, 1, 10], [8, 7, 4, 5, 3], [9, 7, 12, 2, 5], [11, 7, 12, 2, 5, 10], [9, 7, 12, 4, 5, 3], [11, 7, 12, 4, 5, 10, 3]]"/>
    <s v="[0.9668101101541365, 0.030212815942316774, 0.001342791819658523, 0.001342791819658523, 0.00010070938647438925, 0.00010070938647438925, 5.967963642926769e-05, 2.014187729487785e-05, 4.475972732195077e-06, 4.4759727321950765e-06, 8.951945464390153e-07, 3.3569795491463085e-07, 6.713959098292617e-08]"/>
    <n v="13"/>
    <s v="[0]"/>
    <n v="1"/>
    <s v="{(0, 6, 8, 9, 11), (0, 6, 7), (0, 6, 8, 12), (0, 1, 2, 4), (0, 1, 5), (0, 6, 8, 9, 10), (0, 1, 2, 3)}"/>
    <n v="0"/>
    <n v="0.27500000000000002"/>
    <n v="200"/>
    <n v="0.24"/>
    <n v="2.88784375E-5"/>
    <n v="0.22"/>
    <n v="1.0181666666666669E-5"/>
    <n v="0.255"/>
    <n v="0.215"/>
    <n v="146"/>
    <n v="4.1095890410958902E-2"/>
    <s v="[8]"/>
    <n v="1"/>
    <n v="1"/>
    <n v="0"/>
    <n v="1"/>
    <n v="1"/>
    <n v="0"/>
    <n v="1"/>
    <n v="0"/>
    <n v="6"/>
    <n v="4"/>
    <x v="0"/>
    <n v="0.96546731833447796"/>
    <n v="93"/>
    <n v="75"/>
    <n v="0.80645161290322576"/>
    <s v="data/real/abalone.data"/>
    <x v="2"/>
    <n v="784"/>
    <n v="1"/>
    <n v="0.5"/>
    <s v="numeric"/>
    <n v="1"/>
    <b v="1"/>
    <n v="-1.999999999999999E-2"/>
    <n v="1.5000000000000013E-2"/>
    <n v="-2.4999999999999994E-2"/>
  </r>
  <r>
    <n v="2000"/>
    <n v="200"/>
    <s v="['categorical', 'numeric', 'numeric', 'numeric', 'numeric', 'numeric', 'numeric', 'numeric']"/>
    <n v="0.255"/>
    <n v="13"/>
    <n v="0.28999999999999998"/>
    <n v="5.8159722222222222E-7"/>
    <s v="[[0], [6, 1], [6, 2, 5], [8, 7, 1], [9, 7, 12, 1], [6, 4, 5, 3], [8, 7, 2, 5], [11, 7, 12, 1, 10], [8, 7, 4, 5, 3], [9, 7, 12, 2, 5], [11, 7, 12, 2, 5, 10], [9, 7, 12, 4, 5, 3], [11, 7, 12, 4, 5, 10, 3]]"/>
    <s v="[0.9668101101541365, 0.030212815942316774, 0.001342791819658523, 0.001342791819658523, 0.00010070938647438925, 0.00010070938647438925, 5.967963642926769e-05, 2.014187729487785e-05, 4.475972732195077e-06, 4.4759727321950765e-06, 8.951945464390153e-07, 3.3569795491463085e-07, 6.713959098292617e-08]"/>
    <n v="13"/>
    <s v="[0]"/>
    <n v="1"/>
    <s v="{(0, 6, 8, 9, 11), (0, 6, 7), (0, 6, 8, 12), (0, 1, 2, 4), (0, 1, 5), (0, 6, 8, 9, 10), (0, 1, 2, 3)}"/>
    <n v="0"/>
    <n v="0.28999999999999998"/>
    <n v="200"/>
    <n v="0.22500000000000001"/>
    <n v="2.534637731481481E-5"/>
    <n v="0.25"/>
    <n v="1.0881006944444439E-5"/>
    <n v="0.25"/>
    <n v="0.21"/>
    <n v="142"/>
    <n v="0.41549295774647887"/>
    <s v="[8]"/>
    <n v="1"/>
    <n v="1"/>
    <n v="0"/>
    <n v="1"/>
    <n v="1"/>
    <n v="0"/>
    <n v="1"/>
    <n v="0"/>
    <n v="6"/>
    <n v="4"/>
    <x v="0"/>
    <n v="0.96546731833447796"/>
    <n v="56"/>
    <n v="46"/>
    <n v="0.8214285714285714"/>
    <s v="data/real/abalone.data"/>
    <x v="2"/>
    <n v="784"/>
    <n v="1"/>
    <n v="-0.5"/>
    <s v="numeric"/>
    <n v="1"/>
    <b v="1"/>
    <n v="2.4999999999999994E-2"/>
    <n v="2.4999999999999994E-2"/>
    <n v="-1.5000000000000013E-2"/>
  </r>
  <r>
    <n v="2000"/>
    <n v="200"/>
    <s v="['categorical', 'numeric', 'numeric', 'numeric', 'numeric', 'numeric', 'numeric', 'numeric']"/>
    <n v="0.255"/>
    <n v="13"/>
    <n v="0.245"/>
    <n v="4.0797453703703711E-7"/>
    <s v="[[0], [6, 1], [7, 12, 1], [6, 2, 5], [7, 8, 1], [6, 4, 5, 3], [7, 12, 2, 5], [7, 8, 2, 5], [7, 12, 4, 5, 3], [7, 8, 4, 5, 3]]"/>
    <s v="[0.9648959535420465, 0.03015299854818896, 0.002010199903212597, 0.001340133268808398, 0.001340133268808398, 0.00010050999516062987, 8.934221792055987e-05, 5.956147861370658e-05, 6.700666344041991e-06, 4.467110896027993e-06]"/>
    <n v="10"/>
    <s v="[0]"/>
    <n v="1"/>
    <s v="{(0, 6, 7), (0, 6, 8, 12), (0, 1, 2, 4), (0, 1, 5), (0, 1, 2, 3)}"/>
    <n v="5.8692129629629631E-8"/>
    <n v="0.21"/>
    <n v="200"/>
    <n v="0.215"/>
    <n v="2.8989629629629629E-5"/>
    <n v="0.24"/>
    <n v="9.8965277777777782E-6"/>
    <n v="0.26"/>
    <n v="0.19"/>
    <n v="151"/>
    <n v="0"/>
    <s v="[8]"/>
    <n v="1"/>
    <n v="1"/>
    <n v="0"/>
    <n v="1"/>
    <n v="1"/>
    <n v="0"/>
    <n v="1"/>
    <n v="0"/>
    <n v="7"/>
    <n v="5"/>
    <x v="0"/>
    <n v="0.96355582027323805"/>
    <n v="93"/>
    <n v="80"/>
    <n v="0.86021505376344087"/>
    <s v="data/real/abalone.data"/>
    <x v="2"/>
    <n v="784"/>
    <n v="2"/>
    <n v="1"/>
    <s v="numeric"/>
    <n v="1"/>
    <b v="1"/>
    <n v="2.4999999999999994E-2"/>
    <n v="4.5000000000000012E-2"/>
    <n v="-2.4999999999999994E-2"/>
  </r>
  <r>
    <n v="2000"/>
    <n v="200"/>
    <s v="['categorical', 'numeric', 'numeric', 'numeric', 'numeric', 'numeric', 'numeric', 'numeric']"/>
    <n v="0.255"/>
    <n v="13"/>
    <n v="0.26"/>
    <n v="5.1920138888888897E-7"/>
    <s v="[[0], [6, 1], [6, 2, 5], [8, 7, 1], [9, 7, 1, 12], [6, 4, 5, 3], [8, 7, 2, 5], [11, 7, 1, 12, 10], [8, 7, 4, 5, 3], [9, 7, 2, 12, 5], [11, 7, 2, 12, 5, 10], [9, 7, 4, 12, 5, 3], [11, 7, 4, 12, 5, 10, 3]]"/>
    <s v="[0.9668101101541365, 0.030212815942316774, 0.001342791819658523, 0.001342791819658523, 0.00010070938647438925, 0.00010070938647438925, 5.967963642926769e-05, 2.014187729487785e-05, 4.475972732195077e-06, 4.4759727321950765e-06, 8.951945464390153e-07, 3.3569795491463085e-07, 6.713959098292617e-08]"/>
    <n v="13"/>
    <s v="[0]"/>
    <n v="1"/>
    <s v="{(0, 6, 8, 9, 11), (0, 6, 7), (0, 1, 2, 4), (0, 6, 8, 12), (0, 1, 5), (0, 6, 8, 9, 10), (0, 1, 2, 3)}"/>
    <n v="0"/>
    <n v="0.19"/>
    <n v="200"/>
    <n v="0.18"/>
    <n v="2.524834490740741E-5"/>
    <n v="0.21"/>
    <n v="9.9252314814814819E-6"/>
    <n v="0.255"/>
    <n v="0.14499999999999999"/>
    <n v="148"/>
    <n v="0.5067567567567568"/>
    <s v="[8]"/>
    <n v="1"/>
    <n v="1"/>
    <n v="0"/>
    <n v="1"/>
    <n v="1"/>
    <n v="0"/>
    <n v="1"/>
    <n v="0"/>
    <n v="6"/>
    <n v="4"/>
    <x v="0"/>
    <n v="0.96546731833447796"/>
    <n v="29"/>
    <n v="26"/>
    <n v="0.89655172413793105"/>
    <s v="data/real/abalone.data"/>
    <x v="2"/>
    <n v="784"/>
    <n v="2"/>
    <n v="-1"/>
    <s v="numeric"/>
    <n v="1"/>
    <b v="1"/>
    <n v="0.03"/>
    <n v="7.5000000000000011E-2"/>
    <n v="-3.5000000000000003E-2"/>
  </r>
  <r>
    <n v="2000"/>
    <n v="200"/>
    <s v="['categorical', 'numeric', 'numeric', 'numeric', 'numeric', 'numeric', 'numeric', 'numeric']"/>
    <n v="0.255"/>
    <n v="13"/>
    <n v="0.245"/>
    <n v="4.6337962962962959E-7"/>
    <s v="[[0], [6, 1], [7, 12, 1], [6, 2, 5], [7, 8, 1], [6, 4, 5, 3], [7, 12, 2, 5], [7, 8, 2, 5], [7, 12, 4, 5, 3], [7, 8, 4, 5, 3]]"/>
    <s v="[0.9648959535420465, 0.03015299854818896, 0.002010199903212597, 0.001340133268808398, 0.001340133268808398, 0.00010050999516062987, 8.934221792055987e-05, 5.956147861370658e-05, 6.700666344041991e-06, 4.467110896027993e-06]"/>
    <n v="10"/>
    <s v="[0]"/>
    <n v="1"/>
    <s v="{(0, 6, 7), (0, 6, 8, 12), (0, 1, 2, 4), (0, 1, 5), (0, 1, 2, 3)}"/>
    <n v="0"/>
    <n v="0.16"/>
    <n v="200"/>
    <n v="0.215"/>
    <n v="2.9279155092592589E-5"/>
    <n v="0.24"/>
    <n v="1.0011875E-5"/>
    <n v="0.26"/>
    <n v="0.14499999999999999"/>
    <n v="151"/>
    <n v="0"/>
    <s v="[8]"/>
    <n v="1"/>
    <n v="1"/>
    <n v="0"/>
    <n v="1"/>
    <n v="1"/>
    <n v="0"/>
    <n v="1"/>
    <n v="0"/>
    <n v="7"/>
    <n v="5"/>
    <x v="0"/>
    <n v="0.96355582027323805"/>
    <n v="93"/>
    <n v="80"/>
    <n v="0.86021505376344087"/>
    <s v="data/real/abalone.data"/>
    <x v="2"/>
    <n v="784"/>
    <n v="3"/>
    <n v="2"/>
    <s v="numeric"/>
    <n v="1"/>
    <b v="1"/>
    <n v="2.4999999999999994E-2"/>
    <n v="4.5000000000000012E-2"/>
    <n v="-7.0000000000000007E-2"/>
  </r>
  <r>
    <n v="2000"/>
    <n v="200"/>
    <s v="['categorical', 'numeric', 'numeric', 'numeric', 'numeric', 'numeric', 'numeric', 'numeric']"/>
    <n v="0.255"/>
    <n v="13"/>
    <n v="0.19"/>
    <n v="5.7881944444444442E-7"/>
    <s v="[[0], [6, 1], [6, 2, 5], [8, 7, 1], [11, 7, 1, 12], [9, 7, 1, 12], [6, 4, 5, 3], [8, 7, 2, 5], [11, 7, 2, 12, 5], [8, 7, 4, 5, 3], [9, 7, 2, 12, 5], [11, 7, 4, 12, 5, 3], [9, 7, 4, 12, 5, 3]]"/>
    <s v="[0.9666265111417316, 0.03020707847317912, 0.001342536821030183, 0.001342536821030183, 0.00020138052315452746, 0.00010069026157726373, 0.00010069026157726373, 5.966830315689701e-05, 8.950245473534551e-06, 4.475122736767276e-06, 4.4751227367672755e-06, 6.712684105150916e-07, 3.356342052575458e-07]"/>
    <n v="13"/>
    <s v="[0]"/>
    <n v="1"/>
    <s v="{(0, 6, 8, 9, 11), (0, 6, 7), (0, 1, 2, 4), (0, 6, 8, 12), (0, 1, 5), (0, 1, 2, 3)}"/>
    <n v="0"/>
    <n v="0.13500000000000001"/>
    <n v="200"/>
    <n v="0.14000000000000001"/>
    <n v="2.6858055555555561E-5"/>
    <n v="0.17"/>
    <n v="1.0064386574074069E-5"/>
    <n v="0.26"/>
    <n v="0.105"/>
    <n v="162"/>
    <n v="0"/>
    <s v="[8]"/>
    <n v="1"/>
    <n v="1"/>
    <n v="0"/>
    <n v="1"/>
    <n v="1"/>
    <n v="0"/>
    <n v="1"/>
    <n v="0"/>
    <n v="6"/>
    <n v="4"/>
    <x v="0"/>
    <n v="0.96528397432070145"/>
    <n v="9"/>
    <n v="8"/>
    <n v="0.88888888888888884"/>
    <s v="data/real/abalone.data"/>
    <x v="2"/>
    <n v="784"/>
    <n v="3"/>
    <n v="-2"/>
    <s v="numeric"/>
    <n v="1"/>
    <b v="1"/>
    <n v="0.03"/>
    <n v="0.12"/>
    <n v="-3.5000000000000017E-2"/>
  </r>
  <r>
    <n v="2000"/>
    <n v="200"/>
    <s v="['categorical', 'numeric', 'numeric', 'numeric', 'numeric', 'numeric', 'numeric', 'numeric']"/>
    <n v="0.255"/>
    <n v="13"/>
    <n v="0.28999999999999998"/>
    <n v="5.8081018518518513E-7"/>
    <s v="[[0], [6, 1], [6, 2, 5], [8, 7, 1], [9, 7, 12, 1], [6, 4, 5, 3], [8, 7, 2, 5], [11, 7, 12, 1, 10], [8, 7, 4, 5, 3], [9, 7, 12, 2, 5], [11, 7, 12, 2, 5, 10], [9, 7, 12, 4, 5, 3], [11, 7, 12, 4, 5, 10, 3]]"/>
    <s v="[0.9668101101541365, 0.030212815942316774, 0.001342791819658523, 0.001342791819658523, 0.00010070938647438925, 0.00010070938647438925, 5.967963642926769e-05, 2.014187729487785e-05, 4.475972732195077e-06, 4.4759727321950765e-06, 8.951945464390153e-07, 3.3569795491463085e-07, 6.713959098292617e-08]"/>
    <n v="13"/>
    <s v="[0]"/>
    <n v="1"/>
    <s v="{(0, 6, 8, 9, 11), (0, 6, 7), (0, 6, 8, 12), (0, 1, 2, 4), (0, 1, 5), (0, 6, 8, 9, 10), (0, 1, 2, 3)}"/>
    <n v="0"/>
    <n v="0.28999999999999998"/>
    <n v="200"/>
    <n v="0.24"/>
    <n v="2.7085034722222221E-5"/>
    <n v="0.23499999999999999"/>
    <n v="9.9492592592592593E-6"/>
    <n v="0.255"/>
    <n v="0.23"/>
    <n v="142"/>
    <n v="7.0422535211267607E-3"/>
    <s v="[9]"/>
    <n v="1"/>
    <n v="1"/>
    <n v="0"/>
    <n v="1"/>
    <n v="0"/>
    <n v="1"/>
    <n v="0"/>
    <n v="1"/>
    <n v="8"/>
    <n v="5"/>
    <x v="0"/>
    <n v="0.9667094007676621"/>
    <n v="61"/>
    <n v="45"/>
    <n v="0.73770491803278693"/>
    <s v="data/real/abalone.data"/>
    <x v="3"/>
    <n v="529"/>
    <n v="1"/>
    <n v="0.5"/>
    <s v="numeric"/>
    <n v="1"/>
    <b v="0"/>
    <n v="-5.0000000000000044E-3"/>
    <n v="1.5000000000000013E-2"/>
    <n v="-9.9999999999999811E-3"/>
  </r>
  <r>
    <n v="2000"/>
    <n v="200"/>
    <s v="['categorical', 'numeric', 'numeric', 'numeric', 'numeric', 'numeric', 'numeric', 'numeric']"/>
    <n v="0.255"/>
    <n v="13"/>
    <n v="0.28999999999999998"/>
    <n v="6.3875000000000003E-7"/>
    <s v="[[0], [6, 1], [6, 2, 5], [8, 7, 1], [9, 7, 12, 1], [6, 4, 5, 3], [8, 7, 2, 5], [11, 7, 12, 1, 10], [8, 7, 4, 5, 3], [9, 7, 12, 2, 5], [11, 7, 12, 2, 5, 10], [9, 7, 12, 4, 5, 3], [11, 7, 12, 4, 5, 10, 3]]"/>
    <s v="[0.9668101101541365, 0.030212815942316774, 0.001342791819658523, 0.001342791819658523, 0.00010070938647438925, 0.00010070938647438925, 5.967963642926769e-05, 2.014187729487785e-05, 4.475972732195077e-06, 4.4759727321950765e-06, 8.951945464390153e-07, 3.3569795491463085e-07, 6.713959098292617e-08]"/>
    <n v="13"/>
    <s v="[0]"/>
    <n v="1"/>
    <s v="{(0, 6, 8, 9, 11), (0, 6, 7), (0, 6, 8, 12), (0, 1, 2, 4), (0, 1, 5), (0, 6, 8, 9, 10), (0, 1, 2, 3)}"/>
    <n v="0"/>
    <n v="0.28999999999999998"/>
    <n v="200"/>
    <n v="0.24"/>
    <n v="2.6683506944444439E-5"/>
    <n v="0.215"/>
    <n v="1.012571759259259E-5"/>
    <n v="0.24"/>
    <n v="0.23"/>
    <n v="142"/>
    <n v="0.20422535211267609"/>
    <s v="[9]"/>
    <n v="1"/>
    <n v="1"/>
    <n v="0"/>
    <n v="1"/>
    <n v="0"/>
    <n v="1"/>
    <n v="0"/>
    <n v="1"/>
    <n v="8"/>
    <n v="5"/>
    <x v="0"/>
    <n v="0.9667094007676621"/>
    <n v="61"/>
    <n v="45"/>
    <n v="0.73770491803278693"/>
    <s v="data/real/abalone.data"/>
    <x v="3"/>
    <n v="529"/>
    <n v="1"/>
    <n v="-0.5"/>
    <s v="numeric"/>
    <n v="1"/>
    <b v="0"/>
    <n v="-2.4999999999999994E-2"/>
    <n v="0"/>
    <n v="-9.9999999999999811E-3"/>
  </r>
  <r>
    <n v="2000"/>
    <n v="200"/>
    <s v="['categorical', 'numeric', 'numeric', 'numeric', 'numeric', 'numeric', 'numeric', 'numeric']"/>
    <n v="0.255"/>
    <n v="13"/>
    <n v="0.28999999999999998"/>
    <n v="5.2572916666666663E-7"/>
    <s v="[[0], [6, 1], [6, 2, 5], [8, 7, 1], [11, 7, 12, 1], [9, 7, 12, 1], [6, 4, 5, 3], [8, 7, 2, 5], [11, 7, 12, 2, 5], [8, 7, 4, 5, 3], [9, 7, 12, 2, 5], [11, 7, 12, 4, 5, 3], [9, 7, 12, 4, 5, 3]]"/>
    <s v="[0.9666265111417316, 0.03020707847317912, 0.001342536821030183, 0.001342536821030183, 0.00020138052315452746, 0.00010069026157726373, 0.00010069026157726373, 5.966830315689701e-05, 8.950245473534551e-06, 4.475122736767276e-06, 4.4751227367672755e-06, 6.712684105150916e-07, 3.356342052575458e-07]"/>
    <n v="13"/>
    <s v="[0]"/>
    <n v="1"/>
    <s v="{(0, 6, 8, 9, 11), (0, 6, 7), (0, 6, 8, 12), (0, 1, 2, 4), (0, 1, 5), (0, 1, 2, 3)}"/>
    <n v="5.8692129629629631E-8"/>
    <n v="0.28999999999999998"/>
    <n v="200"/>
    <n v="0.24"/>
    <n v="2.684715277777778E-5"/>
    <n v="0.23499999999999999"/>
    <n v="9.9563194444444455E-6"/>
    <n v="0.255"/>
    <n v="0.23"/>
    <n v="142"/>
    <n v="0"/>
    <s v="[9]"/>
    <n v="1"/>
    <n v="1"/>
    <n v="0"/>
    <n v="1"/>
    <n v="0"/>
    <n v="1"/>
    <n v="0"/>
    <n v="1"/>
    <n v="9"/>
    <n v="6"/>
    <x v="0"/>
    <n v="0.96652582088015437"/>
    <n v="61"/>
    <n v="45"/>
    <n v="0.73770491803278693"/>
    <s v="data/real/abalone.data"/>
    <x v="3"/>
    <n v="529"/>
    <n v="2"/>
    <n v="1"/>
    <s v="numeric"/>
    <n v="1"/>
    <b v="0"/>
    <n v="-5.0000000000000044E-3"/>
    <n v="1.5000000000000013E-2"/>
    <n v="-9.9999999999999811E-3"/>
  </r>
  <r>
    <n v="2000"/>
    <n v="200"/>
    <s v="['categorical', 'numeric', 'numeric', 'numeric', 'numeric', 'numeric', 'numeric', 'numeric']"/>
    <n v="0.255"/>
    <n v="13"/>
    <n v="0.28999999999999998"/>
    <n v="5.800115740740741E-7"/>
    <s v="[[0], [6, 1], [6, 2, 5], [8, 7, 1], [9, 7, 12, 1], [6, 4, 5, 3], [8, 7, 2, 5], [11, 7, 12, 1, 10], [8, 7, 4, 5, 3], [9, 7, 12, 2, 5], [11, 7, 12, 2, 5, 10], [9, 7, 12, 4, 5, 3], [11, 7, 12, 4, 5, 10, 3]]"/>
    <s v="[0.9668101101541365, 0.030212815942316774, 0.001342791819658523, 0.001342791819658523, 0.00010070938647438925, 0.00010070938647438925, 5.967963642926769e-05, 2.014187729487785e-05, 4.475972732195077e-06, 4.4759727321950765e-06, 8.951945464390153e-07, 3.3569795491463085e-07, 6.713959098292617e-08]"/>
    <n v="13"/>
    <s v="[0]"/>
    <n v="1"/>
    <s v="{(0, 6, 8, 9, 11), (0, 6, 7), (0, 6, 8, 12), (0, 1, 2, 4), (0, 1, 5), (0, 6, 8, 9, 10), (0, 1, 2, 3)}"/>
    <n v="5.7939814814814813E-8"/>
    <n v="0.28999999999999998"/>
    <n v="200"/>
    <n v="0.24"/>
    <n v="2.6678715277777781E-5"/>
    <n v="0.27"/>
    <n v="1.029734953703704E-5"/>
    <n v="0.22"/>
    <n v="0.23"/>
    <n v="142"/>
    <n v="0.28169014084507038"/>
    <s v="[9]"/>
    <n v="1"/>
    <n v="1"/>
    <n v="0"/>
    <n v="1"/>
    <n v="0"/>
    <n v="1"/>
    <n v="0"/>
    <n v="1"/>
    <n v="8"/>
    <n v="5"/>
    <x v="0"/>
    <n v="0.9667094007676621"/>
    <n v="61"/>
    <n v="45"/>
    <n v="0.73770491803278693"/>
    <s v="data/real/abalone.data"/>
    <x v="3"/>
    <n v="529"/>
    <n v="2"/>
    <n v="-1"/>
    <s v="numeric"/>
    <n v="1"/>
    <b v="0"/>
    <n v="3.0000000000000027E-2"/>
    <n v="-1.999999999999999E-2"/>
    <n v="-9.9999999999999811E-3"/>
  </r>
  <r>
    <n v="2000"/>
    <n v="200"/>
    <s v="['categorical', 'numeric', 'numeric', 'numeric', 'numeric', 'numeric', 'numeric', 'numeric']"/>
    <n v="0.255"/>
    <n v="13"/>
    <n v="0.28999999999999998"/>
    <n v="5.3622685185185187E-7"/>
    <s v="[[0], [6, 1], [6, 2, 5], [8, 7, 1], [11, 7, 12, 1], [9, 7, 12, 1], [6, 4, 5, 3], [8, 7, 2, 5], [11, 7, 12, 2, 5], [8, 7, 4, 5, 3], [9, 7, 12, 2, 5], [11, 7, 12, 4, 5, 3], [9, 7, 12, 4, 5, 3]]"/>
    <s v="[0.9666265111417316, 0.03020707847317912, 0.001342536821030183, 0.001342536821030183, 0.00020138052315452746, 0.00010069026157726373, 0.00010069026157726373, 5.966830315689701e-05, 8.950245473534551e-06, 4.475122736767276e-06, 4.4751227367672755e-06, 6.712684105150916e-07, 3.356342052575458e-07]"/>
    <n v="13"/>
    <s v="[0]"/>
    <n v="1"/>
    <s v="{(0, 6, 8, 9, 11), (0, 6, 7), (0, 6, 8, 12), (0, 1, 2, 4), (0, 1, 5), (0, 1, 2, 3)}"/>
    <n v="0"/>
    <n v="0.28999999999999998"/>
    <n v="200"/>
    <n v="0.24"/>
    <n v="2.7433576388888891E-5"/>
    <n v="0.23499999999999999"/>
    <n v="9.9490046296296289E-6"/>
    <n v="0.26"/>
    <n v="0.23"/>
    <n v="142"/>
    <n v="0"/>
    <s v="[9]"/>
    <n v="1"/>
    <n v="1"/>
    <n v="0"/>
    <n v="1"/>
    <n v="0"/>
    <n v="1"/>
    <n v="0"/>
    <n v="1"/>
    <n v="9"/>
    <n v="6"/>
    <x v="0"/>
    <n v="0.96652582088015437"/>
    <n v="61"/>
    <n v="45"/>
    <n v="0.73770491803278693"/>
    <s v="data/real/abalone.data"/>
    <x v="3"/>
    <n v="529"/>
    <n v="3"/>
    <n v="2"/>
    <s v="numeric"/>
    <n v="1"/>
    <b v="0"/>
    <n v="-5.0000000000000044E-3"/>
    <n v="2.0000000000000018E-2"/>
    <n v="-9.9999999999999811E-3"/>
  </r>
  <r>
    <n v="2000"/>
    <n v="200"/>
    <s v="['categorical', 'numeric', 'numeric', 'numeric', 'numeric', 'numeric', 'numeric', 'numeric']"/>
    <n v="0.255"/>
    <n v="13"/>
    <n v="0.28999999999999998"/>
    <n v="5.8113425925925922E-7"/>
    <s v="[[0], [6, 1], [6, 2, 5], [7, 8, 1], [7, 12, 1, 10], [7, 12, 1, 9], [6, 4, 5, 3], [7, 8, 2, 5], [7, 12, 2, 5, 10], [7, 12, 2, 5, 9], [7, 8, 4, 5, 3], [7, 12, 4, 5, 10, 3], [7, 12, 4, 5, 9, 3]]"/>
    <s v="[0.9666265111417316, 0.03020707847317912, 0.001342536821030183, 0.001342536821030183, 0.00020138052315452746, 0.00010069026157726373, 0.00010069026157726373, 5.966830315689701e-05, 8.950245473534553e-06, 4.475122736767276e-06, 4.475122736767276e-06, 6.712684105150915e-07, 3.3563420525754577e-07]"/>
    <n v="13"/>
    <s v="[0]"/>
    <n v="1"/>
    <s v="{(0, 6, 7), (0, 6, 8, 12), (0, 1, 2, 4), (0, 1, 5), (0, 6, 8, 9, 10), (0, 1, 2, 3)}"/>
    <n v="4.4803240740740739E-8"/>
    <n v="0.28999999999999998"/>
    <n v="200"/>
    <n v="0.24"/>
    <n v="2.6830115740740741E-5"/>
    <n v="0.27"/>
    <n v="1.0014363425925931E-5"/>
    <n v="0.255"/>
    <n v="0.23"/>
    <n v="142"/>
    <n v="0.31690140845070419"/>
    <s v="[9]"/>
    <n v="1"/>
    <n v="1"/>
    <n v="0"/>
    <n v="1"/>
    <n v="0"/>
    <n v="1"/>
    <n v="0"/>
    <n v="1"/>
    <n v="9"/>
    <n v="6"/>
    <x v="0"/>
    <n v="0.96652582088015437"/>
    <n v="61"/>
    <n v="45"/>
    <n v="0.73770491803278693"/>
    <s v="data/real/abalone.data"/>
    <x v="3"/>
    <n v="529"/>
    <n v="3"/>
    <n v="-2"/>
    <s v="numeric"/>
    <n v="1"/>
    <b v="0"/>
    <n v="3.0000000000000027E-2"/>
    <n v="1.5000000000000013E-2"/>
    <n v="-9.9999999999999811E-3"/>
  </r>
  <r>
    <n v="1000"/>
    <n v="100"/>
    <s v="['numeric', 'numeric', 'numeric', 'numeric']"/>
    <n v="0.99"/>
    <n v="39"/>
    <n v="0.88"/>
    <n v="1.388148148148148E-6"/>
    <s v="[[32, 18, 28], [32, 18, 11], [10, 18], [24, 18, 28], [32, 2, 28], [24, 18, 11], [32, 2, 11], [10, 2], [24, 2, 28], [24, 2, 11], [12, 18, 28], [32, 22, 28, 20], [12, 18, 11], [32, 19, 28, 20], [32, 22, 11, 20], [10, 22, 20], [12, 2, 28], [32, 19, 11, 20], [24, 22, 28, 20], [10, 19, 20], [24, 19, 28, 20], [12, 2, 11], [24, 22, 11, 20], [24, 19, 11, 20], [8, 18], [8, 2], [12, 22, 28, 20], [12, 19, 28, 20], [12, 22, 11, 20], [12, 19, 11, 20], [8, 22, 20], [8, 19, 20], [3, 18], [3, 2], [3, 22, 20], [3, 19, 20], [0], [1, 18], [1, 2], [1, 22, 20], [1, 19, 20]]"/>
    <s v="[0.2106338649063346, 0.14042257660422305, 0.1316461655664591, 0.1053169324531673, 0.09027165638842913, 0.07021128830211153, 0.06018110425895275, 0.0564197852427682, 0.045135828194214564, 0.030090552129476374, 0.00877641103776394, 0.006319015947190039, 0.005850940691842627, 0.00505521275775203, 0.004212677298126692, 0.003949384966993774, 0.0037613190161845467, 0.0033701418385013535, 0.0031595079735950195, 0.003159507973595019, 0.002527606378876015, 0.002507546010789698, 0.002106338649063346, 0.0016850709192506768, 0.0016455770695807388, 0.0007052473155346025, 0.00026329233113291827, 0.0002106338649063346, 0.00017552822075527885, 0.00014042257660422302, 4.936731208742217e-05, 3.949384966993774e-05, 1.3077871557718428e-09, 5.604802096165041e-10, 3.923361467315528e-11, 3.1386891738524224e-11, 1.4367778810969953e-11, 5.473439547036173e-13, 2.3457598058726455e-13, 1.642031864110852e-14, 1.3136254912886813e-14]"/>
    <n v="41"/>
    <s v="[32, 18, 28]"/>
    <n v="3"/>
    <s v="{(0, 1, 3, 8, 10, 12, 24, 32), (0, 2, 18, 19, 22), (0, 1, 3, 8, 10, 11, 28), (0, 2, 18, 20)}"/>
    <n v="0"/>
    <n v="0.88"/>
    <n v="100"/>
    <n v="0.91"/>
    <n v="1.139686342592593E-5"/>
    <n v="0.95"/>
    <n v="7.6391203703703713E-6"/>
    <n v="0.9"/>
    <n v="0.91"/>
    <n v="12"/>
    <n v="1"/>
    <s v="[0]"/>
    <n v="1"/>
    <n v="2"/>
    <n v="0"/>
    <n v="1"/>
    <n v="1"/>
    <n v="1"/>
    <n v="1"/>
    <n v="2"/>
    <n v="13"/>
    <n v="37"/>
    <x v="0"/>
    <n v="0.21063386489196681"/>
    <n v="100"/>
    <n v="12"/>
    <n v="0.12"/>
    <s v="data/real/data_banknote_authentication.txt"/>
    <x v="0"/>
    <n v="900"/>
    <n v="1"/>
    <n v="0.5"/>
    <s v="numeric"/>
    <n v="1"/>
    <b v="0"/>
    <n v="3.9999999999999925E-2"/>
    <n v="-1.0000000000000009E-2"/>
    <n v="0"/>
  </r>
  <r>
    <n v="1000"/>
    <n v="100"/>
    <s v="['numeric', 'numeric', 'numeric', 'numeric']"/>
    <n v="0.99"/>
    <n v="39"/>
    <n v="0.85"/>
    <n v="8.6861111111111114E-7"/>
    <s v="[[1], [4, 8, 13], [4, 23, 33, 13], [4, 23, 9, 13], [4, 12, 33, 13], [4, 12, 9, 13], [4, 3], [4, 10, 33, 13], [4, 10, 9, 13], [6, 8, 25, 13], [6, 8, 5, 13], [6, 23, 33, 25, 13], [6, 23, 33, 5, 13], [6, 23, 9, 25, 13], [6, 12, 33, 25, 13], [6, 23, 9, 5, 13], [6, 12, 33, 5, 13], [6, 12, 9, 25, 13], [6, 12, 9, 5, 13], [6, 3, 25], [4, 8, 7], [6, 3, 5], [6, 10, 33, 25, 13], [6, 10, 33, 5, 13], [6, 10, 9, 25, 13], [6, 10, 9, 5, 13], [4, 23, 33, 7], [4, 23, 9, 7], [4, 12, 33, 7], [4, 12, 9, 7], [4, 10, 33, 7], [4, 10, 9, 7], [6, 8, 25, 7], [6, 8, 5, 7], [6, 23, 33, 25, 7], [6, 23, 33, 5, 7], [6, 23, 9, 25, 7], [6, 12, 33, 25, 7], [6, 23, 9, 5, 7], [6, 12, 33, 5, 7], [6, 12, 9, 25, 7], [6, 12, 9, 5, 7], [0], [6, 10, 33, 25, 7], [6, 10, 33, 5, 7], [6, 10, 9, 25, 7], [6, 10, 9, 5, 7]]"/>
    <s v="[0.6004923931796533, 0.17934706142965645, 0.05978235380988548, 0.04483676535741412, 0.03985490253992365, 0.02989117690494274, 0.011676240978493258, 0.007472794226235685, 0.005604595669676765, 0.005380411842889694, 0.004304329474311756, 0.0017934706142965647, 0.0014347764914372516, 0.0013451029607224234, 0.0011956470761977096, 0.001076082368577939, 0.0009565176609581676, 0.0008967353071482824, 0.0007173882457186258, 0.00035028722935479776, 0.0002802297834838382, 0.0002802297834838382, 0.0002241838267870706, 0.00017934706142965645, 0.00016813787009030293, 0.00013451029607224236, 9.340992782794608e-05, 7.005744587095955e-05, 6.22732852186307e-05, 4.670496391397304e-05, 1.167624097849326e-05, 8.757180733869944e-06, 8.406893504515146e-06, 6.7255148036121175e-06, 2.8022978348383824e-06, 2.2418382678707057e-06, 2.1017233761287865e-06, 1.868198556558921e-06, 1.6813787009030294e-06, 1.4945588452471368e-06, 1.4011489174191912e-06, 1.1209191339353528e-06, 5.010899010011641e-07, 3.502872293547978e-07, 2.802297834838382e-07, 2.627154220160983e-07, 2.1017233761287867e-07]"/>
    <n v="47"/>
    <s v="[1]"/>
    <n v="1"/>
    <s v="{(0, 1, 4, 6), (0, 1, 3, 8, 10, 12, 23), (0, 1, 3, 8, 9, 33), (0, 1, 4, 5, 25), (0, 1, 3, 7, 13)}"/>
    <n v="1.1287037037037039E-7"/>
    <n v="0.85"/>
    <n v="100"/>
    <n v="0.97"/>
    <n v="1.169392361111111E-5"/>
    <n v="0.98"/>
    <n v="7.7261689814814822E-6"/>
    <n v="0.9"/>
    <n v="0.97"/>
    <n v="15"/>
    <n v="0.8"/>
    <s v="[0]"/>
    <n v="1"/>
    <n v="1"/>
    <n v="0"/>
    <n v="1"/>
    <n v="0"/>
    <n v="1"/>
    <n v="0"/>
    <n v="1"/>
    <n v="14"/>
    <n v="43"/>
    <x v="0"/>
    <n v="0.60049189208975229"/>
    <n v="100"/>
    <n v="15"/>
    <n v="0.15"/>
    <s v="data/real/data_banknote_authentication.txt"/>
    <x v="0"/>
    <n v="900"/>
    <n v="1"/>
    <n v="-0.5"/>
    <s v="numeric"/>
    <n v="1"/>
    <b v="0"/>
    <n v="1.0000000000000009E-2"/>
    <n v="-6.9999999999999951E-2"/>
    <n v="0"/>
  </r>
  <r>
    <n v="1000"/>
    <n v="100"/>
    <s v="['numeric', 'numeric', 'numeric', 'numeric']"/>
    <n v="0.99"/>
    <n v="39"/>
    <n v="0.73"/>
    <n v="1.7061342592592589E-6"/>
    <s v="[[32, 6, 18, 28], [24, 6, 18, 28], [32, 6, 2, 28], [32, 6, 18, 11], [24, 6, 2, 28], [32, 4, 18, 28], [24, 6, 18, 11], [10, 6, 18], [32, 6, 2, 11], [24, 4, 18, 28], [32, 4, 2, 28], [24, 6, 2, 11], [32, 4, 18, 11], [10, 6, 2], [24, 4, 2, 28], [24, 4, 18, 11], [10, 4, 18], [32, 6, 20, 28, 22], [32, 4, 2, 11], [32, 6, 20, 28, 19], [12, 6, 18, 28], [24, 6, 20, 28, 22], [24, 4, 2, 11], [0], [10, 4, 2], [24, 6, 20, 28, 19], [32, 6, 20, 11, 22], [12, 6, 2, 28], [32, 6, 20, 11, 19], [8, 6, 18], [12, 6, 18, 11], [32, 4, 20, 28, 22], [32, 4, 20, 28, 19], [24, 6, 20, 11, 22], [10, 6, 20, 22], [12, 4, 18, 28], [24, 6, 20, 11, 19], [10, 6, 20, 19], [8, 6, 2], [24, 4, 20, 28, 22], [12, 6, 2, 11], [24, 4, 20, 28, 19], [32, 4, 20, 11, 22], [12, 4, 2, 28], [32, 4, 20, 11, 19], [8, 4, 18], [12, 4, 18, 11], [24, 4, 20, 11, 22], [10, 4, 20, 22], [24, 4, 20, 11, 19], [10, 4, 20, 19], [8, 4, 2], [12, 6, 20, 28, 22], [12, 4, 2, 11], [1, 18], [12, 6, 20, 28, 19], [8, 6, 20, 22], [1, 2], [12, 6, 20, 11, 22], [8, 6, 20, 19], [12, 6, 20, 11, 19], [12, 4, 20, 28, 22], [12, 4, 20, 28, 19], [3, 6, 18], [8, 4, 20, 22], [12, 4, 20, 11, 22], [8, 4, 20, 19], [12, 4, 20, 11, 19], [3, 6, 2], [1, 20, 22], [1, 20, 19], [3, 4, 18], [3, 4, 2], [3, 6, 20, 22], [3, 6, 20, 19], [3, 4, 20, 22], [3, 4, 20, 19]]"/>
    <s v="[0.2536940671942221, 0.12684703359711105, 0.10872602879752376, 0.0845646890647407, 0.05436301439876188, 0.052852930665462934, 0.04228234453237035, 0.039639697999097195, 0.036242009599174584, 0.026426465332731467, 0.02265125599948412, 0.018121004799587292, 0.01761764355515431, 0.016988441999613087, 0.01132562799974206, 0.008808821777577155, 0.008258270416478582, 0.0076108220158266635, 0.0075504186664947055, 0.0060886576126613304, 0.005285293066546293, 0.0038054110079133317, 0.0037752093332473527, 0.003629122741616565, 0.003539258749919393, 0.0030443288063306652, 0.0025369406719422207, 0.0022651255999484115, 0.0020295525375537767, 0.0019819848999548598, 0.0017617643555154308, 0.0015855879199638881, 0.0012684703359711106, 0.0012684703359711104, 0.001189190939972916, 0.0011011027221971444, 0.0010147762687768883, 0.0009513527519783328, 0.0008494220999806544, 0.0007927939599819441, 0.0007550418666494704, 0.0006342351679855553, 0.0005285293066546294, 0.00047190116665591915, 0.00042282344532370344, 0.00041291352082392906, 0.0003670342407323814, 0.0002642646533273147, 0.0002477481124943575, 0.00021141172266185172, 0.000198198489995486, 0.00017696293749596965, 0.0001585587919963888, 0.00015730038888530636, 0.0001382522949187263, 0.00012684703359711104, 5.945954699864581e-05, 5.9250983536596984e-05, 5.285293066546293e-05, 4.7567637598916644e-05, 4.228234453237034e-05, 3.303308166591434e-05, 2.6426465332731465e-05, 1.2903547525747783e-05, 1.2387405624717874e-05, 1.1011027221971444e-05, 9.9099244997743e-06, 8.808821777577154e-06, 5.530091796749052e-06, 4.147568847561789e-06, 3.3180550780494307e-06, 2.6882390678641217e-06, 1.1521024576560525e-06, 3.8710642577243357e-07, 3.0968514061794687e-07, 8.064717203592367e-08, 6.451773762873893e-08]"/>
    <n v="77"/>
    <s v="[32, 6, 18, 28]"/>
    <n v="4"/>
    <s v="{(0, 1, 3, 8, 10, 12, 24, 32), (0, 1, 4, 6), (0, 2, 18, 20), (0, 1, 3, 8, 10, 11, 28), (0, 2, 18, 19, 22)}"/>
    <n v="1.15625E-8"/>
    <n v="0.73"/>
    <n v="100"/>
    <n v="0.71"/>
    <n v="1.1713321759259261E-5"/>
    <n v="0.92"/>
    <n v="7.4571759259259258E-6"/>
    <n v="0.93"/>
    <n v="0.7"/>
    <n v="27"/>
    <n v="1"/>
    <s v="[0]"/>
    <n v="1"/>
    <n v="2"/>
    <n v="0"/>
    <n v="1"/>
    <n v="1"/>
    <n v="1"/>
    <n v="1"/>
    <n v="3"/>
    <n v="13"/>
    <n v="24"/>
    <x v="0"/>
    <n v="0.25006494445260552"/>
    <n v="100"/>
    <n v="27"/>
    <n v="0.27"/>
    <s v="data/real/data_banknote_authentication.txt"/>
    <x v="0"/>
    <n v="900"/>
    <n v="2"/>
    <n v="1"/>
    <s v="numeric"/>
    <n v="1"/>
    <b v="0"/>
    <n v="0.21000000000000008"/>
    <n v="0.22000000000000008"/>
    <n v="-1.0000000000000009E-2"/>
  </r>
  <r>
    <n v="1000"/>
    <n v="100"/>
    <s v="['numeric', 'numeric', 'numeric', 'numeric']"/>
    <n v="0.99"/>
    <n v="39"/>
    <n v="0.73"/>
    <n v="3.3568287037037042E-6"/>
    <s v="[[1], [0], [3, 4], [3, 6, 25], [7, 4, 23, 30, 33], [3, 6, 5], [7, 4, 8], [7, 4, 23, 30, 9], [7, 4, 23, 27, 33], [7, 4, 23, 27, 9], [7, 4, 12, 30, 33], [7, 4, 12, 30, 9], [15, 4, 23, 30, 33, 13], [7, 4, 12, 27, 33], [15, 4, 8, 13], [15, 4, 23, 30, 9, 13], [7, 4, 12, 27, 9], [15, 4, 23, 27, 33, 13], [7, 4, 10, 33], [14, 4, 23, 30, 33, 13], [15, 4, 23, 27, 9, 13], [7, 6, 23, 30, 33, 25], [7, 4, 10, 9], [14, 4, 8, 13], [7, 6, 8, 25], [7, 6, 23, 30, 33, 5], [14, 4, 23, 30, 9, 13], [7, 6, 23, 30, 9, 25], [7, 6, 8, 5], [7, 6, 23, 30, 9, 5], [14, 4, 23, 27, 33, 13], [7, 6, 23, 27, 33, 25], [15, 4, 12, 30, 33, 13], [7, 6, 23, 27, 33, 5], [14, 4, 23, 27, 9, 13], [7, 6, 23, 27, 9, 25], [7, 4, 23, 11, 33], [15, 4, 12, 30, 9, 13], [7, 6, 23, 27, 9, 5], [7, 4, 23, 11, 9], [15, 4, 12, 27, 33, 13], [15, 4, 12, 27, 9, 13], [14, 4, 12, 30, 33, 13], [7, 6, 12, 30, 33, 25], [7, 6, 12, 30, 33, 5], [14, 4, 12, 30, 9, 13], [7, 6, 12, 30, 9, 25], [15, 4, 10, 33, 13], [7, 6, 12, 30, 9, 5], [14, 4, 12, 27, 33, 13], [15, 6, 23, 30, 33, 25, 13], [7, 6, 12, 27, 33, 25], [15, 4, 10, 9, 13], [15, 6, 8, 25, 13], [15, 6, 23, 30, 33, 5, 13], [7, 6, 12, 27, 33, 5], [14, 4, 12, 27, 9, 13], [15, 6, 23, 30, 9, 25, 13], [15, 6, 8, 5, 13], [7, 6, 12, 27, 9, 25], [7, 4, 12, 11, 33], [15, 6, 23, 30, 9, 5, 13], [7, 6, 12, 27, 9, 5], [7, 4, 12, 11, 9], [15, 6, 23, 27, 33, 25, 13], [14, 4, 10, 33, 13], [7, 6, 10, 33, 25], [15, 6, 23, 27, 33, 5, 13], [15, 6, 23, 27, 9, 25, 13], [7, 6, 10, 33, 5], [14, 6, 23, 30, 33, 25, 13], [14, 4, 10, 9, 13], [14, 6, 8, 25, 13], [7, 6, 10, 9, 25], [15, 4, 23, 11, 33, 13], [15, 6, 23, 27, 9, 5, 13], [14, 6, 23, 30, 33, 5, 13], [14, 6, 23, 30, 9, 25, 13], [14, 6, 8, 5, 13], [7, 6, 10, 9, 5], [15, 4, 23, 11, 9, 13], [14, 6, 23, 30, 9, 5, 13], [14, 6, 23, 27, 33, 25, 13], [15, 6, 12, 30, 33, 25, 13], [14, 6, 23, 27, 33, 5, 13], [14, 6, 23, 27, 9, 25, 13], [15, 6, 12, 30, 33, 5, 13], [14, 4, 23, 11, 33, 13], [7, 6, 23, 11, 33, 25], [15, 6, 12, 30, 9, 25, 13], [14, 6, 23, 27, 9, 5, 13], [7, 6, 23, 11, 33, 5], [15, 6, 12, 30, 9, 5, 13], [14, 4, 23, 11, 9, 13], [7, 6, 23, 11, 9, 25], [15, 6, 12, 27, 33, 25, 13], [7, 6, 23, 11, 9, 5], [15, 6, 12, 27, 33, 5, 13], [14, 6, 12, 30, 33, 25, 13], [15, 6, 12, 27, 9, 25, 13], [15, 4, 12, 11, 33, 13], [14, 6, 12, 30, 33, 5, 13], [15, 6, 12, 27, 9, 5, 13], [14, 6, 12, 30, 9, 25, 13], [15, 4, 12, 11, 9, 13], [15, 6, 10, 33, 25, 13], [14, 6, 12, 30, 9, 5, 13], [14, 6, 12, 27, 33, 25, 13], [15, 6, 10, 33, 5, 13], [15, 6, 10, 9, 25, 13], [14, 6, 12, 27, 33, 5, 13], [14, 6, 12, 27, 9, 25, 13], [15, 6, 10, 9, 5, 13], [14, 4, 12, 11, 33, 13], [7, 6, 12, 11, 33, 25], [14, 6, 12, 27, 9, 5, 13], [7, 6, 12, 11, 33, 5], [14, 4, 12, 11, 9, 13], [7, 6, 12, 11, 9, 25], [14, 6, 10, 33, 25, 13], [7, 6, 12, 11, 9, 5], [14, 6, 10, 33, 5, 13], [14, 6, 10, 9, 25, 13], [15, 6, 23, 11, 33, 25, 13], [14, 6, 10, 9, 5, 13], [15, 6, 23, 11, 33, 5, 13], [15, 6, 23, 11, 9, 25, 13], [15, 6, 23, 11, 9, 5, 13], [14, 6, 23, 11, 33, 25, 13], [14, 6, 23, 11, 33, 5, 13], [14, 6, 23, 11, 9, 25, 13], [14, 6, 23, 11, 9, 5, 13], [15, 6, 12, 11, 33, 25, 13], [15, 6, 12, 11, 33, 5, 13], [15, 6, 12, 11, 9, 25, 13], [15, 6, 12, 11, 9, 5, 13], [14, 6, 12, 11, 33, 25, 13], [14, 6, 12, 11, 33, 5, 13], [14, 6, 12, 11, 9, 25, 13], [14, 6, 12, 11, 9, 5, 13]]"/>
    <s v="[0.8831886284175318, 0.09659875623316753, 0.01717311221922978, 0.0005151933665768935, 0.00043963167281228246, 0.0004121546932615148, 0.0004121546932615148, 0.0003297237546092119, 0.00021981583640614123, 0.00016486187730460595, 7.327194546871373e-05, 5.49539591015353e-05, 3.663597273435687e-05, 3.663597273435687e-05, 3.434622443845957e-05, 2.7476979550767657e-05, 2.747697955076765e-05, 1.8317986367178433e-05, 1.7173112219229785e-05, 1.373848977538383e-05, 1.3738489775383828e-05, 1.3188950184368476e-05, 1.2879834164422339e-05, 1.2879834164422339e-05, 1.2364640797845445e-05, 1.0551160147494781e-05, 1.0303867331537873e-05, 9.891712638276358e-06, 9.891712638276356e-06, 7.913370110621086e-06, 6.869244887691915e-06, 6.594475092184238e-06, 6.105995455726146e-06, 5.2755800737473905e-06, 5.151933665768937e-06, 4.945856319138179e-06, 4.579496591794609e-06, 4.579496591794609e-06, 3.956685055310543e-06, 3.434622443845957e-06, 3.052997727863073e-06, 2.2897482958973046e-06, 2.289748295897304e-06, 2.1981583640614126e-06, 1.7585266912491299e-06, 1.7173112219229786e-06, 1.6486187730460591e-06, 1.4310926849358154e-06, 1.3188950184368474e-06, 1.144874147948652e-06, 1.0990791820307065e-06, 1.0990791820307063e-06, 1.0733195137018616e-06, 1.030386733153787e-06, 8.79263345624565e-07, 8.792633456245649e-07, 8.586556109614893e-07, 8.243093865230298e-07, 8.243093865230296e-07, 8.243093865230296e-07, 7.632494319657679e-07, 6.594475092184238e-07, 6.594475092184237e-07, 5.72437073974326e-07, 5.495395910153532e-07, 5.366597568509308e-07, 5.151933665768935e-07, 4.396316728122825e-07, 4.121546932615149e-07, 4.121546932615148e-07, 4.121546932615148e-07, 4.0249481763819814e-07, 3.8639502493267017e-07, 3.8639502493267017e-07, 3.816247159828841e-07, 3.297237546092119e-07, 3.2972375460921185e-07, 3.091160199461362e-07, 3.0911601994613614e-07, 3.0911601994613614e-07, 2.862185369871631e-07, 2.4729281595690893e-07, 2.060773466307574e-07, 1.8317986367178435e-07, 1.6486187730460593e-07, 1.545580099730681e-07, 1.4654389093742747e-07, 1.431092684935815e-07, 1.3738489775383829e-07, 1.3738489775383829e-07, 1.2364640797845446e-07, 1.0990791820307062e-07, 1.099079182030706e-07, 1.0733195137018616e-07, 1.030386733153787e-07, 9.158993183589218e-08, 8.243093865230296e-08, 7.327194546871374e-08, 6.869244887691916e-08, 6.869244887691914e-08, 6.360411933048068e-08, 5.4953959101535316e-08, 5.49539591015353e-08, 5.151933665768936e-08, 4.7703089497860515e-08, 4.293278054807446e-08, 4.121546932615149e-08, 3.434622443845958e-08, 3.434622443845957e-08, 3.219958541105585e-08, 2.7476979550767658e-08, 2.575966832884468e-08, 2.575966832884468e-08, 2.3851544748930257e-08, 2.289748295897304e-08, 2.0607734663075744e-08, 1.8317986367178434e-08, 1.7888658561697692e-08, 1.7173112219229786e-08, 1.6099792705527923e-08, 1.3738489775383827e-08, 1.2879834164422337e-08, 1.2074844529145943e-08, 1.1448741479486524e-08, 9.659875623316754e-09, 9.15899318358922e-09, 8.586556109614894e-09, 6.869244887691916e-09, 4.2932780548074464e-09, 3.4346224438459564e-09, 3.219958541105584e-09, 2.5759668328844676e-09, 1.90812357991442e-09, 1.526498863931536e-09, 1.4310926849358153e-09, 1.1448741479486521e-09, 7.155463424679077e-10, 5.724370739743263e-10, 5.366597568509309e-10, 4.2932780548074476e-10]"/>
    <n v="140"/>
    <s v="[1]"/>
    <n v="1"/>
    <s v="{(0, 1, 3, 7, 14, 15), (0, 1, 4, 6), (0, 1, 3, 8, 10, 12, 23), (0, 1, 3, 8, 10, 11, 27, 30), (0, 1, 3, 8, 9, 33), (0, 1, 4, 5, 25), (0, 1, 3, 7, 13)}"/>
    <n v="0"/>
    <n v="0.72"/>
    <n v="100"/>
    <n v="0.82"/>
    <n v="1.12215625E-5"/>
    <n v="0.94"/>
    <n v="7.6373032407407401E-6"/>
    <n v="0.93"/>
    <n v="0.81"/>
    <n v="27"/>
    <n v="0.62962962962962965"/>
    <s v="[0]"/>
    <n v="1"/>
    <n v="1"/>
    <n v="0"/>
    <n v="1"/>
    <n v="0"/>
    <n v="1"/>
    <n v="0"/>
    <n v="1"/>
    <n v="1"/>
    <n v="2"/>
    <x v="0"/>
    <n v="0.78658987218436427"/>
    <n v="100"/>
    <n v="27"/>
    <n v="0.27"/>
    <s v="data/real/data_banknote_authentication.txt"/>
    <x v="0"/>
    <n v="900"/>
    <n v="2"/>
    <n v="-1"/>
    <s v="numeric"/>
    <n v="1"/>
    <b v="0"/>
    <n v="0.12"/>
    <n v="0.1100000000000001"/>
    <n v="-9.9999999999998979E-3"/>
  </r>
  <r>
    <n v="1000"/>
    <n v="100"/>
    <s v="['numeric', 'numeric', 'numeric', 'numeric']"/>
    <n v="0.99"/>
    <n v="39"/>
    <n v="0.56000000000000005"/>
    <n v="1.7496527777777779E-7"/>
    <s v="[[0], [6, 18], [4, 18], [6, 2], [4, 2], [1, 18], [1, 2], [6, 22, 20], [4, 22, 20], [6, 19, 20], [4, 19, 20], [1, 22, 20], [1, 19, 20]]"/>
    <s v="[0.7427191294267408, 0.07922337380551901, 0.06601947817126584, 0.033952874488079585, 0.028294062073399653, 0.028294062073399653, 0.012126026602885566, 0.002376701214165571, 0.0019805843451379756, 0.0019013609713324567, 0.0015844674761103803, 0.0008488218622019896, 0.0006790574897615916]"/>
    <n v="13"/>
    <s v="[0]"/>
    <n v="1"/>
    <s v="{(0, 1, 4, 6), (0, 2, 18, 19, 22), (0, 2, 18, 20)}"/>
    <n v="1.135300925925926E-7"/>
    <n v="0.55000000000000004"/>
    <n v="100"/>
    <n v="0.52"/>
    <n v="1.140278935185185E-5"/>
    <n v="0.74"/>
    <n v="7.6932638888888891E-6"/>
    <n v="0.93"/>
    <n v="0.52"/>
    <n v="44"/>
    <n v="0.90909090909090906"/>
    <s v="[0]"/>
    <n v="1"/>
    <n v="1"/>
    <n v="1"/>
    <n v="1"/>
    <n v="1"/>
    <n v="0"/>
    <n v="1"/>
    <n v="0"/>
    <n v="0"/>
    <n v="1"/>
    <x v="0"/>
    <n v="0"/>
    <n v="100"/>
    <n v="44"/>
    <n v="0.44"/>
    <s v="data/real/data_banknote_authentication.txt"/>
    <x v="0"/>
    <n v="900"/>
    <n v="3"/>
    <n v="2"/>
    <s v="numeric"/>
    <n v="1"/>
    <b v="0"/>
    <n v="0.21999999999999997"/>
    <n v="0.41000000000000003"/>
    <n v="0"/>
  </r>
  <r>
    <n v="1000"/>
    <n v="100"/>
    <s v="['numeric', 'numeric', 'numeric', 'numeric']"/>
    <n v="0.99"/>
    <n v="39"/>
    <n v="0.62"/>
    <n v="8.6706018518518514E-7"/>
    <s v="[[25, 3], [5, 3], [25, 35, 7], [25, 34, 7], [25, 9, 7], [25, 8, 7], [5, 35, 7], [25, 35, 13, 15], [5, 34, 7], [25, 34, 13, 15], [5, 9, 7], [25, 9, 13, 15], [5, 8, 7], [25, 8, 13, 15], [25, 35, 13, 14], [25, 34, 13, 14], [1], [25, 9, 13, 14], [0], [25, 8, 13, 14], [5, 35, 13, 15], [5, 34, 13, 15], [5, 9, 13, 15], [5, 8, 13, 15], [5, 35, 13, 14], [5, 34, 13, 14], [5, 9, 13, 14], [5, 8, 13, 14], [4, 3], [4, 35, 7], [4, 34, 7], [4, 9, 7], [4, 8, 7], [4, 35, 13, 15], [4, 34, 13, 15], [4, 9, 13, 15], [4, 8, 13, 15], [4, 35, 13, 14], [4, 34, 13, 14], [4, 9, 13, 14], [4, 8, 13, 14]]"/>
    <s v="[0.774715697868603, 0.07747156978686029, 0.046482941872116185, 0.03098862791474412, 0.023241470936058092, 0.01859317674884647, 0.004648294187211618, 0.0038735784893430152, 0.0030988627914744116, 0.0025823856595620096, 0.002324147093605809, 0.0019367892446715076, 0.0018593176748846472, 0.0015494313957372058, 0.0014525919335036308, 0.0009683946223357538, 0.0008105981771783652, 0.0007262959667518154, 0.0007092734050310696, 0.0005810367734014522, 0.00038735784893430145, 0.000258238565956201, 0.00019367892446715072, 0.00015494313957372058, 0.00014525919335036305, 9.683946223357538e-05, 7.262959667518152e-05, 5.8103677340145224e-05, 1.5761631222912658e-05, 9.456978733747595e-07, 6.304652489165062e-07, 4.7284893668737974e-07, 3.7827914934990376e-07, 7.880815611456328e-08, 5.253877074304219e-08, 3.940407805728164e-08, 3.152326244582532e-08, 2.9553058542961237e-08, 1.970203902864082e-08, 1.4776529271480618e-08, 1.1821223417184494e-08]"/>
    <n v="41"/>
    <s v="[25, 3]"/>
    <n v="2"/>
    <s v="{(0, 1, 4, 5, 25), (0, 1, 3, 8, 9, 34, 35), (0, 1, 3, 7, 13), (0, 1, 3, 7, 14, 15)}"/>
    <n v="0"/>
    <n v="0.62"/>
    <n v="100"/>
    <n v="0.64"/>
    <n v="1.1401539351851849E-5"/>
    <n v="0.85"/>
    <n v="7.7562731481481479E-6"/>
    <n v="0.93"/>
    <n v="0.64"/>
    <n v="38"/>
    <n v="0.73684210526315785"/>
    <s v="[0]"/>
    <n v="1"/>
    <n v="2"/>
    <n v="0"/>
    <n v="1"/>
    <n v="1"/>
    <n v="1"/>
    <n v="1"/>
    <n v="1"/>
    <n v="12"/>
    <n v="19"/>
    <x v="0"/>
    <n v="0.77400642446357193"/>
    <n v="100"/>
    <n v="38"/>
    <n v="0.38"/>
    <s v="data/real/data_banknote_authentication.txt"/>
    <x v="0"/>
    <n v="900"/>
    <n v="3"/>
    <n v="-2"/>
    <s v="numeric"/>
    <n v="1"/>
    <b v="0"/>
    <n v="0.20999999999999996"/>
    <n v="0.29000000000000004"/>
    <n v="0"/>
  </r>
  <r>
    <n v="1000"/>
    <n v="100"/>
    <s v="['numeric', 'numeric', 'numeric', 'numeric']"/>
    <n v="0.99"/>
    <n v="39"/>
    <n v="0.92"/>
    <n v="2.308333333333333E-7"/>
    <s v="[[6, 20], [6, 18], [6, 2], [4, 20], [4, 18], [4, 2], [0], [1, 20], [1, 18], [1, 2]]"/>
    <s v="[0.9059067826806757, 0.04718264493128519, 0.04044226708395874, 0.005897830616410649, 0.0003071786779380546, 0.0002632960096611897, 5.028792841480921e-14, 1.8391013820273083e-14, 9.57865303139223e-16, 8.210274026907627e-16]"/>
    <n v="10"/>
    <s v="[6, 20]"/>
    <n v="2"/>
    <s v="{(0, 1, 4, 6), (0, 2, 18, 20)}"/>
    <n v="0"/>
    <n v="0.92"/>
    <n v="100"/>
    <n v="0.86"/>
    <n v="1.22091087962963E-5"/>
    <n v="0.9"/>
    <n v="7.7544907407407404E-6"/>
    <n v="0.93"/>
    <n v="0.86"/>
    <n v="8"/>
    <n v="1"/>
    <s v="[1]"/>
    <n v="1"/>
    <n v="1"/>
    <n v="0"/>
    <n v="1"/>
    <n v="0"/>
    <n v="1"/>
    <n v="0"/>
    <n v="2"/>
    <n v="6"/>
    <n v="8"/>
    <x v="0"/>
    <n v="0.90590678268065727"/>
    <n v="63"/>
    <n v="7"/>
    <n v="0.1111111111111111"/>
    <s v="data/real/data_banknote_authentication.txt"/>
    <x v="1"/>
    <n v="560"/>
    <n v="1"/>
    <n v="0.5"/>
    <s v="numeric"/>
    <n v="1"/>
    <b v="0"/>
    <n v="4.0000000000000036E-2"/>
    <n v="7.0000000000000062E-2"/>
    <n v="0"/>
  </r>
  <r>
    <n v="1000"/>
    <n v="100"/>
    <s v="['numeric', 'numeric', 'numeric', 'numeric']"/>
    <n v="0.99"/>
    <n v="39"/>
    <n v="0.98"/>
    <n v="2.296527777777778E-7"/>
    <s v="[[33, 20], [9, 20], [33, 18], [33, 2], [9, 18], [9, 2], [8, 20], [8, 18], [8, 2], [3, 20], [3, 18], [3, 2], [0], [1, 20], [1, 18], [1, 2]]"/>
    <s v="[0.5208568135759521, 0.3906426101819641, 0.027127959040414172, 0.023252536320355007, 0.02034596928031063, 0.017439402240266258, 0.0003051895392046595, 1.589528850024268e-05, 1.3624533000208013e-05, 2.960728202060364e-14, 1.5420459385731062e-15, 1.3217536616340912e-15, 3.388284532997548e-17, 1.2391440577819606e-17, 6.453875300947711e-19, 5.531893115098039e-19]"/>
    <n v="16"/>
    <s v="[33, 20]"/>
    <n v="2"/>
    <s v="{(0, 1, 3, 8, 9, 33), (0, 2, 18, 20)}"/>
    <n v="0"/>
    <n v="0.98"/>
    <n v="100"/>
    <n v="0.98"/>
    <n v="1.065907407407407E-5"/>
    <n v="0.97"/>
    <n v="7.6253125000000014E-6"/>
    <n v="0.93"/>
    <n v="0.98"/>
    <n v="2"/>
    <n v="1"/>
    <s v="[1]"/>
    <n v="1"/>
    <n v="1"/>
    <n v="0"/>
    <n v="1"/>
    <n v="0"/>
    <n v="1"/>
    <n v="0"/>
    <n v="2"/>
    <n v="8"/>
    <n v="14"/>
    <x v="0"/>
    <n v="0.52085681357595215"/>
    <n v="63"/>
    <n v="1"/>
    <n v="1.5873015873015869E-2"/>
    <s v="data/real/data_banknote_authentication.txt"/>
    <x v="1"/>
    <n v="560"/>
    <n v="1"/>
    <n v="-0.5"/>
    <s v="numeric"/>
    <n v="1"/>
    <b v="0"/>
    <n v="-1.0000000000000009E-2"/>
    <n v="-4.9999999999999933E-2"/>
    <n v="0"/>
  </r>
  <r>
    <n v="1000"/>
    <n v="100"/>
    <s v="['numeric', 'numeric', 'numeric', 'numeric']"/>
    <n v="0.99"/>
    <n v="39"/>
    <n v="0.77"/>
    <n v="5.2442129629629633E-7"/>
    <s v="[[6, 16, 20], [6, 16, 18], [6, 14, 20], [6, 16, 2], [4, 16, 20], [6, 14, 18], [6, 14, 2], [4, 16, 18], [4, 14, 20], [4, 16, 2], [6, 7, 20], [4, 14, 18], [4, 14, 2], [6, 7, 18], [6, 7, 2], [6, 3, 20], [4, 7, 20], [0], [1, 20], [6, 3, 18], [4, 7, 18], [6, 3, 2], [4, 7, 2], [1, 18], [1, 2], [4, 3, 20], [4, 3, 18], [4, 3, 2]]"/>
    <s v="[0.865328444196535, 0.04506918980190286, 0.040562270821712584, 0.03863073411591675, 0.005633648725237858, 0.002112618271964197, 0.0018108156616835974, 0.00029341920443947176, 0.0002640772839955246, 0.000251502175233833, 1.5844637039731478e-05, 1.3754025208100241e-05, 1.1789164464085922e-05, 8.252415124860144e-07, 7.073498678451553e-07, 1.031551890607518e-07, 1.031551890607518e-07, 9.444139623481916e-08, 3.453856776587672e-08, 5.372666096914155e-09, 5.372666096914155e-09, 4.605142368783563e-09, 4.605142368783563e-09, 1.7988837378060792e-09, 1.541900346690925e-09, 6.715832621142695e-10, 3.497829490178487e-11, 2.998139563010132e-11]"/>
    <n v="28"/>
    <s v="[6, 16, 20]"/>
    <n v="3"/>
    <s v="{(0, 1, 4, 6), (0, 1, 3, 7, 14, 16), (0, 2, 18, 20)}"/>
    <n v="0"/>
    <n v="0.77"/>
    <n v="100"/>
    <n v="0.73"/>
    <n v="1.11116087962963E-5"/>
    <n v="0.85"/>
    <n v="7.696736111111111E-6"/>
    <n v="0.93"/>
    <n v="0.73"/>
    <n v="23"/>
    <n v="0.21739130434782611"/>
    <s v="[1]"/>
    <n v="1"/>
    <n v="1"/>
    <n v="0"/>
    <n v="1"/>
    <n v="0"/>
    <n v="1"/>
    <n v="0"/>
    <n v="3"/>
    <n v="10"/>
    <n v="19"/>
    <x v="0"/>
    <n v="0.8653284096579672"/>
    <n v="63"/>
    <n v="22"/>
    <n v="0.34920634920634919"/>
    <s v="data/real/data_banknote_authentication.txt"/>
    <x v="1"/>
    <n v="560"/>
    <n v="2"/>
    <n v="1"/>
    <s v="numeric"/>
    <n v="1"/>
    <b v="0"/>
    <n v="0.12"/>
    <n v="0.20000000000000007"/>
    <n v="0"/>
  </r>
  <r>
    <n v="1000"/>
    <n v="100"/>
    <s v="['numeric', 'numeric', 'numeric', 'numeric']"/>
    <n v="0.99"/>
    <n v="39"/>
    <n v="0.94"/>
    <n v="4.6428240740740741E-7"/>
    <s v="[[13, 20, 33], [13, 20, 9], [13, 18, 33], [13, 2, 33], [13, 18, 9], [13, 2, 9], [7, 20, 33], [7, 20, 9], [13, 20, 8], [7, 18, 33], [7, 2, 33], [7, 18, 9], [7, 2, 9], [3, 20], [13, 18, 8], [13, 2, 8], [0], [1, 20], [3, 18], [3, 2], [7, 20, 8], [1, 18], [1, 2], [7, 18, 8], [7, 2, 8]]"/>
    <s v="[0.5193056118366687, 0.3894792088775015, 0.027047167283159826, 0.023183286242708427, 0.020285375462369873, 0.017387464682031322, 0.0016228300369895896, 0.0012171225277421921, 0.00015214031596777402, 8.452239775987445e-05, 7.244776950846382e-05, 6.339179831990584e-05, 5.433582713134787e-05, 1.9809936974970576e-05, 7.92397478998823e-06, 6.791978391418485e-06, 5.803692473135911e-06, 2.122493247318276e-06, 1.0317675507797174e-06, 8.84372186382615e-07, 4.7543848739929386e-07, 1.1054652329782688e-07, 9.475416282670876e-08, 2.476242121871322e-08, 2.122493247318276e-08]"/>
    <n v="25"/>
    <s v="[13, 20, 33]"/>
    <n v="3"/>
    <s v="{(0, 1, 3, 7, 13), (0, 2, 18, 20), (0, 1, 3, 8, 9, 33)}"/>
    <n v="5.280092592592593E-8"/>
    <n v="0.94"/>
    <n v="100"/>
    <n v="0.9"/>
    <n v="1.1057407407407411E-5"/>
    <n v="0.93"/>
    <n v="7.6347916666666668E-6"/>
    <n v="0.93"/>
    <n v="0.9"/>
    <n v="6"/>
    <n v="0.83333333333333337"/>
    <s v="[1]"/>
    <n v="1"/>
    <n v="1"/>
    <n v="0"/>
    <n v="1"/>
    <n v="0"/>
    <n v="1"/>
    <n v="0"/>
    <n v="3"/>
    <n v="10"/>
    <n v="18"/>
    <x v="0"/>
    <n v="0.51930348934342141"/>
    <n v="63"/>
    <n v="5"/>
    <n v="7.9365079365079361E-2"/>
    <s v="data/real/data_banknote_authentication.txt"/>
    <x v="1"/>
    <n v="560"/>
    <n v="2"/>
    <n v="-1"/>
    <s v="numeric"/>
    <n v="1"/>
    <b v="0"/>
    <n v="3.0000000000000027E-2"/>
    <n v="3.0000000000000027E-2"/>
    <n v="0"/>
  </r>
  <r>
    <n v="1000"/>
    <n v="100"/>
    <s v="['numeric', 'numeric', 'numeric', 'numeric']"/>
    <n v="0.99"/>
    <n v="39"/>
    <n v="0.62"/>
    <n v="8.0837962962962963E-7"/>
    <s v="[[0], [1, 20], [26, 6, 16, 20], [26, 6, 14, 20], [26, 6, 7, 20], [4, 16, 20], [26, 6, 3, 20], [4, 14, 20], [1, 18], [1, 2], [4, 7, 20], [4, 3, 20], [26, 6, 16, 18], [26, 6, 16, 2], [26, 6, 14, 18], [26, 6, 14, 2], [26, 6, 7, 18], [4, 16, 18], [26, 6, 7, 2], [26, 6, 3, 18], [4, 16, 2], [26, 6, 3, 2], [4, 14, 18], [4, 14, 2], [5, 6, 16, 20], [5, 6, 14, 20], [4, 7, 18], [4, 7, 2], [4, 3, 18], [4, 3, 2], [5, 6, 7, 20], [5, 6, 3, 20], [5, 6, 16, 18], [5, 6, 16, 2], [5, 6, 14, 18], [5, 6, 14, 2], [5, 6, 7, 18], [5, 6, 7, 2], [5, 6, 3, 18], [5, 6, 3, 2]]"/>
    <s v="[0.5714018878920739, 0.20896983328624416, 0.062412323541491586, 0.046809242656118695, 0.01872369706244748, 0.016253209255596767, 0.015603080885372897, 0.012189906941697576, 0.01088384548365855, 0.009329010414564472, 0.00487596277667903, 0.004063302313899192, 0.0032506418511193537, 0.002786264443816589, 0.002437981388339515, 0.0020896983328624417, 0.000975192555335806, 0.0008465213153956649, 0.0008358793331449767, 0.0008126604627798384, 0.00072558969891057, 0.0006965661109541473, 0.0006348909865467487, 0.0005441922741829275, 0.00039007702213432244, 0.00029255776660074185, 0.0002539563946186995, 0.000217676909673171, 0.00021163032884891623, 0.0001813974247276425, 0.00011702310664029674, 9.751925553358061e-05, 2.031651156949596e-05, 1.741415277385368e-05, 1.523738367712197e-05, 1.306061458039026e-05, 6.094953470848789e-06, 5.224245832156105e-06, 5.07912789237399e-06, 4.35353819346342e-06]"/>
    <n v="40"/>
    <s v="[0]"/>
    <n v="1"/>
    <s v="{(0, 1, 4, 5, 26), (0, 1, 4, 6), (0, 1, 3, 7, 14, 16), (0, 2, 18, 20)}"/>
    <n v="5.8622685185185189E-8"/>
    <n v="0.61"/>
    <n v="100"/>
    <n v="0.59"/>
    <n v="1.1058101851851849E-5"/>
    <n v="0.91"/>
    <n v="7.6356481481481477E-6"/>
    <n v="0.93"/>
    <n v="0.59"/>
    <n v="38"/>
    <n v="0.23684210526315791"/>
    <s v="[1]"/>
    <n v="1"/>
    <n v="1"/>
    <n v="0"/>
    <n v="1"/>
    <n v="0"/>
    <n v="1"/>
    <n v="0"/>
    <n v="1"/>
    <n v="2"/>
    <n v="2"/>
    <x v="0"/>
    <n v="0.36243205460582972"/>
    <n v="63"/>
    <n v="37"/>
    <n v="0.58730158730158732"/>
    <s v="data/real/data_banknote_authentication.txt"/>
    <x v="1"/>
    <n v="560"/>
    <n v="3"/>
    <n v="2"/>
    <s v="numeric"/>
    <n v="1"/>
    <b v="0"/>
    <n v="0.32000000000000006"/>
    <n v="0.34000000000000008"/>
    <n v="0"/>
  </r>
  <r>
    <n v="1000"/>
    <n v="100"/>
    <s v="['numeric', 'numeric', 'numeric', 'numeric']"/>
    <n v="0.99"/>
    <n v="39"/>
    <n v="0.91"/>
    <n v="4.6401620370370368E-7"/>
    <s v="[[13, 20, 33], [13, 20, 9], [13, 18, 33], [13, 2, 33], [13, 18, 9], [13, 2, 9], [7, 20, 33], [7, 20, 9], [13, 20, 8], [7, 18, 33], [7, 2, 33], [7, 18, 9], [7, 2, 9], [0], [3, 20], [1, 20], [13, 18, 8], [13, 2, 8], [3, 18], [3, 2], [1, 18], [1, 2], [7, 20, 8], [7, 18, 8], [7, 2, 8]]"/>
    <s v="[0.5192760544334234, 0.38945704082506755, 0.027045627835074134, 0.02318196671577783, 0.020284220876305603, 0.017386475036833375, 0.001622737670104448, 0.0012170532525783361, 0.00015213165657229202, 8.451758698460666e-05, 7.244364598680573e-05, 6.3388190238455e-05, 5.433273449010429e-05, 4.6426897147305914e-05, 1.9808809449517187e-05, 1.697897952815759e-05, 7.923523779806876e-06, 6.791591811263037e-06, 1.0317088254956868e-06, 8.843218504248746e-07, 8.843218504248746e-07, 7.579901575070354e-07, 4.754114267884126e-07, 2.4761011811896485e-08, 2.1223724410196986e-08]"/>
    <n v="25"/>
    <s v="[13, 20, 33]"/>
    <n v="3"/>
    <s v="{(0, 1, 3, 7, 13), (0, 2, 18, 20), (0, 1, 3, 8, 9, 33)}"/>
    <n v="5.7939814814814813E-8"/>
    <n v="0.91"/>
    <n v="100"/>
    <n v="0.88"/>
    <n v="1.093283564814815E-5"/>
    <n v="0.91"/>
    <n v="7.7597800925925919E-6"/>
    <n v="0.93"/>
    <n v="0.88"/>
    <n v="9"/>
    <n v="0.88888888888888884"/>
    <s v="[1]"/>
    <n v="1"/>
    <n v="1"/>
    <n v="0"/>
    <n v="1"/>
    <n v="0"/>
    <n v="1"/>
    <n v="0"/>
    <n v="3"/>
    <n v="10"/>
    <n v="16"/>
    <x v="0"/>
    <n v="0.51925907545389527"/>
    <n v="63"/>
    <n v="8"/>
    <n v="0.126984126984127"/>
    <s v="data/real/data_banknote_authentication.txt"/>
    <x v="1"/>
    <n v="560"/>
    <n v="3"/>
    <n v="-2"/>
    <s v="numeric"/>
    <n v="1"/>
    <b v="0"/>
    <n v="3.0000000000000027E-2"/>
    <n v="5.0000000000000044E-2"/>
    <n v="0"/>
  </r>
  <r>
    <n v="1000"/>
    <n v="100"/>
    <s v="['numeric', 'numeric', 'numeric', 'numeric']"/>
    <n v="0.99"/>
    <n v="39"/>
    <n v="0.97"/>
    <n v="5.1792824074074069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88266203703704E-5"/>
    <n v="1"/>
    <n v="7.7521759259259263E-6"/>
    <n v="0.91"/>
    <n v="1"/>
    <n v="3"/>
    <n v="1"/>
    <s v="[2]"/>
    <n v="1"/>
    <n v="1"/>
    <n v="0"/>
    <n v="1"/>
    <n v="1"/>
    <n v="0"/>
    <n v="3"/>
    <n v="0"/>
    <n v="6"/>
    <n v="5"/>
    <x v="0"/>
    <n v="0.47281214749172118"/>
    <n v="37"/>
    <n v="1"/>
    <n v="2.7027027027027029E-2"/>
    <s v="data/real/data_banknote_authentication.txt"/>
    <x v="1"/>
    <n v="340"/>
    <n v="1"/>
    <n v="0.5"/>
    <s v="numeric"/>
    <n v="1"/>
    <b v="0"/>
    <n v="0"/>
    <n v="-8.9999999999999969E-2"/>
    <n v="0"/>
  </r>
  <r>
    <n v="1000"/>
    <n v="100"/>
    <s v="['numeric', 'numeric', 'numeric', 'numeric']"/>
    <n v="0.99"/>
    <n v="39"/>
    <n v="0.93"/>
    <n v="4.6226851851851862E-7"/>
    <s v="[[17, 6, 33], [17, 6, 9], [17, 4, 33], [17, 4, 9], [17, 6, 8], [17, 4, 8], [2, 6, 33], [2, 6, 9], [2, 4, 33], [2, 4, 9], [17, 1], [2, 6, 8], [17, 6, 3], [2, 4, 8], [17, 4, 3], [0], [2, 1], [2, 6, 3], [2, 4, 3]]"/>
    <s v="[0.542776561623989, 0.4070824212179918, 0.028269612584582764, 0.021202209438437074, 0.0006360662831531122, 3.312845224755793e-05, 2.1664288491968163e-10, 1.6248216368976123e-10, 1.1283483589566753e-11, 8.462612692175065e-12, 3.3057080828808845e-13, 2.538783807652519e-13, 1.2341310176088632e-13, 1.3222832331523537e-14, 6.42776571671283e-15, 8.081536477024035e-21, 1.3194345268610671e-22, 4.9258889002813165e-23, 2.565567135563186e-24]"/>
    <n v="19"/>
    <s v="[17, 6, 33]"/>
    <n v="3"/>
    <s v="{(0, 2, 17), (0, 1, 4, 6), (0, 1, 3, 8, 9, 33)}"/>
    <n v="0"/>
    <n v="0.93"/>
    <n v="100"/>
    <n v="0.99"/>
    <n v="1.065055555555556E-5"/>
    <n v="1"/>
    <n v="7.6351736111111107E-6"/>
    <n v="0.93"/>
    <n v="0.99"/>
    <n v="7"/>
    <n v="1"/>
    <s v="[2]"/>
    <n v="1"/>
    <n v="1"/>
    <n v="0"/>
    <n v="1"/>
    <n v="1"/>
    <n v="0"/>
    <n v="3"/>
    <n v="0"/>
    <n v="6"/>
    <n v="7"/>
    <x v="0"/>
    <n v="0.54277656140734609"/>
    <n v="37"/>
    <n v="5"/>
    <n v="0.13513513513513509"/>
    <s v="data/real/data_banknote_authentication.txt"/>
    <x v="1"/>
    <n v="340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9"/>
    <n v="0.97"/>
    <n v="5.2304398148148147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81822916666667E-5"/>
    <n v="1"/>
    <n v="7.5835300925925934E-6"/>
    <n v="0.94"/>
    <n v="1"/>
    <n v="3"/>
    <n v="1"/>
    <s v="[2]"/>
    <n v="1"/>
    <n v="1"/>
    <n v="0"/>
    <n v="1"/>
    <n v="1"/>
    <n v="0"/>
    <n v="3"/>
    <n v="0"/>
    <n v="6"/>
    <n v="5"/>
    <x v="0"/>
    <n v="0.47281214749172118"/>
    <n v="37"/>
    <n v="1"/>
    <n v="2.7027027027027029E-2"/>
    <s v="data/real/data_banknote_authentication.txt"/>
    <x v="1"/>
    <n v="340"/>
    <n v="2"/>
    <n v="1"/>
    <s v="numeric"/>
    <n v="1"/>
    <b v="0"/>
    <n v="0"/>
    <n v="-6.0000000000000053E-2"/>
    <n v="0"/>
  </r>
  <r>
    <n v="1000"/>
    <n v="100"/>
    <s v="['numeric', 'numeric', 'numeric', 'numeric']"/>
    <n v="0.99"/>
    <n v="39"/>
    <n v="0.87"/>
    <n v="3.4461805555555547E-7"/>
    <s v="[[17, 6, 33], [17, 6, 9], [17, 4, 33], [17, 4, 9], [17, 6, 8], [17, 4, 8], [2, 6, 33], [2, 6, 9], [2, 4, 33], [2, 4, 9], [2, 6, 8], [2, 4, 8], [17, 1], [17, 6, 3], [17, 4, 3], [0], [2, 1], [2, 6, 3], [2, 4, 3]]"/>
    <s v="[0.5427765479754876, 0.40708241098161574, 0.028269611873723312, 0.021202208905292484, 0.0006360662671587745, 3.3128451414519505e-05, 1.3865144286210732e-08, 1.039885821465805e-08, 7.221429315734757e-10, 5.416071986801068e-10, 1.62482159604032e-11, 8.462612479376668e-13, 3.3057079997565106e-13, 1.234130986575764e-13, 6.427765555082104e-15, 5.172183215237165e-19, 8.444380759570883e-21, 3.1525688169064625e-21, 1.641962925472116e-22]"/>
    <n v="19"/>
    <s v="[17, 6, 33]"/>
    <n v="3"/>
    <s v="{(0, 2, 17), (0, 1, 4, 6), (0, 1, 3, 8, 9, 33)}"/>
    <n v="0"/>
    <n v="0.87"/>
    <n v="100"/>
    <n v="0.89"/>
    <n v="1.088134259259259E-5"/>
    <n v="0.99"/>
    <n v="7.6392939814814814E-6"/>
    <n v="0.91"/>
    <n v="0.89"/>
    <n v="13"/>
    <n v="1"/>
    <s v="[2]"/>
    <n v="1"/>
    <n v="1"/>
    <n v="0"/>
    <n v="1"/>
    <n v="1"/>
    <n v="0"/>
    <n v="3"/>
    <n v="0"/>
    <n v="6"/>
    <n v="7"/>
    <x v="0"/>
    <n v="0.54277653411034332"/>
    <n v="37"/>
    <n v="11"/>
    <n v="0.29729729729729731"/>
    <s v="data/real/data_banknote_authentication.txt"/>
    <x v="1"/>
    <n v="340"/>
    <n v="2"/>
    <n v="-1"/>
    <s v="numeric"/>
    <n v="1"/>
    <b v="0"/>
    <n v="9.9999999999999978E-2"/>
    <n v="2.0000000000000018E-2"/>
    <n v="0"/>
  </r>
  <r>
    <n v="1000"/>
    <n v="100"/>
    <s v="['numeric', 'numeric', 'numeric', 'numeric']"/>
    <n v="0.99"/>
    <n v="39"/>
    <n v="0.97"/>
    <n v="5.1931712962962959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762708333333329E-5"/>
    <n v="0.99"/>
    <n v="7.7562731481481479E-6"/>
    <n v="0.9"/>
    <n v="1"/>
    <n v="3"/>
    <n v="1"/>
    <s v="[2]"/>
    <n v="1"/>
    <n v="1"/>
    <n v="0"/>
    <n v="1"/>
    <n v="1"/>
    <n v="0"/>
    <n v="3"/>
    <n v="0"/>
    <n v="6"/>
    <n v="5"/>
    <x v="0"/>
    <n v="0.47281214749172118"/>
    <n v="37"/>
    <n v="1"/>
    <n v="2.7027027027027029E-2"/>
    <s v="data/real/data_banknote_authentication.txt"/>
    <x v="1"/>
    <n v="340"/>
    <n v="3"/>
    <n v="2"/>
    <s v="numeric"/>
    <n v="1"/>
    <b v="0"/>
    <n v="-1.0000000000000009E-2"/>
    <n v="-9.9999999999999978E-2"/>
    <n v="0"/>
  </r>
  <r>
    <n v="1000"/>
    <n v="100"/>
    <s v="['numeric', 'numeric', 'numeric', 'numeric']"/>
    <n v="0.99"/>
    <n v="39"/>
    <n v="0.66"/>
    <n v="4.6534722222222222E-7"/>
    <s v="[[17, 6, 33], [17, 6, 9], [2, 6, 33], [17, 4, 33], [2, 6, 9], [17, 4, 9], [2, 4, 33], [2, 4, 9], [17, 6, 8], [2, 6, 8], [17, 4, 8], [2, 4, 8], [0], [17, 1], [17, 6, 3], [2, 1], [2, 6, 3], [17, 4, 3], [2, 4, 3]]"/>
    <s v="[0.5151777536109169, 0.3863833152081877, 0.027598808229156266, 0.026832174667235253, 0.0206991061718672, 0.020124131000426444, 0.001437437928601889, 0.0010780784464514167, 0.0006037239300127933, 3.2342353393542494e-05, 3.1443954688166314e-05, 1.6844975725803385e-06, 1.0295319669003105e-12, 3.1376212324580895e-13, 1.17137859345102e-13, 1.6808685173882623e-14, 6.275242464916179e-15, 6.100930174224062e-15, 3.2683554504771767e-16]"/>
    <n v="19"/>
    <s v="[17, 6, 33]"/>
    <n v="3"/>
    <s v="{(0, 2, 17), (0, 1, 4, 6), (0, 1, 3, 8, 9, 33)}"/>
    <n v="0"/>
    <n v="0.66"/>
    <n v="100"/>
    <n v="0.74"/>
    <n v="1.070487268518518E-5"/>
    <n v="0.99"/>
    <n v="7.7531134259259258E-6"/>
    <n v="0.94"/>
    <n v="0.74"/>
    <n v="34"/>
    <n v="1"/>
    <s v="[2]"/>
    <n v="1"/>
    <n v="1"/>
    <n v="0"/>
    <n v="1"/>
    <n v="1"/>
    <n v="0"/>
    <n v="3"/>
    <n v="0"/>
    <n v="4"/>
    <n v="3"/>
    <x v="0"/>
    <n v="0.48757894538176061"/>
    <n v="37"/>
    <n v="32"/>
    <n v="0.86486486486486491"/>
    <s v="data/real/data_banknote_authentication.txt"/>
    <x v="1"/>
    <n v="340"/>
    <n v="3"/>
    <n v="-2"/>
    <s v="numeric"/>
    <n v="1"/>
    <b v="0"/>
    <n v="0.25"/>
    <n v="0.19999999999999996"/>
    <n v="0"/>
  </r>
  <r>
    <n v="1000"/>
    <n v="100"/>
    <s v="['numeric', 'numeric', 'numeric', 'numeric']"/>
    <n v="0.99"/>
    <n v="39"/>
    <n v="0.87"/>
    <n v="1.503217592592592E-6"/>
    <s v="[[32, 6, 18, 28], [32, 6, 2, 28], [32, 6, 18, 11], [10, 6, 18], [32, 6, 2, 11], [10, 6, 2], [24, 6, 18, 28], [24, 6, 2, 28], [24, 6, 18, 11], [24, 6, 2, 11], [32, 4, 18, 28], [32, 4, 2, 28], [12, 6, 18, 28], [12, 6, 2, 28], [32, 4, 18, 11], [10, 4, 18], [32, 6, 20, 28, 22], [32, 4, 2, 11], [10, 4, 2], [12, 6, 18, 11], [24, 4, 18, 28], [32, 6, 20, 28, 19], [12, 6, 2, 11], [24, 4, 2, 28], [32, 6, 20, 11, 22], [10, 6, 20, 22], [24, 4, 18, 11], [32, 6, 20, 11, 19], [10, 6, 20, 19], [24, 6, 20, 28, 22], [24, 4, 2, 11], [24, 6, 20, 28, 19], [24, 6, 20, 11, 22], [24, 6, 20, 11, 19], [8, 6, 18], [8, 6, 2], [12, 4, 18, 28], [12, 4, 2, 28], [32, 4, 20, 28, 22], [12, 4, 18, 11], [32, 4, 20, 28, 19], [12, 6, 20, 28, 22], [12, 4, 2, 11], [32, 4, 20, 11, 22], [12, 6, 20, 28, 19], [10, 4, 20, 22], [12, 6, 20, 11, 22], [32, 4, 20, 11, 19], [24, 4, 20, 28, 22], [10, 4, 20, 19], [12, 6, 20, 11, 19], [24, 4, 20, 28, 19], [24, 4, 20, 11, 22], [24, 4, 20, 11, 19], [8, 4, 18], [8, 4, 2], [8, 6, 20, 22], [8, 6, 20, 19], [12, 4, 20, 28, 22], [12, 4, 20, 28, 19], [12, 4, 20, 11, 22], [12, 4, 20, 11, 19], [8, 4, 20, 22], [8, 4, 20, 19], [0], [1, 18], [1, 2], [3, 6, 18], [3, 6, 2], [1, 20, 22], [1, 20, 19], [3, 4, 18], [3, 4, 2], [3, 6, 20, 22], [3, 6, 20, 19], [3, 4, 20, 22], [3, 4, 20, 19]]"/>
    <s v="[0.15531037547262957, 0.13312317897653964, 0.10354025031508639, 0.09706898467039347, 0.08874878598435976, 0.08320198686033727, 0.07765518773631479, 0.06656158948826982, 0.051770125157543194, 0.04437439299217988, 0.008089082055866123, 0.006933498905028107, 0.0064712656446928975, 0.005546799124022485, 0.005392721370577415, 0.005055676284916327, 0.004659311264178887, 0.00462233260335207, 0.004333436815642566, 0.004314177096461931, 0.004044541027933062, 0.00372744901134311, 0.0036978660826816564, 0.0034667494525140534, 0.003106207509452591, 0.0029120695401118044, 0.0026963606852887074, 0.002484966007562073, 0.0023296556320894436, 0.0023296556320894436, 0.002311166301676035, 0.001863724505671555, 0.0015531037547262955, 0.0012424830037810364, 0.0012133623083799183, 0.001040024835754216, 0.0003370450856610884, 0.00028889578770950445, 0.00024267246167598372, 0.00022469672377405897, 0.000194137969340787, 0.00019413796934078693, 0.0001925971918063363, 0.00016178164111732248, 0.00015531037547262955, 0.00015167028854748982, 0.00012942531289385797, 0.00012942531289385797, 0.00012133623083799186, 0.00012133623083799185, 0.00010354025031508637, 9.70689846703935e-05, 8.089082055866124e-05, 6.471265644692899e-05, 6.319595356145408e-05, 5.416796019553208e-05, 3.640086925139756e-05, 2.9120695401118046e-05, 1.0111352569832655e-05, 8.089082055866123e-06, 6.740901713221768e-06, 5.392721370577415e-06, 1.8958786068436226e-06, 1.516702885474898e-06, 1.356038050778119e-07, 2.5829296205297507e-09, 2.2139396747397866e-09, 9.642937249977734e-10, 8.265374785695202e-10, 7.748788861589252e-11, 6.199031089271402e-11, 5.02236315103007e-11, 4.304882700882918e-11, 2.8928811749933206e-11, 2.3143049399946563e-11, 1.5067089453090213e-12, 1.205367156247217e-12]"/>
    <n v="77"/>
    <s v="[32, 6, 18, 28]"/>
    <n v="4"/>
    <s v="{(0, 1, 3, 8, 10, 12, 24, 32), (0, 1, 4, 6), (0, 2, 18, 20), (0, 1, 3, 8, 10, 11, 28), (0, 2, 18, 19, 22)}"/>
    <n v="0"/>
    <n v="0.87"/>
    <n v="100"/>
    <n v="0.92"/>
    <n v="1.099465277777778E-5"/>
    <n v="0.97"/>
    <n v="7.6959953703703707E-6"/>
    <n v="0.84"/>
    <n v="0.92"/>
    <n v="13"/>
    <n v="1"/>
    <s v="[3]"/>
    <n v="1"/>
    <n v="2"/>
    <n v="0"/>
    <n v="1"/>
    <n v="1"/>
    <n v="1"/>
    <n v="1"/>
    <n v="3"/>
    <n v="16"/>
    <n v="68"/>
    <x v="0"/>
    <n v="0.15531037450833579"/>
    <n v="36"/>
    <n v="6"/>
    <n v="0.16666666666666671"/>
    <s v="data/real/data_banknote_authentication.txt"/>
    <x v="2"/>
    <n v="421"/>
    <n v="1"/>
    <n v="0.5"/>
    <s v="numeric"/>
    <n v="1"/>
    <b v="1"/>
    <n v="4.9999999999999933E-2"/>
    <n v="-8.0000000000000071E-2"/>
    <n v="0"/>
  </r>
  <r>
    <n v="1000"/>
    <n v="100"/>
    <s v="['numeric', 'numeric', 'numeric', 'numeric']"/>
    <n v="0.99"/>
    <n v="39"/>
    <n v="0.9"/>
    <n v="1.1325E-6"/>
    <s v="[[33, 6, 13, 20], [9, 6, 13, 20], [8, 6, 13, 20], [0], [1, 20], [33, 4, 13, 20], [33, 6, 13, 18], [33, 6, 13, 2], [9, 4, 13, 20], [9, 6, 13, 18], [3, 6, 20], [9, 6, 13, 2], [8, 6, 13, 18], [8, 4, 13, 20], [8, 6, 13, 2], [1, 18], [1, 2], [33, 4, 13, 18], [33, 4, 13, 2], [3, 4, 20], [9, 4, 13, 18], [3, 6, 18], [9, 4, 13, 2], [3, 6, 2], [8, 4, 13, 18], [33, 6, 7, 20], [8, 4, 13, 2], [9, 6, 7, 20], [8, 6, 7, 20], [3, 4, 18], [3, 4, 2], [33, 6, 7, 18], [33, 4, 7, 20], [33, 6, 7, 2], [9, 4, 7, 20], [9, 6, 7, 18], [9, 6, 7, 2], [8, 6, 7, 18], [8, 4, 7, 20], [8, 6, 7, 2], [33, 4, 7, 18], [33, 4, 7, 2], [9, 4, 7, 18], [9, 4, 7, 2], [8, 4, 7, 18], [8, 4, 7, 2]]"/>
    <s v="[0.31628505985459, 0.23721379489094252, 0.18977103591275402, 0.09048988147390079, 0.03309344236759801, 0.016473180200759895, 0.016473180200759895, 0.014119868743508485, 0.012354885150569922, 0.01235488515056992, 0.01235488515056992, 0.010589901557631363, 0.009883908120455937, 0.009883908120455937, 0.00847192124610509, 0.001723616789979063, 0.001477385819982054, 0.0008579781354562445, 0.0007354098303910668, 0.0006434836015921834, 0.0006434836015921834, 0.0006434836015921833, 0.0005515573727933002, 0.0005515573727933001, 0.0005147868812737467, 0.0004941954060227969, 0.00044124589823464015, 0.0003706465545170977, 0.00029651724361367816, 3.351477091625955e-05, 2.8726946499651048e-05, 2.5739344063687336e-05, 2.5739344063687336e-05, 2.2062294911732e-05, 1.9304508047765502e-05, 1.9304508047765502e-05, 1.6546721183799003e-05, 1.5443606438212406e-05, 1.5443606438212403e-05, 1.3237376947039204e-05, 1.340590836650382e-06, 1.1490778599860418e-06, 1.0054431274877866e-06, 8.618083949895315e-07, 8.043545019902293e-07, 6.89446715991625e-07]"/>
    <n v="46"/>
    <s v="[33, 6, 13, 20]"/>
    <n v="4"/>
    <s v="{(0, 1, 3, 8, 9, 33), (0, 1, 4, 6), (0, 1, 3, 7, 13), (0, 2, 18, 20)}"/>
    <n v="0"/>
    <n v="0.9"/>
    <n v="100"/>
    <n v="0.99"/>
    <n v="1.081738425925926E-5"/>
    <n v="0.97"/>
    <n v="7.6393171296296289E-6"/>
    <n v="0.94"/>
    <n v="0.99"/>
    <n v="10"/>
    <n v="1"/>
    <s v="[3]"/>
    <n v="1"/>
    <n v="1"/>
    <n v="0"/>
    <n v="1"/>
    <n v="0"/>
    <n v="1"/>
    <n v="0"/>
    <n v="4"/>
    <n v="11"/>
    <n v="11"/>
    <x v="0"/>
    <n v="0.30393017470402012"/>
    <n v="49"/>
    <n v="8"/>
    <n v="0.16326530612244899"/>
    <s v="data/real/data_banknote_authentication.txt"/>
    <x v="2"/>
    <n v="421"/>
    <n v="1"/>
    <n v="-0.5"/>
    <s v="numeric"/>
    <n v="1"/>
    <b v="1"/>
    <n v="-2.0000000000000018E-2"/>
    <n v="-5.0000000000000044E-2"/>
    <n v="0"/>
  </r>
  <r>
    <n v="1000"/>
    <n v="100"/>
    <s v="['numeric', 'numeric', 'numeric', 'numeric']"/>
    <n v="0.99"/>
    <n v="39"/>
    <n v="0.74"/>
    <n v="1.733576388888889E-6"/>
    <s v="[[32, 6, 18, 28], [32, 6, 2, 28], [24, 6, 18, 28], [24, 6, 2, 28], [32, 6, 18, 11], [32, 6, 2, 11], [24, 6, 18, 11], [10, 6, 18], [24, 6, 2, 11], [10, 6, 2], [32, 4, 18, 28], [32, 4, 2, 28], [32, 6, 20, 28, 22], [24, 4, 18, 28], [32, 6, 20, 28, 19], [24, 4, 2, 28], [12, 6, 18, 28], [12, 6, 2, 28], [32, 4, 18, 11], [24, 6, 20, 28, 22], [32, 4, 2, 11], [24, 6, 20, 28, 19], [32, 6, 20, 11, 22], [24, 4, 18, 11], [10, 4, 18], [32, 6, 20, 11, 19], [8, 6, 18], [24, 4, 2, 11], [0], [10, 4, 2], [12, 6, 18, 11], [8, 6, 2], [12, 6, 2, 11], [24, 6, 20, 11, 22], [10, 6, 20, 22], [24, 6, 20, 11, 19], [10, 6, 20, 19], [32, 4, 20, 28, 22], [32, 4, 20, 28, 19], [12, 4, 18, 28], [12, 4, 2, 28], [24, 4, 20, 28, 22], [24, 4, 20, 28, 19], [12, 6, 20, 28, 22], [32, 4, 20, 11, 22], [12, 6, 20, 28, 19], [32, 4, 20, 11, 19], [8, 4, 18], [12, 4, 18, 11], [8, 4, 2], [12, 4, 2, 11], [24, 4, 20, 11, 22], [10, 4, 20, 22], [8, 6, 20, 22], [24, 4, 20, 11, 19], [12, 6, 20, 11, 22], [10, 4, 20, 19], [8, 6, 20, 19], [12, 6, 20, 11, 19], [1, 18], [1, 2], [3, 6, 18], [3, 6, 2], [12, 4, 20, 28, 22], [12, 4, 20, 28, 19], [8, 4, 20, 22], [12, 4, 20, 11, 22], [8, 4, 20, 19], [12, 4, 20, 11, 19], [1, 20, 22], [1, 20, 19], [3, 4, 18], [3, 4, 2], [3, 6, 20, 22], [3, 6, 20, 19], [3, 4, 20, 22], [3, 4, 20, 19]]"/>
    <s v="[0.2265206786026654, 0.19416058165942748, 0.1132603393013327, 0.09708029082971374, 0.07550689286755513, 0.06472019388647582, 0.037753446433777565, 0.03539385603166646, 0.03236009694323791, 0.030337590884285545, 0.01179795201055549, 0.01011253029476185, 0.006795620358079963, 0.005898976005277745, 0.00543649628646397, 0.005056265147380925, 0.004719180804222195, 0.0040450121179047395, 0.003932650670185163, 0.0033978101790399814, 0.003370843431587283, 0.002718248143231985, 0.0022652067860266536, 0.0019663253350925814, 0.0018434300016492951, 0.001812165428821323, 0.0017696928015833232, 0.0016854217157936415, 0.0016202021498870757, 0.0015800828585565388, 0.0015730602680740647, 0.0015168795442142772, 0.001348337372634913, 0.0011326033930133268, 0.0010618156809499941, 0.0009060827144106615, 0.0008494525447599952, 0.00035393856031666474, 0.00028315084825333175, 0.0002457906668865727, 0.0002106777144742052, 0.00017696928015833237, 0.00014157542412666587, 0.00014157542412666585, 0.0001179795201055549, 0.00011326033930133269, 9.438361608444391e-05, 9.217150008246475e-05, 8.193022229552423e-05, 7.900414292782694e-05, 7.022590482473506e-05, 5.898976005277745e-05, 5.5302900049478856e-05, 5.309078404749971e-05, 4.7191808042221956e-05, 4.7191808042221956e-05, 4.4242320039583086e-05, 4.247262723799976e-05, 3.775344643377756e-05, 3.08609933311824e-05, 2.645227999815634e-05, 1.1521437510308093e-05, 9.875517865978368e-06, 7.373720006597181e-06, 5.8989760052777445e-06, 2.765145002473943e-06, 2.457906668865727e-06, 2.212116001979154e-06, 1.9663253350925814e-06, 9.25829799935472e-07, 7.406638399483774e-07, 6.000748703285465e-07, 5.1434988885304e-07, 3.4564312530924286e-07, 2.7651450024739423e-07, 1.8002246109856398e-08, 1.4401796887885118e-08]"/>
    <n v="77"/>
    <s v="[32, 6, 18, 28]"/>
    <n v="4"/>
    <s v="{(0, 1, 3, 8, 10, 12, 24, 32), (0, 1, 4, 6), (0, 2, 18, 20), (0, 1, 3, 8, 10, 11, 28), (0, 2, 18, 19, 22)}"/>
    <n v="0"/>
    <n v="0.74"/>
    <n v="100"/>
    <n v="0.75"/>
    <n v="1.1748912037037041E-5"/>
    <n v="0.94"/>
    <n v="7.6359259259259255E-6"/>
    <n v="0.81"/>
    <n v="0.74"/>
    <n v="26"/>
    <n v="1"/>
    <s v="[3]"/>
    <n v="1"/>
    <n v="2"/>
    <n v="0"/>
    <n v="1"/>
    <n v="1"/>
    <n v="1"/>
    <n v="1"/>
    <n v="3"/>
    <n v="16"/>
    <n v="62"/>
    <x v="0"/>
    <n v="0.2265091571651551"/>
    <n v="30"/>
    <n v="14"/>
    <n v="0.46666666666666667"/>
    <s v="data/real/data_banknote_authentication.txt"/>
    <x v="2"/>
    <n v="421"/>
    <n v="2"/>
    <n v="1"/>
    <s v="numeric"/>
    <n v="1"/>
    <b v="1"/>
    <n v="0.18999999999999995"/>
    <n v="6.0000000000000053E-2"/>
    <n v="-1.0000000000000009E-2"/>
  </r>
  <r>
    <n v="1000"/>
    <n v="100"/>
    <s v="['numeric', 'numeric', 'numeric', 'numeric']"/>
    <n v="0.99"/>
    <n v="39"/>
    <n v="0.9"/>
    <n v="4.631481481481482E-7"/>
    <s v="[[6, 13, 20], [4, 13, 20], [6, 13, 18], [6, 13, 2], [0], [1, 20], [4, 13, 18], [4, 13, 2], [6, 7, 20], [6, 3, 20], [1, 18], [1, 2], [6, 7, 18], [4, 7, 20], [6, 7, 2], [4, 3, 20], [6, 3, 18], [6, 3, 2], [4, 7, 18], [4, 7, 2], [4, 3, 18], [4, 3, 2]]"/>
    <s v="[0.8543252008522316, 0.04449610421105373, 0.04449610421105373, 0.038139517895188914, 0.008147480019113843, 0.002979649835561634, 0.0023175054276590485, 0.001986433223707756, 0.001334883126331612, 0.0011124026052763431, 0.00015519009560216844, 0.0001330200819447158, 6.952516282977144e-05, 6.952516282977144e-05, 5.959299671123268e-05, 5.793763569147621e-05, 5.79376356914762e-05, 4.9660830592693896e-05, 3.6211022307172626e-06, 3.1038019120433685e-06, 3.017585192264386e-06, 2.586501593369474e-06]"/>
    <n v="22"/>
    <s v="[6, 13, 20]"/>
    <n v="3"/>
    <s v="{(0, 1, 4, 6), (0, 1, 3, 7, 13), (0, 2, 18, 20)}"/>
    <n v="0"/>
    <n v="0.9"/>
    <n v="100"/>
    <n v="0.94"/>
    <n v="1.087636574074074E-5"/>
    <n v="0.99"/>
    <n v="7.8140046296296299E-6"/>
    <n v="0.98"/>
    <n v="0.94"/>
    <n v="10"/>
    <n v="1"/>
    <s v="[3]"/>
    <n v="1"/>
    <n v="1"/>
    <n v="0"/>
    <n v="1"/>
    <n v="0"/>
    <n v="1"/>
    <n v="0"/>
    <n v="3"/>
    <n v="9"/>
    <n v="10"/>
    <x v="0"/>
    <n v="0.85321279824695528"/>
    <n v="49"/>
    <n v="8"/>
    <n v="0.16326530612244899"/>
    <s v="data/real/data_banknote_authentication.txt"/>
    <x v="2"/>
    <n v="421"/>
    <n v="2"/>
    <n v="-1"/>
    <s v="numeric"/>
    <n v="1"/>
    <b v="1"/>
    <n v="5.0000000000000044E-2"/>
    <n v="4.0000000000000036E-2"/>
    <n v="0"/>
  </r>
  <r>
    <n v="1000"/>
    <n v="100"/>
    <s v="['numeric', 'numeric', 'numeric', 'numeric']"/>
    <n v="0.99"/>
    <n v="39"/>
    <n v="0.59"/>
    <n v="1.7564814814814809E-7"/>
    <s v="[[0], [6, 18], [6, 2], [4, 18], [4, 2], [6, 22, 20], [6, 19, 20], [1, 18], [1, 2], [4, 22, 20], [4, 19, 20], [1, 22, 20], [1, 19, 20]]"/>
    <s v="[0.3633477587062408, 0.31005675409599215, 0.265762932082279, 0.016148789275832926, 0.013841819379285365, 0.009301702622879765, 0.007441362098303813, 0.006920909689642683, 0.005932208305408014, 0.00048446367827498774, 0.0003875709426199902, 0.0002076272906892805, 0.00016610183255142438]"/>
    <n v="13"/>
    <s v="[0]"/>
    <n v="1"/>
    <s v="{(0, 1, 4, 6), (0, 2, 18, 19, 22), (0, 2, 18, 20)}"/>
    <n v="1.123726851851852E-7"/>
    <n v="0.59"/>
    <n v="100"/>
    <n v="0.57999999999999996"/>
    <n v="1.152025462962963E-5"/>
    <n v="0.77"/>
    <n v="7.7528124999999989E-6"/>
    <n v="0.8"/>
    <n v="0.57999999999999996"/>
    <n v="41"/>
    <n v="0.97560975609756095"/>
    <s v="[3]"/>
    <n v="1"/>
    <n v="1"/>
    <n v="0"/>
    <n v="1"/>
    <n v="1"/>
    <n v="0"/>
    <n v="1"/>
    <n v="0"/>
    <n v="9"/>
    <n v="-1"/>
    <x v="1"/>
    <n v="0.36318165687368942"/>
    <n v="1"/>
    <n v="0"/>
    <n v="0"/>
    <s v="data/real/data_banknote_authentication.txt"/>
    <x v="2"/>
    <n v="421"/>
    <n v="3"/>
    <n v="2"/>
    <s v="numeric"/>
    <n v="1"/>
    <b v="1"/>
    <n v="0.19000000000000006"/>
    <n v="0.22000000000000008"/>
    <n v="0"/>
  </r>
  <r>
    <n v="1000"/>
    <n v="100"/>
    <s v="['numeric', 'numeric', 'numeric', 'numeric']"/>
    <n v="0.99"/>
    <n v="39"/>
    <n v="0.9"/>
    <n v="3.4599537037037039E-7"/>
    <s v="[[6, 13, 20], [4, 13, 20], [6, 13, 18], [6, 13, 2], [0], [1, 20], [4, 13, 18], [4, 13, 2], [6, 7, 20], [6, 3, 20], [1, 18], [1, 2], [6, 7, 18], [4, 7, 20], [6, 7, 2], [4, 3, 20], [6, 3, 18], [6, 3, 2], [4, 7, 18], [4, 7, 2], [4, 3, 18], [4, 3, 2]]"/>
    <s v="[0.8543252008522316, 0.04449610421105373, 0.04449610421105373, 0.038139517895188914, 0.008147480019113843, 0.002979649835561634, 0.0023175054276590485, 0.001986433223707756, 0.001334883126331612, 0.0011124026052763431, 0.00015519009560216844, 0.0001330200819447158, 6.952516282977144e-05, 6.952516282977144e-05, 5.959299671123268e-05, 5.793763569147621e-05, 5.79376356914762e-05, 4.9660830592693896e-05, 3.6211022307172626e-06, 3.1038019120433685e-06, 3.017585192264386e-06, 2.586501593369474e-06]"/>
    <n v="22"/>
    <s v="[6, 13, 20]"/>
    <n v="3"/>
    <s v="{(0, 1, 4, 6), (0, 1, 3, 7, 13), (0, 2, 18, 20)}"/>
    <n v="1.116087962962963E-7"/>
    <n v="0.9"/>
    <n v="100"/>
    <n v="0.94"/>
    <n v="1.0709247685185179E-5"/>
    <n v="0.99"/>
    <n v="7.7554050925925925E-6"/>
    <n v="0.98"/>
    <n v="0.94"/>
    <n v="10"/>
    <n v="1"/>
    <s v="[3]"/>
    <n v="1"/>
    <n v="1"/>
    <n v="0"/>
    <n v="1"/>
    <n v="0"/>
    <n v="1"/>
    <n v="0"/>
    <n v="3"/>
    <n v="9"/>
    <n v="10"/>
    <x v="0"/>
    <n v="0.85321279824695528"/>
    <n v="49"/>
    <n v="8"/>
    <n v="0.16326530612244899"/>
    <s v="data/real/data_banknote_authentication.txt"/>
    <x v="2"/>
    <n v="421"/>
    <n v="3"/>
    <n v="-2"/>
    <s v="numeric"/>
    <n v="1"/>
    <b v="1"/>
    <n v="5.0000000000000044E-2"/>
    <n v="4.0000000000000036E-2"/>
    <n v="0"/>
  </r>
  <r>
    <n v="1000"/>
    <n v="100"/>
    <s v="['numeric', 'numeric', 'numeric', 'numeric']"/>
    <n v="0.99"/>
    <n v="39"/>
    <n v="0.98"/>
    <n v="2.854976851851852E-7"/>
    <s v="[[33, 20], [9, 20], [33, 18], [9, 18], [33, 2], [9, 2], [8, 20], [8, 18], [8, 2], [3, 20], [3, 18], [3, 2], [0], [1, 20], [1, 18], [1, 2]]"/>
    <s v="[0.5315000404729273, 0.3986250303546955, 0.027682293774631633, 0.020761720330973725, 0.011863840189127844, 0.008897880141845883, 0.0006228516099292117, 3.244018801714644e-05, 1.3902937721634192e-05, 1.2084911770055608e-13, 6.294224880237296e-15, 2.6975249486731273e-15, 6.915041982682576e-17, 5.0578592787621134e-17, 2.634301707688601e-18, 1.1289864461522575e-18]"/>
    <n v="16"/>
    <s v="[33, 20]"/>
    <n v="2"/>
    <s v="{(0, 1, 3, 8, 9, 33), (0, 2, 18, 20)}"/>
    <n v="0"/>
    <n v="0.98"/>
    <n v="100"/>
    <n v="0.99"/>
    <n v="1.0650451388888889E-5"/>
    <n v="0.99"/>
    <n v="7.9256018518518517E-6"/>
    <n v="0.9"/>
    <n v="0.99"/>
    <n v="2"/>
    <n v="1"/>
    <s v="[4]"/>
    <n v="1"/>
    <n v="1"/>
    <n v="0"/>
    <n v="1"/>
    <n v="0"/>
    <n v="1"/>
    <n v="0"/>
    <n v="2"/>
    <n v="9"/>
    <n v="-1"/>
    <x v="1"/>
    <n v="0.53150004047292732"/>
    <n v="11"/>
    <n v="0"/>
    <n v="0"/>
    <s v="data/real/data_banknote_authentication.txt"/>
    <x v="2"/>
    <n v="139"/>
    <n v="1"/>
    <n v="0.5"/>
    <s v="numeric"/>
    <n v="1"/>
    <b v="1"/>
    <n v="0"/>
    <n v="-8.9999999999999969E-2"/>
    <n v="0"/>
  </r>
  <r>
    <n v="1000"/>
    <n v="100"/>
    <s v="['numeric', 'numeric', 'numeric', 'numeric']"/>
    <n v="0.99"/>
    <n v="39"/>
    <n v="0.94"/>
    <n v="8.6572916666666676E-7"/>
    <s v="[[4, 33, 20], [4, 9, 20], [4, 33, 18], [4, 33, 2], [4, 9, 18], [4, 9, 2], [25, 6, 33, 20], [5, 6, 33, 20], [25, 6, 9, 20], [5, 6, 9, 20], [25, 6, 33, 18], [25, 6, 33, 2], [5, 6, 33, 18], [4, 8, 20], [25, 6, 9, 18], [5, 6, 33, 2], [25, 6, 9, 2], [5, 6, 9, 18], [5, 6, 9, 2], [4, 8, 18], [4, 8, 2], [25, 6, 8, 20], [5, 6, 8, 20], [25, 6, 8, 18], [25, 6, 8, 2], [5, 6, 8, 18], [5, 6, 8, 2], [0], [1, 20], [1, 18], [1, 2], [4, 3, 20], [4, 3, 18], [4, 3, 2], [25, 6, 3, 20], [5, 6, 3, 20], [25, 6, 3, 18], [25, 6, 3, 2], [5, 6, 3, 18], [5, 6, 3, 2]]"/>
    <s v="[0.49400620137147755, 0.3705046510286082, 0.025729489654764456, 0.022053848275512395, 0.019297117241073344, 0.016540386206634297, 0.014820186041144327, 0.011856148832915461, 0.011115139530858246, 0.008892111624686597, 0.0007718846896429337, 0.0006616154482653718, 0.0006175077517143469, 0.0005789135172322002, 0.0005789135172322002, 0.0005292923586122974, 0.0004962115861990289, 0.0004631308137857602, 0.00039696926895922306, 3.0151745689177093e-05, 2.5844353447866087e-05, 1.736740551696601e-05, 1.3893924413572808e-05, 9.045523706753129e-07, 7.753306034359825e-07, 7.236418965402505e-07, 6.202644827487862e-07, 1.579556330122251e-11, 5.776663150161375e-12, 3.0086787240423827e-13, 2.578867477750614e-13, 1.1232400569758228e-13, 5.85020863008241e-15, 5.014464540070638e-15, 3.3697201709274683e-15, 2.6957761367419746e-15, 1.7550625890247232e-16, 1.5043393620211914e-16, 1.4040500712197784e-16, 1.203471489616953e-16]"/>
    <n v="40"/>
    <s v="[4, 33, 20]"/>
    <n v="3"/>
    <s v="{(0, 1, 4, 5, 25), (0, 1, 4, 6), (0, 1, 3, 8, 9, 33), (0, 2, 18, 20)}"/>
    <n v="5.8611111111111109E-8"/>
    <n v="0.94"/>
    <n v="100"/>
    <n v="0.99"/>
    <n v="1.08203587962963E-5"/>
    <n v="1"/>
    <n v="7.6431944444444438E-6"/>
    <n v="0.82"/>
    <n v="0.98"/>
    <n v="6"/>
    <n v="1"/>
    <s v="[4]"/>
    <n v="1"/>
    <n v="2"/>
    <n v="1"/>
    <n v="1"/>
    <n v="1"/>
    <n v="1"/>
    <n v="1"/>
    <n v="2"/>
    <n v="2"/>
    <n v="1"/>
    <x v="0"/>
    <n v="0"/>
    <n v="14"/>
    <n v="4"/>
    <n v="0.2857142857142857"/>
    <s v="data/real/data_banknote_authentication.txt"/>
    <x v="2"/>
    <n v="139"/>
    <n v="1"/>
    <n v="-0.5"/>
    <s v="numeric"/>
    <n v="1"/>
    <b v="1"/>
    <n v="1.0000000000000009E-2"/>
    <n v="-0.17000000000000004"/>
    <n v="-1.0000000000000009E-2"/>
  </r>
  <r>
    <n v="1000"/>
    <n v="100"/>
    <s v="['numeric', 'numeric', 'numeric', 'numeric']"/>
    <n v="0.99"/>
    <n v="39"/>
    <n v="0.96"/>
    <n v="5.2123842592592595E-7"/>
    <s v="[[6, 33, 20], [6, 9, 20], [4, 33, 20], [4, 9, 20], [6, 33, 18], [6, 9, 18], [6, 33, 2], [6, 9, 2], [4, 33, 18], [4, 9, 18], [4, 33, 2], [4, 9, 2], [6, 8, 20], [4, 8, 20], [6, 8, 18], [6, 8, 2], [4, 8, 18], [4, 8, 2], [0], [1, 20], [6, 3, 20], [1, 18], [1, 2], [4, 3, 20], [6, 3, 18], [6, 3, 2], [4, 3, 18], [4, 3, 2]]"/>
    <s v="[0.43986210245920293, 0.3298965768444022, 0.09163793801233394, 0.06872845350925046, 0.022909484503083482, 0.017182113377312614, 0.009818350501321495, 0.007363762875991121, 0.004772809271475726, 0.0035796069536067946, 0.0020454896877753117, 0.0015341172658314836, 0.0005154634013193785, 0.00010738820860820384, 2.684705215205096e-05, 1.1505879493736127e-05, 5.593135865010616e-06, 2.397058227861693e-06, 1.4650351014307104e-12, 1.0715685313321768e-12, 1.0001306292433649e-13, 5.5810861006884207e-14, 2.3918940431521805e-14, 2.0836054775903436e-14, 5.209013693975858e-15, 2.2324344402753683e-15, 1.0852111862449705e-15, 4.650905083907018e-16]"/>
    <n v="28"/>
    <s v="[6, 33, 20]"/>
    <n v="3"/>
    <s v="{(0, 1, 4, 6), (0, 1, 3, 8, 9, 33), (0, 2, 18, 20)}"/>
    <n v="0"/>
    <n v="0.96"/>
    <n v="100"/>
    <n v="0.96"/>
    <n v="1.088113425925926E-5"/>
    <n v="0.97"/>
    <n v="7.5237847222222226E-6"/>
    <n v="0.98"/>
    <n v="0.96"/>
    <n v="4"/>
    <n v="1"/>
    <s v="[4]"/>
    <n v="1"/>
    <n v="1"/>
    <n v="0"/>
    <n v="1"/>
    <n v="0"/>
    <n v="1"/>
    <n v="0"/>
    <n v="3"/>
    <n v="4"/>
    <n v="3"/>
    <x v="0"/>
    <n v="0.34822416444686899"/>
    <n v="9"/>
    <n v="2"/>
    <n v="0.22222222222222221"/>
    <s v="data/real/data_banknote_authentication.txt"/>
    <x v="2"/>
    <n v="139"/>
    <n v="2"/>
    <n v="1"/>
    <s v="numeric"/>
    <n v="1"/>
    <b v="1"/>
    <n v="1.0000000000000009E-2"/>
    <n v="2.0000000000000018E-2"/>
    <n v="0"/>
  </r>
  <r>
    <n v="1000"/>
    <n v="100"/>
    <s v="['numeric', 'numeric', 'numeric', 'numeric']"/>
    <n v="0.99"/>
    <n v="39"/>
    <n v="0.92"/>
    <n v="6.9166666666666668E-7"/>
    <s v="[[4, 33, 20], [4, 9, 20], [4, 33, 18], [4, 33, 2], [4, 9, 18], [4, 9, 2], [25, 6, 33, 20], [5, 6, 33, 20], [25, 6, 9, 20], [5, 6, 9, 20], [25, 6, 33, 18], [25, 6, 33, 2], [5, 6, 33, 18], [4, 8, 20], [25, 6, 9, 18], [5, 6, 33, 2], [25, 6, 9, 2], [5, 6, 9, 18], [5, 6, 9, 2], [4, 8, 18], [4, 8, 2], [25, 6, 8, 20], [5, 6, 8, 20], [25, 6, 8, 18], [25, 6, 8, 2], [5, 6, 8, 18], [5, 6, 8, 2], [0], [1, 20], [1, 18], [1, 2], [4, 3, 20], [4, 3, 18], [4, 3, 2], [25, 6, 3, 20], [5, 6, 3, 20], [25, 6, 3, 18], [25, 6, 3, 2], [5, 6, 3, 18], [5, 6, 3, 2]]"/>
    <s v="[0.49400620137147755, 0.3705046510286082, 0.025729489654764456, 0.022053848275512395, 0.019297117241073344, 0.016540386206634297, 0.014820186041144327, 0.011856148832915461, 0.011115139530858246, 0.008892111624686597, 0.0007718846896429337, 0.0006616154482653718, 0.0006175077517143469, 0.0005789135172322002, 0.0005789135172322002, 0.0005292923586122974, 0.0004962115861990289, 0.0004631308137857602, 0.00039696926895922306, 3.0151745689177093e-05, 2.5844353447866087e-05, 1.736740551696601e-05, 1.3893924413572808e-05, 9.045523706753129e-07, 7.753306034359825e-07, 7.236418965402505e-07, 6.202644827487862e-07, 1.579556330122251e-11, 5.776663150161375e-12, 3.0086787240423827e-13, 2.578867477750614e-13, 1.1232400569758228e-13, 5.85020863008241e-15, 5.014464540070638e-15, 3.3697201709274683e-15, 2.6957761367419746e-15, 1.7550625890247232e-16, 1.5043393620211914e-16, 1.4040500712197784e-16, 1.203471489616953e-16]"/>
    <n v="40"/>
    <s v="[4, 33, 20]"/>
    <n v="3"/>
    <s v="{(0, 1, 4, 5, 25), (0, 1, 4, 6), (0, 1, 3, 8, 9, 33), (0, 2, 18, 20)}"/>
    <n v="1.1795138888888889E-7"/>
    <n v="0.91"/>
    <n v="100"/>
    <n v="0.95"/>
    <n v="1.0764571759259261E-5"/>
    <n v="0.95"/>
    <n v="7.6403935185185181E-6"/>
    <n v="0.81"/>
    <n v="0.94"/>
    <n v="8"/>
    <n v="0.875"/>
    <s v="[4]"/>
    <n v="1"/>
    <n v="2"/>
    <n v="1"/>
    <n v="1"/>
    <n v="1"/>
    <n v="1"/>
    <n v="1"/>
    <n v="2"/>
    <n v="2"/>
    <n v="1"/>
    <x v="0"/>
    <n v="0"/>
    <n v="14"/>
    <n v="6"/>
    <n v="0.42857142857142849"/>
    <s v="data/real/data_banknote_authentication.txt"/>
    <x v="2"/>
    <n v="139"/>
    <n v="2"/>
    <n v="-1"/>
    <s v="numeric"/>
    <n v="1"/>
    <b v="1"/>
    <n v="0"/>
    <n v="-0.1399999999999999"/>
    <n v="-1.0000000000000009E-2"/>
  </r>
  <r>
    <n v="1000"/>
    <n v="100"/>
    <s v="['numeric', 'numeric', 'numeric', 'numeric']"/>
    <n v="0.99"/>
    <n v="39"/>
    <n v="0.94"/>
    <n v="4.6077546296296288E-7"/>
    <s v="[[6, 33, 20], [4, 33, 20], [6, 9, 20], [4, 9, 20], [6, 33, 18], [4, 33, 18], [6, 9, 18], [4, 9, 18], [6, 33, 2], [4, 33, 2], [6, 9, 2], [4, 9, 2], [6, 8, 20], [4, 8, 20], [6, 8, 18], [4, 8, 18], [6, 8, 2], [4, 8, 2], [0], [1, 20], [1, 18], [6, 3, 20], [1, 2], [4, 3, 20], [6, 3, 18], [4, 3, 18], [6, 3, 2], [4, 3, 2]]"/>
    <s v="[0.2899091129832335, 0.24159092748602798, 0.21743183473742517, 0.18119319561452096, 0.015099432967876745, 0.012582860806563956, 0.01132457472590756, 0.009437145604922967, 0.006471185557661464, 0.005392654631384553, 0.004853389168246098, 0.004044490973538415, 0.0003397372417772269, 0.000283114368147689, 1.769464800923056e-05, 1.4745540007692134e-05, 7.583420575384528e-06, 6.319517146153773e-06, 3.862365267391701e-12, 2.825044309863645e-12, 1.4713772447206484e-13, 6.591770056348503e-14, 6.305902477374207e-14, 5.493141713623754e-14, 3.4332135710148453e-15, 2.861011309179038e-15, 1.4713772447206483e-15, 1.2261477039338737e-15]"/>
    <n v="28"/>
    <s v="[6, 33, 20]"/>
    <n v="3"/>
    <s v="{(0, 1, 4, 6), (0, 1, 3, 8, 9, 33), (0, 2, 18, 20)}"/>
    <n v="0"/>
    <n v="0.94"/>
    <n v="100"/>
    <n v="0.94"/>
    <n v="1.093528935185185E-5"/>
    <n v="0.94"/>
    <n v="7.6662268518518522E-6"/>
    <n v="0.97"/>
    <n v="0.94"/>
    <n v="6"/>
    <n v="1"/>
    <s v="[4]"/>
    <n v="1"/>
    <n v="1"/>
    <n v="0"/>
    <n v="1"/>
    <n v="0"/>
    <n v="1"/>
    <n v="0"/>
    <n v="3"/>
    <n v="3"/>
    <n v="2"/>
    <x v="0"/>
    <n v="4.831818549720554E-2"/>
    <n v="4"/>
    <n v="4"/>
    <n v="1"/>
    <s v="data/real/data_banknote_authentication.txt"/>
    <x v="2"/>
    <n v="139"/>
    <n v="3"/>
    <n v="2"/>
    <s v="numeric"/>
    <n v="1"/>
    <b v="1"/>
    <n v="0"/>
    <n v="3.0000000000000027E-2"/>
    <n v="0"/>
  </r>
  <r>
    <n v="1000"/>
    <n v="100"/>
    <s v="['numeric', 'numeric', 'numeric', 'numeric']"/>
    <n v="0.99"/>
    <n v="39"/>
    <n v="0.91"/>
    <n v="7.5517361111111111E-7"/>
    <s v="[[25, 33, 20], [25, 9, 20], [5, 33, 20], [4, 33, 20], [5, 9, 20], [4, 9, 20], [25, 33, 18], [25, 33, 2], [25, 9, 18], [25, 9, 2], [5, 33, 18], [5, 33, 2], [4, 33, 18], [5, 9, 18], [4, 33, 2], [5, 9, 2], [4, 9, 18], [4, 9, 2], [25, 8, 20], [5, 8, 20], [4, 8, 20], [25, 8, 18], [25, 8, 2], [5, 8, 18], [5, 8, 2], [4, 8, 18], [4, 8, 2], [0], [1, 20], [25, 3, 20], [1, 18], [1, 2], [5, 3, 20], [4, 3, 20], [25, 3, 18], [25, 3, 2], [5, 3, 18], [5, 3, 2], [4, 3, 18], [4, 3, 2]]"/>
    <s v="[0.3809872216504239, 0.285740416237818, 0.07619744433008478, 0.06349787027507066, 0.05714808324756359, 0.04762340270630299, 0.01984308446095958, 0.01700835810939393, 0.014882313345719687, 0.012756268582045448, 0.003968616892191915, 0.0034016716218787852, 0.0033071807434932633, 0.002976462669143937, 0.0028347263515656547, 0.002551253716409089, 0.0024803855576199475, 0.002126044763674241, 0.00044646940037159055, 8.929388007431812e-05, 7.441156672859842e-05, 2.3253614602687007e-05, 1.9931669659446008e-05, 4.650722920537401e-06, 3.986333931889202e-06, 3.875602433781167e-06, 3.321944943241001e-06, 2.0303077707084892e-12, 7.425125561448189e-13, 8.66264648835622e-14, 3.8672528965875985e-14, 3.314788197075085e-14, 1.732529297671244e-14, 1.4437744147260368e-14, 4.511795046018865e-15, 3.867252896587599e-15, 9.023590092037728e-16, 7.734505793175197e-16, 7.519658410031442e-16, 6.445421494312665e-16]"/>
    <n v="40"/>
    <s v="[25, 33, 20]"/>
    <n v="3"/>
    <s v="{(0, 1, 4, 5, 25), (0, 1, 3, 8, 9, 33), (0, 2, 18, 20)}"/>
    <n v="0"/>
    <n v="0.91"/>
    <n v="100"/>
    <n v="0.91"/>
    <n v="1.076203703703704E-5"/>
    <n v="0.95"/>
    <n v="7.698912037037037E-6"/>
    <n v="0.85"/>
    <n v="0.91"/>
    <n v="9"/>
    <n v="0.88888888888888884"/>
    <s v="[4]"/>
    <n v="1"/>
    <n v="1"/>
    <n v="0"/>
    <n v="1"/>
    <n v="0"/>
    <n v="1"/>
    <n v="0"/>
    <n v="3"/>
    <n v="5"/>
    <n v="4"/>
    <x v="0"/>
    <n v="0.31748935137535328"/>
    <n v="14"/>
    <n v="7"/>
    <n v="0.5"/>
    <s v="data/real/data_banknote_authentication.txt"/>
    <x v="2"/>
    <n v="139"/>
    <n v="3"/>
    <n v="-2"/>
    <s v="numeric"/>
    <n v="1"/>
    <b v="1"/>
    <n v="3.9999999999999925E-2"/>
    <n v="-6.0000000000000053E-2"/>
    <n v="0"/>
  </r>
  <r>
    <n v="1000"/>
    <n v="100"/>
    <s v="['numeric', 'numeric', 'numeric', 'numeric']"/>
    <n v="0.99"/>
    <n v="39"/>
    <n v="0.97"/>
    <n v="5.2033564814814813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876041666666671E-5"/>
    <n v="1"/>
    <n v="7.8728472222222214E-6"/>
    <n v="0.93"/>
    <n v="1"/>
    <n v="3"/>
    <n v="1"/>
    <s v="[5]"/>
    <n v="1"/>
    <n v="1"/>
    <n v="0"/>
    <n v="1"/>
    <n v="0"/>
    <n v="1"/>
    <n v="0"/>
    <n v="3"/>
    <n v="11"/>
    <n v="-1"/>
    <x v="1"/>
    <n v="0.49490617307544632"/>
    <n v="4"/>
    <n v="0"/>
    <n v="0"/>
    <s v="data/real/data_banknote_authentication.txt"/>
    <x v="3"/>
    <n v="25"/>
    <n v="1"/>
    <n v="0.5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6.3180555555555553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767245370370369E-5"/>
    <n v="1"/>
    <n v="7.6393981481481475E-6"/>
    <n v="0.93"/>
    <n v="1"/>
    <n v="3"/>
    <n v="1"/>
    <s v="[5]"/>
    <n v="1"/>
    <n v="1"/>
    <n v="0"/>
    <n v="1"/>
    <n v="0"/>
    <n v="1"/>
    <n v="0"/>
    <n v="3"/>
    <n v="11"/>
    <n v="-1"/>
    <x v="1"/>
    <n v="0.49490617307544632"/>
    <n v="4"/>
    <n v="0"/>
    <n v="0"/>
    <s v="data/real/data_banknote_authentication.txt"/>
    <x v="3"/>
    <n v="25"/>
    <n v="1"/>
    <n v="-0.5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5.7336805555555551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0.99"/>
    <n v="1.0705625E-5"/>
    <n v="0.99"/>
    <n v="7.7546643518518522E-6"/>
    <n v="0.9"/>
    <n v="0.99"/>
    <n v="3"/>
    <n v="1"/>
    <s v="[5]"/>
    <n v="1"/>
    <n v="1"/>
    <n v="0"/>
    <n v="1"/>
    <n v="0"/>
    <n v="1"/>
    <n v="0"/>
    <n v="3"/>
    <n v="11"/>
    <n v="-1"/>
    <x v="1"/>
    <n v="0.49490617307544632"/>
    <n v="4"/>
    <n v="0"/>
    <n v="0"/>
    <s v="data/real/data_banknote_authentication.txt"/>
    <x v="3"/>
    <n v="25"/>
    <n v="2"/>
    <n v="1"/>
    <s v="numeric"/>
    <n v="1"/>
    <b v="0"/>
    <n v="0"/>
    <n v="-8.9999999999999969E-2"/>
    <n v="0"/>
  </r>
  <r>
    <n v="1000"/>
    <n v="100"/>
    <s v="['numeric', 'numeric', 'numeric', 'numeric']"/>
    <n v="0.99"/>
    <n v="39"/>
    <n v="0.97"/>
    <n v="5.2135416666666667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5.8599537037037042E-8"/>
    <n v="0.97"/>
    <n v="100"/>
    <n v="1"/>
    <n v="1.076635416666667E-5"/>
    <n v="1"/>
    <n v="7.6356712962962969E-6"/>
    <n v="0.93"/>
    <n v="1"/>
    <n v="3"/>
    <n v="1"/>
    <s v="[5]"/>
    <n v="1"/>
    <n v="1"/>
    <n v="0"/>
    <n v="1"/>
    <n v="0"/>
    <n v="1"/>
    <n v="0"/>
    <n v="3"/>
    <n v="11"/>
    <n v="-1"/>
    <x v="1"/>
    <n v="0.49490617307544632"/>
    <n v="4"/>
    <n v="0"/>
    <n v="0"/>
    <s v="data/real/data_banknote_authentication.txt"/>
    <x v="3"/>
    <n v="25"/>
    <n v="2"/>
    <n v="-1"/>
    <s v="numeric"/>
    <n v="1"/>
    <b v="0"/>
    <n v="0"/>
    <n v="-6.9999999999999951E-2"/>
    <n v="0"/>
  </r>
  <r>
    <n v="1000"/>
    <n v="100"/>
    <s v="['numeric', 'numeric', 'numeric', 'numeric']"/>
    <n v="0.99"/>
    <n v="39"/>
    <n v="0.95"/>
    <n v="6.9399305555555552E-7"/>
    <s v="[[4, 33, 20], [4, 9, 20], [26, 6, 33, 20], [26, 6, 9, 20], [4, 33, 18], [4, 33, 2], [4, 9, 18], [4, 9, 2], [5, 6, 33, 20], [5, 6, 9, 20], [26, 6, 33, 18], [26, 6, 33, 2], [26, 6, 9, 18], [26, 6, 9, 2], [5, 6, 33, 18], [4, 8, 20], [5, 6, 33, 2], [5, 6, 9, 18], [5, 6, 9, 2], [26, 6, 8, 20], [4, 8, 18], [4, 8, 2], [5, 6, 8, 20], [26, 6, 8, 18], [26, 6, 8, 2], [5, 6, 8, 18], [5, 6, 8, 2], [0], [1, 20], [1, 18], [1, 2], [4, 3, 20], [26, 6, 3, 20], [4, 3, 18], [4, 3, 2], [5, 6, 3, 20], [26, 6, 3, 18], [26, 6, 3, 2], [5, 6, 3, 18], [5, 6, 3, 2]]"/>
    <s v="[0.45514207713849986, 0.3413565578538749, 0.05461704925661999, 0.040962786942464996, 0.0237053165176302, 0.020318842729397317, 0.01777898738822265, 0.01523913204704799, 0.010923409851323998, 0.008192557388492998, 0.0028446379821156246, 0.0024382611275276782, 0.0021334784865867183, 0.0018286958456457587, 0.0005689275964231249, 0.0005333696216466796, 0.00048765222550553556, 0.00042669569731734367, 0.0003657391691291517, 6.400435459760155e-05, 2.7779667794097888e-05, 2.381114382351248e-05, 1.2800870919520312e-05, 3.3335601352917474e-06, 2.857337258821498e-06, 6.667120270583496e-07, 5.714674517642997e-07, 1.4552905349228592e-11, 5.3222053848607425e-12, 2.7719819712816365e-13, 2.3759845468128315e-13, 1.0348732692784776e-13, 1.2418479231341732e-14, 5.389964944158737e-15, 4.619969952136061e-15, 2.4836958462683464e-15, 6.467957932990486e-16, 5.543963942563274e-16, 1.293591586598097e-16, 1.1087927885126545e-16]"/>
    <n v="40"/>
    <s v="[4, 33, 20]"/>
    <n v="3"/>
    <s v="{(0, 1, 4, 5, 26), (0, 1, 4, 6), (0, 1, 3, 8, 9, 33), (0, 2, 18, 20)}"/>
    <n v="1.1710648148148149E-7"/>
    <n v="0.95"/>
    <n v="100"/>
    <n v="0.98"/>
    <n v="1.064260416666667E-5"/>
    <n v="1"/>
    <n v="7.5233796296296296E-6"/>
    <n v="0.93"/>
    <n v="0.98"/>
    <n v="5"/>
    <n v="1"/>
    <s v="[5]"/>
    <n v="1"/>
    <n v="2"/>
    <n v="0"/>
    <n v="1"/>
    <n v="0"/>
    <n v="2"/>
    <n v="0"/>
    <n v="3"/>
    <n v="8"/>
    <n v="9"/>
    <x v="0"/>
    <n v="0.44421866728717591"/>
    <n v="4"/>
    <n v="2"/>
    <n v="0.5"/>
    <s v="data/real/data_banknote_authentication.txt"/>
    <x v="3"/>
    <n v="25"/>
    <n v="3"/>
    <n v="2"/>
    <s v="numeric"/>
    <n v="1"/>
    <b v="0"/>
    <n v="2.0000000000000018E-2"/>
    <n v="-4.9999999999999933E-2"/>
    <n v="0"/>
  </r>
  <r>
    <n v="1000"/>
    <n v="100"/>
    <s v="['numeric', 'numeric', 'numeric', 'numeric']"/>
    <n v="0.99"/>
    <n v="39"/>
    <n v="0.97"/>
    <n v="5.2549768518518518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81853009259259E-5"/>
    <n v="1"/>
    <n v="7.5764004629629632E-6"/>
    <n v="0.93"/>
    <n v="1"/>
    <n v="3"/>
    <n v="1"/>
    <s v="[5]"/>
    <n v="1"/>
    <n v="1"/>
    <n v="0"/>
    <n v="1"/>
    <n v="0"/>
    <n v="1"/>
    <n v="0"/>
    <n v="3"/>
    <n v="11"/>
    <n v="-1"/>
    <x v="1"/>
    <n v="0.49490617307544632"/>
    <n v="4"/>
    <n v="0"/>
    <n v="0"/>
    <s v="data/real/data_banknote_authentication.txt"/>
    <x v="3"/>
    <n v="25"/>
    <n v="3"/>
    <n v="-2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5.4693287037037037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852025462962959E-5"/>
    <n v="1"/>
    <n v="7.6016782407407399E-6"/>
    <n v="0.93"/>
    <n v="1"/>
    <n v="3"/>
    <n v="1"/>
    <s v="[7]"/>
    <n v="1"/>
    <n v="1"/>
    <n v="0"/>
    <n v="1"/>
    <n v="1"/>
    <n v="0"/>
    <n v="3"/>
    <n v="0"/>
    <n v="11"/>
    <n v="-1"/>
    <x v="1"/>
    <n v="0.49490617307544632"/>
    <n v="32"/>
    <n v="0"/>
    <n v="0"/>
    <s v="data/real/data_banknote_authentication.txt"/>
    <x v="3"/>
    <n v="278"/>
    <n v="1"/>
    <n v="0.5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5.2216435185185184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1456516203703701E-5"/>
    <n v="0.99"/>
    <n v="7.6387731481481478E-6"/>
    <n v="0.93"/>
    <n v="1"/>
    <n v="3"/>
    <n v="1"/>
    <s v="[7]"/>
    <n v="1"/>
    <n v="1"/>
    <n v="0"/>
    <n v="1"/>
    <n v="1"/>
    <n v="0"/>
    <n v="3"/>
    <n v="0"/>
    <n v="11"/>
    <n v="-1"/>
    <x v="1"/>
    <n v="0.49490617307544632"/>
    <n v="32"/>
    <n v="0"/>
    <n v="0"/>
    <s v="data/real/data_banknote_authentication.txt"/>
    <x v="3"/>
    <n v="278"/>
    <n v="1"/>
    <n v="-0.5"/>
    <s v="numeric"/>
    <n v="1"/>
    <b v="0"/>
    <n v="-1.0000000000000009E-2"/>
    <n v="-6.9999999999999951E-2"/>
    <n v="0"/>
  </r>
  <r>
    <n v="1000"/>
    <n v="100"/>
    <s v="['numeric', 'numeric', 'numeric', 'numeric']"/>
    <n v="0.99"/>
    <n v="39"/>
    <n v="0.96"/>
    <n v="1.3925E-6"/>
    <s v="[[6, 33, 16, 20], [6, 9, 16, 20], [4, 33, 16, 20], [6, 33, 16, 18], [6, 33, 16, 2], [4, 9, 16, 20], [6, 9, 16, 18], [6, 9, 16, 2], [4, 33, 16, 18], [4, 33, 16, 2], [4, 9, 16, 18], [4, 9, 16, 2], [6, 8, 16, 20], [6, 8, 16, 18], [4, 8, 16, 20], [6, 8, 16, 2], [6, 33, 14, 20], [6, 9, 14, 20], [4, 8, 16, 18], [4, 8, 16, 2], [4, 33, 14, 20], [6, 33, 14, 18], [6, 33, 14, 2], [4, 9, 14, 20], [6, 9, 14, 18], [6, 9, 14, 2], [4, 33, 14, 18], [4, 33, 14, 2], [4, 9, 14, 18], [4, 9, 14, 2], [6, 8, 14, 20], [6, 8, 14, 18], [4, 8, 14, 20], [6, 8, 14, 2], [6, 33, 7, 20], [6, 9, 7, 20], [4, 8, 14, 18], [4, 8, 14, 2], [0], [1, 20], [4, 33, 7, 20], [6, 33, 7, 18], [6, 3, 20], [6, 33, 7, 2], [6, 9, 7, 18], [4, 9, 7, 20], [6, 9, 7, 2], [1, 18], [1, 2], [4, 33, 7, 18], [4, 3, 20], [6, 3, 18], [4, 33, 7, 2], [6, 3, 2], [4, 9, 7, 18], [4, 9, 7, 2], [6, 8, 7, 20], [4, 3, 18], [4, 3, 2], [6, 8, 7, 18], [4, 8, 7, 20], [6, 8, 7, 2], [4, 8, 7, 18], [4, 8, 7, 2]]"/>
    <s v="[0.4948835189299922, 0.3711626391974942, 0.025775183277603763, 0.02577518327760376, 0.02209301423794608, 0.019331387458202825, 0.019331387458202825, 0.016569760678459566, 0.001342457462375196, 0.001150677824893025, 0.001006843096781397, 0.000863008368669769, 0.0005799416237460847, 3.020529290344191e-05, 3.0205292903441908e-05, 2.589025106009307e-05, 2.2653969677581433e-05, 1.6990477258186078e-05, 1.5731923387209326e-06, 1.3484505760465137e-06, 1.1798942540406998e-06, 1.1798942540406998e-06, 1.0113379320348856e-06, 8.849206905305249e-07, 8.849206905305248e-07, 7.585034490261643e-07, 6.145282573128644e-08, 5.267385062681696e-08, 4.608961929846483e-08, 3.950538797011272e-08, 2.6547620715915746e-08, 1.382688578953945e-09, 1.382688578953945e-09, 1.1851616391033814e-09, 1.3826885789539449e-10, 1.0370164342154588e-10, 7.20150301538513e-11, 6.172716870330112e-11, 4.944879695012373e-11, 1.808413145604525e-11, 7.2015030153851305e-12, 7.20150301538513e-12, 6.751409076923559e-12, 6.172716870330112e-12, 5.401127261538847e-12, 5.401127261538847e-12, 4.629537652747584e-12, 9.418818466690235e-13, 8.073272971448773e-13, 3.750782820513088e-13, 3.5163588942310203e-13, 3.51635889423102e-13, 3.214956703296933e-13, 3.014021909340875e-13, 2.8130871153848166e-13, 2.4112175274727e-13, 1.6203381784616546e-13, 1.8314369240786566e-14, 1.5698030777817058e-14, 8.43926134615445e-15, 8.439261346154449e-15, 7.233652582418101e-15, 4.3954486177887755e-16, 3.7675273866760935e-16]"/>
    <n v="64"/>
    <s v="[6, 33, 16, 20]"/>
    <n v="4"/>
    <s v="{(0, 1, 4, 6), (0, 1, 3, 8, 9, 33), (0, 1, 3, 7, 14, 16), (0, 2, 18, 20)}"/>
    <n v="2.3067129629629628E-8"/>
    <n v="0.96"/>
    <n v="100"/>
    <n v="0.97"/>
    <n v="1.1443865740740739E-5"/>
    <n v="0.98"/>
    <n v="7.6340972222222231E-6"/>
    <n v="0.91"/>
    <n v="0.97"/>
    <n v="4"/>
    <n v="1"/>
    <s v="[7]"/>
    <n v="1"/>
    <n v="1"/>
    <n v="0"/>
    <n v="1"/>
    <n v="1"/>
    <n v="0"/>
    <n v="4"/>
    <n v="0"/>
    <n v="10"/>
    <n v="35"/>
    <x v="0"/>
    <n v="0.49488351879172338"/>
    <n v="32"/>
    <n v="1"/>
    <n v="3.125E-2"/>
    <s v="data/real/data_banknote_authentication.txt"/>
    <x v="3"/>
    <n v="278"/>
    <n v="2"/>
    <n v="1"/>
    <s v="numeric"/>
    <n v="1"/>
    <b v="0"/>
    <n v="1.0000000000000009E-2"/>
    <n v="-5.9999999999999942E-2"/>
    <n v="0"/>
  </r>
  <r>
    <n v="1000"/>
    <n v="100"/>
    <s v="['numeric', 'numeric', 'numeric', 'numeric']"/>
    <n v="0.99"/>
    <n v="39"/>
    <n v="0.97"/>
    <n v="6.4106481481481482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995740740740739E-5"/>
    <n v="0.99"/>
    <n v="8.569733796296296E-6"/>
    <n v="0.93"/>
    <n v="1"/>
    <n v="3"/>
    <n v="1"/>
    <s v="[7]"/>
    <n v="1"/>
    <n v="1"/>
    <n v="0"/>
    <n v="1"/>
    <n v="1"/>
    <n v="0"/>
    <n v="3"/>
    <n v="0"/>
    <n v="11"/>
    <n v="-1"/>
    <x v="1"/>
    <n v="0.49490617307544632"/>
    <n v="32"/>
    <n v="0"/>
    <n v="0"/>
    <s v="data/real/data_banknote_authentication.txt"/>
    <x v="3"/>
    <n v="278"/>
    <n v="2"/>
    <n v="-1"/>
    <s v="numeric"/>
    <n v="1"/>
    <b v="0"/>
    <n v="-1.0000000000000009E-2"/>
    <n v="-6.9999999999999951E-2"/>
    <n v="0"/>
  </r>
  <r>
    <n v="1000"/>
    <n v="100"/>
    <s v="['numeric', 'numeric', 'numeric', 'numeric']"/>
    <n v="0.99"/>
    <n v="39"/>
    <n v="0.81"/>
    <n v="1.335983796296296E-6"/>
    <s v="[[6, 33, 16, 20], [6, 9, 16, 20], [4, 33, 16, 20], [6, 33, 16, 18], [6, 33, 16, 2], [6, 9, 16, 18], [4, 9, 16, 20], [6, 9, 16, 2], [4, 33, 16, 18], [4, 33, 16, 2], [4, 9, 16, 18], [4, 9, 16, 2], [6, 8, 16, 20], [6, 8, 16, 18], [4, 8, 16, 20], [6, 8, 16, 2], [6, 33, 14, 20], [6, 9, 14, 20], [6, 33, 7, 20], [6, 9, 7, 20], [0], [4, 8, 16, 18], [4, 8, 16, 2], [6, 33, 14, 18], [4, 33, 14, 20], [6, 33, 14, 2], [4, 9, 14, 20], [6, 9, 14, 18], [6, 9, 14, 2], [1, 20], [4, 33, 7, 20], [6, 33, 7, 18], [6, 3, 20], [6, 33, 7, 2], [4, 9, 7, 20], [6, 9, 7, 18], [6, 9, 7, 2], [4, 33, 14, 18], [4, 33, 14, 2], [4, 9, 14, 18], [4, 9, 14, 2], [1, 18], [6, 8, 14, 20], [1, 2], [4, 33, 7, 18], [4, 3, 20], [6, 3, 18], [4, 33, 7, 2], [6, 3, 2], [4, 9, 7, 18], [4, 9, 7, 2], [6, 8, 7, 20], [6, 8, 14, 18], [4, 8, 14, 20], [6, 8, 14, 2], [4, 3, 18], [4, 3, 2], [6, 8, 7, 18], [4, 8, 7, 20], [6, 8, 7, 2], [4, 8, 14, 18], [4, 8, 14, 2], [4, 8, 7, 18], [4, 8, 7, 2]]"/>
    <s v="[0.49487773875759133, 0.3711583040681936, 0.025774882226957885, 0.025774882226957882, 0.02209275619453533, 0.01933116167021842, 0.01933116167021842, 0.016569567145901503, 0.0013424417826540566, 0.0011506643851320485, 0.0010068313369905424, 0.0008629982888490365, 0.0005799348501065525, 3.0204940109716275e-05, 3.0204940109716268e-05, 2.588994866547109e-05, 2.2653705082287208e-05, 1.6990278811715406e-05, 4.530741016457441e-06, 3.398055762343081e-06, 1.6203192531314282e-06, 1.5731739640477223e-06, 1.3484348263266193e-06, 1.1798804730357921e-06, 1.1798804730357921e-06, 1.0113261197449648e-06, 8.849103547768441e-07, 8.84910354776844e-07, 7.584945898087235e-07, 5.925738982880652e-07, 2.3597609460715842e-07, 2.359760946071584e-07, 2.21227588694211e-07, 2.022652239489929e-07, 1.769820709553688e-07, 1.769820709553688e-07, 1.516989179617447e-07, 6.145210797061416e-08, 5.2673235403383576e-08, 4.6089080977960626e-08, 3.950492655253769e-08, 3.0863223869170065e-08, 2.654731064330532e-08, 2.6454191887860056e-08, 1.2290421594122832e-08, 1.1522270244490156e-08, 1.1522270244490155e-08, 1.0534647080676715e-08, 9.87623163813442e-09, 9.217816195592126e-09, 7.900985310507537e-09, 5.3094621286610644e-09, 1.3826724293388188e-09, 1.3826724293388188e-09, 1.1851477965761304e-09, 6.001182419005289e-10, 5.143870644861678e-10, 2.765344858677638e-10, 2.7653448586776375e-10, 2.3702955931522614e-10, 7.201418902806349e-11, 6.172644773834014e-11, 1.4402837805612695e-11, 1.2345289547668024e-11]"/>
    <n v="64"/>
    <s v="[6, 33, 16, 20]"/>
    <n v="4"/>
    <s v="{(0, 1, 4, 6), (0, 1, 3, 8, 9, 33), (0, 1, 3, 7, 14, 16), (0, 2, 18, 20)}"/>
    <n v="0"/>
    <n v="0.81"/>
    <n v="100"/>
    <n v="0.83"/>
    <n v="1.093556712962963E-5"/>
    <n v="0.98"/>
    <n v="7.6387615740740749E-6"/>
    <n v="0.93"/>
    <n v="0.83"/>
    <n v="19"/>
    <n v="0.94736842105263153"/>
    <s v="[7]"/>
    <n v="1"/>
    <n v="1"/>
    <n v="0"/>
    <n v="1"/>
    <n v="1"/>
    <n v="0"/>
    <n v="4"/>
    <n v="0"/>
    <n v="10"/>
    <n v="19"/>
    <x v="0"/>
    <n v="0.49487320801657492"/>
    <n v="32"/>
    <n v="16"/>
    <n v="0.5"/>
    <s v="data/real/data_banknote_authentication.txt"/>
    <x v="3"/>
    <n v="278"/>
    <n v="3"/>
    <n v="2"/>
    <s v="numeric"/>
    <n v="1"/>
    <b v="0"/>
    <n v="0.15000000000000002"/>
    <n v="0.10000000000000009"/>
    <n v="0"/>
  </r>
  <r>
    <n v="1000"/>
    <n v="100"/>
    <s v="['numeric', 'numeric', 'numeric', 'numeric']"/>
    <n v="0.99"/>
    <n v="39"/>
    <n v="0.97"/>
    <n v="4.6464120370370368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5.8043981481481477E-8"/>
    <n v="0.97"/>
    <n v="100"/>
    <n v="1"/>
    <n v="1.064796296296296E-5"/>
    <n v="0.99"/>
    <n v="7.7563888888888886E-6"/>
    <n v="0.91"/>
    <n v="1"/>
    <n v="3"/>
    <n v="1"/>
    <s v="[7]"/>
    <n v="1"/>
    <n v="1"/>
    <n v="0"/>
    <n v="1"/>
    <n v="1"/>
    <n v="0"/>
    <n v="3"/>
    <n v="0"/>
    <n v="11"/>
    <n v="-1"/>
    <x v="1"/>
    <n v="0.49490617307544632"/>
    <n v="32"/>
    <n v="0"/>
    <n v="0"/>
    <s v="data/real/data_banknote_authentication.txt"/>
    <x v="3"/>
    <n v="278"/>
    <n v="3"/>
    <n v="-2"/>
    <s v="numeric"/>
    <n v="1"/>
    <b v="0"/>
    <n v="-1.0000000000000009E-2"/>
    <n v="-8.9999999999999969E-2"/>
    <n v="0"/>
  </r>
  <r>
    <n v="1000"/>
    <n v="100"/>
    <s v="['numeric', 'numeric', 'numeric', 'numeric']"/>
    <n v="0.99"/>
    <n v="39"/>
    <n v="0.96"/>
    <n v="1.038391203703704E-6"/>
    <s v="[[10, 6, 20], [32, 6, 28, 20], [32, 6, 11, 20], [24, 6, 28, 20], [24, 6, 11, 20], [12, 6, 28, 20], [10, 4, 20], [10, 6, 18], [8, 6, 20], [10, 6, 2], [12, 6, 11, 20], [32, 4, 28, 20], [32, 6, 28, 18], [32, 6, 28, 2], [32, 6, 11, 18], [32, 4, 11, 20], [32, 6, 11, 2], [24, 4, 28, 20], [24, 6, 28, 18], [24, 6, 28, 2], [24, 6, 11, 18], [24, 4, 11, 20], [24, 6, 11, 2], [12, 6, 28, 18], [12, 4, 28, 20], [12, 6, 28, 2], [10, 4, 18], [8, 4, 20], [8, 6, 18], [10, 4, 2], [12, 4, 11, 20], [12, 6, 11, 18], [8, 6, 2], [32, 4, 28, 18], [12, 6, 11, 2], [32, 4, 28, 2], [32, 4, 11, 18], [32, 4, 11, 2], [24, 4, 28, 18], [24, 4, 28, 2], [24, 4, 11, 18], [24, 4, 11, 2], [12, 4, 28, 18], [12, 4, 28, 2], [8, 4, 18], [12, 4, 11, 18], [8, 4, 2], [12, 4, 11, 2], [0], [1, 20], [3, 6, 20], [1, 18], [1, 2], [3, 4, 20], [3, 6, 18], [3, 6, 2], [3, 4, 18], [3, 4, 2]]"/>
    <s v="[0.2741649187787566, 0.2193319350230053, 0.14622129001533685, 0.10966596751150265, 0.07311064500766842, 0.018277661251917106, 0.014279422853060239, 0.014279422853060239, 0.013708245938937831, 0.012239505302623063, 0.012185107501278068, 0.011423538282448192, 0.01142353828244819, 0.009791604242098451, 0.007615692188298795, 0.007615692188298795, 0.006527736161398967, 0.005711769141224096, 0.005711769141224095, 0.004895802121049226, 0.0038078460941493976, 0.0038078460941493976, 0.0032638680806994836, 0.0009519615235373494, 0.0009519615235373494, 0.0008159670201748709, 0.0007437199402635542, 0.0007139711426530119, 0.0007139711426530119, 0.0006374742345116179, 0.0006346410156915661, 0.000634641015691566, 0.0006119752651311532, 0.0005949759522108434, 0.0005439780134499138, 0.0005099793876092944, 0.0003966506348072289, 0.0003399862584061962, 0.0002974879761054217, 0.0002549896938046472, 0.00019832531740361444, 0.0001699931292030981, 4.958132935090361e-05, 4.2498282300774525e-05, 3.71859970131777e-05, 3.305421956726907e-05, 3.1873711725580894e-05, 2.8332188200516348e-05, 1.9480589143850338e-11, 7.1243297440366955e-12, 2.6597497711070325e-12, 3.7105884083524456e-13, 3.1805043500163823e-13, 1.3852863391182463e-13, 1.385286339118246e-13, 1.1873882906727826e-13, 7.215033016240866e-15, 6.1843140139207426e-15]"/>
    <n v="58"/>
    <s v="[10, 6, 20]"/>
    <n v="3"/>
    <s v="{(0, 1, 3, 8, 10, 12, 24, 32), (0, 1, 4, 6), (0, 1, 3, 8, 10, 11, 28), (0, 2, 18, 20)}"/>
    <n v="0"/>
    <n v="0.96"/>
    <n v="100"/>
    <n v="0.98"/>
    <n v="1.0709027777777779E-5"/>
    <n v="0.99"/>
    <n v="7.6361111111111119E-6"/>
    <n v="0.91"/>
    <n v="0.98"/>
    <n v="4"/>
    <n v="1"/>
    <s v="[8]"/>
    <n v="1"/>
    <n v="2"/>
    <n v="0"/>
    <n v="1"/>
    <n v="1"/>
    <n v="1"/>
    <n v="2"/>
    <n v="1"/>
    <n v="10"/>
    <n v="9"/>
    <x v="0"/>
    <n v="0.26045667283981883"/>
    <n v="17"/>
    <n v="2"/>
    <n v="0.1176470588235294"/>
    <s v="data/real/data_banknote_authentication.txt"/>
    <x v="3"/>
    <n v="143"/>
    <n v="1"/>
    <n v="0.5"/>
    <s v="numeric"/>
    <n v="1"/>
    <b v="0"/>
    <n v="1.0000000000000009E-2"/>
    <n v="-6.9999999999999951E-2"/>
    <n v="0"/>
  </r>
  <r>
    <n v="1000"/>
    <n v="100"/>
    <s v="['numeric', 'numeric', 'numeric', 'numeric']"/>
    <n v="0.99"/>
    <n v="39"/>
    <n v="0.96"/>
    <n v="5.7134259259259257E-7"/>
    <s v="[[6, 33, 20], [6, 9, 20], [4, 33, 20], [6, 33, 18], [6, 33, 2], [4, 9, 20], [6, 9, 18], [6, 9, 2], [6, 8, 20], [4, 33, 18], [4, 33, 2], [4, 9, 18], [4, 9, 2], [4, 8, 20], [6, 8, 18], [6, 8, 2], [4, 8, 18], [4, 8, 2], [0], [1, 20], [6, 3, 20], [1, 18], [1, 2], [4, 3, 20], [6, 3, 18], [6, 3, 2], [4, 3, 18], [4, 3, 2]]"/>
    <s v="[0.4939145979271369, 0.3704359484453527, 0.02572471864203838, 0.025724718642038378, 0.0220497588360329, 0.019293538981528784, 0.019293538981528784, 0.016537319127024674, 0.0023152246777834546, 0.0013398290959394988, 0.0011484249393767135, 0.0010048718219546242, 0.0008613187045325352, 0.0001205846186345549, 0.0001205846186345549, 0.00010335824454390422, 6.280448887216401e-06, 5.383241903328344e-06, 3.290132152903104e-12, 1.2032483302045639e-12, 4.492127099430371e-13, 6.266918386482103e-14, 5.3716443312703744e-14, 2.3396495309533185e-14, 2.3396495309533182e-14, 2.005413883674273e-14, 1.2185674640381865e-15, 1.0444863977470172e-15]"/>
    <n v="28"/>
    <s v="[6, 33, 20]"/>
    <n v="3"/>
    <s v="{(0, 1, 4, 6), (0, 1, 3, 8, 9, 33), (0, 2, 18, 20)}"/>
    <n v="2.311342592592593E-8"/>
    <n v="0.96"/>
    <n v="100"/>
    <n v="0.98"/>
    <n v="1.071115740740741E-5"/>
    <n v="1"/>
    <n v="1.220158564814815E-5"/>
    <n v="0.92"/>
    <n v="0.98"/>
    <n v="4"/>
    <n v="1"/>
    <s v="[8]"/>
    <n v="1"/>
    <n v="1"/>
    <n v="0"/>
    <n v="1"/>
    <n v="1"/>
    <n v="0"/>
    <n v="3"/>
    <n v="0"/>
    <n v="7"/>
    <n v="9"/>
    <x v="0"/>
    <n v="0.49159937324935338"/>
    <n v="17"/>
    <n v="2"/>
    <n v="0.1176470588235294"/>
    <s v="data/real/data_banknote_authentication.txt"/>
    <x v="3"/>
    <n v="143"/>
    <n v="1"/>
    <n v="-0.5"/>
    <s v="numeric"/>
    <n v="1"/>
    <b v="0"/>
    <n v="2.0000000000000018E-2"/>
    <n v="-5.9999999999999942E-2"/>
    <n v="0"/>
  </r>
  <r>
    <n v="1000"/>
    <n v="100"/>
    <s v="['numeric', 'numeric', 'numeric', 'numeric']"/>
    <n v="0.99"/>
    <n v="39"/>
    <n v="0.94"/>
    <n v="2.4115277777777778E-6"/>
    <s v="[[10, 6, 20], [32, 6, 28, 20], [32, 6, 11, 20], [24, 6, 28, 20], [12, 6, 28, 20], [24, 6, 11, 20], [10, 4, 20], [10, 6, 18], [8, 6, 20], [10, 6, 2], [12, 6, 11, 20], [32, 4, 28, 20], [32, 6, 28, 18], [32, 6, 28, 2], [32, 6, 11, 18], [32, 4, 11, 20], [32, 6, 11, 2], [24, 4, 28, 20], [24, 6, 28, 18], [24, 6, 28, 2], [12, 4, 28, 20], [24, 6, 11, 18], [24, 4, 11, 20], [12, 6, 28, 18], [24, 6, 11, 2], [12, 6, 28, 2], [10, 4, 18], [8, 4, 20], [8, 6, 18], [10, 4, 2], [12, 4, 11, 20], [12, 6, 11, 18], [8, 6, 2], [12, 6, 11, 2], [32, 4, 28, 18], [32, 4, 28, 2], [32, 4, 11, 18], [32, 4, 11, 2], [24, 4, 28, 18], [24, 4, 28, 2], [12, 4, 28, 18], [24, 4, 11, 18], [24, 4, 11, 2], [12, 4, 28, 2], [8, 4, 18], [12, 4, 11, 18], [8, 4, 2], [12, 4, 11, 2], [0], [1, 20], [3, 6, 20], [1, 18], [1, 2], [3, 4, 20], [3, 6, 18], [3, 6, 2], [3, 4, 18], [3, 4, 2]]"/>
    <s v="[0.5217385912402519, 0.10434771824805039, 0.06956514549870026, 0.052173859124025196, 0.03478257274935013, 0.03478257274935013, 0.027173884960429787, 0.027173884960429787, 0.026086929562012598, 0.0232919013946541, 0.02318838183290008, 0.005434776992085957, 0.0054347769920859565, 0.004658380278930821, 0.0036231846613906382, 0.0036231846613906382, 0.003105586852620547, 0.0027173884960429787, 0.0027173884960429782, 0.0023291901394654107, 0.0018115923306953191, 0.0018115923306953191, 0.0018115923306953191, 0.0018115923306953191, 0.0015527934263102736, 0.0015527934263102736, 0.001415306508355718, 0.0013586942480214891, 0.0013586942480214891, 0.0012131198643049012, 0.001207728220463546, 0.0012077282204635458, 0.0011645950697327053, 0.0010351956175401822, 0.0002830613016711436, 0.00024262397286098028, 0.00018870753444742906, 0.0001617493152406535, 0.0001415306508355718, 0.00012131198643049014, 9.435376722371453e-05, 9.435376722371453e-05, 8.087465762032675e-05, 8.087465762032675e-05, 7.076532541778589e-05, 6.290251148247636e-05, 6.065599321524506e-05, 5.391643841355116e-05, 3.707175659714692e-11, 1.3557670984099446e-11, 5.061530500730459e-12, 7.061286970885129e-13, 6.052531689330111e-13, 2.636213802463781e-13, 2.6362138024637807e-13, 2.2596118306832411e-13, 1.3730280221165525e-14, 1.1768811618141882e-14]"/>
    <n v="58"/>
    <s v="[10, 6, 20]"/>
    <n v="3"/>
    <s v="{(0, 1, 3, 8, 10, 12, 24, 32), (0, 1, 4, 6), (0, 1, 3, 8, 10, 11, 28), (0, 2, 18, 20)}"/>
    <n v="3.4641203703703697E-8"/>
    <n v="0.94"/>
    <n v="100"/>
    <n v="0.94"/>
    <n v="1.2031875000000001E-5"/>
    <n v="0.93"/>
    <n v="7.5809837962962972E-6"/>
    <n v="0.9"/>
    <n v="0.94"/>
    <n v="6"/>
    <n v="1"/>
    <s v="[8]"/>
    <n v="1"/>
    <n v="2"/>
    <n v="0"/>
    <n v="1"/>
    <n v="1"/>
    <n v="1"/>
    <n v="2"/>
    <n v="1"/>
    <n v="10"/>
    <n v="9"/>
    <x v="0"/>
    <n v="0.49565166167823932"/>
    <n v="17"/>
    <n v="4"/>
    <n v="0.23529411764705879"/>
    <s v="data/real/data_banknote_authentication.txt"/>
    <x v="3"/>
    <n v="143"/>
    <n v="2"/>
    <n v="1"/>
    <s v="numeric"/>
    <n v="1"/>
    <b v="0"/>
    <n v="-9.9999999999998979E-3"/>
    <n v="-3.9999999999999925E-2"/>
    <n v="0"/>
  </r>
  <r>
    <n v="1000"/>
    <n v="100"/>
    <s v="['numeric', 'numeric', 'numeric', 'numeric']"/>
    <n v="0.99"/>
    <n v="39"/>
    <n v="0.9"/>
    <n v="5.2297453703703712E-7"/>
    <s v="[[6, 20, 33], [6, 20, 9], [6, 20, 8], [4, 20, 33], [6, 18, 33], [6, 2, 33], [6, 18, 9], [4, 20, 9], [6, 2, 9], [4, 20, 8], [6, 18, 8], [6, 2, 8], [4, 18, 33], [4, 2, 33], [4, 18, 9], [4, 2, 9], [4, 18, 8], [4, 2, 8], [0], [1, 20], [6, 20, 3], [1, 18], [1, 2], [6, 18, 3], [4, 20, 3], [6, 2, 3], [4, 18, 3], [4, 2, 3]]"/>
    <s v="[0.4227637906396363, 0.31707284297972727, 0.12682913719189093, 0.022018947429147725, 0.022018947429147725, 0.018873383510698054, 0.016514210571860796, 0.016514210571860796, 0.014155037633023539, 0.0066056842287443174, 0.0066056842287443174, 0.0056620150532094154, 0.001146820178601444, 0.0009829887245155237, 0.0008601151339510831, 0.0007372415433866428, 0.00034404605358043325, 0.0002948966173546571, 1.8023504422883848e-10, 6.591453046083236e-11, 2.4608091372044077e-11, 3.4330484615016852e-12, 2.942612967001445e-12, 1.2816714256272957e-12, 1.2816714256272957e-12, 1.0985755076805394e-12, 6.675372008475498e-14, 5.721747435836143e-14]"/>
    <n v="28"/>
    <s v="[6, 20, 33]"/>
    <n v="3"/>
    <s v="{(0, 1, 4, 6), (0, 2, 18, 20), (0, 1, 3, 8, 9, 33)}"/>
    <n v="5.2187500000000003E-8"/>
    <n v="0.9"/>
    <n v="100"/>
    <n v="0.98"/>
    <n v="1.070994212962963E-5"/>
    <n v="1"/>
    <n v="7.4061226851851853E-6"/>
    <n v="0.94"/>
    <n v="0.98"/>
    <n v="10"/>
    <n v="1"/>
    <s v="[8]"/>
    <n v="1"/>
    <n v="1"/>
    <n v="0"/>
    <n v="1"/>
    <n v="1"/>
    <n v="0"/>
    <n v="3"/>
    <n v="0"/>
    <n v="4"/>
    <n v="3"/>
    <x v="0"/>
    <n v="0.29593465344774539"/>
    <n v="17"/>
    <n v="8"/>
    <n v="0.47058823529411759"/>
    <s v="data/real/data_banknote_authentication.txt"/>
    <x v="3"/>
    <n v="143"/>
    <n v="2"/>
    <n v="-1"/>
    <s v="numeric"/>
    <n v="1"/>
    <b v="0"/>
    <n v="2.0000000000000018E-2"/>
    <n v="-4.0000000000000036E-2"/>
    <n v="0"/>
  </r>
  <r>
    <n v="1000"/>
    <n v="100"/>
    <s v="['numeric', 'numeric', 'numeric', 'numeric']"/>
    <n v="0.99"/>
    <n v="39"/>
    <n v="0.9"/>
    <n v="1.1003587962962961E-6"/>
    <s v="[[10, 6, 20], [8, 6, 20], [32, 6, 28, 20], [32, 6, 11, 20], [24, 6, 28, 20], [24, 6, 11, 20], [12, 6, 28, 20], [10, 4, 20], [10, 6, 18], [10, 6, 2], [12, 6, 11, 20], [8, 6, 18], [8, 4, 20], [8, 6, 2], [32, 4, 28, 20], [32, 6, 28, 18], [32, 6, 28, 2], [32, 6, 11, 18], [32, 4, 11, 20], [32, 6, 11, 2], [24, 4, 28, 20], [24, 6, 28, 18], [24, 6, 28, 2], [12, 6, 28, 18], [24, 4, 11, 20], [12, 4, 28, 20], [24, 6, 11, 18], [24, 6, 11, 2], [12, 6, 28, 2], [10, 4, 18], [10, 4, 2], [12, 4, 11, 20], [12, 6, 11, 18], [8, 4, 18], [12, 6, 11, 2], [8, 4, 2], [32, 4, 28, 18], [32, 4, 28, 2], [32, 4, 11, 18], [32, 4, 11, 2], [24, 4, 28, 18], [24, 4, 28, 2], [12, 4, 28, 18], [24, 4, 11, 18], [12, 4, 28, 2], [24, 4, 11, 2], [12, 4, 11, 18], [12, 4, 11, 2], [0], [1, 20], [3, 6, 20], [1, 18], [1, 2], [3, 4, 20], [3, 6, 18], [3, 6, 2], [3, 4, 18], [3, 4, 2]]"/>
    <s v="[0.35944663292739465, 0.28755730634191573, 0.07188932658547893, 0.04792621772365262, 0.035944663292739466, 0.02396310886182631, 0.02396310886182631, 0.018721178798301805, 0.018721178798301805, 0.01604672468425869, 0.015975405907884203, 0.014976943038641442, 0.014976943038641442, 0.012837379747406953, 0.0037442357596603614, 0.0037442357596603605, 0.0032093449368517384, 0.0024961571731069074, 0.0024961571731069074, 0.0021395632912344924, 0.0018721178798301807, 0.0018721178798301802, 0.0016046724684258692, 0.0012480785865534537, 0.0012480785865534537, 0.0012480785865534537, 0.0012480785865534537, 0.0010697816456172462, 0.0010697816456172462, 0.0009750613957448857, 0.0008357669106384735, 0.0008320523910356357, 0.0008320523910356356, 0.0007800491165959084, 0.0007131877637448305, 0.0006686135285107787, 0.00019501227914897712, 0.0001671533821276947, 0.0001300081860993181, 0.0001114355880851298, 9.750613957448856e-05, 8.357669106384736e-05, 6.500409304965905e-05, 6.500409304965905e-05, 5.57177940425649e-05, 5.57177940425649e-05, 4.333606203310603e-05, 3.7145196028376594e-05, 4.0864351027198e-10, 1.4944676947089554e-10, 5.5793460602467664e-11, 7.783685909942476e-12, 6.671730779950695e-12, 2.9059094063785243e-12, 2.905909406378524e-12, 2.4907794911815924e-12, 1.5134944824888148e-13, 1.2972809849904128e-13]"/>
    <n v="58"/>
    <s v="[10, 6, 20]"/>
    <n v="3"/>
    <s v="{(0, 1, 3, 8, 10, 12, 24, 32), (0, 1, 4, 6), (0, 1, 3, 8, 10, 11, 28), (0, 2, 18, 20)}"/>
    <n v="0"/>
    <n v="0.9"/>
    <n v="100"/>
    <n v="0.91"/>
    <n v="1.110961805555556E-5"/>
    <n v="0.93"/>
    <n v="7.6373148148148146E-6"/>
    <n v="0.89"/>
    <n v="0.91"/>
    <n v="10"/>
    <n v="1"/>
    <s v="[8]"/>
    <n v="1"/>
    <n v="2"/>
    <n v="0"/>
    <n v="1"/>
    <n v="1"/>
    <n v="1"/>
    <n v="2"/>
    <n v="1"/>
    <n v="3"/>
    <n v="2"/>
    <x v="0"/>
    <n v="7.1889326585478919E-2"/>
    <n v="17"/>
    <n v="8"/>
    <n v="0.47058823529411759"/>
    <s v="data/real/data_banknote_authentication.txt"/>
    <x v="3"/>
    <n v="143"/>
    <n v="3"/>
    <n v="2"/>
    <s v="numeric"/>
    <n v="1"/>
    <b v="0"/>
    <n v="2.0000000000000018E-2"/>
    <n v="-2.0000000000000018E-2"/>
    <n v="0"/>
  </r>
  <r>
    <n v="1000"/>
    <n v="100"/>
    <s v="['numeric', 'numeric', 'numeric', 'numeric']"/>
    <n v="0.99"/>
    <n v="39"/>
    <n v="0.89"/>
    <n v="5.2034722222222217E-7"/>
    <s v="[[6, 20, 33], [6, 20, 9], [6, 20, 8], [4, 20, 33], [6, 18, 33], [6, 2, 33], [6, 18, 9], [4, 20, 9], [6, 2, 9], [4, 20, 8], [6, 18, 8], [6, 2, 8], [4, 18, 33], [4, 2, 33], [4, 18, 9], [4, 2, 9], [4, 18, 8], [4, 2, 8], [0], [1, 20], [6, 20, 3], [1, 18], [1, 2], [6, 18, 3], [4, 20, 3], [6, 2, 3], [4, 18, 3], [4, 2, 3]]"/>
    <s v="[0.3687939449489158, 0.2765954587116869, 0.22127636696934952, 0.019208017966089362, 0.019208017966089362, 0.01646401539950517, 0.014406013474567025, 0.014406013474567025, 0.012348011549628878, 0.01152481077965362, 0.01152481077965362, 0.009878409239703102, 0.0010004176024004878, 0.0008575008020575611, 0.0007503132018003659, 0.0006431256015431708, 0.0006002505614402927, 0.0005145004812345366, 3.1445263029091494e-10, 1.1499981907782032e-10, 4.2933265789052916e-11, 5.989573910303142e-12, 5.13392049454555e-12, 2.236107593179839e-12, 2.236107593179839e-12, 1.916663651297005e-12, 1.164639371447833e-13, 9.98262318383857e-14]"/>
    <n v="28"/>
    <s v="[6, 20, 33]"/>
    <n v="3"/>
    <s v="{(0, 1, 4, 6), (0, 2, 18, 20), (0, 1, 3, 8, 9, 33)}"/>
    <n v="0"/>
    <n v="0.89"/>
    <n v="100"/>
    <n v="0.93"/>
    <n v="1.1224016203703701E-5"/>
    <n v="0.95"/>
    <n v="7.7604629629629627E-6"/>
    <n v="0.94"/>
    <n v="0.93"/>
    <n v="11"/>
    <n v="1"/>
    <s v="[8]"/>
    <n v="1"/>
    <n v="1"/>
    <n v="0"/>
    <n v="1"/>
    <n v="1"/>
    <n v="0"/>
    <n v="3"/>
    <n v="0"/>
    <n v="4"/>
    <n v="3"/>
    <x v="0"/>
    <n v="0.1475175779795663"/>
    <n v="17"/>
    <n v="9"/>
    <n v="0.52941176470588236"/>
    <s v="data/real/data_banknote_authentication.txt"/>
    <x v="3"/>
    <n v="143"/>
    <n v="3"/>
    <n v="-2"/>
    <s v="numeric"/>
    <n v="1"/>
    <b v="0"/>
    <n v="1.9999999999999907E-2"/>
    <n v="9.9999999999998979E-3"/>
    <n v="0"/>
  </r>
  <r>
    <n v="1000"/>
    <n v="100"/>
    <s v="['numeric', 'numeric', 'numeric', 'numeric']"/>
    <n v="0.99"/>
    <n v="39"/>
    <n v="0.94"/>
    <n v="1.7483796296296289E-7"/>
    <s v="[[6, 20], [4, 20], [6, 18], [6, 2], [4, 18], [4, 2], [0], [1, 20], [1, 18], [1, 2]]"/>
    <s v="[0.8666657710547102, 0.045138842242432815, 0.045138842242432815, 0.038690436207799564, 0.002350981366793376, 0.002015126885822894, 6.013701835496586e-15, 2.199296671267323e-15, 1.1454670162850642e-16, 9.818288711014835e-17]"/>
    <n v="10"/>
    <s v="[6, 20]"/>
    <n v="2"/>
    <s v="{(0, 1, 4, 6), (0, 2, 18, 20)}"/>
    <n v="0"/>
    <n v="0.94"/>
    <n v="100"/>
    <n v="0.96"/>
    <n v="1.070803240740741E-5"/>
    <n v="0.98"/>
    <n v="7.6088310185185184E-6"/>
    <n v="0.93"/>
    <n v="0.96"/>
    <n v="6"/>
    <n v="1"/>
    <s v="[9]"/>
    <n v="1"/>
    <n v="1"/>
    <n v="0"/>
    <n v="1"/>
    <n v="0"/>
    <n v="1"/>
    <n v="0"/>
    <n v="2"/>
    <n v="7"/>
    <n v="-1"/>
    <x v="1"/>
    <n v="0.8666657710547101"/>
    <n v="3"/>
    <n v="0"/>
    <n v="0"/>
    <s v="data/real/data_banknote_authentication.txt"/>
    <x v="4"/>
    <n v="80"/>
    <n v="1"/>
    <n v="0.5"/>
    <s v="numeric"/>
    <n v="1"/>
    <b v="1"/>
    <n v="2.0000000000000018E-2"/>
    <n v="-2.9999999999999916E-2"/>
    <n v="0"/>
  </r>
  <r>
    <n v="1000"/>
    <n v="100"/>
    <s v="['numeric', 'numeric', 'numeric', 'numeric']"/>
    <n v="0.99"/>
    <n v="39"/>
    <n v="0.97"/>
    <n v="5.2179398148148148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180842592592593E-5"/>
    <n v="1"/>
    <n v="8.9545486111111119E-6"/>
    <n v="0.9"/>
    <n v="1"/>
    <n v="3"/>
    <n v="1"/>
    <s v="[9]"/>
    <n v="1"/>
    <n v="1"/>
    <n v="0"/>
    <n v="1"/>
    <n v="0"/>
    <n v="1"/>
    <n v="0"/>
    <n v="3"/>
    <n v="3"/>
    <n v="2"/>
    <x v="0"/>
    <n v="0.12372654326886159"/>
    <n v="8"/>
    <n v="1"/>
    <n v="0.125"/>
    <s v="data/real/data_banknote_authentication.txt"/>
    <x v="4"/>
    <n v="80"/>
    <n v="1"/>
    <n v="-0.5"/>
    <s v="numeric"/>
    <n v="1"/>
    <b v="1"/>
    <n v="0"/>
    <n v="-9.9999999999999978E-2"/>
    <n v="0"/>
  </r>
  <r>
    <n v="1000"/>
    <n v="100"/>
    <s v="['numeric', 'numeric', 'numeric', 'numeric']"/>
    <n v="0.99"/>
    <n v="39"/>
    <n v="0.91"/>
    <n v="2.271875E-7"/>
    <s v="[[6, 20], [4, 20], [6, 18], [6, 2], [4, 18], [4, 2], [0], [1, 20], [1, 18], [1, 2]]"/>
    <s v="[0.8666657710546589, 0.04513884224243015, 0.04513884224243015, 0.038690436207797274, 0.002350981366793237, 0.002015126885822775, 4.810961468396985e-14, 1.7594373370137543e-14, 9.163736130279971e-16, 7.854630968811405e-16]"/>
    <n v="10"/>
    <s v="[6, 20]"/>
    <n v="2"/>
    <s v="{(0, 1, 4, 6), (0, 2, 18, 20)}"/>
    <n v="0"/>
    <n v="0.91"/>
    <n v="100"/>
    <n v="0.93"/>
    <n v="1.163211805555556E-5"/>
    <n v="0.96"/>
    <n v="7.7543865740740743E-6"/>
    <n v="0.91"/>
    <n v="0.93"/>
    <n v="9"/>
    <n v="1"/>
    <s v="[9]"/>
    <n v="1"/>
    <n v="1"/>
    <n v="0"/>
    <n v="1"/>
    <n v="0"/>
    <n v="1"/>
    <n v="0"/>
    <n v="2"/>
    <n v="7"/>
    <n v="-1"/>
    <x v="1"/>
    <n v="0.86666577105465814"/>
    <n v="0"/>
    <n v="0"/>
    <n v="-1"/>
    <s v="data/real/data_banknote_authentication.txt"/>
    <x v="4"/>
    <n v="80"/>
    <n v="2"/>
    <n v="1"/>
    <s v="numeric"/>
    <n v="1"/>
    <b v="1"/>
    <n v="2.9999999999999916E-2"/>
    <n v="-2.0000000000000018E-2"/>
    <n v="0"/>
  </r>
  <r>
    <n v="1000"/>
    <n v="100"/>
    <s v="['numeric', 'numeric', 'numeric', 'numeric']"/>
    <n v="0.99"/>
    <n v="39"/>
    <n v="0.97"/>
    <n v="5.8130787037037036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703090277777781E-5"/>
    <n v="1"/>
    <n v="7.6243518518518519E-6"/>
    <n v="0.91"/>
    <n v="1"/>
    <n v="3"/>
    <n v="1"/>
    <s v="[9]"/>
    <n v="1"/>
    <n v="1"/>
    <n v="0"/>
    <n v="1"/>
    <n v="0"/>
    <n v="1"/>
    <n v="0"/>
    <n v="3"/>
    <n v="3"/>
    <n v="2"/>
    <x v="0"/>
    <n v="0.12372654326886159"/>
    <n v="8"/>
    <n v="1"/>
    <n v="0.125"/>
    <s v="data/real/data_banknote_authentication.txt"/>
    <x v="4"/>
    <n v="80"/>
    <n v="2"/>
    <n v="-1"/>
    <s v="numeric"/>
    <n v="1"/>
    <b v="1"/>
    <n v="0"/>
    <n v="-8.9999999999999969E-2"/>
    <n v="0"/>
  </r>
  <r>
    <n v="1000"/>
    <n v="100"/>
    <s v="['numeric', 'numeric', 'numeric', 'numeric']"/>
    <n v="0.99"/>
    <n v="39"/>
    <n v="0.91"/>
    <n v="2.094675925925926E-7"/>
    <s v="[[6, 20], [4, 20], [6, 18], [6, 2], [4, 18], [4, 2], [0], [1, 20], [1, 18], [1, 2]]"/>
    <s v="[0.8666657710546589, 0.04513884224243015, 0.04513884224243015, 0.038690436207797274, 0.002350981366793237, 0.002015126885822775, 4.810961468396985e-14, 1.7594373370137543e-14, 9.163736130279971e-16, 7.854630968811405e-16]"/>
    <n v="10"/>
    <s v="[6, 20]"/>
    <n v="2"/>
    <s v="{(0, 1, 4, 6), (0, 2, 18, 20)}"/>
    <n v="0"/>
    <n v="0.91"/>
    <n v="100"/>
    <n v="0.92"/>
    <n v="1.0895023148148151E-5"/>
    <n v="0.98"/>
    <n v="7.5921990740740736E-6"/>
    <n v="0.9"/>
    <n v="0.92"/>
    <n v="9"/>
    <n v="1"/>
    <s v="[9]"/>
    <n v="1"/>
    <n v="1"/>
    <n v="0"/>
    <n v="1"/>
    <n v="0"/>
    <n v="1"/>
    <n v="0"/>
    <n v="2"/>
    <n v="7"/>
    <n v="-1"/>
    <x v="1"/>
    <n v="0.86666577105465814"/>
    <n v="0"/>
    <n v="0"/>
    <n v="-1"/>
    <s v="data/real/data_banknote_authentication.txt"/>
    <x v="4"/>
    <n v="80"/>
    <n v="3"/>
    <n v="2"/>
    <s v="numeric"/>
    <n v="1"/>
    <b v="1"/>
    <n v="5.9999999999999942E-2"/>
    <n v="-2.0000000000000018E-2"/>
    <n v="0"/>
  </r>
  <r>
    <n v="1000"/>
    <n v="100"/>
    <s v="['numeric', 'numeric', 'numeric', 'numeric']"/>
    <n v="0.99"/>
    <n v="39"/>
    <n v="0.97"/>
    <n v="5.7825231481481484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76274305555555E-5"/>
    <n v="1"/>
    <n v="7.6390625000000002E-6"/>
    <n v="0.93"/>
    <n v="1"/>
    <n v="3"/>
    <n v="1"/>
    <s v="[9]"/>
    <n v="1"/>
    <n v="1"/>
    <n v="0"/>
    <n v="1"/>
    <n v="0"/>
    <n v="1"/>
    <n v="0"/>
    <n v="3"/>
    <n v="3"/>
    <n v="2"/>
    <x v="0"/>
    <n v="0.12372654326886159"/>
    <n v="8"/>
    <n v="1"/>
    <n v="0.125"/>
    <s v="data/real/data_banknote_authentication.txt"/>
    <x v="4"/>
    <n v="80"/>
    <n v="3"/>
    <n v="-2"/>
    <s v="numeric"/>
    <n v="1"/>
    <b v="1"/>
    <n v="0"/>
    <n v="-6.9999999999999951E-2"/>
    <n v="0"/>
  </r>
  <r>
    <n v="1000"/>
    <n v="100"/>
    <s v="['numeric', 'numeric', 'numeric', 'numeric']"/>
    <n v="0.99"/>
    <n v="39"/>
    <n v="0.96"/>
    <n v="1.278344907407407E-6"/>
    <s v="[[30, 6, 33, 20], [30, 6, 9, 20], [27, 6, 33, 20], [27, 6, 9, 20], [11, 6, 33, 20], [11, 6, 9, 20], [30, 6, 33, 18], [30, 4, 33, 20], [30, 6, 33, 2], [30, 4, 9, 20], [30, 6, 9, 18], [30, 6, 9, 2], [27, 6, 33, 18], [27, 4, 33, 20], [8, 6, 20], [27, 6, 33, 2], [27, 4, 9, 20], [27, 6, 9, 18], [27, 6, 9, 2], [11, 4, 33, 20], [11, 6, 33, 18], [11, 6, 33, 2], [11, 6, 9, 18], [11, 4, 9, 20], [11, 6, 9, 2], [30, 4, 33, 18], [30, 4, 33, 2], [30, 4, 9, 18], [30, 4, 9, 2], [27, 4, 33, 18], [8, 4, 20], [8, 6, 18], [27, 4, 33, 2], [8, 6, 2], [27, 4, 9, 18], [10, 6, 33, 20], [27, 4, 9, 2], [10, 6, 9, 20], [11, 4, 33, 18], [11, 4, 33, 2], [11, 4, 9, 18], [11, 4, 9, 2], [8, 4, 18], [8, 4, 2], [10, 6, 33, 18], [10, 4, 33, 20], [10, 6, 33, 2], [10, 4, 9, 20], [10, 6, 9, 18], [10, 6, 9, 2], [10, 4, 33, 18], [10, 4, 33, 2], [10, 4, 9, 18], [10, 4, 9, 2], [0], [1, 20], [3, 6, 20], [1, 18], [1, 2], [3, 4, 20], [3, 6, 18], [3, 6, 2], [3, 4, 18], [3, 4, 2]]"/>
    <s v="[0.30996853609305236, 0.2324764020697893, 0.15498426804652618, 0.11623820103489466, 0.025830711341087692, 0.019373033505815773, 0.01614419458817981, 0.01614419458817981, 0.013837881075582698, 0.01210814594113486, 0.012108145941134858, 0.010378410806687024, 0.008072097294089906, 0.008072097294089906, 0.007264887564680916, 0.006918940537791349, 0.00605407297056743, 0.006054072970567429, 0.005189205403343512, 0.001345349549014984, 0.0013453495490149839, 0.0011531567562985579, 0.0010090121617612382, 0.0010090121617612382, 0.0008648675672239186, 0.0008408434681343651, 0.0007207229726865988, 0.0006306326011007739, 0.0005405422295149491, 0.00042042173406718256, 0.0003783795606604643, 0.0003783795606604643, 0.0003603614863432994, 0.0003243253377089695, 0.00031531630055038693, 0.00030270364852837145, 0.00027027111475747456, 0.00022702773639627862, 7.00702890111971e-05, 6.006024772388323e-05, 5.255271675839782e-05, 4.504518579291243e-05, 1.970726878439918e-05, 1.6891944672342157e-05, 1.5765815027519347e-05, 1.5765815027519347e-05, 1.3513555737873728e-05, 1.1824361270639512e-05, 1.182436127063951e-05, 1.0135166803405297e-05, 8.211361993499659e-07, 7.038310280142567e-07, 6.158521495124745e-07, 5.278732710106925e-07, 1.0324026170395819e-11, 3.775643856601899e-12, 1.409573706464709e-12, 1.9664811753134894e-13, 1.6855552931258482e-13, 7.34152972117036e-14, 7.341529721170358e-14, 6.292739761003165e-14, 3.823713396442895e-15, 3.2774686255224825e-15]"/>
    <n v="64"/>
    <s v="[30, 6, 33, 20]"/>
    <n v="4"/>
    <s v="{(0, 1, 3, 8, 10, 11, 27, 30), (0, 1, 4, 6), (0, 1, 3, 8, 9, 33), (0, 2, 18, 20)}"/>
    <n v="0"/>
    <n v="0.96"/>
    <n v="100"/>
    <n v="1"/>
    <n v="1.06755787037037E-5"/>
    <n v="1"/>
    <n v="7.7604166666666661E-6"/>
    <n v="0.93"/>
    <n v="1"/>
    <n v="4"/>
    <n v="1"/>
    <s v="[10]"/>
    <n v="1"/>
    <n v="1"/>
    <n v="0"/>
    <n v="1"/>
    <n v="0"/>
    <n v="1"/>
    <n v="0"/>
    <n v="4"/>
    <n v="11"/>
    <n v="36"/>
    <x v="0"/>
    <n v="0.309665832444524"/>
    <n v="9"/>
    <n v="1"/>
    <n v="0.1111111111111111"/>
    <s v="data/real/data_banknote_authentication.txt"/>
    <x v="4"/>
    <n v="63"/>
    <n v="1"/>
    <n v="0.5"/>
    <s v="numeric"/>
    <n v="1"/>
    <b v="0"/>
    <n v="0"/>
    <n v="-6.9999999999999951E-2"/>
    <n v="0"/>
  </r>
  <r>
    <n v="1000"/>
    <n v="100"/>
    <s v="['numeric', 'numeric', 'numeric', 'numeric']"/>
    <n v="0.99"/>
    <n v="39"/>
    <n v="0.96"/>
    <n v="1.035810185185185E-6"/>
    <s v="[[6, 8, 20], [6, 33, 28, 20], [6, 9, 28, 20], [6, 33, 11, 20], [4, 8, 20], [6, 8, 18], [6, 8, 2], [6, 9, 11, 20], [6, 33, 10, 20], [6, 9, 10, 20], [6, 33, 28, 18], [4, 33, 28, 20], [6, 33, 28, 2], [4, 9, 28, 20], [6, 9, 28, 18], [6, 9, 28, 2], [4, 33, 11, 20], [6, 33, 11, 18], [4, 8, 18], [6, 33, 11, 2], [4, 8, 2], [6, 9, 11, 18], [6, 33, 10, 18], [4, 33, 10, 20], [4, 9, 11, 20], [6, 9, 11, 2], [6, 33, 10, 2], [4, 9, 10, 20], [6, 9, 10, 18], [6, 9, 10, 2], [4, 33, 28, 18], [4, 33, 28, 2], [4, 9, 28, 18], [4, 9, 28, 2], [4, 33, 11, 18], [4, 33, 11, 2], [4, 9, 11, 18], [4, 33, 10, 18], [4, 9, 11, 2], [4, 33, 10, 2], [4, 9, 10, 18], [4, 9, 10, 2], [0], [1, 20], [6, 3, 20], [1, 18], [1, 2], [4, 3, 20], [6, 3, 18], [6, 3, 2], [4, 3, 18], [4, 3, 2]]"/>
    <s v="[0.5928734958099504, 0.0988122493016584, 0.0741091869762438, 0.032937416433886126, 0.030878827906768245, 0.030878827906768245, 0.02646756677722993, 0.0247030623254146, 0.0247030623254146, 0.01852729674406095, 0.005146471317794709, 0.005146471317794709, 0.0044112611295383216, 0.003859853488346031, 0.0038598534883460306, 0.0033084458471537414, 0.0017154904392649025, 0.0017154904392649023, 0.001608272286810846, 0.0014704203765127735, 0.0013785191029807254, 0.0012866178294486772, 0.0012866178294486772, 0.0012866178294486772, 0.0012866178294486772, 0.0011028152823845804, 0.0011028152823845804, 0.0009649633720865078, 0.0009649633720865077, 0.0008271114617884353, 0.00026804538113514104, 0.0002297531838301209, 0.00020103403585135577, 0.0001723148878725907, 8.934846037838034e-05, 7.658439461004029e-05, 6.701134528378526e-05, 6.701134528378526e-05, 5.7438295957530226e-05, 5.7438295957530226e-05, 5.025850896283894e-05, 4.3078721968147677e-05, 8.425239113449128e-10, 3.08123030434711e-10, 1.1503259802895876e-10, 1.6048074501807863e-11, 1.3755492430121028e-11, 5.991281147341602e-12, 5.991281147341601e-12, 5.135383840578517e-12, 3.1204589309070845e-13, 2.674679083634644e-13]"/>
    <n v="52"/>
    <s v="[6, 8, 20]"/>
    <n v="3"/>
    <s v="{(0, 1, 4, 6), (0, 1, 3, 8, 9, 33), (0, 1, 3, 8, 10, 11, 28), (0, 2, 18, 20)}"/>
    <n v="0"/>
    <n v="0.97"/>
    <n v="100"/>
    <n v="0.99"/>
    <n v="1.093719907407407E-5"/>
    <n v="0.99"/>
    <n v="7.6960995370370367E-6"/>
    <n v="0.91"/>
    <n v="0.99"/>
    <n v="4"/>
    <n v="1"/>
    <s v="[10]"/>
    <n v="1"/>
    <n v="1"/>
    <n v="0"/>
    <n v="1"/>
    <n v="0"/>
    <n v="1"/>
    <n v="0"/>
    <n v="3"/>
    <n v="10"/>
    <n v="9"/>
    <x v="0"/>
    <n v="0.56817043348453578"/>
    <n v="9"/>
    <n v="1"/>
    <n v="0.1111111111111111"/>
    <s v="data/real/data_banknote_authentication.txt"/>
    <x v="4"/>
    <n v="63"/>
    <n v="1"/>
    <n v="-0.5"/>
    <s v="numeric"/>
    <n v="1"/>
    <b v="0"/>
    <n v="0"/>
    <n v="-7.999999999999996E-2"/>
    <n v="0"/>
  </r>
  <r>
    <n v="1000"/>
    <n v="100"/>
    <s v="['numeric', 'numeric', 'numeric', 'numeric']"/>
    <n v="0.99"/>
    <n v="39"/>
    <n v="0.96"/>
    <n v="1.042777777777778E-6"/>
    <s v="[[23, 6, 33, 20], [23, 6, 9, 20], [8, 6, 20], [23, 4, 33, 20], [23, 6, 33, 18], [23, 6, 33, 2], [23, 4, 9, 20], [23, 6, 9, 18], [23, 6, 9, 2], [12, 6, 33, 20], [8, 6, 18], [8, 4, 20], [8, 6, 2], [12, 6, 9, 20], [10, 6, 33, 20], [10, 6, 9, 20], [23, 4, 33, 18], [23, 4, 33, 2], [23, 4, 9, 18], [23, 4, 9, 2], [12, 4, 33, 20], [12, 6, 33, 18], [8, 4, 18], [12, 6, 33, 2], [8, 4, 2], [10, 6, 33, 18], [12, 4, 9, 20], [10, 4, 33, 20], [12, 6, 9, 18], [10, 6, 33, 2], [12, 6, 9, 2], [10, 4, 9, 20], [10, 6, 9, 18], [10, 6, 9, 2], [12, 4, 33, 18], [12, 4, 33, 2], [10, 4, 33, 18], [12, 4, 9, 18], [10, 4, 33, 2], [12, 4, 9, 2], [10, 4, 9, 18], [10, 4, 9, 2], [0], [1, 20], [3, 6, 20], [1, 18], [1, 2], [3, 4, 20], [3, 6, 18], [3, 6, 2], [3, 4, 18], [3, 4, 2]]"/>
    <s v="[0.4660243739580694, 0.34951828046855205, 0.043689785058569006, 0.024272102810316117, 0.024272102810316117, 0.02080465955169953, 0.018204077107737086, 0.018204077107737082, 0.015603494663774647, 0.0024272102810316107, 0.0022755096384671353, 0.0022755096384671353, 0.0019504368329718309, 0.0018204077107737086, 0.0018204077107737086, 0.0013653057830802814, 0.0012641720213706308, 0.0010835760183176837, 0.0009481290160279731, 0.0008126820137382629, 0.0001264172021370631, 0.00012641720213706306, 0.00011851612700349663, 0.00010835760183176835, 0.00010158525171728284, 9.481290160279733e-05, 9.481290160279733e-05, 9.481290160279733e-05, 9.481290160279733e-05, 8.126820137382629e-05, 8.126820137382629e-05, 7.110967620209799e-05, 7.110967620209798e-05, 6.0951151030369715e-05, 6.584229277972035e-06, 5.643625095404602e-06, 4.9381719584790265e-06, 4.9381719584790265e-06, 4.232718821553452e-06, 4.232718821553452e-06, 3.70362896885927e-06, 3.1745391161650895e-06, 6.208691880057274e-11, 2.2706073161352315e-11, 8.476933980238197e-12, 1.1826079771537665e-12, 1.0136639804175142e-12, 4.415069781374061e-13, 4.4150697813740607e-13, 3.7843455268920525e-13, 2.2995155111323235e-14, 1.9710132952562777e-14]"/>
    <n v="52"/>
    <s v="[23, 6, 33, 20]"/>
    <n v="4"/>
    <s v="{(0, 1, 3, 8, 10, 12, 23), (0, 1, 4, 6), (0, 1, 3, 8, 9, 33), (0, 2, 18, 20)}"/>
    <n v="0"/>
    <n v="0.96"/>
    <n v="100"/>
    <n v="1"/>
    <n v="1.0937557870370369E-5"/>
    <n v="1"/>
    <n v="7.6368634259259251E-6"/>
    <n v="0.91"/>
    <n v="1"/>
    <n v="4"/>
    <n v="1"/>
    <s v="[10]"/>
    <n v="1"/>
    <n v="1"/>
    <n v="0"/>
    <n v="1"/>
    <n v="0"/>
    <n v="1"/>
    <n v="0"/>
    <n v="4"/>
    <n v="10"/>
    <n v="15"/>
    <x v="0"/>
    <n v="0.46420396624729571"/>
    <n v="9"/>
    <n v="1"/>
    <n v="0.1111111111111111"/>
    <s v="data/real/data_banknote_authentication.txt"/>
    <x v="4"/>
    <n v="63"/>
    <n v="2"/>
    <n v="1"/>
    <s v="numeric"/>
    <n v="1"/>
    <b v="0"/>
    <n v="0"/>
    <n v="-8.9999999999999969E-2"/>
    <n v="0"/>
  </r>
  <r>
    <n v="1000"/>
    <n v="100"/>
    <s v="['numeric', 'numeric', 'numeric', 'numeric']"/>
    <n v="0.99"/>
    <n v="39"/>
    <n v="0.96"/>
    <n v="1.0390972222222221E-6"/>
    <s v="[[6, 8, 20], [6, 33, 28, 20], [6, 9, 28, 20], [6, 33, 11, 20], [4, 8, 20], [6, 8, 18], [6, 8, 2], [6, 9, 11, 20], [6, 33, 10, 20], [6, 9, 10, 20], [6, 33, 28, 18], [4, 33, 28, 20], [6, 33, 28, 2], [4, 9, 28, 20], [6, 9, 28, 18], [6, 9, 28, 2], [4, 33, 11, 20], [6, 33, 11, 18], [4, 8, 18], [6, 33, 11, 2], [4, 8, 2], [6, 9, 11, 18], [6, 33, 10, 18], [4, 33, 10, 20], [4, 9, 11, 20], [6, 9, 11, 2], [6, 33, 10, 2], [4, 9, 10, 20], [6, 9, 10, 18], [6, 9, 10, 2], [4, 33, 28, 18], [4, 33, 28, 2], [4, 9, 28, 18], [4, 9, 28, 2], [4, 33, 11, 18], [4, 33, 11, 2], [4, 9, 11, 18], [4, 33, 10, 18], [4, 9, 11, 2], [4, 33, 10, 2], [4, 9, 10, 18], [4, 9, 10, 2], [0], [1, 20], [6, 3, 20], [1, 18], [1, 2], [4, 3, 20], [6, 3, 18], [6, 3, 2], [4, 3, 18], [4, 3, 2]]"/>
    <s v="[0.5928734958099504, 0.0988122493016584, 0.0741091869762438, 0.032937416433886126, 0.030878827906768245, 0.030878827906768245, 0.02646756677722993, 0.0247030623254146, 0.0247030623254146, 0.01852729674406095, 0.005146471317794709, 0.005146471317794709, 0.0044112611295383216, 0.003859853488346031, 0.0038598534883460306, 0.0033084458471537414, 0.0017154904392649025, 0.0017154904392649023, 0.001608272286810846, 0.0014704203765127735, 0.0013785191029807254, 0.0012866178294486772, 0.0012866178294486772, 0.0012866178294486772, 0.0012866178294486772, 0.0011028152823845804, 0.0011028152823845804, 0.0009649633720865078, 0.0009649633720865077, 0.0008271114617884353, 0.00026804538113514104, 0.0002297531838301209, 0.00020103403585135577, 0.0001723148878725907, 8.934846037838034e-05, 7.658439461004029e-05, 6.701134528378526e-05, 6.701134528378526e-05, 5.7438295957530226e-05, 5.7438295957530226e-05, 5.025850896283894e-05, 4.3078721968147677e-05, 8.425239113449128e-10, 3.08123030434711e-10, 1.1503259802895876e-10, 1.6048074501807863e-11, 1.3755492430121028e-11, 5.991281147341602e-12, 5.991281147341601e-12, 5.135383840578517e-12, 3.1204589309070845e-13, 2.674679083634644e-13]"/>
    <n v="52"/>
    <s v="[6, 8, 20]"/>
    <n v="3"/>
    <s v="{(0, 1, 4, 6), (0, 1, 3, 8, 9, 33), (0, 1, 3, 8, 10, 11, 28), (0, 2, 18, 20)}"/>
    <n v="0"/>
    <n v="0.97"/>
    <n v="100"/>
    <n v="0.99"/>
    <n v="1.074548611111111E-5"/>
    <n v="1"/>
    <n v="7.6410185185185178E-6"/>
    <n v="0.93"/>
    <n v="0.99"/>
    <n v="4"/>
    <n v="1"/>
    <s v="[10]"/>
    <n v="1"/>
    <n v="1"/>
    <n v="0"/>
    <n v="1"/>
    <n v="0"/>
    <n v="1"/>
    <n v="0"/>
    <n v="3"/>
    <n v="10"/>
    <n v="9"/>
    <x v="0"/>
    <n v="0.56817043348453578"/>
    <n v="9"/>
    <n v="1"/>
    <n v="0.1111111111111111"/>
    <s v="data/real/data_banknote_authentication.txt"/>
    <x v="4"/>
    <n v="63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9"/>
    <n v="0.96"/>
    <n v="1.1003935185185181E-6"/>
    <s v="[[23, 6, 33, 20], [23, 6, 9, 20], [8, 6, 20], [23, 4, 33, 20], [23, 6, 33, 18], [23, 6, 33, 2], [23, 4, 9, 20], [23, 6, 9, 18], [23, 6, 9, 2], [12, 6, 33, 20], [8, 6, 18], [8, 4, 20], [8, 6, 2], [12, 6, 9, 20], [10, 6, 33, 20], [10, 6, 9, 20], [23, 4, 33, 18], [23, 4, 33, 2], [23, 4, 9, 18], [23, 4, 9, 2], [12, 4, 33, 20], [12, 6, 33, 18], [8, 4, 18], [12, 6, 33, 2], [8, 4, 2], [10, 6, 33, 18], [12, 4, 9, 20], [10, 4, 33, 20], [12, 6, 9, 18], [10, 6, 33, 2], [12, 6, 9, 2], [10, 4, 9, 20], [10, 6, 9, 18], [10, 6, 9, 2], [12, 4, 33, 18], [12, 4, 33, 2], [10, 4, 33, 18], [12, 4, 9, 18], [10, 4, 33, 2], [12, 4, 9, 2], [10, 4, 9, 18], [10, 4, 9, 2], [0], [1, 20], [3, 6, 20], [1, 18], [1, 2], [3, 4, 20], [3, 6, 18], [3, 6, 2], [3, 4, 18], [3, 4, 2]]"/>
    <s v="[0.4660243739580694, 0.34951828046855205, 0.043689785058569006, 0.024272102810316117, 0.024272102810316117, 0.02080465955169953, 0.018204077107737086, 0.018204077107737082, 0.015603494663774647, 0.0024272102810316107, 0.0022755096384671353, 0.0022755096384671353, 0.0019504368329718309, 0.0018204077107737086, 0.0018204077107737086, 0.0013653057830802814, 0.0012641720213706308, 0.0010835760183176837, 0.0009481290160279731, 0.0008126820137382629, 0.0001264172021370631, 0.00012641720213706306, 0.00011851612700349663, 0.00010835760183176835, 0.00010158525171728284, 9.481290160279733e-05, 9.481290160279733e-05, 9.481290160279733e-05, 9.481290160279733e-05, 8.126820137382629e-05, 8.126820137382629e-05, 7.110967620209799e-05, 7.110967620209798e-05, 6.0951151030369715e-05, 6.584229277972035e-06, 5.643625095404602e-06, 4.9381719584790265e-06, 4.9381719584790265e-06, 4.232718821553452e-06, 4.232718821553452e-06, 3.70362896885927e-06, 3.1745391161650895e-06, 6.208691880057274e-11, 2.2706073161352315e-11, 8.476933980238197e-12, 1.1826079771537665e-12, 1.0136639804175142e-12, 4.415069781374061e-13, 4.4150697813740607e-13, 3.7843455268920525e-13, 2.2995155111323235e-14, 1.9710132952562777e-14]"/>
    <n v="52"/>
    <s v="[23, 6, 33, 20]"/>
    <n v="4"/>
    <s v="{(0, 1, 3, 8, 10, 12, 23), (0, 1, 4, 6), (0, 1, 3, 8, 9, 33), (0, 2, 18, 20)}"/>
    <n v="0"/>
    <n v="0.96"/>
    <n v="100"/>
    <n v="1"/>
    <n v="1.087803240740741E-5"/>
    <n v="1"/>
    <n v="7.5233333333333339E-6"/>
    <n v="0.91"/>
    <n v="1"/>
    <n v="4"/>
    <n v="1"/>
    <s v="[10]"/>
    <n v="1"/>
    <n v="1"/>
    <n v="0"/>
    <n v="1"/>
    <n v="0"/>
    <n v="1"/>
    <n v="0"/>
    <n v="4"/>
    <n v="10"/>
    <n v="15"/>
    <x v="0"/>
    <n v="0.46420396624729571"/>
    <n v="9"/>
    <n v="1"/>
    <n v="0.1111111111111111"/>
    <s v="data/real/data_banknote_authentication.txt"/>
    <x v="4"/>
    <n v="63"/>
    <n v="3"/>
    <n v="2"/>
    <s v="numeric"/>
    <n v="1"/>
    <b v="0"/>
    <n v="0"/>
    <n v="-8.9999999999999969E-2"/>
    <n v="0"/>
  </r>
  <r>
    <n v="1000"/>
    <n v="100"/>
    <s v="['numeric', 'numeric', 'numeric', 'numeric']"/>
    <n v="0.99"/>
    <n v="39"/>
    <n v="0.96"/>
    <n v="1.0400462962962959E-6"/>
    <s v="[[6, 8, 20], [6, 33, 28, 20], [6, 9, 28, 20], [6, 33, 11, 20], [4, 8, 20], [6, 8, 18], [6, 8, 2], [6, 9, 11, 20], [6, 33, 10, 20], [6, 9, 10, 20], [6, 33, 28, 18], [4, 33, 28, 20], [6, 33, 28, 2], [4, 9, 28, 20], [6, 9, 28, 18], [6, 9, 28, 2], [4, 33, 11, 20], [6, 33, 11, 18], [4, 8, 18], [6, 33, 11, 2], [4, 8, 2], [6, 9, 11, 18], [6, 33, 10, 18], [4, 33, 10, 20], [4, 9, 11, 20], [6, 9, 11, 2], [6, 33, 10, 2], [4, 9, 10, 20], [6, 9, 10, 18], [6, 9, 10, 2], [4, 33, 28, 18], [4, 33, 28, 2], [4, 9, 28, 18], [4, 9, 28, 2], [4, 33, 11, 18], [4, 33, 11, 2], [4, 9, 11, 18], [4, 33, 10, 18], [4, 9, 11, 2], [4, 33, 10, 2], [4, 9, 10, 18], [4, 9, 10, 2], [0], [1, 20], [6, 3, 20], [1, 18], [1, 2], [4, 3, 20], [6, 3, 18], [6, 3, 2], [4, 3, 18], [4, 3, 2]]"/>
    <s v="[0.5928734958099504, 0.0988122493016584, 0.0741091869762438, 0.032937416433886126, 0.030878827906768245, 0.030878827906768245, 0.02646756677722993, 0.0247030623254146, 0.0247030623254146, 0.01852729674406095, 0.005146471317794709, 0.005146471317794709, 0.0044112611295383216, 0.003859853488346031, 0.0038598534883460306, 0.0033084458471537414, 0.0017154904392649025, 0.0017154904392649023, 0.001608272286810846, 0.0014704203765127735, 0.0013785191029807254, 0.0012866178294486772, 0.0012866178294486772, 0.0012866178294486772, 0.0012866178294486772, 0.0011028152823845804, 0.0011028152823845804, 0.0009649633720865078, 0.0009649633720865077, 0.0008271114617884353, 0.00026804538113514104, 0.0002297531838301209, 0.00020103403585135577, 0.0001723148878725907, 8.934846037838034e-05, 7.658439461004029e-05, 6.701134528378526e-05, 6.701134528378526e-05, 5.7438295957530226e-05, 5.7438295957530226e-05, 5.025850896283894e-05, 4.3078721968147677e-05, 8.425239113449128e-10, 3.08123030434711e-10, 1.1503259802895876e-10, 1.6048074501807863e-11, 1.3755492430121028e-11, 5.991281147341602e-12, 5.991281147341601e-12, 5.135383840578517e-12, 3.1204589309070845e-13, 2.674679083634644e-13]"/>
    <n v="52"/>
    <s v="[6, 8, 20]"/>
    <n v="3"/>
    <s v="{(0, 1, 4, 6), (0, 1, 3, 8, 9, 33), (0, 1, 3, 8, 10, 11, 28), (0, 2, 18, 20)}"/>
    <n v="0"/>
    <n v="0.97"/>
    <n v="100"/>
    <n v="0.99"/>
    <n v="1.0709861111111109E-5"/>
    <n v="1"/>
    <n v="7.6362384259259254E-6"/>
    <n v="0.91"/>
    <n v="0.99"/>
    <n v="4"/>
    <n v="1"/>
    <s v="[10]"/>
    <n v="1"/>
    <n v="1"/>
    <n v="0"/>
    <n v="1"/>
    <n v="0"/>
    <n v="1"/>
    <n v="0"/>
    <n v="3"/>
    <n v="10"/>
    <n v="9"/>
    <x v="0"/>
    <n v="0.56817043348453578"/>
    <n v="9"/>
    <n v="1"/>
    <n v="0.1111111111111111"/>
    <s v="data/real/data_banknote_authentication.txt"/>
    <x v="4"/>
    <n v="63"/>
    <n v="3"/>
    <n v="-2"/>
    <s v="numeric"/>
    <n v="1"/>
    <b v="0"/>
    <n v="1.0000000000000009E-2"/>
    <n v="-7.999999999999996E-2"/>
    <n v="0"/>
  </r>
  <r>
    <n v="1000"/>
    <n v="100"/>
    <s v="['numeric', 'numeric', 'numeric', 'numeric']"/>
    <n v="0.99"/>
    <n v="39"/>
    <n v="0.97"/>
    <n v="5.2226851851851853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0.99"/>
    <n v="1.070765046296296E-5"/>
    <n v="0.99"/>
    <n v="7.6378587962962974E-6"/>
    <n v="0.91"/>
    <n v="0.99"/>
    <n v="3"/>
    <n v="1"/>
    <s v="[11]"/>
    <n v="1"/>
    <n v="1"/>
    <n v="0"/>
    <n v="1"/>
    <n v="1"/>
    <n v="0"/>
    <n v="3"/>
    <n v="0"/>
    <n v="11"/>
    <n v="-1"/>
    <x v="1"/>
    <n v="0.49490617307544632"/>
    <n v="8"/>
    <n v="0"/>
    <n v="0"/>
    <s v="data/real/data_banknote_authentication.txt"/>
    <x v="5"/>
    <n v="51"/>
    <n v="1"/>
    <n v="0.5"/>
    <s v="numeric"/>
    <n v="1"/>
    <b v="1"/>
    <n v="0"/>
    <n v="-7.999999999999996E-2"/>
    <n v="0"/>
  </r>
  <r>
    <n v="1000"/>
    <n v="100"/>
    <s v="['numeric', 'numeric', 'numeric', 'numeric']"/>
    <n v="0.99"/>
    <n v="39"/>
    <n v="0.96"/>
    <n v="5.2401620370370374E-7"/>
    <s v="[[6, 33, 20], [6, 9, 20], [4, 33, 20], [6, 33, 18], [6, 33, 2], [4, 9, 20], [6, 9, 18], [6, 9, 2], [4, 33, 18], [6, 8, 20], [4, 33, 2], [4, 9, 18], [4, 9, 2], [4, 8, 20], [6, 8, 18], [6, 8, 2], [4, 8, 18], [4, 8, 2], [0], [1, 20], [6, 3, 20], [1, 18], [1, 2], [4, 3, 20], [6, 3, 18], [6, 3, 2], [4, 3, 18], [4, 3, 2]]"/>
    <s v="[0.4945752059505974, 0.3709314044629481, 0.02575912530992695, 0.025759125309926946, 0.022079250265651672, 0.01931934398244521, 0.01931934398244521, 0.016559437699238753, 0.0013416211098920285, 0.0011591606389467128, 0.0011499609513360247, 0.0010062158324190215, 0.0008624707135020185, 6.0372949945141284e-05, 6.0372949945141284e-05, 5.174824281012111e-05, 3.1444244763094416e-06, 2.6952209796938077e-06, 1.647266343165246e-12, 6.024288340718614e-13, 2.2490676472016157e-13, 3.137650177457612e-14, 2.68941443782081e-14, 1.171389399584175e-14, 1.1713893995841748e-14, 1.0040480567864357e-14, 6.100986456167577e-16, 5.229416962429353e-16]"/>
    <n v="28"/>
    <s v="[6, 33, 20]"/>
    <n v="3"/>
    <s v="{(0, 1, 4, 6), (0, 1, 3, 8, 9, 33), (0, 2, 18, 20)}"/>
    <n v="0"/>
    <n v="0.96"/>
    <n v="100"/>
    <n v="1"/>
    <n v="1.0937615740740741E-5"/>
    <n v="1"/>
    <n v="7.6356134259259257E-6"/>
    <n v="0.87"/>
    <n v="1"/>
    <n v="4"/>
    <n v="1"/>
    <s v="[11]"/>
    <n v="1"/>
    <n v="1"/>
    <n v="0"/>
    <n v="1"/>
    <n v="1"/>
    <n v="0"/>
    <n v="3"/>
    <n v="0"/>
    <n v="11"/>
    <n v="-1"/>
    <x v="1"/>
    <n v="0.4945752059505969"/>
    <n v="7"/>
    <n v="0"/>
    <n v="0"/>
    <s v="data/real/data_banknote_authentication.txt"/>
    <x v="5"/>
    <n v="51"/>
    <n v="1"/>
    <n v="-0.5"/>
    <s v="numeric"/>
    <n v="1"/>
    <b v="1"/>
    <n v="0"/>
    <n v="-0.13"/>
    <n v="0"/>
  </r>
  <r>
    <n v="1000"/>
    <n v="100"/>
    <s v="['numeric', 'numeric', 'numeric', 'numeric']"/>
    <n v="0.99"/>
    <n v="39"/>
    <n v="0.97"/>
    <n v="5.1839120370370369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0.99"/>
    <n v="1.0707094907407411E-5"/>
    <n v="0.99"/>
    <n v="7.5221180555555557E-6"/>
    <n v="0.87"/>
    <n v="0.99"/>
    <n v="3"/>
    <n v="1"/>
    <s v="[11]"/>
    <n v="1"/>
    <n v="1"/>
    <n v="0"/>
    <n v="1"/>
    <n v="1"/>
    <n v="0"/>
    <n v="3"/>
    <n v="0"/>
    <n v="11"/>
    <n v="-1"/>
    <x v="1"/>
    <n v="0.49490617307544632"/>
    <n v="8"/>
    <n v="0"/>
    <n v="0"/>
    <s v="data/real/data_banknote_authentication.txt"/>
    <x v="5"/>
    <n v="51"/>
    <n v="2"/>
    <n v="1"/>
    <s v="numeric"/>
    <n v="1"/>
    <b v="1"/>
    <n v="0"/>
    <n v="-0.12"/>
    <n v="0"/>
  </r>
  <r>
    <n v="1000"/>
    <n v="100"/>
    <s v="['numeric', 'numeric', 'numeric', 'numeric']"/>
    <n v="0.99"/>
    <n v="39"/>
    <n v="0.9"/>
    <n v="6.46099537037037E-7"/>
    <s v="[[6, 20, 33], [6, 20, 9], [6, 20, 8], [4, 20, 33], [6, 18, 33], [6, 2, 33], [6, 18, 9], [4, 20, 9], [6, 2, 9], [4, 20, 8], [6, 18, 8], [6, 2, 8], [4, 18, 33], [4, 2, 33], [4, 18, 9], [4, 2, 9], [4, 18, 8], [4, 2, 8], [0], [1, 20], [6, 20, 3], [1, 18], [1, 2], [6, 18, 3], [4, 20, 3], [6, 2, 3], [4, 18, 3], [4, 2, 3]]"/>
    <s v="[0.4561398794333555, 0.34210490957501666, 0.06842098191500334, 0.02375728538715393, 0.02375728538715393, 0.020363387474703374, 0.01781796404036545, 0.01781796404036545, 0.01527254060602753, 0.0035635928080730898, 0.0035635928080730898, 0.0030545081212055058, 0.0012373586139142673, 0.0010605930976408007, 0.0009280189604357006, 0.0007954448232306006, 0.0001856037920871401, 0.0001590889646461201, 9.723206334655761e-11, 3.55591545953125e-11, 1.3275417715583331e-11, 1.8520393018391927e-12, 1.587462258719308e-12, 6.914280060199651e-13, 6.914280060199651e-13, 5.926525765885417e-13, 3.6011875313539853e-14, 3.086732169731988e-14]"/>
    <n v="28"/>
    <s v="[6, 20, 33]"/>
    <n v="3"/>
    <s v="{(0, 1, 4, 6), (0, 2, 18, 20), (0, 1, 3, 8, 9, 33)}"/>
    <n v="0"/>
    <n v="0.9"/>
    <n v="100"/>
    <n v="1"/>
    <n v="1.0649444444444451E-5"/>
    <n v="1"/>
    <n v="8.5655092592592592E-6"/>
    <n v="0.86"/>
    <n v="1"/>
    <n v="10"/>
    <n v="1"/>
    <s v="[11]"/>
    <n v="1"/>
    <n v="1"/>
    <n v="0"/>
    <n v="1"/>
    <n v="1"/>
    <n v="0"/>
    <n v="3"/>
    <n v="0"/>
    <n v="11"/>
    <n v="-1"/>
    <x v="1"/>
    <n v="0.45613987943332462"/>
    <n v="1"/>
    <n v="0"/>
    <n v="0"/>
    <s v="data/real/data_banknote_authentication.txt"/>
    <x v="5"/>
    <n v="51"/>
    <n v="2"/>
    <n v="-1"/>
    <s v="numeric"/>
    <n v="1"/>
    <b v="1"/>
    <n v="0"/>
    <n v="-0.14000000000000001"/>
    <n v="0"/>
  </r>
  <r>
    <n v="1000"/>
    <n v="100"/>
    <s v="['numeric', 'numeric', 'numeric', 'numeric']"/>
    <n v="0.99"/>
    <n v="39"/>
    <n v="0.97"/>
    <n v="4.624421296296296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0.99"/>
    <n v="1.105126157407407E-5"/>
    <n v="0.99"/>
    <n v="8.0431018518518519E-6"/>
    <n v="0.91"/>
    <n v="0.99"/>
    <n v="3"/>
    <n v="1"/>
    <s v="[11]"/>
    <n v="1"/>
    <n v="1"/>
    <n v="0"/>
    <n v="1"/>
    <n v="1"/>
    <n v="0"/>
    <n v="3"/>
    <n v="0"/>
    <n v="11"/>
    <n v="-1"/>
    <x v="1"/>
    <n v="0.49490617307544632"/>
    <n v="8"/>
    <n v="0"/>
    <n v="0"/>
    <s v="data/real/data_banknote_authentication.txt"/>
    <x v="5"/>
    <n v="51"/>
    <n v="3"/>
    <n v="2"/>
    <s v="numeric"/>
    <n v="1"/>
    <b v="1"/>
    <n v="0"/>
    <n v="-7.999999999999996E-2"/>
    <n v="0"/>
  </r>
  <r>
    <n v="1000"/>
    <n v="100"/>
    <s v="['numeric', 'numeric', 'numeric', 'numeric']"/>
    <n v="0.99"/>
    <n v="39"/>
    <n v="0.89"/>
    <n v="5.7736111111111107E-7"/>
    <s v="[[6, 20, 33], [6, 20, 9], [6, 20, 8], [4, 20, 33], [6, 18, 33], [6, 2, 33], [6, 18, 9], [4, 20, 9], [6, 2, 9], [4, 20, 8], [6, 18, 8], [6, 2, 8], [4, 18, 33], [4, 2, 33], [4, 18, 9], [4, 2, 9], [4, 18, 8], [4, 2, 8], [0], [1, 20], [6, 20, 3], [1, 18], [1, 2], [6, 18, 3], [4, 20, 3], [6, 2, 3], [4, 18, 3], [4, 2, 3]]"/>
    <s v="[0.4227637906396363, 0.31707284297972727, 0.12682913719189093, 0.022018947429147725, 0.022018947429147725, 0.018873383510698054, 0.016514210571860796, 0.016514210571860796, 0.014155037633023539, 0.0066056842287443174, 0.0066056842287443174, 0.0056620150532094154, 0.001146820178601444, 0.0009829887245155237, 0.0008601151339510831, 0.0007372415433866428, 0.00034404605358043325, 0.0002948966173546571, 1.8023504422883848e-10, 6.591453046083236e-11, 2.4608091372044077e-11, 3.4330484615016852e-12, 2.942612967001445e-12, 1.2816714256272957e-12, 1.2816714256272957e-12, 1.0985755076805394e-12, 6.675372008475498e-14, 5.721747435836143e-14]"/>
    <n v="28"/>
    <s v="[6, 20, 33]"/>
    <n v="3"/>
    <s v="{(0, 1, 4, 6), (0, 2, 18, 20), (0, 1, 3, 8, 9, 33)}"/>
    <n v="0"/>
    <n v="0.89"/>
    <n v="100"/>
    <n v="0.95"/>
    <n v="1.122641203703704E-5"/>
    <n v="0.97"/>
    <n v="7.6966782407407398E-6"/>
    <n v="0.9"/>
    <n v="0.95"/>
    <n v="11"/>
    <n v="1"/>
    <s v="[11]"/>
    <n v="1"/>
    <n v="1"/>
    <n v="0"/>
    <n v="1"/>
    <n v="1"/>
    <n v="0"/>
    <n v="3"/>
    <n v="0"/>
    <n v="11"/>
    <n v="-1"/>
    <x v="1"/>
    <n v="0.42276379063957908"/>
    <n v="0"/>
    <n v="0"/>
    <n v="-1"/>
    <s v="data/real/data_banknote_authentication.txt"/>
    <x v="5"/>
    <n v="51"/>
    <n v="3"/>
    <n v="-2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6"/>
    <n v="1.159212962962963E-6"/>
    <s v="[[32, 6, 33, 20], [32, 6, 9, 20], [24, 6, 33, 20], [24, 6, 9, 20], [12, 6, 33, 20], [12, 6, 9, 20], [32, 6, 33, 18], [32, 4, 33, 20], [32, 6, 33, 2], [32, 4, 9, 20], [32, 6, 9, 18], [32, 6, 9, 2], [24, 6, 33, 18], [24, 4, 33, 20], [8, 6, 20], [24, 6, 33, 2], [24, 4, 9, 20], [24, 6, 9, 18], [12, 4, 33, 20], [12, 6, 33, 18], [24, 6, 9, 2], [12, 6, 33, 2], [12, 6, 9, 18], [12, 4, 9, 20], [12, 6, 9, 2], [32, 4, 33, 18], [32, 4, 33, 2], [32, 4, 9, 18], [32, 4, 9, 2], [24, 4, 33, 18], [8, 4, 20], [8, 6, 18], [24, 4, 33, 2], [8, 6, 2], [24, 4, 9, 18], [10, 6, 33, 20], [12, 4, 33, 18], [24, 4, 9, 2], [12, 4, 33, 2], [10, 6, 9, 20], [12, 4, 9, 18], [12, 4, 9, 2], [8, 4, 18], [8, 4, 2], [10, 6, 33, 18], [10, 4, 33, 20], [10, 6, 33, 2], [10, 4, 9, 20], [10, 6, 9, 18], [10, 6, 9, 2], [10, 4, 33, 18], [10, 4, 33, 2], [10, 4, 9, 18], [10, 4, 9, 2], [0], [1, 20], [3, 6, 20], [1, 18], [1, 2], [3, 4, 20], [3, 6, 18], [3, 6, 2], [3, 4, 18], [3, 4, 2]]"/>
    <s v="[0.2680288172192431, 0.20102161291443235, 0.13401440860962155, 0.10051080645721618, 0.08934293907308102, 0.06700720430481077, 0.013959834230168913, 0.013959834230168913, 0.01196557219728764, 0.010469875672626685, 0.010469875672626684, 0.00897417914796573, 0.006979917115084456, 0.006979917115084456, 0.006281925403576011, 0.00598278609864382, 0.005234937836313343, 0.005234937836313342, 0.00465327807672297, 0.004653278076722969, 0.004487089573982865, 0.003988524065762546, 0.003489958557542228, 0.003489958557542228, 0.00299139304932191, 0.0007270746994879642, 0.000623206885275398, 0.0005453060246159732, 0.00046740516395654853, 0.0003635373497439821, 0.00032718361476958386, 0.00032718361476958386, 0.000311603442637699, 0.0002804430983739291, 0.0002726530123079866, 0.0002617468918156671, 0.0002423582331626547, 0.00023370258197827427, 0.0002077356284251326, 0.00019631016886175034, 0.00018176867487199104, 0.0001558017213188495, 1.7040813269249158e-05, 1.4606411373642138e-05, 1.3632650615399329e-05, 1.3632650615399329e-05, 1.1685129098913711e-05, 1.0224487961549497e-05, 1.0224487961549496e-05, 8.763846824185284e-06, 7.10033886218715e-07, 6.086004739017558e-07, 5.325254146640363e-07, 4.5645035542631693e-07, 8.92715292419554e-12, 3.264787355134369e-12, 1.218853945916831e-12, 1.7004100807991506e-13, 1.4574943549707006e-13, 6.348197634983495e-14, 6.348197634983494e-14, 5.441312258557282e-14, 3.3063529348872367e-15, 2.834016801331918e-15]"/>
    <n v="64"/>
    <s v="[32, 6, 33, 20]"/>
    <n v="4"/>
    <s v="{(0, 1, 3, 8, 10, 12, 24, 32), (0, 1, 4, 6), (0, 1, 3, 8, 9, 33), (0, 2, 18, 20)}"/>
    <n v="0"/>
    <n v="0.96"/>
    <n v="100"/>
    <n v="1"/>
    <n v="1.0760520833333331E-5"/>
    <n v="1"/>
    <n v="7.7006944444444445E-6"/>
    <n v="0.93"/>
    <n v="1"/>
    <n v="4"/>
    <n v="1"/>
    <s v="[12]"/>
    <n v="1"/>
    <n v="1"/>
    <n v="0"/>
    <n v="1"/>
    <n v="1"/>
    <n v="0"/>
    <n v="4"/>
    <n v="0"/>
    <n v="6"/>
    <n v="5"/>
    <x v="0"/>
    <n v="0.1786858781461621"/>
    <n v="1"/>
    <n v="1"/>
    <n v="1"/>
    <s v="data/real/data_banknote_authentication.txt"/>
    <x v="5"/>
    <n v="12"/>
    <n v="1"/>
    <n v="0.5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5.7418981481481483E-7"/>
    <s v="[[6, 33, 20], [6, 9, 20], [4, 33, 20], [6, 33, 18], [6, 33, 2], [4, 9, 20], [6, 9, 18], [6, 9, 2], [4, 33, 18], [6, 8, 20], [4, 33, 2], [4, 9, 18], [4, 9, 2], [4, 8, 20], [6, 8, 18], [6, 8, 2], [4, 8, 18], [4, 8, 2], [0], [1, 20], [6, 3, 20], [1, 18], [1, 2], [4, 3, 20], [6, 3, 18], [6, 3, 2], [4, 3, 18], [4, 3, 2]]"/>
    <s v="[0.4945752059505974, 0.3709314044629481, 0.02575912530992695, 0.025759125309926946, 0.022079250265651672, 0.01931934398244521, 0.01931934398244521, 0.016559437699238753, 0.0013416211098920285, 0.0011591606389467128, 0.0011499609513360247, 0.0010062158324190215, 0.0008624707135020185, 6.0372949945141284e-05, 6.0372949945141284e-05, 5.174824281012111e-05, 3.1444244763094416e-06, 2.6952209796938077e-06, 1.647266343165246e-12, 6.024288340718614e-13, 2.2490676472016157e-13, 3.137650177457612e-14, 2.68941443782081e-14, 1.171389399584175e-14, 1.1713893995841748e-14, 1.0040480567864357e-14, 6.100986456167577e-16, 5.229416962429353e-16]"/>
    <n v="28"/>
    <s v="[6, 33, 20]"/>
    <n v="3"/>
    <s v="{(0, 1, 4, 6), (0, 1, 3, 8, 9, 33), (0, 2, 18, 20)}"/>
    <n v="0"/>
    <n v="0.97"/>
    <n v="100"/>
    <n v="0.98"/>
    <n v="1.093922453703704E-5"/>
    <n v="1"/>
    <n v="7.6389583333333324E-6"/>
    <n v="0.93"/>
    <n v="0.98"/>
    <n v="3"/>
    <n v="1"/>
    <s v="[12]"/>
    <n v="1"/>
    <n v="1"/>
    <n v="0"/>
    <n v="1"/>
    <n v="1"/>
    <n v="0"/>
    <n v="3"/>
    <n v="0"/>
    <n v="11"/>
    <n v="-1"/>
    <x v="1"/>
    <n v="0.4945752059505969"/>
    <n v="0"/>
    <n v="0"/>
    <n v="-1"/>
    <s v="data/real/data_banknote_authentication.txt"/>
    <x v="5"/>
    <n v="12"/>
    <n v="1"/>
    <n v="-0.5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6"/>
    <n v="1.301377314814815E-6"/>
    <s v="[[32, 6, 33, 20], [32, 6, 9, 20], [24, 6, 33, 20], [24, 6, 9, 20], [12, 6, 33, 20], [12, 6, 9, 20], [32, 6, 33, 18], [32, 4, 33, 20], [32, 6, 33, 2], [32, 4, 9, 20], [32, 6, 9, 18], [32, 6, 9, 2], [24, 6, 33, 18], [24, 4, 33, 20], [8, 6, 20], [24, 6, 33, 2], [24, 4, 9, 20], [24, 6, 9, 18], [12, 4, 33, 20], [12, 6, 33, 18], [24, 6, 9, 2], [12, 6, 33, 2], [12, 6, 9, 18], [12, 4, 9, 20], [12, 6, 9, 2], [32, 4, 33, 18], [32, 4, 33, 2], [32, 4, 9, 18], [32, 4, 9, 2], [24, 4, 33, 18], [8, 4, 20], [8, 6, 18], [24, 4, 33, 2], [8, 6, 2], [24, 4, 9, 18], [10, 6, 33, 20], [12, 4, 33, 18], [24, 4, 9, 2], [12, 4, 33, 2], [10, 6, 9, 20], [12, 4, 9, 18], [12, 4, 9, 2], [8, 4, 18], [8, 4, 2], [10, 6, 33, 18], [10, 4, 33, 20], [10, 6, 33, 2], [10, 4, 9, 20], [10, 6, 9, 18], [10, 6, 9, 2], [10, 4, 33, 18], [10, 4, 33, 2], [10, 4, 9, 18], [10, 4, 9, 2], [0], [1, 20], [3, 6, 20], [1, 18], [1, 2], [3, 4, 20], [3, 6, 18], [3, 6, 2], [3, 4, 18], [3, 4, 2]]"/>
    <s v="[0.2680288172192431, 0.20102161291443235, 0.13401440860962155, 0.10051080645721618, 0.08934293907308102, 0.06700720430481077, 0.013959834230168913, 0.013959834230168913, 0.01196557219728764, 0.010469875672626685, 0.010469875672626684, 0.00897417914796573, 0.006979917115084456, 0.006979917115084456, 0.006281925403576011, 0.00598278609864382, 0.005234937836313343, 0.005234937836313342, 0.00465327807672297, 0.004653278076722969, 0.004487089573982865, 0.003988524065762546, 0.003489958557542228, 0.003489958557542228, 0.00299139304932191, 0.0007270746994879642, 0.000623206885275398, 0.0005453060246159732, 0.00046740516395654853, 0.0003635373497439821, 0.00032718361476958386, 0.00032718361476958386, 0.000311603442637699, 0.0002804430983739291, 0.0002726530123079866, 0.0002617468918156671, 0.0002423582331626547, 0.00023370258197827427, 0.0002077356284251326, 0.00019631016886175034, 0.00018176867487199104, 0.0001558017213188495, 1.7040813269249158e-05, 1.4606411373642138e-05, 1.3632650615399329e-05, 1.3632650615399329e-05, 1.1685129098913711e-05, 1.0224487961549497e-05, 1.0224487961549496e-05, 8.763846824185284e-06, 7.10033886218715e-07, 6.086004739017558e-07, 5.325254146640363e-07, 4.5645035542631693e-07, 8.92715292419554e-12, 3.264787355134369e-12, 1.218853945916831e-12, 1.7004100807991506e-13, 1.4574943549707006e-13, 6.348197634983495e-14, 6.348197634983494e-14, 5.441312258557282e-14, 3.3063529348872367e-15, 2.834016801331918e-15]"/>
    <n v="64"/>
    <s v="[32, 6, 33, 20]"/>
    <n v="4"/>
    <s v="{(0, 1, 3, 8, 10, 12, 24, 32), (0, 1, 4, 6), (0, 1, 3, 8, 9, 33), (0, 2, 18, 20)}"/>
    <n v="0"/>
    <n v="0.96"/>
    <n v="100"/>
    <n v="1"/>
    <n v="1.0674155092592591E-5"/>
    <n v="1"/>
    <n v="7.7403703703703714E-6"/>
    <n v="0.93"/>
    <n v="1"/>
    <n v="4"/>
    <n v="1"/>
    <s v="[12]"/>
    <n v="1"/>
    <n v="1"/>
    <n v="0"/>
    <n v="1"/>
    <n v="1"/>
    <n v="0"/>
    <n v="4"/>
    <n v="0"/>
    <n v="6"/>
    <n v="5"/>
    <x v="0"/>
    <n v="0.1786858781461621"/>
    <n v="1"/>
    <n v="1"/>
    <n v="1"/>
    <s v="data/real/data_banknote_authentication.txt"/>
    <x v="5"/>
    <n v="12"/>
    <n v="2"/>
    <n v="1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5.1620370370370377E-7"/>
    <s v="[[6, 33, 20], [6, 9, 20], [4, 33, 20], [6, 33, 18], [6, 33, 2], [4, 9, 20], [6, 9, 18], [6, 9, 2], [4, 33, 18], [6, 8, 20], [4, 33, 2], [4, 9, 18], [4, 9, 2], [4, 8, 20], [6, 8, 18], [6, 8, 2], [4, 8, 18], [4, 8, 2], [0], [1, 20], [6, 3, 20], [1, 18], [1, 2], [4, 3, 20], [6, 3, 18], [6, 3, 2], [4, 3, 18], [4, 3, 2]]"/>
    <s v="[0.4945752059505974, 0.3709314044629481, 0.02575912530992695, 0.025759125309926946, 0.022079250265651672, 0.01931934398244521, 0.01931934398244521, 0.016559437699238753, 0.0013416211098920285, 0.0011591606389467128, 0.0011499609513360247, 0.0010062158324190215, 0.0008624707135020185, 6.0372949945141284e-05, 6.0372949945141284e-05, 5.174824281012111e-05, 3.1444244763094416e-06, 2.6952209796938077e-06, 1.647266343165246e-12, 6.024288340718614e-13, 2.2490676472016157e-13, 3.137650177457612e-14, 2.68941443782081e-14, 1.171389399584175e-14, 1.1713893995841748e-14, 1.0040480567864357e-14, 6.100986456167577e-16, 5.229416962429353e-16]"/>
    <n v="28"/>
    <s v="[6, 33, 20]"/>
    <n v="3"/>
    <s v="{(0, 1, 4, 6), (0, 1, 3, 8, 9, 33), (0, 2, 18, 20)}"/>
    <n v="0"/>
    <n v="0.97"/>
    <n v="100"/>
    <n v="0.98"/>
    <n v="1.076532407407407E-5"/>
    <n v="1"/>
    <n v="7.6397106481481473E-6"/>
    <n v="0.93"/>
    <n v="0.98"/>
    <n v="3"/>
    <n v="1"/>
    <s v="[12]"/>
    <n v="1"/>
    <n v="1"/>
    <n v="0"/>
    <n v="1"/>
    <n v="1"/>
    <n v="0"/>
    <n v="3"/>
    <n v="0"/>
    <n v="11"/>
    <n v="-1"/>
    <x v="1"/>
    <n v="0.4945752059505969"/>
    <n v="0"/>
    <n v="0"/>
    <n v="-1"/>
    <s v="data/real/data_banknote_authentication.txt"/>
    <x v="5"/>
    <n v="12"/>
    <n v="2"/>
    <n v="-1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6"/>
    <n v="1.2108333333333331E-6"/>
    <s v="[[32, 6, 33, 20], [32, 6, 9, 20], [24, 6, 33, 20], [24, 6, 9, 20], [12, 6, 33, 20], [12, 6, 9, 20], [32, 6, 33, 18], [32, 4, 33, 20], [32, 6, 33, 2], [32, 4, 9, 20], [32, 6, 9, 18], [32, 6, 9, 2], [24, 6, 33, 18], [24, 4, 33, 20], [8, 6, 20], [24, 6, 33, 2], [24, 4, 9, 20], [24, 6, 9, 18], [12, 4, 33, 20], [12, 6, 33, 18], [24, 6, 9, 2], [12, 6, 33, 2], [12, 6, 9, 18], [12, 4, 9, 20], [12, 6, 9, 2], [32, 4, 33, 18], [32, 4, 33, 2], [32, 4, 9, 18], [32, 4, 9, 2], [24, 4, 33, 18], [8, 4, 20], [8, 6, 18], [24, 4, 33, 2], [8, 6, 2], [24, 4, 9, 18], [10, 6, 33, 20], [12, 4, 33, 18], [24, 4, 9, 2], [12, 4, 33, 2], [10, 6, 9, 20], [12, 4, 9, 18], [12, 4, 9, 2], [8, 4, 18], [8, 4, 2], [10, 6, 33, 18], [10, 4, 33, 20], [10, 6, 33, 2], [10, 4, 9, 20], [10, 6, 9, 18], [10, 6, 9, 2], [10, 4, 33, 18], [10, 4, 33, 2], [10, 4, 9, 18], [10, 4, 9, 2], [0], [1, 20], [3, 6, 20], [1, 18], [1, 2], [3, 4, 20], [3, 6, 18], [3, 6, 2], [3, 4, 18], [3, 4, 2]]"/>
    <s v="[0.2680288172192431, 0.20102161291443235, 0.13401440860962155, 0.10051080645721618, 0.08934293907308102, 0.06700720430481077, 0.013959834230168913, 0.013959834230168913, 0.01196557219728764, 0.010469875672626685, 0.010469875672626684, 0.00897417914796573, 0.006979917115084456, 0.006979917115084456, 0.006281925403576011, 0.00598278609864382, 0.005234937836313343, 0.005234937836313342, 0.00465327807672297, 0.004653278076722969, 0.004487089573982865, 0.003988524065762546, 0.003489958557542228, 0.003489958557542228, 0.00299139304932191, 0.0007270746994879642, 0.000623206885275398, 0.0005453060246159732, 0.00046740516395654853, 0.0003635373497439821, 0.00032718361476958386, 0.00032718361476958386, 0.000311603442637699, 0.0002804430983739291, 0.0002726530123079866, 0.0002617468918156671, 0.0002423582331626547, 0.00023370258197827427, 0.0002077356284251326, 0.00019631016886175034, 0.00018176867487199104, 0.0001558017213188495, 1.7040813269249158e-05, 1.4606411373642138e-05, 1.3632650615399329e-05, 1.3632650615399329e-05, 1.1685129098913711e-05, 1.0224487961549497e-05, 1.0224487961549496e-05, 8.763846824185284e-06, 7.10033886218715e-07, 6.086004739017558e-07, 5.325254146640363e-07, 4.5645035542631693e-07, 8.92715292419554e-12, 3.264787355134369e-12, 1.218853945916831e-12, 1.7004100807991506e-13, 1.4574943549707006e-13, 6.348197634983495e-14, 6.348197634983494e-14, 5.441312258557282e-14, 3.3063529348872367e-15, 2.834016801331918e-15]"/>
    <n v="64"/>
    <s v="[32, 6, 33, 20]"/>
    <n v="4"/>
    <s v="{(0, 1, 3, 8, 10, 12, 24, 32), (0, 1, 4, 6), (0, 1, 3, 8, 9, 33), (0, 2, 18, 20)}"/>
    <n v="0"/>
    <n v="0.96"/>
    <n v="100"/>
    <n v="1"/>
    <n v="1.0709027777777779E-5"/>
    <n v="0.99"/>
    <n v="7.7439699074074069E-6"/>
    <n v="0.93"/>
    <n v="1"/>
    <n v="4"/>
    <n v="1"/>
    <s v="[12]"/>
    <n v="1"/>
    <n v="1"/>
    <n v="0"/>
    <n v="1"/>
    <n v="1"/>
    <n v="0"/>
    <n v="4"/>
    <n v="0"/>
    <n v="6"/>
    <n v="5"/>
    <x v="0"/>
    <n v="0.1786858781461621"/>
    <n v="1"/>
    <n v="1"/>
    <n v="1"/>
    <s v="data/real/data_banknote_authentication.txt"/>
    <x v="5"/>
    <n v="12"/>
    <n v="3"/>
    <n v="2"/>
    <s v="numeric"/>
    <n v="1"/>
    <b v="1"/>
    <n v="-1.0000000000000009E-2"/>
    <n v="-6.9999999999999951E-2"/>
    <n v="0"/>
  </r>
  <r>
    <n v="1000"/>
    <n v="100"/>
    <s v="['numeric', 'numeric', 'numeric', 'numeric']"/>
    <n v="0.99"/>
    <n v="39"/>
    <n v="0.97"/>
    <n v="4.3799768518518522E-7"/>
    <s v="[[6, 33, 20], [6, 9, 20], [4, 33, 20], [6, 33, 18], [6, 33, 2], [4, 9, 20], [6, 9, 18], [6, 9, 2], [4, 33, 18], [6, 8, 20], [4, 33, 2], [4, 9, 18], [4, 9, 2], [4, 8, 20], [6, 8, 18], [6, 8, 2], [4, 8, 18], [4, 8, 2], [0], [1, 20], [6, 3, 20], [1, 18], [1, 2], [4, 3, 20], [6, 3, 18], [6, 3, 2], [4, 3, 18], [4, 3, 2]]"/>
    <s v="[0.4945752059505974, 0.3709314044629481, 0.02575912530992695, 0.025759125309926946, 0.022079250265651672, 0.01931934398244521, 0.01931934398244521, 0.016559437699238753, 0.0013416211098920285, 0.0011591606389467128, 0.0011499609513360247, 0.0010062158324190215, 0.0008624707135020185, 6.0372949945141284e-05, 6.0372949945141284e-05, 5.174824281012111e-05, 3.1444244763094416e-06, 2.6952209796938077e-06, 1.647266343165246e-12, 6.024288340718614e-13, 2.2490676472016157e-13, 3.137650177457612e-14, 2.68941443782081e-14, 1.171389399584175e-14, 1.1713893995841748e-14, 1.0040480567864357e-14, 6.100986456167577e-16, 5.229416962429353e-16]"/>
    <n v="28"/>
    <s v="[6, 33, 20]"/>
    <n v="3"/>
    <s v="{(0, 1, 4, 6), (0, 1, 3, 8, 9, 33), (0, 2, 18, 20)}"/>
    <n v="1.14212962962963E-7"/>
    <n v="0.97"/>
    <n v="100"/>
    <n v="0.98"/>
    <n v="1.080268518518518E-5"/>
    <n v="0.98"/>
    <n v="7.5801851851851849E-6"/>
    <n v="0.93"/>
    <n v="0.98"/>
    <n v="3"/>
    <n v="1"/>
    <s v="[12]"/>
    <n v="1"/>
    <n v="1"/>
    <n v="0"/>
    <n v="1"/>
    <n v="1"/>
    <n v="0"/>
    <n v="3"/>
    <n v="0"/>
    <n v="11"/>
    <n v="-1"/>
    <x v="1"/>
    <n v="0.4945752059505969"/>
    <n v="0"/>
    <n v="0"/>
    <n v="-1"/>
    <s v="data/real/data_banknote_authentication.txt"/>
    <x v="5"/>
    <n v="12"/>
    <n v="3"/>
    <n v="-2"/>
    <s v="numeric"/>
    <n v="1"/>
    <b v="1"/>
    <n v="0"/>
    <n v="-4.9999999999999933E-2"/>
    <n v="0"/>
  </r>
  <r>
    <n v="1000"/>
    <n v="100"/>
    <s v="['numeric', 'numeric', 'numeric', 'numeric']"/>
    <n v="0.99"/>
    <n v="39"/>
    <n v="0.97"/>
    <n v="4.6048611111111113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0.98"/>
    <n v="1.099337962962963E-5"/>
    <n v="1"/>
    <n v="7.8095023148148153E-6"/>
    <n v="0.93"/>
    <n v="0.98"/>
    <n v="3"/>
    <n v="1"/>
    <s v="[14]"/>
    <n v="1"/>
    <n v="1"/>
    <n v="0"/>
    <n v="1"/>
    <n v="0"/>
    <n v="1"/>
    <n v="0"/>
    <n v="3"/>
    <n v="11"/>
    <n v="-1"/>
    <x v="1"/>
    <n v="0.49490617307544632"/>
    <n v="8"/>
    <n v="0"/>
    <n v="0"/>
    <s v="data/real/data_banknote_authentication.txt"/>
    <x v="4"/>
    <n v="85"/>
    <n v="1"/>
    <n v="0.5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7"/>
    <n v="5.2157407407407408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1745289351851849E-5"/>
    <n v="1"/>
    <n v="7.7528935185185175E-6"/>
    <n v="0.93"/>
    <n v="1"/>
    <n v="3"/>
    <n v="1"/>
    <s v="[14]"/>
    <n v="1"/>
    <n v="1"/>
    <n v="0"/>
    <n v="1"/>
    <n v="0"/>
    <n v="1"/>
    <n v="0"/>
    <n v="3"/>
    <n v="11"/>
    <n v="-1"/>
    <x v="1"/>
    <n v="0.49490617307544632"/>
    <n v="8"/>
    <n v="0"/>
    <n v="0"/>
    <s v="data/real/data_banknote_authentication.txt"/>
    <x v="4"/>
    <n v="85"/>
    <n v="1"/>
    <n v="-0.5"/>
    <s v="numeric"/>
    <n v="1"/>
    <b v="1"/>
    <n v="0"/>
    <n v="-6.9999999999999951E-2"/>
    <n v="0"/>
  </r>
  <r>
    <n v="1000"/>
    <n v="100"/>
    <s v="['numeric', 'numeric', 'numeric', 'numeric']"/>
    <n v="0.99"/>
    <n v="39"/>
    <n v="0.93"/>
    <n v="1.3311805555555559E-6"/>
    <s v="[[6, 33, 16, 20], [6, 9, 16, 20], [4, 33, 16, 20], [6, 33, 16, 18], [6, 33, 14, 20], [6, 33, 16, 2], [4, 9, 16, 20], [6, 9, 16, 18], [6, 9, 14, 20], [6, 9, 16, 2], [4, 33, 16, 18], [4, 33, 14, 20], [6, 33, 14, 18], [4, 33, 16, 2], [6, 33, 14, 2], [4, 9, 16, 18], [4, 9, 14, 20], [6, 9, 14, 18], [4, 9, 16, 2], [6, 9, 14, 2], [6, 8, 16, 20], [4, 33, 14, 18], [4, 33, 14, 2], [4, 9, 14, 18], [4, 9, 14, 2], [6, 8, 16, 18], [4, 8, 16, 20], [6, 8, 14, 20], [6, 8, 16, 2], [4, 8, 16, 18], [4, 8, 14, 20], [6, 8, 14, 18], [4, 8, 16, 2], [6, 8, 14, 2], [4, 8, 14, 18], [4, 8, 14, 2], [6, 33, 7, 20], [6, 9, 7, 20], [0], [1, 20], [4, 33, 7, 20], [6, 33, 7, 18], [6, 3, 20], [6, 33, 7, 2], [6, 9, 7, 18], [4, 9, 7, 20], [6, 9, 7, 2], [1, 18], [1, 2], [4, 33, 7, 18], [4, 3, 20], [6, 3, 18], [4, 33, 7, 2], [6, 3, 2], [4, 9, 7, 18], [4, 9, 7, 2], [6, 8, 7, 20], [4, 3, 18], [4, 3, 2], [6, 8, 7, 18], [4, 8, 7, 20], [6, 8, 7, 2], [4, 8, 7, 18], [4, 8, 7, 2]]"/>
    <s v="[0.4727461938893505, 0.35455964541701296, 0.024622197598403676, 0.024622197598403672, 0.02215997783856331, 0.02110474079863172, 0.01846664819880276, 0.01846664819880276, 0.016619983378922485, 0.015828555598973795, 0.0012824061249168581, 0.0011541655124251726, 0.0011541655124251726, 0.0010992052499287357, 0.0009892847249358622, 0.0009618045936876437, 0.0008656241343188794, 0.0008656241343188793, 0.0008244039374465518, 0.0007419635437018967, 0.0005539994459640827, 6.011278710547773e-05, 5.152524609040949e-05, 4.50845903291083e-05, 3.8643934567807124e-05, 2.8854137810629308e-05, 2.8854137810629304e-05, 2.596872402956638e-05, 2.4732118123396552e-05, 1.5028196776369429e-06, 1.352537709873249e-06, 1.352537709873249e-06, 1.2881311522602368e-06, 1.1593180370342135e-06, 7.044467238923172e-08, 6.038114776219862e-08, 1.0566700858384757e-09, 7.925025643788568e-10, 3.778946706671032e-10, 1.382014795582549e-10, 5.5034900304087285e-11, 5.503490030408727e-11, 5.159521903508182e-11, 4.7172771689217666e-11, 4.127617522806546e-11, 4.127617522806546e-11, 3.5379578766913254e-11, 7.1979937269924425e-12, 6.169708908850665e-12, 2.8664010575045454e-12, 2.6872509914105117e-12, 2.6872509914105113e-12, 2.4569151921467538e-12, 2.3033579926375817e-12, 2.1498007931284096e-12, 1.8426863941100653e-12, 1.238285256841964e-12, 1.3996098913596414e-13, 1.1996656211654072e-13, 6.449402379385229e-14, 6.449402379385227e-14, 5.5280591823301966e-14, 3.359063739263139e-15, 2.8791974907969767e-15]"/>
    <n v="64"/>
    <s v="[6, 33, 16, 20]"/>
    <n v="4"/>
    <s v="{(0, 1, 4, 6), (0, 1, 3, 8, 9, 33), (0, 1, 3, 7, 14, 16), (0, 2, 18, 20)}"/>
    <n v="0"/>
    <n v="0.93"/>
    <n v="100"/>
    <n v="0.96"/>
    <n v="1.088240740740741E-5"/>
    <n v="0.98"/>
    <n v="7.5801736111111112E-6"/>
    <n v="0.93"/>
    <n v="0.96"/>
    <n v="7"/>
    <n v="0.8571428571428571"/>
    <s v="[14]"/>
    <n v="1"/>
    <n v="1"/>
    <n v="0"/>
    <n v="1"/>
    <n v="0"/>
    <n v="1"/>
    <n v="0"/>
    <n v="4"/>
    <n v="7"/>
    <n v="5"/>
    <x v="0"/>
    <n v="0.45058621605078719"/>
    <n v="8"/>
    <n v="4"/>
    <n v="0.5"/>
    <s v="data/real/data_banknote_authentication.txt"/>
    <x v="4"/>
    <n v="85"/>
    <n v="2"/>
    <n v="1"/>
    <s v="numeric"/>
    <n v="1"/>
    <b v="1"/>
    <n v="2.0000000000000018E-2"/>
    <n v="-2.9999999999999916E-2"/>
    <n v="0"/>
  </r>
  <r>
    <n v="1000"/>
    <n v="100"/>
    <s v="['numeric', 'numeric', 'numeric', 'numeric']"/>
    <n v="0.99"/>
    <n v="39"/>
    <n v="0.97"/>
    <n v="5.2126157407407413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650150462962961E-5"/>
    <n v="1"/>
    <n v="7.6355787037037037E-6"/>
    <n v="0.93"/>
    <n v="1"/>
    <n v="3"/>
    <n v="1"/>
    <s v="[14]"/>
    <n v="1"/>
    <n v="1"/>
    <n v="0"/>
    <n v="1"/>
    <n v="0"/>
    <n v="1"/>
    <n v="0"/>
    <n v="3"/>
    <n v="11"/>
    <n v="-1"/>
    <x v="1"/>
    <n v="0.49490617307544632"/>
    <n v="8"/>
    <n v="0"/>
    <n v="0"/>
    <s v="data/real/data_banknote_authentication.txt"/>
    <x v="4"/>
    <n v="85"/>
    <n v="2"/>
    <n v="-1"/>
    <s v="numeric"/>
    <n v="1"/>
    <b v="1"/>
    <n v="0"/>
    <n v="-6.9999999999999951E-2"/>
    <n v="0"/>
  </r>
  <r>
    <n v="1000"/>
    <n v="100"/>
    <s v="['numeric', 'numeric', 'numeric', 'numeric']"/>
    <n v="0.99"/>
    <n v="39"/>
    <n v="0.89"/>
    <n v="2.0237847222222219E-6"/>
    <s v="[[4, 16, 20, 33], [4, 16, 20, 9], [4, 14, 20, 33], [4, 14, 20, 9], [6, 16, 20, 26, 33], [6, 14, 20, 26, 33], [6, 16, 20, 26, 9], [6, 14, 20, 26, 9], [4, 16, 18, 33], [4, 16, 2, 33], [4, 16, 18, 9], [4, 14, 18, 33], [4, 16, 2, 9], [4, 14, 2, 33], [4, 14, 18, 9], [4, 14, 2, 9], [6, 16, 18, 26, 33], [6, 16, 20, 5, 33], [6, 16, 2, 26, 33], [6, 14, 18, 26, 33], [6, 16, 18, 26, 9], [6, 14, 20, 5, 33], [6, 16, 20, 5, 9], [6, 16, 2, 26, 9], [6, 14, 2, 26, 33], [6, 14, 18, 26, 9], [6, 14, 20, 5, 9], [6, 14, 2, 26, 9], [6, 16, 18, 5, 33], [4, 16, 20, 8], [6, 16, 2, 5, 33], [6, 14, 18, 5, 33], [6, 16, 18, 5, 9], [4, 14, 20, 8], [6, 16, 2, 5, 9], [6, 14, 2, 5, 33], [6, 14, 18, 5, 9], [6, 14, 2, 5, 9], [6, 16, 20, 26, 8], [6, 14, 20, 26, 8], [4, 16, 18, 8], [4, 16, 2, 8], [4, 14, 18, 8], [4, 14, 2, 8], [6, 16, 18, 26, 8], [6, 16, 20, 5, 8], [6, 16, 2, 26, 8], [6, 14, 18, 26, 8], [6, 14, 20, 5, 8], [6, 14, 2, 26, 8], [6, 16, 18, 5, 8], [6, 16, 2, 5, 8], [6, 14, 18, 5, 8], [6, 14, 2, 5, 8], [0], [1, 20], [4, 7, 20, 33], [4, 7, 20, 9], [6, 7, 20, 26, 33], [6, 7, 20, 26, 9], [1, 18], [1, 2], [4, 7, 18, 33], [4, 3, 20], [4, 7, 2, 33], [4, 7, 18, 9], [4, 7, 2, 9], [6, 7, 18, 26, 33], [6, 7, 20, 5, 33], [6, 3, 20, 26], [6, 7, 2, 26, 33], [6, 7, 18, 26, 9], [6, 7, 20, 5, 9], [6, 7, 2, 26, 9], [4, 3, 18], [4, 3, 2], [6, 7, 18, 5, 33], [6, 3, 18, 26], [6, 3, 20, 5], [4, 7, 20, 8], [6, 7, 2, 5, 33], [6, 3, 2, 26], [6, 7, 18, 5, 9], [6, 7, 2, 5, 9], [6, 7, 20, 26, 8], [6, 3, 18, 5], [4, 7, 18, 8], [6, 3, 2, 5], [4, 7, 2, 8], [6, 7, 18, 26, 8], [6, 7, 20, 5, 8], [6, 7, 2, 26, 8], [6, 7, 18, 5, 8], [6, 7, 2, 5, 8]]"/>
    <s v="[0.19782769372346798, 0.148370770292601, 0.148370770292601, 0.11127807771945075, 0.09495729298726464, 0.07121796974044849, 0.07121796974044847, 0.05341347730533637, 0.010303525714763957, 0.00883159346979768, 0.007727644286072968, 0.007727644286072968, 0.00662369510234826, 0.006623695102348259, 0.005795733214554726, 0.0049677713267611955, 0.0049456923430866995, 0.004747864649363232, 0.004239164865502886, 0.003709269257315025, 0.0037092692573150246, 0.003560898487022424, 0.003560898487022424, 0.003179373649127165, 0.0031793736491271644, 0.0027819519429862693, 0.0026706738652668184, 0.0023845302368453738, 0.0002472846171543349, 0.00023182932858218906, 0.0002119582432751443, 0.00018546346286575126, 0.00018546346286575123, 0.00017387199643664178, 0.00015896868245635824, 0.00015896868245635822, 0.00013909759714931342, 0.00011922651184226867, 0.00011127807771945075, 8.345855828958808e-05, 1.2074444196989012e-05, 1.0349523597419156e-05, 9.055833147741761e-06, 7.762142698064366e-06, 5.795733214554726e-06, 5.563903885972538e-06, 4.967771326761195e-06, 4.346799910916045e-06, 4.1729279144794034e-06, 3.7258284950708963e-06, 2.897866607277363e-07, 2.4838856633805975e-07, 2.1733999554580224e-07, 1.862914247535448e-07, 4.8579274612471964e-08, 1.776613471541832e-08, 7.0748696466732494e-09, 5.306152235004937e-09, 3.3959374304031605e-09, 2.546953072802371e-09, 9.253195164280375e-10, 7.93131014081175e-10, 3.68482794097565e-10, 3.454526194664673e-10, 3.158423949407701e-10, 2.763620955731738e-10, 2.368817962055776e-10, 1.7687174116683126e-10, 1.69796871520158e-10, 1.6581725734390428e-10, 1.516043495715697e-10, 1.3265380587512343e-10, 1.2734765364011854e-10, 1.1370326217867727e-10, 1.799232393054517e-11, 1.542199194046729e-11, 8.843587058341562e-12, 8.636315486661681e-12, 8.290862867195214e-12, 8.290862867195214e-12, 7.580217478578483e-12, 7.4025561314243e-12, 6.632690293756172e-12, 5.685163108933863e-12, 3.979614176253704e-12, 4.31815774333084e-13, 4.31815774333084e-13, 3.70127806571215e-13, 3.70127806571215e-13, 2.0727157167988037e-13, 1.9898070881268519e-13, 1.7766134715418322e-13, 1.0363578583994019e-14, 8.883067357709161e-15]"/>
    <n v="94"/>
    <s v="[4, 16, 20, 33]"/>
    <n v="4"/>
    <s v="{(0, 1, 4, 6), (0, 1, 3, 7, 14, 16), (0, 2, 18, 20), (0, 1, 4, 5, 26), (0, 1, 3, 8, 9, 33)}"/>
    <n v="0"/>
    <n v="0.89"/>
    <n v="100"/>
    <n v="0.94"/>
    <n v="1.0822210648148149E-5"/>
    <n v="0.97"/>
    <n v="7.5795486111111124E-6"/>
    <n v="0.93"/>
    <n v="0.94"/>
    <n v="11"/>
    <n v="0.90909090909090906"/>
    <s v="[14]"/>
    <n v="1"/>
    <n v="2"/>
    <n v="0"/>
    <n v="1"/>
    <n v="0"/>
    <n v="2"/>
    <n v="0"/>
    <n v="4"/>
    <n v="5"/>
    <n v="3"/>
    <x v="0"/>
    <n v="4.9456923430866967E-2"/>
    <n v="6"/>
    <n v="6"/>
    <n v="1"/>
    <s v="data/real/data_banknote_authentication.txt"/>
    <x v="4"/>
    <n v="85"/>
    <n v="3"/>
    <n v="2"/>
    <s v="numeric"/>
    <n v="1"/>
    <b v="1"/>
    <n v="3.0000000000000027E-2"/>
    <n v="-9.9999999999998979E-3"/>
    <n v="0"/>
  </r>
  <r>
    <n v="1000"/>
    <n v="100"/>
    <s v="['numeric', 'numeric', 'numeric', 'numeric']"/>
    <n v="0.99"/>
    <n v="39"/>
    <n v="0.97"/>
    <n v="5.2118055555555553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5.856481481481482E-8"/>
    <n v="0.97"/>
    <n v="100"/>
    <n v="1"/>
    <n v="1.307915509259259E-5"/>
    <n v="1"/>
    <n v="1.030100694444444E-5"/>
    <n v="0.91"/>
    <n v="1"/>
    <n v="3"/>
    <n v="1"/>
    <s v="[14]"/>
    <n v="1"/>
    <n v="1"/>
    <n v="0"/>
    <n v="1"/>
    <n v="0"/>
    <n v="1"/>
    <n v="0"/>
    <n v="3"/>
    <n v="11"/>
    <n v="-1"/>
    <x v="1"/>
    <n v="0.49490617307544632"/>
    <n v="8"/>
    <n v="0"/>
    <n v="0"/>
    <s v="data/real/data_banknote_authentication.txt"/>
    <x v="4"/>
    <n v="85"/>
    <n v="3"/>
    <n v="-2"/>
    <s v="numeric"/>
    <n v="1"/>
    <b v="1"/>
    <n v="0"/>
    <n v="-8.9999999999999969E-2"/>
    <n v="0"/>
  </r>
  <r>
    <n v="1000"/>
    <n v="100"/>
    <s v="['numeric', 'numeric', 'numeric', 'numeric']"/>
    <n v="0.99"/>
    <n v="39"/>
    <n v="0.97"/>
    <n v="5.1781249999999997E-7"/>
    <s v="[[6, 33, 20], [6, 33, 18], [6, 9, 20], [6, 33, 2], [6, 9, 18], [6, 9, 2], [4, 33, 20], [4, 33, 18], [4, 9, 20], [4, 33, 2], [4, 9, 18], [4, 9, 2], [6, 8, 20], [6, 8, 18], [6, 8, 2], [4, 8, 20], [4, 8, 18], [4, 8, 2], [0], [1, 20], [1, 18], [1, 2], [6, 3, 20], [6, 3, 18], [6, 3, 2], [4, 3, 20], [4, 3, 18], [4, 3, 2]]"/>
    <s v="[0.21305248221660866, 0.1775437351805072, 0.1597893616624565, 0.15218034444043477, 0.13315780138538041, 0.11413525833032608, 0.011096483448781702, 0.009247069540651418, 0.008322362586586276, 0.007926059606272644, 0.006935302155488564, 0.0059445447047044835, 0.0002496708775975883, 0.0002080590646646569, 0.00017833634114113451, 1.3003691541541056e-05, 1.0836409617950879e-05, 9.288351101100755e-06, 5.676858509050096e-12, 1.2975676592114504e-13, 1.0813063826762087e-13, 9.268340422938932e-14, 4.844252594389415e-14, 4.0368771619911786e-14, 3.460180424563868e-14, 2.523048226244487e-15, 2.1025401885370724e-15, 1.802177304460348e-15]"/>
    <n v="28"/>
    <s v="[6, 33, 20]"/>
    <n v="3"/>
    <s v="{(0, 1, 4, 6), (0, 1, 3, 8, 9, 33), (0, 2, 18, 20)}"/>
    <n v="0"/>
    <n v="0.97"/>
    <n v="100"/>
    <n v="1"/>
    <n v="1.128885416666667E-5"/>
    <n v="0.99"/>
    <n v="7.8121759259259258E-6"/>
    <n v="0.93"/>
    <n v="1"/>
    <n v="3"/>
    <n v="1"/>
    <s v="[18]"/>
    <n v="1"/>
    <n v="1"/>
    <n v="0"/>
    <n v="1"/>
    <n v="0"/>
    <n v="1"/>
    <n v="0"/>
    <n v="3"/>
    <n v="3"/>
    <n v="2"/>
    <x v="0"/>
    <n v="3.5508747036101462E-2"/>
    <n v="37"/>
    <n v="1"/>
    <n v="2.7027027027027029E-2"/>
    <s v="data/real/data_banknote_authentication.txt"/>
    <x v="2"/>
    <n v="338"/>
    <n v="1"/>
    <n v="0.5"/>
    <s v="numeric"/>
    <n v="1"/>
    <b v="1"/>
    <n v="-1.0000000000000009E-2"/>
    <n v="-6.9999999999999951E-2"/>
    <n v="0"/>
  </r>
  <r>
    <n v="1000"/>
    <n v="100"/>
    <s v="['numeric', 'numeric', 'numeric', 'numeric']"/>
    <n v="0.99"/>
    <n v="39"/>
    <n v="0.95"/>
    <n v="3.5040509259259262E-7"/>
    <s v="[[6, 23, 33], [6, 23, 9], [6, 12, 33], [6, 12, 9], [4, 23, 33], [4, 23, 9], [4, 12, 33], [4, 12, 9], [6, 8], [4, 8], [6, 10, 33], [6, 10, 9], [4, 10, 33], [4, 10, 9], [1], [6, 3], [4, 3], [0]]"/>
    <s v="[0.3244852176939445, 0.24336391327045837, 0.21632347846262964, 0.16224260884697225, 0.01690027175489294, 0.012675203816169708, 0.011266847836595295, 0.00845013587744647, 0.003802561144850912, 0.00019805005962765166, 0.00015844004770212134, 0.000118830035776591, 8.252085817818819e-06, 6.189064363364115e-06, 1.9762338368054314e-12, 7.377939657406943e-13, 3.84267690489945e-14, 1.6490980217025303e-18]"/>
    <n v="18"/>
    <s v="[6, 23, 33]"/>
    <n v="3"/>
    <s v="{(0, 1, 4, 6), (0, 1, 3, 8, 10, 12, 23), (0, 1, 3, 8, 9, 33)}"/>
    <n v="0"/>
    <n v="0.95"/>
    <n v="100"/>
    <n v="0.99"/>
    <n v="1.105459490740741E-5"/>
    <n v="0.98"/>
    <n v="7.6966087962962958E-6"/>
    <n v="0.91"/>
    <n v="0.99"/>
    <n v="5"/>
    <n v="1"/>
    <s v="[18]"/>
    <n v="1"/>
    <n v="1"/>
    <n v="0"/>
    <n v="1"/>
    <n v="0"/>
    <n v="1"/>
    <n v="0"/>
    <n v="3"/>
    <n v="11"/>
    <n v="-1"/>
    <x v="1"/>
    <n v="0.32448521769394451"/>
    <n v="20"/>
    <n v="0"/>
    <n v="0"/>
    <s v="data/real/data_banknote_authentication.txt"/>
    <x v="2"/>
    <n v="338"/>
    <n v="1"/>
    <n v="-0.5"/>
    <s v="numeric"/>
    <n v="1"/>
    <b v="1"/>
    <n v="-1.0000000000000009E-2"/>
    <n v="-7.999999999999996E-2"/>
    <n v="0"/>
  </r>
  <r>
    <n v="1000"/>
    <n v="100"/>
    <s v="['numeric', 'numeric', 'numeric', 'numeric']"/>
    <n v="0.99"/>
    <n v="39"/>
    <n v="0.97"/>
    <n v="5.2359953703703701E-7"/>
    <s v="[[6, 33, 20], [6, 33, 18], [6, 9, 20], [6, 33, 2], [6, 9, 18], [6, 9, 2], [4, 33, 20], [4, 33, 18], [4, 9, 20], [4, 33, 2], [4, 9, 18], [4, 9, 2], [6, 8, 20], [6, 8, 18], [6, 8, 2], [4, 8, 20], [4, 8, 18], [4, 8, 2], [0], [1, 20], [1, 18], [1, 2], [6, 3, 20], [6, 3, 18], [6, 3, 2], [4, 3, 20], [4, 3, 18], [4, 3, 2]]"/>
    <s v="[0.21305248221660866, 0.1775437351805072, 0.1597893616624565, 0.15218034444043477, 0.13315780138538041, 0.11413525833032608, 0.011096483448781702, 0.009247069540651418, 0.008322362586586276, 0.007926059606272644, 0.006935302155488564, 0.0059445447047044835, 0.0002496708775975883, 0.0002080590646646569, 0.00017833634114113451, 1.3003691541541056e-05, 1.0836409617950879e-05, 9.288351101100755e-06, 5.676858509050096e-12, 1.2975676592114504e-13, 1.0813063826762087e-13, 9.268340422938932e-14, 4.844252594389415e-14, 4.0368771619911786e-14, 3.460180424563868e-14, 2.523048226244487e-15, 2.1025401885370724e-15, 1.802177304460348e-15]"/>
    <n v="28"/>
    <s v="[6, 33, 20]"/>
    <n v="3"/>
    <s v="{(0, 1, 4, 6), (0, 1, 3, 8, 9, 33), (0, 2, 18, 20)}"/>
    <n v="0"/>
    <n v="0.97"/>
    <n v="100"/>
    <n v="1"/>
    <n v="1.088042824074074E-5"/>
    <n v="0.99"/>
    <n v="7.6353703703703699E-6"/>
    <n v="0.93"/>
    <n v="1"/>
    <n v="3"/>
    <n v="1"/>
    <s v="[18]"/>
    <n v="1"/>
    <n v="1"/>
    <n v="0"/>
    <n v="1"/>
    <n v="0"/>
    <n v="1"/>
    <n v="0"/>
    <n v="3"/>
    <n v="3"/>
    <n v="2"/>
    <x v="0"/>
    <n v="3.5508747036101462E-2"/>
    <n v="37"/>
    <n v="1"/>
    <n v="2.7027027027027029E-2"/>
    <s v="data/real/data_banknote_authentication.txt"/>
    <x v="2"/>
    <n v="338"/>
    <n v="2"/>
    <n v="1"/>
    <s v="numeric"/>
    <n v="1"/>
    <b v="1"/>
    <n v="-1.0000000000000009E-2"/>
    <n v="-6.9999999999999951E-2"/>
    <n v="0"/>
  </r>
  <r>
    <n v="1000"/>
    <n v="100"/>
    <s v="['numeric', 'numeric', 'numeric', 'numeric']"/>
    <n v="0.99"/>
    <n v="39"/>
    <n v="0.85"/>
    <n v="2.1405787037037042E-6"/>
    <s v="[[6, 33, 23, 30, 7], [6, 9, 23, 30, 7], [1], [6, 33, 23, 27, 7], [6, 9, 23, 27, 7], [6, 33, 12, 30, 7], [6, 3], [6, 9, 12, 30, 7], [4, 33, 23, 30, 7], [0], [6, 33, 23, 30, 15, 13], [6, 33, 12, 27, 7], [4, 9, 23, 30, 7], [6, 33, 23, 30, 14, 13], [6, 9, 12, 27, 7], [6, 9, 23, 30, 15, 13], [6, 9, 23, 30, 14, 13], [4, 33, 23, 27, 7], [6, 33, 23, 27, 15, 13], [4, 9, 23, 27, 7], [4, 33, 12, 30, 7], [4, 3], [6, 33, 23, 27, 14, 13], [6, 9, 23, 27, 15, 13], [6, 33, 12, 30, 15, 13], [4, 9, 12, 30, 7], [6, 9, 23, 27, 14, 13], [6, 9, 12, 30, 15, 13], [6, 33, 12, 30, 14, 13], [6, 9, 12, 30, 14, 13], [6, 8, 7], [4, 33, 23, 30, 15, 13], [4, 33, 12, 27, 7], [6, 33, 12, 27, 15, 13], [4, 9, 23, 30, 15, 13], [4, 33, 23, 30, 14, 13], [4, 9, 12, 27, 7], [6, 9, 12, 27, 15, 13], [6, 33, 12, 27, 14, 13], [4, 9, 23, 30, 14, 13], [6, 9, 12, 27, 14, 13], [4, 33, 23, 27, 15, 13], [4, 9, 23, 27, 15, 13], [4, 33, 23, 27, 14, 13], [4, 33, 12, 30, 15, 13], [4, 9, 23, 27, 14, 13], [4, 33, 12, 30, 14, 13], [4, 9, 12, 30, 15, 13], [4, 9, 12, 30, 14, 13], [4, 8, 7], [6, 33, 10, 7], [6, 8, 15, 13], [6, 8, 14, 13], [6, 9, 10, 7], [4, 33, 12, 27, 15, 13], [4, 33, 12, 27, 14, 13], [4, 9, 12, 27, 15, 13], [4, 9, 12, 27, 14, 13], [6, 33, 23, 11, 7], [6, 9, 23, 11, 7], [4, 33, 10, 7], [4, 8, 15, 13], [6, 33, 12, 11, 7], [6, 33, 10, 15, 13], [4, 9, 10, 7], [4, 8, 14, 13], [6, 9, 12, 11, 7], [6, 33, 10, 14, 13], [6, 9, 10, 15, 13], [6, 9, 10, 14, 13], [4, 33, 23, 11, 7], [6, 33, 23, 11, 15, 13], [4, 9, 23, 11, 7], [6, 33, 23, 11, 14, 13], [6, 9, 23, 11, 15, 13], [6, 9, 23, 11, 14, 13], [4, 33, 12, 11, 7], [4, 33, 10, 15, 13], [6, 33, 12, 11, 15, 13], [4, 9, 12, 11, 7], [4, 9, 10, 15, 13], [4, 33, 10, 14, 13], [6, 33, 12, 11, 14, 13], [6, 9, 12, 11, 15, 13], [4, 9, 10, 14, 13], [6, 9, 12, 11, 14, 13], [4, 33, 23, 11, 15, 13], [4, 33, 23, 11, 14, 13], [4, 9, 23, 11, 15, 13], [4, 9, 23, 11, 14, 13], [4, 33, 12, 11, 15, 13], [4, 33, 12, 11, 14, 13], [4, 9, 12, 11, 15, 13], [4, 9, 12, 11, 14, 13]]"/>
    <s v="[0.2857737994141009, 0.21433034956057567, 0.1168007712013112, 0.07144344985352523, 0.05358258739014392, 0.04762896656901681, 0.04360562124848951, 0.035721724926762614, 0.014884052052817754, 0.012775084350143412, 0.011907241642254205, 0.011907241642254202, 0.011163039039613317, 0.008930431231690654, 0.008930431231690654, 0.008930431231690652, 0.006697823423767991, 0.0037210130132044384, 0.0029768104105635513, 0.0027907597599033294, 0.0024806753421362923, 0.002271126106692162, 0.0022326078079226634, 0.002232607807922663, 0.001984540273709034, 0.0018605065066022192, 0.0016744558559419977, 0.0014884052052817757, 0.0014884052052817755, 0.0011163039039613317, 0.0010465349099637485, 0.0006201688355340731, 0.0006201688355340731, 0.0004961350684272585, 0.00046512662665055497, 0.00046512662665055486, 0.0004651266266505548, 0.0003721013013204439, 0.00037210130132044386, 0.0003488449699879162, 0.0002790759759903329, 0.00015504220888351827, 0.00011628165666263874, 0.00011628165666263871, 0.0001033614725890122, 8.721124249697906e-05, 7.752110444175915e-05, 7.752110444175913e-05, 5.814082833131936e-05, 5.450702656061189e-05, 4.3605621248489514e-05, 4.3605621248489514e-05, 3.270421593636714e-05, 3.270421593636714e-05, 2.584036814725305e-05, 1.9380276110439787e-05, 1.9380276110439783e-05, 1.453520708282984e-05, 1.162816566626387e-05, 8.721124249697902e-06, 2.2711261066921625e-06, 2.271126106692162e-06, 1.9380276110439778e-06, 1.81690088535373e-06, 1.7033445800191218e-06, 1.7033445800191218e-06, 1.4535207082829838e-06, 1.3626756640152975e-06, 1.3626756640152973e-06, 1.022006748011473e-06, 6.056336284512432e-07, 4.845069027609946e-07, 4.542252213384324e-07, 3.63380177070746e-07, 3.6338017707074596e-07, 2.7253513280305944e-07, 1.0093893807520721e-07, 9.463025444550676e-08, 8.075115046016574e-08, 7.57042035564054e-08, 7.097269083413008e-08, 7.097269083413008e-08, 6.056336284512433e-08, 6.056336284512433e-08, 5.322951812559756e-08, 4.542252213384325e-08, 2.5234734518801806e-08, 1.8926050889101354e-08, 1.892605088910135e-08, 1.4194538166826015e-08, 4.205789086466967e-09, 3.1543418148502257e-09, 3.1543418148502257e-09, 2.3657563611376693e-09]"/>
    <n v="94"/>
    <s v="[6, 33, 23, 30, 7]"/>
    <n v="5"/>
    <s v="{(0, 1, 4, 6), (0, 1, 3, 8, 9, 33), (0, 1, 3, 8, 10, 12, 23), (0, 1, 3, 8, 10, 11, 27, 30), (0, 1, 3, 7, 14, 15), (0, 1, 3, 7, 13)}"/>
    <n v="0"/>
    <n v="0.85"/>
    <n v="100"/>
    <n v="0.93"/>
    <n v="1.226746527777778E-5"/>
    <n v="0.97"/>
    <n v="1.429780092592593E-5"/>
    <n v="0.85"/>
    <n v="0.93"/>
    <n v="15"/>
    <n v="0.66666666666666663"/>
    <s v="[18]"/>
    <n v="1"/>
    <n v="1"/>
    <n v="0"/>
    <n v="1"/>
    <n v="0"/>
    <n v="1"/>
    <n v="0"/>
    <n v="5"/>
    <n v="18"/>
    <n v="-1"/>
    <x v="1"/>
    <n v="0.28577379704834449"/>
    <n v="3"/>
    <n v="0"/>
    <n v="0"/>
    <s v="data/real/data_banknote_authentication.txt"/>
    <x v="2"/>
    <n v="338"/>
    <n v="2"/>
    <n v="-1"/>
    <s v="numeric"/>
    <n v="1"/>
    <b v="1"/>
    <n v="3.9999999999999925E-2"/>
    <n v="-8.0000000000000071E-2"/>
    <n v="0"/>
  </r>
  <r>
    <n v="1000"/>
    <n v="100"/>
    <s v="['numeric', 'numeric', 'numeric', 'numeric']"/>
    <n v="0.99"/>
    <n v="39"/>
    <n v="0.97"/>
    <n v="7.7431712962962969E-7"/>
    <s v="[[6, 33, 20], [6, 33, 18], [6, 9, 20], [6, 33, 2], [6, 9, 18], [6, 9, 2], [4, 33, 20], [4, 33, 18], [4, 9, 20], [4, 33, 2], [4, 9, 18], [4, 9, 2], [6, 8, 20], [6, 8, 18], [6, 8, 2], [4, 8, 20], [4, 8, 18], [4, 8, 2], [0], [1, 20], [1, 18], [1, 2], [6, 3, 20], [6, 3, 18], [6, 3, 2], [4, 3, 20], [4, 3, 18], [4, 3, 2]]"/>
    <s v="[0.21305248221660866, 0.1775437351805072, 0.1597893616624565, 0.15218034444043477, 0.13315780138538041, 0.11413525833032608, 0.011096483448781702, 0.009247069540651418, 0.008322362586586276, 0.007926059606272644, 0.006935302155488564, 0.0059445447047044835, 0.0002496708775975883, 0.0002080590646646569, 0.00017833634114113451, 1.3003691541541056e-05, 1.0836409617950879e-05, 9.288351101100755e-06, 5.676858509050096e-12, 1.2975676592114504e-13, 1.0813063826762087e-13, 9.268340422938932e-14, 4.844252594389415e-14, 4.0368771619911786e-14, 3.460180424563868e-14, 2.523048226244487e-15, 2.1025401885370724e-15, 1.802177304460348e-15]"/>
    <n v="28"/>
    <s v="[6, 33, 20]"/>
    <n v="3"/>
    <s v="{(0, 1, 4, 6), (0, 1, 3, 8, 9, 33), (0, 2, 18, 20)}"/>
    <n v="1.1539351851851849E-8"/>
    <n v="0.97"/>
    <n v="100"/>
    <n v="1"/>
    <n v="1.864488425925926E-5"/>
    <n v="0.99"/>
    <n v="1.6492685185185181E-5"/>
    <n v="0.9"/>
    <n v="1"/>
    <n v="3"/>
    <n v="1"/>
    <s v="[18]"/>
    <n v="1"/>
    <n v="1"/>
    <n v="0"/>
    <n v="1"/>
    <n v="0"/>
    <n v="1"/>
    <n v="0"/>
    <n v="3"/>
    <n v="3"/>
    <n v="2"/>
    <x v="0"/>
    <n v="3.5508747036101462E-2"/>
    <n v="37"/>
    <n v="1"/>
    <n v="2.7027027027027029E-2"/>
    <s v="data/real/data_banknote_authentication.txt"/>
    <x v="2"/>
    <n v="338"/>
    <n v="3"/>
    <n v="2"/>
    <s v="numeric"/>
    <n v="1"/>
    <b v="1"/>
    <n v="-1.0000000000000009E-2"/>
    <n v="-9.9999999999999978E-2"/>
    <n v="0"/>
  </r>
  <r>
    <n v="1000"/>
    <n v="100"/>
    <s v="['numeric', 'numeric', 'numeric', 'numeric']"/>
    <n v="0.99"/>
    <n v="39"/>
    <n v="0.75"/>
    <n v="1.158888888888889E-6"/>
    <s v="[[1], [0], [4, 9, 7], [4, 33, 35, 7], [4, 3], [6, 9, 7, 25], [4, 33, 34, 7], [4, 9, 15, 13], [4, 9, 14, 13], [6, 9, 7, 5], [6, 33, 35, 7, 25], [6, 3, 25], [4, 33, 35, 15, 13], [6, 33, 34, 7, 25], [6, 9, 15, 25, 13], [4, 33, 35, 14, 13], [6, 9, 14, 25, 13], [4, 33, 34, 15, 13], [6, 33, 35, 7, 5], [4, 8, 7], [6, 3, 5], [4, 33, 34, 14, 13], [6, 33, 34, 7, 5], [6, 9, 15, 5, 13], [6, 9, 14, 5, 13], [6, 33, 35, 15, 25, 13], [6, 33, 35, 14, 25, 13], [6, 33, 34, 15, 25, 13], [6, 8, 7, 25], [6, 33, 34, 14, 25, 13], [6, 33, 35, 15, 5, 13], [4, 8, 15, 13], [6, 33, 35, 14, 5, 13], [4, 8, 14, 13], [6, 33, 34, 15, 5, 13], [6, 8, 7, 5], [6, 33, 34, 14, 5, 13], [6, 8, 15, 25, 13], [6, 8, 14, 25, 13], [6, 8, 15, 5, 13], [6, 8, 14, 5, 13]]"/>
    <s v="[0.4381011177238796, 0.3833384780083946, 0.13084620049353204, 0.008723080032902135, 0.008518632844630992, 0.007850772029611923, 0.005815386688601423, 0.005451925020563834, 0.004088943765422876, 0.003140308811844769, 0.0005233848019741281, 0.0005111179706778595, 0.000363461668037589, 0.0003489232013160854, 0.00032711550123383016, 0.0002725962510281917, 0.0002453366259253726, 0.000242307778691726, 0.00020935392078965125, 0.00020444718827114378, 0.00020444718827114378, 0.0001817308340187945, 0.00013956928052643415, 0.00013084620049353201, 9.813465037014904e-05, 2.1807700082255344e-05, 1.6355775061691505e-05, 1.4538466721503559e-05, 1.226683129626863e-05, 1.090385004112767e-05, 8.723080032902136e-06, 8.518632844630991e-06, 6.542310024676603e-06, 6.388974633473244e-06, 5.815386688601423e-06, 4.906732518507452e-06, 4.361540016451067e-06, 5.111179706778594e-07, 3.833384780083947e-07, 2.044471882711438e-07, 1.5333539120335787e-07]"/>
    <n v="41"/>
    <s v="[1]"/>
    <n v="1"/>
    <s v="{(0, 1, 4, 6), (0, 1, 3, 8, 9, 33), (0, 1, 3, 8, 9, 34, 35), (0, 1, 3, 7, 14, 15), (0, 1, 4, 5, 25), (0, 1, 3, 7, 13)}"/>
    <n v="0"/>
    <n v="0.74"/>
    <n v="100"/>
    <n v="0.79"/>
    <n v="1.5394537037037032E-5"/>
    <n v="0.8"/>
    <n v="8.4472685185185188E-6"/>
    <n v="0.76"/>
    <n v="0.78"/>
    <n v="25"/>
    <n v="0.88"/>
    <s v="[18]"/>
    <n v="1"/>
    <n v="1"/>
    <n v="0"/>
    <n v="1"/>
    <n v="0"/>
    <n v="1"/>
    <n v="0"/>
    <n v="1"/>
    <n v="16"/>
    <n v="-1"/>
    <x v="1"/>
    <n v="0.43810096438848839"/>
    <n v="0"/>
    <n v="0"/>
    <n v="-1"/>
    <s v="data/real/data_banknote_authentication.txt"/>
    <x v="2"/>
    <n v="338"/>
    <n v="3"/>
    <n v="-2"/>
    <s v="numeric"/>
    <n v="1"/>
    <b v="1"/>
    <n v="1.0000000000000009E-2"/>
    <n v="-3.0000000000000027E-2"/>
    <n v="-1.0000000000000009E-2"/>
  </r>
  <r>
    <n v="1000"/>
    <n v="100"/>
    <s v="['numeric', 'numeric', 'numeric', 'numeric']"/>
    <n v="0.99"/>
    <n v="39"/>
    <n v="0.97"/>
    <n v="5.7722222222222226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82188657407408E-5"/>
    <n v="1"/>
    <n v="7.6358217592592595E-6"/>
    <n v="0.9"/>
    <n v="1"/>
    <n v="3"/>
    <n v="1"/>
    <s v="[19]"/>
    <n v="1"/>
    <n v="1"/>
    <n v="0"/>
    <n v="1"/>
    <n v="1"/>
    <n v="0"/>
    <n v="3"/>
    <n v="0"/>
    <n v="11"/>
    <n v="-1"/>
    <x v="1"/>
    <n v="0.49490617307544632"/>
    <n v="4"/>
    <n v="0"/>
    <n v="0"/>
    <s v="data/real/data_banknote_authentication.txt"/>
    <x v="3"/>
    <n v="32"/>
    <n v="1"/>
    <n v="0.5"/>
    <s v="numeric"/>
    <n v="1"/>
    <b v="1"/>
    <n v="0"/>
    <n v="-9.9999999999999978E-2"/>
    <n v="0"/>
  </r>
  <r>
    <n v="1000"/>
    <n v="100"/>
    <s v="['numeric', 'numeric', 'numeric', 'numeric']"/>
    <n v="0.99"/>
    <n v="39"/>
    <n v="0.97"/>
    <n v="5.522800925925926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1.190972222222222E-8"/>
    <n v="0.97"/>
    <n v="100"/>
    <n v="1"/>
    <n v="1.067258101851852E-5"/>
    <n v="1"/>
    <n v="7.6426967592592593E-6"/>
    <n v="0.93"/>
    <n v="1"/>
    <n v="3"/>
    <n v="1"/>
    <s v="[19]"/>
    <n v="1"/>
    <n v="1"/>
    <n v="0"/>
    <n v="1"/>
    <n v="1"/>
    <n v="0"/>
    <n v="3"/>
    <n v="0"/>
    <n v="11"/>
    <n v="-1"/>
    <x v="1"/>
    <n v="0.49490617307544632"/>
    <n v="4"/>
    <n v="0"/>
    <n v="0"/>
    <s v="data/real/data_banknote_authentication.txt"/>
    <x v="3"/>
    <n v="32"/>
    <n v="1"/>
    <n v="-0.5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5.1758101851851852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648078703703701E-5"/>
    <n v="1"/>
    <n v="7.6388773148148155E-6"/>
    <n v="0.93"/>
    <n v="1"/>
    <n v="3"/>
    <n v="1"/>
    <s v="[19]"/>
    <n v="1"/>
    <n v="1"/>
    <n v="0"/>
    <n v="1"/>
    <n v="1"/>
    <n v="0"/>
    <n v="3"/>
    <n v="0"/>
    <n v="11"/>
    <n v="-1"/>
    <x v="1"/>
    <n v="0.49490617307544632"/>
    <n v="4"/>
    <n v="0"/>
    <n v="0"/>
    <s v="data/real/data_banknote_authentication.txt"/>
    <x v="3"/>
    <n v="32"/>
    <n v="2"/>
    <n v="1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5.1657407407407402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0.98"/>
    <n v="1.2442025462962959E-5"/>
    <n v="1"/>
    <n v="8.2771180555555561E-6"/>
    <n v="0.92"/>
    <n v="0.98"/>
    <n v="3"/>
    <n v="1"/>
    <s v="[19]"/>
    <n v="1"/>
    <n v="1"/>
    <n v="0"/>
    <n v="1"/>
    <n v="1"/>
    <n v="0"/>
    <n v="3"/>
    <n v="0"/>
    <n v="11"/>
    <n v="-1"/>
    <x v="1"/>
    <n v="0.49490617307544632"/>
    <n v="4"/>
    <n v="0"/>
    <n v="0"/>
    <s v="data/real/data_banknote_authentication.txt"/>
    <x v="3"/>
    <n v="32"/>
    <n v="2"/>
    <n v="-1"/>
    <s v="numeric"/>
    <n v="1"/>
    <b v="1"/>
    <n v="2.0000000000000018E-2"/>
    <n v="-5.9999999999999942E-2"/>
    <n v="0"/>
  </r>
  <r>
    <n v="1000"/>
    <n v="100"/>
    <s v="['numeric', 'numeric', 'numeric', 'numeric']"/>
    <n v="0.99"/>
    <n v="39"/>
    <n v="0.97"/>
    <n v="5.763888888888889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3.2468148148148142E-5"/>
    <n v="1"/>
    <n v="9.9498958333333336E-6"/>
    <n v="0.93"/>
    <n v="1"/>
    <n v="3"/>
    <n v="1"/>
    <s v="[19]"/>
    <n v="1"/>
    <n v="1"/>
    <n v="0"/>
    <n v="1"/>
    <n v="1"/>
    <n v="0"/>
    <n v="3"/>
    <n v="0"/>
    <n v="11"/>
    <n v="-1"/>
    <x v="1"/>
    <n v="0.49490617307544632"/>
    <n v="4"/>
    <n v="0"/>
    <n v="0"/>
    <s v="data/real/data_banknote_authentication.txt"/>
    <x v="3"/>
    <n v="32"/>
    <n v="3"/>
    <n v="2"/>
    <s v="numeric"/>
    <n v="1"/>
    <b v="1"/>
    <n v="0"/>
    <n v="-6.9999999999999951E-2"/>
    <n v="0"/>
  </r>
  <r>
    <n v="1000"/>
    <n v="100"/>
    <s v="['numeric', 'numeric', 'numeric', 'numeric']"/>
    <n v="0.99"/>
    <n v="39"/>
    <n v="0.94"/>
    <n v="7.527199074074074E-7"/>
    <s v="[[2, 6, 33], [2, 6, 9], [2, 4, 33], [17, 6, 33, 20], [2, 4, 9], [17, 6, 9, 20], [17, 6, 33, 18], [17, 6, 9, 18], [17, 4, 33, 20], [17, 4, 9, 20], [2, 6, 8], [17, 4, 33, 18], [17, 4, 9, 18], [2, 4, 8], [17, 6, 8, 20], [17, 6, 8, 18], [17, 4, 8, 20], [17, 4, 8, 18], [0], [2, 1], [2, 6, 3], [17, 1, 20], [17, 1, 18], [2, 4, 3], [17, 6, 3, 20], [17, 6, 3, 18], [17, 4, 3, 20], [17, 4, 3, 18]]"/>
    <s v="[0.5091181924411581, 0.38183864433086856, 0.026516572522976983, 0.02375884898058737, 0.019887429392232737, 0.01781913673544053, 0.009899520408578071, 0.007424640306433555, 0.001237440051072259, 0.0009280800383041944, 0.000596622881766982, 0.000515600021280108, 0.00038670001596008093, 3.107410842536365e-05, 2.7842401149125828e-05, 1.1601000478802429e-05, 1.4501250598503036e-06, 6.042187749376265e-07, 1.8991887247324823e-11, 3.1007162852775223e-13, 1.1576007465036084e-13, 1.4470009331295105e-14, 6.029170554706294e-15, 6.029170554706294e-15, 5.402136817016838e-15, 2.2508903404236823e-15, 2.8136129255296034e-16, 1.172338718970668e-16]"/>
    <n v="28"/>
    <s v="[2, 6, 33]"/>
    <n v="3"/>
    <s v="{(0, 2, 17), (0, 1, 4, 6), (0, 1, 3, 8, 9, 33), (0, 2, 18, 20)}"/>
    <n v="0"/>
    <n v="0.94"/>
    <n v="100"/>
    <n v="0.95"/>
    <n v="1.256652777777778E-5"/>
    <n v="0.99"/>
    <n v="8.6510648148148149E-6"/>
    <n v="0.93"/>
    <n v="0.95"/>
    <n v="6"/>
    <n v="1"/>
    <s v="[19]"/>
    <n v="1"/>
    <n v="1"/>
    <n v="0"/>
    <n v="1"/>
    <n v="1"/>
    <n v="0"/>
    <n v="3"/>
    <n v="0"/>
    <n v="12"/>
    <n v="-1"/>
    <x v="1"/>
    <n v="0.50911819244115797"/>
    <n v="1"/>
    <n v="0"/>
    <n v="0"/>
    <s v="data/real/data_banknote_authentication.txt"/>
    <x v="3"/>
    <n v="32"/>
    <n v="3"/>
    <n v="-2"/>
    <s v="numeric"/>
    <n v="1"/>
    <b v="1"/>
    <n v="4.0000000000000036E-2"/>
    <n v="-1.9999999999999907E-2"/>
    <n v="0"/>
  </r>
  <r>
    <n v="1000"/>
    <n v="100"/>
    <s v="['numeric', 'numeric', 'numeric', 'numeric']"/>
    <n v="0.99"/>
    <n v="39"/>
    <n v="0.97"/>
    <n v="5.8177083333333325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313861111111111E-5"/>
    <n v="1"/>
    <n v="9.6599421296296295E-6"/>
    <n v="0.9"/>
    <n v="1"/>
    <n v="3"/>
    <n v="1"/>
    <s v="[21]"/>
    <n v="1"/>
    <n v="1"/>
    <n v="0"/>
    <n v="1"/>
    <n v="0"/>
    <n v="1"/>
    <n v="0"/>
    <n v="3"/>
    <n v="11"/>
    <n v="-1"/>
    <x v="1"/>
    <n v="0.49490617307544632"/>
    <n v="0"/>
    <n v="0"/>
    <n v="-1"/>
    <s v="data/real/data_banknote_authentication.txt"/>
    <x v="4"/>
    <n v="3"/>
    <n v="1"/>
    <n v="0.5"/>
    <s v="numeric"/>
    <n v="1"/>
    <b v="0"/>
    <n v="0"/>
    <n v="-9.9999999999999978E-2"/>
    <n v="0"/>
  </r>
  <r>
    <n v="1000"/>
    <n v="100"/>
    <s v="['numeric', 'numeric', 'numeric', 'numeric']"/>
    <n v="0.99"/>
    <n v="39"/>
    <n v="0.97"/>
    <n v="5.7732638888888894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198155092592593E-5"/>
    <n v="1"/>
    <n v="7.7530787037037038E-6"/>
    <n v="0.93"/>
    <n v="1"/>
    <n v="3"/>
    <n v="1"/>
    <s v="[21]"/>
    <n v="1"/>
    <n v="1"/>
    <n v="0"/>
    <n v="1"/>
    <n v="0"/>
    <n v="1"/>
    <n v="0"/>
    <n v="3"/>
    <n v="11"/>
    <n v="-1"/>
    <x v="1"/>
    <n v="0.49490617307544632"/>
    <n v="0"/>
    <n v="0"/>
    <n v="-1"/>
    <s v="data/real/data_banknote_authentication.txt"/>
    <x v="4"/>
    <n v="3"/>
    <n v="1"/>
    <n v="-0.5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4.5893518518518518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1.1690972222222219E-7"/>
    <n v="0.97"/>
    <n v="100"/>
    <n v="1"/>
    <n v="1.076594907407407E-5"/>
    <n v="1"/>
    <n v="7.6408796296296297E-6"/>
    <n v="0.93"/>
    <n v="1"/>
    <n v="3"/>
    <n v="1"/>
    <s v="[21]"/>
    <n v="1"/>
    <n v="1"/>
    <n v="0"/>
    <n v="1"/>
    <n v="0"/>
    <n v="1"/>
    <n v="0"/>
    <n v="3"/>
    <n v="11"/>
    <n v="-1"/>
    <x v="1"/>
    <n v="0.49490617307544632"/>
    <n v="0"/>
    <n v="0"/>
    <n v="-1"/>
    <s v="data/real/data_banknote_authentication.txt"/>
    <x v="4"/>
    <n v="3"/>
    <n v="2"/>
    <n v="1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5.203819444444445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6.6608796296296293E-8"/>
    <n v="0.97"/>
    <n v="100"/>
    <n v="1"/>
    <n v="1.0704224537037039E-5"/>
    <n v="1"/>
    <n v="7.584733796296297E-6"/>
    <n v="0.93"/>
    <n v="1"/>
    <n v="3"/>
    <n v="1"/>
    <s v="[21]"/>
    <n v="1"/>
    <n v="1"/>
    <n v="0"/>
    <n v="1"/>
    <n v="0"/>
    <n v="1"/>
    <n v="0"/>
    <n v="3"/>
    <n v="11"/>
    <n v="-1"/>
    <x v="1"/>
    <n v="0.49490617307544632"/>
    <n v="0"/>
    <n v="0"/>
    <n v="-1"/>
    <s v="data/real/data_banknote_authentication.txt"/>
    <x v="4"/>
    <n v="3"/>
    <n v="2"/>
    <n v="-1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5.8258101851851853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76163194444444E-5"/>
    <n v="1"/>
    <n v="7.6965277777777772E-6"/>
    <n v="0.93"/>
    <n v="1"/>
    <n v="3"/>
    <n v="1"/>
    <s v="[21]"/>
    <n v="1"/>
    <n v="1"/>
    <n v="0"/>
    <n v="1"/>
    <n v="0"/>
    <n v="1"/>
    <n v="0"/>
    <n v="3"/>
    <n v="11"/>
    <n v="-1"/>
    <x v="1"/>
    <n v="0.49490617307544632"/>
    <n v="0"/>
    <n v="0"/>
    <n v="-1"/>
    <s v="data/real/data_banknote_authentication.txt"/>
    <x v="4"/>
    <n v="3"/>
    <n v="3"/>
    <n v="2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5.7997685185185187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590856481481479E-5"/>
    <n v="1"/>
    <n v="7.635914351851851E-6"/>
    <n v="0.9"/>
    <n v="1"/>
    <n v="3"/>
    <n v="1"/>
    <s v="[21]"/>
    <n v="1"/>
    <n v="1"/>
    <n v="0"/>
    <n v="1"/>
    <n v="0"/>
    <n v="1"/>
    <n v="0"/>
    <n v="3"/>
    <n v="11"/>
    <n v="-1"/>
    <x v="1"/>
    <n v="0.49490617307544632"/>
    <n v="0"/>
    <n v="0"/>
    <n v="-1"/>
    <s v="data/real/data_banknote_authentication.txt"/>
    <x v="4"/>
    <n v="3"/>
    <n v="3"/>
    <n v="-2"/>
    <s v="numeric"/>
    <n v="1"/>
    <b v="0"/>
    <n v="0"/>
    <n v="-9.9999999999999978E-2"/>
    <n v="0"/>
  </r>
  <r>
    <n v="1000"/>
    <n v="100"/>
    <s v="['numeric', 'numeric', 'numeric', 'numeric']"/>
    <n v="0.99"/>
    <n v="39"/>
    <n v="0.97"/>
    <n v="6.0266203703703705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64460648148148E-5"/>
    <n v="1"/>
    <n v="7.6381712962962973E-6"/>
    <n v="0.93"/>
    <n v="1"/>
    <n v="3"/>
    <n v="1"/>
    <s v="[24]"/>
    <n v="1"/>
    <n v="1"/>
    <n v="0"/>
    <n v="1"/>
    <n v="0"/>
    <n v="1"/>
    <n v="0"/>
    <n v="3"/>
    <n v="11"/>
    <n v="-1"/>
    <x v="1"/>
    <n v="0.49490617307544632"/>
    <n v="0"/>
    <n v="0"/>
    <n v="-1"/>
    <s v="data/real/data_banknote_authentication.txt"/>
    <x v="6"/>
    <n v="4"/>
    <n v="1"/>
    <n v="0.5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5.7728009259259257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752060185185181E-5"/>
    <n v="0.98"/>
    <n v="7.6990046296296285E-6"/>
    <n v="0.89"/>
    <n v="1"/>
    <n v="3"/>
    <n v="1"/>
    <s v="[24]"/>
    <n v="1"/>
    <n v="1"/>
    <n v="0"/>
    <n v="1"/>
    <n v="0"/>
    <n v="1"/>
    <n v="0"/>
    <n v="3"/>
    <n v="11"/>
    <n v="-1"/>
    <x v="1"/>
    <n v="0.49490617307544632"/>
    <n v="0"/>
    <n v="0"/>
    <n v="-1"/>
    <s v="data/real/data_banknote_authentication.txt"/>
    <x v="6"/>
    <n v="4"/>
    <n v="1"/>
    <n v="-0.5"/>
    <s v="numeric"/>
    <n v="1"/>
    <b v="1"/>
    <n v="-2.0000000000000018E-2"/>
    <n v="-0.10999999999999999"/>
    <n v="0"/>
  </r>
  <r>
    <n v="1000"/>
    <n v="100"/>
    <s v="['numeric', 'numeric', 'numeric', 'numeric']"/>
    <n v="0.99"/>
    <n v="39"/>
    <n v="0.97"/>
    <n v="5.8097222222222222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5903125E-5"/>
    <n v="1"/>
    <n v="7.6372569444444435E-6"/>
    <n v="0.91"/>
    <n v="1"/>
    <n v="3"/>
    <n v="1"/>
    <s v="[24]"/>
    <n v="1"/>
    <n v="1"/>
    <n v="0"/>
    <n v="1"/>
    <n v="0"/>
    <n v="1"/>
    <n v="0"/>
    <n v="3"/>
    <n v="11"/>
    <n v="-1"/>
    <x v="1"/>
    <n v="0.49490617307544632"/>
    <n v="0"/>
    <n v="0"/>
    <n v="-1"/>
    <s v="data/real/data_banknote_authentication.txt"/>
    <x v="6"/>
    <n v="4"/>
    <n v="2"/>
    <n v="1"/>
    <s v="numeric"/>
    <n v="1"/>
    <b v="1"/>
    <n v="0"/>
    <n v="-8.9999999999999969E-2"/>
    <n v="0"/>
  </r>
  <r>
    <n v="1000"/>
    <n v="100"/>
    <s v="['numeric', 'numeric', 'numeric', 'numeric']"/>
    <n v="0.99"/>
    <n v="39"/>
    <n v="0.97"/>
    <n v="6.3297453703703702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0.98"/>
    <n v="1.087755787037037E-5"/>
    <n v="0.98"/>
    <n v="7.5260995370370384E-6"/>
    <n v="0.91"/>
    <n v="0.98"/>
    <n v="3"/>
    <n v="1"/>
    <s v="[24]"/>
    <n v="1"/>
    <n v="1"/>
    <n v="0"/>
    <n v="1"/>
    <n v="0"/>
    <n v="1"/>
    <n v="0"/>
    <n v="3"/>
    <n v="11"/>
    <n v="-1"/>
    <x v="1"/>
    <n v="0.49490617307544632"/>
    <n v="0"/>
    <n v="0"/>
    <n v="-1"/>
    <s v="data/real/data_banknote_authentication.txt"/>
    <x v="6"/>
    <n v="4"/>
    <n v="2"/>
    <n v="-1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5.7299768518518525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8191087962963E-5"/>
    <n v="1"/>
    <n v="7.5236805555555557E-6"/>
    <n v="0.93"/>
    <n v="1"/>
    <n v="3"/>
    <n v="1"/>
    <s v="[24]"/>
    <n v="1"/>
    <n v="1"/>
    <n v="0"/>
    <n v="1"/>
    <n v="0"/>
    <n v="1"/>
    <n v="0"/>
    <n v="3"/>
    <n v="11"/>
    <n v="-1"/>
    <x v="1"/>
    <n v="0.49490617307544632"/>
    <n v="0"/>
    <n v="0"/>
    <n v="-1"/>
    <s v="data/real/data_banknote_authentication.txt"/>
    <x v="6"/>
    <n v="4"/>
    <n v="3"/>
    <n v="2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4.8550925925925929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0.98"/>
    <n v="1.059146990740741E-5"/>
    <n v="0.98"/>
    <n v="7.6937847222222227E-6"/>
    <n v="0.91"/>
    <n v="0.98"/>
    <n v="3"/>
    <n v="1"/>
    <s v="[24]"/>
    <n v="1"/>
    <n v="1"/>
    <n v="0"/>
    <n v="1"/>
    <n v="0"/>
    <n v="1"/>
    <n v="0"/>
    <n v="3"/>
    <n v="11"/>
    <n v="-1"/>
    <x v="1"/>
    <n v="0.49490617307544632"/>
    <n v="0"/>
    <n v="0"/>
    <n v="-1"/>
    <s v="data/real/data_banknote_authentication.txt"/>
    <x v="6"/>
    <n v="4"/>
    <n v="3"/>
    <n v="-2"/>
    <s v="numeric"/>
    <n v="1"/>
    <b v="1"/>
    <n v="0"/>
    <n v="-6.9999999999999951E-2"/>
    <n v="0"/>
  </r>
  <r>
    <n v="1000"/>
    <n v="100"/>
    <s v="['numeric', 'numeric', 'numeric', 'numeric']"/>
    <n v="0.99"/>
    <n v="39"/>
    <n v="0.96"/>
    <n v="1.215613425925926E-6"/>
    <s v="[[30, 6, 33, 20], [30, 6, 9, 20], [27, 6, 33, 20], [27, 6, 9, 20], [30, 4, 33, 20], [30, 6, 33, 18], [30, 6, 33, 2], [30, 4, 9, 20], [30, 6, 9, 18], [30, 6, 9, 2], [27, 4, 33, 20], [27, 6, 33, 18], [8, 6, 20], [27, 6, 33, 2], [27, 4, 9, 20], [27, 6, 9, 18], [27, 6, 9, 2], [30, 4, 33, 18], [11, 6, 33, 20], [30, 4, 33, 2], [30, 4, 9, 18], [11, 6, 9, 20], [30, 4, 9, 2], [27, 4, 33, 18], [8, 4, 20], [8, 6, 18], [27, 4, 33, 2], [8, 6, 2], [27, 4, 9, 18], [10, 6, 33, 20], [27, 4, 9, 2], [10, 6, 9, 20], [11, 4, 33, 20], [11, 6, 33, 18], [11, 6, 33, 2], [11, 4, 9, 20], [11, 6, 9, 18], [11, 6, 9, 2], [8, 4, 18], [8, 4, 2], [10, 4, 33, 20], [10, 6, 33, 18], [10, 6, 33, 2], [10, 4, 9, 20], [10, 6, 9, 18], [10, 6, 9, 2], [11, 4, 33, 18], [11, 4, 33, 2], [11, 4, 9, 18], [11, 4, 9, 2], [10, 4, 33, 18], [10, 4, 33, 2], [10, 4, 9, 18], [10, 4, 9, 2], [0], [1, 20], [3, 6, 20], [1, 18], [1, 2], [3, 4, 20], [3, 6, 18], [3, 6, 2], [3, 4, 18], [3, 4, 2]]"/>
    <s v="[0.32646421000398157, 0.2448481575029862, 0.16323210500199078, 0.1224240787514931, 0.017003344271040707, 0.017003344271040707, 0.014574295089463464, 0.01275250820328053, 0.012752508203280529, 0.010930721317097597, 0.008501672135520354, 0.008501672135520354, 0.0076515049219683185, 0.007287147544731732, 0.006376254101640265, 0.006376254101640264, 0.005465360658548799, 0.0008855908474500367, 0.0008501672135520351, 0.0007590778692428886, 0.0006641931355875275, 0.0006376254101640265, 0.0005693084019321666, 0.00044279542372501835, 0.0003985158813525165, 0.0003985158813525165, 0.0003795389346214443, 0.0003415850411592999, 0.00033209656779376376, 0.00031881270508201325, 0.0002846542009660833, 0.00023910952881150995, 4.427954237250183e-05, 4.4279542372501824e-05, 3.7953893462144425e-05, 3.320965677937638e-05, 3.320965677937638e-05, 2.8465420096608327e-05, 2.075603548711023e-05, 1.7790887560380203e-05, 1.660482838968819e-05, 1.660482838968819e-05, 1.4232710048304164e-05, 1.2453621292266143e-05, 1.2453621292266141e-05, 1.0674532536228122e-05, 2.3062261652344706e-06, 1.976765284486689e-06, 1.729669623925853e-06, 1.4825739633650169e-06, 8.648348119629265e-07, 7.412869816825084e-07, 6.486261089721948e-07, 5.559652362618815e-07, 1.087344247987448e-11, 3.976573249782667e-12, 1.484587346585529e-12, 2.0711319009284724e-13, 1.775255915081548e-13, 7.732225763466297e-14, 7.732225763466295e-14, 6.627622082971112e-14, 4.0272009184720296e-15, 3.4518865015474544e-15]"/>
    <n v="64"/>
    <s v="[30, 6, 33, 20]"/>
    <n v="4"/>
    <s v="{(0, 1, 3, 8, 10, 11, 27, 30), (0, 1, 4, 6), (0, 1, 3, 8, 9, 33), (0, 2, 18, 20)}"/>
    <n v="5.7939814814814813E-8"/>
    <n v="0.96"/>
    <n v="100"/>
    <n v="1"/>
    <n v="1.076846064814815E-5"/>
    <n v="1"/>
    <n v="7.6327662037037034E-6"/>
    <n v="0.94"/>
    <n v="1"/>
    <n v="4"/>
    <n v="1"/>
    <s v="[27]"/>
    <n v="1"/>
    <n v="1"/>
    <n v="0"/>
    <n v="1"/>
    <n v="0"/>
    <n v="1"/>
    <n v="0"/>
    <n v="4"/>
    <n v="5"/>
    <n v="3"/>
    <x v="0"/>
    <n v="0.16323210500199081"/>
    <n v="1"/>
    <n v="1"/>
    <n v="1"/>
    <s v="data/real/data_banknote_authentication.txt"/>
    <x v="6"/>
    <n v="5"/>
    <n v="1"/>
    <n v="0.5"/>
    <s v="numeric"/>
    <n v="1"/>
    <b v="1"/>
    <n v="0"/>
    <n v="-6.0000000000000053E-2"/>
    <n v="0"/>
  </r>
  <r>
    <n v="1000"/>
    <n v="100"/>
    <s v="['numeric', 'numeric', 'numeric', 'numeric']"/>
    <n v="0.99"/>
    <n v="39"/>
    <n v="0.97"/>
    <n v="5.7899305555555556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0.99"/>
    <n v="1.059048611111111E-5"/>
    <n v="1"/>
    <n v="7.5187731481481489E-6"/>
    <n v="0.93"/>
    <n v="0.99"/>
    <n v="3"/>
    <n v="1"/>
    <s v="[27]"/>
    <n v="1"/>
    <n v="1"/>
    <n v="0"/>
    <n v="1"/>
    <n v="0"/>
    <n v="1"/>
    <n v="0"/>
    <n v="3"/>
    <n v="11"/>
    <n v="-1"/>
    <x v="1"/>
    <n v="0.49490617307544632"/>
    <n v="1"/>
    <n v="0"/>
    <n v="0"/>
    <s v="data/real/data_banknote_authentication.txt"/>
    <x v="6"/>
    <n v="5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9"/>
    <n v="0.96"/>
    <n v="9.2781249999999996E-7"/>
    <s v="[[23, 6, 33, 20], [23, 6, 9, 20], [12, 6, 33, 20], [12, 6, 9, 20], [8, 6, 20], [23, 4, 33, 20], [23, 6, 33, 18], [23, 6, 33, 2], [23, 4, 9, 20], [23, 6, 9, 18], [12, 4, 33, 20], [12, 6, 33, 18], [23, 6, 9, 2], [12, 6, 33, 2], [12, 6, 9, 18], [12, 4, 9, 20], [12, 6, 9, 2], [8, 4, 20], [8, 6, 18], [8, 6, 2], [10, 6, 33, 20], [10, 6, 9, 20], [23, 4, 33, 18], [23, 4, 33, 2], [23, 4, 9, 18], [12, 4, 33, 18], [23, 4, 9, 2], [12, 4, 33, 2], [12, 4, 9, 18], [12, 4, 9, 2], [8, 4, 18], [8, 4, 2], [10, 4, 33, 20], [10, 6, 33, 18], [10, 6, 33, 2], [10, 4, 9, 20], [10, 6, 9, 18], [10, 6, 9, 2], [10, 4, 33, 18], [10, 4, 33, 2], [10, 4, 9, 18], [10, 4, 9, 2], [0], [1, 20], [3, 6, 20], [1, 18], [1, 2], [3, 4, 20], [3, 6, 18], [3, 6, 2], [3, 4, 18], [3, 4, 2]]"/>
    <s v="[0.28723672980054954, 0.21542754735041217, 0.1914911532003663, 0.14361836490027477, 0.02692844341880152, 0.014960246343778622, 0.014960246343778622, 0.012823068294667391, 0.011220184757833967, 0.011220184757833965, 0.00997349756251908, 0.009973497562519078, 0.009617301221000542, 0.008548712196444925, 0.007480123171889311, 0.007480123171889311, 0.006411534147333696, 0.0014025230947292456, 0.0014025230947292456, 0.0012021626526250678, 0.0011220184757833966, 0.0008415138568375475, 0.0007791794970718032, 0.0006678681403472599, 0.0005843846228038524, 0.0005194529980478687, 0.000500901105260445, 0.0004452454268981732, 0.0003895897485359016, 0.00033393407017362996, 7.304807785048154e-05, 6.261263815755561e-05, 5.843846228038524e-05, 5.843846228038524e-05, 5.00901105260445e-05, 4.382884671028893e-05, 4.3828846710288926e-05, 3.756758289453337e-05, 3.043669910436731e-06, 2.608859923231484e-06, 2.2827524328275484e-06, 1.9566449424236133e-06, 3.826761971311259e-11, 1.3995015209366891e-11, 5.224805678163639e-12, 7.289070421545256e-13, 6.247774647038791e-13, 2.7212529573768955e-13, 2.721252957376895e-13, 2.3325025348944817e-13, 1.4173192486337996e-14, 1.2148450702575428e-14]"/>
    <n v="52"/>
    <s v="[23, 6, 33, 20]"/>
    <n v="4"/>
    <s v="{(0, 1, 3, 8, 10, 12, 23), (0, 1, 4, 6), (0, 1, 3, 8, 9, 33), (0, 2, 18, 20)}"/>
    <n v="0"/>
    <n v="0.96"/>
    <n v="100"/>
    <n v="1"/>
    <n v="1.1398634259259259E-5"/>
    <n v="1"/>
    <n v="7.6989583333333336E-6"/>
    <n v="0.93"/>
    <n v="1"/>
    <n v="4"/>
    <n v="1"/>
    <s v="[27]"/>
    <n v="1"/>
    <n v="1"/>
    <n v="0"/>
    <n v="1"/>
    <n v="0"/>
    <n v="1"/>
    <n v="0"/>
    <n v="4"/>
    <n v="14"/>
    <n v="-1"/>
    <x v="1"/>
    <n v="0.28723672980053738"/>
    <n v="0"/>
    <n v="0"/>
    <n v="-1"/>
    <s v="data/real/data_banknote_authentication.txt"/>
    <x v="6"/>
    <n v="5"/>
    <n v="2"/>
    <n v="1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4.6336805555555561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5.268518518518518E-8"/>
    <n v="0.97"/>
    <n v="100"/>
    <n v="0.99"/>
    <n v="1.08821875E-5"/>
    <n v="0.99"/>
    <n v="7.5209606481481487E-6"/>
    <n v="0.91"/>
    <n v="0.99"/>
    <n v="3"/>
    <n v="1"/>
    <s v="[27]"/>
    <n v="1"/>
    <n v="1"/>
    <n v="0"/>
    <n v="1"/>
    <n v="0"/>
    <n v="1"/>
    <n v="0"/>
    <n v="3"/>
    <n v="11"/>
    <n v="-1"/>
    <x v="1"/>
    <n v="0.49490617307544632"/>
    <n v="1"/>
    <n v="0"/>
    <n v="0"/>
    <s v="data/real/data_banknote_authentication.txt"/>
    <x v="6"/>
    <n v="5"/>
    <n v="2"/>
    <n v="-1"/>
    <s v="numeric"/>
    <n v="1"/>
    <b v="1"/>
    <n v="0"/>
    <n v="-7.999999999999996E-2"/>
    <n v="0"/>
  </r>
  <r>
    <n v="1000"/>
    <n v="100"/>
    <s v="['numeric', 'numeric', 'numeric', 'numeric']"/>
    <n v="0.99"/>
    <n v="39"/>
    <n v="0.96"/>
    <n v="9.2284722222222223E-7"/>
    <s v="[[23, 6, 33, 20], [23, 6, 9, 20], [12, 6, 33, 20], [12, 6, 9, 20], [8, 6, 20], [23, 4, 33, 20], [23, 6, 33, 18], [23, 6, 33, 2], [23, 4, 9, 20], [23, 6, 9, 18], [12, 4, 33, 20], [12, 6, 33, 18], [23, 6, 9, 2], [12, 6, 33, 2], [12, 6, 9, 18], [12, 4, 9, 20], [12, 6, 9, 2], [8, 4, 20], [8, 6, 18], [8, 6, 2], [10, 6, 33, 20], [10, 6, 9, 20], [23, 4, 33, 18], [23, 4, 33, 2], [23, 4, 9, 18], [12, 4, 33, 18], [23, 4, 9, 2], [12, 4, 33, 2], [12, 4, 9, 18], [12, 4, 9, 2], [8, 4, 18], [8, 4, 2], [10, 4, 33, 20], [10, 6, 33, 18], [10, 6, 33, 2], [10, 4, 9, 20], [10, 6, 9, 18], [10, 6, 9, 2], [10, 4, 33, 18], [10, 4, 33, 2], [10, 4, 9, 18], [10, 4, 9, 2], [0], [1, 20], [3, 6, 20], [1, 18], [1, 2], [3, 4, 20], [3, 6, 18], [3, 6, 2], [3, 4, 18], [3, 4, 2]]"/>
    <s v="[0.28723672980054954, 0.21542754735041217, 0.1914911532003663, 0.14361836490027477, 0.02692844341880152, 0.014960246343778622, 0.014960246343778622, 0.012823068294667391, 0.011220184757833967, 0.011220184757833965, 0.00997349756251908, 0.009973497562519078, 0.009617301221000542, 0.008548712196444925, 0.007480123171889311, 0.007480123171889311, 0.006411534147333696, 0.0014025230947292456, 0.0014025230947292456, 0.0012021626526250678, 0.0011220184757833966, 0.0008415138568375475, 0.0007791794970718032, 0.0006678681403472599, 0.0005843846228038524, 0.0005194529980478687, 0.000500901105260445, 0.0004452454268981732, 0.0003895897485359016, 0.00033393407017362996, 7.304807785048154e-05, 6.261263815755561e-05, 5.843846228038524e-05, 5.843846228038524e-05, 5.00901105260445e-05, 4.382884671028893e-05, 4.3828846710288926e-05, 3.756758289453337e-05, 3.043669910436731e-06, 2.608859923231484e-06, 2.2827524328275484e-06, 1.9566449424236133e-06, 3.826761971311259e-11, 1.3995015209366891e-11, 5.224805678163639e-12, 7.289070421545256e-13, 6.247774647038791e-13, 2.7212529573768955e-13, 2.721252957376895e-13, 2.3325025348944817e-13, 1.4173192486337996e-14, 1.2148450702575428e-14]"/>
    <n v="52"/>
    <s v="[23, 6, 33, 20]"/>
    <n v="4"/>
    <s v="{(0, 1, 3, 8, 10, 12, 23), (0, 1, 4, 6), (0, 1, 3, 8, 9, 33), (0, 2, 18, 20)}"/>
    <n v="0"/>
    <n v="0.96"/>
    <n v="100"/>
    <n v="1"/>
    <n v="1.088280092592593E-5"/>
    <n v="1"/>
    <n v="7.6366319444444438E-6"/>
    <n v="0.91"/>
    <n v="1"/>
    <n v="4"/>
    <n v="1"/>
    <s v="[27]"/>
    <n v="1"/>
    <n v="1"/>
    <n v="0"/>
    <n v="1"/>
    <n v="0"/>
    <n v="1"/>
    <n v="0"/>
    <n v="4"/>
    <n v="14"/>
    <n v="-1"/>
    <x v="1"/>
    <n v="0.28723672980053738"/>
    <n v="0"/>
    <n v="0"/>
    <n v="-1"/>
    <s v="data/real/data_banknote_authentication.txt"/>
    <x v="6"/>
    <n v="5"/>
    <n v="3"/>
    <n v="2"/>
    <s v="numeric"/>
    <n v="1"/>
    <b v="1"/>
    <n v="0"/>
    <n v="-8.9999999999999969E-2"/>
    <n v="0"/>
  </r>
  <r>
    <n v="1000"/>
    <n v="100"/>
    <s v="['numeric', 'numeric', 'numeric', 'numeric']"/>
    <n v="0.99"/>
    <n v="39"/>
    <n v="0.97"/>
    <n v="5.764699074074074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3.5462962962962958E-8"/>
    <n v="0.97"/>
    <n v="100"/>
    <n v="0.99"/>
    <n v="1.0673888888888891E-5"/>
    <n v="1"/>
    <n v="7.69275462962963E-6"/>
    <n v="0.93"/>
    <n v="0.99"/>
    <n v="3"/>
    <n v="1"/>
    <s v="[27]"/>
    <n v="1"/>
    <n v="1"/>
    <n v="0"/>
    <n v="1"/>
    <n v="0"/>
    <n v="1"/>
    <n v="0"/>
    <n v="3"/>
    <n v="11"/>
    <n v="-1"/>
    <x v="1"/>
    <n v="0.49490617307544632"/>
    <n v="1"/>
    <n v="0"/>
    <n v="0"/>
    <s v="data/real/data_banknote_authentication.txt"/>
    <x v="6"/>
    <n v="5"/>
    <n v="3"/>
    <n v="-2"/>
    <s v="numeric"/>
    <n v="1"/>
    <b v="1"/>
    <n v="1.0000000000000009E-2"/>
    <n v="-5.9999999999999942E-2"/>
    <n v="0"/>
  </r>
  <r>
    <n v="1000"/>
    <n v="100"/>
    <s v="['numeric', 'numeric', 'numeric', 'numeric']"/>
    <n v="0.99"/>
    <n v="39"/>
    <n v="0.97"/>
    <n v="4.6587962962962968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5.7939814814814813E-8"/>
    <n v="0.97"/>
    <n v="100"/>
    <n v="1"/>
    <n v="1.082346064814815E-5"/>
    <n v="1"/>
    <n v="7.5771874999999992E-6"/>
    <n v="0.93"/>
    <n v="1"/>
    <n v="3"/>
    <n v="1"/>
    <s v="[34]"/>
    <n v="1"/>
    <n v="1"/>
    <n v="0"/>
    <n v="1"/>
    <n v="0"/>
    <n v="1"/>
    <n v="0"/>
    <n v="3"/>
    <n v="11"/>
    <n v="-1"/>
    <x v="1"/>
    <n v="0.49490617307544632"/>
    <n v="0"/>
    <n v="0"/>
    <n v="-1"/>
    <s v="data/real/data_banknote_authentication.txt"/>
    <x v="5"/>
    <n v="9"/>
    <n v="1"/>
    <n v="0.5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5.211458333333333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59175925925926E-5"/>
    <n v="1"/>
    <n v="7.6374884259259264E-6"/>
    <n v="0.93"/>
    <n v="1"/>
    <n v="3"/>
    <n v="1"/>
    <s v="[34]"/>
    <n v="1"/>
    <n v="1"/>
    <n v="0"/>
    <n v="1"/>
    <n v="0"/>
    <n v="1"/>
    <n v="0"/>
    <n v="3"/>
    <n v="11"/>
    <n v="-1"/>
    <x v="1"/>
    <n v="0.49490617307544632"/>
    <n v="0"/>
    <n v="0"/>
    <n v="-1"/>
    <s v="data/real/data_banknote_authentication.txt"/>
    <x v="5"/>
    <n v="9"/>
    <n v="1"/>
    <n v="-0.5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5.1550925925925932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595231481481481E-5"/>
    <n v="0.99"/>
    <n v="7.5843402777777768E-6"/>
    <n v="0.93"/>
    <n v="1"/>
    <n v="3"/>
    <n v="1"/>
    <s v="[34]"/>
    <n v="1"/>
    <n v="1"/>
    <n v="0"/>
    <n v="1"/>
    <n v="0"/>
    <n v="1"/>
    <n v="0"/>
    <n v="3"/>
    <n v="11"/>
    <n v="-1"/>
    <x v="1"/>
    <n v="0.49490617307544632"/>
    <n v="0"/>
    <n v="0"/>
    <n v="-1"/>
    <s v="data/real/data_banknote_authentication.txt"/>
    <x v="5"/>
    <n v="9"/>
    <n v="2"/>
    <n v="1"/>
    <s v="numeric"/>
    <n v="1"/>
    <b v="1"/>
    <n v="-1.0000000000000009E-2"/>
    <n v="-6.9999999999999951E-2"/>
    <n v="0"/>
  </r>
  <r>
    <n v="1000"/>
    <n v="100"/>
    <s v="['numeric', 'numeric', 'numeric', 'numeric']"/>
    <n v="0.99"/>
    <n v="39"/>
    <n v="0.97"/>
    <n v="6.3744212962962962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145636574074074E-5"/>
    <n v="1"/>
    <n v="7.5236342592592591E-6"/>
    <n v="0.93"/>
    <n v="1"/>
    <n v="3"/>
    <n v="1"/>
    <s v="[34]"/>
    <n v="1"/>
    <n v="1"/>
    <n v="0"/>
    <n v="1"/>
    <n v="0"/>
    <n v="1"/>
    <n v="0"/>
    <n v="3"/>
    <n v="11"/>
    <n v="-1"/>
    <x v="1"/>
    <n v="0.49490617307544632"/>
    <n v="0"/>
    <n v="0"/>
    <n v="-1"/>
    <s v="data/real/data_banknote_authentication.txt"/>
    <x v="5"/>
    <n v="9"/>
    <n v="2"/>
    <n v="-1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4.5877314814814808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759675925925929E-5"/>
    <n v="0.99"/>
    <n v="7.5845717592592589E-6"/>
    <n v="0.93"/>
    <n v="1"/>
    <n v="3"/>
    <n v="1"/>
    <s v="[34]"/>
    <n v="1"/>
    <n v="1"/>
    <n v="0"/>
    <n v="1"/>
    <n v="0"/>
    <n v="1"/>
    <n v="0"/>
    <n v="3"/>
    <n v="11"/>
    <n v="-1"/>
    <x v="1"/>
    <n v="0.49490617307544632"/>
    <n v="0"/>
    <n v="0"/>
    <n v="-1"/>
    <s v="data/real/data_banknote_authentication.txt"/>
    <x v="5"/>
    <n v="9"/>
    <n v="3"/>
    <n v="2"/>
    <s v="numeric"/>
    <n v="1"/>
    <b v="1"/>
    <n v="-1.0000000000000009E-2"/>
    <n v="-6.9999999999999951E-2"/>
    <n v="0"/>
  </r>
  <r>
    <n v="1000"/>
    <n v="100"/>
    <s v="['numeric', 'numeric', 'numeric', 'numeric']"/>
    <n v="0.99"/>
    <n v="39"/>
    <n v="0.97"/>
    <n v="5.190740740740741E-7"/>
    <s v="[[6, 33, 20], [6, 9, 20], [4, 33, 20], [6, 33, 18], [6, 33, 2], [4, 9, 20], [6, 9, 18], [6, 9, 2], [4, 33, 18], [4, 33, 2], [4, 9, 18], [4, 9, 2], [6, 8, 20], [4, 8, 20], [6, 8, 18], [6, 8, 2], [4, 8, 18], [4, 8, 2], [0], [1, 20], [6, 3, 20], [1, 18], [1, 2], [4, 3, 20], [6, 3, 18], [6, 3, 2], [4, 3, 18], [4, 3, 2]]"/>
    <s v="[0.49490617307544654, 0.3711796298065849, 0.02577636318101284, 0.025776363181012837, 0.022094025583725294, 0.01933227238575963, 0.01933227238575963, 0.01657051918779397, 0.001342518915677752, 0.0011507304991523592, 0.001006889186758314, 0.0008630478743642693, 0.000579968171572789, 3.0206675602749423e-05, 3.0206675602749423e-05, 2.589143623092808e-05, 1.5732643543098655e-06, 1.3485123036941708e-06, 8.241843425662252e-13, 3.0141598813850523e-13, 1.1252863557170862e-13, 1.5698749382213815e-14, 1.3456070899040413e-14, 5.86086643602649e-15, 5.8608664360264894e-15, 5.023599802308421e-15, 3.05253460209713e-16, 2.6164582303689694e-16]"/>
    <n v="28"/>
    <s v="[6, 33, 20]"/>
    <n v="3"/>
    <s v="{(0, 1, 4, 6), (0, 1, 3, 8, 9, 33), (0, 2, 18, 20)}"/>
    <n v="0"/>
    <n v="0.97"/>
    <n v="100"/>
    <n v="1"/>
    <n v="1.076497685185185E-5"/>
    <n v="1"/>
    <n v="7.4694907407407414E-6"/>
    <n v="0.93"/>
    <n v="1"/>
    <n v="3"/>
    <n v="1"/>
    <s v="[34]"/>
    <n v="1"/>
    <n v="1"/>
    <n v="0"/>
    <n v="1"/>
    <n v="0"/>
    <n v="1"/>
    <n v="0"/>
    <n v="3"/>
    <n v="11"/>
    <n v="-1"/>
    <x v="1"/>
    <n v="0.49490617307544632"/>
    <n v="0"/>
    <n v="0"/>
    <n v="-1"/>
    <s v="data/real/data_banknote_authentication.txt"/>
    <x v="5"/>
    <n v="9"/>
    <n v="3"/>
    <n v="-2"/>
    <s v="numeric"/>
    <n v="1"/>
    <b v="1"/>
    <n v="0"/>
    <n v="-6.9999999999999951E-2"/>
    <n v="0"/>
  </r>
  <r>
    <n v="600"/>
    <n v="60"/>
    <s v="['numeric', 'numeric', 'numeric', 'numeric', 'numeric', 'numeric', 'numeric', 'numeric']"/>
    <n v="0.76666666666666672"/>
    <n v="9"/>
    <n v="0.6166666666666667"/>
    <n v="1.044444444444444E-7"/>
    <s v="[[4, 3], [0], [6, 5, 3], [8, 5, 7, 3], [4, 1], [6, 5, 1], [8, 5, 7, 1]]"/>
    <s v="[0.7486547609763707, 0.1754659596038369, 0.056149107073227816, 0.011229821414645564, 0.0077984870935038616, 0.0005848865320127897, 0.00011697730640255795]"/>
    <n v="7"/>
    <s v="[4, 3]"/>
    <n v="2"/>
    <s v="{(0, 4, 6, 8), (0, 4, 5), (0, 4, 6, 7), (0, 1, 3)}"/>
    <n v="0"/>
    <n v="0.6333333333333333"/>
    <n v="60"/>
    <n v="0.75"/>
    <n v="1.111524305555556E-5"/>
    <n v="0.71666666666666667"/>
    <n v="8.4270486111111106E-6"/>
    <n v="0.65"/>
    <n v="0.73333333333333328"/>
    <n v="23"/>
    <n v="0.52173913043478259"/>
    <s v="[0]"/>
    <n v="1"/>
    <n v="2"/>
    <n v="0"/>
    <n v="1"/>
    <n v="0"/>
    <n v="2"/>
    <n v="0"/>
    <n v="2"/>
    <n v="2"/>
    <n v="2"/>
    <x v="0"/>
    <n v="0.57318880137253381"/>
    <n v="60"/>
    <n v="23"/>
    <n v="0.38333333333333341"/>
    <s v="data/real/pima-indians-diabetes.csv"/>
    <x v="0"/>
    <n v="540"/>
    <n v="1"/>
    <n v="0.5"/>
    <s v="numeric"/>
    <n v="1"/>
    <b v="0"/>
    <n v="-3.3333333333333326E-2"/>
    <n v="-9.9999999999999978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1.7540509259259261E-7"/>
    <s v="[[0], [1, 5, 7], [1, 4], [2, 5, 7, 3], [1, 5, 6], [2, 4, 3], [2, 5, 6, 3]]"/>
    <s v="[0.9019617668428833, 0.048104627564953775, 0.040087189637461475, 0.003607847067371534, 0.003006539222809611, 0.003006539222809611, 0.00022549044171072088]"/>
    <n v="7"/>
    <s v="[0]"/>
    <n v="1"/>
    <s v="{(0, 1, 2), (0, 4, 5), (0, 4, 6, 7), (0, 1, 3)}"/>
    <n v="0"/>
    <n v="0.75"/>
    <n v="60"/>
    <n v="0.75"/>
    <n v="1.1109375000000001E-5"/>
    <n v="0.75"/>
    <n v="8.1625000000000002E-6"/>
    <n v="0.65"/>
    <n v="0.76666666666666672"/>
    <n v="17"/>
    <n v="1"/>
    <s v="[0]"/>
    <n v="1"/>
    <n v="1"/>
    <n v="1"/>
    <n v="1"/>
    <n v="1"/>
    <n v="0"/>
    <n v="1"/>
    <n v="0"/>
    <n v="0"/>
    <n v="1"/>
    <x v="0"/>
    <n v="0"/>
    <n v="60"/>
    <n v="17"/>
    <n v="0.28333333333333333"/>
    <s v="data/real/pima-indians-diabetes.csv"/>
    <x v="0"/>
    <n v="540"/>
    <n v="1"/>
    <n v="-0.5"/>
    <s v="numeric"/>
    <n v="1"/>
    <b v="0"/>
    <n v="0"/>
    <n v="-9.9999999999999978E-2"/>
    <n v="1.6666666666666718E-2"/>
  </r>
  <r>
    <n v="600"/>
    <n v="60"/>
    <s v="['numeric', 'numeric', 'numeric', 'numeric', 'numeric', 'numeric', 'numeric', 'numeric']"/>
    <n v="0.76666666666666672"/>
    <n v="9"/>
    <n v="0.56666666666666665"/>
    <n v="1.7658564814814811E-7"/>
    <s v="[[0], [4, 3], [4, 1], [6, 5, 3], [6, 5, 1], [8, 5, 7, 3], [8, 5, 7, 1]]"/>
    <s v="[0.8376768428890542, 0.11169024571854057, 0.037230081906180185, 0.008376768428890544, 0.002792256142963514, 0.0016753536857781089, 0.0005584512285927029]"/>
    <n v="7"/>
    <s v="[0]"/>
    <n v="1"/>
    <s v="{(0, 4, 6, 8), (0, 4, 5), (0, 4, 6, 7), (0, 1, 3)}"/>
    <n v="5.8645833333333343E-8"/>
    <n v="0.53333333333333333"/>
    <n v="60"/>
    <n v="0.7"/>
    <n v="1.128049768518518E-5"/>
    <n v="0.76666666666666672"/>
    <n v="8.4520254629629621E-6"/>
    <n v="0.65"/>
    <n v="0.6166666666666667"/>
    <n v="26"/>
    <n v="0.46153846153846162"/>
    <s v="[0]"/>
    <n v="1"/>
    <n v="1"/>
    <n v="1"/>
    <n v="1"/>
    <n v="1"/>
    <n v="0"/>
    <n v="1"/>
    <n v="0"/>
    <n v="0"/>
    <n v="1"/>
    <x v="0"/>
    <n v="0"/>
    <n v="60"/>
    <n v="26"/>
    <n v="0.43333333333333329"/>
    <s v="data/real/pima-indians-diabetes.csv"/>
    <x v="0"/>
    <n v="540"/>
    <n v="2"/>
    <n v="1"/>
    <s v="numeric"/>
    <n v="1"/>
    <b v="0"/>
    <n v="6.6666666666666763E-2"/>
    <n v="-4.9999999999999933E-2"/>
    <n v="-8.3333333333333259E-2"/>
  </r>
  <r>
    <n v="600"/>
    <n v="60"/>
    <s v="['numeric', 'numeric', 'numeric', 'numeric', 'numeric', 'numeric', 'numeric', 'numeric']"/>
    <n v="0.76666666666666672"/>
    <n v="9"/>
    <n v="0.75"/>
    <n v="1.166898148148148E-7"/>
    <s v="[[0], [1, 4], [1, 5, 7], [1, 5, 6], [2, 4, 3], [2, 5, 7, 3], [2, 5, 6, 3]]"/>
    <s v="[0.9383552717320472, 0.04170467874364654, 0.012511403623093964, 0.003127850905773491, 0.003127850905773491, 0.0009383552717320475, 0.00023458881793301189]"/>
    <n v="7"/>
    <s v="[0]"/>
    <n v="1"/>
    <s v="{(0, 1, 2), (0, 4, 5), (0, 4, 6, 7), (0, 1, 3)}"/>
    <n v="0"/>
    <n v="0.7"/>
    <n v="60"/>
    <n v="0.76666666666666672"/>
    <n v="1.088002314814815E-5"/>
    <n v="0.76666666666666672"/>
    <n v="8.2749537037037047E-6"/>
    <n v="0.65"/>
    <n v="0.68333333333333335"/>
    <n v="15"/>
    <n v="1"/>
    <s v="[0]"/>
    <n v="1"/>
    <n v="1"/>
    <n v="1"/>
    <n v="1"/>
    <n v="1"/>
    <n v="0"/>
    <n v="1"/>
    <n v="0"/>
    <n v="0"/>
    <n v="1"/>
    <x v="0"/>
    <n v="0"/>
    <n v="60"/>
    <n v="15"/>
    <n v="0.25"/>
    <s v="data/real/pima-indians-diabetes.csv"/>
    <x v="0"/>
    <n v="540"/>
    <n v="2"/>
    <n v="-1"/>
    <s v="numeric"/>
    <n v="1"/>
    <b v="0"/>
    <n v="0"/>
    <n v="-0.1166666666666667"/>
    <n v="-8.333333333333337E-2"/>
  </r>
  <r>
    <n v="600"/>
    <n v="60"/>
    <s v="['numeric', 'numeric', 'numeric', 'numeric', 'numeric', 'numeric', 'numeric', 'numeric']"/>
    <n v="0.76666666666666672"/>
    <n v="9"/>
    <n v="0.53333333333333333"/>
    <n v="1.110648148148148E-7"/>
    <s v="[[0], [4, 3], [4, 1], [6, 5, 3], [6, 5, 1], [8, 5, 7, 3], [8, 5, 7, 1]]"/>
    <s v="[0.8919722497522298, 0.059464816650148654, 0.0396432111000991, 0.0044598612487611496, 0.002973240832507433, 0.0008919722497522301, 0.0005946481665014867]"/>
    <n v="7"/>
    <s v="[0]"/>
    <n v="1"/>
    <s v="{(0, 4, 6, 8), (0, 4, 5), (0, 4, 6, 7), (0, 1, 3)}"/>
    <n v="0"/>
    <n v="0.55000000000000004"/>
    <n v="60"/>
    <n v="0.6166666666666667"/>
    <n v="1.0969664351851849E-5"/>
    <n v="0.6166666666666667"/>
    <n v="8.416793981481482E-6"/>
    <n v="0.65"/>
    <n v="0.6166666666666667"/>
    <n v="28"/>
    <n v="0.6428571428571429"/>
    <s v="[0]"/>
    <n v="1"/>
    <n v="1"/>
    <n v="1"/>
    <n v="1"/>
    <n v="1"/>
    <n v="0"/>
    <n v="1"/>
    <n v="0"/>
    <n v="0"/>
    <n v="1"/>
    <x v="0"/>
    <n v="0"/>
    <n v="60"/>
    <n v="28"/>
    <n v="0.46666666666666667"/>
    <s v="data/real/pima-indians-diabetes.csv"/>
    <x v="0"/>
    <n v="540"/>
    <n v="3"/>
    <n v="2"/>
    <s v="numeric"/>
    <n v="1"/>
    <b v="0"/>
    <n v="0"/>
    <n v="3.3333333333333326E-2"/>
    <n v="0"/>
  </r>
  <r>
    <n v="600"/>
    <n v="60"/>
    <s v="['numeric', 'numeric', 'numeric', 'numeric', 'numeric', 'numeric', 'numeric', 'numeric']"/>
    <n v="0.76666666666666672"/>
    <n v="9"/>
    <n v="0.7"/>
    <n v="5.2384259259259263E-8"/>
    <s v="[[1], [0], [2, 3]]"/>
    <s v="[0.7920792079207921, 0.1485148514851485, 0.05940594059405942]"/>
    <n v="3"/>
    <s v="[1]"/>
    <n v="1"/>
    <s v="{(0, 1, 2), (0, 1, 3)}"/>
    <n v="0"/>
    <n v="0.7"/>
    <n v="60"/>
    <n v="0.68333333333333335"/>
    <n v="1.0704710648148149E-5"/>
    <n v="0.68333333333333335"/>
    <n v="8.3329166666666678E-6"/>
    <n v="0.65"/>
    <n v="0.68333333333333335"/>
    <n v="18"/>
    <n v="0.88888888888888884"/>
    <s v="[0]"/>
    <n v="1"/>
    <n v="1"/>
    <n v="0"/>
    <n v="1"/>
    <n v="0"/>
    <n v="1"/>
    <n v="0"/>
    <n v="1"/>
    <n v="1"/>
    <n v="2"/>
    <x v="0"/>
    <n v="0.64356435643564358"/>
    <n v="60"/>
    <n v="18"/>
    <n v="0.3"/>
    <s v="data/real/pima-indians-diabetes.csv"/>
    <x v="0"/>
    <n v="540"/>
    <n v="3"/>
    <n v="-2"/>
    <s v="numeric"/>
    <n v="1"/>
    <b v="0"/>
    <n v="0"/>
    <n v="-3.3333333333333326E-2"/>
    <n v="0"/>
  </r>
  <r>
    <n v="600"/>
    <n v="60"/>
    <s v="['numeric', 'numeric', 'numeric', 'numeric', 'numeric', 'numeric', 'numeric', 'numeric']"/>
    <n v="0.76666666666666672"/>
    <n v="9"/>
    <n v="0.68333333333333335"/>
    <n v="5.8923611111111112E-8"/>
    <s v="[[0], [4, 3], [4, 1], [6, 5, 3], [8, 5, 7, 3], [6, 5, 1], [8, 5, 7, 1]]"/>
    <s v="[0.7467640225688682, 0.19913707268503153, 0.03318951211417192, 0.014935280451377368, 0.002987056090275474, 0.002489213408562894, 0.0004978426817125789]"/>
    <n v="7"/>
    <s v="[0]"/>
    <n v="1"/>
    <s v="{(0, 4, 6, 8), (0, 4, 5), (0, 4, 6, 7), (0, 1, 3)}"/>
    <n v="0"/>
    <n v="0.68333333333333335"/>
    <n v="60"/>
    <n v="0.71666666666666667"/>
    <n v="1.27337037037037E-5"/>
    <n v="0.71666666666666667"/>
    <n v="1.0244479166666671E-5"/>
    <n v="0.65"/>
    <n v="0.71666666666666667"/>
    <n v="19"/>
    <n v="0.63157894736842102"/>
    <s v="[1]"/>
    <n v="1"/>
    <n v="1"/>
    <n v="0"/>
    <n v="1"/>
    <n v="0"/>
    <n v="1"/>
    <n v="0"/>
    <n v="1"/>
    <n v="3"/>
    <n v="3"/>
    <x v="0"/>
    <n v="0.71357451045469633"/>
    <n v="35"/>
    <n v="7"/>
    <n v="0.2"/>
    <s v="data/real/pima-indians-diabetes.csv"/>
    <x v="1"/>
    <n v="313"/>
    <n v="1"/>
    <n v="0.5"/>
    <s v="numeric"/>
    <n v="1"/>
    <b v="0"/>
    <n v="0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7543981481481481E-7"/>
    <s v="[[0], [4, 1], [4, 2, 3], [6, 5, 1], [8, 5, 1, 7], [6, 5, 2, 3], [8, 5, 2, 7, 3]]"/>
    <s v="[0.950500068647227, 0.04224444749543231, 0.0031683335621574236, 0.0031683335621574236, 0.0006336667124314848, 0.00023762501716180682, 4.7525003432361366e-05]"/>
    <n v="7"/>
    <s v="[0]"/>
    <n v="1"/>
    <s v="{(0, 4, 6, 8), (0, 4, 5), (0, 1, 2), (0, 4, 6, 7), (0, 1, 3)}"/>
    <n v="0"/>
    <n v="0.68333333333333335"/>
    <n v="60"/>
    <n v="0.71666666666666667"/>
    <n v="1.221108796296296E-5"/>
    <n v="0.76666666666666672"/>
    <n v="1.1457384259259259E-5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9082556211517947"/>
    <n v="35"/>
    <n v="7"/>
    <n v="0.2"/>
    <s v="data/real/pima-indians-diabetes.csv"/>
    <x v="1"/>
    <n v="313"/>
    <n v="1"/>
    <n v="-0.5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106828703703704E-7"/>
    <s v="[[0], [4, 3], [4, 1], [6, 5, 3], [6, 5, 1], [8, 5, 7, 3], [8, 5, 7, 1]]"/>
    <s v="[0.8919722497522298, 0.059464816650148654, 0.0396432111000991, 0.0044598612487611496, 0.002973240832507433, 0.0008919722497522301, 0.0005946481665014867]"/>
    <n v="7"/>
    <s v="[0]"/>
    <n v="1"/>
    <s v="{(0, 4, 6, 8), (0, 4, 5), (0, 4, 6, 7), (0, 1, 3)}"/>
    <n v="1.163194444444444E-7"/>
    <n v="0.68333333333333335"/>
    <n v="60"/>
    <n v="0.71666666666666667"/>
    <n v="1.2327094907407411E-5"/>
    <n v="0.78333333333333333"/>
    <n v="8.6598032407407409E-6"/>
    <n v="0.65"/>
    <n v="0.71666666666666667"/>
    <n v="19"/>
    <n v="0.63157894736842102"/>
    <s v="[1]"/>
    <n v="1"/>
    <n v="1"/>
    <n v="0"/>
    <n v="1"/>
    <n v="0"/>
    <n v="1"/>
    <n v="0"/>
    <n v="1"/>
    <n v="3"/>
    <n v="3"/>
    <x v="0"/>
    <n v="0.85232903865213072"/>
    <n v="35"/>
    <n v="7"/>
    <n v="0.2"/>
    <s v="data/real/pima-indians-diabetes.csv"/>
    <x v="1"/>
    <n v="313"/>
    <n v="2"/>
    <n v="1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5.8113425925925932E-8"/>
    <s v="[[0], [4, 1], [4, 2, 3], [6, 5, 1], [8, 5, 1, 7], [6, 5, 2, 3], [8, 5, 2, 7, 3]]"/>
    <s v="[0.950500068647227, 0.04224444749543231, 0.0031683335621574236, 0.0031683335621574236, 0.0006336667124314848, 0.00023762501716180682, 4.7525003432361366e-05]"/>
    <n v="7"/>
    <s v="[0]"/>
    <n v="1"/>
    <s v="{(0, 4, 6, 8), (0, 4, 5), (0, 1, 2), (0, 4, 6, 7), (0, 1, 3)}"/>
    <n v="1.152083333333333E-7"/>
    <n v="0.68333333333333335"/>
    <n v="60"/>
    <n v="0.71666666666666667"/>
    <n v="1.227130787037037E-5"/>
    <n v="0.76666666666666672"/>
    <n v="9.0250000000000008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9082556211517947"/>
    <n v="35"/>
    <n v="7"/>
    <n v="0.2"/>
    <s v="data/real/pima-indians-diabetes.csv"/>
    <x v="1"/>
    <n v="313"/>
    <n v="2"/>
    <n v="-1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166319444444444E-7"/>
    <s v="[[0], [4, 3], [4, 1], [6, 5, 3], [6, 5, 1], [8, 5, 7, 3], [8, 5, 7, 1]]"/>
    <s v="[0.8919722497522298, 0.059464816650148654, 0.0396432111000991, 0.0044598612487611496, 0.002973240832507433, 0.0008919722497522301, 0.0005946481665014867]"/>
    <n v="7"/>
    <s v="[0]"/>
    <n v="1"/>
    <s v="{(0, 4, 6, 8), (0, 4, 5), (0, 4, 6, 7), (0, 1, 3)}"/>
    <n v="0"/>
    <n v="0.68333333333333335"/>
    <n v="60"/>
    <n v="0.71666666666666667"/>
    <n v="1.151202546296296E-5"/>
    <n v="0.78333333333333333"/>
    <n v="8.6253703703703706E-6"/>
    <n v="0.65"/>
    <n v="0.71666666666666667"/>
    <n v="19"/>
    <n v="0.63157894736842102"/>
    <s v="[1]"/>
    <n v="1"/>
    <n v="1"/>
    <n v="0"/>
    <n v="1"/>
    <n v="0"/>
    <n v="1"/>
    <n v="0"/>
    <n v="1"/>
    <n v="3"/>
    <n v="3"/>
    <x v="0"/>
    <n v="0.85232903865213072"/>
    <n v="35"/>
    <n v="7"/>
    <n v="0.2"/>
    <s v="data/real/pima-indians-diabetes.csv"/>
    <x v="1"/>
    <n v="313"/>
    <n v="3"/>
    <n v="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6864583333333329E-7"/>
    <s v="[[0], [4, 1], [4, 2, 3], [6, 5, 1], [8, 5, 1, 7], [6, 5, 2, 3], [8, 5, 2, 7, 3]]"/>
    <s v="[0.950500068647227, 0.04224444749543231, 0.0031683335621574236, 0.0031683335621574236, 0.0006336667124314848, 0.00023762501716180682, 4.7525003432361366e-05]"/>
    <n v="7"/>
    <s v="[0]"/>
    <n v="1"/>
    <s v="{(0, 4, 6, 8), (0, 4, 5), (0, 1, 2), (0, 4, 6, 7), (0, 1, 3)}"/>
    <n v="0"/>
    <n v="0.68333333333333335"/>
    <n v="60"/>
    <n v="0.71666666666666667"/>
    <n v="1.5534305555555559E-5"/>
    <n v="0.78333333333333333"/>
    <n v="8.2901388888888883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9082556211517947"/>
    <n v="35"/>
    <n v="7"/>
    <n v="0.2"/>
    <s v="data/real/pima-indians-diabetes.csv"/>
    <x v="1"/>
    <n v="313"/>
    <n v="3"/>
    <n v="-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7"/>
    <n v="1.7535879629629631E-7"/>
    <s v="[[4, 3], [6, 5, 3], [0], [8, 5, 7, 3], [4, 1], [6, 5, 1], [8, 5, 7, 1]]"/>
    <s v="[0.8922866005971813, 0.06692149504478861, 0.026141209001870547, 0.013384299008957724, 0.0011618315111942465, 8.713736333956849e-05, 1.74274726679137e-05]"/>
    <n v="7"/>
    <s v="[4, 3]"/>
    <n v="2"/>
    <s v="{(0, 4, 6, 8), (0, 4, 5), (0, 4, 6, 7), (0, 1, 3)}"/>
    <n v="0"/>
    <n v="0.7"/>
    <n v="60"/>
    <n v="0.7"/>
    <n v="1.2846111111111109E-5"/>
    <n v="0.73333333333333328"/>
    <n v="9.6062037037037048E-6"/>
    <n v="0.65"/>
    <n v="0.7"/>
    <n v="18"/>
    <n v="0.61111111111111116"/>
    <s v="[4]"/>
    <n v="1"/>
    <n v="2"/>
    <n v="1"/>
    <n v="1"/>
    <n v="1"/>
    <n v="1"/>
    <n v="1"/>
    <n v="1"/>
    <n v="1"/>
    <n v="1"/>
    <x v="0"/>
    <n v="0"/>
    <n v="25"/>
    <n v="11"/>
    <n v="0.44"/>
    <s v="data/real/pima-indians-diabetes.csv"/>
    <x v="1"/>
    <n v="227"/>
    <n v="1"/>
    <n v="0.5"/>
    <s v="numeric"/>
    <n v="1"/>
    <b v="0"/>
    <n v="3.3333333333333326E-2"/>
    <n v="-4.9999999999999933E-2"/>
    <n v="0"/>
  </r>
  <r>
    <n v="600"/>
    <n v="60"/>
    <s v="['numeric', 'numeric', 'numeric', 'numeric', 'numeric', 'numeric', 'numeric', 'numeric']"/>
    <n v="0.76666666666666672"/>
    <n v="9"/>
    <n v="0.76666666666666672"/>
    <n v="5.8530092592592593E-8"/>
    <s v="[[5, 7, 3], [4, 3], [5, 6, 3], [0], [5, 7, 1], [4, 1], [5, 6, 1]]"/>
    <s v="[0.6839903145902719, 0.28499596441261327, 0.021374697330945998, 0.00834949114490078, 0.0008906123887894165, 0.0003710884953289235, 2.7831637149669266e-05]"/>
    <n v="7"/>
    <s v="[5, 7, 3]"/>
    <n v="3"/>
    <s v="{(0, 4, 5), (0, 4, 6, 7), (0, 1, 3)}"/>
    <n v="1.160763888888889E-7"/>
    <n v="0.76666666666666672"/>
    <n v="60"/>
    <n v="0.71666666666666667"/>
    <n v="1.197773148148148E-5"/>
    <n v="0.71666666666666667"/>
    <n v="8.4534143518518512E-6"/>
    <n v="0.65"/>
    <n v="0.71666666666666667"/>
    <n v="14"/>
    <n v="1"/>
    <s v="[4]"/>
    <n v="1"/>
    <n v="1"/>
    <n v="0"/>
    <n v="1"/>
    <n v="0"/>
    <n v="1"/>
    <n v="0"/>
    <n v="3"/>
    <n v="3"/>
    <n v="2"/>
    <x v="0"/>
    <n v="0.39899435017765872"/>
    <n v="25"/>
    <n v="7"/>
    <n v="0.28000000000000003"/>
    <s v="data/real/pima-indians-diabetes.csv"/>
    <x v="1"/>
    <n v="227"/>
    <n v="1"/>
    <n v="-0.5"/>
    <s v="numeric"/>
    <n v="1"/>
    <b v="0"/>
    <n v="0"/>
    <n v="-6.6666666666666652E-2"/>
    <n v="0"/>
  </r>
  <r>
    <n v="600"/>
    <n v="60"/>
    <s v="['numeric', 'numeric', 'numeric', 'numeric', 'numeric', 'numeric', 'numeric', 'numeric']"/>
    <n v="0.76666666666666672"/>
    <n v="9"/>
    <n v="0.66666666666666663"/>
    <n v="1.166319444444444E-7"/>
    <s v="[[6, 3], [4, 3], [8, 7, 3], [0], [6, 1], [4, 1], [8, 7, 1]]"/>
    <s v="[0.5294847635243829, 0.3529898423495886, 0.10589695270487659, 0.010341499287585603, 0.0006894332858390402, 0.0004596221905593601, 0.00013788665716780806]"/>
    <n v="7"/>
    <s v="[6, 3]"/>
    <n v="2"/>
    <s v="{(0, 4, 6, 8), (0, 4, 6, 7), (0, 1, 3)}"/>
    <n v="5.8611111111111109E-8"/>
    <n v="0.66666666666666663"/>
    <n v="60"/>
    <n v="0.7"/>
    <n v="1.2268287037037039E-5"/>
    <n v="0.73333333333333328"/>
    <n v="9.9702083333333332E-6"/>
    <n v="0.65"/>
    <n v="0.7"/>
    <n v="20"/>
    <n v="0.5"/>
    <s v="[4]"/>
    <n v="1"/>
    <n v="2"/>
    <n v="0"/>
    <n v="1"/>
    <n v="0"/>
    <n v="2"/>
    <n v="0"/>
    <n v="2"/>
    <n v="2"/>
    <n v="2"/>
    <x v="0"/>
    <n v="0.17649492117479429"/>
    <n v="25"/>
    <n v="13"/>
    <n v="0.52"/>
    <s v="data/real/pima-indians-diabetes.csv"/>
    <x v="1"/>
    <n v="227"/>
    <n v="2"/>
    <n v="1"/>
    <s v="numeric"/>
    <n v="1"/>
    <b v="0"/>
    <n v="3.3333333333333326E-2"/>
    <n v="-4.9999999999999933E-2"/>
    <n v="0"/>
  </r>
  <r>
    <n v="600"/>
    <n v="60"/>
    <s v="['numeric', 'numeric', 'numeric', 'numeric', 'numeric', 'numeric', 'numeric', 'numeric']"/>
    <n v="0.76666666666666672"/>
    <n v="9"/>
    <n v="0.75"/>
    <n v="1.6164351851851851E-7"/>
    <s v="[[5, 7, 3], [4, 3], [5, 6, 3], [0], [5, 7, 1], [4, 1], [5, 6, 1]]"/>
    <s v="[0.5200976311742548, 0.4334146926452122, 0.032506101948390924, 0.012697696073590201, 0.0006772104572581441, 0.0005643420477151201, 4.232565357863401e-05]"/>
    <n v="7"/>
    <s v="[5, 7, 3]"/>
    <n v="3"/>
    <s v="{(0, 4, 5), (0, 4, 6, 7), (0, 1, 3)}"/>
    <n v="1.149305555555555E-8"/>
    <n v="0.75"/>
    <n v="60"/>
    <n v="0.7"/>
    <n v="1.3577569444444451E-5"/>
    <n v="0.7"/>
    <n v="9.504479166666666E-6"/>
    <n v="0.65"/>
    <n v="0.7"/>
    <n v="15"/>
    <n v="1"/>
    <s v="[4]"/>
    <n v="1"/>
    <n v="1"/>
    <n v="0"/>
    <n v="1"/>
    <n v="0"/>
    <n v="1"/>
    <n v="0"/>
    <n v="3"/>
    <n v="3"/>
    <n v="2"/>
    <x v="0"/>
    <n v="8.6682938529042575E-2"/>
    <n v="25"/>
    <n v="8"/>
    <n v="0.32"/>
    <s v="data/real/pima-indians-diabetes.csv"/>
    <x v="1"/>
    <n v="227"/>
    <n v="2"/>
    <n v="-1"/>
    <s v="numeric"/>
    <n v="1"/>
    <b v="0"/>
    <n v="0"/>
    <n v="-4.9999999999999933E-2"/>
    <n v="0"/>
  </r>
  <r>
    <n v="600"/>
    <n v="60"/>
    <s v="['numeric', 'numeric', 'numeric', 'numeric', 'numeric', 'numeric', 'numeric', 'numeric']"/>
    <n v="0.76666666666666672"/>
    <n v="9"/>
    <n v="0.66666666666666663"/>
    <n v="2.9140046296296302E-7"/>
    <s v="[[6, 3], [4, 3], [8, 7, 3], [0], [6, 1], [4, 1], [8, 7, 1]]"/>
    <s v="[0.5294847635243829, 0.3529898423495886, 0.10589695270487659, 0.010341499287585603, 0.0006894332858390402, 0.0004596221905593601, 0.00013788665716780806]"/>
    <n v="7"/>
    <s v="[6, 3]"/>
    <n v="2"/>
    <s v="{(0, 4, 6, 8), (0, 4, 6, 7), (0, 1, 3)}"/>
    <n v="0"/>
    <n v="0.66666666666666663"/>
    <n v="60"/>
    <n v="0.7"/>
    <n v="1.139849537037037E-5"/>
    <n v="0.76666666666666672"/>
    <n v="8.5606018518518516E-6"/>
    <n v="0.65"/>
    <n v="0.7"/>
    <n v="20"/>
    <n v="0.5"/>
    <s v="[4]"/>
    <n v="1"/>
    <n v="2"/>
    <n v="0"/>
    <n v="1"/>
    <n v="0"/>
    <n v="2"/>
    <n v="0"/>
    <n v="2"/>
    <n v="2"/>
    <n v="2"/>
    <x v="0"/>
    <n v="0.17649492117479429"/>
    <n v="25"/>
    <n v="13"/>
    <n v="0.52"/>
    <s v="data/real/pima-indians-diabetes.csv"/>
    <x v="1"/>
    <n v="227"/>
    <n v="3"/>
    <n v="2"/>
    <s v="numeric"/>
    <n v="1"/>
    <b v="0"/>
    <n v="6.6666666666666763E-2"/>
    <n v="-4.9999999999999933E-2"/>
    <n v="0"/>
  </r>
  <r>
    <n v="600"/>
    <n v="60"/>
    <s v="['numeric', 'numeric', 'numeric', 'numeric', 'numeric', 'numeric', 'numeric', 'numeric']"/>
    <n v="0.76666666666666672"/>
    <n v="9"/>
    <n v="0.68333333333333335"/>
    <n v="9.2349537037037036E-8"/>
    <s v="[[5, 3], [4, 3], [0], [5, 1], [4, 1]]"/>
    <s v="[0.5922879177377892, 0.3948586118251928, 0.011568123393316195, 0.0007712082262210796, 0.0005141388174807198]"/>
    <n v="5"/>
    <s v="[5, 3]"/>
    <n v="2"/>
    <s v="{(0, 4, 5), (0, 1, 3)}"/>
    <n v="2.3449074074074071E-8"/>
    <n v="0.68333333333333335"/>
    <n v="60"/>
    <n v="0.66666666666666663"/>
    <n v="1.433637731481482E-5"/>
    <n v="0.75"/>
    <n v="9.313726851851853E-6"/>
    <n v="0.65"/>
    <n v="0.66666666666666663"/>
    <n v="19"/>
    <n v="1"/>
    <s v="[4]"/>
    <n v="1"/>
    <n v="1"/>
    <n v="0"/>
    <n v="1"/>
    <n v="0"/>
    <n v="1"/>
    <n v="0"/>
    <n v="2"/>
    <n v="2"/>
    <n v="2"/>
    <x v="0"/>
    <n v="0.19742930591259639"/>
    <n v="25"/>
    <n v="12"/>
    <n v="0.48"/>
    <s v="data/real/pima-indians-diabetes.csv"/>
    <x v="1"/>
    <n v="227"/>
    <n v="3"/>
    <n v="-2"/>
    <s v="numeric"/>
    <n v="1"/>
    <b v="0"/>
    <n v="8.333333333333337E-2"/>
    <n v="-1.6666666666666607E-2"/>
    <n v="0"/>
  </r>
  <r>
    <n v="600"/>
    <n v="60"/>
    <s v="['numeric', 'numeric', 'numeric', 'numeric', 'numeric', 'numeric', 'numeric', 'numeric']"/>
    <n v="0.76666666666666672"/>
    <n v="9"/>
    <n v="0.68333333333333335"/>
    <n v="1.7969907407407409E-7"/>
    <s v="[[4, 3], [6, 5, 3], [0], [8, 5, 7, 3], [4, 1], [6, 5, 1], [8, 5, 7, 1]]"/>
    <s v="[0.8922866005971813, 0.06692149504478861, 0.026141209001870547, 0.013384299008957724, 0.0011618315111942465, 8.713736333956849e-05, 1.74274726679137e-05]"/>
    <n v="7"/>
    <s v="[4, 3]"/>
    <n v="2"/>
    <s v="{(0, 4, 6, 8), (0, 4, 5), (0, 4, 6, 7), (0, 1, 3)}"/>
    <n v="2.3483796296296299E-8"/>
    <n v="0.7"/>
    <n v="60"/>
    <n v="0.71666666666666667"/>
    <n v="1.1838750000000001E-5"/>
    <n v="0.71666666666666667"/>
    <n v="8.9409490740740749E-6"/>
    <n v="0.65"/>
    <n v="0.7"/>
    <n v="19"/>
    <n v="0.73684210526315785"/>
    <s v="[6]"/>
    <n v="1"/>
    <n v="2"/>
    <n v="0"/>
    <n v="1"/>
    <n v="0"/>
    <n v="2"/>
    <n v="0"/>
    <n v="2"/>
    <n v="3"/>
    <n v="2"/>
    <x v="0"/>
    <n v="0.82536510555239273"/>
    <n v="16"/>
    <n v="8"/>
    <n v="0.5"/>
    <s v="data/real/pima-indians-diabetes.csv"/>
    <x v="2"/>
    <n v="165"/>
    <n v="1"/>
    <n v="0.5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1.17025462962963E-7"/>
    <s v="[[5, 7, 3], [4, 3], [5, 6, 3], [0], [5, 7, 1], [4, 1], [5, 6, 1]]"/>
    <s v="[0.5200976311742548, 0.4334146926452122, 0.032506101948390924, 0.012697696073590201, 0.0006772104572581441, 0.0005643420477151201, 4.232565357863401e-05]"/>
    <n v="7"/>
    <s v="[5, 7, 3]"/>
    <n v="3"/>
    <s v="{(0, 4, 5), (0, 4, 6, 7), (0, 1, 3)}"/>
    <n v="0"/>
    <n v="0.71666666666666667"/>
    <n v="60"/>
    <n v="0.75"/>
    <n v="1.1921365740740739E-5"/>
    <n v="0.73333333333333328"/>
    <n v="8.9705092592592596E-6"/>
    <n v="0.65"/>
    <n v="0.75"/>
    <n v="17"/>
    <n v="1"/>
    <s v="[6]"/>
    <n v="1"/>
    <n v="1"/>
    <n v="0"/>
    <n v="1"/>
    <n v="0"/>
    <n v="1"/>
    <n v="0"/>
    <n v="3"/>
    <n v="4"/>
    <n v="3"/>
    <x v="0"/>
    <n v="0.48759152922586391"/>
    <n v="8"/>
    <n v="3"/>
    <n v="0.375"/>
    <s v="data/real/pima-indians-diabetes.csv"/>
    <x v="2"/>
    <n v="165"/>
    <n v="1"/>
    <n v="-0.5"/>
    <s v="numeric"/>
    <n v="1"/>
    <b v="1"/>
    <n v="-1.6666666666666718E-2"/>
    <n v="-9.9999999999999978E-2"/>
    <n v="0"/>
  </r>
  <r>
    <n v="600"/>
    <n v="60"/>
    <s v="['numeric', 'numeric', 'numeric', 'numeric', 'numeric', 'numeric', 'numeric', 'numeric']"/>
    <n v="0.76666666666666672"/>
    <n v="9"/>
    <n v="0.68333333333333335"/>
    <n v="1.1104166666666671E-7"/>
    <s v="[[4, 3], [6, 5, 3], [0], [8, 5, 7, 3], [4, 1], [6, 5, 1], [8, 5, 7, 1]]"/>
    <s v="[0.8922866005971813, 0.06692149504478861, 0.026141209001870547, 0.013384299008957724, 0.0011618315111942465, 8.713736333956849e-05, 1.74274726679137e-05]"/>
    <n v="7"/>
    <s v="[4, 3]"/>
    <n v="2"/>
    <s v="{(0, 4, 6, 8), (0, 4, 5), (0, 4, 6, 7), (0, 1, 3)}"/>
    <n v="0"/>
    <n v="0.7"/>
    <n v="60"/>
    <n v="0.71666666666666667"/>
    <n v="1.0881192129629631E-5"/>
    <n v="0.71666666666666667"/>
    <n v="8.3353703703703717E-6"/>
    <n v="0.65"/>
    <n v="0.7"/>
    <n v="19"/>
    <n v="0.89473684210526316"/>
    <s v="[6]"/>
    <n v="1"/>
    <n v="2"/>
    <n v="0"/>
    <n v="1"/>
    <n v="0"/>
    <n v="2"/>
    <n v="0"/>
    <n v="2"/>
    <n v="3"/>
    <n v="2"/>
    <x v="0"/>
    <n v="0.82536510555239273"/>
    <n v="16"/>
    <n v="8"/>
    <n v="0.5"/>
    <s v="data/real/pima-indians-diabetes.csv"/>
    <x v="2"/>
    <n v="165"/>
    <n v="2"/>
    <n v="1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5"/>
    <n v="1.190046296296296E-7"/>
    <s v="[[4, 3], [5, 7, 3], [5, 6, 3], [0], [4, 1], [5, 7, 1], [5, 6, 1]]"/>
    <s v="[0.7111934251649497, 0.2133580275494849, 0.05333950688737123, 0.020835744877879384, 0.000926033105683528, 0.00027780993170505844, 6.945248292626461e-05]"/>
    <n v="7"/>
    <s v="[4, 3]"/>
    <n v="2"/>
    <s v="{(0, 4, 5), (0, 4, 6, 7), (0, 1, 3)}"/>
    <n v="5.7974537037037041E-8"/>
    <n v="0.73333333333333328"/>
    <n v="60"/>
    <n v="0.76666666666666672"/>
    <n v="1.0820405092592589E-5"/>
    <n v="0.76666666666666672"/>
    <n v="8.3614930555555547E-6"/>
    <n v="0.65"/>
    <n v="0.75"/>
    <n v="15"/>
    <n v="1"/>
    <s v="[6]"/>
    <n v="1"/>
    <n v="2"/>
    <n v="0"/>
    <n v="1"/>
    <n v="0"/>
    <n v="2"/>
    <n v="0"/>
    <n v="2"/>
    <n v="4"/>
    <n v="3"/>
    <x v="0"/>
    <n v="0.65785391827757844"/>
    <n v="6"/>
    <n v="1"/>
    <n v="0.16666666666666671"/>
    <s v="data/real/pima-indians-diabetes.csv"/>
    <x v="2"/>
    <n v="165"/>
    <n v="2"/>
    <n v="-1"/>
    <s v="numeric"/>
    <n v="1"/>
    <b v="1"/>
    <n v="0"/>
    <n v="-0.1166666666666667"/>
    <n v="-1.6666666666666718E-2"/>
  </r>
  <r>
    <n v="600"/>
    <n v="60"/>
    <s v="['numeric', 'numeric', 'numeric', 'numeric', 'numeric', 'numeric', 'numeric', 'numeric']"/>
    <n v="0.76666666666666672"/>
    <n v="9"/>
    <n v="0.68333333333333335"/>
    <n v="7.5173611111111109E-8"/>
    <s v="[[4, 3], [8, 5, 3], [6, 5, 3], [0], [4, 1], [8, 5, 1], [6, 5, 1]]"/>
    <s v="[0.7962468572613463, 0.11943702858920197, 0.05971851429460098, 0.023327544646328503, 0.0010367797620590446, 0.0001555169643088567, 7.775848215442834e-05]"/>
    <n v="7"/>
    <s v="[4, 3]"/>
    <n v="2"/>
    <s v="{(0, 4, 6, 8), (0, 4, 5), (0, 1, 3)}"/>
    <n v="5.8506944444444439E-8"/>
    <n v="0.7"/>
    <n v="60"/>
    <n v="0.71666666666666667"/>
    <n v="1.064642361111111E-5"/>
    <n v="0.71666666666666667"/>
    <n v="8.4530439814814819E-6"/>
    <n v="0.65"/>
    <n v="0.7"/>
    <n v="19"/>
    <n v="1"/>
    <s v="[6]"/>
    <n v="1"/>
    <n v="2"/>
    <n v="0"/>
    <n v="1"/>
    <n v="0"/>
    <n v="2"/>
    <n v="0"/>
    <n v="2"/>
    <n v="4"/>
    <n v="3"/>
    <x v="0"/>
    <n v="0.7365283429667453"/>
    <n v="16"/>
    <n v="8"/>
    <n v="0.5"/>
    <s v="data/real/pima-indians-diabetes.csv"/>
    <x v="2"/>
    <n v="165"/>
    <n v="3"/>
    <n v="2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"/>
    <n v="5.2326388888888888E-8"/>
    <s v="[[5, 3], [4, 3], [0], [5, 1], [4, 1]]"/>
    <s v="[0.7435856059383572, 0.24786186864611906, 0.007261578182991769, 0.0009682104243989026, 0.0003227368081329675]"/>
    <n v="5"/>
    <s v="[5, 3]"/>
    <n v="2"/>
    <s v="{(0, 4, 5), (0, 1, 3)}"/>
    <n v="5.7951388888888887E-8"/>
    <n v="0.7"/>
    <n v="60"/>
    <n v="0.68333333333333335"/>
    <n v="1.082497685185185E-5"/>
    <n v="0.68333333333333335"/>
    <n v="8.3300694444444439E-6"/>
    <n v="0.65"/>
    <n v="0.68333333333333335"/>
    <n v="18"/>
    <n v="1"/>
    <s v="[6]"/>
    <n v="1"/>
    <n v="1"/>
    <n v="0"/>
    <n v="1"/>
    <n v="0"/>
    <n v="1"/>
    <n v="0"/>
    <n v="2"/>
    <n v="5"/>
    <n v="-1"/>
    <x v="1"/>
    <n v="0.74326286913022421"/>
    <n v="1"/>
    <n v="0"/>
    <n v="0"/>
    <s v="data/real/pima-indians-diabetes.csv"/>
    <x v="2"/>
    <n v="165"/>
    <n v="3"/>
    <n v="-2"/>
    <s v="numeric"/>
    <n v="1"/>
    <b v="1"/>
    <n v="0"/>
    <n v="-3.3333333333333326E-2"/>
    <n v="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">
  <r>
    <n v="2000"/>
    <n v="200"/>
    <s v="['numeric', 'numeric', 'numeric', 'numeric', 'numeric', 'numeric', 'numeric', 'numeric', 'numeric', 'numeric', 'numeric']"/>
    <n v="0.52"/>
    <n v="19"/>
    <n v="0.435"/>
    <n v="2.7770023148148152E-6"/>
    <s v="[[0], [1, 14], [9, 14, 2], [9, 14, 3, 6], [1, 15, 16], [9, 14, 3, 8], [13, 10, 14, 2], [9, 15, 2, 16], [13, 10, 14, 3, 6], [9, 14, 5, 4, 6], [9, 15, 3, 16, 6], [13, 10, 14, 3, 8], [9, 14, 5, 4, 8], [9, 15, 3, 16, 8], [13, 12, 14, 2, 11], [1, 15, 18, 17], [13, 10, 15, 2, 16], [13, 12, 14, 3, 11, 6], [13, 10, 14, 5, 4, 6], [13, 10, 15, 3, 16, 6], [9, 15, 2, 18, 17], [9, 15, 5, 16, 4, 6], [13, 10, 14, 5, 4, 8], [13, 12, 14, 3, 11, 8], [13, 10, 15, 3, 16, 8], [9, 15, 5, 16, 4, 8], [9, 15, 3, 18, 17, 6], [13, 12, 15, 2, 16, 11], [9, 15, 3, 18, 17, 8], [13, 12, 14, 5, 11, 4, 6], [13, 10, 15, 2, 18, 17], [13, 12, 15, 3, 16, 11, 6], [13, 10, 15, 5, 16, 4, 6], [13, 12, 14, 5, 11, 4, 8], [13, 10, 15, 5, 16, 4, 8], [13, 12, 15, 3, 16, 11, 8], [13, 10, 15, 3, 18, 17, 6], [9, 15, 5, 18, 17, 4, 6], [13, 10, 15, 3, 18, 17, 8], [9, 15, 5, 18, 17, 4, 8], [13, 12, 15, 5, 16, 11, 4, 6], [13, 12, 15, 2, 18, 11, 17], [13, 12, 15, 5, 16, 11, 4, 8], [13, 10, 15, 5, 18, 17, 4, 6], [13, 12, 15, 3, 18, 11, 17, 6], [13, 12, 15, 3, 18, 11, 17, 8], [13, 10, 15, 5, 18, 17, 4, 8], [13, 12, 15, 5, 18, 11, 17, 4, 6], [13, 12, 15, 5, 18, 11, 17, 4, 8]]"/>
    <s v="[0.8132711267768093, 0.12707361355887645, 0.028238580790861435, 0.010589467796573038, 0.007059645197715359, 0.005294733898286519, 0.0026473669491432596, 0.0015688100439367463, 0.0009927626059287222, 0.0006618417372858149, 0.0005883037664762799, 0.0004963813029643611, 0.00033092086864290745, 0.00029415188323813994, 0.00016546043432145373, 0.00016546043432145373, 0.00014707594161906997, 6.204766287054514e-05, 6.204766287054514e-05, 5.515347810715124e-05, 3.676898540476749e-05, 3.676898540476749e-05, 3.102383143527257e-05, 3.102383143527257e-05, 2.757673905357562e-05, 1.8384492702383746e-05, 1.378836952678781e-05, 9.192246351191873e-06, 6.894184763393905e-06, 3.877978929409071e-06, 3.4470923816969525e-06, 3.4470923816969525e-06, 3.4470923816969525e-06, 1.9389894647045356e-06, 1.7235461908484762e-06, 1.7235461908484762e-06, 1.2926596431363572e-06, 8.617730954242381e-07, 6.463298215681786e-07, 4.3088654771211906e-07, 2.1544327385605953e-07, 2.1544327385605953e-07, 1.0772163692802976e-07, 8.079122769602233e-08, 8.079122769602233e-08, 4.0395613848011163e-08, 4.0395613848011163e-08, 5.0494517310013954e-09, 2.5247258655006977e-09]"/>
    <n v="49"/>
    <s v="[0]"/>
    <n v="1"/>
    <s v="{(0, 1, 9, 13), (0, 1, 9, 10, 12), (0, 14, 15), (0, 1, 2, 3, 5), (0, 14, 16, 18), (0, 1, 9, 10, 11), (0, 14, 16, 17), (0, 1, 2, 3, 4), (0, 1, 2, 6, 8)}"/>
    <n v="0"/>
    <n v="0.45500000000000002"/>
    <n v="200"/>
    <n v="0.46500000000000002"/>
    <n v="2.083429398148148E-5"/>
    <n v="0.46500000000000002"/>
    <n v="9.1431481481481481E-6"/>
    <n v="0.39"/>
    <n v="0.44"/>
    <n v="113"/>
    <n v="0.61061946902654862"/>
    <s v="[0]"/>
    <n v="1"/>
    <n v="1"/>
    <n v="1"/>
    <n v="1"/>
    <n v="1"/>
    <n v="0"/>
    <n v="1"/>
    <n v="0"/>
    <n v="0"/>
    <n v="1"/>
    <x v="0"/>
    <n v="0"/>
    <n v="200"/>
    <n v="113"/>
    <n v="0.56499999999999995"/>
    <s v="data/real/winequality-white.csv"/>
    <x v="0"/>
    <n v="1800"/>
    <n v="1"/>
    <n v="0.5"/>
    <s v="numeric"/>
    <n v="1"/>
    <b v="0"/>
    <n v="0"/>
    <n v="-7.5000000000000011E-2"/>
    <n v="-2.5000000000000022E-2"/>
  </r>
  <r>
    <n v="2000"/>
    <n v="200"/>
    <s v="['numeric', 'numeric', 'numeric', 'numeric', 'numeric', 'numeric', 'numeric', 'numeric', 'numeric', 'numeric', 'numeric']"/>
    <n v="0.52"/>
    <n v="19"/>
    <n v="0.42"/>
    <n v="2.2001967592592589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5.8368055555555547E-8"/>
    <n v="0.4"/>
    <n v="200"/>
    <n v="0.435"/>
    <n v="2.314375E-5"/>
    <n v="0.45"/>
    <n v="1.082392361111111E-5"/>
    <n v="0.39"/>
    <n v="0.435"/>
    <n v="116"/>
    <n v="0.60344827586206895"/>
    <s v="[0]"/>
    <n v="1"/>
    <n v="1"/>
    <n v="1"/>
    <n v="1"/>
    <n v="1"/>
    <n v="0"/>
    <n v="1"/>
    <n v="0"/>
    <n v="0"/>
    <n v="1"/>
    <x v="0"/>
    <n v="0"/>
    <n v="200"/>
    <n v="116"/>
    <n v="0.57999999999999996"/>
    <s v="data/real/winequality-white.csv"/>
    <x v="0"/>
    <n v="1800"/>
    <n v="1"/>
    <n v="-0.5"/>
    <s v="numeric"/>
    <n v="1"/>
    <b v="0"/>
    <n v="1.5000000000000013E-2"/>
    <n v="-4.4999999999999984E-2"/>
    <n v="0"/>
  </r>
  <r>
    <n v="2000"/>
    <n v="200"/>
    <s v="['numeric', 'numeric', 'numeric', 'numeric', 'numeric', 'numeric', 'numeric', 'numeric', 'numeric', 'numeric', 'numeric']"/>
    <n v="0.52"/>
    <n v="19"/>
    <n v="0.48499999999999999"/>
    <n v="3.3931944444444438E-6"/>
    <s v="[[0], [1, 14], [9, 14, 2], [9, 14, 3, 6], [1, 15, 16], [9, 14, 3, 8], [9, 14, 5, 6], [9, 14, 5, 8], [13, 10, 14, 2], [9, 15, 2, 16], [13, 10, 14, 3, 6], [9, 15, 3, 16, 6], [13, 10, 14, 3, 8], [13, 10, 14, 5, 6], [9, 15, 5, 16, 6], [9, 15, 3, 16, 8], [13, 10, 14, 5, 8], [1, 15, 18, 17], [13, 12, 14, 2, 11], [13, 10, 15, 2, 16], [9, 15, 5, 16, 8], [13, 12, 14, 3, 11, 6], [13, 10, 15, 3, 16, 6], [9, 15, 2, 18, 17], [13, 12, 14, 3, 11, 8], [13, 12, 14, 5, 11, 6], [13, 10, 15, 5, 16, 6], [13, 10, 15, 3, 16, 8], [13, 12, 14, 5, 11, 8], [13, 10, 15, 5, 16, 8], [9, 15, 3, 18, 17, 6], [13, 12, 15, 2, 16, 11], [9, 15, 3, 18, 17, 8], [9, 15, 5, 18, 17, 6], [13, 10, 15, 2, 18, 17], [9, 15, 5, 18, 17, 8], [13, 12, 15, 3, 16, 11, 6], [13, 12, 15, 5, 16, 11, 6], [13, 12, 15, 3, 16, 11, 8], [13, 10, 15, 3, 18, 17, 6], [13, 12, 15, 5, 16, 11, 8], [13, 10, 15, 3, 18, 17, 8], [13, 10, 15, 5, 18, 17, 6], [13, 10, 15, 5, 18, 17, 8], [13, 12, 15, 2, 18, 11, 17], [13, 12, 15, 3, 18, 11, 17, 6], [13, 12, 15, 3, 18, 11, 17, 8], [13, 12, 15, 5, 18, 11, 17, 6], [13, 12, 15, 5, 18, 11, 17, 8]]"/>
    <s v="[0.8067557364727252, 0.1260555838238633, 0.028012351960858512, 0.010504631985321942, 0.007003087990214628, 0.005252315992660971, 0.005252315992660971, 0.0026261579963304856, 0.0026261579963304856, 0.0015562417756032506, 0.000984809248623932, 0.000583590665851219, 0.000492404624311966, 0.000492404624311966, 0.0002917953329256095, 0.0002917953329256095, 0.000246202312155983, 0.00016413487477065535, 0.00016413487477065535, 0.00014589766646280476, 0.00014589766646280476, 6.155057803899576e-05, 5.471162492355178e-05, 3.647441661570119e-05, 3.077528901949788e-05, 3.077528901949788e-05, 2.735581246177589e-05, 2.735581246177589e-05, 1.538764450974894e-05, 1.3677906230887945e-05, 1.3677906230887945e-05, 9.118604153925297e-06, 6.838953115443973e-06, 6.838953115443973e-06, 3.4194765577219863e-06, 3.4194765577219863e-06, 3.4194765577219863e-06, 1.7097382788609932e-06, 1.7097382788609932e-06, 1.282303709145745e-06, 8.548691394304966e-07, 6.411518545728725e-07, 6.411518545728725e-07, 3.2057592728643623e-07, 2.1371728485762415e-07, 8.014398182160906e-08, 4.007199091080453e-08, 4.007199091080453e-08, 2.0035995455402265e-08]"/>
    <n v="49"/>
    <s v="[0]"/>
    <n v="1"/>
    <s v="{(0, 1, 9, 13), (0, 1, 9, 10, 12), (0, 14, 15), (0, 1, 2, 3, 5), (0, 14, 16, 18), (0, 1, 9, 10, 11), (0, 14, 16, 17), (0, 1, 2, 6, 8)}"/>
    <n v="0"/>
    <n v="0.42"/>
    <n v="200"/>
    <n v="0.46500000000000002"/>
    <n v="2.4653483796296301E-5"/>
    <n v="0.45"/>
    <n v="9.8371527777777767E-6"/>
    <n v="0.39"/>
    <n v="0.39"/>
    <n v="103"/>
    <n v="0.66019417475728159"/>
    <s v="[0]"/>
    <n v="1"/>
    <n v="1"/>
    <n v="1"/>
    <n v="1"/>
    <n v="1"/>
    <n v="0"/>
    <n v="1"/>
    <n v="0"/>
    <n v="0"/>
    <n v="1"/>
    <x v="0"/>
    <n v="0"/>
    <n v="200"/>
    <n v="103"/>
    <n v="0.51500000000000001"/>
    <s v="data/real/winequality-white.csv"/>
    <x v="0"/>
    <n v="1800"/>
    <n v="2"/>
    <n v="1"/>
    <s v="numeric"/>
    <n v="1"/>
    <b v="0"/>
    <n v="-1.5000000000000013E-2"/>
    <n v="-7.5000000000000011E-2"/>
    <n v="-7.5000000000000011E-2"/>
  </r>
  <r>
    <n v="2000"/>
    <n v="200"/>
    <s v="['numeric', 'numeric', 'numeric', 'numeric', 'numeric', 'numeric', 'numeric', 'numeric', 'numeric', 'numeric', 'numeric']"/>
    <n v="0.52"/>
    <n v="19"/>
    <n v="0.41499999999999998"/>
    <n v="2.4906712962962961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0"/>
    <n v="0.38500000000000001"/>
    <n v="200"/>
    <n v="0.39500000000000002"/>
    <n v="2.3201238425925921E-5"/>
    <n v="0.4"/>
    <n v="9.4914004629629626E-6"/>
    <n v="0.39"/>
    <n v="0.38"/>
    <n v="117"/>
    <n v="0.53846153846153844"/>
    <s v="[0]"/>
    <n v="1"/>
    <n v="1"/>
    <n v="1"/>
    <n v="1"/>
    <n v="1"/>
    <n v="0"/>
    <n v="1"/>
    <n v="0"/>
    <n v="0"/>
    <n v="1"/>
    <x v="0"/>
    <n v="0"/>
    <n v="200"/>
    <n v="117"/>
    <n v="0.58499999999999996"/>
    <s v="data/real/winequality-white.csv"/>
    <x v="0"/>
    <n v="1800"/>
    <n v="2"/>
    <n v="-1"/>
    <s v="numeric"/>
    <n v="1"/>
    <b v="0"/>
    <n v="5.0000000000000044E-3"/>
    <n v="-5.0000000000000044E-3"/>
    <n v="-1.5000000000000013E-2"/>
  </r>
  <r>
    <n v="2000"/>
    <n v="200"/>
    <s v="['numeric', 'numeric', 'numeric', 'numeric', 'numeric', 'numeric', 'numeric', 'numeric', 'numeric', 'numeric', 'numeric']"/>
    <n v="0.52"/>
    <n v="19"/>
    <n v="0.42"/>
    <n v="6.4361111111111107E-7"/>
    <s v="[[14], [0], [15, 16], [15, 17, 18]]"/>
    <s v="[0.5385442475807583, 0.43083539806460663, 0.02991912486559768, 0.0007012294890374456]"/>
    <n v="4"/>
    <s v="[14]"/>
    <n v="1"/>
    <s v="{(0, 14, 15), (0, 14, 16, 17), (0, 14, 16, 18)}"/>
    <n v="5.8310185185185192E-8"/>
    <n v="0.42"/>
    <n v="200"/>
    <n v="0.39"/>
    <n v="2.042609953703704E-5"/>
    <n v="0.39"/>
    <n v="9.3749652777777772E-6"/>
    <n v="0.39"/>
    <n v="0.39"/>
    <n v="116"/>
    <n v="2.5862068965517241E-2"/>
    <s v="[0]"/>
    <n v="1"/>
    <n v="1"/>
    <n v="0"/>
    <n v="1"/>
    <n v="0"/>
    <n v="1"/>
    <n v="0"/>
    <n v="1"/>
    <n v="1"/>
    <n v="2"/>
    <x v="0"/>
    <n v="0.1077088495161516"/>
    <n v="200"/>
    <n v="116"/>
    <n v="0.57999999999999996"/>
    <s v="data/real/winequality-white.csv"/>
    <x v="0"/>
    <n v="1800"/>
    <n v="3"/>
    <n v="2"/>
    <s v="numeric"/>
    <n v="1"/>
    <b v="0"/>
    <n v="0"/>
    <n v="0"/>
    <n v="0"/>
  </r>
  <r>
    <n v="2000"/>
    <n v="200"/>
    <s v="['numeric', 'numeric', 'numeric', 'numeric', 'numeric', 'numeric', 'numeric', 'numeric', 'numeric', 'numeric', 'numeric']"/>
    <n v="0.52"/>
    <n v="19"/>
    <n v="0.35"/>
    <n v="2.197847222222222E-6"/>
    <s v="[[0], [1, 16], [1, 14], [1, 17], [9, 2, 16], [9, 2, 14], [9, 2, 17], [9, 3, 16, 6], [9, 3, 14, 6], [9, 3, 17, 6], [13, 10, 2, 16], [13, 10, 2, 14], [13, 10, 2, 17], [13, 10, 3, 16, 6], [13, 10, 3, 14, 6], [9, 5, 16, 4, 6], [9, 3, 16, 7, 8], [9, 5, 14, 4, 6], [9, 3, 14, 7, 8], [13, 10, 3, 17, 6], [9, 3, 17, 7, 8], [9, 5, 17, 4, 6], [13, 12, 2, 11, 16], [13, 12, 2, 11, 14], [13, 12, 2, 11, 17], [13, 12, 3, 11, 16, 6], [13, 10, 5, 16, 4, 6], [13, 10, 3, 16, 7, 8], [13, 10, 5, 14, 4, 6], [13, 12, 3, 11, 14, 6], [13, 10, 3, 14, 7, 8], [9, 5, 16, 4, 7, 8], [9, 5, 14, 4, 7, 8], [13, 10, 3, 17, 7, 8], [13, 10, 5, 17, 4, 6], [13, 12, 3, 11, 17, 6], [9, 5, 17, 4, 7, 8], [13, 12, 5, 11, 16, 4, 6], [13, 10, 5, 16, 4, 7, 8], [13, 12, 3, 11, 16, 7, 8], [13, 12, 5, 11, 14, 4, 6], [13, 12, 3, 11, 14, 7, 8], [13, 10, 5, 14, 4, 7, 8], [13, 12, 3, 11, 17, 7, 8], [13, 10, 5, 17, 4, 7, 8], [13, 12, 5, 11, 17, 4, 6], [13, 12, 5, 11, 16, 4, 7, 8], [13, 12, 5, 11, 14, 4, 7, 8], [13, 12, 5, 11, 17, 4, 7, 8]]"/>
    <s v="[0.6262979844235429, 0.13047874675490476, 0.09785906006617857, 0.04892953003308929, 0.028995277056645504, 0.021746457792484127, 0.010873228896242064, 0.010873228896242064, 0.008154921672181547, 0.004077460836090774, 0.002718307224060516, 0.002038730418045387, 0.0010193652090226934, 0.0010193652090226934, 0.0007645239067670201, 0.000679576806015129, 0.000679576806015129, 0.0005096826045113467, 0.0005096826045113467, 0.00038226195338351006, 0.00025484130225567335, 0.00025484130225567335, 0.00016989420150378224, 0.00012742065112783668, 6.371032556391834e-05, 6.371032556391834e-05, 6.371032556391834e-05, 6.371032556391834e-05, 4.778274417293876e-05, 4.778274417293876e-05, 4.778274417293876e-05, 4.247355037594556e-05, 3.185516278195917e-05, 2.389137208646938e-05, 2.389137208646938e-05, 2.389137208646938e-05, 1.5927581390979585e-05, 3.981895347744896e-06, 3.981895347744896e-06, 3.981895347744896e-06, 2.9864215108086723e-06, 2.9864215108086723e-06, 2.9864215108086723e-06, 1.4932107554043362e-06, 1.4932107554043362e-06, 1.4932107554043362e-06, 2.48868459234056e-07, 1.8665134442554202e-07, 9.332567221277101e-08]"/>
    <n v="49"/>
    <s v="[0]"/>
    <n v="1"/>
    <s v="{(0, 1, 9, 13), (0, 1, 9, 10, 12), (0, 1, 2, 3, 5), (0, 1, 9, 10, 11), (0, 14, 16, 17), (0, 1, 2, 3, 4), (0, 1, 2, 6, 7), (0, 1, 2, 6, 8)}"/>
    <n v="5.7986111111111108E-8"/>
    <n v="0.35"/>
    <n v="200"/>
    <n v="0.38500000000000001"/>
    <n v="2.494832175925926E-5"/>
    <n v="0.47499999999999998"/>
    <n v="1.274836805555555E-5"/>
    <n v="0.39"/>
    <n v="0.37"/>
    <n v="130"/>
    <n v="0.19230769230769229"/>
    <s v="[0]"/>
    <n v="1"/>
    <n v="1"/>
    <n v="1"/>
    <n v="1"/>
    <n v="1"/>
    <n v="0"/>
    <n v="1"/>
    <n v="0"/>
    <n v="0"/>
    <n v="1"/>
    <x v="0"/>
    <n v="0"/>
    <n v="200"/>
    <n v="130"/>
    <n v="0.65"/>
    <s v="data/real/winequality-white.csv"/>
    <x v="0"/>
    <n v="1800"/>
    <n v="3"/>
    <n v="-2"/>
    <s v="numeric"/>
    <n v="1"/>
    <b v="0"/>
    <n v="8.9999999999999969E-2"/>
    <n v="5.0000000000000044E-3"/>
    <n v="-1.5000000000000013E-2"/>
  </r>
  <r>
    <n v="2000"/>
    <n v="200"/>
    <s v="['numeric', 'numeric', 'numeric', 'numeric', 'numeric', 'numeric', 'numeric', 'numeric', 'numeric', 'numeric', 'numeric']"/>
    <n v="0.52"/>
    <n v="19"/>
    <n v="0.46"/>
    <n v="3.4757291666666659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5.856481481481482E-8"/>
    <n v="0.45500000000000002"/>
    <n v="200"/>
    <n v="0.435"/>
    <n v="3.183145833333333E-5"/>
    <n v="0.41499999999999998"/>
    <n v="1.348436342592593E-5"/>
    <n v="0.39"/>
    <n v="0.44500000000000001"/>
    <n v="108"/>
    <n v="0.72222222222222221"/>
    <s v="[1]"/>
    <n v="1"/>
    <n v="1"/>
    <n v="0"/>
    <n v="1"/>
    <n v="0"/>
    <n v="1"/>
    <n v="0"/>
    <n v="1"/>
    <n v="2"/>
    <n v="2"/>
    <x v="0"/>
    <n v="7.0618816678358565E-2"/>
    <n v="113"/>
    <n v="59"/>
    <n v="0.52212389380530977"/>
    <s v="data/real/winequality-white.csv"/>
    <x v="1"/>
    <n v="1131"/>
    <n v="1"/>
    <n v="0.5"/>
    <s v="numeric"/>
    <n v="1"/>
    <b v="0"/>
    <n v="-2.0000000000000018E-2"/>
    <n v="-4.4999999999999984E-2"/>
    <n v="1.0000000000000009E-2"/>
  </r>
  <r>
    <n v="2000"/>
    <n v="200"/>
    <s v="['numeric', 'numeric', 'numeric', 'numeric', 'numeric', 'numeric', 'numeric', 'numeric', 'numeric', 'numeric', 'numeric']"/>
    <n v="0.52"/>
    <n v="19"/>
    <n v="0.46"/>
    <n v="2.7812037037037041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0"/>
    <n v="0.45500000000000002"/>
    <n v="200"/>
    <n v="0.435"/>
    <n v="2.0485335648148149E-5"/>
    <n v="0.375"/>
    <n v="9.2603819444444433E-6"/>
    <n v="0.435"/>
    <n v="0.435"/>
    <n v="108"/>
    <n v="0.47222222222222221"/>
    <s v="[1]"/>
    <n v="1"/>
    <n v="1"/>
    <n v="0"/>
    <n v="1"/>
    <n v="0"/>
    <n v="1"/>
    <n v="0"/>
    <n v="1"/>
    <n v="2"/>
    <n v="2"/>
    <x v="0"/>
    <n v="7.0618816678358565E-2"/>
    <n v="113"/>
    <n v="59"/>
    <n v="0.52212389380530977"/>
    <s v="data/real/winequality-white.csv"/>
    <x v="1"/>
    <n v="1131"/>
    <n v="1"/>
    <n v="-0.5"/>
    <s v="numeric"/>
    <n v="1"/>
    <b v="0"/>
    <n v="-0.06"/>
    <n v="0"/>
    <n v="0"/>
  </r>
  <r>
    <n v="2000"/>
    <n v="200"/>
    <s v="['numeric', 'numeric', 'numeric', 'numeric', 'numeric', 'numeric', 'numeric', 'numeric', 'numeric', 'numeric', 'numeric']"/>
    <n v="0.52"/>
    <n v="19"/>
    <n v="0.44"/>
    <n v="1.2729050925925921E-6"/>
    <s v="[[9, 16, 3], [0], [1, 16], [9, 16, 4], [9, 14, 3], [9, 16, 2], [1, 14], [9, 14, 4], [13, 10, 16, 3], [13, 10, 16, 4], [9, 14, 2], [9, 18, 17, 3], [1, 18, 17], [13, 10, 14, 3], [13, 10, 16, 2], [9, 18, 17, 4], [13, 10, 14, 4], [13, 12, 16, 11, 3], [9, 18, 17, 2], [13, 12, 16, 11, 4], [13, 10, 14, 2], [13, 10, 18, 17, 3], [13, 10, 18, 17, 4], [13, 12, 14, 11, 3], [13, 12, 16, 11, 2], [13, 12, 14, 11, 4], [13, 10, 18, 17, 2], [13, 12, 14, 11, 2], [13, 12, 18, 11, 17, 3], [13, 12, 18, 11, 17, 4], [13, 12, 18, 11, 17, 2]]"/>
    <s v="[0.24829503018442545, 0.22346552716598292, 0.18622127263831909, 0.12414751509221272, 0.04655531815957977, 0.04138250503073757, 0.03491648861968483, 0.023277659079789886, 0.023277659079789886, 0.011638829539894943, 0.007759219693263295, 0.005819414769947471, 0.004364561077460603, 0.004364561077460603, 0.0038796098466316476, 0.0029097073849737357, 0.0021822805387303017, 0.0014548536924868679, 0.0009699024616579119, 0.0007274268462434339, 0.0007274268462434339, 0.0005455701346825754, 0.0002727850673412877, 0.0002727850673412877, 0.00024247561541447798, 0.00013639253367064385, 9.092835578042924e-05, 4.546417789021462e-05, 3.4098133417660964e-05, 1.7049066708830482e-05, 5.6830222362768276e-06]"/>
    <n v="31"/>
    <s v="[9, 16, 3]"/>
    <n v="3"/>
    <s v="{(0, 1, 9, 13), (0, 1, 9, 10, 12), (0, 14, 16, 18), (0, 1, 9, 10, 11), (0, 14, 16, 17), (0, 1, 2, 3, 4)}"/>
    <n v="0"/>
    <n v="0.44"/>
    <n v="200"/>
    <n v="0.41499999999999998"/>
    <n v="2.1355150462962959E-5"/>
    <n v="0.46"/>
    <n v="1.065141203703704E-5"/>
    <n v="0.39"/>
    <n v="0.41499999999999998"/>
    <n v="112"/>
    <n v="0.7678571428571429"/>
    <s v="[1]"/>
    <n v="1"/>
    <n v="3"/>
    <n v="0"/>
    <n v="1"/>
    <n v="0"/>
    <n v="3"/>
    <n v="0"/>
    <n v="3"/>
    <n v="4"/>
    <n v="3"/>
    <x v="0"/>
    <n v="6.2073757546106362E-2"/>
    <n v="113"/>
    <n v="63"/>
    <n v="0.55752212389380529"/>
    <s v="data/real/winequality-white.csv"/>
    <x v="1"/>
    <n v="1131"/>
    <n v="2"/>
    <n v="1"/>
    <s v="numeric"/>
    <n v="1"/>
    <b v="0"/>
    <n v="4.500000000000004E-2"/>
    <n v="-2.4999999999999967E-2"/>
    <n v="0"/>
  </r>
  <r>
    <n v="2000"/>
    <n v="200"/>
    <s v="['numeric', 'numeric', 'numeric', 'numeric', 'numeric', 'numeric', 'numeric', 'numeric', 'numeric', 'numeric', 'numeric']"/>
    <n v="0.52"/>
    <n v="19"/>
    <n v="0.435"/>
    <n v="3.012326388888889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0"/>
    <n v="0.435"/>
    <n v="200"/>
    <n v="0.41"/>
    <n v="1.984158564814815E-5"/>
    <n v="0.41"/>
    <n v="9.2601851851851858E-6"/>
    <n v="0.435"/>
    <n v="0.41"/>
    <n v="113"/>
    <n v="0.41592920353982299"/>
    <s v="[1]"/>
    <n v="1"/>
    <n v="1"/>
    <n v="0"/>
    <n v="1"/>
    <n v="0"/>
    <n v="1"/>
    <n v="0"/>
    <n v="1"/>
    <n v="2"/>
    <n v="2"/>
    <x v="0"/>
    <n v="7.0618816678358565E-2"/>
    <n v="113"/>
    <n v="64"/>
    <n v="0.5663716814159292"/>
    <s v="data/real/winequality-white.csv"/>
    <x v="1"/>
    <n v="1131"/>
    <n v="2"/>
    <n v="-1"/>
    <s v="numeric"/>
    <n v="1"/>
    <b v="0"/>
    <n v="0"/>
    <n v="2.5000000000000022E-2"/>
    <n v="0"/>
  </r>
  <r>
    <n v="2000"/>
    <n v="200"/>
    <s v="['numeric', 'numeric', 'numeric', 'numeric', 'numeric', 'numeric', 'numeric', 'numeric', 'numeric', 'numeric', 'numeric']"/>
    <n v="0.52"/>
    <n v="19"/>
    <n v="0.43"/>
    <n v="5.1982638888888886E-7"/>
    <s v="[[9, 16], [0], [1, 16], [9, 14], [1, 14], [13, 10, 16], [9, 18, 17], [1, 18, 17], [13, 10, 14], [13, 12, 16, 11], [13, 10, 18, 17], [13, 12, 14, 11], [13, 12, 18, 11, 17]]"/>
    <s v="[0.3184955439977372, 0.2866459895979635, 0.2388716579983029, 0.059717914499575725, 0.044788435874681794, 0.029858957249787862, 0.007464739312446966, 0.005598554484335224, 0.005598554484335224, 0.0018661848281117414, 0.000699819310541903, 0.0003499096552709515, 4.373870690886894e-05]"/>
    <n v="13"/>
    <s v="[9, 16]"/>
    <n v="2"/>
    <s v="{(0, 1, 9, 13), (0, 1, 9, 10, 12), (0, 14, 16, 18), (0, 1, 9, 10, 11), (0, 14, 16, 17)}"/>
    <n v="5.8761574074074067E-8"/>
    <n v="0.43"/>
    <n v="200"/>
    <n v="0.41"/>
    <n v="2.0791886574074071E-5"/>
    <n v="0.45500000000000002"/>
    <n v="9.2791666666666658E-6"/>
    <n v="0.49"/>
    <n v="0.41"/>
    <n v="114"/>
    <n v="0.76315789473684215"/>
    <s v="[1]"/>
    <n v="1"/>
    <n v="2"/>
    <n v="0"/>
    <n v="1"/>
    <n v="0"/>
    <n v="2"/>
    <n v="0"/>
    <n v="2"/>
    <n v="3"/>
    <n v="3"/>
    <x v="0"/>
    <n v="7.9623885999434318E-2"/>
    <n v="113"/>
    <n v="65"/>
    <n v="0.5752212389380531"/>
    <s v="data/real/winequality-white.csv"/>
    <x v="1"/>
    <n v="1131"/>
    <n v="3"/>
    <n v="2"/>
    <s v="numeric"/>
    <n v="1"/>
    <b v="0"/>
    <n v="4.500000000000004E-2"/>
    <n v="8.0000000000000016E-2"/>
    <n v="0"/>
  </r>
  <r>
    <n v="2000"/>
    <n v="200"/>
    <s v="['numeric', 'numeric', 'numeric', 'numeric', 'numeric', 'numeric', 'numeric', 'numeric', 'numeric', 'numeric', 'numeric']"/>
    <n v="0.52"/>
    <n v="19"/>
    <n v="0.43"/>
    <n v="2.2200115740740741E-6"/>
    <s v="[[0], [1, 16], [9, 2, 16], [1, 14], [9, 3, 16, 6], [9, 2, 14], [1, 18, 17], [13, 2, 16, 10], [9, 3, 14, 6], [13, 2, 16, 11], [13, 3, 16, 10, 6], [9, 3, 16, 7, 8], [9, 5, 16, 4, 6], [9, 2, 18, 17], [13, 2, 14, 10], [13, 3, 16, 11, 6], [13, 2, 14, 11], [9, 3, 18, 17, 6], [13, 3, 14, 10, 6], [9, 3, 14, 7, 8], [9, 5, 14, 4, 6], [13, 3, 14, 11, 6], [13, 3, 16, 10, 7, 8], [13, 5, 16, 10, 4, 6], [13, 2, 18, 10, 17], [9, 5, 16, 4, 7, 8], [13, 5, 16, 11, 4, 6], [13, 3, 16, 11, 7, 8], [13, 2, 18, 11, 17], [13, 3, 18, 10, 17, 6], [9, 3, 18, 17, 7, 8], [9, 5, 18, 17, 4, 6], [13, 5, 14, 10, 4, 6], [13, 3, 14, 10, 7, 8], [13, 3, 18, 11, 17, 6], [9, 5, 14, 4, 7, 8], [13, 3, 14, 11, 7, 8], [13, 5, 14, 11, 4, 6], [13, 5, 16, 10, 4, 7, 8], [13, 5, 16, 11, 4, 7, 8], [13, 3, 18, 10, 17, 7, 8], [13, 5, 18, 10, 17, 4, 6], [9, 5, 18, 17, 4, 7, 8], [13, 3, 18, 11, 17, 7, 8], [13, 5, 18, 11, 17, 4, 6], [13, 5, 14, 10, 4, 7, 8], [13, 5, 14, 11, 4, 7, 8], [13, 5, 18, 10, 17, 4, 7, 8], [13, 5, 18, 11, 17, 4, 7, 8]]"/>
    <s v="[0.4213755330570841, 0.35114627754757, 0.07803250612168222, 0.06583992704016939, 0.029262189795630833, 0.014631094897815417, 0.008229990880021174, 0.007315547448907708, 0.005486660586680781, 0.003657773724453854, 0.0027433302933403906, 0.001828886862226927, 0.001828886862226927, 0.001828886862226927, 0.0013716651466701953, 0.0013716651466701953, 0.0006858325733350976, 0.0006858325733350976, 0.0005143744300013233, 0.0003429162866675488, 0.0003429162866675488, 0.00025718721500066167, 0.0001714581433337744, 0.0001714581433337744, 0.0001714581433337744, 0.00011430542888918294, 8.57290716668872e-05, 8.57290716668872e-05, 8.57290716668872e-05, 6.429680375016542e-05, 4.28645358334436e-05, 4.28645358334436e-05, 3.214840187508271e-05, 3.214840187508271e-05, 3.214840187508271e-05, 2.14322679167218e-05, 1.6074200937541355e-05, 1.6074200937541355e-05, 1.07161339583609e-05, 5.35806697918045e-06, 4.018550234385339e-06, 4.018550234385339e-06, 2.679033489590225e-06, 2.0092751171926693e-06, 2.0092751171926693e-06, 2.0092751171926693e-06, 1.0046375585963347e-06, 2.5115938964908366e-07, 1.2557969482454183e-07]"/>
    <n v="49"/>
    <s v="[0]"/>
    <n v="1"/>
    <s v="{(0, 1, 9, 13), (0, 1, 2, 3, 5), (0, 14, 16, 18), (0, 1, 9, 10, 11), (0, 14, 16, 17), (0, 1, 2, 3, 4), (0, 1, 2, 6, 7), (0, 1, 2, 6, 8)}"/>
    <n v="0"/>
    <n v="0.43"/>
    <n v="200"/>
    <n v="0.40500000000000003"/>
    <n v="1.9384930555555551E-5"/>
    <n v="0.42"/>
    <n v="9.3812962962962976E-6"/>
    <n v="0.435"/>
    <n v="0.40500000000000003"/>
    <n v="114"/>
    <n v="7.0175438596491224E-2"/>
    <s v="[1]"/>
    <n v="1"/>
    <n v="1"/>
    <n v="0"/>
    <n v="1"/>
    <n v="0"/>
    <n v="1"/>
    <n v="0"/>
    <n v="1"/>
    <n v="2"/>
    <n v="2"/>
    <x v="0"/>
    <n v="7.0229255509514088E-2"/>
    <n v="113"/>
    <n v="65"/>
    <n v="0.5752212389380531"/>
    <s v="data/real/winequality-white.csv"/>
    <x v="1"/>
    <n v="1131"/>
    <n v="3"/>
    <n v="-2"/>
    <s v="numeric"/>
    <n v="1"/>
    <b v="0"/>
    <n v="1.4999999999999958E-2"/>
    <n v="2.9999999999999971E-2"/>
    <n v="0"/>
  </r>
  <r>
    <n v="2000"/>
    <n v="200"/>
    <s v="['numeric', 'numeric', 'numeric', 'numeric', 'numeric', 'numeric', 'numeric', 'numeric', 'numeric', 'numeric', 'numeric']"/>
    <n v="0.52"/>
    <n v="19"/>
    <n v="0.45"/>
    <n v="2.3131134259259258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499999999999998"/>
    <n v="2.7143622685185191E-5"/>
    <n v="0.435"/>
    <n v="8.8897453703703709E-6"/>
    <n v="0.39"/>
    <n v="0.47499999999999998"/>
    <n v="110"/>
    <n v="0.60909090909090913"/>
    <s v="[2]"/>
    <n v="1"/>
    <n v="1"/>
    <n v="0"/>
    <n v="1"/>
    <n v="0"/>
    <n v="1"/>
    <n v="0"/>
    <n v="1"/>
    <n v="4"/>
    <n v="3"/>
    <x v="0"/>
    <n v="0.3452475482053084"/>
    <n v="52"/>
    <n v="29"/>
    <n v="0.55769230769230771"/>
    <s v="data/real/winequality-white.csv"/>
    <x v="2"/>
    <n v="550"/>
    <n v="1"/>
    <n v="0.5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3186921296296301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0"/>
    <n v="0.44"/>
    <n v="200"/>
    <n v="0.47"/>
    <n v="2.0776377314814811E-5"/>
    <n v="0.45"/>
    <n v="9.0537731481481486E-6"/>
    <n v="0.39"/>
    <n v="0.47"/>
    <n v="111"/>
    <n v="0.61261261261261257"/>
    <s v="[2]"/>
    <n v="1"/>
    <n v="1"/>
    <n v="0"/>
    <n v="1"/>
    <n v="0"/>
    <n v="1"/>
    <n v="0"/>
    <n v="1"/>
    <n v="4"/>
    <n v="3"/>
    <x v="0"/>
    <n v="0.3452475482053084"/>
    <n v="52"/>
    <n v="30"/>
    <n v="0.57692307692307687"/>
    <s v="data/real/winequality-white.csv"/>
    <x v="2"/>
    <n v="550"/>
    <n v="1"/>
    <n v="-0.5"/>
    <s v="numeric"/>
    <n v="1"/>
    <b v="0"/>
    <n v="-1.9999999999999962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97569444444445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499999999999998"/>
    <n v="2.0485798611111111E-5"/>
    <n v="0.435"/>
    <n v="1.0073275462962959E-5"/>
    <n v="0.39"/>
    <n v="0.47499999999999998"/>
    <n v="110"/>
    <n v="0.6"/>
    <s v="[2]"/>
    <n v="1"/>
    <n v="1"/>
    <n v="0"/>
    <n v="1"/>
    <n v="0"/>
    <n v="1"/>
    <n v="0"/>
    <n v="1"/>
    <n v="4"/>
    <n v="3"/>
    <x v="0"/>
    <n v="0.3452475482053084"/>
    <n v="52"/>
    <n v="29"/>
    <n v="0.55769230769230771"/>
    <s v="data/real/winequality-white.csv"/>
    <x v="2"/>
    <n v="550"/>
    <n v="2"/>
    <n v="1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2545717592592591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0"/>
    <n v="0.44"/>
    <n v="200"/>
    <n v="0.46500000000000002"/>
    <n v="2.0835532407407409E-5"/>
    <n v="0.435"/>
    <n v="9.4296874999999997E-6"/>
    <n v="0.39"/>
    <n v="0.46500000000000002"/>
    <n v="111"/>
    <n v="0.61261261261261257"/>
    <s v="[2]"/>
    <n v="1"/>
    <n v="1"/>
    <n v="0"/>
    <n v="1"/>
    <n v="0"/>
    <n v="1"/>
    <n v="0"/>
    <n v="1"/>
    <n v="4"/>
    <n v="3"/>
    <x v="0"/>
    <n v="0.3452475482053084"/>
    <n v="52"/>
    <n v="30"/>
    <n v="0.57692307692307687"/>
    <s v="data/real/winequality-white.csv"/>
    <x v="2"/>
    <n v="550"/>
    <n v="2"/>
    <n v="-1"/>
    <s v="numeric"/>
    <n v="1"/>
    <b v="0"/>
    <n v="-3.0000000000000027E-2"/>
    <n v="-7.5000000000000011E-2"/>
    <n v="0"/>
  </r>
  <r>
    <n v="2000"/>
    <n v="200"/>
    <s v="['numeric', 'numeric', 'numeric', 'numeric', 'numeric', 'numeric', 'numeric', 'numeric', 'numeric', 'numeric', 'numeric']"/>
    <n v="0.52"/>
    <n v="19"/>
    <n v="0.45"/>
    <n v="1.3434606481481481E-6"/>
    <s v="[[0], [1, 16], [9, 16, 6], [9, 16, 2], [1, 14], [9, 14, 6], [9, 14, 2], [13, 10, 16, 6], [1, 18, 17], [9, 16, 7, 8], [13, 10, 16, 2], [9, 18, 17, 6], [13, 10, 14, 6], [9, 18, 17, 2], [13, 10, 14, 2], [9, 14, 7, 8], [13, 12, 16, 11, 6], [13, 10, 16, 7, 8], [13, 12, 16, 11, 2], [13, 10, 18, 17, 6], [13, 10, 18, 17, 2], [9, 18, 17, 7, 8], [13, 10, 14, 7, 8], [13, 12, 14, 11, 6], [13, 12, 14, 11, 2], [13, 12, 16, 11, 7, 8], [13, 12, 18, 11, 17, 6], [13, 10, 18, 17, 7, 8], [13, 12, 18, 11, 17, 2], [13, 12, 14, 11, 7, 8], [13, 12, 18, 11, 17, 7, 8]]"/>
    <s v="[0.37754454793115694, 0.3146204566092974, 0.10487348553643247, 0.06991565702428831, 0.058991335614243266, 0.019663778538081086, 0.013109185692054059, 0.009831889269040543, 0.007373916951780408, 0.006554592846027029, 0.006554592846027029, 0.002457972317260136, 0.001843479237945102, 0.0016386482115067573, 0.001228986158630068, 0.001228986158630068, 0.000614493079315034, 0.000614493079315034, 0.00040966205287668934, 0.00023043490474313776, 0.0001536232698287585, 0.0001536232698287585, 0.00011521745237156888, 0.00011521745237156888, 7.681163491437924e-05, 3.840581745718962e-05, 1.440218154644611e-05, 1.440218154644611e-05, 9.601454364297405e-06, 7.201090773223055e-06, 9.001363466528819e-07]"/>
    <n v="31"/>
    <s v="[0]"/>
    <n v="1"/>
    <s v="{(0, 1, 9, 13), (0, 1, 9, 10, 12), (0, 14, 16, 18), (0, 1, 9, 10, 11), (0, 14, 16, 17), (0, 1, 2, 6, 7), (0, 1, 2, 6, 8)}"/>
    <n v="2.3067129629629628E-8"/>
    <n v="0.44500000000000001"/>
    <n v="200"/>
    <n v="0.47499999999999998"/>
    <n v="2.0681504629629632E-5"/>
    <n v="0.435"/>
    <n v="1.0187048611111111E-5"/>
    <n v="0.39"/>
    <n v="0.47499999999999998"/>
    <n v="110"/>
    <n v="0.58181818181818179"/>
    <s v="[2]"/>
    <n v="1"/>
    <n v="1"/>
    <n v="0"/>
    <n v="1"/>
    <n v="0"/>
    <n v="1"/>
    <n v="0"/>
    <n v="1"/>
    <n v="5"/>
    <n v="4"/>
    <x v="0"/>
    <n v="0.30762889090686862"/>
    <n v="52"/>
    <n v="29"/>
    <n v="0.55769230769230771"/>
    <s v="data/real/winequality-white.csv"/>
    <x v="2"/>
    <n v="550"/>
    <n v="3"/>
    <n v="2"/>
    <s v="numeric"/>
    <n v="1"/>
    <b v="0"/>
    <n v="-3.999999999999998E-2"/>
    <n v="-8.4999999999999964E-2"/>
    <n v="0"/>
  </r>
  <r>
    <n v="2000"/>
    <n v="200"/>
    <s v="['numeric', 'numeric', 'numeric', 'numeric', 'numeric', 'numeric', 'numeric', 'numeric', 'numeric', 'numeric', 'numeric']"/>
    <n v="0.52"/>
    <n v="19"/>
    <n v="0.44"/>
    <n v="2.2569791666666672E-6"/>
    <s v="[[0], [1, 16], [9, 2, 16], [1, 14], [9, 3, 16, 6], [9, 2, 14], [9, 3, 16, 8], [1, 18, 17], [13, 10, 2, 16], [9, 3, 14, 6], [13, 10, 3, 16, 6], [9, 3, 14, 8], [9, 2, 18, 17], [9, 5, 16, 4, 6], [13, 10, 2, 14], [13, 10, 3, 16, 8], [9, 5, 16, 4, 8], [9, 3, 18, 17, 6], [13, 10, 3, 14, 6], [13, 12, 2, 16, 11], [9, 3, 18, 17, 8], [9, 5, 14, 4, 6], [13, 10, 3, 14, 8], [9, 5, 14, 4, 8], [13, 10, 2, 18, 17], [13, 12, 3, 16, 11, 6], [13, 10, 5, 16, 4, 6], [13, 10, 5, 16, 4, 8], [13, 12, 2, 14, 11], [13, 12, 3, 16, 11, 8], [13, 10, 3, 18, 17, 6], [9, 5, 18, 17, 4, 6], [13, 10, 3, 18, 17, 8], [13, 10, 5, 14, 4, 6], [13, 12, 3, 14, 11, 6], [9, 5, 18, 17, 4, 8], [13, 12, 3, 14, 11, 8], [13, 10, 5, 14, 4, 8], [13, 12, 5, 16, 11, 4, 6], [13, 12, 2, 18, 11, 17], [13, 12, 5, 16, 11, 4, 8], [13, 10, 5, 18, 17, 4, 6], [13, 12, 3, 18, 11, 17, 6], [13, 12, 5, 14, 11, 4, 6], [13, 10, 5, 18, 17, 4, 8], [13, 12, 3, 18, 11, 17, 8], [13, 12, 5, 14, 11, 4, 8], [13, 12, 5, 18, 11, 17, 4, 6], [13, 12, 5, 18, 11, 17, 4, 8]]"/>
    <s v="[0.41613394218958405, 0.3467782851579867, 0.07706184114621926, 0.06502092846712251, 0.028898190429832223, 0.014449095214916111, 0.014449095214916111, 0.008127616058390314, 0.007224547607458056, 0.005418410705593542, 0.002709205352796771, 0.002709205352796771, 0.001806136901864514, 0.001806136901864514, 0.0013546026763983855, 0.0013546026763983855, 0.000903068450932257, 0.0006773013381991928, 0.0005079760036493946, 0.0004515342254661285, 0.0003386506690995964, 0.0003386506690995964, 0.0002539880018246973, 0.0001693253345497982, 0.0001693253345497982, 0.0001693253345497982, 0.0001693253345497982, 8.46626672748991e-05, 8.46626672748991e-05, 8.46626672748991e-05, 6.349700045617433e-05, 4.233133363744955e-05, 3.1748500228087165e-05, 3.1748500228087165e-05, 3.1748500228087165e-05, 2.1165666818724774e-05, 1.5874250114043582e-05, 1.5874250114043582e-05, 1.0582833409362387e-05, 1.0582833409362387e-05, 5.2914167046811935e-06, 3.9685625285108956e-06, 3.9685625285108956e-06, 1.9842812642554478e-06, 1.9842812642554478e-06, 1.9842812642554478e-06, 9.921406321277239e-07, 2.4803515803193097e-07, 1.2401757901596549e-07]"/>
    <n v="49"/>
    <s v="[0]"/>
    <n v="1"/>
    <s v="{(0, 1, 9, 13), (0, 1, 9, 10, 12), (0, 1, 2, 3, 5), (0, 14, 16, 18), (0, 1, 9, 10, 11), (0, 14, 16, 17), (0, 1, 2, 3, 4), (0, 1, 2, 6, 8)}"/>
    <n v="0"/>
    <n v="0.435"/>
    <n v="200"/>
    <n v="0.47"/>
    <n v="2.0832118055555559E-5"/>
    <n v="0.45500000000000002"/>
    <n v="9.9528819444444456E-6"/>
    <n v="0.39"/>
    <n v="0.47"/>
    <n v="112"/>
    <n v="0.6071428571428571"/>
    <s v="[2]"/>
    <n v="1"/>
    <n v="1"/>
    <n v="0"/>
    <n v="1"/>
    <n v="0"/>
    <n v="1"/>
    <n v="0"/>
    <n v="1"/>
    <n v="4"/>
    <n v="3"/>
    <x v="0"/>
    <n v="0.33907210104336483"/>
    <n v="52"/>
    <n v="31"/>
    <n v="0.59615384615384615"/>
    <s v="data/real/winequality-white.csv"/>
    <x v="2"/>
    <n v="550"/>
    <n v="3"/>
    <n v="-2"/>
    <s v="numeric"/>
    <n v="1"/>
    <b v="0"/>
    <n v="-1.499999999999995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062037037037041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1179351851851852E-5"/>
    <n v="0.46"/>
    <n v="9.0886689814814814E-6"/>
    <n v="0.39"/>
    <n v="0.47"/>
    <n v="110"/>
    <n v="0.6"/>
    <s v="[3]"/>
    <n v="1"/>
    <n v="1"/>
    <n v="0"/>
    <n v="1"/>
    <n v="0"/>
    <n v="1"/>
    <n v="0"/>
    <n v="1"/>
    <n v="7"/>
    <n v="5"/>
    <x v="0"/>
    <n v="0.39428839312083519"/>
    <n v="13"/>
    <n v="7"/>
    <n v="0.53846153846153844"/>
    <s v="data/real/winequality-white.csv"/>
    <x v="3"/>
    <n v="198"/>
    <n v="1"/>
    <n v="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28587962962963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0892013888888889E-5"/>
    <n v="0.46"/>
    <n v="9.1436458333333343E-6"/>
    <n v="0.39"/>
    <n v="0.47"/>
    <n v="110"/>
    <n v="0.63636363636363635"/>
    <s v="[3]"/>
    <n v="1"/>
    <n v="1"/>
    <n v="0"/>
    <n v="1"/>
    <n v="0"/>
    <n v="1"/>
    <n v="0"/>
    <n v="1"/>
    <n v="7"/>
    <n v="5"/>
    <x v="0"/>
    <n v="0.39428839312083519"/>
    <n v="13"/>
    <n v="7"/>
    <n v="0.53846153846153844"/>
    <s v="data/real/winequality-white.csv"/>
    <x v="3"/>
    <n v="198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55439814814815E-6"/>
    <s v="[[0], [1, 16], [9, 2, 16], [1, 14], [9, 3, 16, 6], [9, 2, 14], [9, 5, 16, 6], [1, 18, 17], [13, 10, 2, 16], [9, 3, 14, 6], [9, 5, 14, 6], [13, 10, 3, 16, 6], [9, 3, 16, 7, 8], [9, 2, 18, 17], [13, 10, 5, 16, 6], [13, 10, 2, 14], [9, 5, 16, 7, 8], [9, 3, 18, 17, 6], [13, 10, 3, 14, 6], [13, 12, 2, 16, 11], [9, 5, 18, 17, 6], [9, 3, 14, 7, 8], [13, 10, 5, 14, 6], [9, 5, 14, 7, 8], [13, 12, 3, 16, 11, 6], [13, 10, 3, 16, 7, 8], [13, 10, 2, 18, 17], [13, 12, 2, 14, 11], [13, 12, 5, 16, 11, 6], [13, 10, 5, 16, 7, 8], [13, 10, 3, 18, 17, 6], [9, 3, 18, 17, 7, 8], [13, 10, 5, 18, 17, 6], [13, 12, 3, 14, 11, 6], [13, 10, 3, 14, 7, 8], [9, 5, 18, 17, 7, 8], [13, 10, 5, 14, 7, 8], [13, 12, 5, 14, 11, 6], [13, 12, 2, 18, 11, 17], [13, 12, 3, 16, 11, 7, 8], [13, 12, 5, 16, 11, 7, 8], [13, 12, 3, 18, 11, 17, 6], [13, 10, 3, 18, 17, 7, 8], [13, 12, 5, 18, 11, 17, 6], [13, 10, 5, 18, 17, 7, 8], [13, 12, 3, 14, 11, 7, 8], [13, 12, 5, 14, 11, 7, 8], [13, 12, 3, 18, 11, 17, 7, 8], [13, 12, 5, 18, 11, 17, 7, 8]]"/>
    <s v="[0.41613394218958405, 0.3467782851579867, 0.07706184114621926, 0.06502092846712251, 0.028898190429832223, 0.014449095214916111, 0.014449095214916111, 0.008127616058390314, 0.007224547607458056, 0.005418410705593542, 0.002709205352796771, 0.002709205352796771, 0.001806136901864514, 0.001806136901864514, 0.0013546026763983855, 0.0013546026763983855, 0.000903068450932257, 0.0006773013381991928, 0.0005079760036493946, 0.0004515342254661285, 0.0003386506690995964, 0.0003386506690995964, 0.0002539880018246973, 0.0001693253345497982, 0.0001693253345497982, 0.0001693253345497982, 0.0001693253345497982, 8.46626672748991e-05, 8.46626672748991e-05, 8.46626672748991e-05, 6.349700045617433e-05, 4.233133363744955e-05, 3.1748500228087165e-05, 3.1748500228087165e-05, 3.1748500228087165e-05, 2.1165666818724774e-05, 1.5874250114043582e-05, 1.5874250114043582e-05, 1.0582833409362387e-05, 1.0582833409362387e-05, 5.2914167046811935e-06, 3.9685625285108956e-06, 3.9685625285108956e-06, 1.9842812642554478e-06, 1.9842812642554478e-06, 1.9842812642554478e-06, 9.921406321277239e-07, 2.4803515803193097e-07, 1.2401757901596549e-07]"/>
    <n v="49"/>
    <s v="[0]"/>
    <n v="1"/>
    <s v="{(0, 1, 9, 13), (0, 1, 9, 10, 12), (0, 1, 2, 3, 5), (0, 14, 16, 18), (0, 1, 9, 10, 11), (0, 14, 16, 17), (0, 1, 2, 6, 7), (0, 1, 2, 6, 8)}"/>
    <n v="7.5347222222222221E-8"/>
    <n v="0.44500000000000001"/>
    <n v="200"/>
    <n v="0.47"/>
    <n v="2.0642303240740738E-5"/>
    <n v="0.46"/>
    <n v="9.0849768518518528E-6"/>
    <n v="0.39"/>
    <n v="0.47"/>
    <n v="110"/>
    <n v="0.58181818181818179"/>
    <s v="[3]"/>
    <n v="1"/>
    <n v="1"/>
    <n v="0"/>
    <n v="1"/>
    <n v="0"/>
    <n v="1"/>
    <n v="0"/>
    <n v="1"/>
    <n v="7"/>
    <n v="5"/>
    <x v="0"/>
    <n v="0.38723575175975178"/>
    <n v="13"/>
    <n v="7"/>
    <n v="0.53846153846153844"/>
    <s v="data/real/winequality-white.csv"/>
    <x v="3"/>
    <n v="198"/>
    <n v="2"/>
    <n v="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97881944444444E-6"/>
    <s v="[[0], [1, 16], [9, 16, 2], [1, 14], [9, 16, 3, 6], [9, 14, 2], [9, 16, 4, 6], [1, 18, 17], [13, 10, 16, 2], [9, 14, 3, 6], [13, 10, 16, 3, 6], [9, 14, 4, 6], [9, 18, 17, 2], [9, 16, 3, 7, 8], [13, 10, 16, 4, 6], [13, 10, 14, 2], [9, 16, 4, 7, 8], [9, 18, 17, 3, 6], [13, 10, 14, 3, 6], [13, 12, 16, 11, 2], [9, 18, 17, 4, 6], [9, 14, 3, 7, 8], [13, 10, 14, 4, 6], [13, 10, 18, 17, 2], [9, 14, 4, 7, 8], [13, 12, 16, 11, 3, 6], [13, 10, 16, 3, 7, 8], [13, 12, 14, 11, 2], [13, 12, 16, 11, 4, 6], [13, 10, 16, 4, 7, 8], [13, 10, 18, 17, 3, 6], [9, 18, 17, 3, 7, 8], [13, 10, 18, 17, 4, 6], [13, 12, 14, 11, 3, 6], [13, 10, 14, 3, 7, 8], [9, 18, 17, 4, 7, 8], [13, 12, 14, 11, 4, 6], [13, 10, 14, 4, 7, 8], [13, 12, 16, 11, 3, 7, 8], [13, 12, 18, 11, 17, 2], [13, 12, 16, 11, 4, 7, 8], [13, 10, 18, 17, 3, 7, 8], [13, 12, 18, 11, 17, 3, 6], [13, 12, 14, 11, 3, 7, 8], [13, 12, 18, 11, 17, 4, 6], [13, 10, 18, 17, 4, 7, 8], [13, 12, 14, 11, 4, 7, 8], [13, 12, 18, 11, 17, 3, 7, 8], [13, 12, 18, 11, 17, 4, 7, 8]]"/>
    <s v="[0.41613394218958405, 0.3467782851579867, 0.07706184114621926, 0.06502092846712251, 0.028898190429832223, 0.014449095214916111, 0.014449095214916111, 0.008127616058390314, 0.007224547607458056, 0.005418410705593542, 0.002709205352796771, 0.002709205352796771, 0.001806136901864514, 0.001806136901864514, 0.0013546026763983855, 0.0013546026763983855, 0.000903068450932257, 0.0006773013381991928, 0.0005079760036493946, 0.0004515342254661285, 0.0003386506690995964, 0.0003386506690995964, 0.0002539880018246973, 0.0001693253345497982, 0.0001693253345497982, 0.0001693253345497982, 0.0001693253345497982, 8.46626672748991e-05, 8.46626672748991e-05, 8.46626672748991e-05, 6.349700045617433e-05, 4.233133363744955e-05, 3.1748500228087165e-05, 3.1748500228087165e-05, 3.1748500228087165e-05, 2.1165666818724774e-05, 1.5874250114043582e-05, 1.5874250114043582e-05, 1.0582833409362387e-05, 1.0582833409362387e-05, 5.2914167046811935e-06, 3.9685625285108956e-06, 3.9685625285108956e-06, 1.9842812642554478e-06, 1.9842812642554478e-06, 1.9842812642554478e-06, 9.921406321277239e-07, 2.4803515803193097e-07, 1.2401757901596549e-07]"/>
    <n v="49"/>
    <s v="[0]"/>
    <n v="1"/>
    <s v="{(0, 1, 9, 13), (0, 1, 9, 10, 12), (0, 14, 16, 18), (0, 1, 9, 10, 11), (0, 14, 16, 17), (0, 1, 2, 3, 4), (0, 1, 2, 6, 7), (0, 1, 2, 6, 8)}"/>
    <n v="0"/>
    <n v="0.44500000000000001"/>
    <n v="200"/>
    <n v="0.47"/>
    <n v="2.0834918981481479E-5"/>
    <n v="0.46"/>
    <n v="9.7826157407407406E-6"/>
    <n v="0.4"/>
    <n v="0.47"/>
    <n v="110"/>
    <n v="0.6454545454545455"/>
    <s v="[3]"/>
    <n v="1"/>
    <n v="1"/>
    <n v="0"/>
    <n v="1"/>
    <n v="0"/>
    <n v="1"/>
    <n v="0"/>
    <n v="1"/>
    <n v="7"/>
    <n v="5"/>
    <x v="0"/>
    <n v="0.38723575175975178"/>
    <n v="13"/>
    <n v="7"/>
    <n v="0.53846153846153844"/>
    <s v="data/real/winequality-white.csv"/>
    <x v="3"/>
    <n v="198"/>
    <n v="2"/>
    <n v="-1"/>
    <s v="numeric"/>
    <n v="1"/>
    <b v="0"/>
    <n v="-9.9999999999999534E-3"/>
    <n v="-6.9999999999999951E-2"/>
    <n v="0"/>
  </r>
  <r>
    <n v="2000"/>
    <n v="200"/>
    <s v="['numeric', 'numeric', 'numeric', 'numeric', 'numeric', 'numeric', 'numeric', 'numeric', 'numeric', 'numeric', 'numeric']"/>
    <n v="0.52"/>
    <n v="19"/>
    <n v="0.45"/>
    <n v="2.3146875E-6"/>
    <s v="[[0], [1, 16], [9, 2, 16], [1, 14], [9, 3, 16, 6], [9, 2, 14], [9, 5, 16, 6], [1, 18, 17], [13, 10, 2, 16], [9, 3, 14, 6], [9, 5, 14, 6], [13, 10, 3, 16, 6], [9, 3, 16, 7, 8], [9, 2, 18, 17], [13, 10, 5, 16, 6], [13, 10, 2, 14], [9, 5, 16, 7, 8], [9, 3, 18, 17, 6], [13, 10, 3, 14, 6], [13, 12, 2, 16, 11], [9, 5, 18, 17, 6], [9, 3, 14, 7, 8], [13, 10, 5, 14, 6], [9, 5, 14, 7, 8], [13, 12, 3, 16, 11, 6], [13, 10, 3, 16, 7, 8], [13, 10, 2, 18, 17], [13, 12, 2, 14, 11], [13, 12, 5, 16, 11, 6], [13, 10, 5, 16, 7, 8], [13, 10, 3, 18, 17, 6], [9, 3, 18, 17, 7, 8], [13, 10, 5, 18, 17, 6], [13, 12, 3, 14, 11, 6], [13, 10, 3, 14, 7, 8], [9, 5, 18, 17, 7, 8], [13, 10, 5, 14, 7, 8], [13, 12, 5, 14, 11, 6], [13, 12, 2, 18, 11, 17], [13, 12, 3, 16, 11, 7, 8], [13, 12, 5, 16, 11, 7, 8], [13, 12, 3, 18, 11, 17, 6], [13, 10, 3, 18, 17, 7, 8], [13, 12, 5, 18, 11, 17, 6], [13, 10, 5, 18, 17, 7, 8], [13, 12, 3, 14, 11, 7, 8], [13, 12, 5, 14, 11, 7, 8], [13, 12, 3, 18, 11, 17, 7, 8], [13, 12, 5, 18, 11, 17, 7, 8]]"/>
    <s v="[0.41613394218958405, 0.3467782851579867, 0.07706184114621926, 0.06502092846712251, 0.028898190429832223, 0.014449095214916111, 0.014449095214916111, 0.008127616058390314, 0.007224547607458056, 0.005418410705593542, 0.002709205352796771, 0.002709205352796771, 0.001806136901864514, 0.001806136901864514, 0.0013546026763983855, 0.0013546026763983855, 0.000903068450932257, 0.0006773013381991928, 0.0005079760036493946, 0.0004515342254661285, 0.0003386506690995964, 0.0003386506690995964, 0.0002539880018246973, 0.0001693253345497982, 0.0001693253345497982, 0.0001693253345497982, 0.0001693253345497982, 8.46626672748991e-05, 8.46626672748991e-05, 8.46626672748991e-05, 6.349700045617433e-05, 4.233133363744955e-05, 3.1748500228087165e-05, 3.1748500228087165e-05, 3.1748500228087165e-05, 2.1165666818724774e-05, 1.5874250114043582e-05, 1.5874250114043582e-05, 1.0582833409362387e-05, 1.0582833409362387e-05, 5.2914167046811935e-06, 3.9685625285108956e-06, 3.9685625285108956e-06, 1.9842812642554478e-06, 1.9842812642554478e-06, 1.9842812642554478e-06, 9.921406321277239e-07, 2.4803515803193097e-07, 1.2401757901596549e-07]"/>
    <n v="49"/>
    <s v="[0]"/>
    <n v="1"/>
    <s v="{(0, 1, 9, 13), (0, 1, 9, 10, 12), (0, 1, 2, 3, 5), (0, 14, 16, 18), (0, 1, 9, 10, 11), (0, 14, 16, 17), (0, 1, 2, 6, 7), (0, 1, 2, 6, 8)}"/>
    <n v="0"/>
    <n v="0.44500000000000001"/>
    <n v="200"/>
    <n v="0.47"/>
    <n v="2.0718067129629631E-5"/>
    <n v="0.46"/>
    <n v="1.1281759259259261E-5"/>
    <n v="0.39"/>
    <n v="0.47"/>
    <n v="110"/>
    <n v="0.58181818181818179"/>
    <s v="[3]"/>
    <n v="1"/>
    <n v="1"/>
    <n v="0"/>
    <n v="1"/>
    <n v="0"/>
    <n v="1"/>
    <n v="0"/>
    <n v="1"/>
    <n v="7"/>
    <n v="5"/>
    <x v="0"/>
    <n v="0.38723575175975178"/>
    <n v="13"/>
    <n v="7"/>
    <n v="0.53846153846153844"/>
    <s v="data/real/winequality-white.csv"/>
    <x v="3"/>
    <n v="198"/>
    <n v="3"/>
    <n v="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920370370370369E-6"/>
    <s v="[[0], [1, 16], [9, 16, 2], [1, 14], [9, 16, 3, 6], [9, 14, 2], [9, 16, 4, 6], [1, 18, 17], [13, 10, 16, 2], [9, 14, 3, 6], [13, 10, 16, 3, 6], [9, 14, 4, 6], [9, 18, 17, 2], [9, 16, 3, 7, 8], [13, 10, 16, 4, 6], [13, 10, 14, 2], [9, 16, 4, 7, 8], [9, 18, 17, 3, 6], [13, 10, 14, 3, 6], [13, 12, 16, 11, 2], [9, 18, 17, 4, 6], [9, 14, 3, 7, 8], [13, 10, 14, 4, 6], [13, 10, 18, 17, 2], [9, 14, 4, 7, 8], [13, 12, 16, 11, 3, 6], [13, 10, 16, 3, 7, 8], [13, 12, 14, 11, 2], [13, 12, 16, 11, 4, 6], [13, 10, 16, 4, 7, 8], [13, 10, 18, 17, 3, 6], [9, 18, 17, 3, 7, 8], [13, 10, 18, 17, 4, 6], [13, 12, 14, 11, 3, 6], [13, 10, 14, 3, 7, 8], [9, 18, 17, 4, 7, 8], [13, 12, 14, 11, 4, 6], [13, 10, 14, 4, 7, 8], [13, 12, 16, 11, 3, 7, 8], [13, 12, 18, 11, 17, 2], [13, 12, 16, 11, 4, 7, 8], [13, 10, 18, 17, 3, 7, 8], [13, 12, 18, 11, 17, 3, 6], [13, 12, 14, 11, 3, 7, 8], [13, 12, 18, 11, 17, 4, 6], [13, 10, 18, 17, 4, 7, 8], [13, 12, 14, 11, 4, 7, 8], [13, 12, 18, 11, 17, 3, 7, 8], [13, 12, 18, 11, 17, 4, 7, 8]]"/>
    <s v="[0.41613394218958405, 0.3467782851579867, 0.07706184114621926, 0.06502092846712251, 0.028898190429832223, 0.014449095214916111, 0.014449095214916111, 0.008127616058390314, 0.007224547607458056, 0.005418410705593542, 0.002709205352796771, 0.002709205352796771, 0.001806136901864514, 0.001806136901864514, 0.0013546026763983855, 0.0013546026763983855, 0.000903068450932257, 0.0006773013381991928, 0.0005079760036493946, 0.0004515342254661285, 0.0003386506690995964, 0.0003386506690995964, 0.0002539880018246973, 0.0001693253345497982, 0.0001693253345497982, 0.0001693253345497982, 0.0001693253345497982, 8.46626672748991e-05, 8.46626672748991e-05, 8.46626672748991e-05, 6.349700045617433e-05, 4.233133363744955e-05, 3.1748500228087165e-05, 3.1748500228087165e-05, 3.1748500228087165e-05, 2.1165666818724774e-05, 1.5874250114043582e-05, 1.5874250114043582e-05, 1.0582833409362387e-05, 1.0582833409362387e-05, 5.2914167046811935e-06, 3.9685625285108956e-06, 3.9685625285108956e-06, 1.9842812642554478e-06, 1.9842812642554478e-06, 1.9842812642554478e-06, 9.921406321277239e-07, 2.4803515803193097e-07, 1.2401757901596549e-07]"/>
    <n v="49"/>
    <s v="[0]"/>
    <n v="1"/>
    <s v="{(0, 1, 9, 13), (0, 1, 9, 10, 12), (0, 14, 16, 18), (0, 1, 9, 10, 11), (0, 14, 16, 17), (0, 1, 2, 3, 4), (0, 1, 2, 6, 7), (0, 1, 2, 6, 8)}"/>
    <n v="0"/>
    <n v="0.44500000000000001"/>
    <n v="200"/>
    <n v="0.47"/>
    <n v="2.0833090277777779E-5"/>
    <n v="0.46"/>
    <n v="9.0846527777777784E-6"/>
    <n v="0.39"/>
    <n v="0.47"/>
    <n v="110"/>
    <n v="0.6454545454545455"/>
    <s v="[3]"/>
    <n v="1"/>
    <n v="1"/>
    <n v="0"/>
    <n v="1"/>
    <n v="0"/>
    <n v="1"/>
    <n v="0"/>
    <n v="1"/>
    <n v="7"/>
    <n v="5"/>
    <x v="0"/>
    <n v="0.38723575175975178"/>
    <n v="13"/>
    <n v="7"/>
    <n v="0.53846153846153844"/>
    <s v="data/real/winequality-white.csv"/>
    <x v="3"/>
    <n v="198"/>
    <n v="3"/>
    <n v="-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4"/>
    <n v="2.0481481481481478E-6"/>
    <s v="[[0], [1, 16], [9, 2, 16], [1, 14], [9, 3, 16, 6], [9, 2, 14], [9, 3, 16, 8], [1, 18, 17], [13, 10, 2, 16], [9, 3, 14, 6], [13, 10, 3, 16, 6], [9, 3, 14, 8], [9, 2, 18, 17], [9, 5, 16, 4, 6], [13, 10, 2, 14], [13, 10, 3, 16, 8], [9, 5, 16, 4, 8], [9, 3, 18, 17, 6], [13, 10, 3, 14, 6], [13, 12, 2, 16, 11], [9, 3, 18, 17, 8], [9, 5, 14, 4, 6], [13, 10, 3, 14, 8], [9, 5, 14, 4, 8], [13, 10, 2, 18, 17], [13, 12, 3, 16, 11, 6], [13, 10, 5, 16, 4, 6], [13, 10, 5, 16, 4, 8], [13, 12, 2, 14, 11], [13, 12, 3, 16, 11, 8], [13, 10, 3, 18, 17, 6], [9, 5, 18, 17, 4, 6], [13, 10, 3, 18, 17, 8], [13, 10, 5, 14, 4, 6], [13, 12, 3, 14, 11, 6], [9, 5, 18, 17, 4, 8], [13, 12, 3, 14, 11, 8], [13, 10, 5, 14, 4, 8], [13, 12, 5, 16, 11, 4, 6], [13, 12, 2, 18, 11, 17], [13, 12, 5, 16, 11, 4, 8], [13, 10, 5, 18, 17, 4, 6], [13, 12, 3, 18, 11, 17, 6], [13, 12, 5, 14, 11, 4, 6], [13, 10, 5, 18, 17, 4, 8], [13, 12, 3, 18, 11, 17, 8], [13, 12, 5, 14, 11, 4, 8], [13, 12, 5, 18, 11, 17, 4, 6], [13, 12, 5, 18, 11, 17, 4, 8]]"/>
    <s v="[0.41613394218958405, 0.3467782851579867, 0.07706184114621926, 0.06502092846712251, 0.028898190429832223, 0.014449095214916111, 0.014449095214916111, 0.008127616058390314, 0.007224547607458056, 0.005418410705593542, 0.002709205352796771, 0.002709205352796771, 0.001806136901864514, 0.001806136901864514, 0.0013546026763983855, 0.0013546026763983855, 0.000903068450932257, 0.0006773013381991928, 0.0005079760036493946, 0.0004515342254661285, 0.0003386506690995964, 0.0003386506690995964, 0.0002539880018246973, 0.0001693253345497982, 0.0001693253345497982, 0.0001693253345497982, 0.0001693253345497982, 8.46626672748991e-05, 8.46626672748991e-05, 8.46626672748991e-05, 6.349700045617433e-05, 4.233133363744955e-05, 3.1748500228087165e-05, 3.1748500228087165e-05, 3.1748500228087165e-05, 2.1165666818724774e-05, 1.5874250114043582e-05, 1.5874250114043582e-05, 1.0582833409362387e-05, 1.0582833409362387e-05, 5.2914167046811935e-06, 3.9685625285108956e-06, 3.9685625285108956e-06, 1.9842812642554478e-06, 1.9842812642554478e-06, 1.9842812642554478e-06, 9.921406321277239e-07, 2.4803515803193097e-07, 1.2401757901596549e-07]"/>
    <n v="49"/>
    <s v="[0]"/>
    <n v="1"/>
    <s v="{(0, 1, 9, 13), (0, 1, 9, 10, 12), (0, 1, 2, 3, 5), (0, 14, 16, 18), (0, 1, 9, 10, 11), (0, 14, 16, 17), (0, 1, 2, 3, 4), (0, 1, 2, 6, 8)}"/>
    <n v="0"/>
    <n v="0.44500000000000001"/>
    <n v="200"/>
    <n v="0.47"/>
    <n v="2.070745370370371E-5"/>
    <n v="0.44500000000000001"/>
    <n v="1.019041666666667E-5"/>
    <n v="0.42"/>
    <n v="0.46500000000000002"/>
    <n v="112"/>
    <n v="0.5982142857142857"/>
    <s v="[6]"/>
    <n v="1"/>
    <n v="1"/>
    <n v="0"/>
    <n v="1"/>
    <n v="1"/>
    <n v="0"/>
    <n v="1"/>
    <n v="0"/>
    <n v="7"/>
    <n v="5"/>
    <x v="0"/>
    <n v="0.38723575175975178"/>
    <n v="32"/>
    <n v="21"/>
    <n v="0.65625"/>
    <s v="data/real/winequality-white.csv"/>
    <x v="3"/>
    <n v="352"/>
    <n v="1"/>
    <n v="0.5"/>
    <s v="numeric"/>
    <n v="1"/>
    <b v="1"/>
    <n v="-2.4999999999999967E-2"/>
    <n v="-4.9999999999999989E-2"/>
    <n v="-4.9999999999999489E-3"/>
  </r>
  <r>
    <n v="2000"/>
    <n v="200"/>
    <s v="['numeric', 'numeric', 'numeric', 'numeric', 'numeric', 'numeric', 'numeric', 'numeric', 'numeric', 'numeric', 'numeric']"/>
    <n v="0.52"/>
    <n v="19"/>
    <n v="0.44500000000000001"/>
    <n v="2.14287037037037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1.163425925925926E-7"/>
    <n v="0.44500000000000001"/>
    <n v="200"/>
    <n v="0.45500000000000002"/>
    <n v="2.0828784722222221E-5"/>
    <n v="0.44"/>
    <n v="9.9579050925925921E-6"/>
    <n v="0.39"/>
    <n v="0.45500000000000002"/>
    <n v="111"/>
    <n v="0.60360360360360366"/>
    <s v="[6]"/>
    <n v="1"/>
    <n v="1"/>
    <n v="0"/>
    <n v="1"/>
    <n v="1"/>
    <n v="0"/>
    <n v="1"/>
    <n v="0"/>
    <n v="7"/>
    <n v="5"/>
    <x v="0"/>
    <n v="0.39428839312083519"/>
    <n v="39"/>
    <n v="23"/>
    <n v="0.58974358974358976"/>
    <s v="data/real/winequality-white.csv"/>
    <x v="3"/>
    <n v="352"/>
    <n v="1"/>
    <n v="-0.5"/>
    <s v="numeric"/>
    <n v="1"/>
    <b v="1"/>
    <n v="-1.5000000000000013E-2"/>
    <n v="-6.5000000000000002E-2"/>
    <n v="0"/>
  </r>
  <r>
    <n v="2000"/>
    <n v="200"/>
    <s v="['numeric', 'numeric', 'numeric', 'numeric', 'numeric', 'numeric', 'numeric', 'numeric', 'numeric', 'numeric', 'numeric']"/>
    <n v="0.52"/>
    <n v="19"/>
    <n v="0.44"/>
    <n v="2.1948148148148151E-6"/>
    <s v="[[0], [1, 16], [9, 2, 16], [1, 14], [9, 3, 16, 6], [9, 2, 14], [9, 3, 16, 8], [1, 18, 17], [13, 10, 2, 16], [9, 3, 14, 6], [13, 10, 3, 16, 6], [9, 3, 14, 8], [9, 2, 18, 17], [9, 5, 16, 4, 6], [13, 10, 2, 14], [13, 10, 3, 16, 8], [9, 5, 16, 4, 8], [9, 3, 18, 17, 6], [13, 10, 3, 14, 6], [13, 12, 2, 16, 11], [9, 3, 18, 17, 8], [9, 5, 14, 4, 6], [13, 10, 3, 14, 8], [9, 5, 14, 4, 8], [13, 10, 2, 18, 17], [13, 12, 3, 16, 11, 6], [13, 10, 5, 16, 4, 6], [13, 10, 5, 16, 4, 8], [13, 12, 2, 14, 11], [13, 12, 3, 16, 11, 8], [13, 10, 3, 18, 17, 6], [9, 5, 18, 17, 4, 6], [13, 10, 3, 18, 17, 8], [13, 10, 5, 14, 4, 6], [13, 12, 3, 14, 11, 6], [9, 5, 18, 17, 4, 8], [13, 12, 3, 14, 11, 8], [13, 10, 5, 14, 4, 8], [13, 12, 5, 16, 11, 4, 6], [13, 12, 2, 18, 11, 17], [13, 12, 5, 16, 11, 4, 8], [13, 10, 5, 18, 17, 4, 6], [13, 12, 3, 18, 11, 17, 6], [13, 12, 5, 14, 11, 4, 6], [13, 10, 5, 18, 17, 4, 8], [13, 12, 3, 18, 11, 17, 8], [13, 12, 5, 14, 11, 4, 8], [13, 12, 5, 18, 11, 17, 4, 6], [13, 12, 5, 18, 11, 17, 4, 8]]"/>
    <s v="[0.41613394218958405, 0.3467782851579867, 0.07706184114621926, 0.06502092846712251, 0.028898190429832223, 0.014449095214916111, 0.014449095214916111, 0.008127616058390314, 0.007224547607458056, 0.005418410705593542, 0.002709205352796771, 0.002709205352796771, 0.001806136901864514, 0.001806136901864514, 0.0013546026763983855, 0.0013546026763983855, 0.000903068450932257, 0.0006773013381991928, 0.0005079760036493946, 0.0004515342254661285, 0.0003386506690995964, 0.0003386506690995964, 0.0002539880018246973, 0.0001693253345497982, 0.0001693253345497982, 0.0001693253345497982, 0.0001693253345497982, 8.46626672748991e-05, 8.46626672748991e-05, 8.46626672748991e-05, 6.349700045617433e-05, 4.233133363744955e-05, 3.1748500228087165e-05, 3.1748500228087165e-05, 3.1748500228087165e-05, 2.1165666818724774e-05, 1.5874250114043582e-05, 1.5874250114043582e-05, 1.0582833409362387e-05, 1.0582833409362387e-05, 5.2914167046811935e-06, 3.9685625285108956e-06, 3.9685625285108956e-06, 1.9842812642554478e-06, 1.9842812642554478e-06, 1.9842812642554478e-06, 9.921406321277239e-07, 2.4803515803193097e-07, 1.2401757901596549e-07]"/>
    <n v="49"/>
    <s v="[0]"/>
    <n v="1"/>
    <s v="{(0, 1, 9, 13), (0, 1, 9, 10, 12), (0, 1, 2, 3, 5), (0, 14, 16, 18), (0, 1, 9, 10, 11), (0, 14, 16, 17), (0, 1, 2, 3, 4), (0, 1, 2, 6, 8)}"/>
    <n v="0"/>
    <n v="0.45500000000000002"/>
    <n v="200"/>
    <n v="0.47"/>
    <n v="2.4304027777777779E-5"/>
    <n v="0.46500000000000002"/>
    <n v="1.011699074074074E-5"/>
    <n v="0.39500000000000002"/>
    <n v="0.47"/>
    <n v="112"/>
    <n v="0.6160714285714286"/>
    <s v="[6]"/>
    <n v="1"/>
    <n v="1"/>
    <n v="0"/>
    <n v="1"/>
    <n v="1"/>
    <n v="0"/>
    <n v="1"/>
    <n v="0"/>
    <n v="7"/>
    <n v="5"/>
    <x v="0"/>
    <n v="0.38723575175975178"/>
    <n v="28"/>
    <n v="20"/>
    <n v="0.7142857142857143"/>
    <s v="data/real/winequality-white.csv"/>
    <x v="3"/>
    <n v="352"/>
    <n v="2"/>
    <n v="1"/>
    <s v="numeric"/>
    <n v="1"/>
    <b v="1"/>
    <n v="-4.9999999999999489E-3"/>
    <n v="-7.4999999999999956E-2"/>
    <n v="0"/>
  </r>
  <r>
    <n v="2000"/>
    <n v="200"/>
    <s v="['numeric', 'numeric', 'numeric', 'numeric', 'numeric', 'numeric', 'numeric', 'numeric', 'numeric', 'numeric', 'numeric']"/>
    <n v="0.52"/>
    <n v="19"/>
    <n v="0.45500000000000002"/>
    <n v="2.312766203703704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1.175925925925926E-7"/>
    <n v="0.45"/>
    <n v="200"/>
    <n v="0.42"/>
    <n v="2.071545138888889E-5"/>
    <n v="0.44"/>
    <n v="9.7947916666666664E-6"/>
    <n v="0.39"/>
    <n v="0.42"/>
    <n v="109"/>
    <n v="0.61467889908256879"/>
    <s v="[6]"/>
    <n v="1"/>
    <n v="1"/>
    <n v="0"/>
    <n v="1"/>
    <n v="1"/>
    <n v="0"/>
    <n v="1"/>
    <n v="0"/>
    <n v="7"/>
    <n v="5"/>
    <x v="0"/>
    <n v="0.39428839312083519"/>
    <n v="39"/>
    <n v="21"/>
    <n v="0.53846153846153844"/>
    <s v="data/real/winequality-white.csv"/>
    <x v="3"/>
    <n v="352"/>
    <n v="2"/>
    <n v="-1"/>
    <s v="numeric"/>
    <n v="1"/>
    <b v="1"/>
    <n v="2.0000000000000018E-2"/>
    <n v="-2.9999999999999971E-2"/>
    <n v="0"/>
  </r>
  <r>
    <n v="2000"/>
    <n v="200"/>
    <s v="['numeric', 'numeric', 'numeric', 'numeric', 'numeric', 'numeric', 'numeric', 'numeric', 'numeric', 'numeric', 'numeric']"/>
    <n v="0.52"/>
    <n v="19"/>
    <n v="0.44"/>
    <n v="1.3472453703703701E-6"/>
    <s v="[[0], [1, 16], [9, 3, 16], [9, 2, 16], [1, 14], [9, 3, 14], [9, 2, 14], [13, 10, 3, 16], [1, 18, 17], [13, 10, 2, 16], [9, 5, 16, 4], [9, 3, 18, 17], [13, 10, 3, 14], [9, 2, 18, 17], [13, 10, 2, 14], [9, 5, 14, 4], [13, 10, 5, 16, 4], [13, 12, 3, 16, 11], [13, 12, 2, 16, 11], [13, 10, 3, 18, 17], [13, 10, 2, 18, 17], [9, 5, 18, 17, 4], [13, 10, 5, 14, 4], [13, 12, 3, 14, 11], [13, 12, 2, 14, 11], [13, 12, 5, 16, 11, 4], [13, 12, 3, 18, 11, 17], [13, 10, 5, 18, 17, 4], [13, 12, 2, 18, 11, 17], [13, 12, 5, 14, 11, 4], [13, 12, 5, 18, 11, 17, 4]]"/>
    <s v="[0.37754454793115694, 0.3146204566092974, 0.10487348553643247, 0.06991565702428831, 0.058991335614243266, 0.019663778538081086, 0.013109185692054059, 0.009831889269040543, 0.007373916951780408, 0.006554592846027029, 0.006554592846027029, 0.002457972317260136, 0.001843479237945102, 0.0016386482115067573, 0.001228986158630068, 0.001228986158630068, 0.000614493079315034, 0.000614493079315034, 0.00040966205287668934, 0.00023043490474313776, 0.0001536232698287585, 0.0001536232698287585, 0.00011521745237156888, 0.00011521745237156888, 7.681163491437924e-05, 3.840581745718962e-05, 1.440218154644611e-05, 1.440218154644611e-05, 9.601454364297405e-06, 7.201090773223055e-06, 9.001363466528819e-07]"/>
    <n v="31"/>
    <s v="[0]"/>
    <n v="1"/>
    <s v="{(0, 1, 9, 13), (0, 1, 9, 10, 12), (0, 1, 2, 3, 5), (0, 14, 16, 18), (0, 1, 9, 10, 11), (0, 14, 16, 17), (0, 1, 2, 3, 4)}"/>
    <n v="0"/>
    <n v="0.435"/>
    <n v="200"/>
    <n v="0.47"/>
    <n v="2.048731481481481E-5"/>
    <n v="0.40500000000000003"/>
    <n v="9.4888310185185182E-6"/>
    <n v="0.435"/>
    <n v="0.46500000000000002"/>
    <n v="112"/>
    <n v="0.7142857142857143"/>
    <s v="[6]"/>
    <n v="1"/>
    <n v="1"/>
    <n v="0"/>
    <n v="1"/>
    <n v="1"/>
    <n v="0"/>
    <n v="1"/>
    <n v="0"/>
    <n v="15"/>
    <n v="-1"/>
    <x v="1"/>
    <n v="0.37754364779481031"/>
    <n v="0"/>
    <n v="0"/>
    <n v="-1"/>
    <s v="data/real/winequality-white.csv"/>
    <x v="3"/>
    <n v="352"/>
    <n v="3"/>
    <n v="2"/>
    <s v="numeric"/>
    <n v="1"/>
    <b v="1"/>
    <n v="-6.4999999999999947E-2"/>
    <n v="-3.4999999999999976E-2"/>
    <n v="-4.9999999999999489E-3"/>
  </r>
  <r>
    <n v="2000"/>
    <n v="200"/>
    <s v="['numeric', 'numeric', 'numeric', 'numeric', 'numeric', 'numeric', 'numeric', 'numeric', 'numeric', 'numeric', 'numeric']"/>
    <n v="0.52"/>
    <n v="19"/>
    <n v="0.43"/>
    <n v="2.2543634259259262E-6"/>
    <s v="[[0], [1, 16], [9, 2, 16], [1, 14], [9, 3, 16, 6], [9, 2, 14], [9, 3, 16, 7], [1, 18, 17], [13, 10, 2, 16], [9, 3, 14, 6], [13, 10, 3, 16, 6], [9, 3, 14, 7], [9, 2, 18, 17], [9, 5, 16, 4, 6], [13, 10, 2, 14], [13, 10, 3, 16, 7], [9, 5, 16, 4, 7], [9, 3, 18, 17, 6], [13, 10, 3, 14, 6], [13, 12, 2, 16, 11], [9, 3, 18, 17, 7], [9, 5, 14, 4, 6], [13, 10, 3, 14, 7], [9, 5, 14, 4, 7], [13, 10, 2, 18, 17], [13, 12, 3, 16, 11, 6], [13, 10, 5, 16, 4, 6], [13, 10, 5, 16, 4, 7], [13, 12, 2, 14, 11], [13, 12, 3, 16, 11, 7], [13, 10, 3, 18, 17, 6], [9, 5, 18, 17, 4, 6], [13, 10, 3, 18, 17, 7], [13, 10, 5, 14, 4, 6], [13, 12, 3, 14, 11, 6], [9, 5, 18, 17, 4, 7], [13, 12, 3, 14, 11, 7], [13, 10, 5, 14, 4, 7], [13, 12, 5, 16, 11, 4, 6], [13, 12, 2, 18, 11, 17], [13, 12, 5, 16, 11, 4, 7], [13, 10, 5, 18, 17, 4, 6], [13, 12, 3, 18, 11, 17, 6], [13, 12, 5, 14, 11, 4, 6], [13, 10, 5, 18, 17, 4, 7], [13, 12, 3, 18, 11, 17, 7], [13, 12, 5, 14, 11, 4, 7], [13, 12, 5, 18, 11, 17, 4, 6], [13, 12, 5, 18, 11, 17, 4, 7]]"/>
    <s v="[0.41613394218958405, 0.3467782851579867, 0.07706184114621926, 0.06502092846712251, 0.028898190429832223, 0.014449095214916111, 0.014449095214916111, 0.008127616058390314, 0.007224547607458056, 0.005418410705593542, 0.002709205352796771, 0.002709205352796771, 0.001806136901864514, 0.001806136901864514, 0.0013546026763983855, 0.0013546026763983855, 0.000903068450932257, 0.0006773013381991928, 0.0005079760036493946, 0.0004515342254661285, 0.0003386506690995964, 0.0003386506690995964, 0.0002539880018246973, 0.0001693253345497982, 0.0001693253345497982, 0.0001693253345497982, 0.0001693253345497982, 8.46626672748991e-05, 8.46626672748991e-05, 8.46626672748991e-05, 6.349700045617433e-05, 4.233133363744955e-05, 3.1748500228087165e-05, 3.1748500228087165e-05, 3.1748500228087165e-05, 2.1165666818724774e-05, 1.5874250114043582e-05, 1.5874250114043582e-05, 1.0582833409362387e-05, 1.0582833409362387e-05, 5.2914167046811935e-06, 3.9685625285108956e-06, 3.9685625285108956e-06, 1.9842812642554478e-06, 1.9842812642554478e-06, 1.9842812642554478e-06, 9.921406321277239e-07, 2.4803515803193097e-07, 1.2401757901596549e-07]"/>
    <n v="49"/>
    <s v="[0]"/>
    <n v="1"/>
    <s v="{(0, 1, 9, 13), (0, 1, 9, 10, 12), (0, 1, 2, 3, 5), (0, 14, 16, 18), (0, 1, 9, 10, 11), (0, 14, 16, 17), (0, 1, 2, 3, 4), (0, 1, 2, 6, 7)}"/>
    <n v="0"/>
    <n v="0.41499999999999998"/>
    <n v="200"/>
    <n v="0.42"/>
    <n v="2.0544675925925919E-5"/>
    <n v="0.44"/>
    <n v="9.5972569444444451E-6"/>
    <n v="0.39"/>
    <n v="0.40500000000000003"/>
    <n v="114"/>
    <n v="0.58771929824561409"/>
    <s v="[6]"/>
    <n v="1"/>
    <n v="1"/>
    <n v="0"/>
    <n v="1"/>
    <n v="1"/>
    <n v="0"/>
    <n v="1"/>
    <n v="0"/>
    <n v="7"/>
    <n v="5"/>
    <x v="0"/>
    <n v="0.38723575175975178"/>
    <n v="39"/>
    <n v="26"/>
    <n v="0.66666666666666663"/>
    <s v="data/real/winequality-white.csv"/>
    <x v="3"/>
    <n v="352"/>
    <n v="3"/>
    <n v="-2"/>
    <s v="numeric"/>
    <n v="1"/>
    <b v="1"/>
    <n v="2.0000000000000018E-2"/>
    <n v="-2.9999999999999971E-2"/>
    <n v="-1.4999999999999958E-2"/>
  </r>
  <r>
    <n v="2000"/>
    <n v="200"/>
    <s v="['numeric', 'numeric', 'numeric', 'numeric', 'numeric', 'numeric', 'numeric', 'numeric', 'numeric', 'numeric', 'numeric']"/>
    <n v="0.52"/>
    <n v="19"/>
    <n v="0.45"/>
    <n v="2.3191319444444439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0828622685185181E-5"/>
    <n v="0.45500000000000002"/>
    <n v="9.2608796296296295E-6"/>
    <n v="0.39"/>
    <n v="0.47"/>
    <n v="110"/>
    <n v="0.60909090909090913"/>
    <s v="[9]"/>
    <n v="1"/>
    <n v="1"/>
    <n v="0"/>
    <n v="1"/>
    <n v="0"/>
    <n v="1"/>
    <n v="0"/>
    <n v="1"/>
    <n v="4"/>
    <n v="3"/>
    <x v="0"/>
    <n v="0.3452475482053084"/>
    <n v="61"/>
    <n v="32"/>
    <n v="0.52459016393442626"/>
    <s v="data/real/winequality-white.csv"/>
    <x v="2"/>
    <n v="581"/>
    <n v="1"/>
    <n v="0.5"/>
    <s v="numeric"/>
    <n v="1"/>
    <b v="0"/>
    <n v="-1.499999999999995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56886574074074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0774594907407409E-5"/>
    <n v="0.46"/>
    <n v="9.8427777777777772E-6"/>
    <n v="0.39"/>
    <n v="0.47"/>
    <n v="110"/>
    <n v="0.60909090909090913"/>
    <s v="[9]"/>
    <n v="1"/>
    <n v="1"/>
    <n v="0"/>
    <n v="1"/>
    <n v="0"/>
    <n v="1"/>
    <n v="0"/>
    <n v="1"/>
    <n v="4"/>
    <n v="3"/>
    <x v="0"/>
    <n v="0.3452475482053084"/>
    <n v="61"/>
    <n v="32"/>
    <n v="0.52459016393442626"/>
    <s v="data/real/winequality-white.csv"/>
    <x v="2"/>
    <n v="581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60555555555556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5.8356481481481467E-8"/>
    <n v="0.44500000000000001"/>
    <n v="200"/>
    <n v="0.47"/>
    <n v="2.071625E-5"/>
    <n v="0.46"/>
    <n v="9.2759837962962962E-6"/>
    <n v="0.39"/>
    <n v="0.47"/>
    <n v="110"/>
    <n v="0.60909090909090913"/>
    <s v="[9]"/>
    <n v="1"/>
    <n v="1"/>
    <n v="0"/>
    <n v="1"/>
    <n v="0"/>
    <n v="1"/>
    <n v="0"/>
    <n v="1"/>
    <n v="4"/>
    <n v="3"/>
    <x v="0"/>
    <n v="0.3452475482053084"/>
    <n v="61"/>
    <n v="32"/>
    <n v="0.52459016393442626"/>
    <s v="data/real/winequality-white.csv"/>
    <x v="2"/>
    <n v="581"/>
    <n v="2"/>
    <n v="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838194444444451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1122002314814819E-5"/>
    <n v="0.46"/>
    <n v="9.3184143518518522E-6"/>
    <n v="0.39"/>
    <n v="0.47"/>
    <n v="110"/>
    <n v="0.60909090909090913"/>
    <s v="[9]"/>
    <n v="1"/>
    <n v="1"/>
    <n v="0"/>
    <n v="1"/>
    <n v="0"/>
    <n v="1"/>
    <n v="0"/>
    <n v="1"/>
    <n v="4"/>
    <n v="3"/>
    <x v="0"/>
    <n v="0.3452475482053084"/>
    <n v="61"/>
    <n v="32"/>
    <n v="0.52459016393442626"/>
    <s v="data/real/winequality-white.csv"/>
    <x v="2"/>
    <n v="581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027777777777771E-6"/>
    <s v="[[0], [1, 16], [9, 2, 16], [1, 14], [9, 3, 16, 6], [9, 2, 14], [1, 18, 17], [13, 2, 16, 10], [9, 3, 14, 6], [13, 2, 16, 11], [13, 3, 16, 10, 6], [9, 3, 16, 7, 8], [9, 5, 16, 4, 6], [9, 2, 18, 17], [13, 2, 14, 10], [13, 3, 16, 11, 6], [13, 2, 14, 11], [9, 3, 18, 17, 6], [13, 3, 14, 10, 6], [9, 3, 14, 7, 8], [9, 5, 14, 4, 6], [13, 3, 14, 11, 6], [13, 3, 16, 10, 7, 8], [13, 5, 16, 10, 4, 6], [13, 2, 18, 10, 17], [9, 5, 16, 4, 7, 8], [13, 5, 16, 11, 4, 6], [13, 3, 16, 11, 7, 8], [13, 2, 18, 11, 17], [13, 3, 18, 10, 17, 6], [9, 3, 18, 17, 7, 8], [9, 5, 18, 17, 4, 6], [13, 5, 14, 10, 4, 6], [13, 3, 14, 10, 7, 8], [13, 3, 18, 11, 17, 6], [9, 5, 14, 4, 7, 8], [13, 3, 14, 11, 7, 8], [13, 5, 14, 11, 4, 6], [13, 5, 16, 10, 4, 7, 8], [13, 5, 16, 11, 4, 7, 8], [13, 3, 18, 10, 17, 7, 8], [13, 5, 18, 10, 17, 4, 6], [9, 5, 18, 17, 4, 7, 8], [13, 3, 18, 11, 17, 7, 8], [13, 5, 18, 11, 17, 4, 6], [13, 5, 14, 10, 4, 7, 8], [13, 5, 14, 11, 4, 7, 8], [13, 5, 18, 10, 17, 4, 7, 8], [13, 5, 18, 11, 17, 4, 7, 8]]"/>
    <s v="[0.4213755330570841, 0.35114627754757, 0.07803250612168222, 0.06583992704016939, 0.029262189795630833, 0.014631094897815417, 0.008229990880021174, 0.007315547448907708, 0.005486660586680781, 0.003657773724453854, 0.0027433302933403906, 0.001828886862226927, 0.001828886862226927, 0.001828886862226927, 0.0013716651466701953, 0.0013716651466701953, 0.0006858325733350976, 0.0006858325733350976, 0.0005143744300013233, 0.0003429162866675488, 0.0003429162866675488, 0.00025718721500066167, 0.0001714581433337744, 0.0001714581433337744, 0.0001714581433337744, 0.00011430542888918294, 8.57290716668872e-05, 8.57290716668872e-05, 8.57290716668872e-05, 6.429680375016542e-05, 4.28645358334436e-05, 4.28645358334436e-05, 3.214840187508271e-05, 3.214840187508271e-05, 3.214840187508271e-05, 2.14322679167218e-05, 1.6074200937541355e-05, 1.6074200937541355e-05, 1.07161339583609e-05, 5.35806697918045e-06, 4.018550234385339e-06, 4.018550234385339e-06, 2.679033489590225e-06, 2.0092751171926693e-06, 2.0092751171926693e-06, 2.0092751171926693e-06, 1.0046375585963347e-06, 2.5115938964908366e-07, 1.2557969482454183e-07]"/>
    <n v="49"/>
    <s v="[0]"/>
    <n v="1"/>
    <s v="{(0, 1, 9, 13), (0, 1, 2, 3, 5), (0, 14, 16, 18), (0, 1, 9, 10, 11), (0, 14, 16, 17), (0, 1, 2, 3, 4), (0, 1, 2, 6, 7), (0, 1, 2, 6, 8)}"/>
    <n v="5.8634259259259263E-8"/>
    <n v="0.44500000000000001"/>
    <n v="200"/>
    <n v="0.47"/>
    <n v="2.0775023148148149E-5"/>
    <n v="0.46"/>
    <n v="9.201400462962962E-6"/>
    <n v="0.39"/>
    <n v="0.47"/>
    <n v="110"/>
    <n v="0.60909090909090913"/>
    <s v="[9]"/>
    <n v="1"/>
    <n v="1"/>
    <n v="0"/>
    <n v="1"/>
    <n v="0"/>
    <n v="1"/>
    <n v="0"/>
    <n v="1"/>
    <n v="4"/>
    <n v="3"/>
    <x v="0"/>
    <n v="0.34334302693540192"/>
    <n v="61"/>
    <n v="32"/>
    <n v="0.52459016393442626"/>
    <s v="data/real/winequality-white.csv"/>
    <x v="2"/>
    <n v="581"/>
    <n v="3"/>
    <n v="2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12002314814815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0948923611111108E-5"/>
    <n v="0.45"/>
    <n v="9.1429629629629635E-6"/>
    <n v="0.39"/>
    <n v="0.47"/>
    <n v="110"/>
    <n v="0.60909090909090913"/>
    <s v="[9]"/>
    <n v="1"/>
    <n v="1"/>
    <n v="0"/>
    <n v="1"/>
    <n v="0"/>
    <n v="1"/>
    <n v="0"/>
    <n v="1"/>
    <n v="4"/>
    <n v="3"/>
    <x v="0"/>
    <n v="0.3452475482053084"/>
    <n v="61"/>
    <n v="32"/>
    <n v="0.52459016393442626"/>
    <s v="data/real/winequality-white.csv"/>
    <x v="2"/>
    <n v="581"/>
    <n v="3"/>
    <n v="-2"/>
    <s v="numeric"/>
    <n v="1"/>
    <b v="0"/>
    <n v="-1.9999999999999962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992708333333331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1293958333333331E-5"/>
    <n v="0.46"/>
    <n v="9.2830555555555553E-6"/>
    <n v="0.39"/>
    <n v="0.47"/>
    <n v="110"/>
    <n v="0.60909090909090913"/>
    <s v="[10]"/>
    <n v="1"/>
    <n v="1"/>
    <n v="0"/>
    <n v="1"/>
    <n v="0"/>
    <n v="1"/>
    <n v="0"/>
    <n v="1"/>
    <n v="11"/>
    <n v="8"/>
    <x v="0"/>
    <n v="0.41635677333282223"/>
    <n v="50"/>
    <n v="24"/>
    <n v="0.48"/>
    <s v="data/real/winequality-white.csv"/>
    <x v="3"/>
    <n v="521"/>
    <n v="1"/>
    <n v="0.5"/>
    <s v="numeric"/>
    <n v="1"/>
    <b v="1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6"/>
    <n v="2.3137962962962958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0"/>
    <n v="0.45500000000000002"/>
    <n v="200"/>
    <n v="0.435"/>
    <n v="1.9791875000000001E-5"/>
    <n v="0.41499999999999998"/>
    <n v="9.3756365740740734E-6"/>
    <n v="0.38"/>
    <n v="0.435"/>
    <n v="108"/>
    <n v="0.5"/>
    <s v="[10]"/>
    <n v="1"/>
    <n v="1"/>
    <n v="0"/>
    <n v="1"/>
    <n v="0"/>
    <n v="1"/>
    <n v="0"/>
    <n v="1"/>
    <n v="11"/>
    <n v="8"/>
    <x v="0"/>
    <n v="0.41635677333282223"/>
    <n v="29"/>
    <n v="11"/>
    <n v="0.37931034482758619"/>
    <s v="data/real/winequality-white.csv"/>
    <x v="3"/>
    <n v="521"/>
    <n v="1"/>
    <n v="-0.5"/>
    <s v="numeric"/>
    <n v="1"/>
    <b v="1"/>
    <n v="-2.0000000000000018E-2"/>
    <n v="-5.4999999999999993E-2"/>
    <n v="0"/>
  </r>
  <r>
    <n v="2000"/>
    <n v="200"/>
    <s v="['numeric', 'numeric', 'numeric', 'numeric', 'numeric', 'numeric', 'numeric', 'numeric', 'numeric', 'numeric', 'numeric']"/>
    <n v="0.52"/>
    <n v="19"/>
    <n v="0.45"/>
    <n v="2.197858796296297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036921296296296E-5"/>
    <n v="0.43"/>
    <n v="9.2635300925925925E-6"/>
    <n v="0.39"/>
    <n v="0.47"/>
    <n v="110"/>
    <n v="0.60909090909090913"/>
    <s v="[10]"/>
    <n v="1"/>
    <n v="1"/>
    <n v="0"/>
    <n v="1"/>
    <n v="0"/>
    <n v="1"/>
    <n v="0"/>
    <n v="1"/>
    <n v="11"/>
    <n v="8"/>
    <x v="0"/>
    <n v="0.41635677333282223"/>
    <n v="50"/>
    <n v="24"/>
    <n v="0.48"/>
    <s v="data/real/winequality-white.csv"/>
    <x v="3"/>
    <n v="521"/>
    <n v="2"/>
    <n v="1"/>
    <s v="numeric"/>
    <n v="1"/>
    <b v="1"/>
    <n v="-3.999999999999998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4"/>
    <n v="2.3713541666666668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0"/>
    <n v="0.44"/>
    <n v="200"/>
    <n v="0.41"/>
    <n v="2.083280092592593E-5"/>
    <n v="0.43"/>
    <n v="9.4897685185185177E-6"/>
    <n v="0.39500000000000002"/>
    <n v="0.41"/>
    <n v="112"/>
    <n v="0.45535714285714279"/>
    <s v="[10]"/>
    <n v="1"/>
    <n v="1"/>
    <n v="0"/>
    <n v="1"/>
    <n v="0"/>
    <n v="1"/>
    <n v="0"/>
    <n v="1"/>
    <n v="11"/>
    <n v="8"/>
    <x v="0"/>
    <n v="0.41635677333282223"/>
    <n v="17"/>
    <n v="7"/>
    <n v="0.41176470588235292"/>
    <s v="data/real/winequality-white.csv"/>
    <x v="3"/>
    <n v="521"/>
    <n v="2"/>
    <n v="-1"/>
    <s v="numeric"/>
    <n v="1"/>
    <b v="1"/>
    <n v="2.0000000000000018E-2"/>
    <n v="-1.4999999999999958E-2"/>
    <n v="0"/>
  </r>
  <r>
    <n v="2000"/>
    <n v="200"/>
    <s v="['numeric', 'numeric', 'numeric', 'numeric', 'numeric', 'numeric', 'numeric', 'numeric', 'numeric', 'numeric', 'numeric']"/>
    <n v="0.52"/>
    <n v="19"/>
    <n v="0.45"/>
    <n v="2.19849537037037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0607141203703699E-5"/>
    <n v="0.43"/>
    <n v="1.0064398148148151E-5"/>
    <n v="0.51"/>
    <n v="0.47"/>
    <n v="110"/>
    <n v="0.60909090909090913"/>
    <s v="[10]"/>
    <n v="1"/>
    <n v="1"/>
    <n v="0"/>
    <n v="1"/>
    <n v="0"/>
    <n v="1"/>
    <n v="0"/>
    <n v="1"/>
    <n v="11"/>
    <n v="8"/>
    <x v="0"/>
    <n v="0.41635677333282223"/>
    <n v="50"/>
    <n v="24"/>
    <n v="0.48"/>
    <s v="data/real/winequality-white.csv"/>
    <x v="3"/>
    <n v="521"/>
    <n v="3"/>
    <n v="2"/>
    <s v="numeric"/>
    <n v="1"/>
    <b v="1"/>
    <n v="-3.999999999999998E-2"/>
    <n v="4.0000000000000036E-2"/>
    <n v="0"/>
  </r>
  <r>
    <n v="2000"/>
    <n v="200"/>
    <s v="['numeric', 'numeric', 'numeric', 'numeric', 'numeric', 'numeric', 'numeric', 'numeric', 'numeric', 'numeric', 'numeric']"/>
    <n v="0.52"/>
    <n v="19"/>
    <n v="0.42499999999999999"/>
    <n v="2.1998032407407409E-6"/>
    <s v="[[0], [1, 16], [9, 2, 16], [1, 14], [9, 3, 16, 6], [9, 2, 14], [1, 18, 17], [13, 2, 16, 10], [9, 3, 14, 6], [13, 2, 16, 11], [13, 3, 16, 10, 6], [9, 3, 16, 7, 8], [9, 5, 16, 4, 6], [9, 2, 18, 17], [13, 2, 14, 10], [13, 3, 16, 11, 6], [13, 2, 14, 11], [9, 3, 18, 17, 6], [13, 3, 14, 10, 6], [9, 3, 14, 7, 8], [9, 5, 14, 4, 6], [13, 3, 14, 11, 6], [13, 3, 16, 10, 7, 8], [13, 5, 16, 10, 4, 6], [13, 2, 18, 10, 17], [9, 5, 16, 4, 7, 8], [13, 5, 16, 11, 4, 6], [13, 3, 16, 11, 7, 8], [13, 2, 18, 11, 17], [13, 3, 18, 10, 17, 6], [9, 3, 18, 17, 7, 8], [9, 5, 18, 17, 4, 6], [13, 5, 14, 10, 4, 6], [13, 3, 14, 10, 7, 8], [13, 3, 18, 11, 17, 6], [9, 5, 14, 4, 7, 8], [13, 3, 14, 11, 7, 8], [13, 5, 14, 11, 4, 6], [13, 5, 16, 10, 4, 7, 8], [13, 5, 16, 11, 4, 7, 8], [13, 3, 18, 10, 17, 7, 8], [13, 5, 18, 10, 17, 4, 6], [9, 5, 18, 17, 4, 7, 8], [13, 3, 18, 11, 17, 7, 8], [13, 5, 18, 11, 17, 4, 6], [13, 5, 14, 10, 4, 7, 8], [13, 5, 14, 11, 4, 7, 8], [13, 5, 18, 10, 17, 4, 7, 8], [13, 5, 18, 11, 17, 4, 7, 8]]"/>
    <s v="[0.4213755330570841, 0.35114627754757, 0.07803250612168222, 0.06583992704016939, 0.029262189795630833, 0.014631094897815417, 0.008229990880021174, 0.007315547448907708, 0.005486660586680781, 0.003657773724453854, 0.0027433302933403906, 0.001828886862226927, 0.001828886862226927, 0.001828886862226927, 0.0013716651466701953, 0.0013716651466701953, 0.0006858325733350976, 0.0006858325733350976, 0.0005143744300013233, 0.0003429162866675488, 0.0003429162866675488, 0.00025718721500066167, 0.0001714581433337744, 0.0001714581433337744, 0.0001714581433337744, 0.00011430542888918294, 8.57290716668872e-05, 8.57290716668872e-05, 8.57290716668872e-05, 6.429680375016542e-05, 4.28645358334436e-05, 4.28645358334436e-05, 3.214840187508271e-05, 3.214840187508271e-05, 3.214840187508271e-05, 2.14322679167218e-05, 1.6074200937541355e-05, 1.6074200937541355e-05, 1.07161339583609e-05, 5.35806697918045e-06, 4.018550234385339e-06, 4.018550234385339e-06, 2.679033489590225e-06, 2.0092751171926693e-06, 2.0092751171926693e-06, 2.0092751171926693e-06, 1.0046375585963347e-06, 2.5115938964908366e-07, 1.2557969482454183e-07]"/>
    <n v="49"/>
    <s v="[0]"/>
    <n v="1"/>
    <s v="{(0, 1, 9, 13), (0, 1, 2, 3, 5), (0, 14, 16, 18), (0, 1, 9, 10, 11), (0, 14, 16, 17), (0, 1, 2, 3, 4), (0, 1, 2, 6, 7), (0, 1, 2, 6, 8)}"/>
    <n v="2.9537037037037039E-8"/>
    <n v="0.42499999999999999"/>
    <n v="200"/>
    <n v="0.4"/>
    <n v="2.114803240740741E-5"/>
    <n v="0.37"/>
    <n v="9.5541203703703708E-6"/>
    <n v="0.435"/>
    <n v="0.4"/>
    <n v="115"/>
    <n v="0.13043478260869559"/>
    <s v="[10]"/>
    <n v="1"/>
    <n v="1"/>
    <n v="0"/>
    <n v="1"/>
    <n v="0"/>
    <n v="1"/>
    <n v="0"/>
    <n v="1"/>
    <n v="11"/>
    <n v="8"/>
    <x v="0"/>
    <n v="0.41405998560817642"/>
    <n v="3"/>
    <n v="2"/>
    <n v="0.66666666666666663"/>
    <s v="data/real/winequality-white.csv"/>
    <x v="3"/>
    <n v="521"/>
    <n v="3"/>
    <n v="-2"/>
    <s v="numeric"/>
    <n v="1"/>
    <b v="1"/>
    <n v="-3.0000000000000027E-2"/>
    <n v="3.4999999999999976E-2"/>
    <n v="0"/>
  </r>
  <r>
    <n v="2000"/>
    <n v="200"/>
    <s v="['numeric', 'numeric', 'numeric', 'numeric', 'numeric', 'numeric', 'numeric', 'numeric', 'numeric', 'numeric', 'numeric']"/>
    <n v="0.52"/>
    <n v="19"/>
    <n v="0.45"/>
    <n v="2.3143750000000002E-6"/>
    <s v="[[0], [1, 16], [1, 14], [9, 2, 16], [9, 2, 14], [9, 3, 16, 6], [9, 3, 14, 6], [1, 18, 17], [13, 10, 2, 16], [13, 10, 2, 14], [13, 10, 3, 16, 6], [13, 10, 3, 14, 6], [9, 2, 18, 17], [9, 5, 16, 4, 6], [9, 3, 16, 7, 8], [9, 3, 14, 7, 8], [9, 5, 14, 4, 6], [9, 3, 18, 17, 6], [13, 12, 2, 16, 11], [13, 12, 2, 14, 11], [13, 12, 3, 16, 11, 6], [13, 10, 2, 18, 17], [13, 10, 3, 16, 7, 8], [13, 10, 5, 16, 4, 6], [13, 10, 5, 14, 4, 6], [13, 10, 3, 14, 7, 8], [13, 12, 3, 14, 11, 6], [9, 5, 16, 4, 7, 8], [9, 5, 14, 4, 7, 8], [13, 10, 3, 18, 17, 6], [9, 5, 18, 17, 4, 6], [9, 3, 18, 17, 7, 8], [13, 12, 3, 16, 11, 7, 8], [13, 12, 5, 16, 11, 4, 6], [13, 10, 5, 16, 4, 7, 8], [13, 12, 2, 18, 11, 17], [13, 10, 5, 14, 4, 7, 8], [13, 12, 3, 14, 11, 7, 8], [13, 12, 5, 14, 11, 4, 6], [13, 10, 3, 18, 17, 7, 8], [13, 10, 5, 18, 17, 4, 6], [13, 12, 3, 18, 11, 17, 6], [9, 5, 18, 17, 4, 7, 8], [13, 12, 5, 16, 11, 4, 7, 8], [13, 12, 5, 14, 11, 4, 7, 8], [13, 10, 5, 18, 17, 4, 7, 8], [13, 12, 5, 18, 11, 17, 4, 6], [13, 12, 3, 18, 11, 17, 7, 8], [13, 12, 5, 18, 11, 17, 4, 7, 8]]"/>
    <s v="[0.6675710314833213, 0.13907729822569193, 0.10430797366926894, 0.030906066272375982, 0.023179549704281988, 0.011589774852140994, 0.008692331139105745, 0.0032596241771646545, 0.0028974437130352484, 0.0021730827847764363, 0.0010865413923882182, 0.0008149060442911636, 0.0007243609282588121, 0.0007243609282588121, 0.0007243609282588121, 0.0005432706961941091, 0.0005432706961941091, 0.00027163534809705454, 0.00018109023206470303, 0.00013581767404852727, 6.790883702426364e-05, 6.790883702426364e-05, 6.790883702426364e-05, 6.790883702426364e-05, 5.0931627768197727e-05, 5.0931627768197727e-05, 5.0931627768197727e-05, 4.527255801617576e-05, 3.395441851213182e-05, 2.5465813884098863e-05, 1.697720925606591e-05, 1.697720925606591e-05, 4.244302314016477e-06, 4.244302314016477e-06, 4.244302314016477e-06, 4.244302314016477e-06, 3.183226735512358e-06, 3.183226735512358e-06, 3.183226735512358e-06, 1.591613367756179e-06, 1.591613367756179e-06, 1.591613367756179e-06, 1.0610755785041193e-06, 2.652688946260298e-07, 1.9895167096952237e-07, 9.947583548476118e-08, 9.947583548476118e-08, 9.947583548476118e-08, 6.217239717797574e-09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089179398148148E-5"/>
    <n v="0.46500000000000002"/>
    <n v="9.3742013888888877E-6"/>
    <n v="0.39"/>
    <n v="0.47"/>
    <n v="110"/>
    <n v="0.60909090909090913"/>
    <s v="[14]"/>
    <n v="1"/>
    <n v="1"/>
    <n v="0"/>
    <n v="1"/>
    <n v="0"/>
    <n v="1"/>
    <n v="0"/>
    <n v="1"/>
    <n v="3"/>
    <n v="3"/>
    <x v="0"/>
    <n v="0.56326305781405239"/>
    <n v="87"/>
    <n v="49"/>
    <n v="0.56321839080459768"/>
    <s v="data/real/winequality-white.csv"/>
    <x v="1"/>
    <n v="669"/>
    <n v="1"/>
    <n v="0.5"/>
    <s v="numeric"/>
    <n v="1"/>
    <b v="0"/>
    <n v="-4.9999999999999489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307870370370369E-6"/>
    <s v="[[0], [1, 14], [9, 14, 2], [9, 14, 3, 6], [1, 15, 16], [13, 10, 14, 2], [9, 15, 2, 16], [13, 10, 14, 3, 6], [9, 14, 3, 7, 8], [9, 14, 5, 4, 6], [9, 15, 3, 16, 6], [13, 12, 14, 2, 11], [1, 15, 18, 17], [13, 10, 15, 2, 16], [13, 12, 14, 3, 11, 6], [13, 10, 14, 5, 4, 6], [13, 10, 14, 3, 7, 8], [13, 10, 15, 3, 16, 6], [9, 14, 5, 4, 7, 8], [9, 15, 2, 18, 17], [9, 15, 5, 16, 4, 6], [9, 15, 3, 16, 7, 8], [9, 15, 3, 18, 17, 6], [13, 12, 15, 2, 16, 11], [13, 10, 14, 5, 4, 7, 8], [13, 12, 14, 5, 11, 4, 6], [13, 12, 14, 3, 11, 7, 8], [13, 10, 15, 2, 18, 17], [13, 10, 15, 5, 16, 4, 6], [13, 10, 15, 3, 16, 7, 8], [13, 12, 15, 3, 16, 11, 6], [9, 15, 5, 16, 4, 7, 8], [13, 10, 15, 3, 18, 17, 6], [9, 15, 3, 18, 17, 7, 8], [9, 15, 5, 18, 17, 4, 6], [13, 12, 14, 5, 11, 4, 7, 8], [13, 12, 15, 3, 16, 11, 7, 8], [13, 12, 15, 5, 16, 11, 4, 6], [13, 10, 15, 5, 16, 4, 7, 8], [13, 12, 15, 2, 18, 11, 17], [13, 12, 15, 3, 18, 11, 17, 6], [13, 10, 15, 5, 18, 17, 4, 6], [13, 10, 15, 3, 18, 17, 7, 8], [9, 15, 5, 18, 17, 4, 7, 8], [13, 12, 15, 5, 16, 11, 4, 7, 8], [13, 10, 15, 5, 18, 17, 4, 7, 8], [13, 12, 15, 5, 18, 11, 17, 4, 6], [13, 12, 15, 3, 18, 11, 17, 7, 8], [13, 12, 15, 5, 18, 11, 17, 4, 7, 8]]"/>
    <s v="[0.8179502333326157, 0.1278047239582212, 0.0284010497684936, 0.0106503936631851, 0.0071002624421234, 0.002662598415796275, 0.0015778360982496443, 0.0009984744059236032, 0.0006656496039490687, 0.0006656496039490687, 0.0005916885368436166, 0.00016641240098726719, 0.00016641240098726719, 0.00014792213421090415, 6.24046503702252e-05, 6.24046503702252e-05, 6.24046503702252e-05, 5.547080032908906e-05, 4.1603100246816797e-05, 3.698053355272604e-05, 3.698053355272604e-05, 3.698053355272604e-05, 1.3867700082272266e-05, 9.24513338818151e-06, 3.900290648139075e-06, 3.900290648139075e-06, 3.900290648139075e-06, 3.4669250205680664e-06, 3.4669250205680664e-06, 3.4669250205680664e-06, 3.4669250205680664e-06, 2.3112833470453773e-06, 1.3000968827130249e-06, 8.667312551420166e-07, 8.667312551420166e-07, 2.437681655086922e-07, 2.1668281378550415e-07, 2.1668281378550415e-07, 2.1668281378550415e-07, 2.1668281378550415e-07, 8.125605516956406e-08, 8.125605516956406e-08, 8.125605516956406e-08, 5.417070344637604e-08, 1.354267586159401e-08, 5.0785034480977535e-09, 5.0785034480977535e-09, 5.0785034480977535e-09, 3.174064655061096e-10]"/>
    <n v="49"/>
    <s v="[0]"/>
    <n v="1"/>
    <s v="{(0, 1, 9, 13), (0, 1, 9, 10, 12), (0, 14, 15), (0, 1, 2, 3, 5), (0, 14, 16, 18), (0, 1, 9, 10, 11), (0, 14, 16, 17), (0, 1, 2, 3, 4), (0, 1, 2, 6, 7), (0, 1, 2, 6, 8)}"/>
    <n v="5.8715277777777779E-8"/>
    <n v="0.44500000000000001"/>
    <n v="200"/>
    <n v="0.47"/>
    <n v="2.0543750000000001E-5"/>
    <n v="0.46"/>
    <n v="9.4928703703703703E-6"/>
    <n v="0.39"/>
    <n v="0.47"/>
    <n v="110"/>
    <n v="0.6454545454545455"/>
    <s v="[14]"/>
    <n v="1"/>
    <n v="1"/>
    <n v="0"/>
    <n v="1"/>
    <n v="0"/>
    <n v="1"/>
    <n v="0"/>
    <n v="1"/>
    <n v="2"/>
    <n v="2"/>
    <x v="0"/>
    <n v="0.69014550937439456"/>
    <n v="87"/>
    <n v="49"/>
    <n v="0.56321839080459768"/>
    <s v="data/real/winequality-white.csv"/>
    <x v="1"/>
    <n v="669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12731481481482E-6"/>
    <s v="[[0], [1, 16], [1, 14], [9, 2, 16], [9, 2, 14], [9, 3, 16, 6], [9, 3, 14, 6], [1, 18, 17], [13, 10, 2, 16], [13, 10, 2, 14], [13, 10, 3, 16, 6], [13, 10, 3, 14, 6], [9, 2, 18, 17], [9, 5, 16, 4, 6], [9, 3, 16, 7, 8], [9, 3, 14, 7, 8], [9, 5, 14, 4, 6], [9, 3, 18, 17, 6], [13, 12, 2, 16, 11], [13, 12, 2, 14, 11], [13, 12, 3, 16, 11, 6], [13, 10, 2, 18, 17], [13, 10, 3, 16, 7, 8], [13, 10, 5, 16, 4, 6], [13, 10, 5, 14, 4, 6], [13, 10, 3, 14, 7, 8], [13, 12, 3, 14, 11, 6], [9, 5, 16, 4, 7, 8], [9, 5, 14, 4, 7, 8], [13, 10, 3, 18, 17, 6], [9, 5, 18, 17, 4, 6], [9, 3, 18, 17, 7, 8], [13, 12, 3, 16, 11, 7, 8], [13, 12, 5, 16, 11, 4, 6], [13, 10, 5, 16, 4, 7, 8], [13, 12, 2, 18, 11, 17], [13, 10, 5, 14, 4, 7, 8], [13, 12, 3, 14, 11, 7, 8], [13, 12, 5, 14, 11, 4, 6], [13, 10, 3, 18, 17, 7, 8], [13, 10, 5, 18, 17, 4, 6], [13, 12, 3, 18, 11, 17, 6], [9, 5, 18, 17, 4, 7, 8], [13, 12, 5, 16, 11, 4, 7, 8], [13, 12, 5, 14, 11, 4, 7, 8], [13, 10, 5, 18, 17, 4, 7, 8], [13, 12, 5, 18, 11, 17, 4, 6], [13, 12, 3, 18, 11, 17, 7, 8], [13, 12, 5, 18, 11, 17, 4, 7, 8]]"/>
    <s v="[0.6675710314833213, 0.13907729822569193, 0.10430797366926894, 0.030906066272375982, 0.023179549704281988, 0.011589774852140994, 0.008692331139105745, 0.0032596241771646545, 0.0028974437130352484, 0.0021730827847764363, 0.0010865413923882182, 0.0008149060442911636, 0.0007243609282588121, 0.0007243609282588121, 0.0007243609282588121, 0.0005432706961941091, 0.0005432706961941091, 0.00027163534809705454, 0.00018109023206470303, 0.00013581767404852727, 6.790883702426364e-05, 6.790883702426364e-05, 6.790883702426364e-05, 6.790883702426364e-05, 5.0931627768197727e-05, 5.0931627768197727e-05, 5.0931627768197727e-05, 4.527255801617576e-05, 3.395441851213182e-05, 2.5465813884098863e-05, 1.697720925606591e-05, 1.697720925606591e-05, 4.244302314016477e-06, 4.244302314016477e-06, 4.244302314016477e-06, 4.244302314016477e-06, 3.183226735512358e-06, 3.183226735512358e-06, 3.183226735512358e-06, 1.591613367756179e-06, 1.591613367756179e-06, 1.591613367756179e-06, 1.0610755785041193e-06, 2.652688946260298e-07, 1.9895167096952237e-07, 9.947583548476118e-08, 9.947583548476118e-08, 9.947583548476118e-08, 6.217239717797574e-09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0774861111111109E-5"/>
    <n v="0.48"/>
    <n v="9.4895023148148144E-6"/>
    <n v="0.39"/>
    <n v="0.47"/>
    <n v="110"/>
    <n v="0.60909090909090913"/>
    <s v="[14]"/>
    <n v="1"/>
    <n v="1"/>
    <n v="0"/>
    <n v="1"/>
    <n v="0"/>
    <n v="1"/>
    <n v="0"/>
    <n v="1"/>
    <n v="3"/>
    <n v="3"/>
    <x v="0"/>
    <n v="0.56326305781405239"/>
    <n v="87"/>
    <n v="49"/>
    <n v="0.56321839080459768"/>
    <s v="data/real/winequality-white.csv"/>
    <x v="1"/>
    <n v="669"/>
    <n v="2"/>
    <n v="1"/>
    <s v="numeric"/>
    <n v="1"/>
    <b v="0"/>
    <n v="1.0000000000000009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284143518518521E-6"/>
    <s v="[[0], [1, 14], [9, 14, 2], [9, 14, 3, 6], [1, 15, 16], [13, 10, 14, 2], [9, 15, 2, 16], [13, 10, 14, 3, 6], [9, 14, 3, 7, 8], [9, 14, 5, 4, 6], [9, 15, 3, 16, 6], [13, 12, 14, 2, 11], [1, 15, 18, 17], [13, 10, 15, 2, 16], [13, 12, 14, 3, 11, 6], [13, 10, 14, 5, 4, 6], [13, 10, 14, 3, 7, 8], [13, 10, 15, 3, 16, 6], [9, 14, 5, 4, 7, 8], [9, 15, 2, 18, 17], [9, 15, 5, 16, 4, 6], [9, 15, 3, 16, 7, 8], [9, 15, 3, 18, 17, 6], [13, 12, 15, 2, 16, 11], [13, 10, 14, 5, 4, 7, 8], [13, 12, 14, 5, 11, 4, 6], [13, 12, 14, 3, 11, 7, 8], [13, 10, 15, 2, 18, 17], [13, 10, 15, 5, 16, 4, 6], [13, 10, 15, 3, 16, 7, 8], [13, 12, 15, 3, 16, 11, 6], [9, 15, 5, 16, 4, 7, 8], [13, 10, 15, 3, 18, 17, 6], [9, 15, 3, 18, 17, 7, 8], [9, 15, 5, 18, 17, 4, 6], [13, 12, 14, 5, 11, 4, 7, 8], [13, 12, 15, 3, 16, 11, 7, 8], [13, 12, 15, 5, 16, 11, 4, 6], [13, 10, 15, 5, 16, 4, 7, 8], [13, 12, 15, 2, 18, 11, 17], [13, 12, 15, 3, 18, 11, 17, 6], [13, 10, 15, 5, 18, 17, 4, 6], [13, 10, 15, 3, 18, 17, 7, 8], [9, 15, 5, 18, 17, 4, 7, 8], [13, 12, 15, 5, 16, 11, 4, 7, 8], [13, 10, 15, 5, 18, 17, 4, 7, 8], [13, 12, 15, 5, 18, 11, 17, 4, 6], [13, 12, 15, 3, 18, 11, 17, 7, 8], [13, 12, 15, 5, 18, 11, 17, 4, 7, 8]]"/>
    <s v="[0.8179502333326157, 0.1278047239582212, 0.0284010497684936, 0.0106503936631851, 0.0071002624421234, 0.002662598415796275, 0.0015778360982496443, 0.0009984744059236032, 0.0006656496039490687, 0.0006656496039490687, 0.0005916885368436166, 0.00016641240098726719, 0.00016641240098726719, 0.00014792213421090415, 6.24046503702252e-05, 6.24046503702252e-05, 6.24046503702252e-05, 5.547080032908906e-05, 4.1603100246816797e-05, 3.698053355272604e-05, 3.698053355272604e-05, 3.698053355272604e-05, 1.3867700082272266e-05, 9.24513338818151e-06, 3.900290648139075e-06, 3.900290648139075e-06, 3.900290648139075e-06, 3.4669250205680664e-06, 3.4669250205680664e-06, 3.4669250205680664e-06, 3.4669250205680664e-06, 2.3112833470453773e-06, 1.3000968827130249e-06, 8.667312551420166e-07, 8.667312551420166e-07, 2.437681655086922e-07, 2.1668281378550415e-07, 2.1668281378550415e-07, 2.1668281378550415e-07, 2.1668281378550415e-07, 8.125605516956406e-08, 8.125605516956406e-08, 8.125605516956406e-08, 5.417070344637604e-08, 1.354267586159401e-08, 5.0785034480977535e-09, 5.0785034480977535e-09, 5.0785034480977535e-09, 3.174064655061096e-10]"/>
    <n v="49"/>
    <s v="[0]"/>
    <n v="1"/>
    <s v="{(0, 1, 9, 13), (0, 1, 9, 10, 12), (0, 14, 15), (0, 1, 2, 3, 5), (0, 14, 16, 18), (0, 1, 9, 10, 11), (0, 14, 16, 17), (0, 1, 2, 3, 4), (0, 1, 2, 6, 7), (0, 1, 2, 6, 8)}"/>
    <n v="5.8344907407407413E-8"/>
    <n v="0.44500000000000001"/>
    <n v="200"/>
    <n v="0.47"/>
    <n v="2.0554340277777781E-5"/>
    <n v="0.46"/>
    <n v="9.1993981481481478E-6"/>
    <n v="0.39"/>
    <n v="0.47"/>
    <n v="110"/>
    <n v="0.68181818181818177"/>
    <s v="[14]"/>
    <n v="1"/>
    <n v="1"/>
    <n v="0"/>
    <n v="1"/>
    <n v="0"/>
    <n v="1"/>
    <n v="0"/>
    <n v="1"/>
    <n v="2"/>
    <n v="2"/>
    <x v="0"/>
    <n v="0.69014550937439456"/>
    <n v="87"/>
    <n v="49"/>
    <n v="0.56321839080459768"/>
    <s v="data/real/winequality-white.csv"/>
    <x v="1"/>
    <n v="669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18194444444444E-6"/>
    <s v="[[0], [1, 16], [1, 14], [9, 2, 16], [9, 2, 14], [9, 3, 16, 6], [9, 3, 14, 6], [1, 18, 17], [13, 10, 2, 16], [13, 10, 2, 14], [13, 10, 3, 16, 6], [13, 10, 3, 14, 6], [9, 2, 18, 17], [9, 5, 16, 4, 6], [9, 3, 16, 7, 8], [9, 3, 14, 7, 8], [9, 5, 14, 4, 6], [9, 3, 18, 17, 6], [13, 12, 2, 16, 11], [13, 12, 2, 14, 11], [13, 12, 3, 16, 11, 6], [13, 10, 2, 18, 17], [13, 10, 3, 16, 7, 8], [13, 10, 5, 16, 4, 6], [13, 10, 5, 14, 4, 6], [13, 10, 3, 14, 7, 8], [13, 12, 3, 14, 11, 6], [9, 5, 16, 4, 7, 8], [9, 5, 14, 4, 7, 8], [13, 10, 3, 18, 17, 6], [9, 5, 18, 17, 4, 6], [9, 3, 18, 17, 7, 8], [13, 12, 3, 16, 11, 7, 8], [13, 12, 5, 16, 11, 4, 6], [13, 10, 5, 16, 4, 7, 8], [13, 12, 2, 18, 11, 17], [13, 10, 5, 14, 4, 7, 8], [13, 12, 3, 14, 11, 7, 8], [13, 12, 5, 14, 11, 4, 6], [13, 10, 3, 18, 17, 7, 8], [13, 10, 5, 18, 17, 4, 6], [13, 12, 3, 18, 11, 17, 6], [9, 5, 18, 17, 4, 7, 8], [13, 12, 5, 16, 11, 4, 7, 8], [13, 12, 5, 14, 11, 4, 7, 8], [13, 10, 5, 18, 17, 4, 7, 8], [13, 12, 5, 18, 11, 17, 4, 6], [13, 12, 3, 18, 11, 17, 7, 8], [13, 12, 5, 18, 11, 17, 4, 7, 8]]"/>
    <s v="[0.6675710314833213, 0.13907729822569193, 0.10430797366926894, 0.030906066272375982, 0.023179549704281988, 0.011589774852140994, 0.008692331139105745, 0.0032596241771646545, 0.0028974437130352484, 0.0021730827847764363, 0.0010865413923882182, 0.0008149060442911636, 0.0007243609282588121, 0.0007243609282588121, 0.0007243609282588121, 0.0005432706961941091, 0.0005432706961941091, 0.00027163534809705454, 0.00018109023206470303, 0.00013581767404852727, 6.790883702426364e-05, 6.790883702426364e-05, 6.790883702426364e-05, 6.790883702426364e-05, 5.0931627768197727e-05, 5.0931627768197727e-05, 5.0931627768197727e-05, 4.527255801617576e-05, 3.395441851213182e-05, 2.5465813884098863e-05, 1.697720925606591e-05, 1.697720925606591e-05, 4.244302314016477e-06, 4.244302314016477e-06, 4.244302314016477e-06, 4.244302314016477e-06, 3.183226735512358e-06, 3.183226735512358e-06, 3.183226735512358e-06, 1.591613367756179e-06, 1.591613367756179e-06, 1.591613367756179e-06, 1.0610755785041193e-06, 2.652688946260298e-07, 1.9895167096952237e-07, 9.947583548476118e-08, 9.947583548476118e-08, 9.947583548476118e-08, 6.217239717797574e-09]"/>
    <n v="49"/>
    <s v="[0]"/>
    <n v="1"/>
    <s v="{(0, 1, 9, 13), (0, 1, 9, 10, 12), (0, 1, 2, 3, 5), (0, 14, 16, 18), (0, 1, 9, 10, 11), (0, 14, 16, 17), (0, 1, 2, 3, 4), (0, 1, 2, 6, 7), (0, 1, 2, 6, 8)}"/>
    <n v="0"/>
    <n v="0.44500000000000001"/>
    <n v="200"/>
    <n v="0.47"/>
    <n v="2.1065648148148151E-5"/>
    <n v="0.47499999999999998"/>
    <n v="9.8937962962962965E-6"/>
    <n v="0.39"/>
    <n v="0.47"/>
    <n v="110"/>
    <n v="0.60909090909090913"/>
    <s v="[14]"/>
    <n v="1"/>
    <n v="1"/>
    <n v="0"/>
    <n v="1"/>
    <n v="0"/>
    <n v="1"/>
    <n v="0"/>
    <n v="1"/>
    <n v="3"/>
    <n v="3"/>
    <x v="0"/>
    <n v="0.56326305781405239"/>
    <n v="87"/>
    <n v="49"/>
    <n v="0.56321839080459768"/>
    <s v="data/real/winequality-white.csv"/>
    <x v="1"/>
    <n v="669"/>
    <n v="3"/>
    <n v="2"/>
    <s v="numeric"/>
    <n v="1"/>
    <b v="0"/>
    <n v="5.000000000000004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4884606481481481E-6"/>
    <s v="[[0], [1, 14], [9, 14, 2], [9, 14, 3, 6], [1, 15, 16], [13, 10, 14, 2], [9, 15, 2, 16], [13, 10, 14, 3, 6], [9, 14, 3, 7, 8], [9, 14, 5, 4, 6], [9, 15, 3, 16, 6], [13, 12, 14, 2, 11], [1, 15, 18, 17], [13, 10, 15, 2, 16], [13, 12, 14, 3, 11, 6], [13, 10, 14, 5, 4, 6], [13, 10, 14, 3, 7, 8], [13, 10, 15, 3, 16, 6], [9, 14, 5, 4, 7, 8], [9, 15, 2, 18, 17], [9, 15, 5, 16, 4, 6], [9, 15, 3, 16, 7, 8], [9, 15, 3, 18, 17, 6], [13, 12, 15, 2, 16, 11], [13, 10, 14, 5, 4, 7, 8], [13, 12, 14, 5, 11, 4, 6], [13, 12, 14, 3, 11, 7, 8], [13, 10, 15, 2, 18, 17], [13, 10, 15, 5, 16, 4, 6], [13, 10, 15, 3, 16, 7, 8], [13, 12, 15, 3, 16, 11, 6], [9, 15, 5, 16, 4, 7, 8], [13, 10, 15, 3, 18, 17, 6], [9, 15, 3, 18, 17, 7, 8], [9, 15, 5, 18, 17, 4, 6], [13, 12, 14, 5, 11, 4, 7, 8], [13, 12, 15, 3, 16, 11, 7, 8], [13, 12, 15, 5, 16, 11, 4, 6], [13, 10, 15, 5, 16, 4, 7, 8], [13, 12, 15, 2, 18, 11, 17], [13, 12, 15, 3, 18, 11, 17, 6], [13, 10, 15, 5, 18, 17, 4, 6], [13, 10, 15, 3, 18, 17, 7, 8], [9, 15, 5, 18, 17, 4, 7, 8], [13, 12, 15, 5, 16, 11, 4, 7, 8], [13, 10, 15, 5, 18, 17, 4, 7, 8], [13, 12, 15, 5, 18, 11, 17, 4, 6], [13, 12, 15, 3, 18, 11, 17, 7, 8], [13, 12, 15, 5, 18, 11, 17, 4, 7, 8]]"/>
    <s v="[0.8179502333326157, 0.1278047239582212, 0.0284010497684936, 0.0106503936631851, 0.0071002624421234, 0.002662598415796275, 0.0015778360982496443, 0.0009984744059236032, 0.0006656496039490687, 0.0006656496039490687, 0.0005916885368436166, 0.00016641240098726719, 0.00016641240098726719, 0.00014792213421090415, 6.24046503702252e-05, 6.24046503702252e-05, 6.24046503702252e-05, 5.547080032908906e-05, 4.1603100246816797e-05, 3.698053355272604e-05, 3.698053355272604e-05, 3.698053355272604e-05, 1.3867700082272266e-05, 9.24513338818151e-06, 3.900290648139075e-06, 3.900290648139075e-06, 3.900290648139075e-06, 3.4669250205680664e-06, 3.4669250205680664e-06, 3.4669250205680664e-06, 3.4669250205680664e-06, 2.3112833470453773e-06, 1.3000968827130249e-06, 8.667312551420166e-07, 8.667312551420166e-07, 2.437681655086922e-07, 2.1668281378550415e-07, 2.1668281378550415e-07, 2.1668281378550415e-07, 2.1668281378550415e-07, 8.125605516956406e-08, 8.125605516956406e-08, 8.125605516956406e-08, 5.417070344637604e-08, 1.354267586159401e-08, 5.0785034480977535e-09, 5.0785034480977535e-09, 5.0785034480977535e-09, 3.174064655061096e-10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200"/>
    <n v="0.47"/>
    <n v="2.083356481481481E-5"/>
    <n v="0.48499999999999999"/>
    <n v="9.9517708333333326E-6"/>
    <n v="0.39"/>
    <n v="0.47"/>
    <n v="110"/>
    <n v="0.73636363636363633"/>
    <s v="[14]"/>
    <n v="1"/>
    <n v="1"/>
    <n v="0"/>
    <n v="1"/>
    <n v="0"/>
    <n v="1"/>
    <n v="0"/>
    <n v="1"/>
    <n v="2"/>
    <n v="2"/>
    <x v="0"/>
    <n v="0.69014550937439456"/>
    <n v="87"/>
    <n v="49"/>
    <n v="0.56321839080459768"/>
    <s v="data/real/winequality-white.csv"/>
    <x v="1"/>
    <n v="669"/>
    <n v="3"/>
    <n v="-2"/>
    <s v="numeric"/>
    <n v="1"/>
    <b v="0"/>
    <n v="1.5000000000000013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997222222222219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5.2824074074074078E-8"/>
    <n v="0.46"/>
    <n v="200"/>
    <n v="0.47"/>
    <n v="1.9910439814814811E-5"/>
    <n v="0.46500000000000002"/>
    <n v="9.1452546296296301E-6"/>
    <n v="0.39"/>
    <n v="0.47"/>
    <n v="110"/>
    <n v="0.70909090909090911"/>
    <s v="[16]"/>
    <n v="1"/>
    <n v="1"/>
    <n v="0"/>
    <n v="1"/>
    <n v="1"/>
    <n v="0"/>
    <n v="1"/>
    <n v="0"/>
    <n v="2"/>
    <n v="2"/>
    <x v="0"/>
    <n v="7.0618816678358565E-2"/>
    <n v="85"/>
    <n v="49"/>
    <n v="0.57647058823529407"/>
    <s v="data/real/winequality-white.csv"/>
    <x v="2"/>
    <n v="631"/>
    <n v="1"/>
    <n v="0.5"/>
    <s v="numeric"/>
    <n v="1"/>
    <b v="1"/>
    <n v="-4.9999999999999489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2499999999999999"/>
    <n v="2.2570370370370371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0"/>
    <n v="0.42"/>
    <n v="200"/>
    <n v="0.44500000000000001"/>
    <n v="2.0718518518518521E-5"/>
    <n v="0.435"/>
    <n v="9.4365972222222215E-6"/>
    <n v="0.435"/>
    <n v="0.44500000000000001"/>
    <n v="115"/>
    <n v="0.60869565217391308"/>
    <s v="[16]"/>
    <n v="1"/>
    <n v="1"/>
    <n v="0"/>
    <n v="1"/>
    <n v="1"/>
    <n v="0"/>
    <n v="1"/>
    <n v="0"/>
    <n v="2"/>
    <n v="2"/>
    <x v="0"/>
    <n v="7.0618816678358565E-2"/>
    <n v="57"/>
    <n v="35"/>
    <n v="0.61403508771929827"/>
    <s v="data/real/winequality-white.csv"/>
    <x v="2"/>
    <n v="631"/>
    <n v="1"/>
    <n v="-0.5"/>
    <s v="numeric"/>
    <n v="1"/>
    <b v="1"/>
    <n v="-1.0000000000000009E-2"/>
    <n v="-1.0000000000000009E-2"/>
    <n v="0"/>
  </r>
  <r>
    <n v="2000"/>
    <n v="200"/>
    <s v="['numeric', 'numeric', 'numeric', 'numeric', 'numeric', 'numeric', 'numeric', 'numeric', 'numeric', 'numeric', 'numeric']"/>
    <n v="0.52"/>
    <n v="19"/>
    <n v="0.45"/>
    <n v="2.196365740740741E-6"/>
    <s v="[[0], [1, 16], [1, 18], [9, 2, 16], [1, 14], [9, 2, 18], [9, 3, 16, 6], [9, 2, 14], [9, 3, 18, 6], [13, 10, 2, 16], [9, 3, 14, 6], [13, 10, 3, 16, 6], [13, 10, 2, 18], [9, 5, 16, 4, 6], [9, 3, 16, 7, 8], [13, 10, 2, 14], [13, 10, 3, 18, 6], [9, 3, 18, 7, 8], [9, 5, 18, 4, 6], [13, 10, 3, 14, 6], [13, 12, 2, 16, 11], [9, 5, 14, 4, 6], [9, 3, 14, 7, 8], [13, 12, 2, 18, 11], [13, 12, 3, 16, 11, 6], [13, 10, 5, 16, 4, 6], [13, 10, 3, 16, 7, 8], [9, 5, 16, 4, 7, 8], [13, 12, 2, 14, 11], [13, 10, 5, 18, 4, 6], [13, 12, 3, 18, 11, 6], [13, 10, 3, 18, 7, 8], [9, 5, 18, 4, 7, 8], [13, 12, 3, 14, 11, 6], [13, 10, 5, 14, 4, 6], [13, 10, 3, 14, 7, 8], [9, 5, 14, 4, 7, 8], [13, 12, 3, 16, 11, 7, 8], [13, 10, 5, 16, 4, 7, 8], [13, 12, 5, 16, 11, 4, 6], [13, 12, 3, 18, 11, 7, 8], [13, 10, 5, 18, 4, 7, 8], [13, 12, 5, 18, 11, 4, 6], [13, 12, 3, 14, 11, 7, 8], [13, 12, 5, 14, 11, 4, 6], [13, 10, 5, 14, 4, 7, 8], [13, 12, 5, 16, 11, 4, 7, 8], [13, 12, 5, 18, 11, 4, 7, 8], [13, 12, 5, 14, 11, 4, 7, 8]]"/>
    <s v="[0.3629825887600255, 0.30248549063335456, 0.11343205898750797, 0.06721899791852323, 0.05671602949375398, 0.025207124219446212, 0.025207124219446212, 0.012603562109723106, 0.00945267158229233, 0.006301781054861553, 0.004726335791146165, 0.0023631678955730825, 0.0023631678955730825, 0.0015754452637153883, 0.0015754452637153883, 0.0011815839477865412, 0.000886187960839906, 0.0005907919738932706, 0.0005907919738932706, 0.000443093980419953, 0.00039386131592884706, 0.0002953959869466353, 0.0002953959869466353, 0.00014769799347331766, 0.00014769799347331766, 0.00014769799347331766, 0.00014769799347331766, 9.846532898221177e-05, 7.384899673665883e-05, 5.5386747552494124e-05, 5.5386747552494124e-05, 5.5386747552494124e-05, 3.6924498368329414e-05, 2.7693373776247062e-05, 2.7693373776247062e-05, 2.7693373776247062e-05, 1.8462249184164707e-05, 9.231124592082353e-06, 9.231124592082353e-06, 9.231124592082353e-06, 3.4616717220308828e-06, 3.4616717220308828e-06, 3.4616717220308828e-06, 1.7308358610154414e-06, 1.7308358610154414e-06, 1.7308358610154414e-06, 5.769452870051471e-07, 2.1635448262693017e-07, 1.0817724131346509e-07]"/>
    <n v="49"/>
    <s v="[0]"/>
    <n v="1"/>
    <s v="{(0, 1, 9, 13), (0, 1, 9, 10, 12), (0, 1, 2, 3, 5), (0, 14, 16, 18), (0, 1, 9, 10, 11), (0, 1, 2, 3, 4), (0, 1, 2, 6, 7), (0, 1, 2, 6, 8)}"/>
    <n v="0"/>
    <n v="0.45500000000000002"/>
    <n v="200"/>
    <n v="0.47"/>
    <n v="2.060236111111111E-5"/>
    <n v="0.435"/>
    <n v="9.320497685185185E-6"/>
    <n v="0.39"/>
    <n v="0.45500000000000002"/>
    <n v="110"/>
    <n v="0.76363636363636367"/>
    <s v="[16]"/>
    <n v="1"/>
    <n v="1"/>
    <n v="0"/>
    <n v="1"/>
    <n v="1"/>
    <n v="0"/>
    <n v="1"/>
    <n v="0"/>
    <n v="2"/>
    <n v="2"/>
    <x v="0"/>
    <n v="6.0497098126670923E-2"/>
    <n v="85"/>
    <n v="49"/>
    <n v="0.57647058823529407"/>
    <s v="data/real/winequality-white.csv"/>
    <x v="2"/>
    <n v="631"/>
    <n v="2"/>
    <n v="1"/>
    <s v="numeric"/>
    <n v="1"/>
    <b v="1"/>
    <n v="-3.4999999999999976E-2"/>
    <n v="-7.999999999999996E-2"/>
    <n v="-1.4999999999999958E-2"/>
  </r>
  <r>
    <n v="2000"/>
    <n v="200"/>
    <s v="['numeric', 'numeric', 'numeric', 'numeric', 'numeric', 'numeric', 'numeric', 'numeric', 'numeric', 'numeric', 'numeric']"/>
    <n v="0.52"/>
    <n v="19"/>
    <n v="0.41"/>
    <n v="2.4296527777777782E-6"/>
    <s v="[[0], [1, 16], [9, 2, 16], [1, 14], [9, 3, 16, 6], [9, 2, 14], [1, 18, 17], [13, 10, 2, 16], [9, 3, 14, 6], [13, 10, 3, 16, 6], [9, 5, 16, 4, 6], [9, 2, 18, 17], [9, 3, 16, 7, 8], [13, 10, 2, 14], [9, 3, 18, 17, 6], [13, 10, 3, 14, 6], [13, 12, 2, 16, 11], [9, 5, 14, 4, 6], [9, 3, 14, 7, 8], [13, 12, 3, 16, 11, 6], [13, 10, 5, 16, 4, 6], [13, 10, 2, 18, 17], [13, 10, 3, 16, 7, 8], [9, 5, 16, 4, 7, 8], [13, 12, 2, 14, 11], [13, 10, 3, 18, 17, 6], [9, 5, 18, 17, 4, 6], [9, 3, 18, 17, 7, 8], [13, 12, 3, 14, 11, 6], [13, 10, 5, 14, 4, 6], [13, 10, 3, 14, 7, 8], [9, 5, 14, 4, 7, 8], [13, 12, 3, 16, 11, 7, 8], [13, 12, 2, 18, 11, 17], [13, 12, 5, 16, 11, 4, 6], [13, 10, 5, 16, 4, 7, 8], [13, 12, 3, 18, 11, 17, 6], [13, 10, 3, 18, 17, 7, 8], [13, 10, 5, 18, 17, 4, 6], [9, 5, 18, 17, 4, 7, 8], [13, 12, 5, 14, 11, 4, 6], [13, 10, 5, 14, 4, 7, 8], [13, 12, 3, 14, 11, 7, 8], [13, 12, 5, 16, 11, 4, 7, 8], [13, 12, 5, 18, 11, 17, 4, 6], [13, 12, 3, 18, 11, 17, 7, 8], [13, 10, 5, 18, 17, 4, 7, 8], [13, 12, 5, 14, 11, 4, 7, 8], [13, 12, 5, 18, 11, 17, 4, 7, 8]]"/>
    <s v="[0.4237129000701512, 0.35309408339179266, 0.07846535186484281, 0.06620514063596113, 0.029424506949316052, 0.014712253474658026, 0.00827564257949514, 0.007356126737329013, 0.00551709505299676, 0.00275854752649838, 0.0018390316843322533, 0.0018390316843322533, 0.0018390316843322533, 0.00137927376324919, 0.000689636881624595, 0.0005172276612184463, 0.0004597579210830633, 0.0003448184408122975, 0.0003448184408122975, 0.00017240922040614876, 0.00017240922040614876, 0.00017240922040614876, 0.00017240922040614876, 0.00011493948027076583, 8.620461020307438e-05, 6.465345765230579e-05, 4.310230510153719e-05, 4.310230510153719e-05, 3.2326728826152894e-05, 3.2326728826152894e-05, 3.2326728826152894e-05, 2.1551152550768595e-05, 1.0775576275384297e-05, 1.0775576275384297e-05, 1.0775576275384297e-05, 1.0775576275384297e-05, 4.040841103269112e-06, 4.040841103269112e-06, 4.040841103269112e-06, 2.6938940688460743e-06, 2.020420551634556e-06, 2.020420551634556e-06, 2.020420551634556e-06, 6.734735172115186e-07, 2.525525689543195e-07, 2.525525689543195e-07, 2.525525689543195e-07, 1.2627628447715974e-07, 1.5784535559644968e-08]"/>
    <n v="49"/>
    <s v="[0]"/>
    <n v="1"/>
    <s v="{(0, 1, 9, 13), (0, 1, 9, 10, 12), (0, 1, 2, 3, 5), (0, 14, 16, 18), (0, 1, 9, 10, 11), (0, 14, 16, 17), (0, 1, 2, 3, 4), (0, 1, 2, 6, 7), (0, 1, 2, 6, 8)}"/>
    <n v="6.4363425925925925E-8"/>
    <n v="0.39500000000000002"/>
    <n v="200"/>
    <n v="0.435"/>
    <n v="1.9617071759259259E-5"/>
    <n v="0.42499999999999999"/>
    <n v="9.4309143518518516E-6"/>
    <n v="0.435"/>
    <n v="0.435"/>
    <n v="118"/>
    <n v="0.53389830508474578"/>
    <s v="[16]"/>
    <n v="1"/>
    <n v="1"/>
    <n v="0"/>
    <n v="1"/>
    <n v="1"/>
    <n v="0"/>
    <n v="1"/>
    <n v="0"/>
    <n v="2"/>
    <n v="2"/>
    <x v="0"/>
    <n v="7.0618816678358565E-2"/>
    <n v="39"/>
    <n v="26"/>
    <n v="0.66666666666666663"/>
    <s v="data/real/winequality-white.csv"/>
    <x v="2"/>
    <n v="631"/>
    <n v="2"/>
    <n v="-1"/>
    <s v="numeric"/>
    <n v="1"/>
    <b v="1"/>
    <n v="-1.0000000000000009E-2"/>
    <n v="0"/>
    <n v="0"/>
  </r>
  <r>
    <n v="2000"/>
    <n v="200"/>
    <s v="['numeric', 'numeric', 'numeric', 'numeric', 'numeric', 'numeric', 'numeric', 'numeric', 'numeric', 'numeric', 'numeric']"/>
    <n v="0.52"/>
    <n v="19"/>
    <n v="0.45"/>
    <n v="2.1994328703703699E-6"/>
    <s v="[[0], [1, 16], [1, 18], [9, 2, 16], [1, 14], [9, 2, 18], [9, 3, 16, 6], [9, 2, 14], [9, 3, 18, 6], [13, 10, 2, 16], [9, 3, 14, 6], [13, 10, 3, 16, 6], [13, 10, 2, 18], [9, 5, 16, 4, 6], [9, 3, 16, 7, 8], [13, 10, 2, 14], [13, 10, 3, 18, 6], [9, 3, 18, 7, 8], [9, 5, 18, 4, 6], [13, 10, 3, 14, 6], [13, 12, 2, 16, 11], [9, 5, 14, 4, 6], [9, 3, 14, 7, 8], [13, 12, 2, 18, 11], [13, 12, 3, 16, 11, 6], [13, 10, 5, 16, 4, 6], [13, 10, 3, 16, 7, 8], [9, 5, 16, 4, 7, 8], [13, 12, 2, 14, 11], [13, 10, 5, 18, 4, 6], [13, 12, 3, 18, 11, 6], [13, 10, 3, 18, 7, 8], [9, 5, 18, 4, 7, 8], [13, 12, 3, 14, 11, 6], [13, 10, 5, 14, 4, 6], [13, 10, 3, 14, 7, 8], [9, 5, 14, 4, 7, 8], [13, 12, 3, 16, 11, 7, 8], [13, 10, 5, 16, 4, 7, 8], [13, 12, 5, 16, 11, 4, 6], [13, 12, 3, 18, 11, 7, 8], [13, 10, 5, 18, 4, 7, 8], [13, 12, 5, 18, 11, 4, 6], [13, 12, 3, 14, 11, 7, 8], [13, 12, 5, 14, 11, 4, 6], [13, 10, 5, 14, 4, 7, 8], [13, 12, 5, 16, 11, 4, 7, 8], [13, 12, 5, 18, 11, 4, 7, 8], [13, 12, 5, 14, 11, 4, 7, 8]]"/>
    <s v="[0.3629825887600255, 0.30248549063335456, 0.11343205898750797, 0.06721899791852323, 0.05671602949375398, 0.025207124219446212, 0.025207124219446212, 0.012603562109723106, 0.00945267158229233, 0.006301781054861553, 0.004726335791146165, 0.0023631678955730825, 0.0023631678955730825, 0.0015754452637153883, 0.0015754452637153883, 0.0011815839477865412, 0.000886187960839906, 0.0005907919738932706, 0.0005907919738932706, 0.000443093980419953, 0.00039386131592884706, 0.0002953959869466353, 0.0002953959869466353, 0.00014769799347331766, 0.00014769799347331766, 0.00014769799347331766, 0.00014769799347331766, 9.846532898221177e-05, 7.384899673665883e-05, 5.5386747552494124e-05, 5.5386747552494124e-05, 5.5386747552494124e-05, 3.6924498368329414e-05, 2.7693373776247062e-05, 2.7693373776247062e-05, 2.7693373776247062e-05, 1.8462249184164707e-05, 9.231124592082353e-06, 9.231124592082353e-06, 9.231124592082353e-06, 3.4616717220308828e-06, 3.4616717220308828e-06, 3.4616717220308828e-06, 1.7308358610154414e-06, 1.7308358610154414e-06, 1.7308358610154414e-06, 5.769452870051471e-07, 2.1635448262693017e-07, 1.0817724131346509e-07]"/>
    <n v="49"/>
    <s v="[0]"/>
    <n v="1"/>
    <s v="{(0, 1, 9, 13), (0, 1, 9, 10, 12), (0, 1, 2, 3, 5), (0, 14, 16, 18), (0, 1, 9, 10, 11), (0, 1, 2, 3, 4), (0, 1, 2, 6, 7), (0, 1, 2, 6, 8)}"/>
    <n v="0"/>
    <n v="0.495"/>
    <n v="200"/>
    <n v="0.47"/>
    <n v="2.0599120370370369E-5"/>
    <n v="0.435"/>
    <n v="9.2014699074074077E-6"/>
    <n v="0.47"/>
    <n v="0.46500000000000002"/>
    <n v="110"/>
    <n v="0.76363636363636367"/>
    <s v="[16]"/>
    <n v="1"/>
    <n v="1"/>
    <n v="0"/>
    <n v="1"/>
    <n v="1"/>
    <n v="0"/>
    <n v="1"/>
    <n v="0"/>
    <n v="2"/>
    <n v="2"/>
    <x v="0"/>
    <n v="6.0497098126670923E-2"/>
    <n v="85"/>
    <n v="49"/>
    <n v="0.57647058823529407"/>
    <s v="data/real/winequality-white.csv"/>
    <x v="2"/>
    <n v="631"/>
    <n v="3"/>
    <n v="2"/>
    <s v="numeric"/>
    <n v="1"/>
    <b v="1"/>
    <n v="-3.4999999999999976E-2"/>
    <n v="0"/>
    <n v="-4.9999999999999489E-3"/>
  </r>
  <r>
    <n v="2000"/>
    <n v="200"/>
    <s v="['numeric', 'numeric', 'numeric', 'numeric', 'numeric', 'numeric', 'numeric', 'numeric', 'numeric', 'numeric', 'numeric']"/>
    <n v="0.52"/>
    <n v="19"/>
    <n v="0.375"/>
    <n v="2.3158912037037041E-6"/>
    <s v="[[0], [1, 16], [1, 17], [9, 2, 16], [1, 14], [9, 2, 17], [9, 3, 16, 6], [9, 2, 14], [9, 3, 17, 6], [13, 10, 2, 16], [9, 3, 14, 6], [13, 10, 3, 16, 6], [13, 10, 2, 17], [9, 3, 16, 7, 8], [9, 5, 16, 4, 6], [13, 10, 2, 14], [13, 10, 3, 17, 6], [9, 3, 17, 7, 8], [9, 5, 17, 4, 6], [13, 10, 3, 14, 6], [13, 12, 2, 11, 16], [9, 3, 14, 7, 8], [9, 5, 14, 4, 6], [13, 10, 3, 16, 7, 8], [13, 10, 5, 16, 4, 6], [13, 12, 3, 11, 16, 6], [13, 12, 2, 11, 17], [9, 5, 16, 4, 7, 8], [13, 12, 2, 11, 14], [13, 10, 5, 17, 4, 6], [13, 10, 3, 17, 7, 8], [13, 12, 3, 11, 17, 6], [9, 5, 17, 4, 7, 8], [13, 10, 3, 14, 7, 8], [13, 10, 5, 14, 4, 6], [13, 12, 3, 11, 14, 6], [9, 5, 14, 4, 7, 8], [13, 12, 3, 11, 16, 7, 8], [13, 10, 5, 16, 4, 7, 8], [13, 12, 5, 11, 16, 4, 6], [13, 10, 5, 17, 4, 7, 8], [13, 12, 5, 11, 17, 4, 6], [13, 12, 3, 11, 17, 7, 8], [13, 12, 3, 11, 14, 7, 8], [13, 10, 5, 14, 4, 7, 8], [13, 12, 5, 11, 14, 4, 6], [13, 12, 5, 11, 16, 4, 7, 8], [13, 12, 5, 11, 17, 4, 7, 8], [13, 12, 5, 11, 14, 4, 7, 8]]"/>
    <s v="[0.3629825887600255, 0.30248549063335456, 0.11343205898750797, 0.06721899791852323, 0.05671602949375398, 0.025207124219446212, 0.025207124219446212, 0.012603562109723106, 0.00945267158229233, 0.006301781054861553, 0.004726335791146165, 0.0023631678955730825, 0.0023631678955730825, 0.0015754452637153883, 0.0015754452637153883, 0.0011815839477865412, 0.000886187960839906, 0.0005907919738932706, 0.0005907919738932706, 0.000443093980419953, 0.00039386131592884706, 0.0002953959869466353, 0.0002953959869466353, 0.00014769799347331766, 0.00014769799347331766, 0.00014769799347331766, 0.00014769799347331766, 9.846532898221177e-05, 7.384899673665883e-05, 5.5386747552494124e-05, 5.5386747552494124e-05, 5.5386747552494124e-05, 3.6924498368329414e-05, 2.7693373776247062e-05, 2.7693373776247062e-05, 2.7693373776247062e-05, 1.8462249184164707e-05, 9.231124592082353e-06, 9.231124592082353e-06, 9.231124592082353e-06, 3.4616717220308828e-06, 3.4616717220308828e-06, 3.4616717220308828e-06, 1.7308358610154414e-06, 1.7308358610154414e-06, 1.7308358610154414e-06, 5.769452870051471e-07, 2.1635448262693017e-07, 1.0817724131346509e-07]"/>
    <n v="49"/>
    <s v="[0]"/>
    <n v="1"/>
    <s v="{(0, 1, 9, 13), (0, 1, 9, 10, 12), (0, 1, 2, 3, 5), (0, 1, 9, 10, 11), (0, 14, 16, 17), (0, 1, 2, 3, 4), (0, 1, 2, 6, 7), (0, 1, 2, 6, 8)}"/>
    <n v="0"/>
    <n v="0.375"/>
    <n v="200"/>
    <n v="0.43"/>
    <n v="2.0776736111111111E-5"/>
    <n v="0.51"/>
    <n v="1.009730324074074E-5"/>
    <n v="0.41499999999999998"/>
    <n v="0.42499999999999999"/>
    <n v="125"/>
    <n v="0.2"/>
    <s v="[16]"/>
    <n v="1"/>
    <n v="1"/>
    <n v="0"/>
    <n v="1"/>
    <n v="1"/>
    <n v="0"/>
    <n v="1"/>
    <n v="0"/>
    <n v="2"/>
    <n v="2"/>
    <x v="0"/>
    <n v="6.0497098126670923E-2"/>
    <n v="1"/>
    <n v="1"/>
    <n v="1"/>
    <s v="data/real/winequality-white.csv"/>
    <x v="2"/>
    <n v="631"/>
    <n v="3"/>
    <n v="-2"/>
    <s v="numeric"/>
    <n v="1"/>
    <b v="1"/>
    <n v="8.0000000000000016E-2"/>
    <n v="-1.5000000000000013E-2"/>
    <n v="-5.0000000000000044E-3"/>
  </r>
  <r>
    <n v="2000"/>
    <n v="200"/>
    <s v="['categorical', 'numeric', 'numeric', 'numeric', 'numeric', 'numeric', 'numeric', 'numeric']"/>
    <n v="0.255"/>
    <n v="13"/>
    <n v="0.16500000000000001"/>
    <n v="3.2321759259259262E-7"/>
    <s v="[[0], [6, 1], [6, 5], [8, 7, 1], [8, 7, 5], [9, 7, 12, 1], [9, 7, 12, 5], [11, 7, 12, 1, 10], [11, 7, 12, 5, 10]]"/>
    <s v="[0.8189603782596943, 0.12796255910307722, 0.04265418636769241, 0.007109031061282068, 0.0023696770204273557, 0.0006664716619951939, 0.00022215722066506462, 4.165447887469962e-05, 1.3884826291566539e-05]"/>
    <n v="9"/>
    <s v="[0]"/>
    <n v="1"/>
    <s v="{(0, 6, 8, 9, 11), (0, 6, 7), (0, 6, 8, 12), (0, 1, 5), (0, 6, 8, 9, 10)}"/>
    <n v="1.0721064814814821E-7"/>
    <n v="0.155"/>
    <n v="200"/>
    <n v="0.20499999999999999"/>
    <n v="2.7893530092592589E-5"/>
    <n v="0.20499999999999999"/>
    <n v="9.8947569444444435E-6"/>
    <n v="0.255"/>
    <n v="0.185"/>
    <n v="167"/>
    <n v="0.155688622754491"/>
    <s v="[0]"/>
    <n v="1"/>
    <n v="1"/>
    <n v="1"/>
    <n v="1"/>
    <n v="1"/>
    <n v="0"/>
    <n v="1"/>
    <n v="0"/>
    <n v="0"/>
    <n v="1"/>
    <x v="0"/>
    <n v="0"/>
    <n v="200"/>
    <n v="167"/>
    <n v="0.83499999999999996"/>
    <s v="data/real/abalone.data"/>
    <x v="0"/>
    <n v="1800"/>
    <n v="1"/>
    <n v="0.5"/>
    <s v="numeric"/>
    <n v="1"/>
    <b v="0"/>
    <n v="0"/>
    <n v="5.0000000000000017E-2"/>
    <n v="-1.999999999999999E-2"/>
  </r>
  <r>
    <n v="2000"/>
    <n v="200"/>
    <s v="['categorical', 'numeric', 'numeric', 'numeric', 'numeric', 'numeric', 'numeric', 'numeric']"/>
    <n v="0.255"/>
    <n v="13"/>
    <n v="0.27"/>
    <n v="5.7667824074074076E-7"/>
    <s v="[[0], [6, 1], [6, 2, 5], [8, 7, 1], [9, 7, 12, 1], [8, 7, 2, 5], [6, 4, 5, 3], [11, 7, 12, 1, 10], [9, 7, 12, 2, 5], [8, 7, 4, 5, 3], [11, 7, 12, 2, 5, 10], [9, 7, 12, 4, 5, 3], [11, 7, 12, 4, 5, 10, 3]]"/>
    <s v="[0.8509031032195442, 0.13295360987805377, 0.007386311659891876, 0.007386311659891876, 0.0006924667181148635, 0.00041035064777177093, 0.00017311667952871586, 4.3279169882178966e-05, 3.847037322860352e-05, 9.61759330715088e-06, 2.40439832678772e-06, 9.01649372545395e-07, 5.635308578408719e-08]"/>
    <n v="13"/>
    <s v="[0]"/>
    <n v="1"/>
    <s v="{(0, 6, 8, 9, 11), (0, 6, 7), (0, 6, 8, 12), (0, 1, 2, 4), (0, 1, 5), (0, 6, 8, 9, 10), (0, 1, 2, 3)}"/>
    <n v="0"/>
    <n v="0.23"/>
    <n v="200"/>
    <n v="0.18"/>
    <n v="2.7548842592592589E-5"/>
    <n v="0.22"/>
    <n v="1.018614583333333E-5"/>
    <n v="0.26500000000000001"/>
    <n v="0.17"/>
    <n v="146"/>
    <n v="0.46575342465753422"/>
    <s v="[0]"/>
    <n v="1"/>
    <n v="1"/>
    <n v="1"/>
    <n v="1"/>
    <n v="1"/>
    <n v="0"/>
    <n v="1"/>
    <n v="0"/>
    <n v="0"/>
    <n v="1"/>
    <x v="0"/>
    <n v="0"/>
    <n v="200"/>
    <n v="146"/>
    <n v="0.73"/>
    <s v="data/real/abalone.data"/>
    <x v="0"/>
    <n v="1800"/>
    <n v="1"/>
    <n v="-0.5"/>
    <s v="numeric"/>
    <n v="1"/>
    <b v="0"/>
    <n v="4.0000000000000008E-2"/>
    <n v="8.500000000000002E-2"/>
    <n v="-9.9999999999999811E-3"/>
  </r>
  <r>
    <n v="2000"/>
    <n v="200"/>
    <s v="['categorical', 'numeric', 'numeric', 'numeric', 'numeric', 'numeric', 'numeric', 'numeric']"/>
    <n v="0.255"/>
    <n v="13"/>
    <n v="0.12"/>
    <n v="2.3233796296296301E-7"/>
    <s v="[[6], [0], [7, 8], [7, 12, 9], [7, 12, 10, 11]]"/>
    <s v="[0.5373196982240931, 0.4298557585792745, 0.02985109434578295, 0.0027985400949171514, 0.00017490875593232196]"/>
    <n v="5"/>
    <s v="[6]"/>
    <n v="1"/>
    <s v="{(0, 6, 7), (0, 6, 8, 12), (0, 6, 8, 9, 10), (0, 6, 8, 9, 11)}"/>
    <n v="0"/>
    <n v="0.1"/>
    <n v="200"/>
    <n v="0.155"/>
    <n v="2.9857106481481482E-5"/>
    <n v="0.27500000000000002"/>
    <n v="1.007422453703704E-5"/>
    <n v="0.26"/>
    <n v="0.17"/>
    <n v="176"/>
    <n v="0"/>
    <s v="[0]"/>
    <n v="1"/>
    <n v="1"/>
    <n v="0"/>
    <n v="1"/>
    <n v="1"/>
    <n v="0"/>
    <n v="1"/>
    <n v="0"/>
    <n v="1"/>
    <n v="2"/>
    <x v="0"/>
    <n v="0.1074639396448186"/>
    <n v="200"/>
    <n v="176"/>
    <n v="0.88"/>
    <s v="data/real/abalone.data"/>
    <x v="0"/>
    <n v="1800"/>
    <n v="2"/>
    <n v="1"/>
    <s v="numeric"/>
    <n v="1"/>
    <b v="0"/>
    <n v="0.12000000000000002"/>
    <n v="0.10500000000000001"/>
    <n v="1.5000000000000013E-2"/>
  </r>
  <r>
    <n v="2000"/>
    <n v="200"/>
    <s v="['categorical', 'numeric', 'numeric', 'numeric', 'numeric', 'numeric', 'numeric', 'numeric']"/>
    <n v="0.255"/>
    <n v="13"/>
    <n v="0.21"/>
    <n v="6.3885416666666671E-7"/>
    <s v="[[0], [6, 1], [6, 2, 5], [8, 1, 7], [9, 1, 7, 12], [8, 2, 7, 5], [6, 4, 5, 3], [11, 1, 7, 12, 10], [9, 2, 7, 12, 5], [8, 4, 7, 5, 3], [11, 2, 7, 12, 5, 10], [9, 4, 7, 12, 5, 3], [11, 4, 7, 12, 5, 10, 3]]"/>
    <s v="[0.8509031032195442, 0.13295360987805377, 0.007386311659891876, 0.007386311659891876, 0.0006924667181148635, 0.00041035064777177093, 0.00017311667952871586, 4.3279169882178966e-05, 3.847037322860352e-05, 9.61759330715088e-06, 2.40439832678772e-06, 9.01649372545395e-07, 5.635308578408719e-08]"/>
    <n v="13"/>
    <s v="[0]"/>
    <n v="1"/>
    <s v="{(0, 6, 8, 9, 11), (0, 1, 2, 4), (0, 6, 7), (0, 6, 8, 12), (0, 1, 5), (0, 6, 8, 9, 10), (0, 1, 2, 3)}"/>
    <n v="0"/>
    <n v="0.14000000000000001"/>
    <n v="200"/>
    <n v="0.125"/>
    <n v="2.7661817129629631E-5"/>
    <n v="0.19500000000000001"/>
    <n v="9.9509259259259262E-6"/>
    <n v="0.255"/>
    <n v="9.5000000000000001E-2"/>
    <n v="158"/>
    <n v="0.620253164556962"/>
    <s v="[0]"/>
    <n v="1"/>
    <n v="1"/>
    <n v="1"/>
    <n v="1"/>
    <n v="1"/>
    <n v="0"/>
    <n v="1"/>
    <n v="0"/>
    <n v="0"/>
    <n v="1"/>
    <x v="0"/>
    <n v="0"/>
    <n v="200"/>
    <n v="158"/>
    <n v="0.79"/>
    <s v="data/real/abalone.data"/>
    <x v="0"/>
    <n v="1800"/>
    <n v="2"/>
    <n v="-1"/>
    <s v="numeric"/>
    <n v="1"/>
    <b v="0"/>
    <n v="7.0000000000000007E-2"/>
    <n v="0.13"/>
    <n v="-0.03"/>
  </r>
  <r>
    <n v="2000"/>
    <n v="200"/>
    <s v="['categorical', 'numeric', 'numeric', 'numeric', 'numeric', 'numeric', 'numeric', 'numeric']"/>
    <n v="0.255"/>
    <n v="13"/>
    <n v="8.5000000000000006E-2"/>
    <n v="2.303009259259259E-7"/>
    <s v="[[8], [6], [0], [12, 9], [12, 10]]"/>
    <s v="[0.4015056461731493, 0.301129234629862, 0.24090338770388964, 0.03764115432873275, 0.018820577164366376]"/>
    <n v="5"/>
    <s v="[8]"/>
    <n v="1"/>
    <s v="{(0, 6, 8, 12), (0, 6, 8, 9, 10)}"/>
    <n v="0"/>
    <n v="0.08"/>
    <n v="200"/>
    <n v="0.14000000000000001"/>
    <n v="3.7254861111111107E-5"/>
    <n v="0.26500000000000001"/>
    <n v="1.3763912037037041E-5"/>
    <n v="0.255"/>
    <n v="0.125"/>
    <n v="183"/>
    <n v="0"/>
    <s v="[0]"/>
    <n v="1"/>
    <n v="1"/>
    <n v="0"/>
    <n v="1"/>
    <n v="1"/>
    <n v="0"/>
    <n v="1"/>
    <n v="0"/>
    <n v="2"/>
    <n v="3"/>
    <x v="0"/>
    <n v="0.16060225846925971"/>
    <n v="200"/>
    <n v="183"/>
    <n v="0.91500000000000004"/>
    <s v="data/real/abalone.data"/>
    <x v="0"/>
    <n v="1800"/>
    <n v="3"/>
    <n v="2"/>
    <s v="numeric"/>
    <n v="1"/>
    <b v="0"/>
    <n v="0.125"/>
    <n v="0.11499999999999999"/>
    <n v="-1.5000000000000013E-2"/>
  </r>
  <r>
    <n v="2000"/>
    <n v="200"/>
    <s v="['categorical', 'numeric', 'numeric', 'numeric', 'numeric', 'numeric', 'numeric', 'numeric']"/>
    <n v="0.255"/>
    <n v="13"/>
    <n v="0.13500000000000001"/>
    <n v="5.8015046296296301E-7"/>
    <s v="[[0], [6, 1], [6, 2, 5], [8, 1, 7], [9, 1, 7, 12], [8, 2, 7, 5], [11, 1, 7, 12], [6, 4, 5, 3], [9, 2, 7, 12, 5], [11, 2, 7, 12, 5], [8, 4, 7, 5, 3], [9, 4, 7, 12, 5, 3], [11, 4, 7, 12, 5, 3]]"/>
    <s v="[0.8506307487350578, 0.13291105448985277, 0.0073839474716584875, 0.0073839474716584875, 0.0006922450754679832, 0.00041021930398102706, 0.0003461225377339916, 0.0001730612688669958, 3.845805974822129e-05, 1.9229029874110643e-05, 9.614514937055322e-06, 9.013607753489365e-07, 4.5068038767446823e-07]"/>
    <n v="13"/>
    <s v="[0]"/>
    <n v="1"/>
    <s v="{(0, 6, 8, 9, 11), (0, 1, 2, 4), (0, 6, 7), (0, 6, 8, 12), (0, 1, 5), (0, 1, 2, 3)}"/>
    <n v="5.7951388888888887E-8"/>
    <n v="0.125"/>
    <n v="200"/>
    <n v="7.0000000000000007E-2"/>
    <n v="2.8641168981481479E-5"/>
    <n v="0.15"/>
    <n v="1.176834490740741E-5"/>
    <n v="0.26"/>
    <n v="0.06"/>
    <n v="173"/>
    <n v="0.7052023121387283"/>
    <s v="[0]"/>
    <n v="1"/>
    <n v="1"/>
    <n v="1"/>
    <n v="1"/>
    <n v="1"/>
    <n v="0"/>
    <n v="1"/>
    <n v="0"/>
    <n v="0"/>
    <n v="1"/>
    <x v="0"/>
    <n v="0"/>
    <n v="200"/>
    <n v="173"/>
    <n v="0.86499999999999999"/>
    <s v="data/real/abalone.data"/>
    <x v="0"/>
    <n v="1800"/>
    <n v="3"/>
    <n v="-2"/>
    <s v="numeric"/>
    <n v="1"/>
    <b v="0"/>
    <n v="7.9999999999999988E-2"/>
    <n v="0.19"/>
    <n v="-1.0000000000000009E-2"/>
  </r>
  <r>
    <n v="2000"/>
    <n v="200"/>
    <s v="['categorical', 'numeric', 'numeric', 'numeric', 'numeric', 'numeric', 'numeric', 'numeric']"/>
    <n v="0.255"/>
    <n v="13"/>
    <n v="0.215"/>
    <n v="4.5767361111111121E-7"/>
    <s v="[[0], [6, 1], [6, 5], [8, 7, 1], [8, 7, 5], [9, 7, 12, 1], [9, 7, 12, 5], [11, 7, 12, 1, 10], [11, 7, 12, 5, 10]]"/>
    <s v="[0.8189603782596943, 0.12796255910307722, 0.04265418636769241, 0.007109031061282068, 0.0023696770204273557, 0.0006664716619951939, 0.00022215722066506462, 4.165447887469962e-05, 1.3884826291566539e-05]"/>
    <n v="9"/>
    <s v="[0]"/>
    <n v="1"/>
    <s v="{(0, 6, 8, 9, 11), (0, 6, 7), (0, 6, 8, 12), (0, 1, 5), (0, 6, 8, 9, 10)}"/>
    <n v="0"/>
    <n v="0.21"/>
    <n v="200"/>
    <n v="0.19"/>
    <n v="2.8199108796296291E-5"/>
    <n v="0.23499999999999999"/>
    <n v="2.1758425925925931E-5"/>
    <n v="0.26500000000000001"/>
    <n v="0.18"/>
    <n v="157"/>
    <n v="7.0063694267515922E-2"/>
    <s v="[1]"/>
    <n v="1"/>
    <n v="1"/>
    <n v="0"/>
    <n v="1"/>
    <n v="1"/>
    <n v="0"/>
    <n v="1"/>
    <n v="0"/>
    <n v="2"/>
    <n v="2"/>
    <x v="0"/>
    <n v="0.69099781915661707"/>
    <n v="34"/>
    <n v="30"/>
    <n v="0.88235294117647056"/>
    <s v="data/real/abalone.data"/>
    <x v="1"/>
    <n v="516"/>
    <n v="1"/>
    <n v="0.5"/>
    <s v="numeric"/>
    <n v="1"/>
    <b v="1"/>
    <n v="4.4999999999999984E-2"/>
    <n v="7.5000000000000011E-2"/>
    <n v="-1.0000000000000009E-2"/>
  </r>
  <r>
    <n v="2000"/>
    <n v="200"/>
    <s v="['categorical', 'numeric', 'numeric', 'numeric', 'numeric', 'numeric', 'numeric', 'numeric']"/>
    <n v="0.255"/>
    <n v="13"/>
    <n v="0.29499999999999998"/>
    <n v="1.2759606481481481E-6"/>
    <s v="[[0], [6, 1], [6, 2, 5], [8, 7, 1], [9, 7, 12, 1], [8, 7, 2, 5], [6, 4, 5, 3], [11, 7, 12, 1, 10], [9, 7, 12, 2, 5], [8, 7, 4, 5, 3], [11, 7, 12, 2, 5, 10], [9, 7, 12, 4, 5, 3], [11, 7, 12, 4, 5, 10, 3]]"/>
    <s v="[0.8509031032195442, 0.13295360987805377, 0.007386311659891876, 0.007386311659891876, 0.0006924667181148635, 0.00041035064777177093, 0.00017311667952871586, 4.3279169882178966e-05, 3.847037322860352e-05, 9.61759330715088e-06, 2.40439832678772e-06, 9.01649372545395e-07, 5.635308578408719e-08]"/>
    <n v="13"/>
    <s v="[0]"/>
    <n v="1"/>
    <s v="{(0, 6, 8, 9, 11), (0, 6, 7), (0, 6, 8, 12), (0, 1, 2, 4), (0, 1, 5), (0, 6, 8, 9, 10), (0, 1, 2, 3)}"/>
    <n v="6.9270833333333327E-8"/>
    <n v="0.3"/>
    <n v="200"/>
    <n v="0.22500000000000001"/>
    <n v="2.922153935185185E-5"/>
    <n v="0.23499999999999999"/>
    <n v="1.8271192129629631E-5"/>
    <n v="0.26"/>
    <n v="0.215"/>
    <n v="141"/>
    <n v="0.27659574468085107"/>
    <s v="[1]"/>
    <n v="1"/>
    <n v="1"/>
    <n v="0"/>
    <n v="1"/>
    <n v="1"/>
    <n v="0"/>
    <n v="1"/>
    <n v="0"/>
    <n v="2"/>
    <n v="2"/>
    <x v="0"/>
    <n v="0.7179494933414905"/>
    <n v="60"/>
    <n v="36"/>
    <n v="0.6"/>
    <s v="data/real/abalone.data"/>
    <x v="1"/>
    <n v="516"/>
    <n v="1"/>
    <n v="-0.5"/>
    <s v="numeric"/>
    <n v="1"/>
    <b v="1"/>
    <n v="9.9999999999999811E-3"/>
    <n v="3.5000000000000003E-2"/>
    <n v="-1.0000000000000009E-2"/>
  </r>
  <r>
    <n v="2000"/>
    <n v="200"/>
    <s v="['categorical', 'numeric', 'numeric', 'numeric', 'numeric', 'numeric', 'numeric', 'numeric']"/>
    <n v="0.255"/>
    <n v="13"/>
    <n v="0.21"/>
    <n v="6.9552083333333333E-7"/>
    <s v="[[6], [0], [7, 8], [7, 12, 9], [7, 12, 10, 11]]"/>
    <s v="[0.5373196982240931, 0.4298557585792745, 0.02985109434578295, 0.0027985400949171514, 0.00017490875593232196]"/>
    <n v="5"/>
    <s v="[6]"/>
    <n v="1"/>
    <s v="{(0, 6, 7), (0, 6, 8, 12), (0, 6, 8, 9, 10), (0, 6, 8, 9, 11)}"/>
    <n v="8.6805555555555546E-8"/>
    <n v="0.16500000000000001"/>
    <n v="200"/>
    <n v="0.17499999999999999"/>
    <n v="4.3756041666666657E-5"/>
    <n v="0.19500000000000001"/>
    <n v="1.1921944444444449E-5"/>
    <n v="0.24"/>
    <n v="0.19500000000000001"/>
    <n v="158"/>
    <n v="0.10759493670886081"/>
    <s v="[1]"/>
    <n v="1"/>
    <n v="1"/>
    <n v="0"/>
    <n v="1"/>
    <n v="1"/>
    <n v="0"/>
    <n v="1"/>
    <n v="0"/>
    <n v="8"/>
    <n v="-1"/>
    <x v="1"/>
    <n v="0.5371447894681608"/>
    <n v="0"/>
    <n v="0"/>
    <n v="-1"/>
    <s v="data/real/abalone.data"/>
    <x v="1"/>
    <n v="516"/>
    <n v="2"/>
    <n v="1"/>
    <s v="numeric"/>
    <n v="1"/>
    <b v="1"/>
    <n v="2.0000000000000018E-2"/>
    <n v="6.5000000000000002E-2"/>
    <n v="2.0000000000000018E-2"/>
  </r>
  <r>
    <n v="2000"/>
    <n v="200"/>
    <s v="['categorical', 'numeric', 'numeric', 'numeric', 'numeric', 'numeric', 'numeric', 'numeric']"/>
    <n v="0.255"/>
    <n v="13"/>
    <n v="0.3"/>
    <n v="5.1866898148148151E-7"/>
    <s v="[[0], [6, 2], [6, 1], [8, 7, 2], [8, 7, 1], [6, 4, 3], [9, 7, 12, 2], [9, 7, 12, 1], [8, 7, 4, 3], [11, 7, 12, 2, 10], [11, 7, 12, 1, 10], [9, 7, 12, 4, 3], [11, 7, 12, 4, 10, 3]]"/>
    <s v="[0.7183719088389079, 0.14966081434143913, 0.11224561075607935, 0.008314489685635506, 0.00623586726422663, 0.0035076753361274796, 0.0007794834080283288, 0.0005846125560212466, 0.0001948708520070822, 4.871771300177055e-05, 3.653828475132791e-05, 1.8269142375663956e-05, 1.1418213984789973e-06]"/>
    <n v="13"/>
    <s v="[0]"/>
    <n v="1"/>
    <s v="{(0, 6, 8, 9, 11), (0, 6, 7), (0, 6, 8, 12), (0, 1, 2, 4), (0, 6, 8, 9, 10), (0, 1, 2, 3)}"/>
    <n v="0"/>
    <n v="0.29499999999999998"/>
    <n v="200"/>
    <n v="0.215"/>
    <n v="2.7314930555555551E-5"/>
    <n v="0.23499999999999999"/>
    <n v="1.5669189814814811E-5"/>
    <n v="0.26500000000000001"/>
    <n v="0.2"/>
    <n v="140"/>
    <n v="0.30714285714285722"/>
    <s v="[1]"/>
    <n v="1"/>
    <n v="1"/>
    <n v="0"/>
    <n v="1"/>
    <n v="1"/>
    <n v="0"/>
    <n v="1"/>
    <n v="0"/>
    <n v="3"/>
    <n v="3"/>
    <x v="0"/>
    <n v="0.60612629808282859"/>
    <n v="60"/>
    <n v="35"/>
    <n v="0.58333333333333337"/>
    <s v="data/real/abalone.data"/>
    <x v="1"/>
    <n v="516"/>
    <n v="2"/>
    <n v="-1"/>
    <s v="numeric"/>
    <n v="1"/>
    <b v="1"/>
    <n v="1.999999999999999E-2"/>
    <n v="5.0000000000000017E-2"/>
    <n v="-1.4999999999999986E-2"/>
  </r>
  <r>
    <n v="2000"/>
    <n v="200"/>
    <s v="['categorical', 'numeric', 'numeric', 'numeric', 'numeric', 'numeric', 'numeric', 'numeric']"/>
    <n v="0.255"/>
    <n v="13"/>
    <n v="0.18"/>
    <n v="2.3085648148148149E-7"/>
    <s v="[[6], [0], [7, 8], [7, 12, 9], [7, 12, 10, 11]]"/>
    <s v="[0.5373196982240931, 0.4298557585792745, 0.02985109434578295, 0.0027985400949171514, 0.00017490875593232196]"/>
    <n v="5"/>
    <s v="[6]"/>
    <n v="1"/>
    <s v="{(0, 6, 7), (0, 6, 8, 12), (0, 6, 8, 9, 10), (0, 6, 8, 9, 11)}"/>
    <n v="4.6354166666666657E-8"/>
    <n v="0.125"/>
    <n v="200"/>
    <n v="0.185"/>
    <n v="3.3869780092592591E-5"/>
    <n v="0.21"/>
    <n v="1.024238425925926E-5"/>
    <n v="0.26500000000000001"/>
    <n v="0.20499999999999999"/>
    <n v="164"/>
    <n v="0.34756097560975607"/>
    <s v="[1]"/>
    <n v="1"/>
    <n v="1"/>
    <n v="0"/>
    <n v="1"/>
    <n v="1"/>
    <n v="0"/>
    <n v="1"/>
    <n v="0"/>
    <n v="8"/>
    <n v="-1"/>
    <x v="1"/>
    <n v="0.5371447894681608"/>
    <n v="0"/>
    <n v="0"/>
    <n v="-1"/>
    <s v="data/real/abalone.data"/>
    <x v="1"/>
    <n v="516"/>
    <n v="3"/>
    <n v="2"/>
    <s v="numeric"/>
    <n v="1"/>
    <b v="1"/>
    <n v="2.4999999999999994E-2"/>
    <n v="8.0000000000000016E-2"/>
    <n v="1.999999999999999E-2"/>
  </r>
  <r>
    <n v="2000"/>
    <n v="200"/>
    <s v="['categorical', 'numeric', 'numeric', 'numeric', 'numeric', 'numeric', 'numeric', 'numeric']"/>
    <n v="0.255"/>
    <n v="13"/>
    <n v="0.3"/>
    <n v="7.62199074074074E-7"/>
    <s v="[[0], [6, 2], [6, 1], [8, 7, 2], [8, 7, 1], [6, 4, 3], [9, 7, 12, 2], [9, 7, 12, 1], [8, 7, 4, 3], [11, 7, 12, 2, 10], [11, 7, 12, 1, 10], [9, 7, 12, 4, 3], [11, 7, 12, 4, 10, 3]]"/>
    <s v="[0.7183719088389079, 0.14966081434143913, 0.11224561075607935, 0.008314489685635506, 0.00623586726422663, 0.0035076753361274796, 0.0007794834080283288, 0.0005846125560212466, 0.0001948708520070822, 4.871771300177055e-05, 3.653828475132791e-05, 1.8269142375663956e-05, 1.1418213984789973e-06]"/>
    <n v="13"/>
    <s v="[0]"/>
    <n v="1"/>
    <s v="{(0, 6, 8, 9, 11), (0, 6, 7), (0, 6, 8, 12), (0, 1, 2, 4), (0, 6, 8, 9, 10), (0, 1, 2, 3)}"/>
    <n v="1.1539351851851849E-8"/>
    <n v="0.27"/>
    <n v="200"/>
    <n v="0.215"/>
    <n v="3.8800451388888887E-5"/>
    <n v="0.23499999999999999"/>
    <n v="1.664282407407407E-5"/>
    <n v="0.27"/>
    <n v="0.19"/>
    <n v="140"/>
    <n v="0.30714285714285722"/>
    <s v="[1]"/>
    <n v="1"/>
    <n v="1"/>
    <n v="0"/>
    <n v="1"/>
    <n v="1"/>
    <n v="0"/>
    <n v="1"/>
    <n v="0"/>
    <n v="3"/>
    <n v="3"/>
    <x v="0"/>
    <n v="0.60612629808282859"/>
    <n v="60"/>
    <n v="35"/>
    <n v="0.58333333333333337"/>
    <s v="data/real/abalone.data"/>
    <x v="1"/>
    <n v="516"/>
    <n v="3"/>
    <n v="-2"/>
    <s v="numeric"/>
    <n v="1"/>
    <b v="1"/>
    <n v="1.999999999999999E-2"/>
    <n v="5.5000000000000021E-2"/>
    <n v="-2.4999999999999994E-2"/>
  </r>
  <r>
    <n v="2000"/>
    <n v="200"/>
    <s v="['categorical', 'numeric', 'numeric', 'numeric', 'numeric', 'numeric', 'numeric', 'numeric']"/>
    <n v="0.255"/>
    <n v="13"/>
    <n v="0.28000000000000003"/>
    <n v="7.5031249999999996E-7"/>
    <s v="[[0], [6, 1], [6, 4, 5], [6, 2, 5], [8, 7, 1], [8, 7, 4, 5], [9, 7, 12, 1], [8, 7, 2, 5], [9, 7, 12, 4, 5], [11, 7, 12, 1, 10], [9, 7, 12, 2, 5], [11, 7, 12, 4, 5, 10], [11, 7, 12, 2, 5, 10]]"/>
    <s v="[0.8315049906752803, 0.12992265479301252, 0.02165377579883542, 0.007217925266278473, 0.007217925266278473, 0.0012029875443797455, 0.0006766804937136069, 0.00040099584812658184, 0.00011278008228560114, 4.229253085710043e-05, 3.7593360761867046e-05, 7.0487551428500715e-06, 2.3495850476166904e-06]"/>
    <n v="13"/>
    <s v="[0]"/>
    <n v="1"/>
    <s v="{(0, 6, 8, 9, 11), (0, 6, 7), (0, 6, 8, 12), (0, 1, 2, 4), (0, 1, 5), (0, 6, 8, 9, 10)}"/>
    <n v="1.190972222222222E-8"/>
    <n v="0.28000000000000003"/>
    <n v="200"/>
    <n v="0.24"/>
    <n v="3.691909722222222E-5"/>
    <n v="0.21"/>
    <n v="1.4804259259259259E-5"/>
    <n v="0.26500000000000001"/>
    <n v="0.23"/>
    <n v="144"/>
    <n v="7.6388888888888895E-2"/>
    <s v="[2]"/>
    <n v="1"/>
    <n v="1"/>
    <n v="0"/>
    <n v="1"/>
    <n v="0"/>
    <n v="1"/>
    <n v="0"/>
    <n v="1"/>
    <n v="5"/>
    <n v="4"/>
    <x v="0"/>
    <n v="0.82428706540900176"/>
    <n v="20"/>
    <n v="11"/>
    <n v="0.55000000000000004"/>
    <s v="data/real/abalone.data"/>
    <x v="2"/>
    <n v="154"/>
    <n v="1"/>
    <n v="0.5"/>
    <s v="numeric"/>
    <n v="1"/>
    <b v="0"/>
    <n v="-0.03"/>
    <n v="2.5000000000000022E-2"/>
    <n v="-9.9999999999999811E-3"/>
  </r>
  <r>
    <n v="2000"/>
    <n v="200"/>
    <s v="['categorical', 'numeric', 'numeric', 'numeric', 'numeric', 'numeric', 'numeric', 'numeric']"/>
    <n v="0.255"/>
    <n v="13"/>
    <n v="0.28000000000000003"/>
    <n v="6.6913194444444446E-7"/>
    <s v="[[0], [6, 1], [6, 2, 5], [8, 7, 1], [9, 7, 12, 1], [8, 7, 2, 5], [6, 4, 5, 3], [11, 7, 12, 1, 10], [9, 7, 12, 2, 5], [8, 7, 4, 5, 3], [11, 7, 12, 2, 5, 10], [9, 7, 12, 4, 5, 3], [11, 7, 12, 4, 5, 10, 3]]"/>
    <s v="[0.8509031032195442, 0.13295360987805377, 0.007386311659891876, 0.007386311659891876, 0.0006924667181148635, 0.00041035064777177093, 0.00017311667952871586, 4.3279169882178966e-05, 3.847037322860352e-05, 9.61759330715088e-06, 2.40439832678772e-06, 9.01649372545395e-07, 5.635308578408719e-08]"/>
    <n v="13"/>
    <s v="[0]"/>
    <n v="1"/>
    <s v="{(0, 6, 8, 9, 11), (0, 6, 7), (0, 6, 8, 12), (0, 1, 2, 4), (0, 1, 5), (0, 6, 8, 9, 10), (0, 1, 2, 3)}"/>
    <n v="2.3090277777777779E-8"/>
    <n v="0.28000000000000003"/>
    <n v="200"/>
    <n v="0.24"/>
    <n v="3.2711365740740739E-5"/>
    <n v="0.21"/>
    <n v="1.050584490740741E-5"/>
    <n v="0.27"/>
    <n v="0.23"/>
    <n v="144"/>
    <n v="7.6388888888888895E-2"/>
    <s v="[2]"/>
    <n v="1"/>
    <n v="1"/>
    <n v="0"/>
    <n v="1"/>
    <n v="0"/>
    <n v="1"/>
    <n v="0"/>
    <n v="1"/>
    <n v="4"/>
    <n v="3"/>
    <x v="0"/>
    <n v="0.84351679155965231"/>
    <n v="20"/>
    <n v="11"/>
    <n v="0.55000000000000004"/>
    <s v="data/real/abalone.data"/>
    <x v="2"/>
    <n v="154"/>
    <n v="1"/>
    <n v="-0.5"/>
    <s v="numeric"/>
    <n v="1"/>
    <b v="0"/>
    <n v="-0.03"/>
    <n v="3.0000000000000027E-2"/>
    <n v="-9.9999999999999811E-3"/>
  </r>
  <r>
    <n v="2000"/>
    <n v="200"/>
    <s v="['categorical', 'numeric', 'numeric', 'numeric', 'numeric', 'numeric', 'numeric', 'numeric']"/>
    <n v="0.255"/>
    <n v="13"/>
    <n v="0.26500000000000001"/>
    <n v="5.2035879629629632E-7"/>
    <s v="[[0], [6, 1], [6, 2, 5], [8, 7, 1], [6, 4, 5], [9, 7, 12, 1], [8, 7, 2, 5], [8, 7, 4, 5], [11, 7, 12, 1, 10], [9, 7, 12, 2, 5], [9, 7, 12, 4, 5], [11, 7, 12, 2, 5, 10], [11, 7, 12, 4, 5, 10]]"/>
    <s v="[0.8485649807388407, 0.13258827824044384, 0.007366015457802436, 0.007366015457802436, 0.002762255796675913, 0.0006905639491689783, 0.0004092230809890242, 0.00015345865537088406, 4.316024682306114e-05, 3.8364663842721015e-05, 1.4386748941020382e-05, 2.3977914901700634e-06, 8.991718088137739e-07]"/>
    <n v="13"/>
    <s v="[0]"/>
    <n v="1"/>
    <s v="{(0, 6, 8, 9, 11), (0, 6, 7), (0, 6, 8, 12), (0, 1, 2, 4), (0, 1, 5), (0, 6, 8, 9, 10)}"/>
    <n v="0"/>
    <n v="0.26500000000000001"/>
    <n v="200"/>
    <n v="0.23"/>
    <n v="2.6736041666666671E-5"/>
    <n v="0.26"/>
    <n v="1.018767361111111E-5"/>
    <n v="0.255"/>
    <n v="0.22"/>
    <n v="147"/>
    <n v="7.4829931972789115E-2"/>
    <s v="[2]"/>
    <n v="1"/>
    <n v="1"/>
    <n v="0"/>
    <n v="1"/>
    <n v="0"/>
    <n v="1"/>
    <n v="0"/>
    <n v="1"/>
    <n v="4"/>
    <n v="3"/>
    <x v="0"/>
    <n v="0.84119896528103821"/>
    <n v="20"/>
    <n v="14"/>
    <n v="0.7"/>
    <s v="data/real/abalone.data"/>
    <x v="2"/>
    <n v="154"/>
    <n v="2"/>
    <n v="1"/>
    <s v="numeric"/>
    <n v="1"/>
    <b v="0"/>
    <n v="0.03"/>
    <n v="2.4999999999999994E-2"/>
    <n v="-1.0000000000000009E-2"/>
  </r>
  <r>
    <n v="2000"/>
    <n v="200"/>
    <s v="['categorical', 'numeric', 'numeric', 'numeric', 'numeric', 'numeric', 'numeric', 'numeric']"/>
    <n v="0.255"/>
    <n v="13"/>
    <n v="0.26"/>
    <n v="5.3241898148148149E-7"/>
    <s v="[[0], [6, 1], [6, 5, 2], [8, 7, 1], [6, 5, 3], [9, 7, 12, 1], [8, 7, 5, 2], [8, 7, 5, 3], [11, 7, 12, 1, 10], [9, 7, 12, 5, 2], [9, 7, 12, 5, 3], [11, 7, 12, 5, 10, 2], [11, 7, 12, 5, 10, 3]]"/>
    <s v="[0.8485649807388407, 0.13258827824044384, 0.007366015457802436, 0.007366015457802436, 0.002762255796675913, 0.0006905639491689783, 0.0004092230809890242, 0.00015345865537088406, 4.316024682306114e-05, 3.8364663842721015e-05, 1.4386748941020382e-05, 2.3977914901700634e-06, 8.991718088137739e-07]"/>
    <n v="13"/>
    <s v="[0]"/>
    <n v="1"/>
    <s v="{(0, 6, 8, 9, 11), (0, 6, 7), (0, 6, 8, 12), (0, 1, 5), (0, 6, 8, 9, 10), (0, 1, 2, 3)}"/>
    <n v="0"/>
    <n v="0.26"/>
    <n v="200"/>
    <n v="0.215"/>
    <n v="2.974555555555555E-5"/>
    <n v="0.21"/>
    <n v="1.617914351851852E-5"/>
    <n v="0.255"/>
    <n v="0.20499999999999999"/>
    <n v="148"/>
    <n v="7.4324324324324328E-2"/>
    <s v="[2]"/>
    <n v="1"/>
    <n v="1"/>
    <n v="0"/>
    <n v="1"/>
    <n v="0"/>
    <n v="1"/>
    <n v="0"/>
    <n v="1"/>
    <n v="4"/>
    <n v="3"/>
    <x v="0"/>
    <n v="0.84119896528103821"/>
    <n v="20"/>
    <n v="15"/>
    <n v="0.75"/>
    <s v="data/real/abalone.data"/>
    <x v="2"/>
    <n v="154"/>
    <n v="2"/>
    <n v="-1"/>
    <s v="numeric"/>
    <n v="1"/>
    <b v="0"/>
    <n v="-5.0000000000000044E-3"/>
    <n v="4.0000000000000008E-2"/>
    <n v="-1.0000000000000009E-2"/>
  </r>
  <r>
    <n v="2000"/>
    <n v="200"/>
    <s v="['categorical', 'numeric', 'numeric', 'numeric', 'numeric', 'numeric', 'numeric', 'numeric']"/>
    <n v="0.255"/>
    <n v="13"/>
    <n v="0.26500000000000001"/>
    <n v="7.6324074074074072E-7"/>
    <s v="[[0], [6, 1], [6, 2, 5], [8, 7, 1], [6, 4, 5], [9, 7, 12, 1], [8, 7, 2, 5], [8, 7, 4, 5], [11, 7, 12, 1, 10], [9, 7, 12, 2, 5], [9, 7, 12, 4, 5], [11, 7, 12, 2, 5, 10], [11, 7, 12, 4, 5, 10]]"/>
    <s v="[0.8485649807388407, 0.13258827824044384, 0.007366015457802436, 0.007366015457802436, 0.002762255796675913, 0.0006905639491689783, 0.0004092230809890242, 0.00015345865537088406, 4.316024682306114e-05, 3.8364663842721015e-05, 1.4386748941020382e-05, 2.3977914901700634e-06, 8.991718088137739e-07]"/>
    <n v="13"/>
    <s v="[0]"/>
    <n v="1"/>
    <s v="{(0, 6, 8, 9, 11), (0, 6, 7), (0, 6, 8, 12), (0, 1, 2, 4), (0, 1, 5), (0, 6, 8, 9, 10)}"/>
    <n v="2.3090277777777779E-8"/>
    <n v="0.26500000000000001"/>
    <n v="200"/>
    <n v="0.23"/>
    <n v="3.4506585648148153E-5"/>
    <n v="0.26"/>
    <n v="9.7811226851851854E-6"/>
    <n v="0.255"/>
    <n v="0.22"/>
    <n v="147"/>
    <n v="7.4829931972789115E-2"/>
    <s v="[2]"/>
    <n v="1"/>
    <n v="1"/>
    <n v="0"/>
    <n v="1"/>
    <n v="0"/>
    <n v="1"/>
    <n v="0"/>
    <n v="1"/>
    <n v="4"/>
    <n v="3"/>
    <x v="0"/>
    <n v="0.84119896528103821"/>
    <n v="20"/>
    <n v="14"/>
    <n v="0.7"/>
    <s v="data/real/abalone.data"/>
    <x v="2"/>
    <n v="154"/>
    <n v="3"/>
    <n v="2"/>
    <s v="numeric"/>
    <n v="1"/>
    <b v="0"/>
    <n v="0.03"/>
    <n v="2.4999999999999994E-2"/>
    <n v="-1.0000000000000009E-2"/>
  </r>
  <r>
    <n v="2000"/>
    <n v="200"/>
    <s v="['categorical', 'numeric', 'numeric', 'numeric', 'numeric', 'numeric', 'numeric', 'numeric']"/>
    <n v="0.255"/>
    <n v="13"/>
    <n v="0.26"/>
    <n v="5.795486111111111E-7"/>
    <s v="[[0], [6, 1], [6, 5, 2], [8, 7, 1], [6, 5, 3], [9, 7, 12, 1], [8, 7, 5, 2], [8, 7, 5, 3], [11, 7, 12, 1, 10], [9, 7, 12, 5, 2], [9, 7, 12, 5, 3], [11, 7, 12, 5, 10, 2], [11, 7, 12, 5, 10, 3]]"/>
    <s v="[0.8485649807388407, 0.13258827824044384, 0.007366015457802436, 0.007366015457802436, 0.002762255796675913, 0.0006905639491689783, 0.0004092230809890242, 0.00015345865537088406, 4.316024682306114e-05, 3.8364663842721015e-05, 1.4386748941020382e-05, 2.3977914901700634e-06, 8.991718088137739e-07]"/>
    <n v="13"/>
    <s v="[0]"/>
    <n v="1"/>
    <s v="{(0, 6, 8, 9, 11), (0, 6, 7), (0, 6, 8, 12), (0, 1, 5), (0, 6, 8, 9, 10), (0, 1, 2, 3)}"/>
    <n v="0"/>
    <n v="0.26"/>
    <n v="200"/>
    <n v="0.215"/>
    <n v="2.7080289351851851E-5"/>
    <n v="0.21"/>
    <n v="9.8410879629629628E-6"/>
    <n v="0.255"/>
    <n v="0.20499999999999999"/>
    <n v="148"/>
    <n v="7.4324324324324328E-2"/>
    <s v="[2]"/>
    <n v="1"/>
    <n v="1"/>
    <n v="0"/>
    <n v="1"/>
    <n v="0"/>
    <n v="1"/>
    <n v="0"/>
    <n v="1"/>
    <n v="4"/>
    <n v="3"/>
    <x v="0"/>
    <n v="0.84119896528103821"/>
    <n v="20"/>
    <n v="15"/>
    <n v="0.75"/>
    <s v="data/real/abalone.data"/>
    <x v="2"/>
    <n v="154"/>
    <n v="3"/>
    <n v="-2"/>
    <s v="numeric"/>
    <n v="1"/>
    <b v="0"/>
    <n v="-5.0000000000000044E-3"/>
    <n v="4.0000000000000008E-2"/>
    <n v="-1.0000000000000009E-2"/>
  </r>
  <r>
    <n v="2000"/>
    <n v="200"/>
    <s v="['categorical', 'numeric', 'numeric', 'numeric', 'numeric', 'numeric', 'numeric', 'numeric']"/>
    <n v="0.255"/>
    <n v="13"/>
    <n v="0.24"/>
    <n v="6.3243055555555563E-7"/>
    <s v="[[0], [6, 1], [6, 2, 5], [8, 1, 7], [9, 1, 12, 7], [8, 2, 7, 5], [6, 4, 5, 3], [11, 1, 12, 7, 10], [9, 2, 12, 7, 5], [8, 4, 7, 5, 3], [11, 2, 12, 7, 5, 10], [9, 4, 12, 7, 5, 3], [11, 4, 12, 7, 5, 10, 3]]"/>
    <s v="[0.8509031032195442, 0.13295360987805377, 0.007386311659891876, 0.007386311659891876, 0.0006924667181148635, 0.00041035064777177093, 0.00017311667952871586, 4.3279169882178966e-05, 3.847037322860352e-05, 9.61759330715088e-06, 2.40439832678772e-06, 9.01649372545395e-07, 5.635308578408719e-08]"/>
    <n v="13"/>
    <s v="[0]"/>
    <n v="1"/>
    <s v="{(0, 6, 8, 9, 11), (0, 1, 2, 4), (0, 6, 8, 12), (0, 6, 7), (0, 1, 5), (0, 6, 8, 9, 10), (0, 1, 2, 3)}"/>
    <n v="5.856481481481482E-8"/>
    <n v="0.24"/>
    <n v="200"/>
    <n v="0.255"/>
    <n v="3.7502106481481477E-5"/>
    <n v="0.22500000000000001"/>
    <n v="1.764627314814815E-5"/>
    <n v="0.255"/>
    <n v="0.22500000000000001"/>
    <n v="152"/>
    <n v="0.1710526315789474"/>
    <s v="[6]"/>
    <n v="1"/>
    <n v="1"/>
    <n v="0"/>
    <n v="1"/>
    <n v="1"/>
    <n v="0"/>
    <n v="1"/>
    <n v="0"/>
    <n v="2"/>
    <n v="2"/>
    <x v="0"/>
    <n v="0.7179494933414905"/>
    <n v="140"/>
    <n v="115"/>
    <n v="0.8214285714285714"/>
    <s v="data/real/abalone.data"/>
    <x v="1"/>
    <n v="1284"/>
    <n v="1"/>
    <n v="0.5"/>
    <s v="numeric"/>
    <n v="1"/>
    <b v="1"/>
    <n v="-0.03"/>
    <n v="0"/>
    <n v="-0.03"/>
  </r>
  <r>
    <n v="2000"/>
    <n v="200"/>
    <s v="['categorical', 'numeric', 'numeric', 'numeric', 'numeric', 'numeric', 'numeric', 'numeric']"/>
    <n v="0.255"/>
    <n v="13"/>
    <n v="0.26500000000000001"/>
    <n v="1.3505439814814811E-6"/>
    <s v="[[0], [6, 1], [6, 2, 5], [8, 7, 1], [9, 7, 12, 1], [8, 7, 2, 5], [6, 4, 5, 3], [11, 7, 12, 1, 10], [9, 7, 12, 2, 5], [8, 7, 4, 5, 3], [11, 7, 12, 2, 5, 10], [9, 7, 12, 4, 5, 3], [11, 7, 12, 4, 5, 10, 3]]"/>
    <s v="[0.8509031032195442, 0.13295360987805377, 0.007386311659891876, 0.007386311659891876, 0.0006924667181148635, 0.00041035064777177093, 0.00017311667952871586, 4.3279169882178966e-05, 3.847037322860352e-05, 9.61759330715088e-06, 2.40439832678772e-06, 9.01649372545395e-07, 5.635308578408719e-08]"/>
    <n v="13"/>
    <s v="[0]"/>
    <n v="1"/>
    <s v="{(0, 6, 8, 9, 11), (0, 6, 7), (0, 6, 8, 12), (0, 1, 2, 4), (0, 1, 5), (0, 6, 8, 9, 10), (0, 1, 2, 3)}"/>
    <n v="1.2697916666666671E-7"/>
    <n v="0.24"/>
    <n v="200"/>
    <n v="0.19500000000000001"/>
    <n v="3.7714560185185177E-5"/>
    <n v="0.22500000000000001"/>
    <n v="1.241863425925926E-5"/>
    <n v="0.26"/>
    <n v="0.2"/>
    <n v="147"/>
    <n v="0.27210884353741499"/>
    <s v="[6]"/>
    <n v="1"/>
    <n v="1"/>
    <n v="0"/>
    <n v="1"/>
    <n v="1"/>
    <n v="0"/>
    <n v="1"/>
    <n v="0"/>
    <n v="2"/>
    <n v="2"/>
    <x v="0"/>
    <n v="0.7179494933414905"/>
    <n v="114"/>
    <n v="86"/>
    <n v="0.75438596491228072"/>
    <s v="data/real/abalone.data"/>
    <x v="1"/>
    <n v="1284"/>
    <n v="1"/>
    <n v="-0.5"/>
    <s v="numeric"/>
    <n v="1"/>
    <b v="1"/>
    <n v="0.03"/>
    <n v="6.5000000000000002E-2"/>
    <n v="5.0000000000000044E-3"/>
  </r>
  <r>
    <n v="2000"/>
    <n v="200"/>
    <s v="['categorical', 'numeric', 'numeric', 'numeric', 'numeric', 'numeric', 'numeric', 'numeric']"/>
    <n v="0.255"/>
    <n v="13"/>
    <n v="0.2"/>
    <n v="6.3945601851851852E-7"/>
    <s v="[[0], [8, 1], [6, 1], [9, 1, 12], [8, 2, 5], [6, 2, 5], [11, 1, 12, 10], [9, 2, 12, 5], [8, 4, 5, 3], [6, 4, 5, 3], [11, 2, 12, 5, 10], [9, 4, 12, 5, 3], [11, 4, 12, 5, 10, 3]]"/>
    <s v="[0.7106085480141613, 0.14804344750295023, 0.11103258562721269, 0.013879073203401586, 0.008224635972386124, 0.006168476979289594, 0.0008674420752125991, 0.0007710596224111992, 0.0001927649056027998, 0.00014457367920209984, 4.819122640069995e-05, 1.807170990026248e-05, 1.129481868766405e-06]"/>
    <n v="13"/>
    <s v="[0]"/>
    <n v="1"/>
    <s v="{(0, 6, 8, 9, 11), (0, 1, 2, 4), (0, 6, 8, 12), (0, 1, 5), (0, 6, 8, 9, 10), (0, 1, 2, 3)}"/>
    <n v="0"/>
    <n v="0.14499999999999999"/>
    <n v="200"/>
    <n v="0.22"/>
    <n v="2.725172453703704E-5"/>
    <n v="0.27"/>
    <n v="1.0243206018518521E-5"/>
    <n v="0.27"/>
    <n v="0.16"/>
    <n v="160"/>
    <n v="0"/>
    <s v="[6]"/>
    <n v="1"/>
    <n v="1"/>
    <n v="0"/>
    <n v="1"/>
    <n v="1"/>
    <n v="0"/>
    <n v="1"/>
    <n v="0"/>
    <n v="3"/>
    <n v="3"/>
    <x v="0"/>
    <n v="0.59957596238694855"/>
    <n v="140"/>
    <n v="123"/>
    <n v="0.87857142857142856"/>
    <s v="data/real/abalone.data"/>
    <x v="1"/>
    <n v="1284"/>
    <n v="2"/>
    <n v="1"/>
    <s v="numeric"/>
    <n v="1"/>
    <b v="1"/>
    <n v="5.0000000000000017E-2"/>
    <n v="5.0000000000000017E-2"/>
    <n v="-0.06"/>
  </r>
  <r>
    <n v="2000"/>
    <n v="200"/>
    <s v="['categorical', 'numeric', 'numeric', 'numeric', 'numeric', 'numeric', 'numeric', 'numeric']"/>
    <n v="0.255"/>
    <n v="13"/>
    <n v="0.2"/>
    <n v="5.4162037037037036E-7"/>
    <s v="[[0], [6, 1], [6, 2, 5], [8, 1, 7], [9, 1, 7, 12], [8, 2, 7, 5], [6, 4, 5, 3], [11, 1, 7, 12, 10], [9, 2, 7, 12, 5], [8, 4, 7, 5, 3], [11, 2, 7, 12, 5, 10], [9, 4, 7, 12, 5, 3], [11, 4, 7, 12, 5, 10, 3]]"/>
    <s v="[0.8509031032195442, 0.13295360987805377, 0.007386311659891876, 0.007386311659891876, 0.0006924667181148635, 0.00041035064777177093, 0.00017311667952871586, 4.3279169882178966e-05, 3.847037322860352e-05, 9.61759330715088e-06, 2.40439832678772e-06, 9.01649372545395e-07, 5.635308578408719e-08]"/>
    <n v="13"/>
    <s v="[0]"/>
    <n v="1"/>
    <s v="{(0, 6, 8, 9, 11), (0, 1, 2, 4), (0, 6, 7), (0, 6, 8, 12), (0, 1, 5), (0, 6, 8, 9, 10), (0, 1, 2, 3)}"/>
    <n v="9.8958333333333334E-8"/>
    <n v="0.15"/>
    <n v="200"/>
    <n v="0.15"/>
    <n v="3.1541620370370372E-5"/>
    <n v="0.16500000000000001"/>
    <n v="1.018481481481482E-5"/>
    <n v="0.24"/>
    <n v="0.13"/>
    <n v="160"/>
    <n v="0.25624999999999998"/>
    <s v="[6]"/>
    <n v="1"/>
    <n v="1"/>
    <n v="0"/>
    <n v="1"/>
    <n v="1"/>
    <n v="0"/>
    <n v="1"/>
    <n v="0"/>
    <n v="2"/>
    <n v="2"/>
    <x v="0"/>
    <n v="0.7179494933414905"/>
    <n v="83"/>
    <n v="67"/>
    <n v="0.80722891566265065"/>
    <s v="data/real/abalone.data"/>
    <x v="1"/>
    <n v="1284"/>
    <n v="2"/>
    <n v="-1"/>
    <s v="numeric"/>
    <n v="1"/>
    <b v="1"/>
    <n v="1.5000000000000013E-2"/>
    <n v="0.09"/>
    <n v="-1.999999999999999E-2"/>
  </r>
  <r>
    <n v="2000"/>
    <n v="200"/>
    <s v="['categorical', 'numeric', 'numeric', 'numeric', 'numeric', 'numeric', 'numeric', 'numeric']"/>
    <n v="0.255"/>
    <n v="13"/>
    <n v="0.19500000000000001"/>
    <n v="4.0521990740740739E-7"/>
    <s v="[[0], [1, 8], [1, 6], [1, 12], [2, 8, 5], [2, 6, 5], [2, 12, 5], [4, 8, 5, 3], [4, 6, 5, 3], [4, 12, 5, 3]]"/>
    <s v="[0.6812547451808981, 0.1419280719126871, 0.10644605393451533, 0.05322302696725766, 0.007884892884038172, 0.005913669663028629, 0.0029568348315143146, 0.00018480217696964466, 0.0001386016327272335, 6.930081636361675e-05]"/>
    <n v="10"/>
    <s v="[0]"/>
    <n v="1"/>
    <s v="{(0, 1, 2, 4), (0, 6, 8, 12), (0, 1, 5), (0, 1, 2, 3)}"/>
    <n v="5.8298611111111112E-8"/>
    <n v="0.11"/>
    <n v="200"/>
    <n v="0.19500000000000001"/>
    <n v="2.708293981481481E-5"/>
    <n v="0.27500000000000002"/>
    <n v="9.8367013888888888E-6"/>
    <n v="0.255"/>
    <n v="0.125"/>
    <n v="161"/>
    <n v="0"/>
    <s v="[6]"/>
    <n v="1"/>
    <n v="1"/>
    <n v="0"/>
    <n v="1"/>
    <n v="1"/>
    <n v="0"/>
    <n v="1"/>
    <n v="0"/>
    <n v="3"/>
    <n v="3"/>
    <x v="0"/>
    <n v="0.57480869124638279"/>
    <n v="140"/>
    <n v="124"/>
    <n v="0.88571428571428568"/>
    <s v="data/real/abalone.data"/>
    <x v="1"/>
    <n v="1284"/>
    <n v="3"/>
    <n v="2"/>
    <s v="numeric"/>
    <n v="1"/>
    <b v="1"/>
    <n v="8.0000000000000016E-2"/>
    <n v="0.06"/>
    <n v="-7.0000000000000007E-2"/>
  </r>
  <r>
    <n v="2000"/>
    <n v="200"/>
    <s v="['categorical', 'numeric', 'numeric', 'numeric', 'numeric', 'numeric', 'numeric', 'numeric']"/>
    <n v="0.255"/>
    <n v="13"/>
    <n v="0.125"/>
    <n v="6.3490740740740742E-7"/>
    <s v="[[0], [6, 1], [6, 2, 5], [8, 1, 7], [9, 1, 7, 12], [8, 2, 7, 5], [11, 1, 7, 12], [6, 4, 5, 3], [9, 2, 7, 12, 5], [11, 2, 7, 12, 5], [8, 4, 7, 5, 3], [9, 4, 7, 12, 5, 3], [11, 4, 7, 12, 5, 3]]"/>
    <s v="[0.8506307487350578, 0.13291105448985277, 0.0073839474716584875, 0.0073839474716584875, 0.0006922450754679832, 0.00041021930398102706, 0.0003461225377339916, 0.0001730612688669958, 3.845805974822129e-05, 1.9229029874110643e-05, 9.614514937055322e-06, 9.013607753489365e-07, 4.5068038767446823e-07]"/>
    <n v="13"/>
    <s v="[0]"/>
    <n v="1"/>
    <s v="{(0, 6, 8, 9, 11), (0, 1, 2, 4), (0, 6, 7), (0, 6, 8, 12), (0, 1, 5), (0, 1, 2, 3)}"/>
    <n v="0"/>
    <n v="0.115"/>
    <n v="200"/>
    <n v="9.5000000000000001E-2"/>
    <n v="2.7255624999999999E-5"/>
    <n v="0.22500000000000001"/>
    <n v="9.8404861111111123E-6"/>
    <n v="0.26500000000000001"/>
    <n v="8.5000000000000006E-2"/>
    <n v="175"/>
    <n v="0"/>
    <s v="[6]"/>
    <n v="1"/>
    <n v="1"/>
    <n v="0"/>
    <n v="1"/>
    <n v="1"/>
    <n v="0"/>
    <n v="1"/>
    <n v="0"/>
    <n v="2"/>
    <n v="2"/>
    <x v="0"/>
    <n v="0.7177196942452051"/>
    <n v="22"/>
    <n v="20"/>
    <n v="0.90909090909090906"/>
    <s v="data/real/abalone.data"/>
    <x v="1"/>
    <n v="1284"/>
    <n v="3"/>
    <n v="-2"/>
    <s v="numeric"/>
    <n v="1"/>
    <b v="1"/>
    <n v="0.13"/>
    <n v="0.17"/>
    <n v="-9.999999999999995E-3"/>
  </r>
  <r>
    <n v="2000"/>
    <n v="200"/>
    <s v="['categorical', 'numeric', 'numeric', 'numeric', 'numeric', 'numeric', 'numeric', 'numeric']"/>
    <n v="0.255"/>
    <n v="13"/>
    <n v="0.27"/>
    <n v="5.7780092592592599E-7"/>
    <s v="[[0], [6, 1], [6, 2, 5], [8, 7, 1], [9, 7, 12, 1], [8, 7, 2, 5], [6, 4, 5, 3], [11, 7, 12, 1, 10], [9, 7, 12, 2, 5], [8, 7, 4, 5, 3], [11, 7, 12, 2, 5, 10], [9, 7, 12, 4, 5, 3], [11, 7, 12, 4, 5, 10, 3]]"/>
    <s v="[0.8509031032195442, 0.13295360987805377, 0.007386311659891876, 0.007386311659891876, 0.0006924667181148635, 0.00041035064777177093, 0.00017311667952871586, 4.3279169882178966e-05, 3.847037322860352e-05, 9.61759330715088e-06, 2.40439832678772e-06, 9.01649372545395e-07, 5.635308578408719e-08]"/>
    <n v="13"/>
    <s v="[0]"/>
    <n v="1"/>
    <s v="{(0, 6, 8, 9, 11), (0, 6, 7), (0, 6, 8, 12), (0, 1, 2, 4), (0, 1, 5), (0, 6, 8, 9, 10), (0, 1, 2, 3)}"/>
    <n v="0"/>
    <n v="0.27500000000000002"/>
    <n v="200"/>
    <n v="0.24"/>
    <n v="3.0093101851851851E-5"/>
    <n v="0.22"/>
    <n v="9.8388657407407402E-6"/>
    <n v="0.255"/>
    <n v="0.215"/>
    <n v="146"/>
    <n v="4.1095890410958902E-2"/>
    <s v="[8]"/>
    <n v="1"/>
    <n v="1"/>
    <n v="0"/>
    <n v="1"/>
    <n v="1"/>
    <n v="0"/>
    <n v="1"/>
    <n v="0"/>
    <n v="6"/>
    <n v="4"/>
    <x v="0"/>
    <n v="0.84351679155965231"/>
    <n v="93"/>
    <n v="75"/>
    <n v="0.80645161290322576"/>
    <s v="data/real/abalone.data"/>
    <x v="2"/>
    <n v="784"/>
    <n v="1"/>
    <n v="0.5"/>
    <s v="numeric"/>
    <n v="1"/>
    <b v="1"/>
    <n v="-1.999999999999999E-2"/>
    <n v="1.5000000000000013E-2"/>
    <n v="-2.4999999999999994E-2"/>
  </r>
  <r>
    <n v="2000"/>
    <n v="200"/>
    <s v="['categorical', 'numeric', 'numeric', 'numeric', 'numeric', 'numeric', 'numeric', 'numeric']"/>
    <n v="0.255"/>
    <n v="13"/>
    <n v="0.28999999999999998"/>
    <n v="5.1505787037037035E-7"/>
    <s v="[[0], [6, 1], [6, 2, 5], [8, 7, 1], [9, 7, 12, 1], [8, 7, 2, 5], [6, 4, 5, 3], [11, 7, 12, 1, 10], [9, 7, 12, 2, 5], [8, 7, 4, 5, 3], [11, 7, 12, 2, 5, 10], [9, 7, 12, 4, 5, 3], [11, 7, 12, 4, 5, 10, 3]]"/>
    <s v="[0.8509031032195442, 0.13295360987805377, 0.007386311659891876, 0.007386311659891876, 0.0006924667181148635, 0.00041035064777177093, 0.00017311667952871586, 4.3279169882178966e-05, 3.847037322860352e-05, 9.61759330715088e-06, 2.40439832678772e-06, 9.01649372545395e-07, 5.635308578408719e-08]"/>
    <n v="13"/>
    <s v="[0]"/>
    <n v="1"/>
    <s v="{(0, 6, 8, 9, 11), (0, 6, 7), (0, 6, 8, 12), (0, 1, 2, 4), (0, 1, 5), (0, 6, 8, 9, 10), (0, 1, 2, 3)}"/>
    <n v="0"/>
    <n v="0.28999999999999998"/>
    <n v="200"/>
    <n v="0.22500000000000001"/>
    <n v="2.656581018518518E-5"/>
    <n v="0.25"/>
    <n v="9.9536342592592604E-6"/>
    <n v="0.27"/>
    <n v="0.21"/>
    <n v="142"/>
    <n v="0.41549295774647887"/>
    <s v="[8]"/>
    <n v="1"/>
    <n v="1"/>
    <n v="0"/>
    <n v="1"/>
    <n v="1"/>
    <n v="0"/>
    <n v="1"/>
    <n v="0"/>
    <n v="6"/>
    <n v="4"/>
    <x v="0"/>
    <n v="0.84351679155965231"/>
    <n v="56"/>
    <n v="46"/>
    <n v="0.8214285714285714"/>
    <s v="data/real/abalone.data"/>
    <x v="2"/>
    <n v="784"/>
    <n v="1"/>
    <n v="-0.5"/>
    <s v="numeric"/>
    <n v="1"/>
    <b v="1"/>
    <n v="2.4999999999999994E-2"/>
    <n v="4.5000000000000012E-2"/>
    <n v="-1.5000000000000013E-2"/>
  </r>
  <r>
    <n v="2000"/>
    <n v="200"/>
    <s v="['categorical', 'numeric', 'numeric', 'numeric', 'numeric', 'numeric', 'numeric', 'numeric']"/>
    <n v="0.255"/>
    <n v="13"/>
    <n v="0.245"/>
    <n v="4.6811342592592592E-7"/>
    <s v="[[0], [6, 1], [6, 2, 5], [7, 8, 1], [7, 12, 1], [7, 8, 2, 5], [6, 4, 5, 3], [7, 12, 2, 5], [7, 8, 4, 5, 3], [7, 12, 4, 5, 3]]"/>
    <s v="[0.8490777759392487, 0.1326684024905076, 0.0073704668050281995, 0.0073704668050281995, 0.002763925051885575, 0.00040947037805712217, 0.00017274531574284843, 0.0001535513917714208, 9.5969619857138e-06, 3.5988607446426755e-06]"/>
    <n v="10"/>
    <s v="[0]"/>
    <n v="1"/>
    <s v="{(0, 6, 7), (0, 6, 8, 12), (0, 1, 2, 4), (0, 1, 5), (0, 1, 2, 3)}"/>
    <n v="0"/>
    <n v="0.21"/>
    <n v="200"/>
    <n v="0.215"/>
    <n v="2.8931620370370371E-5"/>
    <n v="0.24"/>
    <n v="9.8404513888888903E-6"/>
    <n v="0.255"/>
    <n v="0.19"/>
    <n v="151"/>
    <n v="0"/>
    <s v="[8]"/>
    <n v="1"/>
    <n v="1"/>
    <n v="0"/>
    <n v="1"/>
    <n v="1"/>
    <n v="0"/>
    <n v="1"/>
    <n v="0"/>
    <n v="6"/>
    <n v="4"/>
    <x v="0"/>
    <n v="0.84170730913422054"/>
    <n v="93"/>
    <n v="80"/>
    <n v="0.86021505376344087"/>
    <s v="data/real/abalone.data"/>
    <x v="2"/>
    <n v="784"/>
    <n v="2"/>
    <n v="1"/>
    <s v="numeric"/>
    <n v="1"/>
    <b v="1"/>
    <n v="2.4999999999999994E-2"/>
    <n v="4.0000000000000008E-2"/>
    <n v="-2.4999999999999994E-2"/>
  </r>
  <r>
    <n v="2000"/>
    <n v="200"/>
    <s v="['categorical', 'numeric', 'numeric', 'numeric', 'numeric', 'numeric', 'numeric', 'numeric']"/>
    <n v="0.255"/>
    <n v="13"/>
    <n v="0.26"/>
    <n v="5.2031250000000005E-7"/>
    <s v="[[0], [6, 1], [6, 2, 5], [8, 7, 1], [9, 7, 1, 12], [8, 7, 2, 5], [6, 4, 5, 3], [11, 7, 1, 12, 10], [9, 7, 2, 12, 5], [8, 7, 4, 5, 3], [11, 7, 2, 12, 5, 10], [9, 7, 4, 12, 5, 3], [11, 7, 4, 12, 5, 10, 3]]"/>
    <s v="[0.8509031032195442, 0.13295360987805377, 0.007386311659891876, 0.007386311659891876, 0.0006924667181148635, 0.00041035064777177093, 0.00017311667952871586, 4.3279169882178966e-05, 3.847037322860352e-05, 9.61759330715088e-06, 2.40439832678772e-06, 9.01649372545395e-07, 5.635308578408719e-08]"/>
    <n v="13"/>
    <s v="[0]"/>
    <n v="1"/>
    <s v="{(0, 6, 8, 9, 11), (0, 6, 7), (0, 1, 2, 4), (0, 6, 8, 12), (0, 1, 5), (0, 6, 8, 9, 10), (0, 1, 2, 3)}"/>
    <n v="0"/>
    <n v="0.19"/>
    <n v="200"/>
    <n v="0.18"/>
    <n v="3.0019201388888891E-5"/>
    <n v="0.21"/>
    <n v="9.7962962962962962E-6"/>
    <n v="0.26"/>
    <n v="0.14499999999999999"/>
    <n v="148"/>
    <n v="0.5067567567567568"/>
    <s v="[8]"/>
    <n v="1"/>
    <n v="1"/>
    <n v="0"/>
    <n v="1"/>
    <n v="1"/>
    <n v="0"/>
    <n v="1"/>
    <n v="0"/>
    <n v="6"/>
    <n v="4"/>
    <x v="0"/>
    <n v="0.84351679155965231"/>
    <n v="29"/>
    <n v="26"/>
    <n v="0.89655172413793105"/>
    <s v="data/real/abalone.data"/>
    <x v="2"/>
    <n v="784"/>
    <n v="2"/>
    <n v="-1"/>
    <s v="numeric"/>
    <n v="1"/>
    <b v="1"/>
    <n v="0.03"/>
    <n v="8.0000000000000016E-2"/>
    <n v="-3.5000000000000003E-2"/>
  </r>
  <r>
    <n v="2000"/>
    <n v="200"/>
    <s v="['categorical', 'numeric', 'numeric', 'numeric', 'numeric', 'numeric', 'numeric', 'numeric']"/>
    <n v="0.255"/>
    <n v="13"/>
    <n v="0.245"/>
    <n v="4.5701388888888888E-7"/>
    <s v="[[0], [6, 1], [6, 2, 5], [7, 8, 1], [7, 12, 1], [7, 8, 2, 5], [6, 4, 5, 3], [7, 12, 2, 5], [7, 8, 4, 5, 3], [7, 12, 4, 5, 3]]"/>
    <s v="[0.8490777759392487, 0.1326684024905076, 0.0073704668050281995, 0.0073704668050281995, 0.002763925051885575, 0.00040947037805712217, 0.00017274531574284843, 0.0001535513917714208, 9.5969619857138e-06, 3.5988607446426755e-06]"/>
    <n v="10"/>
    <s v="[0]"/>
    <n v="1"/>
    <s v="{(0, 6, 7), (0, 6, 8, 12), (0, 1, 2, 4), (0, 1, 5), (0, 1, 2, 3)}"/>
    <n v="0"/>
    <n v="0.16"/>
    <n v="200"/>
    <n v="0.215"/>
    <n v="2.85825E-5"/>
    <n v="0.24"/>
    <n v="1.070520833333333E-5"/>
    <n v="0.26500000000000001"/>
    <n v="0.14499999999999999"/>
    <n v="151"/>
    <n v="0"/>
    <s v="[8]"/>
    <n v="1"/>
    <n v="1"/>
    <n v="0"/>
    <n v="1"/>
    <n v="1"/>
    <n v="0"/>
    <n v="1"/>
    <n v="0"/>
    <n v="6"/>
    <n v="4"/>
    <x v="0"/>
    <n v="0.84170730913422054"/>
    <n v="93"/>
    <n v="80"/>
    <n v="0.86021505376344087"/>
    <s v="data/real/abalone.data"/>
    <x v="2"/>
    <n v="784"/>
    <n v="3"/>
    <n v="2"/>
    <s v="numeric"/>
    <n v="1"/>
    <b v="1"/>
    <n v="2.4999999999999994E-2"/>
    <n v="5.0000000000000017E-2"/>
    <n v="-7.0000000000000007E-2"/>
  </r>
  <r>
    <n v="2000"/>
    <n v="200"/>
    <s v="['categorical', 'numeric', 'numeric', 'numeric', 'numeric', 'numeric', 'numeric', 'numeric']"/>
    <n v="0.255"/>
    <n v="13"/>
    <n v="0.19"/>
    <n v="6.3542824074074073E-7"/>
    <s v="[[0], [6, 1], [6, 2, 5], [8, 7, 1], [9, 7, 1, 12], [8, 7, 2, 5], [11, 7, 1, 12], [6, 4, 5, 3], [9, 7, 2, 12, 5], [11, 7, 2, 12, 5], [8, 7, 4, 5, 3], [9, 7, 4, 12, 5, 3], [11, 7, 4, 12, 5, 3]]"/>
    <s v="[0.8506307487350578, 0.13291105448985277, 0.0073839474716584875, 0.0073839474716584875, 0.0006922450754679832, 0.00041021930398102706, 0.0003461225377339916, 0.0001730612688669958, 3.845805974822129e-05, 1.9229029874110643e-05, 9.614514937055322e-06, 9.013607753489365e-07, 4.5068038767446823e-07]"/>
    <n v="13"/>
    <s v="[0]"/>
    <n v="1"/>
    <s v="{(0, 6, 8, 9, 11), (0, 6, 7), (0, 1, 2, 4), (0, 6, 8, 12), (0, 1, 5), (0, 1, 2, 3)}"/>
    <n v="0"/>
    <n v="0.13500000000000001"/>
    <n v="200"/>
    <n v="0.14000000000000001"/>
    <n v="2.6156979166666661E-5"/>
    <n v="0.17"/>
    <n v="1.0073379629629631E-5"/>
    <n v="0.27500000000000002"/>
    <n v="0.105"/>
    <n v="162"/>
    <n v="0"/>
    <s v="[8]"/>
    <n v="1"/>
    <n v="1"/>
    <n v="0"/>
    <n v="1"/>
    <n v="1"/>
    <n v="0"/>
    <n v="1"/>
    <n v="0"/>
    <n v="6"/>
    <n v="4"/>
    <x v="0"/>
    <n v="0.84324680126339935"/>
    <n v="9"/>
    <n v="8"/>
    <n v="0.88888888888888884"/>
    <s v="data/real/abalone.data"/>
    <x v="2"/>
    <n v="784"/>
    <n v="3"/>
    <n v="-2"/>
    <s v="numeric"/>
    <n v="1"/>
    <b v="1"/>
    <n v="0.03"/>
    <n v="0.13500000000000001"/>
    <n v="-3.5000000000000017E-2"/>
  </r>
  <r>
    <n v="2000"/>
    <n v="200"/>
    <s v="['categorical', 'numeric', 'numeric', 'numeric', 'numeric', 'numeric', 'numeric', 'numeric']"/>
    <n v="0.255"/>
    <n v="13"/>
    <n v="0.28999999999999998"/>
    <n v="6.3418981481481489E-7"/>
    <s v="[[0], [6, 1], [6, 2, 5], [8, 7, 1], [9, 7, 12, 1], [8, 7, 2, 5], [6, 4, 5, 3], [11, 7, 12, 1, 10], [9, 7, 12, 2, 5], [8, 7, 4, 5, 3], [11, 7, 12, 2, 5, 10], [9, 7, 12, 4, 5, 3], [11, 7, 12, 4, 5, 10, 3]]"/>
    <s v="[0.8509031032195442, 0.13295360987805377, 0.007386311659891876, 0.007386311659891876, 0.0006924667181148635, 0.00041035064777177093, 0.00017311667952871586, 4.3279169882178966e-05, 3.847037322860352e-05, 9.61759330715088e-06, 2.40439832678772e-06, 9.01649372545395e-07, 5.635308578408719e-08]"/>
    <n v="13"/>
    <s v="[0]"/>
    <n v="1"/>
    <s v="{(0, 6, 8, 9, 11), (0, 6, 7), (0, 6, 8, 12), (0, 1, 2, 4), (0, 1, 5), (0, 6, 8, 9, 10), (0, 1, 2, 3)}"/>
    <n v="0"/>
    <n v="0.28999999999999998"/>
    <n v="200"/>
    <n v="0.24"/>
    <n v="2.7078877314814821E-5"/>
    <n v="0.23499999999999999"/>
    <n v="1.0075405092592591E-5"/>
    <n v="0.26"/>
    <n v="0.23"/>
    <n v="142"/>
    <n v="7.0422535211267607E-3"/>
    <s v="[9]"/>
    <n v="1"/>
    <n v="1"/>
    <n v="0"/>
    <n v="1"/>
    <n v="0"/>
    <n v="1"/>
    <n v="0"/>
    <n v="1"/>
    <n v="8"/>
    <n v="5"/>
    <x v="0"/>
    <n v="0.85021063650142936"/>
    <n v="61"/>
    <n v="45"/>
    <n v="0.73770491803278693"/>
    <s v="data/real/abalone.data"/>
    <x v="3"/>
    <n v="529"/>
    <n v="1"/>
    <n v="0.5"/>
    <s v="numeric"/>
    <n v="1"/>
    <b v="0"/>
    <n v="-5.0000000000000044E-3"/>
    <n v="2.0000000000000018E-2"/>
    <n v="-9.9999999999999811E-3"/>
  </r>
  <r>
    <n v="2000"/>
    <n v="200"/>
    <s v="['categorical', 'numeric', 'numeric', 'numeric', 'numeric', 'numeric', 'numeric', 'numeric']"/>
    <n v="0.255"/>
    <n v="13"/>
    <n v="0.28999999999999998"/>
    <n v="5.8052083333333337E-7"/>
    <s v="[[0], [6, 1], [6, 2, 5], [8, 7, 1], [9, 7, 12, 1], [8, 7, 2, 5], [6, 4, 5, 3], [11, 7, 12, 1, 10], [9, 7, 12, 2, 5], [8, 7, 4, 5, 3], [11, 7, 12, 2, 5, 10], [9, 7, 12, 4, 5, 3], [11, 7, 12, 4, 5, 10, 3]]"/>
    <s v="[0.8509031032195442, 0.13295360987805377, 0.007386311659891876, 0.007386311659891876, 0.0006924667181148635, 0.00041035064777177093, 0.00017311667952871586, 4.3279169882178966e-05, 3.847037322860352e-05, 9.61759330715088e-06, 2.40439832678772e-06, 9.01649372545395e-07, 5.635308578408719e-08]"/>
    <n v="13"/>
    <s v="[0]"/>
    <n v="1"/>
    <s v="{(0, 6, 8, 9, 11), (0, 6, 7), (0, 6, 8, 12), (0, 1, 2, 4), (0, 1, 5), (0, 6, 8, 9, 10), (0, 1, 2, 3)}"/>
    <n v="5.7939814814814813E-8"/>
    <n v="0.28999999999999998"/>
    <n v="200"/>
    <n v="0.24"/>
    <n v="2.644636574074074E-5"/>
    <n v="0.215"/>
    <n v="9.9522337962962968E-6"/>
    <n v="0.23499999999999999"/>
    <n v="0.23"/>
    <n v="142"/>
    <n v="0.20422535211267609"/>
    <s v="[9]"/>
    <n v="1"/>
    <n v="1"/>
    <n v="0"/>
    <n v="1"/>
    <n v="0"/>
    <n v="1"/>
    <n v="0"/>
    <n v="1"/>
    <n v="8"/>
    <n v="5"/>
    <x v="0"/>
    <n v="0.85021063650142936"/>
    <n v="61"/>
    <n v="45"/>
    <n v="0.73770491803278693"/>
    <s v="data/real/abalone.data"/>
    <x v="3"/>
    <n v="529"/>
    <n v="1"/>
    <n v="-0.5"/>
    <s v="numeric"/>
    <n v="1"/>
    <b v="0"/>
    <n v="-2.4999999999999994E-2"/>
    <n v="-5.0000000000000044E-3"/>
    <n v="-9.9999999999999811E-3"/>
  </r>
  <r>
    <n v="2000"/>
    <n v="200"/>
    <s v="['categorical', 'numeric', 'numeric', 'numeric', 'numeric', 'numeric', 'numeric', 'numeric']"/>
    <n v="0.255"/>
    <n v="13"/>
    <n v="0.28999999999999998"/>
    <n v="5.7413194444444452E-7"/>
    <s v="[[0], [6, 1], [6, 2, 5], [8, 7, 1], [9, 7, 12, 1], [8, 7, 2, 5], [11, 7, 12, 1], [6, 4, 5, 3], [9, 7, 12, 2, 5], [11, 7, 12, 2, 5], [8, 7, 4, 5, 3], [9, 7, 12, 4, 5, 3], [11, 7, 12, 4, 5, 3]]"/>
    <s v="[0.8506307487350578, 0.13291105448985277, 0.0073839474716584875, 0.0073839474716584875, 0.0006922450754679832, 0.00041021930398102706, 0.0003461225377339916, 0.0001730612688669958, 3.845805974822129e-05, 1.9229029874110643e-05, 9.614514937055322e-06, 9.013607753489365e-07, 4.5068038767446823e-07]"/>
    <n v="13"/>
    <s v="[0]"/>
    <n v="1"/>
    <s v="{(0, 6, 8, 9, 11), (0, 6, 7), (0, 6, 8, 12), (0, 1, 2, 4), (0, 1, 5), (0, 1, 2, 3)}"/>
    <n v="5.7974537037037041E-8"/>
    <n v="0.28999999999999998"/>
    <n v="200"/>
    <n v="0.24"/>
    <n v="2.6736759259259261E-5"/>
    <n v="0.23499999999999999"/>
    <n v="9.7799421296296301E-6"/>
    <n v="0.255"/>
    <n v="0.23"/>
    <n v="142"/>
    <n v="0"/>
    <s v="[9]"/>
    <n v="1"/>
    <n v="1"/>
    <n v="0"/>
    <n v="1"/>
    <n v="0"/>
    <n v="1"/>
    <n v="0"/>
    <n v="1"/>
    <n v="8"/>
    <n v="5"/>
    <x v="0"/>
    <n v="0.84993850365958989"/>
    <n v="61"/>
    <n v="45"/>
    <n v="0.73770491803278693"/>
    <s v="data/real/abalone.data"/>
    <x v="3"/>
    <n v="529"/>
    <n v="2"/>
    <n v="1"/>
    <s v="numeric"/>
    <n v="1"/>
    <b v="0"/>
    <n v="-5.0000000000000044E-3"/>
    <n v="1.5000000000000013E-2"/>
    <n v="-9.9999999999999811E-3"/>
  </r>
  <r>
    <n v="2000"/>
    <n v="200"/>
    <s v="['categorical', 'numeric', 'numeric', 'numeric', 'numeric', 'numeric', 'numeric', 'numeric']"/>
    <n v="0.255"/>
    <n v="13"/>
    <n v="0.28999999999999998"/>
    <n v="5.7724537037037034E-7"/>
    <s v="[[0], [6, 1], [6, 2, 5], [8, 7, 1], [9, 7, 12, 1], [8, 7, 2, 5], [6, 4, 5, 3], [11, 7, 12, 1, 10], [9, 7, 12, 2, 5], [8, 7, 4, 5, 3], [11, 7, 12, 2, 5, 10], [9, 7, 12, 4, 5, 3], [11, 7, 12, 4, 5, 10, 3]]"/>
    <s v="[0.8509031032195442, 0.13295360987805377, 0.007386311659891876, 0.007386311659891876, 0.0006924667181148635, 0.00041035064777177093, 0.00017311667952871586, 4.3279169882178966e-05, 3.847037322860352e-05, 9.61759330715088e-06, 2.40439832678772e-06, 9.01649372545395e-07, 5.635308578408719e-08]"/>
    <n v="13"/>
    <s v="[0]"/>
    <n v="1"/>
    <s v="{(0, 6, 8, 9, 11), (0, 6, 7), (0, 6, 8, 12), (0, 1, 2, 4), (0, 1, 5), (0, 6, 8, 9, 10), (0, 1, 2, 3)}"/>
    <n v="5.8356481481481467E-8"/>
    <n v="0.28999999999999998"/>
    <n v="200"/>
    <n v="0.24"/>
    <n v="2.6964953703703709E-5"/>
    <n v="0.27"/>
    <n v="9.8939004629629626E-6"/>
    <n v="0.22"/>
    <n v="0.23"/>
    <n v="142"/>
    <n v="0.28169014084507038"/>
    <s v="[9]"/>
    <n v="1"/>
    <n v="1"/>
    <n v="0"/>
    <n v="1"/>
    <n v="0"/>
    <n v="1"/>
    <n v="0"/>
    <n v="1"/>
    <n v="8"/>
    <n v="5"/>
    <x v="0"/>
    <n v="0.85021063650142936"/>
    <n v="61"/>
    <n v="45"/>
    <n v="0.73770491803278693"/>
    <s v="data/real/abalone.data"/>
    <x v="3"/>
    <n v="529"/>
    <n v="2"/>
    <n v="-1"/>
    <s v="numeric"/>
    <n v="1"/>
    <b v="0"/>
    <n v="3.0000000000000027E-2"/>
    <n v="-1.999999999999999E-2"/>
    <n v="-9.9999999999999811E-3"/>
  </r>
  <r>
    <n v="2000"/>
    <n v="200"/>
    <s v="['categorical', 'numeric', 'numeric', 'numeric', 'numeric', 'numeric', 'numeric', 'numeric']"/>
    <n v="0.255"/>
    <n v="13"/>
    <n v="0.28999999999999998"/>
    <n v="5.1857638888888887E-7"/>
    <s v="[[0], [6, 1], [6, 2, 5], [8, 7, 1], [9, 7, 12, 1], [8, 7, 2, 5], [11, 7, 12, 1], [6, 4, 5, 3], [9, 7, 12, 2, 5], [11, 7, 12, 2, 5], [8, 7, 4, 5, 3], [9, 7, 12, 4, 5, 3], [11, 7, 12, 4, 5, 3]]"/>
    <s v="[0.8506307487350578, 0.13291105448985277, 0.0073839474716584875, 0.0073839474716584875, 0.0006922450754679832, 0.00041021930398102706, 0.0003461225377339916, 0.0001730612688669958, 3.845805974822129e-05, 1.9229029874110643e-05, 9.614514937055322e-06, 9.013607753489365e-07, 4.5068038767446823e-07]"/>
    <n v="13"/>
    <s v="[0]"/>
    <n v="1"/>
    <s v="{(0, 6, 8, 9, 11), (0, 6, 7), (0, 6, 8, 12), (0, 1, 2, 4), (0, 1, 5), (0, 1, 2, 3)}"/>
    <n v="0"/>
    <n v="0.28999999999999998"/>
    <n v="200"/>
    <n v="0.24"/>
    <n v="2.673290509259259E-5"/>
    <n v="0.23499999999999999"/>
    <n v="9.7800694444444453E-6"/>
    <n v="0.26"/>
    <n v="0.23"/>
    <n v="142"/>
    <n v="0"/>
    <s v="[9]"/>
    <n v="1"/>
    <n v="1"/>
    <n v="0"/>
    <n v="1"/>
    <n v="0"/>
    <n v="1"/>
    <n v="0"/>
    <n v="1"/>
    <n v="8"/>
    <n v="5"/>
    <x v="0"/>
    <n v="0.84993850365958989"/>
    <n v="61"/>
    <n v="45"/>
    <n v="0.73770491803278693"/>
    <s v="data/real/abalone.data"/>
    <x v="3"/>
    <n v="529"/>
    <n v="3"/>
    <n v="2"/>
    <s v="numeric"/>
    <n v="1"/>
    <b v="0"/>
    <n v="-5.0000000000000044E-3"/>
    <n v="2.0000000000000018E-2"/>
    <n v="-9.9999999999999811E-3"/>
  </r>
  <r>
    <n v="2000"/>
    <n v="200"/>
    <s v="['categorical', 'numeric', 'numeric', 'numeric', 'numeric', 'numeric', 'numeric', 'numeric']"/>
    <n v="0.255"/>
    <n v="13"/>
    <n v="0.28999999999999998"/>
    <n v="4.8971064814814821E-7"/>
    <s v="[[0], [6, 1], [6, 2, 5], [7, 8, 1], [7, 12, 1, 9], [7, 8, 2, 5], [7, 12, 1, 10], [6, 4, 5, 3], [7, 12, 2, 5, 9], [7, 12, 2, 5, 10], [7, 8, 4, 5, 3], [7, 12, 4, 5, 9, 3], [7, 12, 4, 5, 10, 3]]"/>
    <s v="[0.8506307487350578, 0.13291105448985277, 0.0073839474716584875, 0.0073839474716584875, 0.0006922450754679832, 0.00041021930398102706, 0.0003461225377339916, 0.0001730612688669958, 3.845805974822129e-05, 1.9229029874110643e-05, 9.614514937055322e-06, 9.013607753489365e-07, 4.5068038767446823e-07]"/>
    <n v="13"/>
    <s v="[0]"/>
    <n v="1"/>
    <s v="{(0, 6, 7), (0, 6, 8, 12), (0, 1, 2, 4), (0, 1, 5), (0, 6, 8, 9, 10), (0, 1, 2, 3)}"/>
    <n v="8.7534722222222224E-8"/>
    <n v="0.28999999999999998"/>
    <n v="200"/>
    <n v="0.24"/>
    <n v="2.685225694444444E-5"/>
    <n v="0.27"/>
    <n v="9.8443402777777764E-6"/>
    <n v="0.255"/>
    <n v="0.23"/>
    <n v="142"/>
    <n v="0.31690140845070419"/>
    <s v="[9]"/>
    <n v="1"/>
    <n v="1"/>
    <n v="0"/>
    <n v="1"/>
    <n v="0"/>
    <n v="1"/>
    <n v="0"/>
    <n v="1"/>
    <n v="8"/>
    <n v="5"/>
    <x v="0"/>
    <n v="0.84993850365958989"/>
    <n v="61"/>
    <n v="45"/>
    <n v="0.73770491803278693"/>
    <s v="data/real/abalone.data"/>
    <x v="3"/>
    <n v="529"/>
    <n v="3"/>
    <n v="-2"/>
    <s v="numeric"/>
    <n v="1"/>
    <b v="0"/>
    <n v="3.0000000000000027E-2"/>
    <n v="1.5000000000000013E-2"/>
    <n v="-9.9999999999999811E-3"/>
  </r>
  <r>
    <n v="1000"/>
    <n v="100"/>
    <s v="['numeric', 'numeric', 'numeric', 'numeric']"/>
    <n v="0.99"/>
    <n v="35"/>
    <n v="0.88"/>
    <n v="1.156319444444444E-6"/>
    <s v="[[24, 18, 11], [10, 18], [24, 18, 28], [24, 2, 11], [10, 2], [12, 18, 11], [24, 2, 28], [12, 18, 28], [12, 2, 11], [12, 2, 28], [24, 19, 11, 20], [10, 19, 20], [24, 19, 28, 20], [24, 22, 11, 20], [12, 19, 11, 20], [10, 22, 20], [8, 18], [24, 22, 28, 20], [12, 19, 28, 20], [8, 2], [12, 22, 11, 20], [12, 22, 28, 20], [8, 19, 20], [8, 22, 20], [3, 18], [3, 2], [3, 19, 20], [3, 22, 20], [0], [1, 18], [1, 2], [1, 19, 20], [1, 22, 20]]"/>
    <s v="[0.2670549621025777, 0.17803664140171846, 0.13352748105128884, 0.11127290087607403, 0.07418193391738269, 0.06676374052564442, 0.05563645043803701, 0.03338187026282221, 0.027818225219018507, 0.013909112609509253, 0.010431834457131941, 0.006954556304754627, 0.0052159172285659704, 0.0034772781523773133, 0.0026079586142829852, 0.002318185434918209, 0.002086366891426388, 0.0017386390761886567, 0.0013039793071414926, 0.0008693195380943283, 0.0008693195380943283, 0.00043465976904716417, 8.149870669634329e-05, 2.716623556544776e-05, 1.591771615162955e-09, 6.632381729845645e-10, 6.217857871730292e-11, 2.072619290576764e-11, 2.7758294070224515e-12, 6.476935283052388e-13, 2.6987230346051616e-13, 2.5300528449423388e-14, 8.43350948314113e-15]"/>
    <n v="33"/>
    <s v="[24, 18, 11]"/>
    <n v="3"/>
    <s v="{(0, 1, 3, 8, 10, 12, 24), (0, 2, 18, 19, 22), (0, 1, 3, 8, 10, 11, 28), (0, 2, 18, 20)}"/>
    <n v="0"/>
    <n v="0.88"/>
    <n v="100"/>
    <n v="0.91"/>
    <n v="1.169145833333333E-5"/>
    <n v="0.95"/>
    <n v="7.5788773148148153E-6"/>
    <n v="0.93"/>
    <n v="0.9"/>
    <n v="12"/>
    <n v="1"/>
    <s v="[0]"/>
    <n v="1"/>
    <n v="2"/>
    <n v="0"/>
    <n v="1"/>
    <n v="1"/>
    <n v="1"/>
    <n v="1"/>
    <n v="2"/>
    <n v="12"/>
    <n v="29"/>
    <x v="0"/>
    <n v="0.26705496209980178"/>
    <n v="100"/>
    <n v="12"/>
    <n v="0.12"/>
    <s v="data/real/data_banknote_authentication.txt"/>
    <x v="0"/>
    <n v="900"/>
    <n v="1"/>
    <n v="0.5"/>
    <s v="numeric"/>
    <n v="1"/>
    <b v="0"/>
    <n v="3.9999999999999925E-2"/>
    <n v="2.0000000000000018E-2"/>
    <n v="-1.0000000000000009E-2"/>
  </r>
  <r>
    <n v="1000"/>
    <n v="100"/>
    <s v="['numeric', 'numeric', 'numeric', 'numeric']"/>
    <n v="0.99"/>
    <n v="35"/>
    <n v="0.85"/>
    <n v="1.0407407407407409E-6"/>
    <s v="[[4, 12, 9, 13], [4, 8, 13], [4, 23, 9, 13], [4, 12, 29, 13], [1], [4, 23, 29, 13], [4, 10, 9, 13], [4, 10, 29, 13], [6, 12, 5, 9, 13], [6, 8, 5, 13], [4, 3], [6, 23, 5, 9, 13], [6, 12, 5, 29, 13], [6, 12, 25, 9, 13], [6, 8, 25, 13], [6, 23, 5, 29, 13], [6, 10, 5, 9, 13], [6, 23, 25, 9, 13], [4, 12, 9, 7], [6, 12, 25, 29, 13], [4, 8, 7], [4, 23, 9, 7], [6, 23, 25, 29, 13], [6, 10, 5, 29, 13], [4, 12, 29, 7], [6, 10, 25, 9, 13], [6, 3, 5], [4, 23, 29, 7], [4, 10, 9, 7], [6, 10, 25, 29, 13], [6, 3, 25], [4, 10, 29, 7], [6, 12, 5, 9, 7], [6, 8, 5, 7], [6, 23, 5, 9, 7], [6, 12, 5, 29, 7], [6, 12, 25, 9, 7], [6, 8, 25, 7], [6, 23, 5, 29, 7], [6, 23, 25, 9, 7], [6, 10, 5, 9, 7], [6, 12, 25, 29, 7], [6, 10, 5, 29, 7], [6, 23, 25, 29, 7], [6, 10, 25, 9, 7], [6, 10, 25, 29, 7], [0]]"/>
    <s v="[0.28712510778520983, 0.2153438308389074, 0.14356255389260492, 0.1076719154194537, 0.06729494713715856, 0.05383595770972685, 0.0478541846308683, 0.017945319236575615, 0.01121582452285976, 0.00841186839214482, 0.00807539365645903, 0.00560791226142988, 0.00420593419607241, 0.003738608174286587, 0.00280395613071494, 0.002102967098036205, 0.0018693040871432935, 0.0018693040871432935, 0.001682373678428964, 0.00140197806535747, 0.0012617802588217233, 0.000841186839214482, 0.000700989032678735, 0.000700989032678735, 0.0006308901294108616, 0.0006231013623810978, 0.0003154450647054308, 0.0003154450647054308, 0.000280395613071494, 0.00023366301089291168, 0.00010514835490181025, 0.00010514835490181025, 6.57177218136314e-05, 4.928829136022356e-05, 3.28588609068157e-05, 2.464414568011178e-05, 2.190590727121047e-05, 1.642943045340785e-05, 1.232207284005589e-05, 1.0952953635605234e-05, 1.0952953635605234e-05, 8.214715226703925e-06, 4.107357613351963e-06, 4.107357613351963e-06, 3.650984545201745e-06, 1.3691192044506543e-06, 5.5009253750249505e-08]"/>
    <n v="47"/>
    <s v="[4, 12, 9, 13]"/>
    <n v="4"/>
    <s v="{(0, 1, 4, 6), (0, 1, 3, 8, 10, 12, 23), (0, 1, 4, 5, 25), (0, 1, 3, 8, 9, 29), (0, 1, 3, 7, 13)}"/>
    <n v="0"/>
    <n v="0.83"/>
    <n v="100"/>
    <n v="0.97"/>
    <n v="1.134386574074074E-5"/>
    <n v="0.97"/>
    <n v="8.2729629629629633E-6"/>
    <n v="0.93"/>
    <n v="0.92"/>
    <n v="15"/>
    <n v="0.8"/>
    <s v="[0]"/>
    <n v="1"/>
    <n v="3"/>
    <n v="0"/>
    <n v="1"/>
    <n v="1"/>
    <n v="2"/>
    <n v="1"/>
    <n v="3"/>
    <n v="14"/>
    <n v="47"/>
    <x v="0"/>
    <n v="0.28712505277595612"/>
    <n v="100"/>
    <n v="15"/>
    <n v="0.15"/>
    <s v="data/real/data_banknote_authentication.txt"/>
    <x v="0"/>
    <n v="900"/>
    <n v="1"/>
    <n v="-0.5"/>
    <s v="numeric"/>
    <n v="1"/>
    <b v="0"/>
    <n v="0"/>
    <n v="-3.9999999999999925E-2"/>
    <n v="-4.9999999999999933E-2"/>
  </r>
  <r>
    <n v="1000"/>
    <n v="100"/>
    <s v="['numeric', 'numeric', 'numeric', 'numeric']"/>
    <n v="0.99"/>
    <n v="35"/>
    <n v="0.72"/>
    <n v="1.3890972222222219E-6"/>
    <s v="[[6, 11, 18, 24], [4, 11, 18, 24], [6, 11, 2, 24], [6, 10, 18], [4, 11, 2, 24], [4, 10, 18], [6, 10, 2], [6, 11, 18, 12], [4, 10, 2], [4, 11, 18, 12], [6, 27, 18, 24, 28], [6, 11, 2, 12], [4, 27, 18, 24, 28], [4, 11, 2, 12], [6, 11, 20, 24, 19], [4, 11, 20, 24, 19], [6, 27, 2, 24, 28], [4, 27, 2, 24, 28], [6, 8, 18], [6, 10, 20, 19], [6, 11, 20, 24, 22], [4, 8, 18], [4, 10, 20, 19], [4, 11, 20, 24, 22], [6, 27, 18, 12, 28], [6, 8, 2], [4, 27, 18, 12, 28], [4, 8, 2], [6, 11, 20, 12, 19], [6, 10, 20, 22], [4, 11, 20, 12, 19], [4, 10, 20, 22], [6, 27, 2, 12, 28], [0], [4, 27, 2, 12, 28], [6, 27, 20, 24, 28, 19], [4, 27, 20, 24, 28, 19], [6, 11, 20, 12, 22], [4, 11, 20, 12, 22], [6, 27, 20, 24, 28, 22], [4, 27, 20, 24, 28, 22], [1, 18], [6, 8, 20, 19], [4, 8, 20, 19], [6, 27, 20, 12, 28, 19], [1, 2], [4, 27, 20, 12, 28, 19], [6, 8, 20, 22], [4, 8, 20, 22], [6, 27, 20, 12, 28, 22], [6, 3, 18], [4, 27, 20, 12, 28, 22], [4, 3, 18], [6, 3, 2], [4, 3, 2], [1, 20, 19], [1, 20, 22], [6, 3, 20, 19], [4, 3, 20, 19], [6, 3, 20, 22], [4, 3, 20, 22]]"/>
    <s v="[0.24469797060718393, 0.19575837648574718, 0.10195748775299329, 0.08156599020239463, 0.08156599020239463, 0.06525279216191572, 0.033985829250997766, 0.03058724632589799, 0.02718866340079821, 0.024469797060718397, 0.015293623162948996, 0.012744685969124162, 0.012234898530359199, 0.01019574877529933, 0.009558514476843121, 0.007646811581474498, 0.006372342984562081, 0.005097874387649665, 0.003823405790737249, 0.0031861714922810404, 0.0031861714922810404, 0.0030587246325897996, 0.0025489371938248323, 0.0025489371938248323, 0.0019117028953686244, 0.0015930857461405202, 0.0015293623162948998, 0.0012744685969124162, 0.0011948143096053901, 0.0010620571640936802, 0.0009558514476843122, 0.000849645731274944, 0.0007965428730702601, 0.000682751034060223, 0.0006372342984562081, 0.0005974071548026951, 0.0004779257238421561, 0.00039827143653513005, 0.00031861714922810404, 0.00019913571826756502, 0.00015930857461405202, 0.00015930857461405202, 0.00014935178870067377, 0.00011948143096053903, 7.467589435033688e-05, 6.637857275585501e-05, 5.9740715480269514e-05, 4.9783929566891256e-05, 3.9827143653513005e-05, 2.4891964783445628e-05, 2.389628619210781e-05, 1.9913571826756502e-05, 1.9117028953686247e-05, 9.956785913378251e-06, 7.965428730702603e-06, 6.222991195861407e-06, 2.074330398620469e-06, 9.334486793792112e-07, 7.46758943503369e-07, 3.1114955979307035e-07, 2.4891964783445633e-07]"/>
    <n v="61"/>
    <s v="[6, 11, 18, 24]"/>
    <n v="4"/>
    <s v="{(0, 1, 4, 6), (0, 1, 3, 8, 10, 11, 27), (0, 2, 18, 20), (0, 1, 3, 8, 10, 12, 24), (0, 1, 3, 8, 10, 11, 28), (0, 2, 18, 19, 22)}"/>
    <n v="0"/>
    <n v="0.72"/>
    <n v="100"/>
    <n v="0.71"/>
    <n v="1.11115162037037E-5"/>
    <n v="0.92"/>
    <n v="7.5253356481481481E-6"/>
    <n v="0.93"/>
    <n v="0.69"/>
    <n v="28"/>
    <n v="1"/>
    <s v="[0]"/>
    <n v="1"/>
    <n v="2"/>
    <n v="0"/>
    <n v="1"/>
    <n v="1"/>
    <n v="1"/>
    <n v="1"/>
    <n v="3"/>
    <n v="14"/>
    <n v="34"/>
    <x v="0"/>
    <n v="0.24401521957312369"/>
    <n v="100"/>
    <n v="28"/>
    <n v="0.28000000000000003"/>
    <s v="data/real/data_banknote_authentication.txt"/>
    <x v="0"/>
    <n v="900"/>
    <n v="2"/>
    <n v="1"/>
    <s v="numeric"/>
    <n v="1"/>
    <b v="0"/>
    <n v="0.21000000000000008"/>
    <n v="0.22000000000000008"/>
    <n v="-2.0000000000000018E-2"/>
  </r>
  <r>
    <n v="1000"/>
    <n v="100"/>
    <s v="['numeric', 'numeric', 'numeric', 'numeric']"/>
    <n v="0.99"/>
    <n v="35"/>
    <n v="0.75"/>
    <n v="1.506238425925926E-6"/>
    <s v="[[4, 23, 7, 9], [1], [4, 12, 7, 9], [4, 23, 7, 29], [4, 12, 7, 29], [4, 3], [0], [4, 23, 14, 9, 13], [4, 23, 15, 9, 13], [6, 23, 7, 5, 9], [4, 12, 14, 9, 13], [4, 12, 15, 9, 13], [4, 23, 14, 29, 13], [6, 12, 7, 5, 9], [4, 23, 15, 29, 13], [6, 23, 7, 5, 29], [6, 23, 7, 25, 9], [4, 8, 7], [4, 12, 14, 29, 13], [4, 12, 15, 29, 13], [6, 12, 7, 5, 29], [6, 12, 7, 25, 9], [6, 23, 7, 25, 29], [6, 3, 5], [4, 10, 7, 9], [6, 12, 7, 25, 29], [6, 23, 14, 5, 9, 13], [6, 23, 15, 5, 9, 13], [6, 12, 14, 5, 9, 13], [6, 3, 25], [4, 10, 7, 29], [6, 23, 14, 5, 29, 13], [6, 12, 15, 5, 9, 13], [6, 23, 14, 25, 9, 13], [4, 8, 14, 13], [6, 23, 15, 5, 29, 13], [6, 23, 15, 25, 9, 13], [4, 8, 15, 13], [6, 8, 7, 5], [6, 12, 14, 5, 29, 13], [6, 12, 14, 25, 9, 13], [6, 12, 15, 5, 29, 13], [6, 12, 15, 25, 9, 13], [6, 23, 14, 25, 29, 13], [6, 23, 15, 25, 29, 13], [6, 8, 7, 25], [4, 10, 14, 9, 13], [6, 12, 14, 25, 29, 13], [4, 10, 15, 9, 13], [6, 12, 15, 25, 29, 13], [6, 10, 7, 5, 9], [4, 10, 14, 29, 13], [4, 10, 15, 29, 13], [6, 10, 7, 5, 29], [6, 10, 7, 25, 9], [6, 8, 14, 5, 13], [6, 8, 15, 5, 13], [6, 10, 7, 25, 29], [6, 8, 14, 25, 13], [6, 8, 15, 25, 13], [6, 10, 14, 5, 9, 13], [6, 10, 15, 5, 9, 13], [6, 10, 14, 5, 29, 13], [6, 10, 14, 25, 9, 13], [6, 10, 15, 5, 29, 13], [6, 10, 15, 25, 9, 13], [6, 10, 14, 25, 29, 13], [6, 10, 15, 25, 29, 13]]"/>
    <s v="[0.31551531228225344, 0.19719707017640836, 0.15775765614112672, 0.11831824210584503, 0.059159121052922516, 0.023663648421169012, 0.021128257518900895, 0.017528628460125185, 0.01314647134509389, 0.012324816886025523, 0.008764314230062593, 0.006573235672546945, 0.006573235672546945, 0.006162408443012761, 0.00492992675441021, 0.004621806332259571, 0.004108272295341841, 0.0036974450658076572, 0.0032866178362734727, 0.002464963377205105, 0.0023109031661297857, 0.0020541361476709204, 0.0015406021107531903, 0.0009243612664519143, 0.0008216544590683682, 0.0007703010553765952, 0.0006847120492236402, 0.0005135340369177301, 0.0003423560246118201, 0.0003081204221506381, 0.0003081204221506381, 0.00025676701845886505, 0.00025676701845886505, 0.0002282373497412134, 0.00020541361476709204, 0.0001925752638441488, 0.00017117801230591005, 0.00015406021107531906, 0.0001444314478831116, 0.00012838350922943253, 0.0001141186748706067, 9.62876319220744e-05, 8.558900615295503e-05, 8.558900615295503e-05, 6.419175461471626e-05, 4.81438159610372e-05, 4.564746994824267e-05, 4.2794503076477514e-05, 3.4235602461182e-05, 3.209587730735813e-05, 3.209587730735813e-05, 1.7117801230591e-05, 1.2838350922943253e-05, 1.20359539902593e-05, 1.0698625769119378e-05, 8.023969326839533e-06, 6.01797699512965e-06, 4.0119846634197665e-06, 2.6746564422798446e-06, 2.0059923317098832e-06, 1.7831042948532297e-06, 1.3373282211399223e-06, 6.686641105699612e-07, 5.943680982844098e-07, 5.014980829274708e-07, 4.457760737133074e-07, 2.228880368566537e-07, 1.671660276424903e-07]"/>
    <n v="68"/>
    <s v="[4, 23, 7, 9]"/>
    <n v="4"/>
    <s v="{(0, 1, 4, 6), (0, 1, 3, 8, 10, 12, 23), (0, 1, 3, 7, 14, 15), (0, 1, 4, 5, 25), (0, 1, 3, 8, 9, 29), (0, 1, 3, 7, 13)}"/>
    <n v="1.162847222222222E-7"/>
    <n v="0.71"/>
    <n v="100"/>
    <n v="0.82"/>
    <n v="1.0879432870370371E-5"/>
    <n v="0.94"/>
    <n v="7.5210763888888876E-6"/>
    <n v="0.93"/>
    <n v="0.75"/>
    <n v="25"/>
    <n v="0.6"/>
    <s v="[0]"/>
    <n v="1"/>
    <n v="3"/>
    <n v="0"/>
    <n v="1"/>
    <n v="1"/>
    <n v="2"/>
    <n v="1"/>
    <n v="3"/>
    <n v="8"/>
    <n v="7"/>
    <x v="0"/>
    <n v="0.29438705476335247"/>
    <n v="100"/>
    <n v="25"/>
    <n v="0.25"/>
    <s v="data/real/data_banknote_authentication.txt"/>
    <x v="0"/>
    <n v="900"/>
    <n v="2"/>
    <n v="-1"/>
    <s v="numeric"/>
    <n v="1"/>
    <b v="0"/>
    <n v="0.12"/>
    <n v="0.1100000000000001"/>
    <n v="-6.9999999999999951E-2"/>
  </r>
  <r>
    <n v="1000"/>
    <n v="100"/>
    <s v="['numeric', 'numeric', 'numeric', 'numeric']"/>
    <n v="0.99"/>
    <n v="35"/>
    <n v="0.56000000000000005"/>
    <n v="2.9118055555555561E-7"/>
    <s v="[[0], [4, 18], [4, 2], [1, 18], [6, 18], [1, 2], [6, 2], [4, 19, 20], [1, 19, 20], [4, 22, 20], [6, 19, 20], [1, 22, 20], [6, 22, 20]]"/>
    <s v="[0.41284107768722983, 0.23119100350484878, 0.09632958479368697, 0.09632958479368697, 0.07224718859526523, 0.04013732699736957, 0.030102995248027176, 0.009030898574408154, 0.003762874406003397, 0.003010299524802718, 0.002822155804502548, 0.001254291468667799, 0.0009407186015008492]"/>
    <n v="13"/>
    <s v="[0]"/>
    <n v="1"/>
    <s v="{(0, 1, 4, 6), (0, 2, 18, 19, 22), (0, 2, 18, 20)}"/>
    <n v="0"/>
    <n v="0.55000000000000004"/>
    <n v="100"/>
    <n v="0.52"/>
    <n v="1.122710648148148E-5"/>
    <n v="0.72"/>
    <n v="7.5233796296296296E-6"/>
    <n v="0.93"/>
    <n v="0.52"/>
    <n v="44"/>
    <n v="0.90909090909090906"/>
    <s v="[0]"/>
    <n v="1"/>
    <n v="1"/>
    <n v="1"/>
    <n v="1"/>
    <n v="1"/>
    <n v="0"/>
    <n v="1"/>
    <n v="0"/>
    <n v="0"/>
    <n v="1"/>
    <x v="0"/>
    <n v="0"/>
    <n v="100"/>
    <n v="44"/>
    <n v="0.44"/>
    <s v="data/real/data_banknote_authentication.txt"/>
    <x v="0"/>
    <n v="900"/>
    <n v="3"/>
    <n v="2"/>
    <s v="numeric"/>
    <n v="1"/>
    <b v="0"/>
    <n v="0.19999999999999996"/>
    <n v="0.41000000000000003"/>
    <n v="0"/>
  </r>
  <r>
    <n v="1000"/>
    <n v="100"/>
    <s v="['numeric', 'numeric', 'numeric', 'numeric']"/>
    <n v="0.99"/>
    <n v="35"/>
    <n v="0.63"/>
    <n v="3.8711805555555549E-7"/>
    <s v="[[25, 7], [25, 3], [5, 7], [5, 3], [25, 13, 14], [25, 13, 15], [5, 13, 14], [5, 13, 15], [1], [0], [4, 7], [4, 3], [4, 13, 14], [4, 13, 15]]"/>
    <s v="[0.4856151989871688, 0.19424607959486753, 0.1821056996201883, 0.07284227984807533, 0.02697862216595382, 0.020233966624465367, 0.010116983312232684, 0.007587737484174513, 0.00011855839819022676, 0.00010162148416305151, 3.556751945706803e-05, 1.4227007782827215e-05, 1.975973303170446e-06, 1.4819799773778346e-06]"/>
    <n v="14"/>
    <s v="[25, 7]"/>
    <n v="2"/>
    <s v="{(0, 1, 4, 5, 25), (0, 1, 3, 7, 13), (0, 1, 3, 7, 14, 15)}"/>
    <n v="1.7986111111111111E-8"/>
    <n v="0.63"/>
    <n v="100"/>
    <n v="0.64"/>
    <n v="1.116263888888889E-5"/>
    <n v="0.78"/>
    <n v="7.8114699074074075E-6"/>
    <n v="0.91"/>
    <n v="0.65"/>
    <n v="37"/>
    <n v="0.7567567567567568"/>
    <s v="[0]"/>
    <n v="1"/>
    <n v="1"/>
    <n v="0"/>
    <n v="1"/>
    <n v="0"/>
    <n v="1"/>
    <n v="0"/>
    <n v="2"/>
    <n v="8"/>
    <n v="10"/>
    <x v="0"/>
    <n v="0.48551357750300578"/>
    <n v="100"/>
    <n v="37"/>
    <n v="0.37"/>
    <s v="data/real/data_banknote_authentication.txt"/>
    <x v="0"/>
    <n v="900"/>
    <n v="3"/>
    <n v="-2"/>
    <s v="numeric"/>
    <n v="1"/>
    <b v="0"/>
    <n v="0.14000000000000001"/>
    <n v="0.27"/>
    <n v="1.0000000000000009E-2"/>
  </r>
  <r>
    <n v="1000"/>
    <n v="100"/>
    <s v="['numeric', 'numeric', 'numeric', 'numeric']"/>
    <n v="0.99"/>
    <n v="35"/>
    <n v="0.92"/>
    <n v="1.166550925925926E-7"/>
    <s v="[[6, 20], [6, 18], [6, 2], [4, 20], [4, 18], [4, 2], [0], [1, 20], [1, 18], [1, 2]]"/>
    <s v="[0.7138607971444377, 0.14277215942888755, 0.11897679952407295, 0.017846519928610943, 0.0035693039857221894, 0.0029744199881018237, 9.275037325803789e-14, 5.41043844005221e-14, 1.082087688010442e-14, 9.017397400087017e-15]"/>
    <n v="10"/>
    <s v="[6, 20]"/>
    <n v="2"/>
    <s v="{(0, 1, 4, 6), (0, 2, 18, 20)}"/>
    <n v="0"/>
    <n v="0.92"/>
    <n v="100"/>
    <n v="0.85"/>
    <n v="1.1222777777777779E-5"/>
    <n v="0.98"/>
    <n v="7.6362615740740745E-6"/>
    <n v="0.93"/>
    <n v="0.85"/>
    <n v="8"/>
    <n v="1"/>
    <s v="[1]"/>
    <n v="1"/>
    <n v="1"/>
    <n v="0"/>
    <n v="1"/>
    <n v="0"/>
    <n v="1"/>
    <n v="0"/>
    <n v="2"/>
    <n v="6"/>
    <n v="8"/>
    <x v="0"/>
    <n v="0.71386079714438366"/>
    <n v="63"/>
    <n v="7"/>
    <n v="0.1111111111111111"/>
    <s v="data/real/data_banknote_authentication.txt"/>
    <x v="1"/>
    <n v="560"/>
    <n v="1"/>
    <n v="0.5"/>
    <s v="numeric"/>
    <n v="1"/>
    <b v="0"/>
    <n v="0.13"/>
    <n v="8.0000000000000071E-2"/>
    <n v="0"/>
  </r>
  <r>
    <n v="1000"/>
    <n v="100"/>
    <s v="['numeric', 'numeric', 'numeric', 'numeric']"/>
    <n v="0.99"/>
    <n v="35"/>
    <n v="0.98"/>
    <n v="2.8878472222222222E-7"/>
    <s v="[[9, 20], [29, 20], [9, 18], [9, 2], [29, 18], [29, 2], [8, 20], [8, 18], [8, 2], [3, 20], [3, 18], [3, 2], [0], [1, 20], [1, 18], [1, 2]]"/>
    <s v="[0.5318674659683333, 0.199450299738125, 0.10637349319366668, 0.08864457766138889, 0.039890059947625005, 0.033241716623020834, 0.0003895513666760254, 7.791027333520509e-05, 6.492522777933757e-05, 3.627979817576943e-14, 7.255959635153888e-15, 6.0466330292949055e-15, 2.5306778861446308e-17, 1.4762287669177014e-17, 2.952457533835403e-18, 2.460381278196169e-18]"/>
    <n v="16"/>
    <s v="[9, 20]"/>
    <n v="2"/>
    <s v="{(0, 1, 3, 8, 9, 29), (0, 2, 18, 20)}"/>
    <n v="0"/>
    <n v="0.98"/>
    <n v="100"/>
    <n v="0.97"/>
    <n v="1.053082175925926E-5"/>
    <n v="0.97"/>
    <n v="7.4309027777777784E-6"/>
    <n v="0.93"/>
    <n v="0.97"/>
    <n v="2"/>
    <n v="1"/>
    <s v="[1]"/>
    <n v="1"/>
    <n v="2"/>
    <n v="0"/>
    <n v="1"/>
    <n v="1"/>
    <n v="1"/>
    <n v="1"/>
    <n v="1"/>
    <n v="8"/>
    <n v="14"/>
    <x v="0"/>
    <n v="0.53186746596833334"/>
    <n v="63"/>
    <n v="1"/>
    <n v="1.5873015873015869E-2"/>
    <s v="data/real/data_banknote_authentication.txt"/>
    <x v="1"/>
    <n v="560"/>
    <n v="1"/>
    <n v="-0.5"/>
    <s v="numeric"/>
    <n v="1"/>
    <b v="0"/>
    <n v="0"/>
    <n v="-3.9999999999999925E-2"/>
    <n v="0"/>
  </r>
  <r>
    <n v="1000"/>
    <n v="100"/>
    <s v="['numeric', 'numeric', 'numeric', 'numeric']"/>
    <n v="0.99"/>
    <n v="35"/>
    <n v="0.77"/>
    <n v="6.3335648148148153E-7"/>
    <s v="[[6, 16, 20], [6, 16, 18], [6, 14, 20], [6, 16, 2], [6, 14, 18], [6, 14, 2], [4, 16, 20], [4, 16, 18], [4, 14, 20], [4, 16, 2], [4, 14, 18], [4, 14, 2], [6, 7, 20], [6, 7, 18], [6, 7, 2], [4, 7, 20], [6, 3, 20], [4, 7, 18], [4, 7, 2], [0], [1, 20], [6, 3, 18], [6, 3, 2], [1, 18], [1, 2], [4, 3, 20], [4, 3, 18], [4, 3, 2]]"/>
    <s v="[0.6118483821738381, 0.12236967643476762, 0.10197473036230634, 0.10197473036230634, 0.02039494607246127, 0.016995788393717723, 0.015296209554345953, 0.003059241910869191, 0.0025493682590576588, 0.0025493682590576588, 0.0005098736518115318, 0.00042489470984294304, 3.734426160728992e-05, 7.468852321457985e-06, 6.224043601214986e-06, 9.336065401822481e-07, 2.3340163504556202e-07, 1.8672130803644965e-07, 1.5560109003037468e-07, 8.335772680198643e-08, 4.862534063449208e-08, 4.6680327009112414e-08, 3.890027250759367e-08, 9.725068126898418e-09, 8.104223439082014e-09, 5.835040876139052e-09, 1.1670081752278104e-09, 9.725068126898419e-10]"/>
    <n v="28"/>
    <s v="[6, 16, 20]"/>
    <n v="3"/>
    <s v="{(0, 1, 4, 6), (0, 1, 3, 7, 14, 16), (0, 2, 18, 20)}"/>
    <n v="0"/>
    <n v="0.77"/>
    <n v="100"/>
    <n v="0.71"/>
    <n v="1.0648506944444439E-5"/>
    <n v="0.85"/>
    <n v="7.6378935185185177E-6"/>
    <n v="0.93"/>
    <n v="0.71"/>
    <n v="23"/>
    <n v="0.21739130434782611"/>
    <s v="[1]"/>
    <n v="1"/>
    <n v="1"/>
    <n v="0"/>
    <n v="1"/>
    <n v="0"/>
    <n v="1"/>
    <n v="0"/>
    <n v="3"/>
    <n v="10"/>
    <n v="21"/>
    <x v="0"/>
    <n v="0.61184833354849744"/>
    <n v="63"/>
    <n v="22"/>
    <n v="0.34920634920634919"/>
    <s v="data/real/data_banknote_authentication.txt"/>
    <x v="1"/>
    <n v="560"/>
    <n v="2"/>
    <n v="1"/>
    <s v="numeric"/>
    <n v="1"/>
    <b v="0"/>
    <n v="0.14000000000000001"/>
    <n v="0.22000000000000008"/>
    <n v="0"/>
  </r>
  <r>
    <n v="1000"/>
    <n v="100"/>
    <s v="['numeric', 'numeric', 'numeric', 'numeric']"/>
    <n v="0.99"/>
    <n v="35"/>
    <n v="0.94"/>
    <n v="4.6805555555555551E-7"/>
    <s v="[[9, 13, 20], [29, 13, 20], [9, 13, 18], [9, 13, 2], [29, 13, 18], [29, 13, 2], [9, 7, 20], [29, 7, 20], [9, 7, 18], [9, 7, 2], [29, 7, 18], [29, 7, 2], [8, 13, 20], [8, 13, 18], [8, 13, 2], [3, 20], [3, 18], [0], [3, 2], [8, 7, 20], [1, 20], [8, 7, 18], [8, 7, 2], [1, 18], [1, 2]]"/>
    <s v="[0.5258339994085195, 0.1971877497781948, 0.10516679988170391, 0.08763899990141992, 0.039437549955638966, 0.03286462496303247, 0.006162117180568588, 0.0023107939427132206, 0.0012324234361137177, 0.0010270195300947646, 0.00046215878854264416, 0.00038513232378553674, 0.00019256616189276837, 3.851323237855368e-05, 3.2094360315461395e-05, 1.444246214195763e-05, 2.888492428391526e-06, 2.579011096778148e-06, 2.407077023659605e-06, 2.2566347096808795e-06, 1.5044231397872529e-06, 4.5132694193617594e-07, 3.761057849468132e-07, 3.008846279574506e-07, 2.5073718996454215e-07]"/>
    <n v="25"/>
    <s v="[9, 13, 20]"/>
    <n v="3"/>
    <s v="{(0, 1, 3, 8, 9, 29), (0, 1, 3, 7, 13), (0, 2, 18, 20)}"/>
    <n v="0"/>
    <n v="0.94"/>
    <n v="100"/>
    <n v="0.9"/>
    <n v="1.058494212962963E-5"/>
    <n v="0.92"/>
    <n v="7.5237268518518523E-6"/>
    <n v="0.93"/>
    <n v="0.89"/>
    <n v="6"/>
    <n v="0.83333333333333337"/>
    <s v="[1]"/>
    <n v="1"/>
    <n v="2"/>
    <n v="0"/>
    <n v="1"/>
    <n v="1"/>
    <n v="1"/>
    <n v="1"/>
    <n v="2"/>
    <n v="10"/>
    <n v="21"/>
    <x v="0"/>
    <n v="0.52583249498537965"/>
    <n v="63"/>
    <n v="5"/>
    <n v="7.9365079365079361E-2"/>
    <s v="data/real/data_banknote_authentication.txt"/>
    <x v="1"/>
    <n v="560"/>
    <n v="2"/>
    <n v="-1"/>
    <s v="numeric"/>
    <n v="1"/>
    <b v="0"/>
    <n v="2.0000000000000018E-2"/>
    <n v="3.0000000000000027E-2"/>
    <n v="-1.0000000000000009E-2"/>
  </r>
  <r>
    <n v="1000"/>
    <n v="100"/>
    <s v="['numeric', 'numeric', 'numeric', 'numeric']"/>
    <n v="0.99"/>
    <n v="35"/>
    <n v="0.62"/>
    <n v="9.7903935185185192E-7"/>
    <s v="[[0], [1, 20], [26, 6, 14, 20], [4, 14, 20], [26, 6, 16, 20], [26, 6, 7, 20], [26, 6, 3, 20], [1, 18], [1, 2], [4, 7, 20], [4, 16, 20], [26, 6, 14, 18], [4, 3, 20], [26, 6, 14, 2], [4, 14, 18], [4, 14, 2], [26, 6, 16, 18], [26, 6, 7, 18], [26, 6, 16, 2], [26, 6, 7, 2], [26, 6, 3, 18], [26, 6, 3, 2], [4, 16, 18], [4, 7, 18], [4, 7, 2], [4, 16, 2], [4, 3, 18], [4, 3, 2], [5, 6, 14, 20], [5, 6, 7, 20], [5, 6, 16, 20], [5, 6, 3, 20], [5, 6, 14, 18], [5, 6, 14, 2], [5, 6, 7, 18], [5, 6, 16, 18], [5, 6, 7, 2], [5, 6, 16, 2], [5, 6, 3, 18], [5, 6, 3, 2]]"/>
    <s v="[0.28042487126806603, 0.16358117490637186, 0.10905411660424791, 0.06543246996254874, 0.040895293726592966, 0.040895293726592966, 0.03271623498127437, 0.03271623498127437, 0.027263529151061977, 0.024537176235955784, 0.024537176235955784, 0.021810823320849583, 0.01962974098876463, 0.018175686100707984, 0.01308649399250975, 0.01090541166042479, 0.008179058745318593, 0.008179058745318593, 0.006815882287765494, 0.006815882287765494, 0.006543246996254875, 0.005452705830212395, 0.004907435247191157, 0.004907435247191157, 0.004089529372659296, 0.004089529372659296, 0.003925948197752926, 0.003271623498127438, 0.0025559558579120603, 0.0009584834467170227, 0.0009584834467170227, 0.0007667867573736182, 0.000511191171582412, 0.0004259926429853434, 0.00019169668934340456, 0.00019169668934340456, 0.00015974724111950377, 0.00015974724111950377, 0.00015335735147472366, 0.000127797792895603]"/>
    <n v="40"/>
    <s v="[0]"/>
    <n v="1"/>
    <s v="{(0, 1, 4, 5, 26), (0, 1, 4, 6), (0, 1, 3, 7, 14, 16), (0, 2, 18, 20)}"/>
    <n v="0"/>
    <n v="0.61"/>
    <n v="100"/>
    <n v="0.59"/>
    <n v="1.0998344907407411E-5"/>
    <n v="0.87"/>
    <n v="7.5801851851851849E-6"/>
    <n v="0.93"/>
    <n v="0.59"/>
    <n v="38"/>
    <n v="0.23684210526315791"/>
    <s v="[1]"/>
    <n v="1"/>
    <n v="1"/>
    <n v="0"/>
    <n v="1"/>
    <n v="0"/>
    <n v="1"/>
    <n v="0"/>
    <n v="1"/>
    <n v="2"/>
    <n v="2"/>
    <x v="0"/>
    <n v="0.1168436963616942"/>
    <n v="63"/>
    <n v="37"/>
    <n v="0.58730158730158732"/>
    <s v="data/real/data_banknote_authentication.txt"/>
    <x v="1"/>
    <n v="560"/>
    <n v="3"/>
    <n v="2"/>
    <s v="numeric"/>
    <n v="1"/>
    <b v="0"/>
    <n v="0.28000000000000003"/>
    <n v="0.34000000000000008"/>
    <n v="0"/>
  </r>
  <r>
    <n v="1000"/>
    <n v="100"/>
    <s v="['numeric', 'numeric', 'numeric', 'numeric']"/>
    <n v="0.99"/>
    <n v="35"/>
    <n v="0.91"/>
    <n v="5.2043981481481481E-7"/>
    <s v="[[9, 13, 20], [29, 13, 20], [9, 13, 18], [9, 13, 2], [29, 13, 18], [29, 13, 2], [9, 7, 20], [29, 7, 20], [9, 7, 18], [9, 7, 2], [29, 7, 18], [29, 7, 2], [8, 13, 20], [8, 13, 18], [8, 13, 2], [0], [3, 20], [1, 20], [3, 18], [1, 18], [3, 2], [8, 7, 20], [1, 2], [8, 7, 18], [8, 7, 2]]"/>
    <s v="[0.5258169390716105, 0.19718135215185395, 0.10516338781432212, 0.08763615651193508, 0.03943627043037079, 0.03286355869197566, 0.006161917254745436, 0.0023107189705295385, 0.0012323834509490872, 0.0010269862091242393, 0.00046214379410590775, 0.00038511982842158975, 0.00019255991421079487, 3.8511982842158975e-05, 3.209331903513248e-05, 2.063141937972802e-05, 1.4441993565809617e-05, 1.203499463817468e-05, 2.888398713161924e-06, 2.406998927634936e-06, 2.406998927634936e-06, 2.2565614946577524e-06, 2.00583243969578e-06, 4.5131229893155054e-07, 3.7609358244295874e-07]"/>
    <n v="25"/>
    <s v="[9, 13, 20]"/>
    <n v="3"/>
    <s v="{(0, 1, 3, 8, 9, 29), (0, 1, 3, 7, 13), (0, 2, 18, 20)}"/>
    <n v="0"/>
    <n v="0.91"/>
    <n v="100"/>
    <n v="0.87"/>
    <n v="1.0876087962962961E-5"/>
    <n v="0.91"/>
    <n v="7.757118055555556E-6"/>
    <n v="0.93"/>
    <n v="0.87"/>
    <n v="9"/>
    <n v="0.88888888888888884"/>
    <s v="[1]"/>
    <n v="1"/>
    <n v="2"/>
    <n v="0"/>
    <n v="1"/>
    <n v="1"/>
    <n v="1"/>
    <n v="1"/>
    <n v="2"/>
    <n v="10"/>
    <n v="18"/>
    <x v="0"/>
    <n v="0.52580490407697233"/>
    <n v="63"/>
    <n v="8"/>
    <n v="0.126984126984127"/>
    <s v="data/real/data_banknote_authentication.txt"/>
    <x v="1"/>
    <n v="560"/>
    <n v="3"/>
    <n v="-2"/>
    <s v="numeric"/>
    <n v="1"/>
    <b v="0"/>
    <n v="4.0000000000000036E-2"/>
    <n v="6.0000000000000053E-2"/>
    <n v="0"/>
  </r>
  <r>
    <n v="1000"/>
    <n v="100"/>
    <s v="['numeric', 'numeric', 'numeric', 'numeric']"/>
    <n v="0.99"/>
    <n v="35"/>
    <n v="0.97"/>
    <n v="5.8046296296296295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5.7939814814814813E-8"/>
    <n v="0.97"/>
    <n v="100"/>
    <n v="0.99"/>
    <n v="1.06468287037037E-5"/>
    <n v="1"/>
    <n v="7.5229629629629629E-6"/>
    <n v="0.9"/>
    <n v="0.99"/>
    <n v="3"/>
    <n v="1"/>
    <s v="[2]"/>
    <n v="1"/>
    <n v="2"/>
    <n v="0"/>
    <n v="1"/>
    <n v="1"/>
    <n v="1"/>
    <n v="2"/>
    <n v="1"/>
    <n v="6"/>
    <n v="5"/>
    <x v="0"/>
    <n v="0.36915587318311921"/>
    <n v="37"/>
    <n v="1"/>
    <n v="2.7027027027027029E-2"/>
    <s v="data/real/data_banknote_authentication.txt"/>
    <x v="1"/>
    <n v="340"/>
    <n v="1"/>
    <n v="0.5"/>
    <s v="numeric"/>
    <n v="1"/>
    <b v="0"/>
    <n v="1.0000000000000009E-2"/>
    <n v="-8.9999999999999969E-2"/>
    <n v="0"/>
  </r>
  <r>
    <n v="1000"/>
    <n v="100"/>
    <s v="['numeric', 'numeric', 'numeric', 'numeric']"/>
    <n v="0.99"/>
    <n v="35"/>
    <n v="0.93"/>
    <n v="3.4729166666666669E-7"/>
    <s v="[[17, 9, 6], [17, 29, 6], [17, 9, 4], [17, 29, 4], [17, 8, 6], [17, 8, 4], [2, 9, 6], [2, 29, 6], [2, 9, 4], [2, 29, 4], [2, 8, 6], [2, 8, 4], [17, 1], [17, 3, 6], [17, 3, 4], [0], [2, 1], [2, 3, 6], [2, 3, 4]]"/>
    <s v="[0.6054156310807957, 0.22703086165529837, 0.12108312621615915, 0.04540617233105968, 0.0008868393033410093, 0.00017736786066820188, 9.397287404177022e-10, 3.523982776566383e-10, 1.8794574808354044e-10, 7.047965553132767e-11, 1.3765557720962434e-12, 2.753111544192487e-13, 2.753111544192487e-13, 1.6518669265154924e-13, 3.3037338530309854e-14, 4.395488454070187e-21, 4.273391552568238e-22, 2.5640349315409427e-22, 5.128069863081886e-23]"/>
    <n v="19"/>
    <s v="[17, 9, 6]"/>
    <n v="3"/>
    <s v="{(0, 2, 17), (0, 1, 3, 8, 9, 29), (0, 1, 4, 6)}"/>
    <n v="0"/>
    <n v="0.93"/>
    <n v="100"/>
    <n v="0.98"/>
    <n v="1.059261574074074E-5"/>
    <n v="1"/>
    <n v="8.4465972222222225E-6"/>
    <n v="0.93"/>
    <n v="0.98"/>
    <n v="7"/>
    <n v="1"/>
    <s v="[2]"/>
    <n v="1"/>
    <n v="2"/>
    <n v="0"/>
    <n v="1"/>
    <n v="1"/>
    <n v="1"/>
    <n v="2"/>
    <n v="1"/>
    <n v="6"/>
    <n v="7"/>
    <x v="0"/>
    <n v="0.60541563014106692"/>
    <n v="37"/>
    <n v="5"/>
    <n v="0.13513513513513509"/>
    <s v="data/real/data_banknote_authentication.txt"/>
    <x v="1"/>
    <n v="340"/>
    <n v="1"/>
    <n v="-0.5"/>
    <s v="numeric"/>
    <n v="1"/>
    <b v="0"/>
    <n v="2.0000000000000018E-2"/>
    <n v="-4.9999999999999933E-2"/>
    <n v="0"/>
  </r>
  <r>
    <n v="1000"/>
    <n v="100"/>
    <s v="['numeric', 'numeric', 'numeric', 'numeric']"/>
    <n v="0.99"/>
    <n v="35"/>
    <n v="0.97"/>
    <n v="4.9509259259259256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064805555555556E-5"/>
    <n v="1"/>
    <n v="7.5217245370370372E-6"/>
    <n v="0.94"/>
    <n v="0.99"/>
    <n v="3"/>
    <n v="1"/>
    <s v="[2]"/>
    <n v="1"/>
    <n v="2"/>
    <n v="0"/>
    <n v="1"/>
    <n v="1"/>
    <n v="1"/>
    <n v="2"/>
    <n v="1"/>
    <n v="6"/>
    <n v="5"/>
    <x v="0"/>
    <n v="0.36915587318311921"/>
    <n v="37"/>
    <n v="1"/>
    <n v="2.7027027027027029E-2"/>
    <s v="data/real/data_banknote_authentication.txt"/>
    <x v="1"/>
    <n v="340"/>
    <n v="2"/>
    <n v="1"/>
    <s v="numeric"/>
    <n v="1"/>
    <b v="0"/>
    <n v="1.0000000000000009E-2"/>
    <n v="-5.0000000000000044E-2"/>
    <n v="0"/>
  </r>
  <r>
    <n v="1000"/>
    <n v="100"/>
    <s v="['numeric', 'numeric', 'numeric', 'numeric']"/>
    <n v="0.99"/>
    <n v="35"/>
    <n v="0.87"/>
    <n v="2.8874999999999999E-7"/>
    <s v="[[17, 9, 6], [17, 29, 6], [17, 9, 4], [17, 29, 4], [17, 8, 6], [17, 8, 4], [2, 9, 6], [2, 29, 6], [2, 9, 4], [2, 29, 4], [2, 8, 6], [2, 8, 4], [17, 1], [17, 3, 6], [17, 3, 4], [0], [2, 1], [2, 3, 6], [2, 3, 4]]"/>
    <s v="[0.6054155718778909, 0.2270308394542091, 0.12108311437557819, 0.04540616789084182, 0.0008868392166180043, 0.00017736784332360086, 6.014263350545275e-08, 2.2553487564544783e-08, 1.2028526701090553e-08, 4.510697512908957e-09, 8.809956079900306e-11, 1.7619912159800613e-11, 2.7531112749688457e-13, 1.6518667649813077e-13, 3.3037335299626156e-14, 2.8131123355138427e-19, 2.7349703261940137e-20, 1.6409821957164083e-20, 3.281964391432817e-21]"/>
    <n v="19"/>
    <s v="[17, 9, 6]"/>
    <n v="3"/>
    <s v="{(0, 2, 17), (0, 1, 3, 8, 9, 29), (0, 1, 4, 6)}"/>
    <n v="0"/>
    <n v="0.87"/>
    <n v="100"/>
    <n v="0.88"/>
    <n v="1.0474293981481481E-5"/>
    <n v="0.99"/>
    <n v="7.4640972222222222E-6"/>
    <n v="0.94"/>
    <n v="0.88"/>
    <n v="13"/>
    <n v="1"/>
    <s v="[2]"/>
    <n v="1"/>
    <n v="2"/>
    <n v="0"/>
    <n v="1"/>
    <n v="1"/>
    <n v="1"/>
    <n v="2"/>
    <n v="1"/>
    <n v="6"/>
    <n v="7"/>
    <x v="0"/>
    <n v="0.60541551173525732"/>
    <n v="37"/>
    <n v="11"/>
    <n v="0.29729729729729731"/>
    <s v="data/real/data_banknote_authentication.txt"/>
    <x v="1"/>
    <n v="340"/>
    <n v="2"/>
    <n v="-1"/>
    <s v="numeric"/>
    <n v="1"/>
    <b v="0"/>
    <n v="0.10999999999999999"/>
    <n v="5.9999999999999942E-2"/>
    <n v="0"/>
  </r>
  <r>
    <n v="1000"/>
    <n v="100"/>
    <s v="['numeric', 'numeric', 'numeric', 'numeric']"/>
    <n v="0.99"/>
    <n v="35"/>
    <n v="0.97"/>
    <n v="4.6056712962962967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0877928240740739E-5"/>
    <n v="1"/>
    <n v="7.5223726851851852E-6"/>
    <n v="0.91"/>
    <n v="0.99"/>
    <n v="3"/>
    <n v="1"/>
    <s v="[2]"/>
    <n v="1"/>
    <n v="2"/>
    <n v="0"/>
    <n v="1"/>
    <n v="1"/>
    <n v="1"/>
    <n v="2"/>
    <n v="1"/>
    <n v="6"/>
    <n v="5"/>
    <x v="0"/>
    <n v="0.36915587318311921"/>
    <n v="37"/>
    <n v="1"/>
    <n v="2.7027027027027029E-2"/>
    <s v="data/real/data_banknote_authentication.txt"/>
    <x v="1"/>
    <n v="340"/>
    <n v="3"/>
    <n v="2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66"/>
    <n v="3.4722222222222219E-7"/>
    <s v="[[17, 9, 6], [17, 29, 6], [2, 9, 6], [17, 9, 4], [2, 29, 6], [17, 29, 4], [2, 9, 4], [2, 29, 4], [17, 8, 6], [2, 8, 6], [17, 8, 4], [2, 8, 4], [0], [17, 1], [17, 3, 6], [2, 1], [2, 3, 6], [17, 3, 4], [2, 3, 4]]"/>
    <s v="[0.5010336264994997, 0.18788760993731238, 0.10438200552072908, 0.10020672529989993, 0.03914325207027341, 0.03757752198746248, 0.02087640110414582, 0.007828650414054682, 0.0007339359763176265, 0.0001529033283995055, 0.00014678719526352532, 3.05806656799011e-05, 4.882365307621833e-13, 2.278437143556856e-13, 1.3670622861341138e-13, 4.7467440490767824e-14, 2.84804642944607e-14, 2.7341245722682275e-14, 5.69609285889214e-15]"/>
    <n v="19"/>
    <s v="[17, 9, 6]"/>
    <n v="3"/>
    <s v="{(0, 2, 17), (0, 1, 3, 8, 9, 29), (0, 1, 4, 6)}"/>
    <n v="0"/>
    <n v="0.66"/>
    <n v="100"/>
    <n v="0.73"/>
    <n v="1.0708668981481479E-5"/>
    <n v="0.99"/>
    <n v="7.6362152777777779E-6"/>
    <n v="0.93"/>
    <n v="0.73"/>
    <n v="34"/>
    <n v="1"/>
    <s v="[2]"/>
    <n v="1"/>
    <n v="2"/>
    <n v="0"/>
    <n v="1"/>
    <n v="1"/>
    <n v="1"/>
    <n v="2"/>
    <n v="1"/>
    <n v="4"/>
    <n v="3"/>
    <x v="0"/>
    <n v="0.3966516209787706"/>
    <n v="37"/>
    <n v="32"/>
    <n v="0.86486486486486491"/>
    <s v="data/real/data_banknote_authentication.txt"/>
    <x v="1"/>
    <n v="340"/>
    <n v="3"/>
    <n v="-2"/>
    <s v="numeric"/>
    <n v="1"/>
    <b v="0"/>
    <n v="0.26"/>
    <n v="0.20000000000000007"/>
    <n v="0"/>
  </r>
  <r>
    <n v="1000"/>
    <n v="100"/>
    <s v="['numeric', 'numeric', 'numeric', 'numeric']"/>
    <n v="0.99"/>
    <n v="35"/>
    <n v="0.87"/>
    <n v="1.274131944444444E-6"/>
    <s v="[[6, 18, 24, 11], [6, 2, 24, 11], [6, 18, 10], [6, 2, 10], [6, 18, 24, 28], [6, 2, 24, 28], [6, 18, 12, 11], [6, 2, 12, 11], [4, 18, 24, 11], [4, 2, 24, 11], [4, 18, 10], [6, 18, 12, 28], [4, 2, 10], [6, 2, 12, 28], [4, 18, 24, 28], [4, 2, 24, 28], [4, 18, 12, 11], [4, 2, 12, 11], [6, 20, 24, 11, 19], [6, 20, 10, 19], [4, 18, 12, 28], [4, 2, 12, 28], [6, 20, 24, 28, 19], [6, 20, 24, 11, 22], [6, 20, 12, 11, 19], [6, 20, 10, 22], [4, 20, 24, 11, 19], [6, 18, 8], [6, 20, 24, 28, 22], [6, 2, 8], [4, 20, 10, 19], [6, 20, 12, 28, 19], [4, 20, 24, 28, 19], [6, 20, 12, 11, 22], [4, 20, 24, 11, 22], [4, 20, 12, 11, 19], [4, 20, 10, 22], [6, 20, 12, 28, 22], [4, 18, 8], [4, 2, 8], [4, 20, 24, 28, 22], [4, 20, 12, 28, 19], [4, 20, 12, 11, 22], [4, 20, 12, 28, 22], [6, 20, 8, 19], [6, 20, 8, 22], [4, 20, 8, 19], [4, 20, 8, 22], [0], [1, 18], [1, 2], [6, 18, 3], [6, 2, 3], [4, 18, 3], [4, 2, 3], [1, 20, 19], [6, 20, 3, 19], [1, 20, 22], [6, 20, 3, 22], [4, 20, 3, 19], [4, 20, 3, 22]]"/>
    <s v="[0.17336440597826713, 0.1444703383152226, 0.11557627065217808, 0.09631355887681506, 0.08668220298913357, 0.0722351691576113, 0.04334110149456678, 0.03611758457880565, 0.034672881195653434, 0.02889406766304452, 0.02311525413043562, 0.02167055074728339, 0.01926271177536301, 0.018058792289402825, 0.017336440597826717, 0.01444703383152226, 0.008668220298913358, 0.00722351691576113, 0.0067720471085260595, 0.004514698072350706, 0.004334110149456679, 0.003611758457880565, 0.0033860235542630297, 0.002257349036175353, 0.0016930117771315149, 0.0015048993574502353, 0.001354409421705212, 0.001354409421705212, 0.0011286745180876766, 0.0011286745180876766, 0.0009029396144701413, 0.0008465058885657574, 0.000677204710852606, 0.0005643372590438383, 0.00045146980723507064, 0.000338602355426303, 0.00030097987149004706, 0.00028216862952191914, 0.00027088188434104245, 0.00022573490361753532, 0.00022573490361753532, 0.0001693011777131515, 0.00011286745180876766, 5.643372590438383e-05, 5.290661803535984e-05, 1.7635539345119946e-05, 1.0581323607071969e-05, 3.5271078690239894e-06, 1.476189119290174e-08, 1.7222206391718698e-09, 1.435183865976558e-09, 1.0333323835031221e-09, 8.611103195859349e-10, 2.066664767006244e-10, 1.72222063917187e-10, 6.727424371765116e-11, 4.03645462305907e-11, 2.242474790588372e-11, 1.3454848743530233e-11, 8.072909246118142e-12, 2.690969748706047e-12]"/>
    <n v="61"/>
    <s v="[6, 18, 24, 11]"/>
    <n v="4"/>
    <s v="{(0, 1, 4, 6), (0, 2, 18, 20), (0, 1, 3, 8, 10, 12, 24), (0, 1, 3, 8, 10, 11, 28), (0, 2, 18, 19, 22)}"/>
    <n v="0"/>
    <n v="0.87"/>
    <n v="100"/>
    <n v="0.92"/>
    <n v="1.0877835648148149E-5"/>
    <n v="0.97"/>
    <n v="7.6374421296296298E-6"/>
    <n v="0.83"/>
    <n v="0.91"/>
    <n v="13"/>
    <n v="1"/>
    <s v="[3]"/>
    <n v="1"/>
    <n v="2"/>
    <n v="0"/>
    <n v="1"/>
    <n v="1"/>
    <n v="1"/>
    <n v="1"/>
    <n v="3"/>
    <n v="15"/>
    <n v="52"/>
    <x v="0"/>
    <n v="0.17336440494493471"/>
    <n v="36"/>
    <n v="6"/>
    <n v="0.16666666666666671"/>
    <s v="data/real/data_banknote_authentication.txt"/>
    <x v="2"/>
    <n v="421"/>
    <n v="1"/>
    <n v="0.5"/>
    <s v="numeric"/>
    <n v="1"/>
    <b v="1"/>
    <n v="4.9999999999999933E-2"/>
    <n v="-9.000000000000008E-2"/>
    <n v="-1.0000000000000009E-2"/>
  </r>
  <r>
    <n v="1000"/>
    <n v="100"/>
    <s v="['numeric', 'numeric', 'numeric', 'numeric']"/>
    <n v="0.99"/>
    <n v="35"/>
    <n v="0.9"/>
    <n v="9.2622685185185184E-7"/>
    <s v="[[9, 6, 13, 20], [8, 6, 13, 20], [29, 6, 13, 20], [9, 6, 13, 18], [9, 4, 13, 20], [9, 6, 13, 2], [8, 4, 13, 20], [8, 6, 13, 18], [8, 6, 13, 2], [0], [29, 4, 13, 20], [29, 6, 13, 18], [29, 6, 13, 2], [1, 20], [9, 4, 13, 18], [9, 4, 13, 2], [8, 4, 13, 18], [3, 6, 20], [8, 4, 13, 2], [29, 4, 13, 18], [29, 4, 13, 2], [1, 18], [1, 2], [9, 6, 7, 20], [3, 6, 18], [3, 4, 20], [3, 6, 2], [8, 6, 7, 20], [29, 6, 7, 20], [9, 6, 7, 18], [9, 4, 7, 20], [3, 4, 18], [9, 6, 7, 2], [3, 4, 2], [8, 6, 7, 18], [8, 4, 7, 20], [8, 6, 7, 2], [29, 4, 7, 20], [29, 6, 7, 18], [29, 6, 7, 2], [9, 4, 7, 18], [9, 4, 7, 2], [8, 4, 7, 18], [8, 4, 7, 2], [29, 4, 7, 18], [29, 4, 7, 2]]"/>
    <s v="[0.2705653645985301, 0.2029240234488976, 0.1014620117244488, 0.054113072919706025, 0.05411307291970602, 0.04509422743308835, 0.04058480468977952, 0.04058480468977952, 0.03382067057481626, 0.021741859655239025, 0.02029240234488976, 0.02029240234488976, 0.01691033528740813, 0.0126827514655561, 0.010822614583941206, 0.009018845486617669, 0.008116960937955905, 0.0076096508793336605, 0.006764134114963252, 0.0040584804689779526, 0.003382067057481626, 0.00253655029311122, 0.0021137919109260163, 0.0015853439331945125, 0.0015219301758667323, 0.0015219301758667323, 0.00126827514655561, 0.0011890079498958843, 0.0005945039749479422, 0.0003170687866389025, 0.0003170687866389025, 0.00030438603517334646, 0.00026422398886575204, 0.00025365502931112203, 0.0002378015899791769, 0.0002378015899791769, 0.00019816799164931406, 0.00011890079498958845, 0.00011890079498958845, 9.908399582465703e-05, 6.341375732778051e-05, 5.284479777315041e-05, 4.7560317995835385e-05, 3.963359832986281e-05, 2.3780158997917692e-05, 1.9816799164931406e-05]"/>
    <n v="46"/>
    <s v="[9, 6, 13, 20]"/>
    <n v="4"/>
    <s v="{(0, 1, 3, 8, 9, 29), (0, 1, 4, 6), (0, 1, 3, 7, 13), (0, 2, 18, 20)}"/>
    <n v="0"/>
    <n v="0.9"/>
    <n v="100"/>
    <n v="0.99"/>
    <n v="1.064899305555556E-5"/>
    <n v="0.97"/>
    <n v="7.5205902777777777E-6"/>
    <n v="0.93"/>
    <n v="0.99"/>
    <n v="10"/>
    <n v="1"/>
    <s v="[3]"/>
    <n v="1"/>
    <n v="2"/>
    <n v="0"/>
    <n v="1"/>
    <n v="0"/>
    <n v="2"/>
    <n v="0"/>
    <n v="4"/>
    <n v="11"/>
    <n v="18"/>
    <x v="0"/>
    <n v="0.2629557137191964"/>
    <n v="49"/>
    <n v="8"/>
    <n v="0.16326530612244899"/>
    <s v="data/real/data_banknote_authentication.txt"/>
    <x v="2"/>
    <n v="421"/>
    <n v="1"/>
    <n v="-0.5"/>
    <s v="numeric"/>
    <n v="1"/>
    <b v="1"/>
    <n v="-2.0000000000000018E-2"/>
    <n v="-5.9999999999999942E-2"/>
    <n v="0"/>
  </r>
  <r>
    <n v="1000"/>
    <n v="100"/>
    <s v="['numeric', 'numeric', 'numeric', 'numeric']"/>
    <n v="0.99"/>
    <n v="35"/>
    <n v="0.73"/>
    <n v="1.3346412037037039E-6"/>
    <s v="[[6, 11, 18, 24], [6, 11, 2, 24], [6, 10, 18], [6, 10, 2], [4, 11, 18, 24], [4, 11, 2, 24], [6, 11, 18, 12], [6, 11, 2, 12], [4, 10, 18], [6, 27, 18, 24, 28], [4, 10, 2], [6, 27, 2, 24, 28], [6, 11, 20, 24, 19], [4, 11, 18, 12], [4, 11, 2, 12], [6, 8, 18], [6, 10, 20, 19], [6, 8, 2], [6, 11, 20, 24, 22], [4, 27, 18, 24, 28], [4, 27, 2, 24, 28], [6, 27, 18, 12, 28], [4, 11, 20, 24, 19], [6, 27, 2, 12, 28], [6, 11, 20, 12, 19], [6, 10, 20, 22], [4, 8, 18], [4, 8, 2], [4, 10, 20, 19], [4, 11, 20, 24, 22], [6, 27, 20, 24, 28, 19], [6, 11, 20, 12, 22], [4, 27, 18, 12, 28], [0], [4, 27, 2, 12, 28], [4, 11, 20, 12, 19], [4, 10, 20, 22], [6, 27, 20, 24, 28, 22], [6, 8, 20, 19], [4, 27, 20, 24, 28, 19], [4, 11, 20, 12, 22], [6, 27, 20, 12, 28, 19], [6, 8, 20, 22], [1, 18], [4, 27, 20, 24, 28, 22], [1, 2], [4, 8, 20, 19], [6, 27, 20, 12, 28, 22], [6, 3, 18], [6, 3, 2], [4, 27, 20, 12, 28, 19], [4, 8, 20, 22], [4, 27, 20, 12, 28, 22], [4, 3, 18], [4, 3, 2], [1, 20, 19], [6, 3, 20, 19], [1, 20, 22], [6, 3, 20, 22], [4, 3, 20, 19], [4, 3, 20, 22]]"/>
    <s v="[0.2860546361217845, 0.23837886343482037, 0.09535154537392816, 0.07945962114494012, 0.0572109272243569, 0.04767577268696408, 0.03575682951522306, 0.029797357929352546, 0.019070309074785633, 0.01787841475761153, 0.015891924228988025, 0.014898678964676273, 0.011174009223507206, 0.007151365903044613, 0.00595947158587051, 0.004469603689402883, 0.0037246697411690683, 0.0037246697411690683, 0.0037246697411690683, 0.0035756829515223064, 0.002979735792935255, 0.0022348018447014414, 0.0022348018447014414, 0.0018623348705845341, 0.0013967511529384008, 0.0012415565803896894, 0.0008939207378805766, 0.0007449339482338138, 0.0007449339482338138, 0.0007449339482338138, 0.0006983755764692004, 0.00046558371764613354, 0.0004469603689402883, 0.0003990717579824002, 0.0003724669741169069, 0.0002793502305876802, 0.0002483113160779379, 0.00023279185882306677, 0.0001745938941173001, 0.0001396751152938401, 9.311674352922672e-05, 8.729694705865005e-05, 5.819796470576669e-05, 4.655837176461336e-05, 4.655837176461336e-05, 3.8798643137177795e-05, 3.491877882346002e-05, 2.9098982352883346e-05, 2.793502305876802e-05, 2.327918588230668e-05, 1.745938941173001e-05, 1.163959294115334e-05, 5.81979647057667e-06, 5.587004611753604e-06, 4.655837176461337e-06, 1.8186863970552091e-06, 1.0912118382331257e-06, 6.06228799018403e-07, 3.637372794110419e-07, 2.1824236764662515e-07, 7.274745588220839e-08]"/>
    <n v="61"/>
    <s v="[6, 11, 18, 24]"/>
    <n v="4"/>
    <s v="{(0, 1, 4, 6), (0, 1, 3, 8, 10, 11, 27), (0, 2, 18, 20), (0, 1, 3, 8, 10, 12, 24), (0, 1, 3, 8, 10, 11, 28), (0, 2, 18, 19, 22)}"/>
    <n v="0"/>
    <n v="0.73"/>
    <n v="100"/>
    <n v="0.75"/>
    <n v="1.151392361111111E-5"/>
    <n v="0.94"/>
    <n v="7.4562731481481474E-6"/>
    <n v="0.81"/>
    <n v="0.73"/>
    <n v="27"/>
    <n v="1"/>
    <s v="[3]"/>
    <n v="1"/>
    <n v="2"/>
    <n v="0"/>
    <n v="1"/>
    <n v="1"/>
    <n v="1"/>
    <n v="1"/>
    <n v="3"/>
    <n v="16"/>
    <n v="49"/>
    <x v="0"/>
    <n v="0.28602670109872569"/>
    <n v="30"/>
    <n v="15"/>
    <n v="0.5"/>
    <s v="data/real/data_banknote_authentication.txt"/>
    <x v="2"/>
    <n v="421"/>
    <n v="2"/>
    <n v="1"/>
    <s v="numeric"/>
    <n v="1"/>
    <b v="1"/>
    <n v="0.18999999999999995"/>
    <n v="6.0000000000000053E-2"/>
    <n v="-2.0000000000000018E-2"/>
  </r>
  <r>
    <n v="1000"/>
    <n v="100"/>
    <s v="['numeric', 'numeric', 'numeric', 'numeric']"/>
    <n v="0.99"/>
    <n v="35"/>
    <n v="0.9"/>
    <n v="4.0525462962962967E-7"/>
    <s v="[[6, 13, 20], [4, 13, 20], [6, 13, 18], [6, 13, 2], [4, 13, 18], [4, 13, 2], [0], [1, 20], [6, 7, 20], [6, 3, 20], [1, 18], [1, 2], [6, 7, 18], [4, 7, 20], [6, 7, 2], [6, 3, 18], [4, 3, 20], [6, 3, 2], [4, 7, 18], [4, 7, 2], [4, 3, 18], [4, 3, 2]]"/>
    <s v="[0.5947542147230874, 0.1189508429446175, 0.1189508429446175, 0.09912570245384791, 0.0237901685889235, 0.01982514049076958, 0.007965458232898492, 0.0046465173025241205, 0.0034848879768930906, 0.0027879103815144726, 0.0009293034605048242, 0.0007744195504206868, 0.0006969775953786181, 0.0006969775953786181, 0.0005808146628155151, 0.0005575820763028946, 0.0005575820763028946, 0.0004646517302524121, 0.00013939551907572365, 0.00011616293256310302, 0.00011151641526057893, 9.293034605048244e-05]"/>
    <n v="22"/>
    <s v="[6, 13, 20]"/>
    <n v="3"/>
    <s v="{(0, 1, 4, 6), (0, 1, 3, 7, 13), (0, 2, 18, 20)}"/>
    <n v="5.8576388888888888E-8"/>
    <n v="0.9"/>
    <n v="100"/>
    <n v="0.94"/>
    <n v="1.064555555555556E-5"/>
    <n v="0.99"/>
    <n v="7.4657870370370374E-6"/>
    <n v="0.98"/>
    <n v="0.94"/>
    <n v="10"/>
    <n v="1"/>
    <s v="[3]"/>
    <n v="1"/>
    <n v="1"/>
    <n v="0"/>
    <n v="1"/>
    <n v="0"/>
    <n v="1"/>
    <n v="0"/>
    <n v="3"/>
    <n v="9"/>
    <n v="10"/>
    <x v="0"/>
    <n v="0.59196630434157294"/>
    <n v="49"/>
    <n v="8"/>
    <n v="0.16326530612244899"/>
    <s v="data/real/data_banknote_authentication.txt"/>
    <x v="2"/>
    <n v="421"/>
    <n v="2"/>
    <n v="-1"/>
    <s v="numeric"/>
    <n v="1"/>
    <b v="1"/>
    <n v="5.0000000000000044E-2"/>
    <n v="4.0000000000000036E-2"/>
    <n v="0"/>
  </r>
  <r>
    <n v="1000"/>
    <n v="100"/>
    <s v="['numeric', 'numeric', 'numeric', 'numeric']"/>
    <n v="0.99"/>
    <n v="35"/>
    <n v="0.59"/>
    <n v="2.2905092592592591E-7"/>
    <s v="[[6, 18], [6, 2], [0], [4, 18], [4, 2], [1, 18], [1, 2], [6, 19, 20], [6, 22, 20], [4, 19, 20], [1, 19, 20], [4, 22, 20], [1, 22, 20]]"/>
    <s v="[0.319090844340332, 0.2659090369502766, 0.2279220316716657, 0.0638181688680664, 0.053181807390055326, 0.026590903695027663, 0.022159086412523052, 0.012464486107044218, 0.004154828702348072, 0.002492897221408844, 0.001038707175587018, 0.0008309657404696145, 0.0003462357251956727]"/>
    <n v="13"/>
    <s v="[6, 18]"/>
    <n v="2"/>
    <s v="{(0, 1, 4, 6), (0, 2, 18, 19, 22), (0, 2, 18, 20)}"/>
    <n v="1.184606481481481E-7"/>
    <n v="0.59"/>
    <n v="100"/>
    <n v="0.57999999999999996"/>
    <n v="1.128217592592593E-5"/>
    <n v="0.77"/>
    <n v="7.7596180555555564E-6"/>
    <n v="0.75"/>
    <n v="0.57999999999999996"/>
    <n v="41"/>
    <n v="0.97560975609756095"/>
    <s v="[3]"/>
    <n v="1"/>
    <n v="2"/>
    <n v="0"/>
    <n v="1"/>
    <n v="1"/>
    <n v="1"/>
    <n v="1"/>
    <n v="1"/>
    <n v="9"/>
    <n v="-1"/>
    <x v="1"/>
    <n v="0.31874460861513643"/>
    <n v="1"/>
    <n v="0"/>
    <n v="0"/>
    <s v="data/real/data_banknote_authentication.txt"/>
    <x v="2"/>
    <n v="421"/>
    <n v="3"/>
    <n v="2"/>
    <s v="numeric"/>
    <n v="1"/>
    <b v="1"/>
    <n v="0.19000000000000006"/>
    <n v="0.17000000000000004"/>
    <n v="0"/>
  </r>
  <r>
    <n v="1000"/>
    <n v="100"/>
    <s v="['numeric', 'numeric', 'numeric', 'numeric']"/>
    <n v="0.99"/>
    <n v="35"/>
    <n v="0.9"/>
    <n v="4.1072916666666662E-7"/>
    <s v="[[6, 13, 20], [4, 13, 20], [6, 13, 18], [6, 13, 2], [4, 13, 18], [4, 13, 2], [0], [1, 20], [6, 7, 20], [6, 3, 20], [1, 18], [1, 2], [6, 7, 18], [4, 7, 20], [6, 7, 2], [6, 3, 18], [4, 3, 20], [6, 3, 2], [4, 7, 18], [4, 7, 2], [4, 3, 18], [4, 3, 2]]"/>
    <s v="[0.5947542147230874, 0.1189508429446175, 0.1189508429446175, 0.09912570245384791, 0.0237901685889235, 0.01982514049076958, 0.007965458232898492, 0.0046465173025241205, 0.0034848879768930906, 0.0027879103815144726, 0.0009293034605048242, 0.0007744195504206868, 0.0006969775953786181, 0.0006969775953786181, 0.0005808146628155151, 0.0005575820763028946, 0.0005575820763028946, 0.0004646517302524121, 0.00013939551907572365, 0.00011616293256310302, 0.00011151641526057893, 9.293034605048244e-05]"/>
    <n v="22"/>
    <s v="[6, 13, 20]"/>
    <n v="3"/>
    <s v="{(0, 1, 4, 6), (0, 1, 3, 7, 13), (0, 2, 18, 20)}"/>
    <n v="0"/>
    <n v="0.9"/>
    <n v="100"/>
    <n v="0.94"/>
    <n v="1.0644942129629629E-5"/>
    <n v="0.99"/>
    <n v="7.8207175925925925E-6"/>
    <n v="0.97"/>
    <n v="0.94"/>
    <n v="10"/>
    <n v="1"/>
    <s v="[3]"/>
    <n v="1"/>
    <n v="1"/>
    <n v="0"/>
    <n v="1"/>
    <n v="0"/>
    <n v="1"/>
    <n v="0"/>
    <n v="3"/>
    <n v="9"/>
    <n v="10"/>
    <x v="0"/>
    <n v="0.59196630434157294"/>
    <n v="49"/>
    <n v="8"/>
    <n v="0.16326530612244899"/>
    <s v="data/real/data_banknote_authentication.txt"/>
    <x v="2"/>
    <n v="421"/>
    <n v="3"/>
    <n v="-2"/>
    <s v="numeric"/>
    <n v="1"/>
    <b v="1"/>
    <n v="5.0000000000000044E-2"/>
    <n v="3.0000000000000027E-2"/>
    <n v="0"/>
  </r>
  <r>
    <n v="1000"/>
    <n v="100"/>
    <s v="['numeric', 'numeric', 'numeric', 'numeric']"/>
    <n v="0.99"/>
    <n v="35"/>
    <n v="0.98"/>
    <n v="2.8822916666666668E-7"/>
    <s v="[[9, 20], [29, 20], [9, 18], [9, 2], [29, 18], [29, 2], [8, 20], [8, 18], [8, 2], [3, 20], [3, 18], [3, 2], [1, 20], [0], [1, 18], [1, 2]]"/>
    <s v="[0.5661029286427242, 0.2122885982410216, 0.11322058572854485, 0.04717524405356035, 0.04245771964820432, 0.01769071652008513, 0.0008292523368789906, 0.00016585046737579813, 6.910436140658254e-05, 1.5446028427760874e-13, 3.089205685552175e-14, 1.2871690356467394e-14, 6.285005056868844e-17, 5.3871471916018666e-17, 1.257001011373769e-17, 5.23750421405737e-18]"/>
    <n v="16"/>
    <s v="[9, 20]"/>
    <n v="2"/>
    <s v="{(0, 1, 3, 8, 9, 29), (0, 2, 18, 20)}"/>
    <n v="0"/>
    <n v="0.98"/>
    <n v="100"/>
    <n v="0.98"/>
    <n v="1.065061342592592E-5"/>
    <n v="0.99"/>
    <n v="7.5787847222222229E-6"/>
    <n v="0.94"/>
    <n v="0.98"/>
    <n v="2"/>
    <n v="1"/>
    <s v="[4]"/>
    <n v="1"/>
    <n v="2"/>
    <n v="0"/>
    <n v="1"/>
    <n v="0"/>
    <n v="2"/>
    <n v="0"/>
    <n v="2"/>
    <n v="9"/>
    <n v="-1"/>
    <x v="1"/>
    <n v="0.56610292864272416"/>
    <n v="11"/>
    <n v="0"/>
    <n v="0"/>
    <s v="data/real/data_banknote_authentication.txt"/>
    <x v="2"/>
    <n v="139"/>
    <n v="1"/>
    <n v="0.5"/>
    <s v="numeric"/>
    <n v="1"/>
    <b v="1"/>
    <n v="1.0000000000000009E-2"/>
    <n v="-4.0000000000000036E-2"/>
    <n v="0"/>
  </r>
  <r>
    <n v="1000"/>
    <n v="100"/>
    <s v="['numeric', 'numeric', 'numeric', 'numeric']"/>
    <n v="0.99"/>
    <n v="35"/>
    <n v="0.94"/>
    <n v="8.0974537037037034E-7"/>
    <s v="[[4, 9, 20], [4, 29, 20], [4, 9, 18], [4, 9, 2], [4, 29, 18], [4, 29, 2], [5, 9, 6, 20], [5, 29, 6, 20], [25, 9, 6, 20], [5, 9, 6, 18], [5, 9, 6, 2], [25, 29, 6, 20], [5, 29, 6, 18], [25, 9, 6, 18], [5, 29, 6, 2], [25, 9, 6, 2], [4, 8, 20], [25, 29, 6, 18], [25, 29, 6, 2], [4, 8, 18], [4, 8, 2], [5, 8, 6, 20], [25, 8, 6, 20], [5, 8, 6, 18], [5, 8, 6, 2], [25, 8, 6, 18], [25, 8, 6, 2], [0], [1, 20], [1, 18], [1, 2], [4, 3, 20], [4, 3, 18], [4, 3, 2], [5, 3, 6, 20], [25, 3, 6, 20], [5, 3, 6, 18], [5, 3, 6, 2], [25, 3, 6, 18], [25, 3, 6, 2]]"/>
    <s v="[0.5052683951354993, 0.18947564817581225, 0.10105367902709987, 0.08421139918924987, 0.03789512963516246, 0.031579274695968704, 0.01973704668498044, 0.007401392506867666, 0.006579015561660147, 0.003947409336996088, 0.0032895077808300735, 0.002467130835622555, 0.0014802785013735332, 0.0013158031123320295, 0.0012335654178112776, 0.0010965025936100245, 0.0007401392506867666, 0.000493426167124511, 0.0004111884726037592, 0.00014802785013735335, 0.00012335654178112775, 2.891168947995182e-05, 9.637229826650606e-06, 5.782337895990364e-06, 4.818614913325303e-06, 1.927445965330121e-06, 1.6062049711084343e-06, 1.9694525500673442e-12, 1.1488473208726175e-12, 2.297694641745235e-13, 1.9147455347876958e-13, 1.3786167850471413e-13, 2.7572335700942826e-14, 2.2976946417452356e-14, 5.385221816590395e-15, 1.7950739388634647e-15, 1.0770443633180792e-15, 8.975369694317324e-16, 3.59014787772693e-16, 2.9917898981057743e-16]"/>
    <n v="40"/>
    <s v="[4, 9, 20]"/>
    <n v="3"/>
    <s v="{(0, 1, 4, 5, 25), (0, 1, 3, 8, 9, 29), (0, 1, 4, 6), (0, 2, 18, 20)}"/>
    <n v="5.8206018518518522E-8"/>
    <n v="0.94"/>
    <n v="100"/>
    <n v="0.98"/>
    <n v="1.061621527777778E-5"/>
    <n v="1"/>
    <n v="7.6136111111111108E-6"/>
    <n v="0.85"/>
    <n v="0.97"/>
    <n v="6"/>
    <n v="1"/>
    <s v="[4]"/>
    <n v="1"/>
    <n v="3"/>
    <n v="1"/>
    <n v="1"/>
    <n v="1"/>
    <n v="2"/>
    <n v="1"/>
    <n v="2"/>
    <n v="2"/>
    <n v="1"/>
    <x v="0"/>
    <n v="0"/>
    <n v="14"/>
    <n v="4"/>
    <n v="0.2857142857142857"/>
    <s v="data/real/data_banknote_authentication.txt"/>
    <x v="2"/>
    <n v="139"/>
    <n v="1"/>
    <n v="-0.5"/>
    <s v="numeric"/>
    <n v="1"/>
    <b v="1"/>
    <n v="2.0000000000000018E-2"/>
    <n v="-0.13"/>
    <n v="-1.0000000000000009E-2"/>
  </r>
  <r>
    <n v="1000"/>
    <n v="100"/>
    <s v="['numeric', 'numeric', 'numeric', 'numeric']"/>
    <n v="0.99"/>
    <n v="35"/>
    <n v="0.96"/>
    <n v="4.8751157407407403E-7"/>
    <s v="[[9, 6, 20], [9, 4, 20], [29, 6, 20], [29, 4, 20], [9, 6, 18], [9, 4, 18], [9, 6, 2], [29, 6, 18], [9, 4, 2], [29, 4, 18], [29, 6, 2], [29, 4, 2], [8, 6, 20], [8, 4, 20], [8, 6, 18], [8, 4, 18], [8, 6, 2], [8, 4, 2], [1, 20], [0], [1, 18], [3, 6, 20], [3, 4, 20], [1, 2], [3, 6, 18], [3, 4, 18], [3, 6, 2], [3, 4, 2]]"/>
    <s v="[0.31450162702335055, 0.25160130161868044, 0.11793811013375645, 0.09435048810700516, 0.06290032540467011, 0.05032026032373609, 0.026208468918612542, 0.02358762202675129, 0.020966775134890033, 0.018870097621401037, 0.009828175844479705, 0.007862540675583764, 0.00046069574270998613, 0.0003685565941679889, 9.213914854199723e-05, 7.37113188335978e-05, 3.8391311892498846e-05, 3.071304951399908e-05, 5.720751269534058e-13, 4.90350108817205e-13, 1.1441502539068117e-13, 8.581126904301087e-14, 6.864901523440872e-14, 4.7672927246117146e-14, 1.716225380860218e-14, 1.3729803046881743e-14, 7.150939086917573e-15, 5.7207512695340596e-15]"/>
    <n v="28"/>
    <s v="[9, 6, 20]"/>
    <n v="3"/>
    <s v="{(0, 1, 3, 8, 9, 29), (0, 1, 4, 6), (0, 2, 18, 20)}"/>
    <n v="0"/>
    <n v="0.96"/>
    <n v="100"/>
    <n v="0.95"/>
    <n v="1.0593020833333329E-5"/>
    <n v="0.96"/>
    <n v="7.5797800925925919E-6"/>
    <n v="0.92"/>
    <n v="0.95"/>
    <n v="4"/>
    <n v="1"/>
    <s v="[4]"/>
    <n v="1"/>
    <n v="2"/>
    <n v="0"/>
    <n v="1"/>
    <n v="0"/>
    <n v="2"/>
    <n v="0"/>
    <n v="3"/>
    <n v="3"/>
    <n v="2"/>
    <x v="0"/>
    <n v="6.290032540467011E-2"/>
    <n v="9"/>
    <n v="2"/>
    <n v="0.22222222222222221"/>
    <s v="data/real/data_banknote_authentication.txt"/>
    <x v="2"/>
    <n v="139"/>
    <n v="2"/>
    <n v="1"/>
    <s v="numeric"/>
    <n v="1"/>
    <b v="1"/>
    <n v="1.0000000000000009E-2"/>
    <n v="-2.9999999999999916E-2"/>
    <n v="0"/>
  </r>
  <r>
    <n v="1000"/>
    <n v="100"/>
    <s v="['numeric', 'numeric', 'numeric', 'numeric']"/>
    <n v="0.99"/>
    <n v="35"/>
    <n v="0.92"/>
    <n v="8.1109953703703712E-7"/>
    <s v="[[4, 9, 20], [4, 29, 20], [4, 9, 18], [4, 9, 2], [4, 29, 18], [4, 29, 2], [5, 9, 6, 20], [5, 29, 6, 20], [25, 9, 6, 20], [5, 9, 6, 18], [5, 9, 6, 2], [25, 29, 6, 20], [5, 29, 6, 18], [25, 9, 6, 18], [5, 29, 6, 2], [25, 9, 6, 2], [4, 8, 20], [25, 29, 6, 18], [25, 29, 6, 2], [4, 8, 18], [4, 8, 2], [5, 8, 6, 20], [25, 8, 6, 20], [5, 8, 6, 18], [5, 8, 6, 2], [25, 8, 6, 18], [25, 8, 6, 2], [0], [1, 20], [1, 18], [1, 2], [4, 3, 20], [4, 3, 18], [4, 3, 2], [5, 3, 6, 20], [25, 3, 6, 20], [5, 3, 6, 18], [5, 3, 6, 2], [25, 3, 6, 18], [25, 3, 6, 2]]"/>
    <s v="[0.5052683951354993, 0.18947564817581225, 0.10105367902709987, 0.08421139918924987, 0.03789512963516246, 0.031579274695968704, 0.01973704668498044, 0.007401392506867666, 0.006579015561660147, 0.003947409336996088, 0.0032895077808300735, 0.002467130835622555, 0.0014802785013735332, 0.0013158031123320295, 0.0012335654178112776, 0.0010965025936100245, 0.0007401392506867666, 0.000493426167124511, 0.0004111884726037592, 0.00014802785013735335, 0.00012335654178112775, 2.891168947995182e-05, 9.637229826650606e-06, 5.782337895990364e-06, 4.818614913325303e-06, 1.927445965330121e-06, 1.6062049711084343e-06, 1.9694525500673442e-12, 1.1488473208726175e-12, 2.297694641745235e-13, 1.9147455347876958e-13, 1.3786167850471413e-13, 2.7572335700942826e-14, 2.2976946417452356e-14, 5.385221816590395e-15, 1.7950739388634647e-15, 1.0770443633180792e-15, 8.975369694317324e-16, 3.59014787772693e-16, 2.9917898981057743e-16]"/>
    <n v="40"/>
    <s v="[4, 9, 20]"/>
    <n v="3"/>
    <s v="{(0, 1, 4, 5, 25), (0, 1, 3, 8, 9, 29), (0, 1, 4, 6), (0, 2, 18, 20)}"/>
    <n v="5.7997685185185182E-8"/>
    <n v="0.91"/>
    <n v="100"/>
    <n v="0.94"/>
    <n v="1.1517013888888889E-5"/>
    <n v="0.95"/>
    <n v="7.5212731481481476E-6"/>
    <n v="0.8"/>
    <n v="0.93"/>
    <n v="8"/>
    <n v="0.875"/>
    <s v="[4]"/>
    <n v="1"/>
    <n v="3"/>
    <n v="1"/>
    <n v="1"/>
    <n v="1"/>
    <n v="2"/>
    <n v="1"/>
    <n v="2"/>
    <n v="2"/>
    <n v="1"/>
    <x v="0"/>
    <n v="0"/>
    <n v="14"/>
    <n v="6"/>
    <n v="0.42857142857142849"/>
    <s v="data/real/data_banknote_authentication.txt"/>
    <x v="2"/>
    <n v="139"/>
    <n v="2"/>
    <n v="-1"/>
    <s v="numeric"/>
    <n v="1"/>
    <b v="1"/>
    <n v="1.0000000000000009E-2"/>
    <n v="-0.1399999999999999"/>
    <n v="-9.9999999999998979E-3"/>
  </r>
  <r>
    <n v="1000"/>
    <n v="100"/>
    <s v="['numeric', 'numeric', 'numeric', 'numeric']"/>
    <n v="0.99"/>
    <n v="35"/>
    <n v="0.94"/>
    <n v="6.3885416666666671E-7"/>
    <s v="[[9, 4, 20], [29, 4, 20], [9, 6, 20], [9, 4, 18], [29, 6, 20], [9, 4, 2], [29, 4, 18], [9, 6, 18], [29, 4, 2], [9, 6, 2], [29, 6, 18], [29, 6, 2], [8, 4, 20], [8, 6, 20], [8, 4, 18], [8, 4, 2], [8, 6, 18], [8, 6, 2], [1, 20], [0], [1, 18], [3, 4, 20], [1, 2], [3, 6, 20], [3, 4, 18], [3, 4, 2], [3, 6, 18], [3, 6, 2]]"/>
    <s v="[0.4313165170602178, 0.16174369389758167, 0.13478641158131804, 0.08626330341204357, 0.050544904342994273, 0.03594304308835148, 0.03234873877951634, 0.02695728231626361, 0.013478641158131806, 0.011232200965109837, 0.010108980868598854, 0.004212075361916189, 0.0006318113042874284, 0.00019744103258982138, 0.0001263622608574857, 5.2650942023952366e-05, 3.9488206517964275e-05, 1.6453419382485113e-05, 9.807002176335521e-13, 8.406001865430447e-13, 1.9614004352671044e-13, 1.176840261160263e-13, 8.172501813612934e-14, 3.677625816125821e-14, 2.353680522320526e-14, 9.807002176335523e-15, 7.355251632251644e-15, 3.0646881801048507e-15]"/>
    <n v="28"/>
    <s v="[9, 4, 20]"/>
    <n v="3"/>
    <s v="{(0, 1, 3, 8, 9, 29), (0, 1, 4, 6), (0, 2, 18, 20)}"/>
    <n v="5.7986111111111108E-8"/>
    <n v="0.94"/>
    <n v="100"/>
    <n v="0.93"/>
    <n v="1.0937291666666669E-5"/>
    <n v="0.94"/>
    <n v="7.5773495370370372E-6"/>
    <n v="0.97"/>
    <n v="0.93"/>
    <n v="6"/>
    <n v="1"/>
    <s v="[4]"/>
    <n v="1"/>
    <n v="3"/>
    <n v="1"/>
    <n v="1"/>
    <n v="1"/>
    <n v="2"/>
    <n v="1"/>
    <n v="2"/>
    <n v="2"/>
    <n v="1"/>
    <x v="0"/>
    <n v="0"/>
    <n v="4"/>
    <n v="4"/>
    <n v="1"/>
    <s v="data/real/data_banknote_authentication.txt"/>
    <x v="2"/>
    <n v="139"/>
    <n v="3"/>
    <n v="2"/>
    <s v="numeric"/>
    <n v="1"/>
    <b v="1"/>
    <n v="9.9999999999998979E-3"/>
    <n v="3.9999999999999925E-2"/>
    <n v="0"/>
  </r>
  <r>
    <n v="1000"/>
    <n v="100"/>
    <s v="['numeric', 'numeric', 'numeric', 'numeric']"/>
    <n v="0.99"/>
    <n v="35"/>
    <n v="0.91"/>
    <n v="7.8285879629629634E-7"/>
    <s v="[[25, 9, 20], [5, 9, 20], [4, 9, 20], [25, 29, 20], [5, 29, 20], [4, 29, 20], [25, 9, 18], [25, 9, 2], [5, 9, 18], [5, 9, 2], [4, 9, 18], [4, 9, 2], [25, 29, 18], [25, 29, 2], [5, 29, 18], [5, 29, 2], [4, 29, 18], [4, 29, 2], [25, 8, 20], [5, 8, 20], [4, 8, 20], [25, 8, 18], [25, 8, 2], [5, 8, 18], [5, 8, 2], [4, 8, 18], [4, 8, 2], [0], [1, 20], [25, 3, 20], [1, 18], [1, 2], [5, 3, 20], [4, 3, 20], [25, 3, 18], [25, 3, 2], [5, 3, 18], [5, 3, 2], [4, 3, 18], [4, 3, 2]]"/>
    <s v="[0.22620615207809194, 0.16965461405856896, 0.13572369124685518, 0.08482730702928448, 0.06362048027196336, 0.050896384217570693, 0.045241230415618394, 0.03770102534634866, 0.033930922811713796, 0.028275769009761493, 0.027144738249371036, 0.022620615207809194, 0.016965461405856898, 0.014137884504880746, 0.012724096054392673, 0.01060341337866056, 0.01017927684351414, 0.008482730702928449, 0.0003313566680831425, 0.0002485175010623569, 0.00019881400084988552, 6.627133361662851e-05, 5.5226111347190416e-05, 4.970350021247138e-05, 4.1419583510392814e-05, 3.976280016997711e-05, 3.3135666808314254e-05, 5.290284775460551e-13, 3.0859994523519884e-13, 6.171998904703977e-14, 6.171998904703977e-14, 5.143332420586647e-14, 4.628999178527983e-14, 3.703199342822387e-14, 1.2343997809407954e-14, 1.0286664841173294e-14, 9.257998357055967e-15, 7.714998630879972e-15, 7.406398685644773e-15, 6.171998904703978e-15]"/>
    <n v="40"/>
    <s v="[25, 9, 20]"/>
    <n v="3"/>
    <s v="{(0, 1, 4, 5, 25), (0, 1, 3, 8, 9, 29), (0, 2, 18, 20)}"/>
    <n v="0"/>
    <n v="0.91"/>
    <n v="100"/>
    <n v="0.9"/>
    <n v="1.04718287037037E-5"/>
    <n v="0.95"/>
    <n v="7.8116203703703701E-6"/>
    <n v="0.81"/>
    <n v="0.9"/>
    <n v="9"/>
    <n v="0.88888888888888884"/>
    <s v="[4]"/>
    <n v="1"/>
    <n v="2"/>
    <n v="0"/>
    <n v="1"/>
    <n v="0"/>
    <n v="2"/>
    <n v="0"/>
    <n v="3"/>
    <n v="4"/>
    <n v="3"/>
    <x v="0"/>
    <n v="9.0482460831236761E-2"/>
    <n v="14"/>
    <n v="7"/>
    <n v="0.5"/>
    <s v="data/real/data_banknote_authentication.txt"/>
    <x v="2"/>
    <n v="139"/>
    <n v="3"/>
    <n v="-2"/>
    <s v="numeric"/>
    <n v="1"/>
    <b v="1"/>
    <n v="4.9999999999999933E-2"/>
    <n v="-8.9999999999999969E-2"/>
    <n v="0"/>
  </r>
  <r>
    <n v="1000"/>
    <n v="100"/>
    <s v="['numeric', 'numeric', 'numeric', 'numeric']"/>
    <n v="0.99"/>
    <n v="35"/>
    <n v="0.97"/>
    <n v="5.1959490740740741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064637731481482E-5"/>
    <n v="1"/>
    <n v="7.5804050925925916E-6"/>
    <n v="0.93"/>
    <n v="0.99"/>
    <n v="3"/>
    <n v="1"/>
    <s v="[5]"/>
    <n v="1"/>
    <n v="2"/>
    <n v="0"/>
    <n v="1"/>
    <n v="0"/>
    <n v="2"/>
    <n v="0"/>
    <n v="3"/>
    <n v="11"/>
    <n v="-1"/>
    <x v="1"/>
    <n v="0.44298704781973891"/>
    <n v="4"/>
    <n v="0"/>
    <n v="0"/>
    <s v="data/real/data_banknote_authentication.txt"/>
    <x v="3"/>
    <n v="25"/>
    <n v="1"/>
    <n v="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4.8869212962962956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0478113425925929E-5"/>
    <n v="1"/>
    <n v="7.6373495370370367E-6"/>
    <n v="0.93"/>
    <n v="0.99"/>
    <n v="3"/>
    <n v="1"/>
    <s v="[5]"/>
    <n v="1"/>
    <n v="2"/>
    <n v="0"/>
    <n v="1"/>
    <n v="0"/>
    <n v="2"/>
    <n v="0"/>
    <n v="3"/>
    <n v="11"/>
    <n v="-1"/>
    <x v="1"/>
    <n v="0.44298704781973891"/>
    <n v="4"/>
    <n v="0"/>
    <n v="0"/>
    <s v="data/real/data_banknote_authentication.txt"/>
    <x v="3"/>
    <n v="25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4.6531249999999999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8"/>
    <n v="1.053403935185185E-5"/>
    <n v="0.99"/>
    <n v="8.8262268518518513E-6"/>
    <n v="0.93"/>
    <n v="0.98"/>
    <n v="3"/>
    <n v="1"/>
    <s v="[5]"/>
    <n v="1"/>
    <n v="2"/>
    <n v="0"/>
    <n v="1"/>
    <n v="0"/>
    <n v="2"/>
    <n v="0"/>
    <n v="3"/>
    <n v="11"/>
    <n v="-1"/>
    <x v="1"/>
    <n v="0.44298704781973891"/>
    <n v="4"/>
    <n v="0"/>
    <n v="0"/>
    <s v="data/real/data_banknote_authentication.txt"/>
    <x v="3"/>
    <n v="25"/>
    <n v="2"/>
    <n v="1"/>
    <s v="numeric"/>
    <n v="1"/>
    <b v="0"/>
    <n v="1.0000000000000009E-2"/>
    <n v="-4.9999999999999933E-2"/>
    <n v="0"/>
  </r>
  <r>
    <n v="1000"/>
    <n v="100"/>
    <s v="['numeric', 'numeric', 'numeric', 'numeric']"/>
    <n v="0.99"/>
    <n v="35"/>
    <n v="0.97"/>
    <n v="5.9069444444444441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174988425925926E-5"/>
    <n v="1"/>
    <n v="1.0648391203703701E-5"/>
    <n v="0.93"/>
    <n v="0.99"/>
    <n v="3"/>
    <n v="1"/>
    <s v="[5]"/>
    <n v="1"/>
    <n v="2"/>
    <n v="0"/>
    <n v="1"/>
    <n v="0"/>
    <n v="2"/>
    <n v="0"/>
    <n v="3"/>
    <n v="11"/>
    <n v="-1"/>
    <x v="1"/>
    <n v="0.44298704781973891"/>
    <n v="4"/>
    <n v="0"/>
    <n v="0"/>
    <s v="data/real/data_banknote_authentication.txt"/>
    <x v="3"/>
    <n v="25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5"/>
    <n v="1.7376504629629629E-6"/>
    <s v="[[9, 4, 20], [29, 4, 20], [9, 4, 18], [9, 4, 2], [29, 4, 18], [29, 4, 2], [9, 26, 6, 20], [9, 5, 6, 20], [29, 26, 6, 20], [29, 5, 6, 20], [9, 26, 6, 18], [9, 26, 6, 2], [9, 5, 6, 18], [9, 5, 6, 2], [29, 26, 6, 18], [29, 26, 6, 2], [29, 5, 6, 18], [29, 5, 6, 2], [8, 4, 20], [8, 4, 18], [8, 4, 2], [8, 26, 6, 20], [8, 5, 6, 20], [8, 26, 6, 18], [8, 26, 6, 2], [8, 5, 6, 18], [8, 5, 6, 2], [0], [1, 20], [1, 18], [1, 2], [3, 4, 20], [3, 4, 18], [3, 4, 2], [3, 26, 6, 20], [3, 5, 6, 20], [3, 26, 6, 18], [3, 26, 6, 2], [3, 5, 6, 18], [3, 5, 6, 2]]"/>
    <s v="[0.4871800277679418, 0.18269251041297818, 0.09743600555358836, 0.08119667129465695, 0.03653850208259564, 0.03044875173549636, 0.0253739597795803, 0.019030469834685225, 0.009515234917342612, 0.007136426188006959, 0.00507479195591606, 0.004228993296596716, 0.003806093966937045, 0.0031717449724475376, 0.0019030469834685226, 0.0015858724862237688, 0.001427285237601392, 0.0011894043646678266, 0.000713642618800696, 0.00014272852376013922, 0.00011894043646678266, 3.716888639586958e-05, 2.7876664796902185e-05, 7.433777279173916e-06, 6.194814399311597e-06, 5.575332959380438e-06, 4.6461107994836975e-06, 1.8989470888479902e-12, 1.1077191351613277e-12, 2.2154382703226555e-13, 1.846198558602213e-13, 1.3292629621935935e-13, 2.6585259243871873e-14, 2.215438270322656e-14, 6.9232445947582986e-15, 5.192433446068724e-15, 1.3846489189516598e-15, 1.1538740991263829e-15, 1.038486689213745e-15, 8.654055743447873e-16]"/>
    <n v="40"/>
    <s v="[9, 4, 20]"/>
    <n v="3"/>
    <s v="{(0, 1, 3, 8, 9, 29), (0, 1, 4, 5, 26), (0, 1, 4, 6), (0, 2, 18, 20)}"/>
    <n v="5.8020833333333343E-8"/>
    <n v="0.95"/>
    <n v="100"/>
    <n v="0.97"/>
    <n v="3.6748553240740737E-5"/>
    <n v="1"/>
    <n v="2.4771701388888891E-5"/>
    <n v="0.93"/>
    <n v="0.97"/>
    <n v="5"/>
    <n v="1"/>
    <s v="[5]"/>
    <n v="1"/>
    <n v="3"/>
    <n v="0"/>
    <n v="1"/>
    <n v="0"/>
    <n v="3"/>
    <n v="0"/>
    <n v="3"/>
    <n v="8"/>
    <n v="8"/>
    <x v="0"/>
    <n v="0.46814955793325658"/>
    <n v="4"/>
    <n v="2"/>
    <n v="0.5"/>
    <s v="data/real/data_banknote_authentication.txt"/>
    <x v="3"/>
    <n v="25"/>
    <n v="3"/>
    <n v="2"/>
    <s v="numeric"/>
    <n v="1"/>
    <b v="0"/>
    <n v="3.0000000000000027E-2"/>
    <n v="-3.9999999999999925E-2"/>
    <n v="0"/>
  </r>
  <r>
    <n v="1000"/>
    <n v="100"/>
    <s v="['numeric', 'numeric', 'numeric', 'numeric']"/>
    <n v="0.99"/>
    <n v="35"/>
    <n v="0.97"/>
    <n v="1.195081018518519E-6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1.166550925925926E-7"/>
    <n v="0.97"/>
    <n v="100"/>
    <n v="0.99"/>
    <n v="1.7612581018518521E-5"/>
    <n v="1"/>
    <n v="2.1109328703703702E-5"/>
    <n v="0.93"/>
    <n v="0.99"/>
    <n v="3"/>
    <n v="1"/>
    <s v="[5]"/>
    <n v="1"/>
    <n v="2"/>
    <n v="0"/>
    <n v="1"/>
    <n v="0"/>
    <n v="2"/>
    <n v="0"/>
    <n v="3"/>
    <n v="11"/>
    <n v="-1"/>
    <x v="1"/>
    <n v="0.44298704781973891"/>
    <n v="4"/>
    <n v="0"/>
    <n v="0"/>
    <s v="data/real/data_banknote_authentication.txt"/>
    <x v="3"/>
    <n v="25"/>
    <n v="3"/>
    <n v="-2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7.4436342592592582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3999525462962959E-5"/>
    <n v="1"/>
    <n v="9.4596643518518519E-6"/>
    <n v="0.93"/>
    <n v="0.99"/>
    <n v="3"/>
    <n v="1"/>
    <s v="[7]"/>
    <n v="1"/>
    <n v="2"/>
    <n v="0"/>
    <n v="1"/>
    <n v="1"/>
    <n v="1"/>
    <n v="2"/>
    <n v="1"/>
    <n v="11"/>
    <n v="-1"/>
    <x v="1"/>
    <n v="0.44298704781973891"/>
    <n v="32"/>
    <n v="0"/>
    <n v="0"/>
    <s v="data/real/data_banknote_authentication.txt"/>
    <x v="3"/>
    <n v="278"/>
    <n v="1"/>
    <n v="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2219907407407407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5.7939814814814813E-8"/>
    <n v="0.97"/>
    <n v="100"/>
    <n v="0.99"/>
    <n v="1.0876307870370371E-5"/>
    <n v="0.99"/>
    <n v="7.9311111111111099E-6"/>
    <n v="0.93"/>
    <n v="0.99"/>
    <n v="3"/>
    <n v="1"/>
    <s v="[7]"/>
    <n v="1"/>
    <n v="2"/>
    <n v="0"/>
    <n v="1"/>
    <n v="1"/>
    <n v="1"/>
    <n v="2"/>
    <n v="1"/>
    <n v="11"/>
    <n v="-1"/>
    <x v="1"/>
    <n v="0.44298704781973891"/>
    <n v="32"/>
    <n v="0"/>
    <n v="0"/>
    <s v="data/real/data_banknote_authentication.txt"/>
    <x v="3"/>
    <n v="278"/>
    <n v="1"/>
    <n v="-0.5"/>
    <s v="numeric"/>
    <n v="1"/>
    <b v="0"/>
    <n v="0"/>
    <n v="-5.9999999999999942E-2"/>
    <n v="0"/>
  </r>
  <r>
    <n v="1000"/>
    <n v="100"/>
    <s v="['numeric', 'numeric', 'numeric', 'numeric']"/>
    <n v="0.99"/>
    <n v="35"/>
    <n v="0.96"/>
    <n v="1.4939930555555551E-6"/>
    <s v="[[9, 6, 16, 20], [29, 6, 16, 20], [9, 4, 16, 20], [9, 6, 16, 18], [9, 6, 16, 2], [29, 4, 16, 20], [29, 6, 16, 18], [29, 6, 16, 2], [9, 4, 16, 18], [9, 4, 16, 2], [29, 4, 16, 18], [29, 4, 16, 2], [8, 6, 16, 20], [8, 6, 16, 18], [8, 4, 16, 20], [8, 6, 16, 2], [9, 6, 14, 20], [29, 6, 14, 20], [8, 4, 16, 18], [8, 4, 16, 2], [9, 6, 14, 18], [9, 4, 14, 20], [9, 6, 14, 2], [29, 6, 14, 18], [29, 4, 14, 20], [29, 6, 14, 2], [9, 4, 14, 18], [9, 4, 14, 2], [29, 4, 14, 18], [29, 4, 14, 2], [8, 6, 14, 20], [8, 4, 14, 20], [8, 6, 14, 18], [8, 6, 14, 2], [8, 4, 14, 18], [8, 4, 14, 2], [9, 6, 7, 20], [29, 6, 7, 20], [9, 4, 7, 20], [9, 6, 7, 18], [9, 6, 7, 2], [29, 4, 7, 20], [29, 6, 7, 18], [29, 6, 7, 2], [9, 4, 7, 18], [9, 4, 7, 2], [0], [1, 20], [29, 4, 7, 18], [29, 4, 7, 2], [3, 6, 20], [1, 18], [1, 2], [3, 6, 18], [3, 4, 20], [3, 6, 2], [8, 6, 7, 20], [3, 4, 18], [3, 4, 2], [8, 6, 7, 18], [8, 4, 7, 20], [8, 6, 7, 2], [8, 4, 7, 18], [8, 4, 7, 2]]"/>
    <s v="[0.4429149583728302, 0.16609310938981134, 0.08858299167456604, 0.08858299167456604, 0.07381915972880504, 0.03321862187796227, 0.03321862187796227, 0.027682184898301886, 0.01771659833491321, 0.014763831945761006, 0.006643724375592455, 0.005536436979660378, 0.0006488012085539505, 0.00012976024171079011, 0.00012976024171079011, 0.00010813353475899174, 7.208902317266117e-05, 2.7033383689747936e-05, 2.5952048342158027e-05, 2.162670695179835e-05, 1.4417804634532234e-05, 1.4417804634532232e-05, 1.2014837195443527e-05, 5.4066767379495875e-06, 5.4066767379495875e-06, 4.505563948291323e-06, 2.883560926906447e-06, 2.402967439088705e-06, 1.0813353475899175e-06, 9.011127896582645e-07, 1.0559915503807787e-07, 2.1119831007615576e-08, 2.1119831007615576e-08, 1.759985917301298e-08, 4.223966201523115e-09, 3.5199718346025958e-09, 4.124966993674917e-10, 1.546862622628094e-10, 8.249933987349834e-11, 8.249933987349834e-11, 6.874944989458196e-11, 3.093725245256188e-11, 3.093725245256188e-11, 2.578104371046823e-11, 1.649986797469967e-11, 1.374988997891639e-11, 1.1049018733057813e-11, 6.445260927617058e-12, 6.1874504905123775e-12, 5.1562087420936465e-12, 3.867156556570235e-12, 1.2890521855234116e-12, 1.074210154602843e-12, 7.734313113140472e-13, 7.734313113140472e-13, 6.445260927617058e-13, 6.042432119640992e-13, 1.5468626226280943e-13, 1.289052185523412e-13, 1.2084864239281985e-13, 1.2084864239281985e-13, 1.0070720199401653e-13, 2.4169728478563974e-14, 2.0141440398803307e-14]"/>
    <n v="64"/>
    <s v="[9, 6, 16, 20]"/>
    <n v="4"/>
    <s v="{(0, 1, 3, 8, 9, 29), (0, 1, 4, 6), (0, 1, 3, 7, 14, 16), (0, 2, 18, 20)}"/>
    <n v="1.1574074074074071E-8"/>
    <n v="0.96"/>
    <n v="100"/>
    <n v="0.96"/>
    <n v="1.145385416666667E-5"/>
    <n v="0.98"/>
    <n v="7.5249305555555559E-6"/>
    <n v="0.93"/>
    <n v="0.96"/>
    <n v="4"/>
    <n v="1"/>
    <s v="[7]"/>
    <n v="1"/>
    <n v="2"/>
    <n v="0"/>
    <n v="1"/>
    <n v="1"/>
    <n v="1"/>
    <n v="3"/>
    <n v="1"/>
    <n v="10"/>
    <n v="37"/>
    <x v="0"/>
    <n v="0.44291495796033348"/>
    <n v="32"/>
    <n v="1"/>
    <n v="3.125E-2"/>
    <s v="data/real/data_banknote_authentication.txt"/>
    <x v="3"/>
    <n v="278"/>
    <n v="2"/>
    <n v="1"/>
    <s v="numeric"/>
    <n v="1"/>
    <b v="0"/>
    <n v="2.0000000000000018E-2"/>
    <n v="-2.9999999999999916E-2"/>
    <n v="0"/>
  </r>
  <r>
    <n v="1000"/>
    <n v="100"/>
    <s v="['numeric', 'numeric', 'numeric', 'numeric']"/>
    <n v="0.99"/>
    <n v="35"/>
    <n v="0.97"/>
    <n v="5.7879629629629623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0995520833333329E-5"/>
    <n v="0.99"/>
    <n v="7.5806018518518517E-6"/>
    <n v="0.93"/>
    <n v="0.99"/>
    <n v="3"/>
    <n v="1"/>
    <s v="[7]"/>
    <n v="1"/>
    <n v="2"/>
    <n v="0"/>
    <n v="1"/>
    <n v="1"/>
    <n v="1"/>
    <n v="2"/>
    <n v="1"/>
    <n v="11"/>
    <n v="-1"/>
    <x v="1"/>
    <n v="0.44298704781973891"/>
    <n v="32"/>
    <n v="0"/>
    <n v="0"/>
    <s v="data/real/data_banknote_authentication.txt"/>
    <x v="3"/>
    <n v="278"/>
    <n v="2"/>
    <n v="-1"/>
    <s v="numeric"/>
    <n v="1"/>
    <b v="0"/>
    <n v="0"/>
    <n v="-5.9999999999999942E-2"/>
    <n v="0"/>
  </r>
  <r>
    <n v="1000"/>
    <n v="100"/>
    <s v="['numeric', 'numeric', 'numeric', 'numeric']"/>
    <n v="0.99"/>
    <n v="35"/>
    <n v="0.81"/>
    <n v="1.445752314814815E-6"/>
    <s v="[[9, 6, 16, 20], [29, 6, 16, 20], [9, 4, 16, 20], [9, 6, 16, 18], [9, 6, 16, 2], [29, 4, 16, 20], [29, 6, 16, 18], [29, 6, 16, 2], [9, 4, 16, 18], [9, 4, 16, 2], [29, 4, 16, 18], [29, 4, 16, 2], [8, 6, 16, 20], [8, 4, 16, 20], [8, 6, 16, 18], [8, 6, 16, 2], [9, 6, 14, 20], [29, 6, 14, 20], [8, 4, 16, 18], [8, 4, 16, 2], [9, 6, 14, 18], [9, 4, 14, 20], [9, 6, 7, 20], [9, 6, 14, 2], [29, 4, 14, 20], [29, 6, 14, 18], [29, 6, 7, 20], [29, 6, 14, 2], [9, 4, 14, 18], [9, 4, 7, 20], [9, 6, 7, 18], [9, 4, 14, 2], [9, 6, 7, 2], [29, 4, 14, 18], [29, 6, 7, 18], [29, 4, 7, 20], [29, 4, 14, 2], [29, 6, 7, 2], [9, 4, 7, 18], [9, 4, 7, 2], [0], [1, 20], [29, 4, 7, 18], [29, 4, 7, 2], [3, 6, 20], [8, 6, 14, 20], [1, 18], [1, 2], [3, 6, 18], [3, 4, 20], [8, 6, 14, 18], [3, 6, 2], [8, 4, 14, 20], [8, 6, 7, 20], [8, 6, 14, 2], [3, 4, 18], [3, 4, 2], [8, 4, 14, 18], [8, 6, 7, 18], [8, 4, 7, 20], [8, 4, 14, 2], [8, 6, 7, 2], [8, 4, 7, 18], [8, 4, 7, 2]]"/>
    <s v="[0.44290106449311345, 0.16608789918491756, 0.0885802128986227, 0.0885802128986227, 0.07381684408218558, 0.033217579836983514, 0.033217579836983514, 0.02768131653081959, 0.01771604257972454, 0.014763368816437115, 0.0066435159673967036, 0.0055362633061639185, 0.0006487808561910842, 0.00012975617123821685, 0.00012975617123821685, 0.00010813014269851403, 7.208676179900936e-05, 2.7032535674628506e-05, 2.5951234247643373e-05, 2.1626028539702807e-05, 1.4417352359801872e-05, 1.441735235980187e-05, 1.3516267837314253e-05, 1.2014460299834893e-05, 5.406507134925702e-06, 5.406507134925702e-06, 5.068600438992846e-06, 4.505422612438085e-06, 2.883470471960374e-06, 2.703253567462851e-06, 2.703253567462851e-06, 2.4028920599669783e-06, 2.2527113062190425e-06, 1.0813014269851404e-06, 1.0137200877985692e-06, 1.0137200877985692e-06, 9.010845224876169e-07, 8.447667398321408e-07, 5.406507134925702e-07, 4.5054226124380843e-07, 3.6204288849948895e-07, 2.111916849580352e-07, 2.0274401755971385e-07, 1.6895334796642818e-07, 1.2671501097482115e-07, 1.055958424790176e-07, 4.2238336991607044e-08, 3.519861415967254e-08, 2.5343002194964232e-08, 2.5343002194964232e-08, 2.1119168495803522e-08, 2.1119168495803522e-08, 2.1119168495803522e-08, 1.9799220464815803e-08, 1.759930707983627e-08, 5.068600438992846e-09, 4.2238336991607056e-09, 4.223833699160705e-09, 3.959844092963161e-09, 3.959844092963161e-09, 3.5198614159672534e-09, 3.2998700774693e-09, 7.919688185926322e-10, 6.599740154938601e-10]"/>
    <n v="64"/>
    <s v="[9, 6, 16, 20]"/>
    <n v="4"/>
    <s v="{(0, 1, 3, 8, 9, 29), (0, 1, 4, 6), (0, 1, 3, 7, 14, 16), (0, 2, 18, 20)}"/>
    <n v="0"/>
    <n v="0.81"/>
    <n v="100"/>
    <n v="0.82"/>
    <n v="1.2093530092592591E-5"/>
    <n v="0.97"/>
    <n v="7.6394560185185186E-6"/>
    <n v="0.93"/>
    <n v="0.82"/>
    <n v="19"/>
    <n v="0.94736842105263153"/>
    <s v="[7]"/>
    <n v="1"/>
    <n v="2"/>
    <n v="0"/>
    <n v="1"/>
    <n v="1"/>
    <n v="1"/>
    <n v="3"/>
    <n v="1"/>
    <n v="10"/>
    <n v="23"/>
    <x v="0"/>
    <n v="0.44288754822527621"/>
    <n v="32"/>
    <n v="16"/>
    <n v="0.5"/>
    <s v="data/real/data_banknote_authentication.txt"/>
    <x v="3"/>
    <n v="278"/>
    <n v="3"/>
    <n v="2"/>
    <s v="numeric"/>
    <n v="1"/>
    <b v="0"/>
    <n v="0.15000000000000002"/>
    <n v="0.1100000000000001"/>
    <n v="0"/>
  </r>
  <r>
    <n v="1000"/>
    <n v="100"/>
    <s v="['numeric', 'numeric', 'numeric', 'numeric']"/>
    <n v="0.99"/>
    <n v="35"/>
    <n v="0.97"/>
    <n v="5.2256944444444443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0761886574074071E-5"/>
    <n v="0.99"/>
    <n v="7.7518634259259265E-6"/>
    <n v="0.91"/>
    <n v="0.99"/>
    <n v="3"/>
    <n v="1"/>
    <s v="[7]"/>
    <n v="1"/>
    <n v="2"/>
    <n v="0"/>
    <n v="1"/>
    <n v="1"/>
    <n v="1"/>
    <n v="2"/>
    <n v="1"/>
    <n v="11"/>
    <n v="-1"/>
    <x v="1"/>
    <n v="0.44298704781973891"/>
    <n v="32"/>
    <n v="0"/>
    <n v="0"/>
    <s v="data/real/data_banknote_authentication.txt"/>
    <x v="3"/>
    <n v="278"/>
    <n v="3"/>
    <n v="-2"/>
    <s v="numeric"/>
    <n v="1"/>
    <b v="0"/>
    <n v="0"/>
    <n v="-7.999999999999996E-2"/>
    <n v="0"/>
  </r>
  <r>
    <n v="1000"/>
    <n v="100"/>
    <s v="['numeric', 'numeric', 'numeric', 'numeric']"/>
    <n v="0.99"/>
    <n v="35"/>
    <n v="0.96"/>
    <n v="8.0819444444444445E-7"/>
    <s v="[[6, 10, 20], [6, 24, 11, 20], [6, 24, 28, 20], [6, 12, 11, 20], [4, 10, 20], [6, 10, 18], [6, 12, 28, 20], [6, 10, 2], [4, 24, 11, 20], [6, 24, 11, 18], [6, 24, 11, 2], [6, 24, 28, 18], [4, 12, 11, 20], [4, 24, 28, 20], [6, 12, 11, 18], [6, 24, 28, 2], [6, 12, 11, 2], [6, 8, 20], [4, 10, 18], [4, 12, 28, 20], [6, 12, 28, 18], [4, 10, 2], [6, 12, 28, 2], [4, 24, 11, 18], [4, 24, 11, 2], [4, 24, 28, 18], [4, 12, 11, 18], [4, 24, 28, 2], [4, 12, 11, 2], [6, 8, 18], [4, 8, 20], [6, 8, 2], [4, 12, 28, 18], [4, 12, 28, 2], [4, 8, 18], [4, 8, 2], [0], [1, 20], [6, 3, 20], [1, 18], [1, 2], [6, 3, 18], [4, 3, 20], [6, 3, 2], [4, 3, 18], [4, 3, 2]]"/>
    <s v="[0.222996515676501, 0.16724738675737577, 0.08362369337868789, 0.08362369337868789, 0.0445993031353002, 0.0445993031353002, 0.04181184668934394, 0.0371660859460835, 0.03344947735147515, 0.03344947735147515, 0.027874564459562625, 0.016724738675737576, 0.016724738675737576, 0.016724738675737576, 0.016724738675737576, 0.013937282229781313, 0.013937282229781313, 0.010452961672335986, 0.008919860627060041, 0.008362369337868788, 0.008362369337868788, 0.007433217189216699, 0.006968641114890656, 0.006689895470295032, 0.005574912891912525, 0.003344947735147516, 0.003344947735147516, 0.0027874564459562626, 0.0027874564459562626, 0.002090592334467197, 0.002090592334467197, 0.001742160278722664, 0.001672473867573758, 0.0013937282229781313, 0.0004181184668934395, 0.0003484320557445328, 5.56290238687821e-12, 3.2450263923456223e-12, 1.9470158354073735e-12, 6.490052784691245e-13, 5.408377320576037e-13, 3.8940316708147477e-13, 3.8940316708147477e-13, 3.2450263923456224e-13, 7.788063341629496e-14, 6.490052784691247e-14]"/>
    <n v="46"/>
    <s v="[6, 10, 20]"/>
    <n v="3"/>
    <s v="{(0, 1, 4, 6), (0, 1, 3, 8, 10, 12, 24), (0, 1, 3, 8, 10, 11, 28), (0, 2, 18, 20)}"/>
    <n v="1.130092592592593E-7"/>
    <n v="0.96"/>
    <n v="100"/>
    <n v="0.98"/>
    <n v="1.0658738425925931E-5"/>
    <n v="0.99"/>
    <n v="7.7473958333333339E-6"/>
    <n v="0.87"/>
    <n v="0.98"/>
    <n v="4"/>
    <n v="1"/>
    <s v="[8]"/>
    <n v="1"/>
    <n v="2"/>
    <n v="0"/>
    <n v="1"/>
    <n v="1"/>
    <n v="1"/>
    <n v="2"/>
    <n v="1"/>
    <n v="10"/>
    <n v="18"/>
    <x v="0"/>
    <n v="0.212543554004165"/>
    <n v="17"/>
    <n v="2"/>
    <n v="0.1176470588235294"/>
    <s v="data/real/data_banknote_authentication.txt"/>
    <x v="3"/>
    <n v="143"/>
    <n v="1"/>
    <n v="0.5"/>
    <s v="numeric"/>
    <n v="1"/>
    <b v="0"/>
    <n v="1.0000000000000009E-2"/>
    <n v="-0.10999999999999999"/>
    <n v="0"/>
  </r>
  <r>
    <n v="1000"/>
    <n v="100"/>
    <s v="['numeric', 'numeric', 'numeric', 'numeric']"/>
    <n v="0.99"/>
    <n v="35"/>
    <n v="0.96"/>
    <n v="5.1660879629629635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15772587697315, 0.16559147203864932, 0.0883154517539463, 0.0883154517539463, 0.07359620979495525, 0.03311829440772986, 0.03311829440772986, 0.027598578673108217, 0.01766309035078926, 0.014719241958991049, 0.0066236588815459735, 0.005519715734621644, 0.0025873667506038957, 0.0005174733501207791, 0.0005174733501207791, 0.0004312277917673159, 0.00010349467002415584, 8.624555835346318e-05, 1.3769560363696597e-12, 8.032243545489682e-13, 4.819346127293809e-13, 1.6064487090979364e-13, 1.3387072575816137e-13, 9.63869225458762e-14, 9.63869225458762e-14, 8.032243545489682e-14, 1.9277384509175243e-14, 1.606448709097937e-14]"/>
    <n v="28"/>
    <s v="[9, 6, 20]"/>
    <n v="3"/>
    <s v="{(0, 1, 3, 8, 9, 29), (0, 1, 4, 6), (0, 2, 18, 20)}"/>
    <n v="0"/>
    <n v="0.96"/>
    <n v="100"/>
    <n v="0.98"/>
    <n v="1.134238425925926E-5"/>
    <n v="1"/>
    <n v="7.9899305555555557E-6"/>
    <n v="0.92"/>
    <n v="0.98"/>
    <n v="4"/>
    <n v="1"/>
    <s v="[8]"/>
    <n v="1"/>
    <n v="2"/>
    <n v="0"/>
    <n v="1"/>
    <n v="1"/>
    <n v="1"/>
    <n v="2"/>
    <n v="1"/>
    <n v="7"/>
    <n v="13"/>
    <x v="0"/>
    <n v="0.43898989201912758"/>
    <n v="17"/>
    <n v="2"/>
    <n v="0.1176470588235294"/>
    <s v="data/real/data_banknote_authentication.txt"/>
    <x v="3"/>
    <n v="143"/>
    <n v="1"/>
    <n v="-0.5"/>
    <s v="numeric"/>
    <n v="1"/>
    <b v="0"/>
    <n v="2.0000000000000018E-2"/>
    <n v="-5.9999999999999942E-2"/>
    <n v="0"/>
  </r>
  <r>
    <n v="1000"/>
    <n v="100"/>
    <s v="['numeric', 'numeric', 'numeric', 'numeric']"/>
    <n v="0.99"/>
    <n v="35"/>
    <n v="0.94"/>
    <n v="1.160787037037037E-6"/>
    <s v="[[6, 10, 20], [6, 12, 11, 20], [6, 10, 18], [4, 10, 20], [6, 12, 28, 20], [6, 24, 11, 20], [6, 10, 2], [6, 24, 28, 20], [6, 12, 11, 18], [4, 12, 11, 20], [6, 12, 11, 2], [6, 8, 20], [4, 10, 18], [6, 24, 11, 18], [6, 12, 28, 18], [4, 24, 11, 20], [4, 12, 28, 20], [4, 10, 2], [6, 12, 28, 2], [6, 24, 11, 2], [4, 24, 28, 20], [6, 24, 28, 18], [6, 24, 28, 2], [4, 12, 11, 18], [4, 12, 11, 2], [6, 8, 18], [4, 8, 20], [6, 8, 2], [4, 24, 11, 18], [4, 12, 28, 18], [4, 12, 28, 2], [4, 24, 11, 2], [4, 24, 28, 18], [4, 24, 28, 2], [4, 8, 18], [4, 8, 2], [0], [1, 20], [6, 3, 20], [1, 18], [1, 2], [6, 3, 18], [4, 3, 20], [6, 3, 2], [4, 3, 18], [4, 3, 2]]"/>
    <s v="[0.32251562184428056, 0.1209433581916052, 0.06450312436885611, 0.06450312436885611, 0.0604716790958026, 0.0604716790958026, 0.05375260364071342, 0.0302358395479013, 0.024188671638321044, 0.024188671638321044, 0.020157226365267535, 0.01511791977395065, 0.012900624873771223, 0.012094335819160522, 0.012094335819160522, 0.012094335819160522, 0.012094335819160522, 0.010750520728142685, 0.010078613182633768, 0.010078613182633768, 0.006047167909580261, 0.006047167909580261, 0.005039306591316884, 0.00483773432766421, 0.004031445273053507, 0.0030235839547901305, 0.0030235839547901305, 0.002519653295658442, 0.002418867163832105, 0.002418867163832105, 0.0020157226365267534, 0.0020157226365267534, 0.0012094335819160524, 0.0010078613182633767, 0.0006047167909580262, 0.0005039306591316883, 8.045519980974842e-12, 4.693219988901991e-12, 2.815931993341195e-12, 9.386439977803982e-13, 7.822033314836651e-13, 5.631863986682391e-13, 5.631863986682391e-13, 4.693219988901991e-13, 1.1263727973364782e-13, 9.386439977803984e-14]"/>
    <n v="46"/>
    <s v="[6, 10, 20]"/>
    <n v="3"/>
    <s v="{(0, 1, 4, 6), (0, 1, 3, 8, 10, 12, 24), (0, 1, 3, 8, 10, 11, 28), (0, 2, 18, 20)}"/>
    <n v="0"/>
    <n v="0.94"/>
    <n v="100"/>
    <n v="0.93"/>
    <n v="1.145445601851852E-5"/>
    <n v="0.93"/>
    <n v="7.6388425925925935E-6"/>
    <n v="0.9"/>
    <n v="0.93"/>
    <n v="6"/>
    <n v="1"/>
    <s v="[8]"/>
    <n v="1"/>
    <n v="2"/>
    <n v="0"/>
    <n v="1"/>
    <n v="1"/>
    <n v="1"/>
    <n v="2"/>
    <n v="1"/>
    <n v="10"/>
    <n v="12"/>
    <x v="0"/>
    <n v="0.3073977020703299"/>
    <n v="17"/>
    <n v="4"/>
    <n v="0.23529411764705879"/>
    <s v="data/real/data_banknote_authentication.txt"/>
    <x v="3"/>
    <n v="143"/>
    <n v="2"/>
    <n v="1"/>
    <s v="numeric"/>
    <n v="1"/>
    <b v="0"/>
    <n v="0"/>
    <n v="-3.0000000000000027E-2"/>
    <n v="0"/>
  </r>
  <r>
    <n v="1000"/>
    <n v="100"/>
    <s v="['numeric', 'numeric', 'numeric', 'numeric']"/>
    <n v="0.99"/>
    <n v="35"/>
    <n v="0.9"/>
    <n v="5.8121527777777771E-7"/>
    <s v="[[9, 6, 20], [29, 6, 20], [8, 6, 20], [9, 4, 20], [9, 6, 18], [9, 6, 2], [29, 6, 18], [8, 4, 20], [8, 6, 18], [29, 4, 20], [8, 6, 2], [29, 6, 2], [9, 4, 18], [9, 4, 2], [8, 4, 18], [29, 4, 18], [8, 4, 2], [29, 4, 2], [0], [1, 20], [3, 6, 20], [1, 18], [1, 2], [3, 4, 20], [3, 6, 18], [3, 6, 2], [3, 4, 18], [3, 4, 2]]"/>
    <s v="[0.34843205569167734, 0.130662020884379, 0.130662020884379, 0.06968641113833547, 0.06968641113833547, 0.058072009281946224, 0.026132404176875804, 0.026132404176875804, 0.026132404176875804, 0.026132404176875804, 0.021777003480729834, 0.021777003480729834, 0.013937282227667096, 0.011614401856389244, 0.005226480835375162, 0.005226480835375162, 0.004355400696145967, 0.004355400696145967, 6.95362798254293e-11, 4.056282989816709e-11, 2.4337697938900258e-11, 8.112565979633419e-12, 6.7604716496945154e-12, 4.8675395877800526e-12, 4.8675395877800526e-12, 4.0562829898167094e-12, 9.735079175560104e-13, 8.112565979633421e-13]"/>
    <n v="28"/>
    <s v="[9, 6, 20]"/>
    <n v="3"/>
    <s v="{(0, 1, 3, 8, 9, 29), (0, 1, 4, 6), (0, 2, 18, 20)}"/>
    <n v="0"/>
    <n v="0.9"/>
    <n v="100"/>
    <n v="0.98"/>
    <n v="1.116780092592593E-5"/>
    <n v="1"/>
    <n v="7.9905324074074079E-6"/>
    <n v="0.94"/>
    <n v="0.98"/>
    <n v="10"/>
    <n v="1"/>
    <s v="[8]"/>
    <n v="1"/>
    <n v="2"/>
    <n v="0"/>
    <n v="1"/>
    <n v="1"/>
    <n v="1"/>
    <n v="2"/>
    <n v="1"/>
    <n v="4"/>
    <n v="3"/>
    <x v="0"/>
    <n v="0.21777003480729831"/>
    <n v="17"/>
    <n v="8"/>
    <n v="0.47058823529411759"/>
    <s v="data/real/data_banknote_authentication.txt"/>
    <x v="3"/>
    <n v="143"/>
    <n v="2"/>
    <n v="-1"/>
    <s v="numeric"/>
    <n v="1"/>
    <b v="0"/>
    <n v="2.0000000000000018E-2"/>
    <n v="-4.0000000000000036E-2"/>
    <n v="0"/>
  </r>
  <r>
    <n v="1000"/>
    <n v="100"/>
    <s v="['numeric', 'numeric', 'numeric', 'numeric']"/>
    <n v="0.99"/>
    <n v="35"/>
    <n v="0.9"/>
    <n v="9.2557870370370366E-7"/>
    <s v="[[6, 10, 20], [6, 8, 20], [6, 12, 11, 20], [6, 10, 18], [4, 10, 20], [6, 12, 28, 20], [6, 24, 11, 20], [6, 10, 2], [4, 8, 20], [6, 8, 18], [6, 8, 2], [6, 24, 28, 20], [4, 12, 11, 20], [6, 12, 11, 18], [6, 12, 11, 2], [4, 10, 18], [4, 24, 11, 20], [6, 12, 28, 18], [6, 24, 11, 18], [4, 12, 28, 20], [4, 10, 2], [6, 24, 11, 2], [6, 12, 28, 2], [4, 8, 18], [4, 8, 2], [4, 24, 28, 20], [6, 24, 28, 18], [6, 24, 28, 2], [4, 12, 11, 18], [4, 12, 11, 2], [4, 24, 11, 18], [4, 12, 28, 18], [4, 12, 28, 2], [4, 24, 11, 2], [4, 24, 28, 18], [4, 24, 28, 2], [0], [1, 20], [6, 3, 20], [1, 18], [1, 2], [6, 3, 18], [4, 3, 20], [6, 3, 2], [4, 3, 18], [4, 3, 2]]"/>
    <s v="[0.23508668816397377, 0.17631501612298034, 0.08815750806149017, 0.04701733763279476, 0.04701733763279476, 0.044078754030745085, 0.044078754030745085, 0.03918111469399563, 0.03526300322459607, 0.03526300322459607, 0.02938583602049672, 0.022039377015372542, 0.017631501612298036, 0.017631501612298036, 0.01469291801024836, 0.009403467526558953, 0.008815750806149018, 0.008815750806149018, 0.008815750806149018, 0.008815750806149018, 0.007836222938799126, 0.00734645900512418, 0.00734645900512418, 0.007052600644919215, 0.005877167204099345, 0.004407875403074509, 0.004407875403074509, 0.00367322950256209, 0.0035263003224596076, 0.0029385836020496725, 0.0017631501612298038, 0.0017631501612298038, 0.0014692918010248363, 0.0014692918010248363, 0.0008815750806149019, 0.0007346459005124181, 9.38320884337278e-11, 5.473538491967455e-11, 3.2841230951804735e-11, 1.0947076983934911e-11, 9.122564153279091e-12, 6.568246190360948e-12, 6.568246190360948e-12, 5.4735384919674555e-12, 1.3136492380721896e-12, 1.0947076983934912e-12]"/>
    <n v="46"/>
    <s v="[6, 10, 20]"/>
    <n v="3"/>
    <s v="{(0, 1, 4, 6), (0, 1, 3, 8, 10, 12, 24), (0, 1, 3, 8, 10, 11, 28), (0, 2, 18, 20)}"/>
    <n v="0"/>
    <n v="0.9"/>
    <n v="100"/>
    <n v="0.91"/>
    <n v="1.1922916666666671E-5"/>
    <n v="0.93"/>
    <n v="1.000787037037037E-5"/>
    <n v="0.9"/>
    <n v="0.91"/>
    <n v="10"/>
    <n v="1"/>
    <s v="[8]"/>
    <n v="1"/>
    <n v="2"/>
    <n v="0"/>
    <n v="1"/>
    <n v="1"/>
    <n v="1"/>
    <n v="2"/>
    <n v="1"/>
    <n v="3"/>
    <n v="2"/>
    <x v="0"/>
    <n v="5.8771672040993428E-2"/>
    <n v="17"/>
    <n v="8"/>
    <n v="0.47058823529411759"/>
    <s v="data/real/data_banknote_authentication.txt"/>
    <x v="3"/>
    <n v="143"/>
    <n v="3"/>
    <n v="2"/>
    <s v="numeric"/>
    <n v="1"/>
    <b v="0"/>
    <n v="2.0000000000000018E-2"/>
    <n v="-1.0000000000000009E-2"/>
    <n v="0"/>
  </r>
  <r>
    <n v="1000"/>
    <n v="100"/>
    <s v="['numeric', 'numeric', 'numeric', 'numeric']"/>
    <n v="0.99"/>
    <n v="35"/>
    <n v="0.89"/>
    <n v="6.9537037037037038E-7"/>
    <s v="[[9, 6, 20], [8, 6, 20], [29, 6, 20], [9, 4, 20], [9, 6, 18], [9, 6, 2], [8, 4, 20], [8, 6, 18], [8, 6, 2], [29, 6, 18], [29, 4, 20], [29, 6, 2], [9, 4, 18], [9, 4, 2], [8, 4, 18], [8, 4, 2], [29, 4, 18], [29, 4, 2], [0], [1, 20], [3, 6, 20], [1, 18], [1, 2], [3, 4, 20], [3, 6, 18], [3, 6, 2], [3, 4, 18], [3, 4, 2]]"/>
    <s v="[0.28694404583312, 0.21520803437484, 0.10760401718742, 0.057388809166624005, 0.057388809166624005, 0.04782400763885333, 0.043041606874968004, 0.043041606874968004, 0.03586800572914, 0.021520803437484002, 0.021520803437484002, 0.01793400286457, 0.011477761833324801, 0.009564801527770667, 0.008608321374993603, 0.007173601145828001, 0.004304160687496801, 0.0035868005729140003, 1.1453034322966423e-10, 6.68093668839708e-11, 4.008562013038248e-11, 1.336187337679416e-11, 1.11348944806618e-11, 8.017124026076498e-12, 8.017124026076498e-12, 6.68093668839708e-12, 1.6034248052152996e-12, 1.3361873376794163e-12]"/>
    <n v="28"/>
    <s v="[9, 6, 20]"/>
    <n v="3"/>
    <s v="{(0, 1, 3, 8, 9, 29), (0, 1, 4, 6), (0, 2, 18, 20)}"/>
    <n v="0"/>
    <n v="0.89"/>
    <n v="100"/>
    <n v="0.93"/>
    <n v="1.4872361111111111E-5"/>
    <n v="0.95"/>
    <n v="8.7434027777777789E-6"/>
    <n v="0.93"/>
    <n v="0.93"/>
    <n v="11"/>
    <n v="1"/>
    <s v="[8]"/>
    <n v="1"/>
    <n v="2"/>
    <n v="0"/>
    <n v="1"/>
    <n v="1"/>
    <n v="1"/>
    <n v="2"/>
    <n v="1"/>
    <n v="3"/>
    <n v="2"/>
    <x v="0"/>
    <n v="7.1736011458279986E-2"/>
    <n v="17"/>
    <n v="9"/>
    <n v="0.52941176470588236"/>
    <s v="data/real/data_banknote_authentication.txt"/>
    <x v="3"/>
    <n v="143"/>
    <n v="3"/>
    <n v="-2"/>
    <s v="numeric"/>
    <n v="1"/>
    <b v="0"/>
    <n v="1.9999999999999907E-2"/>
    <n v="0"/>
    <n v="0"/>
  </r>
  <r>
    <n v="1000"/>
    <n v="100"/>
    <s v="['numeric', 'numeric', 'numeric', 'numeric']"/>
    <n v="0.99"/>
    <n v="35"/>
    <n v="0.94"/>
    <n v="2.6401620370370369E-7"/>
    <s v="[[6, 20], [4, 20], [6, 18], [6, 2], [4, 18], [4, 2], [0], [1, 20], [1, 18], [1, 2]]"/>
    <s v="[0.6097560975609647, 0.12195121951219294, 0.12195121951219294, 0.10162601626016077, 0.02439024390243859, 0.020325203252032156, 9.903034644739895e-15, 5.7767702094316046e-15, 1.155354041886321e-15, 9.627950349052676e-16]"/>
    <n v="10"/>
    <s v="[6, 20]"/>
    <n v="2"/>
    <s v="{(0, 1, 4, 6), (0, 2, 18, 20)}"/>
    <n v="0"/>
    <n v="0.94"/>
    <n v="100"/>
    <n v="0.95"/>
    <n v="1.0993587962962961E-5"/>
    <n v="0.98"/>
    <n v="7.7553935185185196E-6"/>
    <n v="0.9"/>
    <n v="0.95"/>
    <n v="6"/>
    <n v="1"/>
    <s v="[9]"/>
    <n v="1"/>
    <n v="1"/>
    <n v="0"/>
    <n v="1"/>
    <n v="0"/>
    <n v="1"/>
    <n v="0"/>
    <n v="2"/>
    <n v="7"/>
    <n v="-1"/>
    <x v="1"/>
    <n v="0.60975609756096372"/>
    <n v="3"/>
    <n v="0"/>
    <n v="0"/>
    <s v="data/real/data_banknote_authentication.txt"/>
    <x v="4"/>
    <n v="80"/>
    <n v="1"/>
    <n v="0.5"/>
    <s v="numeric"/>
    <n v="1"/>
    <b v="1"/>
    <n v="3.0000000000000027E-2"/>
    <n v="-4.9999999999999933E-2"/>
    <n v="0"/>
  </r>
  <r>
    <n v="1000"/>
    <n v="100"/>
    <s v="['numeric', 'numeric', 'numeric', 'numeric']"/>
    <n v="0.99"/>
    <n v="35"/>
    <n v="0.97"/>
    <n v="4.6250000000000002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2.1358043981481479E-5"/>
    <n v="1"/>
    <n v="1.6781342592592591E-5"/>
    <n v="0.93"/>
    <n v="0.99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1"/>
    <n v="2.353125E-7"/>
    <s v="[[6, 20], [4, 20], [6, 18], [6, 2], [4, 18], [4, 2], [0], [1, 20], [1, 18], [1, 2]]"/>
    <s v="[0.6097560975608887, 0.12195121951217774, 0.12195121951217774, 0.10162601626014811, 0.024390243902435552, 0.020325203252029623, 7.922427715790929e-14, 4.621416167544708e-14, 9.242832335089417e-15, 7.70236027924118e-15]"/>
    <n v="10"/>
    <s v="[6, 20]"/>
    <n v="2"/>
    <s v="{(0, 1, 4, 6), (0, 2, 18, 20)}"/>
    <n v="0"/>
    <n v="0.91"/>
    <n v="100"/>
    <n v="0.91"/>
    <n v="1.990809027777778E-5"/>
    <n v="0.95"/>
    <n v="8.1003125000000002E-6"/>
    <n v="0.91"/>
    <n v="0.91"/>
    <n v="9"/>
    <n v="1"/>
    <s v="[9]"/>
    <n v="1"/>
    <n v="1"/>
    <n v="0"/>
    <n v="1"/>
    <n v="0"/>
    <n v="1"/>
    <n v="0"/>
    <n v="2"/>
    <n v="7"/>
    <n v="-1"/>
    <x v="1"/>
    <n v="0.60975609756088101"/>
    <n v="0"/>
    <n v="0"/>
    <n v="-1"/>
    <s v="data/real/data_banknote_authentication.txt"/>
    <x v="4"/>
    <n v="80"/>
    <n v="2"/>
    <n v="1"/>
    <s v="numeric"/>
    <n v="1"/>
    <b v="1"/>
    <n v="3.9999999999999925E-2"/>
    <n v="0"/>
    <n v="0"/>
  </r>
  <r>
    <n v="1000"/>
    <n v="100"/>
    <s v="['numeric', 'numeric', 'numeric', 'numeric']"/>
    <n v="0.99"/>
    <n v="35"/>
    <n v="0.97"/>
    <n v="5.1819444444444447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8576469907407409E-5"/>
    <n v="1"/>
    <n v="7.8708101851851852E-6"/>
    <n v="0.91"/>
    <n v="0.99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2"/>
    <n v="-1"/>
    <s v="numeric"/>
    <n v="1"/>
    <b v="1"/>
    <n v="1.0000000000000009E-2"/>
    <n v="-7.999999999999996E-2"/>
    <n v="0"/>
  </r>
  <r>
    <n v="1000"/>
    <n v="100"/>
    <s v="['numeric', 'numeric', 'numeric', 'numeric']"/>
    <n v="0.99"/>
    <n v="35"/>
    <n v="0.91"/>
    <n v="2.3017361111111111E-7"/>
    <s v="[[6, 20], [4, 20], [6, 18], [6, 2], [4, 18], [4, 2], [0], [1, 20], [1, 18], [1, 2]]"/>
    <s v="[0.6097560975608887, 0.12195121951217774, 0.12195121951217774, 0.10162601626014811, 0.024390243902435552, 0.020325203252029623, 7.922427715790929e-14, 4.621416167544708e-14, 9.242832335089417e-15, 7.70236027924118e-15]"/>
    <n v="10"/>
    <s v="[6, 20]"/>
    <n v="2"/>
    <s v="{(0, 1, 4, 6), (0, 2, 18, 20)}"/>
    <n v="0"/>
    <n v="0.91"/>
    <n v="100"/>
    <n v="0.91"/>
    <n v="2.50671412037037E-5"/>
    <n v="0.98"/>
    <n v="1.0991817129629629E-5"/>
    <n v="0.92"/>
    <n v="0.91"/>
    <n v="9"/>
    <n v="1"/>
    <s v="[9]"/>
    <n v="1"/>
    <n v="1"/>
    <n v="0"/>
    <n v="1"/>
    <n v="0"/>
    <n v="1"/>
    <n v="0"/>
    <n v="2"/>
    <n v="7"/>
    <n v="-1"/>
    <x v="1"/>
    <n v="0.60975609756088101"/>
    <n v="0"/>
    <n v="0"/>
    <n v="-1"/>
    <s v="data/real/data_banknote_authentication.txt"/>
    <x v="4"/>
    <n v="80"/>
    <n v="3"/>
    <n v="2"/>
    <s v="numeric"/>
    <n v="1"/>
    <b v="1"/>
    <n v="6.9999999999999951E-2"/>
    <n v="1.0000000000000009E-2"/>
    <n v="0"/>
  </r>
  <r>
    <n v="1000"/>
    <n v="100"/>
    <s v="['numeric', 'numeric', 'numeric', 'numeric']"/>
    <n v="0.99"/>
    <n v="35"/>
    <n v="0.97"/>
    <n v="5.217708333333334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151559027777778E-5"/>
    <n v="1"/>
    <n v="9.4347222222222225E-6"/>
    <n v="0.93"/>
    <n v="0.99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3"/>
    <n v="-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7796296296296298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1"/>
    <n v="1.452717592592592E-5"/>
    <n v="1"/>
    <n v="8.7394675925925928E-6"/>
    <n v="0.93"/>
    <n v="1"/>
    <n v="3"/>
    <n v="1"/>
    <s v="[10]"/>
    <n v="1"/>
    <n v="2"/>
    <n v="0"/>
    <n v="1"/>
    <n v="0"/>
    <n v="2"/>
    <n v="0"/>
    <n v="3"/>
    <n v="11"/>
    <n v="-1"/>
    <x v="1"/>
    <n v="0.44298704781973891"/>
    <n v="9"/>
    <n v="0"/>
    <n v="0"/>
    <s v="data/real/data_banknote_authentication.txt"/>
    <x v="4"/>
    <n v="63"/>
    <n v="1"/>
    <n v="0.5"/>
    <s v="numeric"/>
    <n v="1"/>
    <b v="0"/>
    <n v="0"/>
    <n v="-6.9999999999999951E-2"/>
    <n v="0"/>
  </r>
  <r>
    <n v="1000"/>
    <n v="100"/>
    <s v="['numeric', 'numeric', 'numeric', 'numeric']"/>
    <n v="0.99"/>
    <n v="35"/>
    <n v="0.96"/>
    <n v="1.0400578703703701E-6"/>
    <s v="[[8, 6, 20], [9, 6, 28, 20], [9, 6, 11, 20], [9, 6, 10, 20], [8, 4, 20], [8, 6, 18], [8, 6, 2], [29, 6, 28, 20], [29, 6, 11, 20], [29, 6, 10, 20], [9, 4, 11, 20], [9, 6, 28, 18], [9, 4, 28, 20], [9, 6, 11, 18], [9, 6, 28, 2], [9, 6, 11, 2], [9, 6, 10, 18], [9, 4, 10, 20], [8, 4, 18], [9, 6, 10, 2], [8, 4, 2], [29, 6, 11, 18], [29, 4, 11, 20], [29, 4, 28, 20], [29, 6, 28, 18], [29, 6, 11, 2], [29, 6, 28, 2], [29, 4, 10, 20], [29, 6, 10, 18], [29, 6, 10, 2], [9, 4, 28, 18], [9, 4, 11, 18], [9, 4, 28, 2], [9, 4, 11, 2], [9, 4, 10, 18], [9, 4, 10, 2], [29, 4, 28, 18], [29, 4, 11, 18], [29, 4, 11, 2], [29, 4, 28, 2], [29, 4, 10, 18], [29, 4, 10, 2], [0], [1, 20], [3, 6, 20], [1, 18], [1, 2], [3, 4, 20], [3, 6, 18], [3, 6, 2], [3, 4, 18], [3, 4, 2]]"/>
    <s v="[0.27439024380742855, 0.09146341460247617, 0.09146341460247617, 0.060975609734984115, 0.054878048761485713, 0.054878048761485713, 0.045731707301238086, 0.03429878047592857, 0.03429878047592857, 0.022865853650619043, 0.018292682920495237, 0.018292682920495237, 0.018292682920495237, 0.018292682920495237, 0.015243902433746029, 0.015243902433746029, 0.012195121946996824, 0.012195121946996823, 0.010975609752297144, 0.010162601622497353, 0.009146341460247618, 0.006859756095185714, 0.006859756095185714, 0.006859756095185714, 0.006859756095185714, 0.005716463412654761, 0.005716463412654761, 0.004573170730123809, 0.004573170730123809, 0.003810975608436507, 0.0036585365840990473, 0.0036585365840990473, 0.0030487804867492057, 0.0030487804867492057, 0.002439024389399365, 0.00203252032449947, 0.001371951219037143, 0.001371951219037143, 0.0011432926825309523, 0.0011432926825309523, 0.0009146341460247618, 0.0007621951216873014, 1.460261876069161e-10, 8.518194277070106e-11, 5.1109165662420647e-11, 1.7036388554140215e-11, 1.419699046178351e-11, 1.022183313248413e-11, 1.022183313248413e-11, 8.518194277070107e-12, 2.0443666264968263e-12, 1.7036388554140217e-12]"/>
    <n v="52"/>
    <s v="[8, 6, 20]"/>
    <n v="3"/>
    <s v="{(0, 1, 3, 8, 9, 29), (0, 1, 4, 6), (0, 1, 3, 8, 10, 11, 28), (0, 2, 18, 20)}"/>
    <n v="0"/>
    <n v="0.97"/>
    <n v="100"/>
    <n v="0.99"/>
    <n v="1.157677083333333E-5"/>
    <n v="1"/>
    <n v="1.446563657407407E-5"/>
    <n v="0.9"/>
    <n v="0.99"/>
    <n v="4"/>
    <n v="1"/>
    <s v="[10]"/>
    <n v="1"/>
    <n v="1"/>
    <n v="0"/>
    <n v="1"/>
    <n v="0"/>
    <n v="1"/>
    <n v="0"/>
    <n v="3"/>
    <n v="6"/>
    <n v="4"/>
    <x v="0"/>
    <n v="0.2134146340724444"/>
    <n v="9"/>
    <n v="1"/>
    <n v="0.1111111111111111"/>
    <s v="data/real/data_banknote_authentication.txt"/>
    <x v="4"/>
    <n v="63"/>
    <n v="1"/>
    <n v="-0.5"/>
    <s v="numeric"/>
    <n v="1"/>
    <b v="0"/>
    <n v="1.0000000000000009E-2"/>
    <n v="-8.9999999999999969E-2"/>
    <n v="0"/>
  </r>
  <r>
    <n v="1000"/>
    <n v="100"/>
    <s v="['numeric', 'numeric', 'numeric', 'numeric']"/>
    <n v="0.99"/>
    <n v="35"/>
    <n v="0.96"/>
    <n v="2.5597569444444438E-6"/>
    <s v="[[23, 9, 6, 20], [23, 29, 6, 20], [23, 9, 6, 18], [23, 9, 4, 20], [23, 9, 6, 2], [23, 29, 6, 18], [23, 29, 4, 20], [23, 29, 6, 2], [8, 6, 20], [23, 9, 4, 18], [23, 9, 4, 2], [12, 9, 6, 20], [23, 29, 4, 18], [23, 29, 4, 2], [10, 9, 6, 20], [8, 4, 20], [8, 6, 18], [8, 6, 2], [12, 29, 6, 20], [10, 29, 6, 20], [12, 9, 4, 20], [12, 9, 6, 18], [12, 9, 6, 2], [10, 9, 4, 20], [10, 9, 6, 18], [8, 4, 18], [10, 9, 6, 2], [8, 4, 2], [12, 29, 6, 18], [12, 29, 4, 20], [12, 29, 6, 2], [10, 29, 4, 20], [10, 29, 6, 18], [10, 29, 6, 2], [12, 9, 4, 18], [12, 9, 4, 2], [10, 9, 4, 18], [10, 9, 4, 2], [12, 29, 4, 18], [12, 29, 4, 2], [10, 29, 4, 18], [10, 29, 4, 2], [0], [1, 20], [3, 6, 20], [1, 18], [1, 2], [3, 6, 18], [3, 4, 20], [3, 6, 2], [3, 4, 18], [3, 4, 2]]"/>
    <s v="[0.4183052102860579, 0.1568644538572717, 0.08366104205721159, 0.08366104205721159, 0.06971753504767632, 0.031372890771454345, 0.031372890771454345, 0.026144075642878618, 0.019608056732158964, 0.01673220841144232, 0.013943507009535262, 0.006536018910719654, 0.00627457815429087, 0.005228815128575724, 0.00435734594047977, 0.003921611346431793, 0.003921611346431793, 0.003268009455359827, 0.0024510070915198705, 0.0016340047276799136, 0.001307203782143931, 0.001307203782143931, 0.0010893364851199425, 0.000871469188095954, 0.000871469188095954, 0.0007843222692863588, 0.000726224323413295, 0.0006536018910719655, 0.0004902014183039741, 0.0004902014183039741, 0.0004085011819199784, 0.00032680094553598276, 0.00032680094553598276, 0.0002723341212799856, 0.00026144075642878624, 0.00021786729702398847, 0.0001742938376191908, 0.00014524486468265902, 9.804028366079485e-05, 8.170023638399569e-05, 6.536018910719656e-05, 5.446682425599712e-05, 1.0435100502286087e-11, 6.087141959666884e-12, 3.652285175800131e-12, 1.217428391933377e-12, 1.0145236599444807e-12, 7.304570351600263e-13, 7.304570351600263e-13, 6.087141959666885e-13, 1.4609140703200525e-13, 1.217428391933377e-13]"/>
    <n v="52"/>
    <s v="[23, 9, 6, 20]"/>
    <n v="4"/>
    <s v="{(0, 1, 3, 8, 10, 12, 23), (0, 1, 3, 8, 9, 29), (0, 1, 4, 6), (0, 2, 18, 20)}"/>
    <n v="0"/>
    <n v="0.96"/>
    <n v="100"/>
    <n v="1"/>
    <n v="1.7072199074074071E-5"/>
    <n v="1"/>
    <n v="1.7649768518518521E-5"/>
    <n v="0.87"/>
    <n v="1"/>
    <n v="4"/>
    <n v="1"/>
    <s v="[10]"/>
    <n v="1"/>
    <n v="2"/>
    <n v="0"/>
    <n v="1"/>
    <n v="0"/>
    <n v="2"/>
    <n v="0"/>
    <n v="4"/>
    <n v="10"/>
    <n v="15"/>
    <x v="0"/>
    <n v="0.41394786434557812"/>
    <n v="9"/>
    <n v="1"/>
    <n v="0.1111111111111111"/>
    <s v="data/real/data_banknote_authentication.txt"/>
    <x v="4"/>
    <n v="63"/>
    <n v="2"/>
    <n v="1"/>
    <s v="numeric"/>
    <n v="1"/>
    <b v="0"/>
    <n v="0"/>
    <n v="-0.13"/>
    <n v="0"/>
  </r>
  <r>
    <n v="1000"/>
    <n v="100"/>
    <s v="['numeric', 'numeric', 'numeric', 'numeric']"/>
    <n v="0.99"/>
    <n v="35"/>
    <n v="0.96"/>
    <n v="1.161111111111111E-6"/>
    <s v="[[8, 6, 20], [9, 6, 28, 20], [9, 6, 11, 20], [9, 6, 10, 20], [8, 4, 20], [8, 6, 18], [8, 6, 2], [29, 6, 28, 20], [29, 6, 11, 20], [29, 6, 10, 20], [9, 4, 11, 20], [9, 6, 28, 18], [9, 4, 28, 20], [9, 6, 11, 18], [9, 6, 28, 2], [9, 6, 11, 2], [9, 6, 10, 18], [9, 4, 10, 20], [8, 4, 18], [9, 6, 10, 2], [8, 4, 2], [29, 6, 11, 18], [29, 4, 11, 20], [29, 4, 28, 20], [29, 6, 28, 18], [29, 6, 11, 2], [29, 6, 28, 2], [29, 4, 10, 20], [29, 6, 10, 18], [29, 6, 10, 2], [9, 4, 28, 18], [9, 4, 11, 18], [9, 4, 28, 2], [9, 4, 11, 2], [9, 4, 10, 18], [9, 4, 10, 2], [29, 4, 28, 18], [29, 4, 11, 18], [29, 4, 11, 2], [29, 4, 28, 2], [29, 4, 10, 18], [29, 4, 10, 2], [0], [1, 20], [3, 6, 20], [1, 18], [1, 2], [3, 4, 20], [3, 6, 18], [3, 6, 2], [3, 4, 18], [3, 4, 2]]"/>
    <s v="[0.27439024380742855, 0.09146341460247617, 0.09146341460247617, 0.060975609734984115, 0.054878048761485713, 0.054878048761485713, 0.045731707301238086, 0.03429878047592857, 0.03429878047592857, 0.022865853650619043, 0.018292682920495237, 0.018292682920495237, 0.018292682920495237, 0.018292682920495237, 0.015243902433746029, 0.015243902433746029, 0.012195121946996824, 0.012195121946996823, 0.010975609752297144, 0.010162601622497353, 0.009146341460247618, 0.006859756095185714, 0.006859756095185714, 0.006859756095185714, 0.006859756095185714, 0.005716463412654761, 0.005716463412654761, 0.004573170730123809, 0.004573170730123809, 0.003810975608436507, 0.0036585365840990473, 0.0036585365840990473, 0.0030487804867492057, 0.0030487804867492057, 0.002439024389399365, 0.00203252032449947, 0.001371951219037143, 0.001371951219037143, 0.0011432926825309523, 0.0011432926825309523, 0.0009146341460247618, 0.0007621951216873014, 1.460261876069161e-10, 8.518194277070106e-11, 5.1109165662420647e-11, 1.7036388554140215e-11, 1.419699046178351e-11, 1.022183313248413e-11, 1.022183313248413e-11, 8.518194277070107e-12, 2.0443666264968263e-12, 1.7036388554140217e-12]"/>
    <n v="52"/>
    <s v="[8, 6, 20]"/>
    <n v="3"/>
    <s v="{(0, 1, 3, 8, 9, 29), (0, 1, 4, 6), (0, 1, 3, 8, 10, 11, 28), (0, 2, 18, 20)}"/>
    <n v="0"/>
    <n v="0.97"/>
    <n v="100"/>
    <n v="0.99"/>
    <n v="1.215041666666667E-5"/>
    <n v="1"/>
    <n v="1.084368055555556E-5"/>
    <n v="0.93"/>
    <n v="0.99"/>
    <n v="4"/>
    <n v="1"/>
    <s v="[10]"/>
    <n v="1"/>
    <n v="1"/>
    <n v="0"/>
    <n v="1"/>
    <n v="0"/>
    <n v="1"/>
    <n v="0"/>
    <n v="3"/>
    <n v="6"/>
    <n v="4"/>
    <x v="0"/>
    <n v="0.2134146340724444"/>
    <n v="9"/>
    <n v="1"/>
    <n v="0.1111111111111111"/>
    <s v="data/real/data_banknote_authentication.txt"/>
    <x v="4"/>
    <n v="63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6"/>
    <n v="1.538252314814815E-6"/>
    <s v="[[23, 9, 6, 20], [23, 29, 6, 20], [23, 9, 6, 18], [23, 9, 4, 20], [23, 9, 6, 2], [23, 29, 6, 18], [23, 29, 4, 20], [23, 29, 6, 2], [8, 6, 20], [23, 9, 4, 18], [23, 9, 4, 2], [12, 9, 6, 20], [23, 29, 4, 18], [23, 29, 4, 2], [10, 9, 6, 20], [8, 4, 20], [8, 6, 18], [8, 6, 2], [12, 29, 6, 20], [10, 29, 6, 20], [12, 9, 4, 20], [12, 9, 6, 18], [12, 9, 6, 2], [10, 9, 4, 20], [10, 9, 6, 18], [8, 4, 18], [10, 9, 6, 2], [8, 4, 2], [12, 29, 6, 18], [12, 29, 4, 20], [12, 29, 6, 2], [10, 29, 4, 20], [10, 29, 6, 18], [10, 29, 6, 2], [12, 9, 4, 18], [12, 9, 4, 2], [10, 9, 4, 18], [10, 9, 4, 2], [12, 29, 4, 18], [12, 29, 4, 2], [10, 29, 4, 18], [10, 29, 4, 2], [0], [1, 20], [3, 6, 20], [1, 18], [1, 2], [3, 6, 18], [3, 4, 20], [3, 6, 2], [3, 4, 18], [3, 4, 2]]"/>
    <s v="[0.4183052102860579, 0.1568644538572717, 0.08366104205721159, 0.08366104205721159, 0.06971753504767632, 0.031372890771454345, 0.031372890771454345, 0.026144075642878618, 0.019608056732158964, 0.01673220841144232, 0.013943507009535262, 0.006536018910719654, 0.00627457815429087, 0.005228815128575724, 0.00435734594047977, 0.003921611346431793, 0.003921611346431793, 0.003268009455359827, 0.0024510070915198705, 0.0016340047276799136, 0.001307203782143931, 0.001307203782143931, 0.0010893364851199425, 0.000871469188095954, 0.000871469188095954, 0.0007843222692863588, 0.000726224323413295, 0.0006536018910719655, 0.0004902014183039741, 0.0004902014183039741, 0.0004085011819199784, 0.00032680094553598276, 0.00032680094553598276, 0.0002723341212799856, 0.00026144075642878624, 0.00021786729702398847, 0.0001742938376191908, 0.00014524486468265902, 9.804028366079485e-05, 8.170023638399569e-05, 6.536018910719656e-05, 5.446682425599712e-05, 1.0435100502286087e-11, 6.087141959666884e-12, 3.652285175800131e-12, 1.217428391933377e-12, 1.0145236599444807e-12, 7.304570351600263e-13, 7.304570351600263e-13, 6.087141959666885e-13, 1.4609140703200525e-13, 1.217428391933377e-13]"/>
    <n v="52"/>
    <s v="[23, 9, 6, 20]"/>
    <n v="4"/>
    <s v="{(0, 1, 3, 8, 10, 12, 23), (0, 1, 3, 8, 9, 29), (0, 1, 4, 6), (0, 2, 18, 20)}"/>
    <n v="0"/>
    <n v="0.96"/>
    <n v="100"/>
    <n v="1"/>
    <n v="1.134333333333333E-5"/>
    <n v="1"/>
    <n v="1.6201886574074069E-5"/>
    <n v="0.91"/>
    <n v="1"/>
    <n v="4"/>
    <n v="1"/>
    <s v="[10]"/>
    <n v="1"/>
    <n v="2"/>
    <n v="0"/>
    <n v="1"/>
    <n v="0"/>
    <n v="2"/>
    <n v="0"/>
    <n v="4"/>
    <n v="10"/>
    <n v="15"/>
    <x v="0"/>
    <n v="0.41394786434557812"/>
    <n v="9"/>
    <n v="1"/>
    <n v="0.1111111111111111"/>
    <s v="data/real/data_banknote_authentication.txt"/>
    <x v="4"/>
    <n v="63"/>
    <n v="3"/>
    <n v="2"/>
    <s v="numeric"/>
    <n v="1"/>
    <b v="0"/>
    <n v="0"/>
    <n v="-8.9999999999999969E-2"/>
    <n v="0"/>
  </r>
  <r>
    <n v="1000"/>
    <n v="100"/>
    <s v="['numeric', 'numeric', 'numeric', 'numeric']"/>
    <n v="0.99"/>
    <n v="35"/>
    <n v="0.96"/>
    <n v="1.102118055555556E-6"/>
    <s v="[[8, 6, 20], [9, 6, 28, 20], [9, 6, 11, 20], [9, 6, 10, 20], [8, 4, 20], [8, 6, 18], [8, 6, 2], [29, 6, 28, 20], [29, 6, 11, 20], [29, 6, 10, 20], [9, 4, 11, 20], [9, 6, 28, 18], [9, 4, 28, 20], [9, 6, 11, 18], [9, 6, 28, 2], [9, 6, 11, 2], [9, 6, 10, 18], [9, 4, 10, 20], [8, 4, 18], [9, 6, 10, 2], [8, 4, 2], [29, 6, 11, 18], [29, 4, 11, 20], [29, 4, 28, 20], [29, 6, 28, 18], [29, 6, 11, 2], [29, 6, 28, 2], [29, 4, 10, 20], [29, 6, 10, 18], [29, 6, 10, 2], [9, 4, 28, 18], [9, 4, 11, 18], [9, 4, 28, 2], [9, 4, 11, 2], [9, 4, 10, 18], [9, 4, 10, 2], [29, 4, 28, 18], [29, 4, 11, 18], [29, 4, 11, 2], [29, 4, 28, 2], [29, 4, 10, 18], [29, 4, 10, 2], [0], [1, 20], [3, 6, 20], [1, 18], [1, 2], [3, 4, 20], [3, 6, 18], [3, 6, 2], [3, 4, 18], [3, 4, 2]]"/>
    <s v="[0.27439024380742855, 0.09146341460247617, 0.09146341460247617, 0.060975609734984115, 0.054878048761485713, 0.054878048761485713, 0.045731707301238086, 0.03429878047592857, 0.03429878047592857, 0.022865853650619043, 0.018292682920495237, 0.018292682920495237, 0.018292682920495237, 0.018292682920495237, 0.015243902433746029, 0.015243902433746029, 0.012195121946996824, 0.012195121946996823, 0.010975609752297144, 0.010162601622497353, 0.009146341460247618, 0.006859756095185714, 0.006859756095185714, 0.006859756095185714, 0.006859756095185714, 0.005716463412654761, 0.005716463412654761, 0.004573170730123809, 0.004573170730123809, 0.003810975608436507, 0.0036585365840990473, 0.0036585365840990473, 0.0030487804867492057, 0.0030487804867492057, 0.002439024389399365, 0.00203252032449947, 0.001371951219037143, 0.001371951219037143, 0.0011432926825309523, 0.0011432926825309523, 0.0009146341460247618, 0.0007621951216873014, 1.460261876069161e-10, 8.518194277070106e-11, 5.1109165662420647e-11, 1.7036388554140215e-11, 1.419699046178351e-11, 1.022183313248413e-11, 1.022183313248413e-11, 8.518194277070107e-12, 2.0443666264968263e-12, 1.7036388554140217e-12]"/>
    <n v="52"/>
    <s v="[8, 6, 20]"/>
    <n v="3"/>
    <s v="{(0, 1, 3, 8, 9, 29), (0, 1, 4, 6), (0, 1, 3, 8, 10, 11, 28), (0, 2, 18, 20)}"/>
    <n v="0"/>
    <n v="0.97"/>
    <n v="100"/>
    <n v="0.99"/>
    <n v="1.1399513888888889E-5"/>
    <n v="1"/>
    <n v="1.435306712962963E-5"/>
    <n v="0.91"/>
    <n v="0.99"/>
    <n v="4"/>
    <n v="1"/>
    <s v="[10]"/>
    <n v="1"/>
    <n v="1"/>
    <n v="0"/>
    <n v="1"/>
    <n v="0"/>
    <n v="1"/>
    <n v="0"/>
    <n v="3"/>
    <n v="6"/>
    <n v="4"/>
    <x v="0"/>
    <n v="0.2134146340724444"/>
    <n v="9"/>
    <n v="1"/>
    <n v="0.1111111111111111"/>
    <s v="data/real/data_banknote_authentication.txt"/>
    <x v="4"/>
    <n v="63"/>
    <n v="3"/>
    <n v="-2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8.6434027777777775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2.1764062500000001E-5"/>
    <n v="0.99"/>
    <n v="1.5747951388888891E-5"/>
    <n v="0.91"/>
    <n v="0.99"/>
    <n v="3"/>
    <n v="1"/>
    <s v="[11]"/>
    <n v="1"/>
    <n v="2"/>
    <n v="0"/>
    <n v="1"/>
    <n v="1"/>
    <n v="1"/>
    <n v="2"/>
    <n v="1"/>
    <n v="11"/>
    <n v="-1"/>
    <x v="1"/>
    <n v="0.44298704781973891"/>
    <n v="8"/>
    <n v="0"/>
    <n v="0"/>
    <s v="data/real/data_banknote_authentication.txt"/>
    <x v="5"/>
    <n v="51"/>
    <n v="1"/>
    <n v="0.5"/>
    <s v="numeric"/>
    <n v="1"/>
    <b v="1"/>
    <n v="0"/>
    <n v="-7.999999999999996E-2"/>
    <n v="0"/>
  </r>
  <r>
    <n v="1000"/>
    <n v="100"/>
    <s v="['numeric', 'numeric', 'numeric', 'numeric']"/>
    <n v="0.99"/>
    <n v="35"/>
    <n v="0.96"/>
    <n v="5.1943287037037042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5161189946261, 0.1659435446229848, 0.08850322379892522, 0.08850322379892522, 0.07375268649910435, 0.033188708924596966, 0.033188708924596966, 0.027657257437164132, 0.01770064475978505, 0.01475053729982087, 0.006637741784919393, 0.0055314514874328265, 0.0012964339423670688, 0.0002592867884734138, 0.0002592867884734138, 0.00021607232372784478, 5.185735769468276e-05, 4.321446474556896e-05, 6.899418268709677e-13, 4.024660656747311e-13, 2.414796394048387e-13, 8.049321313494622e-14, 6.707767761245518e-14, 4.8295927880967744e-14, 4.8295927880967744e-14, 4.024660656747311e-14, 9.659185576193549e-15, 8.049321313494624e-15]"/>
    <n v="28"/>
    <s v="[9, 6, 20]"/>
    <n v="3"/>
    <s v="{(0, 1, 3, 8, 9, 29), (0, 1, 4, 6), (0, 2, 18, 20)}"/>
    <n v="0"/>
    <n v="0.96"/>
    <n v="100"/>
    <n v="1"/>
    <n v="1.5973414351851849E-5"/>
    <n v="1"/>
    <n v="8.2201967592592584E-6"/>
    <n v="0.87"/>
    <n v="1"/>
    <n v="4"/>
    <n v="1"/>
    <s v="[11]"/>
    <n v="1"/>
    <n v="2"/>
    <n v="0"/>
    <n v="1"/>
    <n v="1"/>
    <n v="1"/>
    <n v="2"/>
    <n v="1"/>
    <n v="11"/>
    <n v="-1"/>
    <x v="1"/>
    <n v="0.44251611899461812"/>
    <n v="7"/>
    <n v="0"/>
    <n v="0"/>
    <s v="data/real/data_banknote_authentication.txt"/>
    <x v="5"/>
    <n v="51"/>
    <n v="1"/>
    <n v="-0.5"/>
    <s v="numeric"/>
    <n v="1"/>
    <b v="1"/>
    <n v="0"/>
    <n v="-0.13"/>
    <n v="0"/>
  </r>
  <r>
    <n v="1000"/>
    <n v="100"/>
    <s v="['numeric', 'numeric', 'numeric', 'numeric']"/>
    <n v="0.99"/>
    <n v="35"/>
    <n v="0.97"/>
    <n v="5.7759259259259251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18622337962963E-5"/>
    <n v="0.99"/>
    <n v="7.7077662037037036E-6"/>
    <n v="0.91"/>
    <n v="0.99"/>
    <n v="3"/>
    <n v="1"/>
    <s v="[11]"/>
    <n v="1"/>
    <n v="2"/>
    <n v="0"/>
    <n v="1"/>
    <n v="1"/>
    <n v="1"/>
    <n v="2"/>
    <n v="1"/>
    <n v="11"/>
    <n v="-1"/>
    <x v="1"/>
    <n v="0.44298704781973891"/>
    <n v="8"/>
    <n v="0"/>
    <n v="0"/>
    <s v="data/real/data_banknote_authentication.txt"/>
    <x v="5"/>
    <n v="51"/>
    <n v="2"/>
    <n v="1"/>
    <s v="numeric"/>
    <n v="1"/>
    <b v="1"/>
    <n v="0"/>
    <n v="-7.999999999999996E-2"/>
    <n v="0"/>
  </r>
  <r>
    <n v="1000"/>
    <n v="100"/>
    <s v="['numeric', 'numeric', 'numeric', 'numeric']"/>
    <n v="0.99"/>
    <n v="35"/>
    <n v="0.9"/>
    <n v="4.6111111111111112E-7"/>
    <s v="[[9, 6, 20], [29, 6, 20], [9, 4, 20], [9, 6, 18], [8, 6, 20], [9, 6, 2], [29, 6, 18], [29, 4, 20], [29, 6, 2], [9, 4, 18], [8, 6, 18], [8, 4, 20], [9, 4, 2], [8, 6, 2], [29, 4, 18], [29, 4, 2], [8, 4, 18], [8, 4, 2], [0], [1, 20], [3, 6, 20], [1, 18], [1, 2], [3, 4, 20], [3, 6, 18], [3, 6, 2], [3, 4, 18], [3, 4, 2]]"/>
    <s v="[0.3902439024029907, 0.14634146340112153, 0.07804878048059814, 0.07804878048059814, 0.07317073170056076, 0.06504065040049845, 0.029268292680224305, 0.029268292680224305, 0.02439024390018692, 0.01560975609611963, 0.014634146340112153, 0.014634146340112153, 0.01300813008009969, 0.01219512195009346, 0.0058536585360448624, 0.004878048780037384, 0.0029268292680224312, 0.002439024390018692, 3.894031670506552e-11, 2.2715184744621553e-11, 1.3629110846772932e-11, 4.5430369489243104e-12, 3.785864124103592e-12, 2.725822169354587e-12, 2.725822169354587e-12, 2.2715184744621552e-12, 5.451644338709174e-13, 4.5430369489243114e-13]"/>
    <n v="28"/>
    <s v="[9, 6, 20]"/>
    <n v="3"/>
    <s v="{(0, 1, 3, 8, 9, 29), (0, 1, 4, 6), (0, 2, 18, 20)}"/>
    <n v="1.1510416666666669E-7"/>
    <n v="0.9"/>
    <n v="100"/>
    <n v="1"/>
    <n v="1.1518171296296301E-5"/>
    <n v="1"/>
    <n v="8.1568402777777777E-6"/>
    <n v="0.87"/>
    <n v="1"/>
    <n v="10"/>
    <n v="1"/>
    <s v="[11]"/>
    <n v="1"/>
    <n v="2"/>
    <n v="0"/>
    <n v="1"/>
    <n v="1"/>
    <n v="1"/>
    <n v="2"/>
    <n v="1"/>
    <n v="11"/>
    <n v="-1"/>
    <x v="1"/>
    <n v="0.39024390240253642"/>
    <n v="1"/>
    <n v="0"/>
    <n v="0"/>
    <s v="data/real/data_banknote_authentication.txt"/>
    <x v="5"/>
    <n v="51"/>
    <n v="2"/>
    <n v="-1"/>
    <s v="numeric"/>
    <n v="1"/>
    <b v="1"/>
    <n v="0"/>
    <n v="-0.13"/>
    <n v="0"/>
  </r>
  <r>
    <n v="1000"/>
    <n v="100"/>
    <s v="['numeric', 'numeric', 'numeric', 'numeric']"/>
    <n v="0.99"/>
    <n v="35"/>
    <n v="0.97"/>
    <n v="6.3848379629629624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8803564814814811E-5"/>
    <n v="0.99"/>
    <n v="8.9751504629629623E-6"/>
    <n v="0.9"/>
    <n v="0.99"/>
    <n v="3"/>
    <n v="1"/>
    <s v="[11]"/>
    <n v="1"/>
    <n v="2"/>
    <n v="0"/>
    <n v="1"/>
    <n v="1"/>
    <n v="1"/>
    <n v="2"/>
    <n v="1"/>
    <n v="11"/>
    <n v="-1"/>
    <x v="1"/>
    <n v="0.44298704781973891"/>
    <n v="8"/>
    <n v="0"/>
    <n v="0"/>
    <s v="data/real/data_banknote_authentication.txt"/>
    <x v="5"/>
    <n v="51"/>
    <n v="3"/>
    <n v="2"/>
    <s v="numeric"/>
    <n v="1"/>
    <b v="1"/>
    <n v="0"/>
    <n v="-8.9999999999999969E-2"/>
    <n v="0"/>
  </r>
  <r>
    <n v="1000"/>
    <n v="100"/>
    <s v="['numeric', 'numeric', 'numeric', 'numeric']"/>
    <n v="0.99"/>
    <n v="35"/>
    <n v="0.89"/>
    <n v="5.7924768518518519E-7"/>
    <s v="[[9, 6, 20], [29, 6, 20], [8, 6, 20], [9, 4, 20], [9, 6, 18], [9, 6, 2], [29, 6, 18], [8, 4, 20], [8, 6, 18], [29, 4, 20], [8, 6, 2], [29, 6, 2], [9, 4, 18], [9, 4, 2], [8, 4, 18], [29, 4, 18], [8, 4, 2], [29, 4, 2], [0], [1, 20], [3, 6, 20], [1, 18], [1, 2], [3, 4, 20], [3, 6, 18], [3, 6, 2], [3, 4, 18], [3, 4, 2]]"/>
    <s v="[0.34843205569167734, 0.130662020884379, 0.130662020884379, 0.06968641113833547, 0.06968641113833547, 0.058072009281946224, 0.026132404176875804, 0.026132404176875804, 0.026132404176875804, 0.026132404176875804, 0.021777003480729834, 0.021777003480729834, 0.013937282227667096, 0.011614401856389244, 0.005226480835375162, 0.005226480835375162, 0.004355400696145967, 0.004355400696145967, 6.95362798254293e-11, 4.056282989816709e-11, 2.4337697938900258e-11, 8.112565979633419e-12, 6.7604716496945154e-12, 4.8675395877800526e-12, 4.8675395877800526e-12, 4.0562829898167094e-12, 9.735079175560104e-13, 8.112565979633421e-13]"/>
    <n v="28"/>
    <s v="[9, 6, 20]"/>
    <n v="3"/>
    <s v="{(0, 1, 3, 8, 9, 29), (0, 1, 4, 6), (0, 2, 18, 20)}"/>
    <n v="1.172685185185185E-7"/>
    <n v="0.89"/>
    <n v="100"/>
    <n v="0.95"/>
    <n v="1.168686342592593E-5"/>
    <n v="0.97"/>
    <n v="7.9294791666666667E-6"/>
    <n v="0.9"/>
    <n v="0.95"/>
    <n v="11"/>
    <n v="1"/>
    <s v="[11]"/>
    <n v="1"/>
    <n v="2"/>
    <n v="0"/>
    <n v="1"/>
    <n v="1"/>
    <n v="1"/>
    <n v="2"/>
    <n v="1"/>
    <n v="11"/>
    <n v="-1"/>
    <x v="1"/>
    <n v="0.3484320556908661"/>
    <n v="0"/>
    <n v="0"/>
    <n v="-1"/>
    <s v="data/real/data_banknote_authentication.txt"/>
    <x v="5"/>
    <n v="51"/>
    <n v="3"/>
    <n v="-2"/>
    <s v="numeric"/>
    <n v="1"/>
    <b v="1"/>
    <n v="2.0000000000000018E-2"/>
    <n v="-4.9999999999999933E-2"/>
    <n v="0"/>
  </r>
  <r>
    <n v="1000"/>
    <n v="100"/>
    <s v="['numeric', 'numeric', 'numeric', 'numeric']"/>
    <n v="0.99"/>
    <n v="35"/>
    <n v="0.96"/>
    <n v="1.04099537037037E-6"/>
    <s v="[[9, 6, 12, 20], [9, 6, 24, 20], [29, 6, 12, 20], [9, 4, 12, 20], [9, 6, 12, 18], [29, 6, 24, 20], [9, 6, 12, 2], [9, 6, 24, 18], [9, 4, 24, 20], [9, 6, 24, 2], [29, 4, 12, 20], [29, 6, 12, 18], [29, 6, 12, 2], [9, 4, 12, 18], [29, 4, 24, 20], [29, 6, 24, 18], [9, 4, 12, 2], [29, 6, 24, 2], [9, 4, 24, 18], [9, 4, 24, 2], [29, 4, 12, 18], [29, 4, 12, 2], [8, 6, 20], [29, 4, 24, 18], [29, 4, 24, 2], [9, 6, 10, 20], [8, 6, 18], [8, 4, 20], [8, 6, 2], [29, 6, 10, 20], [9, 6, 10, 18], [9, 4, 10, 20], [8, 4, 18], [9, 6, 10, 2], [8, 4, 2], [29, 6, 10, 18], [29, 4, 10, 20], [29, 6, 10, 2], [9, 4, 10, 18], [9, 4, 10, 2], [29, 4, 10, 18], [29, 4, 10, 2], [0], [1, 20], [3, 6, 20], [1, 18], [1, 2], [3, 6, 18], [3, 4, 20], [3, 6, 2], [3, 4, 18], [3, 4, 2]]"/>
    <s v="[0.2934624364247514, 0.1467312182123757, 0.11004841365928178, 0.05869248728495029, 0.05869248728495029, 0.05502420682964089, 0.048910406070791904, 0.029346243642475144, 0.029346243642475144, 0.024455203035395952, 0.02200968273185636, 0.02200968273185636, 0.018341402276546962, 0.011738497456990057, 0.01100484136592818, 0.01100484136592818, 0.00978208121415838, 0.009170701138273481, 0.005869248728495029, 0.00489104060707919, 0.004401936546371272, 0.003668280455309393, 0.0034390129268525556, 0.002200968273185636, 0.0018341402276546965, 0.0007642250948561235, 0.0006878025853705112, 0.0006878025853705112, 0.0005731688211420926, 0.0002865844105710463, 0.00015284501897122472, 0.0001528450189712247, 0.00013756051707410226, 0.00012737084914268726, 0.00011463376422841853, 5.7316882114209265e-05, 5.7316882114209265e-05, 4.776406842850772e-05, 3.056900379424494e-05, 2.5474169828537447e-05, 1.1463376422841853e-05, 9.552813685701543e-06, 1.8301887846698484e-12, 1.0676101243907447e-12, 6.40566074634447e-13, 2.1352202487814898e-13, 1.779350207317908e-13, 1.281132149268894e-13, 1.281132149268894e-13, 1.0676101243907449e-13, 2.5622642985377882e-14, 2.13522024878149e-14]"/>
    <n v="52"/>
    <s v="[9, 6, 12, 20]"/>
    <n v="4"/>
    <s v="{(0, 1, 3, 8, 9, 29), (0, 1, 4, 6), (0, 1, 3, 8, 10, 12, 24), (0, 2, 18, 20)}"/>
    <n v="0"/>
    <n v="0.96"/>
    <n v="100"/>
    <n v="0.99"/>
    <n v="1.088002314814815E-5"/>
    <n v="1"/>
    <n v="7.464745370370371E-6"/>
    <n v="0.93"/>
    <n v="0.99"/>
    <n v="4"/>
    <n v="1"/>
    <s v="[12]"/>
    <n v="1"/>
    <n v="2"/>
    <n v="1"/>
    <n v="1"/>
    <n v="1"/>
    <n v="1"/>
    <n v="3"/>
    <n v="1"/>
    <n v="3"/>
    <n v="1"/>
    <x v="0"/>
    <n v="0"/>
    <n v="1"/>
    <n v="1"/>
    <n v="1"/>
    <s v="data/real/data_banknote_authentication.txt"/>
    <x v="5"/>
    <n v="12"/>
    <n v="1"/>
    <n v="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8238425925925931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5161189946261, 0.1659435446229848, 0.08850322379892522, 0.08850322379892522, 0.07375268649910435, 0.033188708924596966, 0.033188708924596966, 0.027657257437164132, 0.01770064475978505, 0.01475053729982087, 0.006637741784919393, 0.0055314514874328265, 0.0012964339423670688, 0.0002592867884734138, 0.0002592867884734138, 0.00021607232372784478, 5.185735769468276e-05, 4.321446474556896e-05, 6.899418268709677e-13, 4.024660656747311e-13, 2.414796394048387e-13, 8.049321313494622e-14, 6.707767761245518e-14, 4.8295927880967744e-14, 4.8295927880967744e-14, 4.024660656747311e-14, 9.659185576193549e-15, 8.049321313494624e-15]"/>
    <n v="28"/>
    <s v="[9, 6, 20]"/>
    <n v="3"/>
    <s v="{(0, 1, 3, 8, 9, 29), (0, 1, 4, 6), (0, 2, 18, 20)}"/>
    <n v="0"/>
    <n v="0.97"/>
    <n v="100"/>
    <n v="0.97"/>
    <n v="1.058836805555556E-5"/>
    <n v="1"/>
    <n v="7.581134259259259E-6"/>
    <n v="0.93"/>
    <n v="0.97"/>
    <n v="3"/>
    <n v="1"/>
    <s v="[12]"/>
    <n v="1"/>
    <n v="2"/>
    <n v="0"/>
    <n v="1"/>
    <n v="1"/>
    <n v="1"/>
    <n v="2"/>
    <n v="1"/>
    <n v="11"/>
    <n v="-1"/>
    <x v="1"/>
    <n v="0.44251611899461812"/>
    <n v="0"/>
    <n v="0"/>
    <n v="-1"/>
    <s v="data/real/data_banknote_authentication.txt"/>
    <x v="5"/>
    <n v="12"/>
    <n v="1"/>
    <n v="-0.5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6"/>
    <n v="1.0431134259259259E-6"/>
    <s v="[[9, 6, 12, 20], [9, 6, 24, 20], [29, 6, 12, 20], [9, 4, 12, 20], [9, 6, 12, 18], [29, 6, 24, 20], [9, 6, 12, 2], [9, 6, 24, 18], [9, 4, 24, 20], [9, 6, 24, 2], [29, 4, 12, 20], [29, 6, 12, 18], [29, 6, 12, 2], [9, 4, 12, 18], [29, 4, 24, 20], [29, 6, 24, 18], [9, 4, 12, 2], [29, 6, 24, 2], [9, 4, 24, 18], [9, 4, 24, 2], [29, 4, 12, 18], [29, 4, 12, 2], [8, 6, 20], [29, 4, 24, 18], [29, 4, 24, 2], [9, 6, 10, 20], [8, 6, 18], [8, 4, 20], [8, 6, 2], [29, 6, 10, 20], [9, 6, 10, 18], [9, 4, 10, 20], [8, 4, 18], [9, 6, 10, 2], [8, 4, 2], [29, 6, 10, 18], [29, 4, 10, 20], [29, 6, 10, 2], [9, 4, 10, 18], [9, 4, 10, 2], [29, 4, 10, 18], [29, 4, 10, 2], [0], [1, 20], [3, 6, 20], [1, 18], [1, 2], [3, 6, 18], [3, 4, 20], [3, 6, 2], [3, 4, 18], [3, 4, 2]]"/>
    <s v="[0.2934624364247514, 0.1467312182123757, 0.11004841365928178, 0.05869248728495029, 0.05869248728495029, 0.05502420682964089, 0.048910406070791904, 0.029346243642475144, 0.029346243642475144, 0.024455203035395952, 0.02200968273185636, 0.02200968273185636, 0.018341402276546962, 0.011738497456990057, 0.01100484136592818, 0.01100484136592818, 0.00978208121415838, 0.009170701138273481, 0.005869248728495029, 0.00489104060707919, 0.004401936546371272, 0.003668280455309393, 0.0034390129268525556, 0.002200968273185636, 0.0018341402276546965, 0.0007642250948561235, 0.0006878025853705112, 0.0006878025853705112, 0.0005731688211420926, 0.0002865844105710463, 0.00015284501897122472, 0.0001528450189712247, 0.00013756051707410226, 0.00012737084914268726, 0.00011463376422841853, 5.7316882114209265e-05, 5.7316882114209265e-05, 4.776406842850772e-05, 3.056900379424494e-05, 2.5474169828537447e-05, 1.1463376422841853e-05, 9.552813685701543e-06, 1.8301887846698484e-12, 1.0676101243907447e-12, 6.40566074634447e-13, 2.1352202487814898e-13, 1.779350207317908e-13, 1.281132149268894e-13, 1.281132149268894e-13, 1.0676101243907449e-13, 2.5622642985377882e-14, 2.13522024878149e-14]"/>
    <n v="52"/>
    <s v="[9, 6, 12, 20]"/>
    <n v="4"/>
    <s v="{(0, 1, 3, 8, 9, 29), (0, 1, 4, 6), (0, 1, 3, 8, 10, 12, 24), (0, 2, 18, 20)}"/>
    <n v="0"/>
    <n v="0.96"/>
    <n v="100"/>
    <n v="0.99"/>
    <n v="1.070540509259259E-5"/>
    <n v="1"/>
    <n v="7.6947800925925934E-6"/>
    <n v="0.91"/>
    <n v="0.99"/>
    <n v="4"/>
    <n v="1"/>
    <s v="[12]"/>
    <n v="1"/>
    <n v="2"/>
    <n v="1"/>
    <n v="1"/>
    <n v="1"/>
    <n v="1"/>
    <n v="3"/>
    <n v="1"/>
    <n v="3"/>
    <n v="1"/>
    <x v="0"/>
    <n v="0"/>
    <n v="1"/>
    <n v="1"/>
    <n v="1"/>
    <s v="data/real/data_banknote_authentication.txt"/>
    <x v="5"/>
    <n v="12"/>
    <n v="2"/>
    <n v="1"/>
    <s v="numeric"/>
    <n v="1"/>
    <b v="1"/>
    <n v="1.0000000000000009E-2"/>
    <n v="-7.999999999999996E-2"/>
    <n v="0"/>
  </r>
  <r>
    <n v="1000"/>
    <n v="100"/>
    <s v="['numeric', 'numeric', 'numeric', 'numeric']"/>
    <n v="0.99"/>
    <n v="35"/>
    <n v="0.97"/>
    <n v="5.228356481481481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5161189946261, 0.1659435446229848, 0.08850322379892522, 0.08850322379892522, 0.07375268649910435, 0.033188708924596966, 0.033188708924596966, 0.027657257437164132, 0.01770064475978505, 0.01475053729982087, 0.006637741784919393, 0.0055314514874328265, 0.0012964339423670688, 0.0002592867884734138, 0.0002592867884734138, 0.00021607232372784478, 5.185735769468276e-05, 4.321446474556896e-05, 6.899418268709677e-13, 4.024660656747311e-13, 2.414796394048387e-13, 8.049321313494622e-14, 6.707767761245518e-14, 4.8295927880967744e-14, 4.8295927880967744e-14, 4.024660656747311e-14, 9.659185576193549e-15, 8.049321313494624e-15]"/>
    <n v="28"/>
    <s v="[9, 6, 20]"/>
    <n v="3"/>
    <s v="{(0, 1, 3, 8, 9, 29), (0, 1, 4, 6), (0, 2, 18, 20)}"/>
    <n v="0"/>
    <n v="0.97"/>
    <n v="100"/>
    <n v="0.97"/>
    <n v="1.0764837962962961E-5"/>
    <n v="1"/>
    <n v="7.6343055555555552E-6"/>
    <n v="0.93"/>
    <n v="0.97"/>
    <n v="3"/>
    <n v="1"/>
    <s v="[12]"/>
    <n v="1"/>
    <n v="2"/>
    <n v="0"/>
    <n v="1"/>
    <n v="1"/>
    <n v="1"/>
    <n v="2"/>
    <n v="1"/>
    <n v="11"/>
    <n v="-1"/>
    <x v="1"/>
    <n v="0.44251611899461812"/>
    <n v="0"/>
    <n v="0"/>
    <n v="-1"/>
    <s v="data/real/data_banknote_authentication.txt"/>
    <x v="5"/>
    <n v="12"/>
    <n v="2"/>
    <n v="-1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6"/>
    <n v="9.8247685185185183E-7"/>
    <s v="[[9, 6, 12, 20], [9, 6, 24, 20], [29, 6, 12, 20], [9, 4, 12, 20], [9, 6, 12, 18], [29, 6, 24, 20], [9, 6, 12, 2], [9, 6, 24, 18], [9, 4, 24, 20], [9, 6, 24, 2], [29, 4, 12, 20], [29, 6, 12, 18], [29, 6, 12, 2], [9, 4, 12, 18], [29, 4, 24, 20], [29, 6, 24, 18], [9, 4, 12, 2], [29, 6, 24, 2], [9, 4, 24, 18], [9, 4, 24, 2], [29, 4, 12, 18], [29, 4, 12, 2], [8, 6, 20], [29, 4, 24, 18], [29, 4, 24, 2], [9, 6, 10, 20], [8, 6, 18], [8, 4, 20], [8, 6, 2], [29, 6, 10, 20], [9, 6, 10, 18], [9, 4, 10, 20], [8, 4, 18], [9, 6, 10, 2], [8, 4, 2], [29, 6, 10, 18], [29, 4, 10, 20], [29, 6, 10, 2], [9, 4, 10, 18], [9, 4, 10, 2], [29, 4, 10, 18], [29, 4, 10, 2], [0], [1, 20], [3, 6, 20], [1, 18], [1, 2], [3, 6, 18], [3, 4, 20], [3, 6, 2], [3, 4, 18], [3, 4, 2]]"/>
    <s v="[0.2934624364247514, 0.1467312182123757, 0.11004841365928178, 0.05869248728495029, 0.05869248728495029, 0.05502420682964089, 0.048910406070791904, 0.029346243642475144, 0.029346243642475144, 0.024455203035395952, 0.02200968273185636, 0.02200968273185636, 0.018341402276546962, 0.011738497456990057, 0.01100484136592818, 0.01100484136592818, 0.00978208121415838, 0.009170701138273481, 0.005869248728495029, 0.00489104060707919, 0.004401936546371272, 0.003668280455309393, 0.0034390129268525556, 0.002200968273185636, 0.0018341402276546965, 0.0007642250948561235, 0.0006878025853705112, 0.0006878025853705112, 0.0005731688211420926, 0.0002865844105710463, 0.00015284501897122472, 0.0001528450189712247, 0.00013756051707410226, 0.00012737084914268726, 0.00011463376422841853, 5.7316882114209265e-05, 5.7316882114209265e-05, 4.776406842850772e-05, 3.056900379424494e-05, 2.5474169828537447e-05, 1.1463376422841853e-05, 9.552813685701543e-06, 1.8301887846698484e-12, 1.0676101243907447e-12, 6.40566074634447e-13, 2.1352202487814898e-13, 1.779350207317908e-13, 1.281132149268894e-13, 1.281132149268894e-13, 1.0676101243907449e-13, 2.5622642985377882e-14, 2.13522024878149e-14]"/>
    <n v="52"/>
    <s v="[9, 6, 12, 20]"/>
    <n v="4"/>
    <s v="{(0, 1, 3, 8, 9, 29), (0, 1, 4, 6), (0, 1, 3, 8, 10, 12, 24), (0, 2, 18, 20)}"/>
    <n v="0"/>
    <n v="0.96"/>
    <n v="100"/>
    <n v="0.99"/>
    <n v="1.059177083333333E-5"/>
    <n v="0.99"/>
    <n v="7.5196990740740739E-6"/>
    <n v="0.9"/>
    <n v="0.99"/>
    <n v="4"/>
    <n v="1"/>
    <s v="[12]"/>
    <n v="1"/>
    <n v="2"/>
    <n v="1"/>
    <n v="1"/>
    <n v="1"/>
    <n v="1"/>
    <n v="3"/>
    <n v="1"/>
    <n v="3"/>
    <n v="1"/>
    <x v="0"/>
    <n v="0"/>
    <n v="1"/>
    <n v="1"/>
    <n v="1"/>
    <s v="data/real/data_banknote_authentication.txt"/>
    <x v="5"/>
    <n v="12"/>
    <n v="3"/>
    <n v="2"/>
    <s v="numeric"/>
    <n v="1"/>
    <b v="1"/>
    <n v="0"/>
    <n v="-8.9999999999999969E-2"/>
    <n v="0"/>
  </r>
  <r>
    <n v="1000"/>
    <n v="100"/>
    <s v="['numeric', 'numeric', 'numeric', 'numeric']"/>
    <n v="0.99"/>
    <n v="35"/>
    <n v="0.97"/>
    <n v="5.2171296296296299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5161189946261, 0.1659435446229848, 0.08850322379892522, 0.08850322379892522, 0.07375268649910435, 0.033188708924596966, 0.033188708924596966, 0.027657257437164132, 0.01770064475978505, 0.01475053729982087, 0.006637741784919393, 0.0055314514874328265, 0.0012964339423670688, 0.0002592867884734138, 0.0002592867884734138, 0.00021607232372784478, 5.185735769468276e-05, 4.321446474556896e-05, 6.899418268709677e-13, 4.024660656747311e-13, 2.414796394048387e-13, 8.049321313494622e-14, 6.707767761245518e-14, 4.8295927880967744e-14, 4.8295927880967744e-14, 4.024660656747311e-14, 9.659185576193549e-15, 8.049321313494624e-15]"/>
    <n v="28"/>
    <s v="[9, 6, 20]"/>
    <n v="3"/>
    <s v="{(0, 1, 3, 8, 9, 29), (0, 1, 4, 6), (0, 2, 18, 20)}"/>
    <n v="0"/>
    <n v="0.97"/>
    <n v="100"/>
    <n v="0.97"/>
    <n v="1.082011574074074E-5"/>
    <n v="0.98"/>
    <n v="7.4641203703703696E-6"/>
    <n v="0.93"/>
    <n v="0.97"/>
    <n v="3"/>
    <n v="1"/>
    <s v="[12]"/>
    <n v="1"/>
    <n v="2"/>
    <n v="0"/>
    <n v="1"/>
    <n v="1"/>
    <n v="1"/>
    <n v="2"/>
    <n v="1"/>
    <n v="11"/>
    <n v="-1"/>
    <x v="1"/>
    <n v="0.44251611899461812"/>
    <n v="0"/>
    <n v="0"/>
    <n v="-1"/>
    <s v="data/real/data_banknote_authentication.txt"/>
    <x v="5"/>
    <n v="12"/>
    <n v="3"/>
    <n v="-2"/>
    <s v="numeric"/>
    <n v="1"/>
    <b v="1"/>
    <n v="1.0000000000000009E-2"/>
    <n v="-3.9999999999999925E-2"/>
    <n v="0"/>
  </r>
  <r>
    <n v="1000"/>
    <n v="100"/>
    <s v="['numeric', 'numeric', 'numeric', 'numeric']"/>
    <n v="0.99"/>
    <n v="35"/>
    <n v="0.97"/>
    <n v="5.2155092592592589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7"/>
    <n v="1.1397233796296301E-5"/>
    <n v="1"/>
    <n v="7.4066550925925926E-6"/>
    <n v="0.93"/>
    <n v="0.97"/>
    <n v="3"/>
    <n v="1"/>
    <s v="[14]"/>
    <n v="1"/>
    <n v="2"/>
    <n v="0"/>
    <n v="1"/>
    <n v="1"/>
    <n v="1"/>
    <n v="1"/>
    <n v="2"/>
    <n v="11"/>
    <n v="-1"/>
    <x v="1"/>
    <n v="0.44298704781973891"/>
    <n v="8"/>
    <n v="0"/>
    <n v="0"/>
    <s v="data/real/data_banknote_authentication.txt"/>
    <x v="4"/>
    <n v="85"/>
    <n v="1"/>
    <n v="0.5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7"/>
    <n v="5.2023148148148155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134162037037037E-5"/>
    <n v="1"/>
    <n v="7.752835648148148E-6"/>
    <n v="0.9"/>
    <n v="0.99"/>
    <n v="3"/>
    <n v="1"/>
    <s v="[14]"/>
    <n v="1"/>
    <n v="2"/>
    <n v="0"/>
    <n v="1"/>
    <n v="1"/>
    <n v="1"/>
    <n v="1"/>
    <n v="2"/>
    <n v="11"/>
    <n v="-1"/>
    <x v="1"/>
    <n v="0.44298704781973891"/>
    <n v="8"/>
    <n v="0"/>
    <n v="0"/>
    <s v="data/real/data_banknote_authentication.txt"/>
    <x v="4"/>
    <n v="85"/>
    <n v="1"/>
    <n v="-0.5"/>
    <s v="numeric"/>
    <n v="1"/>
    <b v="1"/>
    <n v="1.0000000000000009E-2"/>
    <n v="-8.9999999999999969E-2"/>
    <n v="0"/>
  </r>
  <r>
    <n v="1000"/>
    <n v="100"/>
    <s v="['numeric', 'numeric', 'numeric', 'numeric']"/>
    <n v="0.99"/>
    <n v="35"/>
    <n v="0.93"/>
    <n v="1.274131944444444E-6"/>
    <s v="[[9, 6, 16, 20], [29, 6, 16, 20], [9, 6, 16, 18], [9, 4, 16, 20], [9, 6, 16, 2], [9, 6, 14, 20], [29, 6, 16, 18], [29, 4, 16, 20], [29, 6, 16, 2], [29, 6, 14, 20], [9, 4, 16, 18], [9, 6, 14, 18], [9, 4, 14, 20], [9, 4, 16, 2], [9, 6, 14, 2], [29, 4, 16, 18], [29, 6, 14, 18], [29, 4, 16, 2], [29, 4, 14, 20], [29, 6, 14, 2], [9, 4, 14, 18], [9, 4, 14, 2], [29, 4, 14, 18], [29, 4, 14, 2], [8, 6, 16, 20], [8, 4, 16, 20], [8, 6, 16, 18], [8, 6, 14, 20], [8, 6, 16, 2], [8, 4, 16, 18], [8, 4, 14, 20], [8, 4, 16, 2], [8, 6, 14, 18], [8, 6, 14, 2], [8, 4, 14, 18], [8, 4, 14, 2], [9, 6, 7, 20], [29, 6, 7, 20], [9, 4, 7, 20], [9, 6, 7, 18], [9, 6, 7, 2], [29, 4, 7, 20], [29, 6, 7, 18], [29, 6, 7, 2], [9, 4, 7, 18], [9, 4, 7, 2], [0], [1, 20], [29, 4, 7, 18], [29, 4, 7, 2], [3, 6, 20], [1, 18], [1, 2], [3, 6, 18], [3, 4, 20], [3, 6, 2], [8, 6, 7, 20], [3, 4, 18], [3, 4, 2], [8, 6, 7, 18], [8, 4, 7, 20], [8, 6, 7, 2], [8, 4, 7, 18], [8, 4, 7, 2]]"/>
    <s v="[0.37970318135271325, 0.14238869300726748, 0.07594063627054265, 0.07594063627054265, 0.06328386355878554, 0.06328386355878554, 0.028477738601453497, 0.028477738601453497, 0.023731448834544578, 0.023731448834544578, 0.015188127254108532, 0.01265677271175711, 0.012656772711757108, 0.012656772711757108, 0.010547310593130924, 0.0056955477202907, 0.004746289766908916, 0.004746289766908916, 0.004746289766908916, 0.003955241472424096, 0.002531354542351422, 0.0021094621186261843, 0.0009492579533817833, 0.0007910482944848193, 0.0005562058320596386, 0.00011124116641192772, 0.00011124116641192772, 9.270097200993976e-05, 9.270097200993976e-05, 2.2248233282385547e-05, 1.854019440198795e-05, 1.854019440198795e-05, 1.854019440198795e-05, 1.5450162001656626e-05, 3.708038880397591e-06, 3.0900324003313253e-06, 2.829009155576775e-09, 1.0608784333412906e-09, 5.65801831115355e-10, 5.65801831115355e-10, 4.715015259294625e-10, 2.1217568666825814e-10, 2.1217568666825814e-10, 1.7681307222354843e-10, 1.1316036622307101e-10, 9.43003051858925e-11, 7.577703095294933e-11, 4.420326805588711e-11, 4.243513733365163e-11, 3.5362614444709685e-11, 2.6521960833532267e-11, 8.840653611177421e-12, 7.367211342647851e-12, 5.304392166706454e-12, 5.304392166706454e-12, 4.420326805588711e-12, 4.1440563802394165e-12, 1.0608784333412908e-12, 8.840653611177424e-13, 8.288112760478834e-13, 8.288112760478834e-13, 6.90676063373236e-13, 1.6576225520957669e-13, 1.381352126746472e-13]"/>
    <n v="64"/>
    <s v="[9, 6, 16, 20]"/>
    <n v="4"/>
    <s v="{(0, 1, 3, 8, 9, 29), (0, 1, 4, 6), (0, 1, 3, 7, 14, 16), (0, 2, 18, 20)}"/>
    <n v="0"/>
    <n v="0.93"/>
    <n v="100"/>
    <n v="0.95"/>
    <n v="1.058996527777778E-5"/>
    <n v="0.98"/>
    <n v="7.5781018518518521E-6"/>
    <n v="0.93"/>
    <n v="0.95"/>
    <n v="7"/>
    <n v="0.8571428571428571"/>
    <s v="[14]"/>
    <n v="1"/>
    <n v="2"/>
    <n v="0"/>
    <n v="1"/>
    <n v="1"/>
    <n v="1"/>
    <n v="1"/>
    <n v="3"/>
    <n v="8"/>
    <n v="6"/>
    <x v="0"/>
    <n v="0.31641931779392768"/>
    <n v="8"/>
    <n v="4"/>
    <n v="0.5"/>
    <s v="data/real/data_banknote_authentication.txt"/>
    <x v="4"/>
    <n v="85"/>
    <n v="2"/>
    <n v="1"/>
    <s v="numeric"/>
    <n v="1"/>
    <b v="1"/>
    <n v="3.0000000000000027E-2"/>
    <n v="-1.9999999999999907E-2"/>
    <n v="0"/>
  </r>
  <r>
    <n v="1000"/>
    <n v="100"/>
    <s v="['numeric', 'numeric', 'numeric', 'numeric']"/>
    <n v="0.99"/>
    <n v="35"/>
    <n v="0.97"/>
    <n v="5.2041666666666663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0882870370370371E-5"/>
    <n v="1"/>
    <n v="7.520752314814814E-6"/>
    <n v="0.93"/>
    <n v="0.99"/>
    <n v="3"/>
    <n v="1"/>
    <s v="[14]"/>
    <n v="1"/>
    <n v="2"/>
    <n v="0"/>
    <n v="1"/>
    <n v="1"/>
    <n v="1"/>
    <n v="1"/>
    <n v="2"/>
    <n v="11"/>
    <n v="-1"/>
    <x v="1"/>
    <n v="0.44298704781973891"/>
    <n v="8"/>
    <n v="0"/>
    <n v="0"/>
    <s v="data/real/data_banknote_authentication.txt"/>
    <x v="4"/>
    <n v="85"/>
    <n v="2"/>
    <n v="-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89"/>
    <n v="1.970486111111111E-6"/>
    <s v="[[4, 14, 20, 9], [4, 14, 20, 29], [4, 16, 20, 9], [6, 14, 20, 26, 9], [4, 14, 18, 9], [4, 14, 2, 9], [4, 16, 20, 29], [6, 16, 20, 26, 9], [6, 14, 20, 26, 29], [4, 16, 18, 9], [4, 14, 18, 29], [4, 16, 2, 9], [4, 14, 2, 29], [6, 14, 18, 26, 9], [6, 14, 20, 5, 9], [6, 14, 2, 26, 9], [6, 16, 20, 26, 29], [4, 16, 18, 29], [4, 16, 2, 29], [6, 14, 18, 26, 29], [6, 16, 18, 26, 9], [6, 14, 20, 5, 29], [6, 16, 20, 5, 9], [6, 16, 2, 26, 9], [6, 14, 2, 26, 29], [6, 14, 18, 5, 9], [6, 14, 2, 5, 9], [6, 16, 18, 26, 29], [6, 16, 20, 5, 29], [6, 16, 2, 26, 29], [6, 16, 18, 5, 9], [6, 14, 18, 5, 29], [6, 14, 2, 5, 29], [6, 16, 2, 5, 9], [4, 14, 20, 8], [6, 16, 18, 5, 29], [6, 16, 2, 5, 29], [4, 16, 20, 8], [6, 14, 20, 26, 8], [4, 14, 18, 8], [4, 14, 2, 8], [6, 16, 20, 26, 8], [4, 16, 18, 8], [4, 16, 2, 8], [6, 14, 18, 26, 8], [6, 14, 20, 5, 8], [6, 14, 2, 26, 8], [6, 16, 18, 26, 8], [6, 16, 20, 5, 8], [6, 16, 2, 26, 8], [6, 14, 18, 5, 8], [6, 14, 2, 5, 8], [6, 16, 18, 5, 8], [6, 16, 2, 5, 8], [4, 7, 20, 9], [4, 7, 20, 29], [6, 7, 20, 26, 9], [4, 7, 18, 9], [4, 7, 2, 9], [0], [1, 20], [6, 7, 20, 26, 29], [4, 7, 18, 29], [4, 7, 2, 29], [6, 7, 18, 26, 9], [6, 7, 20, 5, 9], [6, 7, 2, 26, 9], [1, 18], [6, 7, 18, 26, 29], [6, 7, 20, 5, 29], [1, 2], [6, 7, 2, 26, 29], [4, 3, 20], [6, 7, 18, 5, 9], [6, 7, 2, 5, 9], [6, 7, 18, 5, 29], [6, 7, 2, 5, 29], [6, 3, 20, 26], [4, 3, 18], [4, 3, 2], [4, 7, 20, 8], [6, 3, 18, 26], [6, 3, 20, 5], [6, 3, 2, 26], [6, 7, 20, 26, 8], [4, 7, 18, 8], [4, 7, 2, 8], [6, 3, 18, 5], [6, 3, 2, 5], [6, 7, 18, 26, 8], [6, 7, 20, 5, 8], [6, 7, 2, 26, 8], [6, 7, 18, 5, 8], [6, 7, 2, 5, 8]]"/>
    <s v="[0.3099311812837517, 0.11622419298140689, 0.11622419298140689, 0.0645689961007816, 0.06198623625675034, 0.051655196880625275, 0.04358407236802759, 0.0242133735377931, 0.0242133735377931, 0.023244838596281382, 0.02324483859628138, 0.01937069883023448, 0.01937069883023448, 0.012913799220156319, 0.01210668676889655, 0.010761499350130268, 0.009080015076672414, 0.00871681447360552, 0.007264012061337931, 0.00484267470755862, 0.00484267470755862, 0.004540007538336207, 0.004540007538336207, 0.00403556225629885, 0.00403556225629885, 0.00242133735377931, 0.002017781128149425, 0.0018160030153344827, 0.0017025028268760774, 0.0015133358461120688, 0.0009080015076672413, 0.0009080015076672413, 0.0007566679230560344, 0.0007566679230560344, 0.00045400075383362067, 0.00034050056537521554, 0.0002837504711460129, 0.00017025028268760777, 9.45834903820043e-05, 9.080015076672414e-05, 7.566679230560344e-05, 3.5468808893251615e-05, 3.405005653752156e-05, 2.837504711460129e-05, 1.891669807640086e-05, 1.7734404446625808e-05, 1.576391506366738e-05, 7.093761778650323e-06, 6.6504016674846774e-06, 5.911468148875269e-06, 3.5468808893251614e-06, 2.9557340744376345e-06, 1.3300803334969357e-06, 1.108400277914113e-06, 1.3855003473926412e-08, 5.195626302722405e-09, 2.8864590570680024e-09, 2.771000694785283e-09, 2.309167245654402e-09, 1.8555808224008587e-09, 1.082422146400501e-09, 1.082422146400501e-09, 1.0391252605444812e-09, 8.659377171204007e-10, 5.772918114136005e-10, 5.412110732002505e-10, 4.810765095113337e-10, 2.1648442928010019e-10, 2.1648442928010019e-10, 2.0295415245009392e-10, 1.8040369106675015e-10, 1.8040369106675015e-10, 1.2989065756806015e-10, 1.0824221464005009e-10, 9.020184553337508e-11, 4.059083049001879e-11, 3.3825692075015655e-11, 2.7060553660012523e-11, 2.5978131513612027e-11, 2.1648442928010022e-11, 2.0295415245009395e-11, 5.412110732002506e-12, 5.073853811252349e-12, 4.510092276668754e-12, 4.228211509376957e-12, 4.05908304900188e-12, 3.3825692075015654e-12, 1.01477076225047e-12, 8.456423018753914e-13, 8.456423018753914e-13, 7.927896580081794e-13, 7.047019182294928e-13, 1.585579316016359e-13, 1.321316096680299e-13]"/>
    <n v="94"/>
    <s v="[4, 14, 20, 9]"/>
    <n v="4"/>
    <s v="{(0, 1, 4, 6), (0, 1, 3, 7, 14, 16), (0, 2, 18, 20), (0, 1, 4, 5, 26), (0, 1, 3, 8, 9, 29)}"/>
    <n v="0"/>
    <n v="0.89"/>
    <n v="100"/>
    <n v="0.93"/>
    <n v="1.076137731481481E-5"/>
    <n v="0.97"/>
    <n v="7.4662847222222219E-6"/>
    <n v="0.93"/>
    <n v="0.93"/>
    <n v="11"/>
    <n v="0.90909090909090906"/>
    <s v="[14]"/>
    <n v="1"/>
    <n v="3"/>
    <n v="1"/>
    <n v="1"/>
    <n v="1"/>
    <n v="2"/>
    <n v="2"/>
    <n v="2"/>
    <n v="3"/>
    <n v="1"/>
    <x v="0"/>
    <n v="0"/>
    <n v="6"/>
    <n v="6"/>
    <n v="1"/>
    <s v="data/real/data_banknote_authentication.txt"/>
    <x v="4"/>
    <n v="85"/>
    <n v="3"/>
    <n v="2"/>
    <s v="numeric"/>
    <n v="1"/>
    <b v="1"/>
    <n v="3.9999999999999925E-2"/>
    <n v="0"/>
    <n v="0"/>
  </r>
  <r>
    <n v="1000"/>
    <n v="100"/>
    <s v="['numeric', 'numeric', 'numeric', 'numeric']"/>
    <n v="0.99"/>
    <n v="35"/>
    <n v="0.97"/>
    <n v="5.2055555555555554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076554398148148E-5"/>
    <n v="1"/>
    <n v="7.6513425925925921E-6"/>
    <n v="0.93"/>
    <n v="0.99"/>
    <n v="3"/>
    <n v="1"/>
    <s v="[14]"/>
    <n v="1"/>
    <n v="2"/>
    <n v="0"/>
    <n v="1"/>
    <n v="1"/>
    <n v="1"/>
    <n v="1"/>
    <n v="2"/>
    <n v="11"/>
    <n v="-1"/>
    <x v="1"/>
    <n v="0.44298704781973891"/>
    <n v="8"/>
    <n v="0"/>
    <n v="0"/>
    <s v="data/real/data_banknote_authentication.txt"/>
    <x v="4"/>
    <n v="85"/>
    <n v="3"/>
    <n v="-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4.6231481481481479E-7"/>
    <s v="[[9, 6, 18], [9, 6, 2], [29, 6, 18], [9, 6, 20], [29, 6, 2], [9, 4, 18], [9, 4, 2], [29, 6, 20], [29, 4, 18], [29, 4, 2], [9, 4, 20], [29, 4, 20], [8, 6, 18], [8, 6, 2], [8, 6, 20], [8, 4, 18], [8, 4, 2], [8, 4, 20], [0], [1, 18], [1, 2], [3, 6, 18], [3, 6, 2], [1, 20], [3, 6, 20], [3, 4, 18], [3, 4, 2], [3, 4, 20]]"/>
    <s v="[0.28213544016459435, 0.23511286680382862, 0.1058007900617229, 0.08816732505143574, 0.08816732505143574, 0.056427088032918876, 0.04702257336076572, 0.033062746894288404, 0.021160158012344582, 0.017633465010287147, 0.017633465010287147, 0.006612549378857681, 0.00041328433617860506, 0.00034440361348217084, 0.00012915135505581408, 8.265686723572102e-05, 6.888072269643417e-05, 2.5830271011162816e-05, 1.0997172343374495e-12, 1.283003440060358e-13, 1.0691695333836315e-13, 7.69802064036215e-14, 6.41501720030179e-14, 4.0093857501886184e-14, 2.4056314501131714e-14, 1.53960412807243e-14, 1.2830034400603582e-14, 4.8112629002263434e-15]"/>
    <n v="28"/>
    <s v="[9, 6, 18]"/>
    <n v="3"/>
    <s v="{(0, 1, 3, 8, 9, 29), (0, 1, 4, 6), (0, 2, 18, 20)}"/>
    <n v="0"/>
    <n v="0.97"/>
    <n v="100"/>
    <n v="0.99"/>
    <n v="1.105372685185185E-5"/>
    <n v="1"/>
    <n v="7.635023148148148E-6"/>
    <n v="0.93"/>
    <n v="0.99"/>
    <n v="3"/>
    <n v="1"/>
    <s v="[18]"/>
    <n v="1"/>
    <n v="3"/>
    <n v="1"/>
    <n v="1"/>
    <n v="1"/>
    <n v="2"/>
    <n v="1"/>
    <n v="2"/>
    <n v="2"/>
    <n v="1"/>
    <x v="0"/>
    <n v="0"/>
    <n v="37"/>
    <n v="1"/>
    <n v="2.7027027027027029E-2"/>
    <s v="data/real/data_banknote_authentication.txt"/>
    <x v="2"/>
    <n v="338"/>
    <n v="1"/>
    <n v="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5"/>
    <n v="4.035185185185185E-7"/>
    <s v="[[6, 9, 12], [6, 9, 23], [6, 29, 12], [4, 9, 12], [6, 29, 23], [4, 9, 23], [4, 29, 12], [4, 29, 23], [6, 8], [6, 9, 10], [4, 8], [6, 29, 10], [4, 9, 10], [4, 29, 10], [1], [6, 3], [4, 3], [0]]"/>
    <s v="[0.40329250521813004, 0.20164625260906502, 0.15123468945679877, 0.08065850104362601, 0.07561734472839939, 0.040329250521813007, 0.03024693789135976, 0.01512346894567988, 0.0011815210113812404, 0.0002625602247513867, 0.0002363042022762481, 9.846008428177003e-05, 5.251204495027735e-05, 1.9692016856354007e-05, 3.667923967606203e-13, 2.200754380563722e-13, 4.4015087611274443e-14, 2.998289899231668e-19]"/>
    <n v="18"/>
    <s v="[6, 9, 12]"/>
    <n v="3"/>
    <s v="{(0, 1, 4, 6), (0, 1, 3, 8, 9, 29), (0, 1, 3, 8, 10, 12, 23)}"/>
    <n v="0"/>
    <n v="0.95"/>
    <n v="100"/>
    <n v="0.98"/>
    <n v="1.111107638888889E-5"/>
    <n v="0.98"/>
    <n v="7.638460648148148E-6"/>
    <n v="0.91"/>
    <n v="0.98"/>
    <n v="5"/>
    <n v="1"/>
    <s v="[18]"/>
    <n v="1"/>
    <n v="2"/>
    <n v="0"/>
    <n v="1"/>
    <n v="0"/>
    <n v="2"/>
    <n v="0"/>
    <n v="3"/>
    <n v="11"/>
    <n v="-1"/>
    <x v="1"/>
    <n v="0.40329250521812998"/>
    <n v="20"/>
    <n v="0"/>
    <n v="0"/>
    <s v="data/real/data_banknote_authentication.txt"/>
    <x v="2"/>
    <n v="338"/>
    <n v="1"/>
    <n v="-0.5"/>
    <s v="numeric"/>
    <n v="1"/>
    <b v="1"/>
    <n v="0"/>
    <n v="-6.9999999999999951E-2"/>
    <n v="0"/>
  </r>
  <r>
    <n v="1000"/>
    <n v="100"/>
    <s v="['numeric', 'numeric', 'numeric', 'numeric']"/>
    <n v="0.99"/>
    <n v="35"/>
    <n v="0.97"/>
    <n v="5.1745370370370365E-7"/>
    <s v="[[9, 6, 18], [9, 6, 2], [29, 6, 18], [9, 6, 20], [29, 6, 2], [9, 4, 18], [9, 4, 2], [29, 6, 20], [29, 4, 18], [29, 4, 2], [9, 4, 20], [29, 4, 20], [8, 6, 18], [8, 6, 2], [8, 6, 20], [8, 4, 18], [8, 4, 2], [8, 4, 20], [0], [1, 18], [1, 2], [3, 6, 18], [3, 6, 2], [1, 20], [3, 6, 20], [3, 4, 18], [3, 4, 2], [3, 4, 20]]"/>
    <s v="[0.28213544016459435, 0.23511286680382862, 0.1058007900617229, 0.08816732505143574, 0.08816732505143574, 0.056427088032918876, 0.04702257336076572, 0.033062746894288404, 0.021160158012344582, 0.017633465010287147, 0.017633465010287147, 0.006612549378857681, 0.00041328433617860506, 0.00034440361348217084, 0.00012915135505581408, 8.265686723572102e-05, 6.888072269643417e-05, 2.5830271011162816e-05, 1.0997172343374495e-12, 1.283003440060358e-13, 1.0691695333836315e-13, 7.69802064036215e-14, 6.41501720030179e-14, 4.0093857501886184e-14, 2.4056314501131714e-14, 1.53960412807243e-14, 1.2830034400603582e-14, 4.8112629002263434e-15]"/>
    <n v="28"/>
    <s v="[9, 6, 18]"/>
    <n v="3"/>
    <s v="{(0, 1, 3, 8, 9, 29), (0, 1, 4, 6), (0, 2, 18, 20)}"/>
    <n v="0"/>
    <n v="0.97"/>
    <n v="100"/>
    <n v="0.99"/>
    <n v="1.1114131944444441E-5"/>
    <n v="1"/>
    <n v="7.581064814814815E-6"/>
    <n v="0.93"/>
    <n v="0.99"/>
    <n v="3"/>
    <n v="1"/>
    <s v="[18]"/>
    <n v="1"/>
    <n v="3"/>
    <n v="1"/>
    <n v="1"/>
    <n v="1"/>
    <n v="2"/>
    <n v="1"/>
    <n v="2"/>
    <n v="2"/>
    <n v="1"/>
    <x v="0"/>
    <n v="0"/>
    <n v="37"/>
    <n v="1"/>
    <n v="2.7027027027027029E-2"/>
    <s v="data/real/data_banknote_authentication.txt"/>
    <x v="2"/>
    <n v="338"/>
    <n v="2"/>
    <n v="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87"/>
    <n v="1.043032407407408E-6"/>
    <s v="[[6, 23, 7, 9], [6, 12, 7, 9], [6, 23, 7, 29], [4, 23, 7, 9], [6, 12, 7, 29], [4, 12, 7, 9], [4, 23, 7, 29], [6, 23, 14, 9, 13], [4, 12, 7, 29], [6, 12, 14, 9, 13], [6, 23, 14, 29, 13], [6, 23, 15, 9, 13], [4, 23, 14, 9, 13], [6, 12, 14, 29, 13], [6, 12, 15, 9, 13], [6, 23, 15, 29, 13], [4, 12, 14, 9, 13], [4, 23, 15, 9, 13], [4, 23, 14, 29, 13], [6, 12, 15, 29, 13], [4, 12, 15, 9, 13], [4, 12, 14, 29, 13], [4, 23, 15, 29, 13], [4, 12, 15, 29, 13], [1], [6, 3], [4, 3], [0], [6, 8, 7], [6, 10, 7, 9], [4, 8, 7], [6, 10, 7, 29], [6, 8, 14, 13], [4, 10, 7, 9], [6, 8, 15, 13], [4, 10, 7, 29], [6, 10, 14, 9, 13], [4, 8, 14, 13], [6, 10, 14, 29, 13], [6, 10, 15, 9, 13], [4, 8, 15, 13], [4, 10, 14, 9, 13], [6, 10, 15, 29, 13], [4, 10, 15, 9, 13], [4, 10, 14, 29, 13], [4, 10, 15, 29, 13]]"/>
    <s v="[0.3752300365230342, 0.1876150182615171, 0.14071126369613784, 0.07504600730460685, 0.07035563184806892, 0.037523003652303426, 0.028142252739227568, 0.020846113140168567, 0.014071126369613784, 0.010423056570084284, 0.007817292427563212, 0.007817292427563212, 0.004169222628033713, 0.003908646213781606, 0.003908646213781606, 0.002931484660336205, 0.0020846113140168565, 0.0015634584855126425, 0.0015634584855126425, 0.0014657423301681024, 0.0007817292427563212, 0.0007817292427563212, 0.000586296932067241, 0.0002931484660336205, 0.0001832177912710128, 0.00010993067476260769, 2.1986134952521542e-05, 1.9630477636179943e-05, 1.7176667931657452e-05, 3.8170373181461e-06, 3.43533358633149e-06, 1.4313889943047875e-06, 9.54259329536525e-07, 7.634074636292199e-07, 3.578472485761969e-07, 2.8627779886095753e-07, 2.1205762878589443e-07, 1.9085186590730499e-07, 7.952161079471042e-08, 7.952161079471042e-08, 7.156944971523938e-08, 4.2411525757178885e-08, 2.9820604048016404e-08, 1.590432215894208e-08, 1.590432215894208e-08, 5.964120809603281e-09]"/>
    <n v="46"/>
    <s v="[6, 23, 7, 9]"/>
    <n v="4"/>
    <s v="{(0, 1, 4, 6), (0, 1, 3, 8, 10, 12, 23), (0, 1, 3, 7, 14, 15), (0, 1, 3, 8, 9, 29), (0, 1, 3, 7, 13)}"/>
    <n v="0"/>
    <n v="0.87"/>
    <n v="100"/>
    <n v="0.92"/>
    <n v="1.058947916666667E-5"/>
    <n v="0.95"/>
    <n v="7.6401157407407403E-6"/>
    <n v="0.84"/>
    <n v="0.92"/>
    <n v="13"/>
    <n v="0.61538461538461542"/>
    <s v="[18]"/>
    <n v="1"/>
    <n v="2"/>
    <n v="0"/>
    <n v="1"/>
    <n v="0"/>
    <n v="2"/>
    <n v="0"/>
    <n v="4"/>
    <n v="15"/>
    <n v="-1"/>
    <x v="1"/>
    <n v="0.37523003055891341"/>
    <n v="3"/>
    <n v="0"/>
    <n v="0"/>
    <s v="data/real/data_banknote_authentication.txt"/>
    <x v="2"/>
    <n v="338"/>
    <n v="2"/>
    <n v="-1"/>
    <s v="numeric"/>
    <n v="1"/>
    <b v="1"/>
    <n v="2.9999999999999916E-2"/>
    <n v="-8.0000000000000071E-2"/>
    <n v="0"/>
  </r>
  <r>
    <n v="1000"/>
    <n v="100"/>
    <s v="['numeric', 'numeric', 'numeric', 'numeric']"/>
    <n v="0.99"/>
    <n v="35"/>
    <n v="0.97"/>
    <n v="5.2181712962962967E-7"/>
    <s v="[[9, 6, 18], [9, 6, 2], [29, 6, 18], [9, 6, 20], [29, 6, 2], [9, 4, 18], [9, 4, 2], [29, 6, 20], [29, 4, 18], [29, 4, 2], [9, 4, 20], [29, 4, 20], [8, 6, 18], [8, 6, 2], [8, 6, 20], [8, 4, 18], [8, 4, 2], [8, 4, 20], [0], [1, 18], [1, 2], [3, 6, 18], [3, 6, 2], [1, 20], [3, 6, 20], [3, 4, 18], [3, 4, 2], [3, 4, 20]]"/>
    <s v="[0.28213544016459435, 0.23511286680382862, 0.1058007900617229, 0.08816732505143574, 0.08816732505143574, 0.056427088032918876, 0.04702257336076572, 0.033062746894288404, 0.021160158012344582, 0.017633465010287147, 0.017633465010287147, 0.006612549378857681, 0.00041328433617860506, 0.00034440361348217084, 0.00012915135505581408, 8.265686723572102e-05, 6.888072269643417e-05, 2.5830271011162816e-05, 1.0997172343374495e-12, 1.283003440060358e-13, 1.0691695333836315e-13, 7.69802064036215e-14, 6.41501720030179e-14, 4.0093857501886184e-14, 2.4056314501131714e-14, 1.53960412807243e-14, 1.2830034400603582e-14, 4.8112629002263434e-15]"/>
    <n v="28"/>
    <s v="[9, 6, 18]"/>
    <n v="3"/>
    <s v="{(0, 1, 3, 8, 9, 29), (0, 1, 4, 6), (0, 2, 18, 20)}"/>
    <n v="0"/>
    <n v="0.97"/>
    <n v="100"/>
    <n v="0.99"/>
    <n v="1.0996493055555559E-5"/>
    <n v="1"/>
    <n v="8.5658217592592591E-6"/>
    <n v="0.93"/>
    <n v="0.99"/>
    <n v="3"/>
    <n v="1"/>
    <s v="[18]"/>
    <n v="1"/>
    <n v="3"/>
    <n v="1"/>
    <n v="1"/>
    <n v="1"/>
    <n v="2"/>
    <n v="1"/>
    <n v="2"/>
    <n v="2"/>
    <n v="1"/>
    <x v="0"/>
    <n v="0"/>
    <n v="37"/>
    <n v="1"/>
    <n v="2.7027027027027029E-2"/>
    <s v="data/real/data_banknote_authentication.txt"/>
    <x v="2"/>
    <n v="338"/>
    <n v="3"/>
    <n v="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76"/>
    <n v="1.039930555555556E-6"/>
    <s v="[[4, 7, 9], [4, 7, 29], [1], [0], [4, 14, 9, 13], [4, 14, 29, 13], [6, 7, 5, 9], [6, 7, 5, 29], [6, 7, 25, 9], [4, 15, 9, 13], [6, 7, 25, 29], [4, 15, 29, 13], [4, 3], [6, 14, 5, 9, 13], [6, 14, 5, 29, 13], [4, 7, 8], [6, 14, 25, 9, 13], [6, 14, 25, 29, 13], [6, 15, 5, 9, 13], [6, 15, 5, 29, 13], [6, 15, 25, 9, 13], [6, 15, 25, 29, 13], [6, 3, 5], [6, 3, 25], [4, 14, 8, 13], [6, 7, 5, 8], [6, 7, 25, 8], [4, 15, 8, 13], [6, 14, 5, 8, 13], [6, 14, 25, 8, 13], [6, 15, 5, 8, 13], [6, 15, 25, 8, 13]]"/>
    <s v="[0.46230588084083785, 0.3467294106306284, 0.03611764694069045, 0.03095798309202039, 0.02568366004671321, 0.019262745035034907, 0.018058823470345226, 0.013544117602758922, 0.012039215646896818, 0.009631372517517453, 0.009029411735172613, 0.007223529388138091, 0.004334117632882856, 0.001003267970574735, 0.0007524509779310511, 0.0006772058801379461, 0.0006688453137164899, 0.0005016339852873675, 0.00037622548896552556, 0.00028216911672414416, 0.00025081699264368373, 0.00018811274448276278, 0.00016930147003448652, 0.00011286764668965768, 3.762254889655255e-05, 2.645335469288852e-05, 1.763556979525901e-05, 1.410845583620721e-05, 1.4696308162715842e-06, 9.797538775143896e-07, 5.511115561018441e-07, 3.6740770406789606e-07]"/>
    <n v="32"/>
    <s v="[4, 7, 9]"/>
    <n v="3"/>
    <s v="{(0, 1, 4, 6), (0, 1, 3, 7, 14, 15), (0, 1, 4, 5, 25), (0, 1, 3, 8, 9, 29), (0, 1, 3, 7, 13)}"/>
    <n v="0"/>
    <n v="0.67"/>
    <n v="100"/>
    <n v="0.78"/>
    <n v="1.215128472222222E-5"/>
    <n v="0.8"/>
    <n v="8.8002083333333325E-6"/>
    <n v="0.76"/>
    <n v="0.74"/>
    <n v="24"/>
    <n v="0.91666666666666663"/>
    <s v="[18]"/>
    <n v="1"/>
    <n v="3"/>
    <n v="0"/>
    <n v="1"/>
    <n v="1"/>
    <n v="2"/>
    <n v="1"/>
    <n v="2"/>
    <n v="14"/>
    <n v="-1"/>
    <x v="1"/>
    <n v="0.46230551343313381"/>
    <n v="0"/>
    <n v="0"/>
    <n v="-1"/>
    <s v="data/real/data_banknote_authentication.txt"/>
    <x v="2"/>
    <n v="338"/>
    <n v="3"/>
    <n v="-2"/>
    <s v="numeric"/>
    <n v="1"/>
    <b v="1"/>
    <n v="2.0000000000000018E-2"/>
    <n v="-2.0000000000000018E-2"/>
    <n v="-4.0000000000000036E-2"/>
  </r>
  <r>
    <n v="1000"/>
    <n v="100"/>
    <s v="['numeric', 'numeric', 'numeric', 'numeric']"/>
    <n v="0.99"/>
    <n v="35"/>
    <n v="0.97"/>
    <n v="5.7434027777777778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2213946759259261E-5"/>
    <n v="1"/>
    <n v="8.0427777777777775E-6"/>
    <n v="0.93"/>
    <n v="0.99"/>
    <n v="3"/>
    <n v="1"/>
    <s v="[19]"/>
    <n v="1"/>
    <n v="2"/>
    <n v="0"/>
    <n v="1"/>
    <n v="1"/>
    <n v="1"/>
    <n v="2"/>
    <n v="1"/>
    <n v="11"/>
    <n v="-1"/>
    <x v="1"/>
    <n v="0.44298704781973891"/>
    <n v="4"/>
    <n v="0"/>
    <n v="0"/>
    <s v="data/real/data_banknote_authentication.txt"/>
    <x v="3"/>
    <n v="32"/>
    <n v="1"/>
    <n v="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753819444444444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0768761574074081E-5"/>
    <n v="1"/>
    <n v="7.5228124999999994E-6"/>
    <n v="0.93"/>
    <n v="0.99"/>
    <n v="3"/>
    <n v="1"/>
    <s v="[19]"/>
    <n v="1"/>
    <n v="2"/>
    <n v="0"/>
    <n v="1"/>
    <n v="1"/>
    <n v="1"/>
    <n v="2"/>
    <n v="1"/>
    <n v="11"/>
    <n v="-1"/>
    <x v="1"/>
    <n v="0.44298704781973891"/>
    <n v="4"/>
    <n v="0"/>
    <n v="0"/>
    <s v="data/real/data_banknote_authentication.txt"/>
    <x v="3"/>
    <n v="32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5480324074074076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5.8333333333333333E-8"/>
    <n v="0.97"/>
    <n v="100"/>
    <n v="0.99"/>
    <n v="1.0592002314814809E-5"/>
    <n v="1"/>
    <n v="7.5802662037037044E-6"/>
    <n v="0.93"/>
    <n v="0.99"/>
    <n v="3"/>
    <n v="1"/>
    <s v="[19]"/>
    <n v="1"/>
    <n v="2"/>
    <n v="0"/>
    <n v="1"/>
    <n v="1"/>
    <n v="1"/>
    <n v="2"/>
    <n v="1"/>
    <n v="11"/>
    <n v="-1"/>
    <x v="1"/>
    <n v="0.44298704781973891"/>
    <n v="4"/>
    <n v="0"/>
    <n v="0"/>
    <s v="data/real/data_banknote_authentication.txt"/>
    <x v="3"/>
    <n v="32"/>
    <n v="2"/>
    <n v="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7666666666666672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7"/>
    <n v="1.274042824074074E-5"/>
    <n v="1"/>
    <n v="8.0117708333333325E-6"/>
    <n v="0.92"/>
    <n v="0.97"/>
    <n v="3"/>
    <n v="1"/>
    <s v="[19]"/>
    <n v="1"/>
    <n v="2"/>
    <n v="0"/>
    <n v="1"/>
    <n v="1"/>
    <n v="1"/>
    <n v="2"/>
    <n v="1"/>
    <n v="11"/>
    <n v="-1"/>
    <x v="1"/>
    <n v="0.44298704781973891"/>
    <n v="4"/>
    <n v="0"/>
    <n v="0"/>
    <s v="data/real/data_banknote_authentication.txt"/>
    <x v="3"/>
    <n v="32"/>
    <n v="2"/>
    <n v="-1"/>
    <s v="numeric"/>
    <n v="1"/>
    <b v="1"/>
    <n v="3.0000000000000027E-2"/>
    <n v="-4.9999999999999933E-2"/>
    <n v="0"/>
  </r>
  <r>
    <n v="1000"/>
    <n v="100"/>
    <s v="['numeric', 'numeric', 'numeric', 'numeric']"/>
    <n v="0.99"/>
    <n v="35"/>
    <n v="0.97"/>
    <n v="5.8096064814814808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047491898148148E-5"/>
    <n v="1"/>
    <n v="7.6436689814814825E-6"/>
    <n v="0.91"/>
    <n v="0.99"/>
    <n v="3"/>
    <n v="1"/>
    <s v="[19]"/>
    <n v="1"/>
    <n v="2"/>
    <n v="0"/>
    <n v="1"/>
    <n v="1"/>
    <n v="1"/>
    <n v="2"/>
    <n v="1"/>
    <n v="11"/>
    <n v="-1"/>
    <x v="1"/>
    <n v="0.44298704781973891"/>
    <n v="4"/>
    <n v="0"/>
    <n v="0"/>
    <s v="data/real/data_banknote_authentication.txt"/>
    <x v="3"/>
    <n v="32"/>
    <n v="3"/>
    <n v="2"/>
    <s v="numeric"/>
    <n v="1"/>
    <b v="1"/>
    <n v="1.0000000000000009E-2"/>
    <n v="-7.999999999999996E-2"/>
    <n v="0"/>
  </r>
  <r>
    <n v="1000"/>
    <n v="100"/>
    <s v="['numeric', 'numeric', 'numeric', 'numeric']"/>
    <n v="0.99"/>
    <n v="35"/>
    <n v="0.94"/>
    <n v="5.2079861111111113E-7"/>
    <s v="[[2, 9, 6], [2, 29, 6], [2, 9, 4], [2, 29, 4], [17, 9, 6, 18], [17, 9, 6, 20], [17, 29, 6, 18], [17, 29, 6, 20], [17, 9, 4, 18], [17, 9, 4, 20], [17, 29, 4, 18], [2, 8, 6], [17, 29, 4, 20], [2, 8, 4], [17, 8, 6, 18], [17, 8, 6, 20], [17, 8, 4, 18], [17, 8, 4, 20], [0], [2, 1], [2, 3, 6], [2, 3, 4], [17, 1, 18], [17, 1, 20], [17, 3, 6, 18], [17, 3, 6, 20], [17, 3, 4, 18], [17, 3, 4, 20]]"/>
    <s v="[0.5772735466211105, 0.21647757998291645, 0.11545470932422211, 0.04329551599658329, 0.017318206398633317, 0.010823878999145822, 0.0064943273994874946, 0.004058954624679684, 0.0034636412797266636, 0.0021647757998291646, 0.001298865479897499, 0.0008456155468082674, 0.0008117909249359368, 0.00016912310936165347, 2.5368466404248026e-05, 1.5855291502655015e-05, 5.073693280849606e-06, 3.171058300531003e-06, 2.70014005093149e-12, 2.6251361606278375e-13, 1.5750816963767025e-13, 3.150163392753405e-14, 7.875408481883513e-15, 4.922130301177195e-15, 4.725245089130109e-15, 2.9532781807063177e-15, 9.450490178260218e-16, 5.906556361412636e-16]"/>
    <n v="28"/>
    <s v="[2, 9, 6]"/>
    <n v="3"/>
    <s v="{(0, 2, 17), (0, 1, 3, 8, 9, 29), (0, 1, 4, 6), (0, 2, 18, 20)}"/>
    <n v="0"/>
    <n v="0.94"/>
    <n v="100"/>
    <n v="0.94"/>
    <n v="1.0590729166666669E-5"/>
    <n v="0.98"/>
    <n v="7.6373379629629621E-6"/>
    <n v="0.93"/>
    <n v="0.94"/>
    <n v="6"/>
    <n v="1"/>
    <s v="[19]"/>
    <n v="1"/>
    <n v="2"/>
    <n v="0"/>
    <n v="1"/>
    <n v="1"/>
    <n v="1"/>
    <n v="2"/>
    <n v="1"/>
    <n v="12"/>
    <n v="-1"/>
    <x v="1"/>
    <n v="0.57727354662110997"/>
    <n v="1"/>
    <n v="0"/>
    <n v="0"/>
    <s v="data/real/data_banknote_authentication.txt"/>
    <x v="3"/>
    <n v="32"/>
    <n v="3"/>
    <n v="-2"/>
    <s v="numeric"/>
    <n v="1"/>
    <b v="1"/>
    <n v="4.0000000000000036E-2"/>
    <n v="-9.9999999999998979E-3"/>
    <n v="0"/>
  </r>
  <r>
    <n v="1000"/>
    <n v="100"/>
    <s v="['numeric', 'numeric', 'numeric', 'numeric']"/>
    <n v="0.99"/>
    <n v="35"/>
    <n v="0.97"/>
    <n v="5.253125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076349537037037E-5"/>
    <n v="1"/>
    <n v="7.869398148148147E-6"/>
    <n v="0.93"/>
    <n v="0.99"/>
    <n v="3"/>
    <n v="1"/>
    <s v="[21]"/>
    <n v="1"/>
    <n v="2"/>
    <n v="0"/>
    <n v="1"/>
    <n v="1"/>
    <n v="1"/>
    <n v="1"/>
    <n v="2"/>
    <n v="11"/>
    <n v="-1"/>
    <x v="1"/>
    <n v="0.44298704781973891"/>
    <n v="0"/>
    <n v="0"/>
    <n v="-1"/>
    <s v="data/real/data_banknote_authentication.txt"/>
    <x v="4"/>
    <n v="3"/>
    <n v="1"/>
    <n v="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2224537037037044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0533796296296301E-5"/>
    <n v="1"/>
    <n v="7.522824074074074E-6"/>
    <n v="0.9"/>
    <n v="0.99"/>
    <n v="3"/>
    <n v="1"/>
    <s v="[21]"/>
    <n v="1"/>
    <n v="2"/>
    <n v="0"/>
    <n v="1"/>
    <n v="1"/>
    <n v="1"/>
    <n v="1"/>
    <n v="2"/>
    <n v="11"/>
    <n v="-1"/>
    <x v="1"/>
    <n v="0.44298704781973891"/>
    <n v="0"/>
    <n v="0"/>
    <n v="-1"/>
    <s v="data/real/data_banknote_authentication.txt"/>
    <x v="4"/>
    <n v="3"/>
    <n v="1"/>
    <n v="-0.5"/>
    <s v="numeric"/>
    <n v="1"/>
    <b v="0"/>
    <n v="1.0000000000000009E-2"/>
    <n v="-8.9999999999999969E-2"/>
    <n v="0"/>
  </r>
  <r>
    <n v="1000"/>
    <n v="100"/>
    <s v="['numeric', 'numeric', 'numeric', 'numeric']"/>
    <n v="0.99"/>
    <n v="35"/>
    <n v="0.97"/>
    <n v="5.1805555555555556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0647546296296299E-5"/>
    <n v="1"/>
    <n v="7.4827777777777778E-6"/>
    <n v="0.93"/>
    <n v="0.99"/>
    <n v="3"/>
    <n v="1"/>
    <s v="[21]"/>
    <n v="1"/>
    <n v="2"/>
    <n v="0"/>
    <n v="1"/>
    <n v="1"/>
    <n v="1"/>
    <n v="1"/>
    <n v="2"/>
    <n v="11"/>
    <n v="-1"/>
    <x v="1"/>
    <n v="0.44298704781973891"/>
    <n v="0"/>
    <n v="0"/>
    <n v="-1"/>
    <s v="data/real/data_banknote_authentication.txt"/>
    <x v="4"/>
    <n v="3"/>
    <n v="2"/>
    <n v="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4.6336805555555561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0763946759259259E-5"/>
    <n v="1"/>
    <n v="7.5806597222222228E-6"/>
    <n v="0.93"/>
    <n v="0.99"/>
    <n v="3"/>
    <n v="1"/>
    <s v="[21]"/>
    <n v="1"/>
    <n v="2"/>
    <n v="0"/>
    <n v="1"/>
    <n v="1"/>
    <n v="1"/>
    <n v="1"/>
    <n v="2"/>
    <n v="11"/>
    <n v="-1"/>
    <x v="1"/>
    <n v="0.44298704781973891"/>
    <n v="0"/>
    <n v="0"/>
    <n v="-1"/>
    <s v="data/real/data_banknote_authentication.txt"/>
    <x v="4"/>
    <n v="3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1825231481481478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5.8379629629629628E-8"/>
    <n v="0.97"/>
    <n v="100"/>
    <n v="0.99"/>
    <n v="1.0560069444444439E-5"/>
    <n v="1"/>
    <n v="7.7003356481481481E-6"/>
    <n v="0.9"/>
    <n v="0.99"/>
    <n v="3"/>
    <n v="1"/>
    <s v="[21]"/>
    <n v="1"/>
    <n v="2"/>
    <n v="0"/>
    <n v="1"/>
    <n v="1"/>
    <n v="1"/>
    <n v="1"/>
    <n v="2"/>
    <n v="11"/>
    <n v="-1"/>
    <x v="1"/>
    <n v="0.44298704781973891"/>
    <n v="0"/>
    <n v="0"/>
    <n v="-1"/>
    <s v="data/real/data_banknote_authentication.txt"/>
    <x v="4"/>
    <n v="3"/>
    <n v="3"/>
    <n v="2"/>
    <s v="numeric"/>
    <n v="1"/>
    <b v="0"/>
    <n v="1.0000000000000009E-2"/>
    <n v="-8.9999999999999969E-2"/>
    <n v="0"/>
  </r>
  <r>
    <n v="1000"/>
    <n v="100"/>
    <s v="['numeric', 'numeric', 'numeric', 'numeric']"/>
    <n v="0.99"/>
    <n v="35"/>
    <n v="0.97"/>
    <n v="5.185300925925926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082165509259259E-5"/>
    <n v="1"/>
    <n v="7.6972222222222226E-6"/>
    <n v="0.93"/>
    <n v="0.99"/>
    <n v="3"/>
    <n v="1"/>
    <s v="[21]"/>
    <n v="1"/>
    <n v="2"/>
    <n v="0"/>
    <n v="1"/>
    <n v="1"/>
    <n v="1"/>
    <n v="1"/>
    <n v="2"/>
    <n v="11"/>
    <n v="-1"/>
    <x v="1"/>
    <n v="0.44298704781973891"/>
    <n v="0"/>
    <n v="0"/>
    <n v="-1"/>
    <s v="data/real/data_banknote_authentication.txt"/>
    <x v="4"/>
    <n v="3"/>
    <n v="3"/>
    <n v="-2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4.8037037037037032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0529733796296299E-5"/>
    <n v="1"/>
    <n v="7.5276388888888884E-6"/>
    <n v="0.92"/>
    <n v="0.99"/>
    <n v="3"/>
    <n v="1"/>
    <s v="[30]"/>
    <n v="1"/>
    <n v="2"/>
    <n v="0"/>
    <n v="1"/>
    <n v="1"/>
    <n v="1"/>
    <n v="2"/>
    <n v="1"/>
    <n v="11"/>
    <n v="-1"/>
    <x v="1"/>
    <n v="0.44298704781973891"/>
    <n v="0"/>
    <n v="0"/>
    <n v="-1"/>
    <s v="data/real/data_banknote_authentication.txt"/>
    <x v="5"/>
    <n v="9"/>
    <n v="1"/>
    <n v="0.5"/>
    <s v="numeric"/>
    <n v="1"/>
    <b v="1"/>
    <n v="1.0000000000000009E-2"/>
    <n v="-6.9999999999999951E-2"/>
    <n v="0"/>
  </r>
  <r>
    <n v="1000"/>
    <n v="100"/>
    <s v="['numeric', 'numeric', 'numeric', 'numeric']"/>
    <n v="0.99"/>
    <n v="35"/>
    <n v="0.97"/>
    <n v="4.623726851851851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5.289351851851852E-8"/>
    <n v="0.97"/>
    <n v="100"/>
    <n v="0.99"/>
    <n v="1.070873842592593E-5"/>
    <n v="1"/>
    <n v="7.5221874999999997E-6"/>
    <n v="0.93"/>
    <n v="0.99"/>
    <n v="3"/>
    <n v="1"/>
    <s v="[30]"/>
    <n v="1"/>
    <n v="2"/>
    <n v="0"/>
    <n v="1"/>
    <n v="1"/>
    <n v="1"/>
    <n v="2"/>
    <n v="1"/>
    <n v="11"/>
    <n v="-1"/>
    <x v="1"/>
    <n v="0.44298704781973891"/>
    <n v="0"/>
    <n v="0"/>
    <n v="-1"/>
    <s v="data/real/data_banknote_authentication.txt"/>
    <x v="5"/>
    <n v="9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2310185185185189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8"/>
    <n v="1.064774305555556E-5"/>
    <n v="0.99"/>
    <n v="7.5202314814814812E-6"/>
    <n v="0.92"/>
    <n v="0.99"/>
    <n v="3"/>
    <n v="1"/>
    <s v="[30]"/>
    <n v="1"/>
    <n v="2"/>
    <n v="0"/>
    <n v="1"/>
    <n v="1"/>
    <n v="1"/>
    <n v="2"/>
    <n v="1"/>
    <n v="11"/>
    <n v="-1"/>
    <x v="1"/>
    <n v="0.44298704781973891"/>
    <n v="0"/>
    <n v="0"/>
    <n v="-1"/>
    <s v="data/real/data_banknote_authentication.txt"/>
    <x v="5"/>
    <n v="9"/>
    <n v="2"/>
    <n v="1"/>
    <s v="numeric"/>
    <n v="1"/>
    <b v="1"/>
    <n v="1.0000000000000009E-2"/>
    <n v="-5.9999999999999942E-2"/>
    <n v="1.0000000000000009E-2"/>
  </r>
  <r>
    <n v="1000"/>
    <n v="100"/>
    <s v="['numeric', 'numeric', 'numeric', 'numeric']"/>
    <n v="0.99"/>
    <n v="35"/>
    <n v="0.97"/>
    <n v="4.6679398148148148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0533483796296301E-5"/>
    <n v="1"/>
    <n v="7.5825578703703701E-6"/>
    <n v="0.93"/>
    <n v="0.99"/>
    <n v="3"/>
    <n v="1"/>
    <s v="[30]"/>
    <n v="1"/>
    <n v="2"/>
    <n v="0"/>
    <n v="1"/>
    <n v="1"/>
    <n v="1"/>
    <n v="2"/>
    <n v="1"/>
    <n v="11"/>
    <n v="-1"/>
    <x v="1"/>
    <n v="0.44298704781973891"/>
    <n v="0"/>
    <n v="0"/>
    <n v="-1"/>
    <s v="data/real/data_banknote_authentication.txt"/>
    <x v="5"/>
    <n v="9"/>
    <n v="2"/>
    <n v="-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7381944444444436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8"/>
    <n v="1.059449074074074E-5"/>
    <n v="0.99"/>
    <n v="7.4647685185185176E-6"/>
    <n v="0.92"/>
    <n v="0.98"/>
    <n v="3"/>
    <n v="1"/>
    <s v="[30]"/>
    <n v="1"/>
    <n v="2"/>
    <n v="0"/>
    <n v="1"/>
    <n v="1"/>
    <n v="1"/>
    <n v="2"/>
    <n v="1"/>
    <n v="11"/>
    <n v="-1"/>
    <x v="1"/>
    <n v="0.44298704781973891"/>
    <n v="0"/>
    <n v="0"/>
    <n v="-1"/>
    <s v="data/real/data_banknote_authentication.txt"/>
    <x v="5"/>
    <n v="9"/>
    <n v="3"/>
    <n v="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80775462962963E-7"/>
    <s v="[[9, 6, 20], [29, 6, 20], [9, 4, 20], [9, 6, 18], [9, 6, 2], [29, 6, 18], [29, 4, 20], [29, 6, 2], [9, 4, 18], [9, 4, 2], [29, 4, 18], [29, 4, 2], [8, 6, 20], [8, 6, 18], [8, 4, 20], [8, 6, 2], [8, 4, 18], [8, 4, 2], [0], [1, 20], [3, 6, 20], [1, 18], [1, 2], [3, 4, 20], [3, 6, 18], [3, 6, 2], [3, 4, 18], [3, 4, 2]]"/>
    <s v="[0.44298704781974296, 0.16612014293240362, 0.0885974095639486, 0.0885974095639486, 0.07383117463662382, 0.03322402858648073, 0.03322402858648073, 0.027686690488733935, 0.01771948191278972, 0.014766234927324765, 0.006644805717296146, 0.005537338097746787, 0.0006489068083297017, 0.00012978136166594034, 0.00012978136166594034, 0.00010815113472161693, 2.595627233318807e-05, 2.1630226944323388e-05, 3.4533803395378887e-13, 2.0144718647304351e-13, 1.2086831188382613e-13, 4.0289437294608705e-14, 3.3574531078840583e-14, 2.4173662376765228e-14, 2.4173662376765228e-14, 2.0144718647304353e-14, 4.834732475353046e-15, 4.028943729460872e-15]"/>
    <n v="28"/>
    <s v="[9, 6, 20]"/>
    <n v="3"/>
    <s v="{(0, 1, 3, 8, 9, 29), (0, 1, 4, 6), (0, 2, 18, 20)}"/>
    <n v="0"/>
    <n v="0.97"/>
    <n v="100"/>
    <n v="0.99"/>
    <n v="1.070217592592593E-5"/>
    <n v="1"/>
    <n v="7.6432986111111115E-6"/>
    <n v="0.9"/>
    <n v="0.99"/>
    <n v="3"/>
    <n v="1"/>
    <s v="[30]"/>
    <n v="1"/>
    <n v="2"/>
    <n v="0"/>
    <n v="1"/>
    <n v="1"/>
    <n v="1"/>
    <n v="2"/>
    <n v="1"/>
    <n v="11"/>
    <n v="-1"/>
    <x v="1"/>
    <n v="0.44298704781973891"/>
    <n v="0"/>
    <n v="0"/>
    <n v="-1"/>
    <s v="data/real/data_banknote_authentication.txt"/>
    <x v="5"/>
    <n v="9"/>
    <n v="3"/>
    <n v="-2"/>
    <s v="numeric"/>
    <n v="1"/>
    <b v="1"/>
    <n v="1.0000000000000009E-2"/>
    <n v="-8.9999999999999969E-2"/>
    <n v="0"/>
  </r>
  <r>
    <n v="600"/>
    <n v="60"/>
    <s v="['numeric', 'numeric', 'numeric', 'numeric', 'numeric', 'numeric', 'numeric', 'numeric']"/>
    <n v="0.76666666666666672"/>
    <n v="9"/>
    <n v="0.6166666666666667"/>
    <n v="1.164467592592593E-7"/>
    <s v="[[4, 3], [0], [6, 5, 3], [4, 1], [8, 5, 7, 3], [6, 5, 1], [8, 5, 7, 1]]"/>
    <s v="[0.7502289517064534, 0.14066792844496004, 0.07033396422248002, 0.03125953965443556, 0.004395872763905001, 0.0029305818426033337, 0.00018316136516270836]"/>
    <n v="7"/>
    <s v="[4, 3]"/>
    <n v="2"/>
    <s v="{(0, 4, 6, 8), (0, 4, 5), (0, 4, 6, 7), (0, 1, 3)}"/>
    <n v="5.2754629629629642E-8"/>
    <n v="0.6333333333333333"/>
    <n v="60"/>
    <n v="0.75"/>
    <n v="1.0882511574074071E-5"/>
    <n v="0.71666666666666667"/>
    <n v="1.174537037037037E-5"/>
    <n v="0.65"/>
    <n v="0.73333333333333328"/>
    <n v="23"/>
    <n v="0.52173913043478259"/>
    <s v="[0]"/>
    <n v="1"/>
    <n v="2"/>
    <n v="0"/>
    <n v="1"/>
    <n v="0"/>
    <n v="2"/>
    <n v="0"/>
    <n v="2"/>
    <n v="2"/>
    <n v="2"/>
    <x v="0"/>
    <n v="0.60956102326149342"/>
    <n v="60"/>
    <n v="23"/>
    <n v="0.38333333333333341"/>
    <s v="data/real/pima-indians-diabetes.csv"/>
    <x v="0"/>
    <n v="540"/>
    <n v="1"/>
    <n v="0.5"/>
    <s v="numeric"/>
    <n v="1"/>
    <b v="0"/>
    <n v="-3.3333333333333326E-2"/>
    <n v="-9.9999999999999978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1.7453703703703699E-7"/>
    <s v="[[0], [1, 4], [1, 5, 7], [1, 5, 6], [2, 4, 3], [2, 5, 7, 3], [2, 5, 6, 3]]"/>
    <s v="[0.749603481231445, 0.16657855138476554, 0.06246695676928708, 0.01561673919232177, 0.0039041847980804427, 0.001464069299280166, 0.0003660173248200415]"/>
    <n v="7"/>
    <s v="[0]"/>
    <n v="1"/>
    <s v="{(0, 1, 2), (0, 4, 5), (0, 4, 6, 7), (0, 1, 3)}"/>
    <n v="0"/>
    <n v="0.75"/>
    <n v="60"/>
    <n v="0.75"/>
    <n v="1.191905092592593E-5"/>
    <n v="0.75"/>
    <n v="8.2623032407407417E-6"/>
    <n v="0.65"/>
    <n v="0.76666666666666672"/>
    <n v="17"/>
    <n v="1"/>
    <s v="[0]"/>
    <n v="1"/>
    <n v="1"/>
    <n v="1"/>
    <n v="1"/>
    <n v="1"/>
    <n v="0"/>
    <n v="1"/>
    <n v="0"/>
    <n v="0"/>
    <n v="1"/>
    <x v="0"/>
    <n v="0"/>
    <n v="60"/>
    <n v="17"/>
    <n v="0.28333333333333333"/>
    <s v="data/real/pima-indians-diabetes.csv"/>
    <x v="0"/>
    <n v="540"/>
    <n v="1"/>
    <n v="-0.5"/>
    <s v="numeric"/>
    <n v="1"/>
    <b v="0"/>
    <n v="0"/>
    <n v="-9.9999999999999978E-2"/>
    <n v="1.6666666666666718E-2"/>
  </r>
  <r>
    <n v="600"/>
    <n v="60"/>
    <s v="['numeric', 'numeric', 'numeric', 'numeric', 'numeric', 'numeric', 'numeric', 'numeric']"/>
    <n v="0.76666666666666672"/>
    <n v="9"/>
    <n v="0.56666666666666665"/>
    <n v="1.167824074074074E-7"/>
    <s v="[[0], [4, 1], [4, 3], [6, 5, 1], [6, 5, 3], [8, 5, 7, 1], [8, 5, 7, 3]]"/>
    <s v="[0.7004636315269438, 0.1556585847837653, 0.11674393858782396, 0.014592992323477995, 0.010944744242608497, 0.0009120620202173747, 0.000684046515163031]"/>
    <n v="7"/>
    <s v="[0]"/>
    <n v="1"/>
    <s v="{(0, 4, 6, 8), (0, 4, 5), (0, 4, 6, 7), (0, 1, 3)}"/>
    <n v="0"/>
    <n v="0.53333333333333333"/>
    <n v="60"/>
    <n v="0.7"/>
    <n v="1.134202546296296E-5"/>
    <n v="0.76666666666666672"/>
    <n v="8.3303124999999997E-6"/>
    <n v="0.65"/>
    <n v="0.6166666666666667"/>
    <n v="26"/>
    <n v="0.46153846153846162"/>
    <s v="[0]"/>
    <n v="1"/>
    <n v="1"/>
    <n v="1"/>
    <n v="1"/>
    <n v="1"/>
    <n v="0"/>
    <n v="1"/>
    <n v="0"/>
    <n v="0"/>
    <n v="1"/>
    <x v="0"/>
    <n v="0"/>
    <n v="60"/>
    <n v="26"/>
    <n v="0.43333333333333329"/>
    <s v="data/real/pima-indians-diabetes.csv"/>
    <x v="0"/>
    <n v="540"/>
    <n v="2"/>
    <n v="1"/>
    <s v="numeric"/>
    <n v="1"/>
    <b v="0"/>
    <n v="6.6666666666666763E-2"/>
    <n v="-4.9999999999999933E-2"/>
    <n v="-8.3333333333333259E-2"/>
  </r>
  <r>
    <n v="600"/>
    <n v="60"/>
    <s v="['numeric', 'numeric', 'numeric', 'numeric', 'numeric', 'numeric', 'numeric', 'numeric']"/>
    <n v="0.76666666666666672"/>
    <n v="9"/>
    <n v="0.75"/>
    <n v="1.747916666666667E-7"/>
    <s v="[[0], [1, 4], [1, 5, 6], [1, 5, 7], [2, 4, 3], [2, 5, 7, 3], [2, 5, 6, 3]]"/>
    <s v="[0.7873558308415208, 0.17496796240922682, 0.016403246475865017, 0.016403246475865017, 0.004100811618966254, 0.00038445108927808634, 0.00038445108927808634]"/>
    <n v="7"/>
    <s v="[0]"/>
    <n v="1"/>
    <s v="{(0, 1, 2), (0, 4, 5), (0, 4, 6, 7), (0, 1, 3)}"/>
    <n v="0"/>
    <n v="0.7"/>
    <n v="60"/>
    <n v="0.76666666666666672"/>
    <n v="1.7284131944444441E-5"/>
    <n v="0.76666666666666672"/>
    <n v="2.041501157407407E-5"/>
    <n v="0.65"/>
    <n v="0.68333333333333335"/>
    <n v="15"/>
    <n v="1"/>
    <s v="[0]"/>
    <n v="1"/>
    <n v="1"/>
    <n v="1"/>
    <n v="1"/>
    <n v="1"/>
    <n v="0"/>
    <n v="1"/>
    <n v="0"/>
    <n v="0"/>
    <n v="1"/>
    <x v="0"/>
    <n v="0"/>
    <n v="60"/>
    <n v="15"/>
    <n v="0.25"/>
    <s v="data/real/pima-indians-diabetes.csv"/>
    <x v="0"/>
    <n v="540"/>
    <n v="2"/>
    <n v="-1"/>
    <s v="numeric"/>
    <n v="1"/>
    <b v="0"/>
    <n v="0"/>
    <n v="-0.1166666666666667"/>
    <n v="-8.333333333333337E-2"/>
  </r>
  <r>
    <n v="600"/>
    <n v="60"/>
    <s v="['numeric', 'numeric', 'numeric', 'numeric', 'numeric', 'numeric', 'numeric', 'numeric']"/>
    <n v="0.76666666666666672"/>
    <n v="9"/>
    <n v="0.53333333333333333"/>
    <n v="1.611921296296296E-7"/>
    <s v="[[0], [4, 1], [4, 3], [6, 5, 1], [6, 5, 3], [8, 5, 7, 1], [8, 5, 7, 3]]"/>
    <s v="[0.748507614213198, 0.16633502538071065, 0.0623756345177665, 0.015593908629441626, 0.005847715736040609, 0.0009746192893401016, 0.0003654822335025381]"/>
    <n v="7"/>
    <s v="[0]"/>
    <n v="1"/>
    <s v="{(0, 4, 6, 8), (0, 4, 5), (0, 4, 6, 7), (0, 1, 3)}"/>
    <n v="1.1539351851851849E-8"/>
    <n v="0.55000000000000004"/>
    <n v="60"/>
    <n v="0.6166666666666667"/>
    <n v="1.199837962962963E-5"/>
    <n v="0.6166666666666667"/>
    <n v="9.3225925925925924E-6"/>
    <n v="0.65"/>
    <n v="0.6166666666666667"/>
    <n v="28"/>
    <n v="0.6428571428571429"/>
    <s v="[0]"/>
    <n v="1"/>
    <n v="1"/>
    <n v="1"/>
    <n v="1"/>
    <n v="1"/>
    <n v="0"/>
    <n v="1"/>
    <n v="0"/>
    <n v="0"/>
    <n v="1"/>
    <x v="0"/>
    <n v="0"/>
    <n v="60"/>
    <n v="28"/>
    <n v="0.46666666666666667"/>
    <s v="data/real/pima-indians-diabetes.csv"/>
    <x v="0"/>
    <n v="540"/>
    <n v="3"/>
    <n v="2"/>
    <s v="numeric"/>
    <n v="1"/>
    <b v="0"/>
    <n v="0"/>
    <n v="3.3333333333333326E-2"/>
    <n v="0"/>
  </r>
  <r>
    <n v="600"/>
    <n v="60"/>
    <s v="['numeric', 'numeric', 'numeric', 'numeric', 'numeric', 'numeric', 'numeric', 'numeric']"/>
    <n v="0.76666666666666672"/>
    <n v="9"/>
    <n v="0.7"/>
    <n v="6.925925925925926E-8"/>
    <s v="[[1], [0], [2, 3]]"/>
    <s v="[0.8258064516129032, 0.15483870967741936, 0.01935483870967742]"/>
    <n v="3"/>
    <s v="[1]"/>
    <n v="1"/>
    <s v="{(0, 1, 2), (0, 1, 3)}"/>
    <n v="1.155092592592593E-8"/>
    <n v="0.7"/>
    <n v="60"/>
    <n v="0.68333333333333335"/>
    <n v="1.4969421296296299E-5"/>
    <n v="0.68333333333333335"/>
    <n v="1.161247685185185E-5"/>
    <n v="0.65"/>
    <n v="0.68333333333333335"/>
    <n v="18"/>
    <n v="0.88888888888888884"/>
    <s v="[0]"/>
    <n v="1"/>
    <n v="1"/>
    <n v="0"/>
    <n v="1"/>
    <n v="0"/>
    <n v="1"/>
    <n v="0"/>
    <n v="1"/>
    <n v="1"/>
    <n v="2"/>
    <x v="0"/>
    <n v="0.67096774193548381"/>
    <n v="60"/>
    <n v="18"/>
    <n v="0.3"/>
    <s v="data/real/pima-indians-diabetes.csv"/>
    <x v="0"/>
    <n v="540"/>
    <n v="3"/>
    <n v="-2"/>
    <s v="numeric"/>
    <n v="1"/>
    <b v="0"/>
    <n v="0"/>
    <n v="-3.3333333333333326E-2"/>
    <n v="0"/>
  </r>
  <r>
    <n v="600"/>
    <n v="60"/>
    <s v="['numeric', 'numeric', 'numeric', 'numeric', 'numeric', 'numeric', 'numeric', 'numeric']"/>
    <n v="0.76666666666666672"/>
    <n v="9"/>
    <n v="0.68333333333333335"/>
    <n v="1.8468750000000001E-7"/>
    <s v="[[0], [4, 3], [4, 1], [6, 5, 3], [6, 5, 1], [8, 5, 7, 3], [8, 5, 7, 1]]"/>
    <s v="[0.6207732722618887, 0.20692442408729625, 0.1379496160581975, 0.019399164758184023, 0.012932776505456016, 0.0012124477973865014, 0.000808298531591001]"/>
    <n v="7"/>
    <s v="[0]"/>
    <n v="1"/>
    <s v="{(0, 4, 6, 8), (0, 4, 5), (0, 4, 6, 7), (0, 1, 3)}"/>
    <n v="2.310185185185185E-8"/>
    <n v="0.68333333333333335"/>
    <n v="60"/>
    <n v="0.71666666666666667"/>
    <n v="1.6879467592592591E-5"/>
    <n v="0.71666666666666667"/>
    <n v="9.5121180555555553E-6"/>
    <n v="0.65"/>
    <n v="0.71666666666666667"/>
    <n v="19"/>
    <n v="0.63157894736842102"/>
    <s v="[1]"/>
    <n v="1"/>
    <n v="1"/>
    <n v="0"/>
    <n v="1"/>
    <n v="0"/>
    <n v="1"/>
    <n v="0"/>
    <n v="1"/>
    <n v="3"/>
    <n v="3"/>
    <x v="0"/>
    <n v="0.48282365620369122"/>
    <n v="35"/>
    <n v="7"/>
    <n v="0.2"/>
    <s v="data/real/pima-indians-diabetes.csv"/>
    <x v="1"/>
    <n v="313"/>
    <n v="1"/>
    <n v="0.5"/>
    <s v="numeric"/>
    <n v="1"/>
    <b v="0"/>
    <n v="0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5043981481481481E-7"/>
    <s v="[[0], [4, 1], [6, 5, 1], [4, 2, 3], [8, 5, 1, 7], [6, 5, 2, 3], [8, 5, 2, 7, 3]]"/>
    <s v="[0.7999457502068275, 0.17776572226818385, 0.016665536462642235, 0.004166384115660559, 0.0010415960289151397, 0.00039059851084317747, 2.4412406927698592e-05]"/>
    <n v="7"/>
    <s v="[0]"/>
    <n v="1"/>
    <s v="{(0, 4, 6, 8), (0, 4, 5), (0, 1, 2), (0, 4, 6, 7), (0, 1, 3)}"/>
    <n v="2.3090277777777779E-8"/>
    <n v="0.68333333333333335"/>
    <n v="60"/>
    <n v="0.71666666666666667"/>
    <n v="1.189368055555556E-5"/>
    <n v="0.76666666666666672"/>
    <n v="8.8225810185185193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62218002793864358"/>
    <n v="35"/>
    <n v="7"/>
    <n v="0.2"/>
    <s v="data/real/pima-indians-diabetes.csv"/>
    <x v="1"/>
    <n v="313"/>
    <n v="1"/>
    <n v="-0.5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7783564814814821E-7"/>
    <s v="[[0], [4, 1], [4, 3], [6, 5, 1], [6, 5, 3], [8, 5, 7, 1], [8, 5, 7, 3]]"/>
    <s v="[0.748507614213198, 0.16633502538071065, 0.0623756345177665, 0.015593908629441626, 0.005847715736040609, 0.0009746192893401016, 0.0003654822335025381]"/>
    <n v="7"/>
    <s v="[0]"/>
    <n v="1"/>
    <s v="{(0, 4, 6, 8), (0, 4, 5), (0, 4, 6, 7), (0, 1, 3)}"/>
    <n v="3.4618055555555563E-8"/>
    <n v="0.68333333333333335"/>
    <n v="60"/>
    <n v="0.71666666666666667"/>
    <n v="1.345510416666667E-5"/>
    <n v="0.7"/>
    <n v="9.0217824074074076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58217258883248735"/>
    <n v="35"/>
    <n v="7"/>
    <n v="0.2"/>
    <s v="data/real/pima-indians-diabetes.csv"/>
    <x v="1"/>
    <n v="313"/>
    <n v="2"/>
    <n v="1"/>
    <s v="numeric"/>
    <n v="1"/>
    <b v="0"/>
    <n v="-1.6666666666666718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6900462962962961E-7"/>
    <s v="[[0], [4, 1], [6, 5, 1], [4, 2, 3], [8, 5, 1, 7], [6, 5, 2, 3], [8, 5, 2, 7, 3]]"/>
    <s v="[0.7999457502068275, 0.17776572226818385, 0.016665536462642235, 0.004166384115660559, 0.0010415960289151397, 0.00039059851084317747, 2.4412406927698592e-05]"/>
    <n v="7"/>
    <s v="[0]"/>
    <n v="1"/>
    <s v="{(0, 4, 6, 8), (0, 4, 5), (0, 1, 2), (0, 4, 6, 7), (0, 1, 3)}"/>
    <n v="1.1539351851851849E-8"/>
    <n v="0.68333333333333335"/>
    <n v="60"/>
    <n v="0.71666666666666667"/>
    <n v="1.1890324074074071E-5"/>
    <n v="0.76666666666666672"/>
    <n v="9.0033796296296307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62218002793864358"/>
    <n v="35"/>
    <n v="7"/>
    <n v="0.2"/>
    <s v="data/real/pima-indians-diabetes.csv"/>
    <x v="1"/>
    <n v="313"/>
    <n v="2"/>
    <n v="-1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4971064814814821E-7"/>
    <s v="[[0], [4, 1], [4, 3], [6, 5, 1], [6, 5, 3], [8, 5, 7, 1], [8, 5, 7, 3]]"/>
    <s v="[0.748507614213198, 0.16633502538071065, 0.0623756345177665, 0.015593908629441626, 0.005847715736040609, 0.0009746192893401016, 0.0003654822335025381]"/>
    <n v="7"/>
    <s v="[0]"/>
    <n v="1"/>
    <s v="{(0, 4, 6, 8), (0, 4, 5), (0, 4, 6, 7), (0, 1, 3)}"/>
    <n v="1.155092592592593E-8"/>
    <n v="0.68333333333333335"/>
    <n v="60"/>
    <n v="0.71666666666666667"/>
    <n v="1.517868055555555E-5"/>
    <n v="0.78333333333333333"/>
    <n v="1.031711805555556E-5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58217258883248735"/>
    <n v="35"/>
    <n v="7"/>
    <n v="0.2"/>
    <s v="data/real/pima-indians-diabetes.csv"/>
    <x v="1"/>
    <n v="313"/>
    <n v="3"/>
    <n v="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2.6068287037037041E-7"/>
    <s v="[[0], [4, 1], [6, 5, 1], [4, 2, 3], [8, 5, 1, 7], [6, 5, 2, 3], [8, 5, 2, 7, 3]]"/>
    <s v="[0.7999457502068275, 0.17776572226818385, 0.016665536462642235, 0.004166384115660559, 0.0010415960289151397, 0.00039059851084317747, 2.4412406927698592e-05]"/>
    <n v="7"/>
    <s v="[0]"/>
    <n v="1"/>
    <s v="{(0, 4, 6, 8), (0, 4, 5), (0, 1, 2), (0, 4, 6, 7), (0, 1, 3)}"/>
    <n v="1.15162037037037E-8"/>
    <n v="0.68333333333333335"/>
    <n v="60"/>
    <n v="0.71666666666666667"/>
    <n v="1.7304074074074069E-5"/>
    <n v="0.78333333333333333"/>
    <n v="1.035424768518519E-5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0.62218002793864358"/>
    <n v="35"/>
    <n v="7"/>
    <n v="0.2"/>
    <s v="data/real/pima-indians-diabetes.csv"/>
    <x v="1"/>
    <n v="313"/>
    <n v="3"/>
    <n v="-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7"/>
    <n v="1.1650462962962959E-7"/>
    <s v="[[4, 3], [6, 5, 3], [0], [8, 5, 7, 3], [4, 1], [6, 5, 1], [8, 5, 7, 1]]"/>
    <s v="[0.8859169272640429, 0.08305471193100403, 0.020763677982751007, 0.005190919495687752, 0.004614150662833556, 0.00043257662464064596, 2.7036039040040372e-05]"/>
    <n v="7"/>
    <s v="[4, 3]"/>
    <n v="2"/>
    <s v="{(0, 4, 6, 8), (0, 4, 5), (0, 4, 6, 7), (0, 1, 3)}"/>
    <n v="0"/>
    <n v="0.7"/>
    <n v="60"/>
    <n v="0.7"/>
    <n v="1.6679791666666661E-5"/>
    <n v="0.71666666666666667"/>
    <n v="1.2088125E-5"/>
    <n v="0.65"/>
    <n v="0.7"/>
    <n v="18"/>
    <n v="0.61111111111111116"/>
    <s v="[4]"/>
    <n v="1"/>
    <n v="2"/>
    <n v="1"/>
    <n v="1"/>
    <n v="1"/>
    <n v="1"/>
    <n v="1"/>
    <n v="1"/>
    <n v="1"/>
    <n v="1"/>
    <x v="0"/>
    <n v="0"/>
    <n v="25"/>
    <n v="11"/>
    <n v="0.44"/>
    <s v="data/real/pima-indians-diabetes.csv"/>
    <x v="1"/>
    <n v="227"/>
    <n v="1"/>
    <n v="0.5"/>
    <s v="numeric"/>
    <n v="1"/>
    <b v="0"/>
    <n v="1.6666666666666718E-2"/>
    <n v="-4.9999999999999933E-2"/>
    <n v="0"/>
  </r>
  <r>
    <n v="600"/>
    <n v="60"/>
    <s v="['numeric', 'numeric', 'numeric', 'numeric', 'numeric', 'numeric', 'numeric', 'numeric']"/>
    <n v="0.76666666666666672"/>
    <n v="9"/>
    <n v="0.76666666666666672"/>
    <n v="2.8818287037037041E-7"/>
    <s v="[[4, 3], [5, 7, 3], [5, 6, 3], [0], [4, 1], [5, 7, 1], [5, 6, 1]]"/>
    <s v="[0.532824559882057, 0.3996184199115428, 0.04995230248894285, 0.012488075622235712, 0.0027751279160523803, 0.002081345937039285, 0.00026016824212991065]"/>
    <n v="7"/>
    <s v="[4, 3]"/>
    <n v="2"/>
    <s v="{(0, 4, 5), (0, 4, 6, 7), (0, 1, 3)}"/>
    <n v="1.155092592592593E-8"/>
    <n v="0.76666666666666672"/>
    <n v="60"/>
    <n v="0.71666666666666667"/>
    <n v="1.5677708333333329E-5"/>
    <n v="0.71666666666666667"/>
    <n v="1.1224224537037039E-5"/>
    <n v="0.65"/>
    <n v="0.71666666666666667"/>
    <n v="14"/>
    <n v="1"/>
    <s v="[4]"/>
    <n v="1"/>
    <n v="2"/>
    <n v="1"/>
    <n v="1"/>
    <n v="1"/>
    <n v="1"/>
    <n v="1"/>
    <n v="1"/>
    <n v="1"/>
    <n v="1"/>
    <x v="0"/>
    <n v="0"/>
    <n v="25"/>
    <n v="7"/>
    <n v="0.28000000000000003"/>
    <s v="data/real/pima-indians-diabetes.csv"/>
    <x v="1"/>
    <n v="227"/>
    <n v="1"/>
    <n v="-0.5"/>
    <s v="numeric"/>
    <n v="1"/>
    <b v="0"/>
    <n v="0"/>
    <n v="-6.6666666666666652E-2"/>
    <n v="0"/>
  </r>
  <r>
    <n v="600"/>
    <n v="60"/>
    <s v="['numeric', 'numeric', 'numeric', 'numeric', 'numeric', 'numeric', 'numeric', 'numeric']"/>
    <n v="0.76666666666666672"/>
    <n v="9"/>
    <n v="0.66666666666666663"/>
    <n v="1.384722222222222E-7"/>
    <s v="[[6, 3], [4, 3], [8, 7, 3], [0], [6, 1], [4, 1], [8, 7, 1]]"/>
    <s v="[0.5701911773804368, 0.3801274515869578, 0.0356369485862773, 0.008909237146569325, 0.002969745715523108, 0.0019798304770154056, 0.00018560910722019425]"/>
    <n v="7"/>
    <s v="[6, 3]"/>
    <n v="2"/>
    <s v="{(0, 4, 6, 8), (0, 4, 6, 7), (0, 1, 3)}"/>
    <n v="2.310185185185185E-8"/>
    <n v="0.66666666666666663"/>
    <n v="60"/>
    <n v="0.7"/>
    <n v="1.286133101851852E-5"/>
    <n v="0.73333333333333328"/>
    <n v="1.2133703703703701E-5"/>
    <n v="0.65"/>
    <n v="0.7"/>
    <n v="20"/>
    <n v="0.5"/>
    <s v="[4]"/>
    <n v="1"/>
    <n v="2"/>
    <n v="0"/>
    <n v="1"/>
    <n v="0"/>
    <n v="2"/>
    <n v="0"/>
    <n v="2"/>
    <n v="2"/>
    <n v="2"/>
    <x v="0"/>
    <n v="0.19006372579347899"/>
    <n v="25"/>
    <n v="13"/>
    <n v="0.52"/>
    <s v="data/real/pima-indians-diabetes.csv"/>
    <x v="1"/>
    <n v="227"/>
    <n v="2"/>
    <n v="1"/>
    <s v="numeric"/>
    <n v="1"/>
    <b v="0"/>
    <n v="3.3333333333333326E-2"/>
    <n v="-4.9999999999999933E-2"/>
    <n v="0"/>
  </r>
  <r>
    <n v="600"/>
    <n v="60"/>
    <s v="['numeric', 'numeric', 'numeric', 'numeric', 'numeric', 'numeric', 'numeric', 'numeric']"/>
    <n v="0.76666666666666672"/>
    <n v="9"/>
    <n v="0.75"/>
    <n v="1.2659722222222221E-7"/>
    <s v="[[4, 3], [5, 7, 3], [5, 6, 3], [0], [4, 1], [5, 7, 1], [5, 6, 1]]"/>
    <s v="[0.6667390124796527, 0.2500271296798698, 0.06250678241996745, 0.01562669560499186, 0.0034725990233315245, 0.0013022246337493217, 0.00032555615843733043]"/>
    <n v="7"/>
    <s v="[4, 3]"/>
    <n v="2"/>
    <s v="{(0, 4, 5), (0, 4, 6, 7), (0, 1, 3)}"/>
    <n v="2.3136574074074071E-8"/>
    <n v="0.71666666666666667"/>
    <n v="60"/>
    <n v="0.7"/>
    <n v="1.7401076388888889E-5"/>
    <n v="0.7"/>
    <n v="1.0244375E-5"/>
    <n v="0.65"/>
    <n v="0.7"/>
    <n v="15"/>
    <n v="1"/>
    <s v="[4]"/>
    <n v="1"/>
    <n v="2"/>
    <n v="1"/>
    <n v="1"/>
    <n v="1"/>
    <n v="1"/>
    <n v="1"/>
    <n v="1"/>
    <n v="1"/>
    <n v="1"/>
    <x v="0"/>
    <n v="0"/>
    <n v="25"/>
    <n v="8"/>
    <n v="0.32"/>
    <s v="data/real/pima-indians-diabetes.csv"/>
    <x v="1"/>
    <n v="227"/>
    <n v="2"/>
    <n v="-1"/>
    <s v="numeric"/>
    <n v="1"/>
    <b v="0"/>
    <n v="0"/>
    <n v="-4.9999999999999933E-2"/>
    <n v="0"/>
  </r>
  <r>
    <n v="600"/>
    <n v="60"/>
    <s v="['numeric', 'numeric', 'numeric', 'numeric', 'numeric', 'numeric', 'numeric', 'numeric']"/>
    <n v="0.76666666666666672"/>
    <n v="9"/>
    <n v="0.66666666666666663"/>
    <n v="2.3092592592592589E-7"/>
    <s v="[[6, 3], [4, 3], [8, 7, 3], [0], [6, 1], [4, 1], [8, 7, 1]]"/>
    <s v="[0.5701911773804368, 0.3801274515869578, 0.0356369485862773, 0.008909237146569325, 0.002969745715523108, 0.0019798304770154056, 0.00018560910722019425]"/>
    <n v="7"/>
    <s v="[6, 3]"/>
    <n v="2"/>
    <s v="{(0, 4, 6, 8), (0, 4, 6, 7), (0, 1, 3)}"/>
    <n v="0"/>
    <n v="0.66666666666666663"/>
    <n v="60"/>
    <n v="0.7"/>
    <n v="1.3371898148148151E-5"/>
    <n v="0.68333333333333335"/>
    <n v="8.3306597222222216E-6"/>
    <n v="0.65"/>
    <n v="0.7"/>
    <n v="20"/>
    <n v="0.5"/>
    <s v="[4]"/>
    <n v="1"/>
    <n v="2"/>
    <n v="0"/>
    <n v="1"/>
    <n v="0"/>
    <n v="2"/>
    <n v="0"/>
    <n v="2"/>
    <n v="2"/>
    <n v="2"/>
    <x v="0"/>
    <n v="0.19006372579347899"/>
    <n v="25"/>
    <n v="13"/>
    <n v="0.52"/>
    <s v="data/real/pima-indians-diabetes.csv"/>
    <x v="1"/>
    <n v="227"/>
    <n v="3"/>
    <n v="2"/>
    <s v="numeric"/>
    <n v="1"/>
    <b v="0"/>
    <n v="-1.6666666666666607E-2"/>
    <n v="-4.9999999999999933E-2"/>
    <n v="0"/>
  </r>
  <r>
    <n v="600"/>
    <n v="60"/>
    <s v="['numeric', 'numeric', 'numeric', 'numeric', 'numeric', 'numeric', 'numeric', 'numeric']"/>
    <n v="0.76666666666666672"/>
    <n v="9"/>
    <n v="0.68333333333333335"/>
    <n v="1.037152777777778E-7"/>
    <s v="[[4, 3], [5, 3], [0], [4, 1], [5, 1]]"/>
    <s v="[0.7114404817044928, 0.2667901806391848, 0.01667438628994905, 0.0037054191755442334, 0.0013895321908290875]"/>
    <n v="5"/>
    <s v="[4, 3]"/>
    <n v="2"/>
    <s v="{(0, 4, 5), (0, 1, 3)}"/>
    <n v="5.8078703703703698E-8"/>
    <n v="0.68333333333333335"/>
    <n v="60"/>
    <n v="0.66666666666666663"/>
    <n v="1.065121527777778E-5"/>
    <n v="0.66666666666666663"/>
    <n v="9.0280092592592603E-6"/>
    <n v="0.65"/>
    <n v="0.65"/>
    <n v="19"/>
    <n v="1"/>
    <s v="[4]"/>
    <n v="1"/>
    <n v="2"/>
    <n v="1"/>
    <n v="1"/>
    <n v="1"/>
    <n v="1"/>
    <n v="1"/>
    <n v="1"/>
    <n v="1"/>
    <n v="1"/>
    <x v="0"/>
    <n v="0"/>
    <n v="25"/>
    <n v="12"/>
    <n v="0.48"/>
    <s v="data/real/pima-indians-diabetes.csv"/>
    <x v="1"/>
    <n v="227"/>
    <n v="3"/>
    <n v="-2"/>
    <s v="numeric"/>
    <n v="1"/>
    <b v="0"/>
    <n v="0"/>
    <n v="-1.6666666666666607E-2"/>
    <n v="-1.6666666666666607E-2"/>
  </r>
  <r>
    <n v="600"/>
    <n v="60"/>
    <s v="['numeric', 'numeric', 'numeric', 'numeric', 'numeric', 'numeric', 'numeric', 'numeric']"/>
    <n v="0.76666666666666672"/>
    <n v="9"/>
    <n v="0.68333333333333335"/>
    <n v="1.1629629629629629E-7"/>
    <s v="[[4, 3], [6, 5, 3], [0], [8, 5, 7, 3], [4, 1], [6, 5, 1], [8, 5, 7, 1]]"/>
    <s v="[0.8859169272640429, 0.08305471193100403, 0.020763677982751007, 0.005190919495687752, 0.004614150662833556, 0.00043257662464064596, 2.7036039040040372e-05]"/>
    <n v="7"/>
    <s v="[4, 3]"/>
    <n v="2"/>
    <s v="{(0, 4, 6, 8), (0, 4, 5), (0, 4, 6, 7), (0, 1, 3)}"/>
    <n v="5.7997685185185182E-8"/>
    <n v="0.7"/>
    <n v="60"/>
    <n v="0.71666666666666667"/>
    <n v="1.185758101851852E-5"/>
    <n v="0.71666666666666667"/>
    <n v="1.473087962962963E-5"/>
    <n v="0.65"/>
    <n v="0.7"/>
    <n v="19"/>
    <n v="0.73684210526315785"/>
    <s v="[6]"/>
    <n v="1"/>
    <n v="2"/>
    <n v="0"/>
    <n v="1"/>
    <n v="0"/>
    <n v="2"/>
    <n v="0"/>
    <n v="2"/>
    <n v="3"/>
    <n v="2"/>
    <x v="0"/>
    <n v="0.80286221533303892"/>
    <n v="16"/>
    <n v="8"/>
    <n v="0.5"/>
    <s v="data/real/pima-indians-diabetes.csv"/>
    <x v="2"/>
    <n v="165"/>
    <n v="1"/>
    <n v="0.5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1.0460648148148149E-7"/>
    <s v="[[4, 3], [5, 7, 3], [5, 6, 3], [0], [4, 1], [5, 7, 1], [5, 6, 1]]"/>
    <s v="[0.6667390124796527, 0.2500271296798698, 0.06250678241996745, 0.01562669560499186, 0.0034725990233315245, 0.0013022246337493217, 0.00032555615843733043]"/>
    <n v="7"/>
    <s v="[4, 3]"/>
    <n v="2"/>
    <s v="{(0, 4, 5), (0, 4, 6, 7), (0, 1, 3)}"/>
    <n v="0"/>
    <n v="0.71666666666666667"/>
    <n v="60"/>
    <n v="0.75"/>
    <n v="1.2093842592592591E-5"/>
    <n v="0.73333333333333328"/>
    <n v="8.6800810185185185E-6"/>
    <n v="0.65"/>
    <n v="0.73333333333333328"/>
    <n v="17"/>
    <n v="1"/>
    <s v="[6]"/>
    <n v="1"/>
    <n v="2"/>
    <n v="0"/>
    <n v="1"/>
    <n v="0"/>
    <n v="2"/>
    <n v="0"/>
    <n v="2"/>
    <n v="4"/>
    <n v="3"/>
    <x v="0"/>
    <n v="0.60423223005968529"/>
    <n v="8"/>
    <n v="3"/>
    <n v="0.375"/>
    <s v="data/real/pima-indians-diabetes.csv"/>
    <x v="2"/>
    <n v="165"/>
    <n v="1"/>
    <n v="-0.5"/>
    <s v="numeric"/>
    <n v="1"/>
    <b v="1"/>
    <n v="-1.6666666666666718E-2"/>
    <n v="-9.9999999999999978E-2"/>
    <n v="-1.6666666666666718E-2"/>
  </r>
  <r>
    <n v="600"/>
    <n v="60"/>
    <s v="['numeric', 'numeric', 'numeric', 'numeric', 'numeric', 'numeric', 'numeric', 'numeric']"/>
    <n v="0.76666666666666672"/>
    <n v="9"/>
    <n v="0.68333333333333335"/>
    <n v="1.7104166666666669E-7"/>
    <s v="[[4, 3], [6, 5, 3], [0], [8, 5, 7, 3], [4, 1], [6, 5, 1], [8, 5, 7, 1]]"/>
    <s v="[0.8859169272640429, 0.08305471193100403, 0.020763677982751007, 0.005190919495687752, 0.004614150662833556, 0.00043257662464064596, 2.7036039040040372e-05]"/>
    <n v="7"/>
    <s v="[4, 3]"/>
    <n v="2"/>
    <s v="{(0, 4, 6, 8), (0, 4, 5), (0, 4, 6, 7), (0, 1, 3)}"/>
    <n v="0"/>
    <n v="0.7"/>
    <n v="60"/>
    <n v="0.71666666666666667"/>
    <n v="1.041613425925926E-5"/>
    <n v="0.71666666666666667"/>
    <n v="8.7940277777777781E-6"/>
    <n v="0.65"/>
    <n v="0.7"/>
    <n v="19"/>
    <n v="0.89473684210526316"/>
    <s v="[6]"/>
    <n v="1"/>
    <n v="2"/>
    <n v="0"/>
    <n v="1"/>
    <n v="0"/>
    <n v="2"/>
    <n v="0"/>
    <n v="2"/>
    <n v="3"/>
    <n v="2"/>
    <x v="0"/>
    <n v="0.80286221533303892"/>
    <n v="16"/>
    <n v="8"/>
    <n v="0.5"/>
    <s v="data/real/pima-indians-diabetes.csv"/>
    <x v="2"/>
    <n v="165"/>
    <n v="2"/>
    <n v="1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5"/>
    <n v="5.8483796296296298E-8"/>
    <s v="[[4, 3], [5, 6, 3], [5, 7, 3], [0], [4, 1], [5, 7, 1], [5, 6, 1]]"/>
    <s v="[0.8216100561647499, 0.0770259427654453, 0.0770259427654453, 0.019256485691361326, 0.004279219042524739, 0.0004011767852366943, 0.0004011767852366943]"/>
    <n v="7"/>
    <s v="[4, 3]"/>
    <n v="2"/>
    <s v="{(0, 4, 5), (0, 4, 6, 7), (0, 1, 3)}"/>
    <n v="0"/>
    <n v="0.73333333333333328"/>
    <n v="60"/>
    <n v="0.76666666666666672"/>
    <n v="1.0472870370370369E-5"/>
    <n v="0.76666666666666672"/>
    <n v="8.1588541666666665E-6"/>
    <n v="0.65"/>
    <n v="0.75"/>
    <n v="15"/>
    <n v="1"/>
    <s v="[6]"/>
    <n v="1"/>
    <n v="2"/>
    <n v="0"/>
    <n v="1"/>
    <n v="0"/>
    <n v="2"/>
    <n v="0"/>
    <n v="2"/>
    <n v="3"/>
    <n v="2"/>
    <x v="0"/>
    <n v="0.74458411339930464"/>
    <n v="6"/>
    <n v="1"/>
    <n v="0.16666666666666671"/>
    <s v="data/real/pima-indians-diabetes.csv"/>
    <x v="2"/>
    <n v="165"/>
    <n v="2"/>
    <n v="-1"/>
    <s v="numeric"/>
    <n v="1"/>
    <b v="1"/>
    <n v="0"/>
    <n v="-0.1166666666666667"/>
    <n v="-1.6666666666666718E-2"/>
  </r>
  <r>
    <n v="600"/>
    <n v="60"/>
    <s v="['numeric', 'numeric', 'numeric', 'numeric', 'numeric', 'numeric', 'numeric', 'numeric']"/>
    <n v="0.76666666666666672"/>
    <n v="9"/>
    <n v="0.68333333333333335"/>
    <n v="3.5405092592592602E-8"/>
    <s v="[[4, 3], [6, 5, 3], [8, 5, 3], [0], [4, 1], [6, 5, 1], [8, 5, 1]]"/>
    <s v="[0.8546984767336718, 0.08012798219378174, 0.04006399109689087, 0.020031995548445435, 0.004451554566321208, 0.0004173332405926132, 0.0002086666202963066]"/>
    <n v="7"/>
    <s v="[4, 3]"/>
    <n v="2"/>
    <s v="{(0, 4, 6, 8), (0, 4, 5), (0, 1, 3)}"/>
    <n v="0"/>
    <n v="0.7"/>
    <n v="60"/>
    <n v="0.71666666666666667"/>
    <n v="1.064611111111111E-5"/>
    <n v="0.71666666666666667"/>
    <n v="9.0849884259259257E-6"/>
    <n v="0.65"/>
    <n v="0.7"/>
    <n v="19"/>
    <n v="1"/>
    <s v="[6]"/>
    <n v="1"/>
    <n v="2"/>
    <n v="0"/>
    <n v="1"/>
    <n v="0"/>
    <n v="2"/>
    <n v="0"/>
    <n v="2"/>
    <n v="3"/>
    <n v="2"/>
    <x v="0"/>
    <n v="0.77457049453989013"/>
    <n v="16"/>
    <n v="8"/>
    <n v="0.5"/>
    <s v="data/real/pima-indians-diabetes.csv"/>
    <x v="2"/>
    <n v="165"/>
    <n v="3"/>
    <n v="2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"/>
    <n v="5.8344907407407413E-8"/>
    <s v="[[4, 3], [5, 3], [0], [4, 1], [5, 1]]"/>
    <s v="[0.5609934258582907, 0.42074506939371803, 0.013148283418553688, 0.002921840759678597, 0.002191380569758948]"/>
    <n v="5"/>
    <s v="[4, 3]"/>
    <n v="2"/>
    <s v="{(0, 4, 5), (0, 1, 3)}"/>
    <n v="5.8541666666666673E-8"/>
    <n v="0.7"/>
    <n v="60"/>
    <n v="0.68333333333333335"/>
    <n v="1.0590601851851851E-5"/>
    <n v="0.68333333333333335"/>
    <n v="8.1005671296296289E-6"/>
    <n v="0.65"/>
    <n v="0.66666666666666663"/>
    <n v="18"/>
    <n v="1"/>
    <s v="[6]"/>
    <n v="1"/>
    <n v="2"/>
    <n v="0"/>
    <n v="1"/>
    <n v="0"/>
    <n v="2"/>
    <n v="0"/>
    <n v="2"/>
    <n v="5"/>
    <n v="-1"/>
    <x v="1"/>
    <n v="0.55880204528853172"/>
    <n v="1"/>
    <n v="0"/>
    <n v="0"/>
    <s v="data/real/pima-indians-diabetes.csv"/>
    <x v="2"/>
    <n v="165"/>
    <n v="3"/>
    <n v="-2"/>
    <s v="numeric"/>
    <n v="1"/>
    <b v="1"/>
    <n v="0"/>
    <n v="-3.3333333333333326E-2"/>
    <n v="-1.6666666666666718E-2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">
  <r>
    <n v="2000"/>
    <n v="200"/>
    <s v="['numeric', 'numeric', 'numeric', 'numeric', 'numeric', 'numeric', 'numeric', 'numeric', 'numeric', 'numeric', 'numeric']"/>
    <n v="0.52"/>
    <n v="19"/>
    <n v="0.435"/>
    <n v="2.839618055555556E-6"/>
    <s v="[[0], [1, 14], [9, 14, 2], [9, 14, 3, 6], [9, 14, 3, 8], [1, 15, 16], [13, 10, 14, 2], [13, 10, 14, 3, 6], [9, 15, 2, 16], [9, 15, 3, 16, 6], [13, 10, 14, 3, 8], [9, 14, 5, 4, 6], [9, 15, 3, 16, 8], [13, 10, 15, 2, 16], [13, 10, 15, 3, 16, 6], [9, 14, 5, 4, 8], [13, 12, 14, 2, 11], [1, 15, 18, 17], [13, 10, 14, 5, 4, 6], [13, 12, 14, 3, 11, 6], [13, 10, 15, 3, 16, 8], [9, 15, 5, 16, 4, 6], [9, 15, 2, 18, 17], [9, 15, 3, 18, 17, 6], [13, 12, 14, 3, 11, 8], [13, 10, 14, 5, 4, 8], [9, 15, 5, 16, 4, 8], [9, 15, 3, 18, 17, 8], [13, 12, 15, 2, 16, 11], [13, 10, 15, 5, 16, 4, 6], [13, 12, 15, 3, 16, 11, 6], [13, 10, 15, 2, 18, 17], [13, 10, 15, 3, 18, 17, 6], [13, 12, 14, 5, 11, 4, 6], [13, 12, 15, 3, 16, 11, 8], [13, 10, 15, 5, 16, 4, 8], [13, 10, 15, 3, 18, 17, 8], [9, 15, 5, 18, 17, 4, 6], [13, 12, 14, 5, 11, 4, 8], [9, 15, 5, 18, 17, 4, 8], [13, 12, 15, 5, 16, 11, 4, 6], [13, 12, 15, 2, 18, 11, 17], [13, 12, 15, 3, 18, 11, 17, 6], [13, 10, 15, 5, 18, 17, 4, 6], [13, 12, 15, 5, 16, 11, 4, 8], [13, 12, 15, 3, 18, 11, 17, 8], [13, 10, 15, 5, 18, 17, 4, 8], [13, 12, 15, 5, 18, 11, 17, 4, 6], [13, 12, 15, 5, 18, 11, 17, 4, 8]]"/>
    <s v="[0.2890358488934569, 0.19269056592897135, 0.1445179244467285, 0.12846037728598092, 0.04014386790186903, 0.03612948111168213, 0.03211509432149523, 0.028546750507995763, 0.02709711083376159, 0.02408632074112142, 0.008920859533748675, 0.008363305812889382, 0.007526975231600444, 0.006021580185280355, 0.005352515720249205, 0.002613533066527932, 0.002090826453222346, 0.002007193395093452, 0.0018585124028643078, 0.0018585124028643078, 0.0016726611625778767, 0.0015681198399167592, 0.0015053950463200887, 0.0013381289300623013, 0.0005807851258950962, 0.0005807851258950961, 0.0004900374499739872, 0.0004181652906444692, 0.0003920299599791898, 0.00034847107553705767, 0.00034847107553705767, 0.00033453223251557533, 0.00029736198445828925, 0.00012099690122814507, 0.00010889721110533053, 0.00010889721110533051, 9.292562014321538e-05, 8.711776888426442e-05, 3.7811531633795324e-05, 2.7224302776332634e-05, 2.2686918980277187e-05, 2.1779442221066104e-05, 1.9359504196503208e-05, 1.9359504196503208e-05, 7.089662181336621e-06, 6.0498450614072526e-06, 6.0498450614072526e-06, 1.2603843877931776e-06, 3.93870121185368e-07]"/>
    <n v="49"/>
    <s v="[0]"/>
    <n v="1"/>
    <s v="{(0, 1, 9, 13), (0, 1, 9, 10, 12), (0, 14, 15), (0, 1, 2, 3, 5), (0, 14, 16, 18), (0, 1, 9, 10, 11), (0, 14, 16, 17), (0, 1, 2, 3, 4), (0, 1, 2, 6, 8)}"/>
    <n v="0"/>
    <n v="0.45500000000000002"/>
    <n v="200"/>
    <n v="0.46500000000000002"/>
    <n v="2.3197685185185189E-5"/>
    <n v="0.46500000000000002"/>
    <n v="1.0457719907407409E-5"/>
    <n v="0.39"/>
    <n v="0.44"/>
    <n v="113"/>
    <n v="0.61061946902654862"/>
    <s v="[0]"/>
    <n v="1"/>
    <n v="1"/>
    <n v="1"/>
    <n v="1"/>
    <n v="1"/>
    <n v="0"/>
    <n v="1"/>
    <n v="0"/>
    <n v="0"/>
    <n v="1"/>
    <x v="0"/>
    <n v="0"/>
    <n v="200"/>
    <n v="113"/>
    <n v="0.56499999999999995"/>
    <s v="data/real/winequality-white.csv"/>
    <x v="0"/>
    <n v="1800"/>
    <n v="1"/>
    <n v="0.5"/>
    <s v="numeric"/>
    <n v="1"/>
    <b v="0"/>
    <n v="0"/>
    <n v="-7.5000000000000011E-2"/>
    <n v="-2.5000000000000022E-2"/>
  </r>
  <r>
    <n v="2000"/>
    <n v="200"/>
    <s v="['numeric', 'numeric', 'numeric', 'numeric', 'numeric', 'numeric', 'numeric', 'numeric', 'numeric', 'numeric', 'numeric']"/>
    <n v="0.52"/>
    <n v="19"/>
    <n v="0.42"/>
    <n v="2.98011574074074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0"/>
    <n v="0.42"/>
    <n v="200"/>
    <n v="0.435"/>
    <n v="2.648239583333333E-5"/>
    <n v="0.45"/>
    <n v="1.5848148148148149E-5"/>
    <n v="0.39"/>
    <n v="0.44"/>
    <n v="116"/>
    <n v="0.60344827586206895"/>
    <s v="[0]"/>
    <n v="1"/>
    <n v="2"/>
    <n v="0"/>
    <n v="1"/>
    <n v="1"/>
    <n v="1"/>
    <n v="1"/>
    <n v="1"/>
    <n v="6"/>
    <n v="4"/>
    <x v="0"/>
    <n v="0.20005301371545919"/>
    <n v="200"/>
    <n v="116"/>
    <n v="0.57999999999999996"/>
    <s v="data/real/winequality-white.csv"/>
    <x v="0"/>
    <n v="1800"/>
    <n v="1"/>
    <n v="-0.5"/>
    <s v="numeric"/>
    <n v="1"/>
    <b v="0"/>
    <n v="1.5000000000000013E-2"/>
    <n v="-4.4999999999999984E-2"/>
    <n v="5.0000000000000044E-3"/>
  </r>
  <r>
    <n v="2000"/>
    <n v="200"/>
    <s v="['numeric', 'numeric', 'numeric', 'numeric', 'numeric', 'numeric', 'numeric', 'numeric', 'numeric', 'numeric', 'numeric']"/>
    <n v="0.52"/>
    <n v="19"/>
    <n v="0.48499999999999999"/>
    <n v="3.0745254629629632E-6"/>
    <s v="[[0], [1, 14], [9, 14, 2], [9, 14, 3, 6], [9, 14, 5, 6], [9, 14, 3, 8], [1, 15, 16], [13, 10, 14, 2], [13, 10, 14, 3, 6], [9, 15, 2, 16], [9, 15, 3, 16, 6], [9, 14, 5, 8], [13, 10, 14, 3, 8], [13, 10, 14, 5, 6], [9, 15, 3, 16, 8], [9, 15, 5, 16, 6], [13, 10, 15, 2, 16], [13, 10, 15, 3, 16, 6], [13, 10, 14, 5, 8], [9, 15, 5, 16, 8], [13, 12, 14, 2, 11], [1, 15, 18, 17], [13, 12, 14, 3, 11, 6], [13, 10, 15, 5, 16, 6], [13, 10, 15, 3, 16, 8], [9, 15, 2, 18, 17], [9, 15, 3, 18, 17, 6], [13, 12, 14, 5, 11, 6], [13, 12, 14, 3, 11, 8], [13, 10, 15, 5, 16, 8], [9, 15, 5, 18, 17, 6], [9, 15, 3, 18, 17, 8], [13, 12, 15, 2, 16, 11], [13, 12, 15, 3, 16, 11, 6], [13, 10, 15, 2, 18, 17], [13, 10, 15, 3, 18, 17, 6], [13, 12, 14, 5, 11, 8], [9, 15, 5, 18, 17, 8], [13, 12, 15, 3, 16, 11, 8], [13, 12, 15, 5, 16, 11, 6], [13, 10, 15, 5, 18, 17, 6], [13, 10, 15, 3, 18, 17, 8], [13, 12, 15, 5, 16, 11, 8], [13, 10, 15, 5, 18, 17, 8], [13, 12, 15, 2, 18, 11, 17], [13, 12, 15, 3, 18, 11, 17, 6], [13, 12, 15, 3, 18, 11, 17, 8], [13, 12, 15, 5, 18, 11, 17, 6], [13, 12, 15, 5, 18, 11, 17, 8]]"/>
    <s v="[0.2722145469171387, 0.18147636461142588, 0.1361072734585694, 0.12098424307428395, 0.037807575960713734, 0.03780757596071373, 0.03402681836464235, 0.030246060768570986, 0.026885387349840882, 0.025520113773481762, 0.022684545576428235, 0.01181486748772304, 0.008401683546825274, 0.008401683546825274, 0.007088920492633824, 0.007088920492633824, 0.005671136394107059, 0.005041010128095164, 0.002625526108382898, 0.0022152876539480696, 0.0019691445812871737, 0.0018903787980356866, 0.0017503507389219327, 0.0015753156650297388, 0.0015753156650297388, 0.0014177840985267647, 0.001260252532023791, 0.0005469846059131039, 0.0005469846059131039, 0.0004922861453217933, 0.00039382891625743476, 0.0003938289162574347, 0.000369214608991345, 0.0003281907635478623, 0.00031506313300594776, 0.0002800561182275092, 0.000170932689347845, 0.00012307153633044836, 0.00010255961360870698, 0.00010255961360870697, 8.751753694609662e-05, 8.751753694609662e-05, 3.204987925272092e-05, 2.7349230295655198e-05, 2.0511922721741395e-05, 1.8232820197103466e-05, 5.697756311594833e-06, 5.697756311594833e-06, 1.7805488473733852e-06]"/>
    <n v="49"/>
    <s v="[0]"/>
    <n v="1"/>
    <s v="{(0, 1, 9, 13), (0, 1, 9, 10, 12), (0, 14, 15), (0, 1, 2, 3, 5), (0, 14, 16, 18), (0, 1, 9, 10, 11), (0, 14, 16, 17), (0, 1, 2, 6, 8)}"/>
    <n v="2.3078703703703709E-8"/>
    <n v="0.42"/>
    <n v="200"/>
    <n v="0.46500000000000002"/>
    <n v="2.0374363425925931E-5"/>
    <n v="0.45"/>
    <n v="1.2307395833333329E-5"/>
    <n v="0.39"/>
    <n v="0.39"/>
    <n v="103"/>
    <n v="0.66019417475728159"/>
    <s v="[0]"/>
    <n v="1"/>
    <n v="1"/>
    <n v="1"/>
    <n v="1"/>
    <n v="1"/>
    <n v="0"/>
    <n v="1"/>
    <n v="0"/>
    <n v="0"/>
    <n v="1"/>
    <x v="0"/>
    <n v="0"/>
    <n v="200"/>
    <n v="103"/>
    <n v="0.51500000000000001"/>
    <s v="data/real/winequality-white.csv"/>
    <x v="0"/>
    <n v="1800"/>
    <n v="2"/>
    <n v="1"/>
    <s v="numeric"/>
    <n v="1"/>
    <b v="0"/>
    <n v="-1.5000000000000013E-2"/>
    <n v="-7.5000000000000011E-2"/>
    <n v="-7.5000000000000011E-2"/>
  </r>
  <r>
    <n v="2000"/>
    <n v="200"/>
    <s v="['numeric', 'numeric', 'numeric', 'numeric', 'numeric', 'numeric', 'numeric', 'numeric', 'numeric', 'numeric', 'numeric']"/>
    <n v="0.52"/>
    <n v="19"/>
    <n v="0.41499999999999998"/>
    <n v="2.4858101851851851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0"/>
    <n v="0.40500000000000003"/>
    <n v="200"/>
    <n v="0.39500000000000002"/>
    <n v="2.089381944444444E-5"/>
    <n v="0.4"/>
    <n v="9.2003009259259253E-6"/>
    <n v="0.39"/>
    <n v="0.40500000000000003"/>
    <n v="117"/>
    <n v="0.53846153846153844"/>
    <s v="[0]"/>
    <n v="1"/>
    <n v="2"/>
    <n v="0"/>
    <n v="1"/>
    <n v="1"/>
    <n v="1"/>
    <n v="1"/>
    <n v="1"/>
    <n v="6"/>
    <n v="4"/>
    <x v="0"/>
    <n v="0.20005301371545919"/>
    <n v="200"/>
    <n v="117"/>
    <n v="0.58499999999999996"/>
    <s v="data/real/winequality-white.csv"/>
    <x v="0"/>
    <n v="1800"/>
    <n v="2"/>
    <n v="-1"/>
    <s v="numeric"/>
    <n v="1"/>
    <b v="0"/>
    <n v="5.0000000000000044E-3"/>
    <n v="-5.0000000000000044E-3"/>
    <n v="1.0000000000000009E-2"/>
  </r>
  <r>
    <n v="2000"/>
    <n v="200"/>
    <s v="['numeric', 'numeric', 'numeric', 'numeric', 'numeric', 'numeric', 'numeric', 'numeric', 'numeric', 'numeric', 'numeric']"/>
    <n v="0.52"/>
    <n v="19"/>
    <n v="0.42"/>
    <n v="1.168518518518519E-7"/>
    <s v="[[14], [0], [15, 16], [15, 17, 18]]"/>
    <s v="[0.588957055214724, 0.29447852760736193, 0.11042944785276074, 0.006134969325153375]"/>
    <n v="4"/>
    <s v="[14]"/>
    <n v="1"/>
    <s v="{(0, 14, 15), (0, 14, 16, 17), (0, 14, 16, 18)}"/>
    <n v="0"/>
    <n v="0.42"/>
    <n v="200"/>
    <n v="0.39"/>
    <n v="2.024658564814815E-5"/>
    <n v="0.39"/>
    <n v="9.7236458333333321E-6"/>
    <n v="0.39"/>
    <n v="0.39"/>
    <n v="116"/>
    <n v="2.5862068965517241E-2"/>
    <s v="[0]"/>
    <n v="1"/>
    <n v="1"/>
    <n v="0"/>
    <n v="1"/>
    <n v="0"/>
    <n v="1"/>
    <n v="0"/>
    <n v="1"/>
    <n v="1"/>
    <n v="2"/>
    <x v="0"/>
    <n v="0.29447852760736198"/>
    <n v="200"/>
    <n v="116"/>
    <n v="0.57999999999999996"/>
    <s v="data/real/winequality-white.csv"/>
    <x v="0"/>
    <n v="1800"/>
    <n v="3"/>
    <n v="2"/>
    <s v="numeric"/>
    <n v="1"/>
    <b v="0"/>
    <n v="0"/>
    <n v="0"/>
    <n v="0"/>
  </r>
  <r>
    <n v="2000"/>
    <n v="200"/>
    <s v="['numeric', 'numeric', 'numeric', 'numeric', 'numeric', 'numeric', 'numeric', 'numeric', 'numeric', 'numeric', 'numeric']"/>
    <n v="0.52"/>
    <n v="19"/>
    <n v="0.35"/>
    <n v="2.1453819444444449E-6"/>
    <s v="[[1, 16], [0], [9, 2, 16], [1, 14], [9, 3, 16, 6], [9, 2, 14], [9, 3, 14, 6], [1, 17], [9, 2, 17], [9, 3, 17, 6], [13, 10, 2, 16], [13, 10, 3, 16, 6], [13, 10, 2, 14], [13, 10, 3, 14, 6], [13, 10, 2, 17], [13, 10, 3, 17, 6], [9, 5, 16, 4, 6], [9, 3, 16, 7, 8], [9, 3, 14, 7, 8], [9, 5, 14, 4, 6], [9, 3, 17, 7, 8], [9, 5, 17, 4, 6], [13, 12, 2, 11, 16], [13, 12, 3, 11, 16, 6], [13, 10, 5, 16, 4, 6], [13, 10, 3, 16, 7, 8], [13, 12, 2, 11, 14], [13, 10, 5, 14, 4, 6], [13, 12, 3, 11, 14, 6], [13, 10, 3, 14, 7, 8], [13, 12, 2, 11, 17], [13, 10, 5, 17, 4, 6], [13, 12, 3, 11, 17, 6], [13, 10, 3, 17, 7, 8], [9, 5, 16, 4, 7, 8], [9, 5, 14, 4, 7, 8], [9, 5, 17, 4, 7, 8], [13, 12, 3, 11, 16, 7, 8], [13, 12, 5, 11, 16, 4, 6], [13, 10, 5, 16, 4, 7, 8], [13, 12, 5, 11, 14, 4, 6], [13, 12, 3, 11, 14, 7, 8], [13, 10, 5, 14, 4, 7, 8], [13, 12, 5, 11, 17, 4, 6], [13, 10, 5, 17, 4, 7, 8], [13, 12, 3, 11, 17, 7, 8], [13, 12, 5, 11, 16, 4, 7, 8], [13, 12, 5, 11, 14, 4, 7, 8], [13, 12, 5, 11, 17, 4, 7, 8]]"/>
    <s v="[0.14868458890363995, 0.1486845889036399, 0.11151344167772995, 0.09912305926909332, 0.09912305926909332, 0.07434229445181997, 0.06608203951272888, 0.04956152963454666, 0.03717114722590999, 0.03304101975636444, 0.02478076481727333, 0.022027346504242963, 0.01652050987818222, 0.01468489766949531, 0.00826025493909111, 0.007342448834747655, 0.006453324171164929, 0.006453324171164929, 0.0043022161141099535, 0.0043022161141099535, 0.0021511080570549767, 0.0021511080570549767, 0.0016133310427912323, 0.0014340720380366515, 0.0014340720380366513, 0.0014340720380366513, 0.0010755540285274884, 0.0009560480253577677, 0.0009560480253577677, 0.0009560480253577675, 0.0005377770142637442, 0.00047802401267888384, 0.00047802401267888384, 0.00047802401267888373, 0.0004201382923935501, 0.0002800921949290334, 0.0001400460974645167, 9.33640649763445e-05, 9.336406497634448e-05, 9.336406497634448e-05, 6.224270998422967e-05, 6.224270998422967e-05, 6.224270998422967e-05, 3.1121354992114835e-05, 3.1121354992114835e-05, 3.1121354992114835e-05, 6.078389646897426e-06, 4.052259764598285e-06, 2.0261298822991425e-06]"/>
    <n v="49"/>
    <s v="[1, 16]"/>
    <n v="2"/>
    <s v="{(0, 1, 9, 13), (0, 1, 9, 10, 12), (0, 1, 2, 3, 5), (0, 1, 9, 10, 11), (0, 14, 16, 17), (0, 1, 2, 3, 4), (0, 1, 2, 6, 7), (0, 1, 2, 6, 8)}"/>
    <n v="1.161689814814815E-7"/>
    <n v="0.34499999999999997"/>
    <n v="200"/>
    <n v="0.38500000000000001"/>
    <n v="2.2280127314814819E-5"/>
    <n v="0.47499999999999998"/>
    <n v="9.1413425925925914E-6"/>
    <n v="0.39"/>
    <n v="0.39"/>
    <n v="130"/>
    <n v="0.19230769230769229"/>
    <s v="[0]"/>
    <n v="1"/>
    <n v="2"/>
    <n v="0"/>
    <n v="1"/>
    <n v="1"/>
    <n v="1"/>
    <n v="1"/>
    <n v="1"/>
    <n v="2"/>
    <n v="2"/>
    <x v="0"/>
    <n v="5.5511151231257827E-17"/>
    <n v="200"/>
    <n v="130"/>
    <n v="0.65"/>
    <s v="data/real/winequality-white.csv"/>
    <x v="0"/>
    <n v="1800"/>
    <n v="3"/>
    <n v="-2"/>
    <s v="numeric"/>
    <n v="1"/>
    <b v="0"/>
    <n v="8.9999999999999969E-2"/>
    <n v="5.0000000000000044E-3"/>
    <n v="5.0000000000000044E-3"/>
  </r>
  <r>
    <n v="2000"/>
    <n v="200"/>
    <s v="['numeric', 'numeric', 'numeric', 'numeric', 'numeric', 'numeric', 'numeric', 'numeric', 'numeric', 'numeric', 'numeric']"/>
    <n v="0.52"/>
    <n v="19"/>
    <n v="0.46"/>
    <n v="2.3721874999999999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0"/>
    <n v="0.45"/>
    <n v="200"/>
    <n v="0.435"/>
    <n v="2.086282407407407E-5"/>
    <n v="0.41499999999999998"/>
    <n v="9.2022569444444446E-6"/>
    <n v="0.39"/>
    <n v="0.42"/>
    <n v="108"/>
    <n v="0.72222222222222221"/>
    <s v="[1]"/>
    <n v="1"/>
    <n v="2"/>
    <n v="1"/>
    <n v="1"/>
    <n v="1"/>
    <n v="1"/>
    <n v="1"/>
    <n v="1"/>
    <n v="1"/>
    <n v="1"/>
    <x v="0"/>
    <n v="0"/>
    <n v="113"/>
    <n v="59"/>
    <n v="0.52212389380530977"/>
    <s v="data/real/winequality-white.csv"/>
    <x v="1"/>
    <n v="1131"/>
    <n v="1"/>
    <n v="0.5"/>
    <s v="numeric"/>
    <n v="1"/>
    <b v="0"/>
    <n v="-2.0000000000000018E-2"/>
    <n v="-4.4999999999999984E-2"/>
    <n v="-1.5000000000000013E-2"/>
  </r>
  <r>
    <n v="2000"/>
    <n v="200"/>
    <s v="['numeric', 'numeric', 'numeric', 'numeric', 'numeric', 'numeric', 'numeric', 'numeric', 'numeric', 'numeric', 'numeric']"/>
    <n v="0.52"/>
    <n v="19"/>
    <n v="0.46"/>
    <n v="2.4307060185185192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5.7939814814814813E-8"/>
    <n v="0.46500000000000002"/>
    <n v="200"/>
    <n v="0.435"/>
    <n v="2.0776388888888891E-5"/>
    <n v="0.375"/>
    <n v="9.4298379629629623E-6"/>
    <n v="0.435"/>
    <n v="0.43"/>
    <n v="108"/>
    <n v="0.47222222222222221"/>
    <s v="[1]"/>
    <n v="1"/>
    <n v="2"/>
    <n v="1"/>
    <n v="1"/>
    <n v="1"/>
    <n v="1"/>
    <n v="1"/>
    <n v="1"/>
    <n v="1"/>
    <n v="1"/>
    <x v="0"/>
    <n v="0"/>
    <n v="113"/>
    <n v="59"/>
    <n v="0.52212389380530977"/>
    <s v="data/real/winequality-white.csv"/>
    <x v="1"/>
    <n v="1131"/>
    <n v="1"/>
    <n v="-0.5"/>
    <s v="numeric"/>
    <n v="1"/>
    <b v="0"/>
    <n v="-0.06"/>
    <n v="0"/>
    <n v="-5.0000000000000044E-3"/>
  </r>
  <r>
    <n v="2000"/>
    <n v="200"/>
    <s v="['numeric', 'numeric', 'numeric', 'numeric', 'numeric', 'numeric', 'numeric', 'numeric', 'numeric', 'numeric', 'numeric']"/>
    <n v="0.52"/>
    <n v="19"/>
    <n v="0.44"/>
    <n v="1.333460648148148E-6"/>
    <s v="[[9, 16, 3], [9, 16, 4], [1, 16], [13, 10, 16, 3], [9, 16, 2], [9, 14, 3], [13, 10, 16, 4], [0], [9, 18, 17, 3], [9, 14, 4], [13, 10, 16, 2], [1, 14], [13, 10, 14, 3], [9, 14, 2], [9, 18, 17, 4], [13, 12, 16, 11, 3], [1, 18, 17], [13, 10, 18, 17, 3], [13, 10, 14, 4], [9, 18, 17, 2], [13, 10, 14, 2], [13, 12, 16, 11, 4], [13, 10, 18, 17, 4], [13, 12, 16, 11, 2], [13, 12, 14, 11, 3], [13, 10, 18, 17, 2], [13, 12, 18, 11, 17, 3], [13, 12, 14, 11, 4], [13, 12, 14, 11, 2], [13, 12, 18, 11, 17, 4], [13, 12, 18, 11, 17, 2]]"/>
    <s v="[0.3794605277604948, 0.11858141492515462, 0.0948651319401237, 0.08432456172455442, 0.07114884895509277, 0.06324342129341581, 0.026351425538923254, 0.02371628298503092, 0.021081140431138606, 0.01976356915419244, 0.015810855323353953, 0.015810855323353953, 0.014054093620759071, 0.011858141492515463, 0.006587856384730814, 0.0054898803206090115, 0.005270285107784651, 0.004684697873586358, 0.004391904256487209, 0.003952713830838488, 0.0026351425538923257, 0.001715587600190316, 0.0014639680854957365, 0.0010293525601141897, 0.0009149800534348356, 0.0008783808512974419, 0.0003049933511449452, 0.0002859312666983861, 0.00017155876001903164, 9.531042223279538e-05, 5.7186253339677223e-05]"/>
    <n v="31"/>
    <s v="[9, 16, 3]"/>
    <n v="3"/>
    <s v="{(0, 1, 9, 13), (0, 1, 9, 10, 12), (0, 14, 16, 18), (0, 1, 9, 10, 11), (0, 14, 16, 17), (0, 1, 2, 3, 4)}"/>
    <n v="0"/>
    <n v="0.44"/>
    <n v="200"/>
    <n v="0.41499999999999998"/>
    <n v="2.1639074074074071E-5"/>
    <n v="0.46"/>
    <n v="9.3756365740740734E-6"/>
    <n v="0.39"/>
    <n v="0.41499999999999998"/>
    <n v="112"/>
    <n v="0.7678571428571429"/>
    <s v="[1]"/>
    <n v="1"/>
    <n v="3"/>
    <n v="0"/>
    <n v="1"/>
    <n v="0"/>
    <n v="3"/>
    <n v="0"/>
    <n v="3"/>
    <n v="4"/>
    <n v="3"/>
    <x v="0"/>
    <n v="0.28459539582037108"/>
    <n v="113"/>
    <n v="63"/>
    <n v="0.55752212389380529"/>
    <s v="data/real/winequality-white.csv"/>
    <x v="1"/>
    <n v="1131"/>
    <n v="2"/>
    <n v="1"/>
    <s v="numeric"/>
    <n v="1"/>
    <b v="0"/>
    <n v="4.500000000000004E-2"/>
    <n v="-2.4999999999999967E-2"/>
    <n v="0"/>
  </r>
  <r>
    <n v="2000"/>
    <n v="200"/>
    <s v="['numeric', 'numeric', 'numeric', 'numeric', 'numeric', 'numeric', 'numeric', 'numeric', 'numeric', 'numeric', 'numeric']"/>
    <n v="0.52"/>
    <n v="19"/>
    <n v="0.435"/>
    <n v="2.3133101851851851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0"/>
    <n v="0.43"/>
    <n v="200"/>
    <n v="0.41"/>
    <n v="1.985152777777778E-5"/>
    <n v="0.41"/>
    <n v="9.1998263888888899E-6"/>
    <n v="0.435"/>
    <n v="0.38500000000000001"/>
    <n v="113"/>
    <n v="0.41592920353982299"/>
    <s v="[1]"/>
    <n v="1"/>
    <n v="2"/>
    <n v="1"/>
    <n v="1"/>
    <n v="1"/>
    <n v="1"/>
    <n v="1"/>
    <n v="1"/>
    <n v="1"/>
    <n v="1"/>
    <x v="0"/>
    <n v="0"/>
    <n v="113"/>
    <n v="64"/>
    <n v="0.5663716814159292"/>
    <s v="data/real/winequality-white.csv"/>
    <x v="1"/>
    <n v="1131"/>
    <n v="2"/>
    <n v="-1"/>
    <s v="numeric"/>
    <n v="1"/>
    <b v="0"/>
    <n v="0"/>
    <n v="2.5000000000000022E-2"/>
    <n v="-2.4999999999999967E-2"/>
  </r>
  <r>
    <n v="2000"/>
    <n v="200"/>
    <s v="['numeric', 'numeric', 'numeric', 'numeric', 'numeric', 'numeric', 'numeric', 'numeric', 'numeric', 'numeric', 'numeric']"/>
    <n v="0.52"/>
    <n v="19"/>
    <n v="0.43"/>
    <n v="5.1844907407407411E-7"/>
    <s v="[[9, 16], [1, 16], [13, 10, 16], [9, 14], [0], [1, 14], [9, 18, 17], [1, 18, 17], [13, 10, 14], [13, 12, 16, 11], [13, 10, 18, 17], [13, 12, 14, 11], [13, 12, 18, 11, 17]]"/>
    <s v="[0.40112455185576845, 0.2674163679038457, 0.0891387893012819, 0.06685409197596143, 0.0668540919759614, 0.04456939465064095, 0.022284697325320475, 0.014856464883546985, 0.014856464883546985, 0.005803306595135541, 0.0049521549611823285, 0.0009672177658559237, 0.0003224059219519746]"/>
    <n v="13"/>
    <s v="[9, 16]"/>
    <n v="2"/>
    <s v="{(0, 1, 9, 13), (0, 1, 9, 10, 12), (0, 14, 16, 18), (0, 1, 9, 10, 11), (0, 14, 16, 17)}"/>
    <n v="0"/>
    <n v="0.43"/>
    <n v="200"/>
    <n v="0.41"/>
    <n v="2.0779432870370369E-5"/>
    <n v="0.45500000000000002"/>
    <n v="9.6056365740740729E-6"/>
    <n v="0.49"/>
    <n v="0.41"/>
    <n v="114"/>
    <n v="0.76315789473684215"/>
    <s v="[1]"/>
    <n v="1"/>
    <n v="2"/>
    <n v="0"/>
    <n v="1"/>
    <n v="0"/>
    <n v="2"/>
    <n v="0"/>
    <n v="2"/>
    <n v="2"/>
    <n v="2"/>
    <x v="0"/>
    <n v="0.13370818395192269"/>
    <n v="113"/>
    <n v="65"/>
    <n v="0.5752212389380531"/>
    <s v="data/real/winequality-white.csv"/>
    <x v="1"/>
    <n v="1131"/>
    <n v="3"/>
    <n v="2"/>
    <s v="numeric"/>
    <n v="1"/>
    <b v="0"/>
    <n v="4.500000000000004E-2"/>
    <n v="8.0000000000000016E-2"/>
    <n v="0"/>
  </r>
  <r>
    <n v="2000"/>
    <n v="200"/>
    <s v="['numeric', 'numeric', 'numeric', 'numeric', 'numeric', 'numeric', 'numeric', 'numeric', 'numeric', 'numeric', 'numeric']"/>
    <n v="0.52"/>
    <n v="19"/>
    <n v="0.43"/>
    <n v="2.197280092592593E-6"/>
    <s v="[[1, 16], [9, 2, 16], [9, 3, 16, 6], [0], [1, 14], [13, 2, 16, 10], [13, 3, 16, 10, 6], [9, 2, 14], [9, 3, 14, 6], [1, 18, 17], [13, 2, 16, 11], [13, 3, 16, 11, 6], [9, 5, 16, 4, 6], [9, 3, 16, 7, 8], [9, 2, 18, 17], [9, 3, 18, 17, 6], [13, 2, 14, 10], [13, 3, 14, 10, 6], [13, 5, 16, 10, 4, 6], [13, 3, 16, 10, 7, 8], [13, 2, 18, 10, 17], [13, 2, 14, 11], [13, 3, 18, 10, 17, 6], [13, 3, 14, 11, 6], [9, 3, 14, 7, 8], [9, 5, 14, 4, 6], [13, 5, 16, 11, 4, 6], [13, 3, 16, 11, 7, 8], [13, 2, 18, 11, 17], [9, 5, 16, 4, 7, 8], [13, 3, 18, 11, 17, 6], [9, 5, 18, 17, 4, 6], [9, 3, 18, 17, 7, 8], [13, 5, 14, 10, 4, 6], [13, 3, 14, 10, 7, 8], [13, 5, 16, 10, 4, 7, 8], [13, 5, 18, 10, 17, 4, 6], [13, 3, 18, 10, 17, 7, 8], [13, 5, 14, 11, 4, 6], [13, 3, 14, 11, 7, 8], [9, 5, 14, 4, 7, 8], [13, 5, 16, 11, 4, 7, 8], [13, 5, 18, 11, 17, 4, 6], [13, 3, 18, 11, 17, 7, 8], [9, 5, 18, 17, 4, 7, 8], [13, 5, 14, 10, 4, 7, 8], [13, 5, 18, 10, 17, 4, 7, 8], [13, 5, 14, 11, 4, 7, 8], [13, 5, 18, 11, 17, 4, 7, 8]]"/>
    <s v="[0.2597253957863906, 0.19479404683979293, 0.17315026385759374, 0.06493134894659763, 0.043287565964398436, 0.043287565964398436, 0.038477836412798616, 0.032465674473298824, 0.028858377309598962, 0.014429188654799481, 0.013527364363874512, 0.012024323878999568, 0.011272803636562094, 0.011272803636562094, 0.010821891491099609, 0.009619459103199654, 0.0072145943273997405, 0.006412972735466437, 0.0025050674747915773, 0.002505067474791577, 0.0024048647757999135, 0.0022545607273124187, 0.0021376575784888127, 0.002004053979833262, 0.0018788006060936823, 0.0018788006060936823, 0.0007828335858723678, 0.0007828335858723678, 0.000751520242437473, 0.0007339064867553447, 0.0006680179932777539, 0.0006262668686978943, 0.0006262668686978942, 0.00041751124579859623, 0.0004175112457985961, 0.00016309033039007666, 0.00013917041526619874, 0.00013917041526619874, 0.00013047226431206133, 0.0001304722643120613, 0.00012231774779255744, 5.096572824689893e-05, 4.349075477068712e-05, 4.349075477068711e-05, 4.0772582597519166e-05, 2.7181721731679442e-05, 9.060573910559814e-06, 8.494288041149826e-06, 2.8314293470499423e-06]"/>
    <n v="49"/>
    <s v="[1, 16]"/>
    <n v="2"/>
    <s v="{(0, 1, 9, 13), (0, 1, 2, 3, 5), (0, 14, 16, 18), (0, 1, 9, 10, 11), (0, 14, 16, 17), (0, 1, 2, 3, 4), (0, 1, 2, 6, 7), (0, 1, 2, 6, 8)}"/>
    <n v="0"/>
    <n v="0.43"/>
    <n v="200"/>
    <n v="0.40500000000000003"/>
    <n v="2.0140115740740739E-5"/>
    <n v="0.42"/>
    <n v="9.3167361111111107E-6"/>
    <n v="0.435"/>
    <n v="0.4"/>
    <n v="114"/>
    <n v="7.0175438596491224E-2"/>
    <s v="[1]"/>
    <n v="1"/>
    <n v="2"/>
    <n v="1"/>
    <n v="1"/>
    <n v="1"/>
    <n v="1"/>
    <n v="1"/>
    <n v="1"/>
    <n v="1"/>
    <n v="1"/>
    <x v="0"/>
    <n v="0"/>
    <n v="113"/>
    <n v="65"/>
    <n v="0.5752212389380531"/>
    <s v="data/real/winequality-white.csv"/>
    <x v="1"/>
    <n v="1131"/>
    <n v="3"/>
    <n v="-2"/>
    <s v="numeric"/>
    <n v="1"/>
    <b v="0"/>
    <n v="1.4999999999999958E-2"/>
    <n v="2.9999999999999971E-2"/>
    <n v="-5.0000000000000044E-3"/>
  </r>
  <r>
    <n v="2000"/>
    <n v="200"/>
    <s v="['numeric', 'numeric', 'numeric', 'numeric', 'numeric', 'numeric', 'numeric', 'numeric', 'numeric', 'numeric', 'numeric']"/>
    <n v="0.52"/>
    <n v="19"/>
    <n v="0.45"/>
    <n v="2.2129513888888892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499999999999998"/>
    <n v="2.152890046296296E-5"/>
    <n v="0.435"/>
    <n v="9.8357523148148147E-6"/>
    <n v="0.39"/>
    <n v="0.48"/>
    <n v="110"/>
    <n v="0.60909090909090913"/>
    <s v="[2]"/>
    <n v="1"/>
    <n v="2"/>
    <n v="0"/>
    <n v="1"/>
    <n v="0"/>
    <n v="2"/>
    <n v="0"/>
    <n v="2"/>
    <n v="3"/>
    <n v="2"/>
    <x v="0"/>
    <n v="6.6684337905153102E-2"/>
    <n v="52"/>
    <n v="29"/>
    <n v="0.55769230769230771"/>
    <s v="data/real/winequality-white.csv"/>
    <x v="2"/>
    <n v="550"/>
    <n v="1"/>
    <n v="0.5"/>
    <s v="numeric"/>
    <n v="1"/>
    <b v="0"/>
    <n v="-3.999999999999998E-2"/>
    <n v="-8.4999999999999964E-2"/>
    <n v="5.0000000000000044E-3"/>
  </r>
  <r>
    <n v="2000"/>
    <n v="200"/>
    <s v="['numeric', 'numeric', 'numeric', 'numeric', 'numeric', 'numeric', 'numeric', 'numeric', 'numeric', 'numeric', 'numeric']"/>
    <n v="0.52"/>
    <n v="19"/>
    <n v="0.44500000000000001"/>
    <n v="2.2554861111111112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0"/>
    <n v="0.45500000000000002"/>
    <n v="200"/>
    <n v="0.47"/>
    <n v="2.083596064814815E-5"/>
    <n v="0.45"/>
    <n v="9.4139351851851841E-6"/>
    <n v="0.39"/>
    <n v="0.47499999999999998"/>
    <n v="111"/>
    <n v="0.61261261261261257"/>
    <s v="[2]"/>
    <n v="1"/>
    <n v="2"/>
    <n v="0"/>
    <n v="1"/>
    <n v="0"/>
    <n v="2"/>
    <n v="0"/>
    <n v="2"/>
    <n v="3"/>
    <n v="2"/>
    <x v="0"/>
    <n v="6.6684337905153102E-2"/>
    <n v="52"/>
    <n v="30"/>
    <n v="0.57692307692307687"/>
    <s v="data/real/winequality-white.csv"/>
    <x v="2"/>
    <n v="550"/>
    <n v="1"/>
    <n v="-0.5"/>
    <s v="numeric"/>
    <n v="1"/>
    <b v="0"/>
    <n v="-1.9999999999999962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3139004629629631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499999999999998"/>
    <n v="2.077376157407407E-5"/>
    <n v="0.435"/>
    <n v="9.2031018518518509E-6"/>
    <n v="0.39"/>
    <n v="0.48"/>
    <n v="110"/>
    <n v="0.6"/>
    <s v="[2]"/>
    <n v="1"/>
    <n v="2"/>
    <n v="0"/>
    <n v="1"/>
    <n v="0"/>
    <n v="2"/>
    <n v="0"/>
    <n v="2"/>
    <n v="3"/>
    <n v="2"/>
    <x v="0"/>
    <n v="6.6684337905153102E-2"/>
    <n v="52"/>
    <n v="29"/>
    <n v="0.55769230769230771"/>
    <s v="data/real/winequality-white.csv"/>
    <x v="2"/>
    <n v="550"/>
    <n v="2"/>
    <n v="1"/>
    <s v="numeric"/>
    <n v="1"/>
    <b v="0"/>
    <n v="-3.999999999999998E-2"/>
    <n v="-8.4999999999999964E-2"/>
    <n v="5.0000000000000044E-3"/>
  </r>
  <r>
    <n v="2000"/>
    <n v="200"/>
    <s v="['numeric', 'numeric', 'numeric', 'numeric', 'numeric', 'numeric', 'numeric', 'numeric', 'numeric', 'numeric', 'numeric']"/>
    <n v="0.52"/>
    <n v="19"/>
    <n v="0.44500000000000001"/>
    <n v="2.2529976851851849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0"/>
    <n v="0.45500000000000002"/>
    <n v="200"/>
    <n v="0.46500000000000002"/>
    <n v="2.0831863425925922E-5"/>
    <n v="0.435"/>
    <n v="9.1472800925925934E-6"/>
    <n v="0.39"/>
    <n v="0.47"/>
    <n v="111"/>
    <n v="0.61261261261261257"/>
    <s v="[2]"/>
    <n v="1"/>
    <n v="2"/>
    <n v="0"/>
    <n v="1"/>
    <n v="0"/>
    <n v="2"/>
    <n v="0"/>
    <n v="2"/>
    <n v="3"/>
    <n v="2"/>
    <x v="0"/>
    <n v="6.6684337905153102E-2"/>
    <n v="52"/>
    <n v="30"/>
    <n v="0.57692307692307687"/>
    <s v="data/real/winequality-white.csv"/>
    <x v="2"/>
    <n v="550"/>
    <n v="2"/>
    <n v="-1"/>
    <s v="numeric"/>
    <n v="1"/>
    <b v="0"/>
    <n v="-3.0000000000000027E-2"/>
    <n v="-7.5000000000000011E-2"/>
    <n v="4.9999999999999489E-3"/>
  </r>
  <r>
    <n v="2000"/>
    <n v="200"/>
    <s v="['numeric', 'numeric', 'numeric', 'numeric', 'numeric', 'numeric', 'numeric', 'numeric', 'numeric', 'numeric', 'numeric']"/>
    <n v="0.52"/>
    <n v="19"/>
    <n v="0.45"/>
    <n v="1.3888078703703699E-6"/>
    <s v="[[1, 16], [9, 16, 6], [9, 16, 2], [0], [13, 10, 16, 6], [13, 10, 16, 2], [1, 14], [9, 14, 6], [9, 14, 2], [9, 16, 7, 8], [1, 18, 17], [9, 18, 17, 6], [9, 18, 17, 2], [13, 10, 14, 6], [13, 10, 14, 2], [13, 10, 16, 7, 8], [13, 12, 16, 11, 6], [13, 10, 18, 17, 6], [9, 14, 7, 8], [13, 12, 16, 11, 2], [13, 10, 18, 17, 2], [9, 18, 17, 7, 8], [13, 12, 14, 11, 6], [13, 10, 14, 7, 8], [13, 12, 14, 11, 2], [13, 12, 16, 11, 7, 8], [13, 12, 18, 11, 17, 6], [13, 10, 18, 17, 7, 8], [13, 12, 18, 11, 17, 2], [13, 12, 14, 11, 7, 8], [13, 12, 18, 11, 17, 7, 8]]"/>
    <s v="[0.23720459637606475, 0.23720459637606475, 0.17790344728204854, 0.05930114909401617, 0.0527121325280144, 0.0395340993960108, 0.0395340993960108, 0.0395340993960108, 0.029650574547008094, 0.015443007576566716, 0.0131780331320036, 0.0131780331320036, 0.0098835248490027, 0.008785355421335734, 0.0065890165660018, 0.003431779461459271, 0.003431779461459271, 0.002928451807111912, 0.002573834596094453, 0.002573834596094453, 0.0021963388553339334, 0.0008579448653648177, 0.0005719632435765453, 0.0005719632435765452, 0.00042897243268240896, 0.00022342314202208793, 0.0001906544145255151, 0.00019065441452551508, 0.00014299081089413633, 3.723719033701467e-05, 1.2412396779004891e-05]"/>
    <n v="31"/>
    <s v="[1, 16]"/>
    <n v="2"/>
    <s v="{(0, 1, 9, 13), (0, 1, 9, 10, 12), (0, 14, 16, 18), (0, 1, 9, 10, 11), (0, 14, 16, 17), (0, 1, 2, 6, 7), (0, 1, 2, 6, 8)}"/>
    <n v="1.111689814814815E-7"/>
    <n v="0.46"/>
    <n v="200"/>
    <n v="0.47499999999999998"/>
    <n v="2.1302303240740739E-5"/>
    <n v="0.44500000000000001"/>
    <n v="9.8344212962962951E-6"/>
    <n v="0.39500000000000002"/>
    <n v="0.48"/>
    <n v="110"/>
    <n v="0.58181818181818179"/>
    <s v="[2]"/>
    <n v="1"/>
    <n v="2"/>
    <n v="0"/>
    <n v="1"/>
    <n v="0"/>
    <n v="2"/>
    <n v="0"/>
    <n v="2"/>
    <n v="4"/>
    <n v="3"/>
    <x v="0"/>
    <n v="5.9301149094016209E-2"/>
    <n v="52"/>
    <n v="29"/>
    <n v="0.55769230769230771"/>
    <s v="data/real/winequality-white.csv"/>
    <x v="2"/>
    <n v="550"/>
    <n v="3"/>
    <n v="2"/>
    <s v="numeric"/>
    <n v="1"/>
    <b v="0"/>
    <n v="-2.9999999999999971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4"/>
    <n v="2.1965393518518519E-6"/>
    <s v="[[1, 16], [9, 2, 16], [9, 3, 16, 6], [0], [9, 3, 16, 8], [1, 14], [13, 10, 2, 16], [13, 10, 3, 16, 6], [9, 2, 14], [9, 3, 14, 6], [1, 18, 17], [13, 10, 3, 16, 8], [9, 5, 16, 4, 6], [9, 2, 18, 17], [9, 3, 18, 17, 6], [9, 3, 14, 8], [13, 10, 2, 14], [13, 10, 3, 14, 6], [9, 5, 16, 4, 8], [9, 3, 18, 17, 8], [13, 12, 2, 16, 11], [13, 12, 3, 16, 11, 6], [13, 10, 5, 16, 4, 6], [13, 10, 2, 18, 17], [13, 10, 3, 18, 17, 6], [13, 10, 3, 14, 8], [9, 5, 14, 4, 6], [13, 12, 3, 16, 11, 8], [13, 10, 5, 16, 4, 8], [13, 10, 3, 18, 17, 8], [9, 5, 18, 17, 4, 6], [9, 5, 14, 4, 8], [13, 12, 2, 14, 11], [13, 10, 5, 14, 4, 6], [13, 12, 3, 14, 11, 6], [9, 5, 18, 17, 4, 8], [13, 12, 5, 16, 11, 4, 6], [13, 12, 2, 18, 11, 17], [13, 12, 3, 18, 11, 17, 6], [13, 10, 5, 18, 17, 4, 6], [13, 12, 3, 14, 11, 8], [13, 10, 5, 14, 4, 8], [13, 12, 5, 16, 11, 4, 8], [13, 10, 5, 18, 17, 4, 8], [13, 12, 3, 18, 11, 17, 8], [13, 12, 5, 14, 11, 4, 6], [13, 12, 5, 18, 11, 17, 4, 6], [13, 12, 5, 14, 11, 4, 8], [13, 12, 5, 18, 11, 17, 4, 8]]"/>
    <s v="[0.24909513138256187, 0.18682134853692137, 0.16606342092170792, 0.062273782845640446, 0.051894819038033724, 0.04151585523042698, 0.04151585523042698, 0.03690298242704621, 0.031136891422820234, 0.027677236820284657, 0.013838618410142329, 0.01153218200845194, 0.010811420632923693, 0.010378963807606745, 0.009225745606761553, 0.008649136506338955, 0.006919309205071164, 0.006150497071174369, 0.003378568947788654, 0.002883045502112985, 0.0027028551582309233, 0.0024025379184274883, 0.002402537918427488, 0.0023064364016903882, 0.0020501656903914567, 0.0019220303347419901, 0.0018019034388206156, 0.0007507930995085901, 0.0007507930995085899, 0.0006406767782473301, 0.0006006344796068721, 0.0005630948246314423, 0.000450475859705154, 0.0004004229864045814, 0.0004004229864045814, 0.00018769827487714752, 0.00015641522906428956, 0.00015015861990171802, 0.00013347432880152715, 0.00013347432880152715, 0.00012513218325143168, 0.00012513218325143166, 4.887975908259048e-05, 4.171072775047723e-05, 4.171072775047723e-05, 2.6069204844048266e-05, 8.68973494801609e-06, 8.146626513765083e-06, 2.715542171255028e-06]"/>
    <n v="49"/>
    <s v="[1, 16]"/>
    <n v="2"/>
    <s v="{(0, 1, 9, 13), (0, 1, 9, 10, 12), (0, 1, 2, 3, 5), (0, 14, 16, 18), (0, 1, 9, 10, 11), (0, 14, 16, 17), (0, 1, 2, 3, 4), (0, 1, 2, 6, 8)}"/>
    <n v="0"/>
    <n v="0.45"/>
    <n v="200"/>
    <n v="0.47"/>
    <n v="2.112003472222222E-5"/>
    <n v="0.45500000000000002"/>
    <n v="9.3179282407407406E-6"/>
    <n v="0.39"/>
    <n v="0.47499999999999998"/>
    <n v="112"/>
    <n v="0.6071428571428571"/>
    <s v="[2]"/>
    <n v="1"/>
    <n v="2"/>
    <n v="0"/>
    <n v="1"/>
    <n v="0"/>
    <n v="2"/>
    <n v="0"/>
    <n v="2"/>
    <n v="3"/>
    <n v="2"/>
    <x v="0"/>
    <n v="6.2273782845640502E-2"/>
    <n v="52"/>
    <n v="31"/>
    <n v="0.59615384615384615"/>
    <s v="data/real/winequality-white.csv"/>
    <x v="2"/>
    <n v="550"/>
    <n v="3"/>
    <n v="-2"/>
    <s v="numeric"/>
    <n v="1"/>
    <b v="0"/>
    <n v="-1.4999999999999958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3140740740740741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2.0644918981481479E-5"/>
    <n v="0.46"/>
    <n v="9.2681944444444443E-6"/>
    <n v="0.39"/>
    <n v="0.47499999999999998"/>
    <n v="110"/>
    <n v="0.6"/>
    <s v="[3]"/>
    <n v="1"/>
    <n v="2"/>
    <n v="0"/>
    <n v="1"/>
    <n v="0"/>
    <n v="2"/>
    <n v="0"/>
    <n v="2"/>
    <n v="5"/>
    <n v="3"/>
    <x v="0"/>
    <n v="8.891245054020408E-2"/>
    <n v="13"/>
    <n v="7"/>
    <n v="0.53846153846153844"/>
    <s v="data/real/winequality-white.csv"/>
    <x v="3"/>
    <n v="198"/>
    <n v="1"/>
    <n v="0.5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3136458333333332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2.0623888888888889E-5"/>
    <n v="0.46"/>
    <n v="9.1439236111111121E-6"/>
    <n v="0.39"/>
    <n v="0.47499999999999998"/>
    <n v="110"/>
    <n v="0.63636363636363635"/>
    <s v="[3]"/>
    <n v="1"/>
    <n v="2"/>
    <n v="0"/>
    <n v="1"/>
    <n v="0"/>
    <n v="2"/>
    <n v="0"/>
    <n v="2"/>
    <n v="5"/>
    <n v="3"/>
    <x v="0"/>
    <n v="8.891245054020408E-2"/>
    <n v="13"/>
    <n v="7"/>
    <n v="0.53846153846153844"/>
    <s v="data/real/winequality-white.csv"/>
    <x v="3"/>
    <n v="198"/>
    <n v="1"/>
    <n v="-0.5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135983796296296E-6"/>
    <s v="[[1, 16], [9, 2, 16], [9, 3, 16, 6], [0], [9, 5, 16, 6], [1, 14], [13, 10, 2, 16], [13, 10, 3, 16, 6], [9, 2, 14], [9, 3, 14, 6], [1, 18, 17], [13, 10, 5, 16, 6], [9, 3, 16, 7, 8], [9, 2, 18, 17], [9, 3, 18, 17, 6], [9, 5, 14, 6], [13, 10, 2, 14], [13, 10, 3, 14, 6], [9, 5, 16, 7, 8], [9, 5, 18, 17, 6], [13, 12, 2, 16, 11], [13, 12, 3, 16, 11, 6], [13, 10, 3, 16, 7, 8], [13, 10, 2, 18, 17], [13, 10, 3, 18, 17, 6], [13, 10, 5, 14, 6], [9, 3, 14, 7, 8], [13, 12, 5, 16, 11, 6], [13, 10, 5, 16, 7, 8], [13, 10, 5, 18, 17, 6], [9, 3, 18, 17, 7, 8], [9, 5, 14, 7, 8], [13, 12, 2, 14, 11], [13, 12, 3, 14, 11, 6], [13, 10, 3, 14, 7, 8], [9, 5, 18, 17, 7, 8], [13, 12, 3, 16, 11, 7, 8], [13, 12, 2, 18, 11, 17], [13, 10, 3, 18, 17, 7, 8], [13, 12, 3, 18, 11, 17, 6], [13, 10, 5, 14, 7, 8], [13, 12, 5, 14, 11, 6], [13, 12, 5, 16, 11, 7, 8], [13, 10, 5, 18, 17, 7, 8], [13, 12, 5, 18, 11, 17, 6], [13, 12, 3, 14, 11, 7, 8], [13, 12, 3, 18, 11, 17, 7, 8], [13, 12, 5, 14, 11, 7, 8], [13, 12, 5, 18, 11, 17, 7, 8]]"/>
    <s v="[0.24909513138256187, 0.18682134853692137, 0.16606342092170792, 0.062273782845640446, 0.051894819038033724, 0.04151585523042698, 0.04151585523042698, 0.03690298242704621, 0.031136891422820234, 0.027677236820284657, 0.013838618410142329, 0.01153218200845194, 0.010811420632923693, 0.010378963807606745, 0.009225745606761553, 0.008649136506338955, 0.006919309205071164, 0.006150497071174369, 0.003378568947788654, 0.0028830455021129856, 0.0027028551582309233, 0.0024025379184274883, 0.002402537918427488, 0.0023064364016903882, 0.0020501656903914567, 0.0019220303347419903, 0.0018019034388206156, 0.0007507930995085899, 0.0007507930995085899, 0.0006406767782473301, 0.000600634479606872, 0.0005630948246314423, 0.000450475859705154, 0.0004004229864045814, 0.00040042298640458133, 0.00018769827487714752, 0.00015641522906428962, 0.00015015861990171802, 0.00013347432880152715, 0.00013347432880152715, 0.00012513218325143166, 0.00012513218325143166, 4.887975908259048e-05, 4.171072775047723e-05, 4.171072775047722e-05, 2.6069204844048266e-05, 8.68973494801609e-06, 8.146626513765083e-06, 2.715542171255028e-06]"/>
    <n v="49"/>
    <s v="[1, 16]"/>
    <n v="2"/>
    <s v="{(0, 1, 9, 13), (0, 1, 9, 10, 12), (0, 1, 2, 3, 5), (0, 14, 16, 18), (0, 1, 9, 10, 11), (0, 14, 16, 17), (0, 1, 2, 6, 7), (0, 1, 2, 6, 8)}"/>
    <n v="0"/>
    <n v="0.46"/>
    <n v="200"/>
    <n v="0.47"/>
    <n v="2.071229166666667E-5"/>
    <n v="0.46"/>
    <n v="9.1462615740740736E-6"/>
    <n v="0.39"/>
    <n v="0.47499999999999998"/>
    <n v="110"/>
    <n v="0.58181818181818179"/>
    <s v="[3]"/>
    <n v="1"/>
    <n v="2"/>
    <n v="0"/>
    <n v="1"/>
    <n v="0"/>
    <n v="2"/>
    <n v="0"/>
    <n v="2"/>
    <n v="5"/>
    <n v="3"/>
    <x v="0"/>
    <n v="8.3031710460853947E-2"/>
    <n v="13"/>
    <n v="7"/>
    <n v="0.53846153846153844"/>
    <s v="data/real/winequality-white.csv"/>
    <x v="3"/>
    <n v="198"/>
    <n v="2"/>
    <n v="1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2538194444444438E-6"/>
    <s v="[[1, 16], [9, 16, 2], [9, 16, 3, 6], [0], [9, 16, 4, 6], [1, 14], [13, 10, 16, 2], [13, 10, 16, 3, 6], [9, 14, 2], [9, 14, 3, 6], [1, 18, 17], [13, 10, 16, 4, 6], [9, 16, 3, 7, 8], [9, 18, 17, 2], [9, 18, 17, 3, 6], [9, 14, 4, 6], [13, 10, 14, 2], [13, 10, 14, 3, 6], [9, 16, 4, 7, 8], [9, 18, 17, 4, 6], [13, 12, 16, 11, 2], [13, 10, 16, 3, 7, 8], [13, 12, 16, 11, 3, 6], [13, 10, 18, 17, 2], [13, 10, 18, 17, 3, 6], [13, 10, 14, 4, 6], [9, 14, 3, 7, 8], [13, 10, 16, 4, 7, 8], [13, 12, 16, 11, 4, 6], [13, 10, 18, 17, 4, 6], [9, 18, 17, 3, 7, 8], [9, 14, 4, 7, 8], [13, 12, 14, 11, 2], [13, 12, 14, 11, 3, 6], [13, 10, 14, 3, 7, 8], [9, 18, 17, 4, 7, 8], [13, 12, 16, 11, 3, 7, 8], [13, 12, 18, 11, 17, 2], [13, 12, 18, 11, 17, 3, 6], [13, 10, 18, 17, 3, 7, 8], [13, 12, 14, 11, 4, 6], [13, 10, 14, 4, 7, 8], [13, 12, 16, 11, 4, 7, 8], [13, 12, 18, 11, 17, 4, 6], [13, 10, 18, 17, 4, 7, 8], [13, 12, 14, 11, 3, 7, 8], [13, 12, 18, 11, 17, 3, 7, 8], [13, 12, 14, 11, 4, 7, 8], [13, 12, 18, 11, 17, 4, 7, 8]]"/>
    <s v="[0.24909513138256187, 0.18682134853692137, 0.16606342092170792, 0.062273782845640446, 0.051894819038033724, 0.04151585523042698, 0.04151585523042698, 0.03690298242704621, 0.031136891422820234, 0.027677236820284657, 0.013838618410142329, 0.01153218200845194, 0.010811420632923693, 0.010378963807606745, 0.009225745606761553, 0.008649136506338955, 0.006919309205071164, 0.006150497071174369, 0.003378568947788654, 0.002883045502112985, 0.0027028551582309233, 0.002402537918427488, 0.002402537918427488, 0.0023064364016903882, 0.0020501656903914567, 0.0019220303347419903, 0.0018019034388206156, 0.0007507930995085899, 0.0007507930995085899, 0.0006406767782473301, 0.000600634479606872, 0.0005630948246314423, 0.000450475859705154, 0.0004004229864045814, 0.00040042298640458133, 0.00018769827487714747, 0.00015641522906428956, 0.00015015861990171802, 0.00013347432880152715, 0.00013347432880152715, 0.00012513218325143168, 0.00012513218325143166, 4.887975908259048e-05, 4.1710727750477237e-05, 4.171072775047722e-05, 2.6069204844048266e-05, 8.68973494801609e-06, 8.146626513765083e-06, 2.715542171255028e-06]"/>
    <n v="49"/>
    <s v="[1, 16]"/>
    <n v="2"/>
    <s v="{(0, 1, 9, 13), (0, 1, 9, 10, 12), (0, 14, 16, 18), (0, 1, 9, 10, 11), (0, 14, 16, 17), (0, 1, 2, 3, 4), (0, 1, 2, 6, 7), (0, 1, 2, 6, 8)}"/>
    <n v="0"/>
    <n v="0.46"/>
    <n v="200"/>
    <n v="0.47"/>
    <n v="2.1237222222222218E-5"/>
    <n v="0.46"/>
    <n v="9.0296180555555561E-6"/>
    <n v="0.39"/>
    <n v="0.47499999999999998"/>
    <n v="110"/>
    <n v="0.6454545454545455"/>
    <s v="[3]"/>
    <n v="1"/>
    <n v="2"/>
    <n v="0"/>
    <n v="1"/>
    <n v="0"/>
    <n v="2"/>
    <n v="0"/>
    <n v="2"/>
    <n v="5"/>
    <n v="3"/>
    <x v="0"/>
    <n v="8.3031710460853947E-2"/>
    <n v="13"/>
    <n v="7"/>
    <n v="0.53846153846153844"/>
    <s v="data/real/winequality-white.csv"/>
    <x v="3"/>
    <n v="198"/>
    <n v="2"/>
    <n v="-1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314293981481482E-6"/>
    <s v="[[1, 16], [9, 2, 16], [9, 3, 16, 6], [0], [9, 5, 16, 6], [1, 14], [13, 10, 2, 16], [13, 10, 3, 16, 6], [9, 2, 14], [9, 3, 14, 6], [1, 18, 17], [13, 10, 5, 16, 6], [9, 3, 16, 7, 8], [9, 2, 18, 17], [9, 3, 18, 17, 6], [9, 5, 14, 6], [13, 10, 2, 14], [13, 10, 3, 14, 6], [9, 5, 16, 7, 8], [9, 5, 18, 17, 6], [13, 12, 2, 16, 11], [13, 12, 3, 16, 11, 6], [13, 10, 3, 16, 7, 8], [13, 10, 2, 18, 17], [13, 10, 3, 18, 17, 6], [13, 10, 5, 14, 6], [9, 3, 14, 7, 8], [13, 12, 5, 16, 11, 6], [13, 10, 5, 16, 7, 8], [13, 10, 5, 18, 17, 6], [9, 3, 18, 17, 7, 8], [9, 5, 14, 7, 8], [13, 12, 2, 14, 11], [13, 12, 3, 14, 11, 6], [13, 10, 3, 14, 7, 8], [9, 5, 18, 17, 7, 8], [13, 12, 3, 16, 11, 7, 8], [13, 12, 2, 18, 11, 17], [13, 10, 3, 18, 17, 7, 8], [13, 12, 3, 18, 11, 17, 6], [13, 10, 5, 14, 7, 8], [13, 12, 5, 14, 11, 6], [13, 12, 5, 16, 11, 7, 8], [13, 10, 5, 18, 17, 7, 8], [13, 12, 5, 18, 11, 17, 6], [13, 12, 3, 14, 11, 7, 8], [13, 12, 3, 18, 11, 17, 7, 8], [13, 12, 5, 14, 11, 7, 8], [13, 12, 5, 18, 11, 17, 7, 8]]"/>
    <s v="[0.24909513138256187, 0.18682134853692137, 0.16606342092170792, 0.062273782845640446, 0.051894819038033724, 0.04151585523042698, 0.04151585523042698, 0.03690298242704621, 0.031136891422820234, 0.027677236820284657, 0.013838618410142329, 0.01153218200845194, 0.010811420632923693, 0.010378963807606745, 0.009225745606761553, 0.008649136506338955, 0.006919309205071164, 0.006150497071174369, 0.003378568947788654, 0.0028830455021129856, 0.0027028551582309233, 0.0024025379184274883, 0.002402537918427488, 0.0023064364016903882, 0.0020501656903914567, 0.0019220303347419903, 0.0018019034388206156, 0.0007507930995085899, 0.0007507930995085899, 0.0006406767782473301, 0.000600634479606872, 0.0005630948246314423, 0.000450475859705154, 0.0004004229864045814, 0.00040042298640458133, 0.00018769827487714752, 0.00015641522906428962, 0.00015015861990171802, 0.00013347432880152715, 0.00013347432880152715, 0.00012513218325143166, 0.00012513218325143166, 4.887975908259048e-05, 4.171072775047723e-05, 4.171072775047722e-05, 2.6069204844048266e-05, 8.68973494801609e-06, 8.146626513765083e-06, 2.715542171255028e-06]"/>
    <n v="49"/>
    <s v="[1, 16]"/>
    <n v="2"/>
    <s v="{(0, 1, 9, 13), (0, 1, 9, 10, 12), (0, 1, 2, 3, 5), (0, 14, 16, 18), (0, 1, 9, 10, 11), (0, 14, 16, 17), (0, 1, 2, 6, 7), (0, 1, 2, 6, 8)}"/>
    <n v="0"/>
    <n v="0.46"/>
    <n v="200"/>
    <n v="0.47"/>
    <n v="2.1009976851851851E-5"/>
    <n v="0.46"/>
    <n v="9.4306134259259263E-6"/>
    <n v="0.39"/>
    <n v="0.47499999999999998"/>
    <n v="110"/>
    <n v="0.58181818181818179"/>
    <s v="[3]"/>
    <n v="1"/>
    <n v="2"/>
    <n v="0"/>
    <n v="1"/>
    <n v="0"/>
    <n v="2"/>
    <n v="0"/>
    <n v="2"/>
    <n v="5"/>
    <n v="3"/>
    <x v="0"/>
    <n v="8.3031710460853947E-2"/>
    <n v="13"/>
    <n v="7"/>
    <n v="0.53846153846153844"/>
    <s v="data/real/winequality-white.csv"/>
    <x v="3"/>
    <n v="198"/>
    <n v="3"/>
    <n v="2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2601620370370372E-6"/>
    <s v="[[1, 16], [9, 16, 2], [9, 16, 3, 6], [0], [9, 16, 4, 6], [1, 14], [13, 10, 16, 2], [13, 10, 16, 3, 6], [9, 14, 2], [9, 14, 3, 6], [1, 18, 17], [13, 10, 16, 4, 6], [9, 16, 3, 7, 8], [9, 18, 17, 2], [9, 18, 17, 3, 6], [9, 14, 4, 6], [13, 10, 14, 2], [13, 10, 14, 3, 6], [9, 16, 4, 7, 8], [9, 18, 17, 4, 6], [13, 12, 16, 11, 2], [13, 10, 16, 3, 7, 8], [13, 12, 16, 11, 3, 6], [13, 10, 18, 17, 2], [13, 10, 18, 17, 3, 6], [13, 10, 14, 4, 6], [9, 14, 3, 7, 8], [13, 10, 16, 4, 7, 8], [13, 12, 16, 11, 4, 6], [13, 10, 18, 17, 4, 6], [9, 18, 17, 3, 7, 8], [9, 14, 4, 7, 8], [13, 12, 14, 11, 2], [13, 12, 14, 11, 3, 6], [13, 10, 14, 3, 7, 8], [9, 18, 17, 4, 7, 8], [13, 12, 16, 11, 3, 7, 8], [13, 12, 18, 11, 17, 2], [13, 12, 18, 11, 17, 3, 6], [13, 10, 18, 17, 3, 7, 8], [13, 12, 14, 11, 4, 6], [13, 10, 14, 4, 7, 8], [13, 12, 16, 11, 4, 7, 8], [13, 12, 18, 11, 17, 4, 6], [13, 10, 18, 17, 4, 7, 8], [13, 12, 14, 11, 3, 7, 8], [13, 12, 18, 11, 17, 3, 7, 8], [13, 12, 14, 11, 4, 7, 8], [13, 12, 18, 11, 17, 4, 7, 8]]"/>
    <s v="[0.24909513138256187, 0.18682134853692137, 0.16606342092170792, 0.062273782845640446, 0.051894819038033724, 0.04151585523042698, 0.04151585523042698, 0.03690298242704621, 0.031136891422820234, 0.027677236820284657, 0.013838618410142329, 0.01153218200845194, 0.010811420632923693, 0.010378963807606745, 0.009225745606761553, 0.008649136506338955, 0.006919309205071164, 0.006150497071174369, 0.003378568947788654, 0.002883045502112985, 0.0027028551582309233, 0.002402537918427488, 0.002402537918427488, 0.0023064364016903882, 0.0020501656903914567, 0.0019220303347419903, 0.0018019034388206156, 0.0007507930995085899, 0.0007507930995085899, 0.0006406767782473301, 0.000600634479606872, 0.0005630948246314423, 0.000450475859705154, 0.0004004229864045814, 0.00040042298640458133, 0.00018769827487714747, 0.00015641522906428956, 0.00015015861990171802, 0.00013347432880152715, 0.00013347432880152715, 0.00012513218325143168, 0.00012513218325143166, 4.887975908259048e-05, 4.1710727750477237e-05, 4.171072775047722e-05, 2.6069204844048266e-05, 8.68973494801609e-06, 8.146626513765083e-06, 2.715542171255028e-06]"/>
    <n v="49"/>
    <s v="[1, 16]"/>
    <n v="2"/>
    <s v="{(0, 1, 9, 13), (0, 1, 9, 10, 12), (0, 14, 16, 18), (0, 1, 9, 10, 11), (0, 14, 16, 17), (0, 1, 2, 3, 4), (0, 1, 2, 6, 7), (0, 1, 2, 6, 8)}"/>
    <n v="0"/>
    <n v="0.46"/>
    <n v="200"/>
    <n v="0.47"/>
    <n v="2.077826388888889E-5"/>
    <n v="0.46"/>
    <n v="9.488634259259259E-6"/>
    <n v="0.39"/>
    <n v="0.47499999999999998"/>
    <n v="110"/>
    <n v="0.6454545454545455"/>
    <s v="[3]"/>
    <n v="1"/>
    <n v="2"/>
    <n v="0"/>
    <n v="1"/>
    <n v="0"/>
    <n v="2"/>
    <n v="0"/>
    <n v="2"/>
    <n v="5"/>
    <n v="3"/>
    <x v="0"/>
    <n v="8.3031710460853947E-2"/>
    <n v="13"/>
    <n v="7"/>
    <n v="0.53846153846153844"/>
    <s v="data/real/winequality-white.csv"/>
    <x v="3"/>
    <n v="198"/>
    <n v="3"/>
    <n v="-2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4"/>
    <n v="2.5490046296296299E-6"/>
    <s v="[[1, 16], [9, 2, 16], [9, 3, 16, 6], [0], [9, 3, 16, 8], [1, 14], [13, 10, 2, 16], [13, 10, 3, 16, 6], [9, 2, 14], [9, 3, 14, 6], [1, 18, 17], [13, 10, 3, 16, 8], [9, 5, 16, 4, 6], [9, 2, 18, 17], [9, 3, 18, 17, 6], [9, 3, 14, 8], [13, 10, 2, 14], [13, 10, 3, 14, 6], [9, 5, 16, 4, 8], [9, 3, 18, 17, 8], [13, 12, 2, 16, 11], [13, 12, 3, 16, 11, 6], [13, 10, 5, 16, 4, 6], [13, 10, 2, 18, 17], [13, 10, 3, 18, 17, 6], [13, 10, 3, 14, 8], [9, 5, 14, 4, 6], [13, 12, 3, 16, 11, 8], [13, 10, 5, 16, 4, 8], [13, 10, 3, 18, 17, 8], [9, 5, 18, 17, 4, 6], [9, 5, 14, 4, 8], [13, 12, 2, 14, 11], [13, 10, 5, 14, 4, 6], [13, 12, 3, 14, 11, 6], [9, 5, 18, 17, 4, 8], [13, 12, 5, 16, 11, 4, 6], [13, 12, 2, 18, 11, 17], [13, 12, 3, 18, 11, 17, 6], [13, 10, 5, 18, 17, 4, 6], [13, 12, 3, 14, 11, 8], [13, 10, 5, 14, 4, 8], [13, 12, 5, 16, 11, 4, 8], [13, 10, 5, 18, 17, 4, 8], [13, 12, 3, 18, 11, 17, 8], [13, 12, 5, 14, 11, 4, 6], [13, 12, 5, 18, 11, 17, 4, 6], [13, 12, 5, 14, 11, 4, 8], [13, 12, 5, 18, 11, 17, 4, 8]]"/>
    <s v="[0.24909513138256187, 0.18682134853692137, 0.16606342092170792, 0.062273782845640446, 0.051894819038033724, 0.04151585523042698, 0.04151585523042698, 0.03690298242704621, 0.031136891422820234, 0.027677236820284657, 0.013838618410142329, 0.01153218200845194, 0.010811420632923693, 0.010378963807606745, 0.009225745606761553, 0.008649136506338955, 0.006919309205071164, 0.006150497071174369, 0.003378568947788654, 0.002883045502112985, 0.0027028551582309233, 0.0024025379184274883, 0.002402537918427488, 0.0023064364016903882, 0.0020501656903914567, 0.0019220303347419901, 0.0018019034388206156, 0.0007507930995085901, 0.0007507930995085899, 0.0006406767782473301, 0.0006006344796068721, 0.0005630948246314423, 0.000450475859705154, 0.0004004229864045814, 0.0004004229864045814, 0.00018769827487714752, 0.00015641522906428956, 0.00015015861990171802, 0.00013347432880152715, 0.00013347432880152715, 0.00012513218325143168, 0.00012513218325143166, 4.887975908259048e-05, 4.171072775047723e-05, 4.171072775047723e-05, 2.6069204844048266e-05, 8.68973494801609e-06, 8.146626513765083e-06, 2.715542171255028e-06]"/>
    <n v="49"/>
    <s v="[1, 16]"/>
    <n v="2"/>
    <s v="{(0, 1, 9, 13), (0, 1, 9, 10, 12), (0, 1, 2, 3, 5), (0, 14, 16, 18), (0, 1, 9, 10, 11), (0, 14, 16, 17), (0, 1, 2, 3, 4), (0, 1, 2, 6, 8)}"/>
    <n v="0"/>
    <n v="0.45"/>
    <n v="200"/>
    <n v="0.47"/>
    <n v="2.0828854166666669E-5"/>
    <n v="0.44500000000000001"/>
    <n v="1.024847222222222E-5"/>
    <n v="0.42"/>
    <n v="0.47"/>
    <n v="112"/>
    <n v="0.5982142857142857"/>
    <s v="[6]"/>
    <n v="1"/>
    <n v="2"/>
    <n v="0"/>
    <n v="1"/>
    <n v="1"/>
    <n v="1"/>
    <n v="1"/>
    <n v="1"/>
    <n v="5"/>
    <n v="3"/>
    <x v="0"/>
    <n v="8.3031710460853947E-2"/>
    <n v="32"/>
    <n v="21"/>
    <n v="0.65625"/>
    <s v="data/real/winequality-white.csv"/>
    <x v="3"/>
    <n v="352"/>
    <n v="1"/>
    <n v="0.5"/>
    <s v="numeric"/>
    <n v="1"/>
    <b v="1"/>
    <n v="-2.4999999999999967E-2"/>
    <n v="-4.9999999999999989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3109259259259261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0"/>
    <n v="0.45"/>
    <n v="200"/>
    <n v="0.45500000000000002"/>
    <n v="2.0777499999999999E-5"/>
    <n v="0.44"/>
    <n v="9.7229745370370359E-6"/>
    <n v="0.39"/>
    <n v="0.46"/>
    <n v="111"/>
    <n v="0.60360360360360366"/>
    <s v="[6]"/>
    <n v="1"/>
    <n v="2"/>
    <n v="0"/>
    <n v="1"/>
    <n v="1"/>
    <n v="1"/>
    <n v="1"/>
    <n v="1"/>
    <n v="5"/>
    <n v="3"/>
    <x v="0"/>
    <n v="8.891245054020408E-2"/>
    <n v="39"/>
    <n v="23"/>
    <n v="0.58974358974358976"/>
    <s v="data/real/winequality-white.csv"/>
    <x v="3"/>
    <n v="352"/>
    <n v="1"/>
    <n v="-0.5"/>
    <s v="numeric"/>
    <n v="1"/>
    <b v="1"/>
    <n v="-1.5000000000000013E-2"/>
    <n v="-6.5000000000000002E-2"/>
    <n v="5.0000000000000044E-3"/>
  </r>
  <r>
    <n v="2000"/>
    <n v="200"/>
    <s v="['numeric', 'numeric', 'numeric', 'numeric', 'numeric', 'numeric', 'numeric', 'numeric', 'numeric', 'numeric', 'numeric']"/>
    <n v="0.52"/>
    <n v="19"/>
    <n v="0.44"/>
    <n v="2.1424768518518519E-6"/>
    <s v="[[1, 16], [9, 2, 16], [9, 3, 16, 6], [0], [9, 3, 16, 8], [1, 14], [13, 10, 2, 16], [13, 10, 3, 16, 6], [9, 2, 14], [9, 3, 14, 6], [1, 18, 17], [13, 10, 3, 16, 8], [9, 5, 16, 4, 6], [9, 2, 18, 17], [9, 3, 18, 17, 6], [9, 3, 14, 8], [13, 10, 2, 14], [13, 10, 3, 14, 6], [9, 5, 16, 4, 8], [9, 3, 18, 17, 8], [13, 12, 2, 16, 11], [13, 12, 3, 16, 11, 6], [13, 10, 5, 16, 4, 6], [13, 10, 2, 18, 17], [13, 10, 3, 18, 17, 6], [13, 10, 3, 14, 8], [9, 5, 14, 4, 6], [13, 12, 3, 16, 11, 8], [13, 10, 5, 16, 4, 8], [13, 10, 3, 18, 17, 8], [9, 5, 18, 17, 4, 6], [9, 5, 14, 4, 8], [13, 12, 2, 14, 11], [13, 10, 5, 14, 4, 6], [13, 12, 3, 14, 11, 6], [9, 5, 18, 17, 4, 8], [13, 12, 5, 16, 11, 4, 6], [13, 12, 2, 18, 11, 17], [13, 12, 3, 18, 11, 17, 6], [13, 10, 5, 18, 17, 4, 6], [13, 12, 3, 14, 11, 8], [13, 10, 5, 14, 4, 8], [13, 12, 5, 16, 11, 4, 8], [13, 10, 5, 18, 17, 4, 8], [13, 12, 3, 18, 11, 17, 8], [13, 12, 5, 14, 11, 4, 6], [13, 12, 5, 18, 11, 17, 4, 6], [13, 12, 5, 14, 11, 4, 8], [13, 12, 5, 18, 11, 17, 4, 8]]"/>
    <s v="[0.24909513138256187, 0.18682134853692137, 0.16606342092170792, 0.062273782845640446, 0.051894819038033724, 0.04151585523042698, 0.04151585523042698, 0.03690298242704621, 0.031136891422820234, 0.027677236820284657, 0.013838618410142329, 0.01153218200845194, 0.010811420632923693, 0.010378963807606745, 0.009225745606761553, 0.008649136506338955, 0.006919309205071164, 0.006150497071174369, 0.003378568947788654, 0.002883045502112985, 0.0027028551582309233, 0.0024025379184274883, 0.002402537918427488, 0.0023064364016903882, 0.0020501656903914567, 0.0019220303347419901, 0.0018019034388206156, 0.0007507930995085901, 0.0007507930995085899, 0.0006406767782473301, 0.0006006344796068721, 0.0005630948246314423, 0.000450475859705154, 0.0004004229864045814, 0.0004004229864045814, 0.00018769827487714752, 0.00015641522906428956, 0.00015015861990171802, 0.00013347432880152715, 0.00013347432880152715, 0.00012513218325143168, 0.00012513218325143166, 4.887975908259048e-05, 4.171072775047723e-05, 4.171072775047723e-05, 2.6069204844048266e-05, 8.68973494801609e-06, 8.146626513765083e-06, 2.715542171255028e-06]"/>
    <n v="49"/>
    <s v="[1, 16]"/>
    <n v="2"/>
    <s v="{(0, 1, 9, 13), (0, 1, 9, 10, 12), (0, 1, 2, 3, 5), (0, 14, 16, 18), (0, 1, 9, 10, 11), (0, 14, 16, 17), (0, 1, 2, 3, 4), (0, 1, 2, 6, 8)}"/>
    <n v="5.8668981481481477E-8"/>
    <n v="0.45"/>
    <n v="200"/>
    <n v="0.47"/>
    <n v="2.0481481481481481E-5"/>
    <n v="0.47499999999999998"/>
    <n v="9.6078935185185192E-6"/>
    <n v="0.39500000000000002"/>
    <n v="0.47499999999999998"/>
    <n v="112"/>
    <n v="0.6160714285714286"/>
    <s v="[6]"/>
    <n v="1"/>
    <n v="2"/>
    <n v="0"/>
    <n v="1"/>
    <n v="1"/>
    <n v="1"/>
    <n v="1"/>
    <n v="1"/>
    <n v="5"/>
    <n v="3"/>
    <x v="0"/>
    <n v="8.3031710460853947E-2"/>
    <n v="28"/>
    <n v="20"/>
    <n v="0.7142857142857143"/>
    <s v="data/real/winequality-white.csv"/>
    <x v="3"/>
    <n v="352"/>
    <n v="2"/>
    <n v="1"/>
    <s v="numeric"/>
    <n v="1"/>
    <b v="1"/>
    <n v="5.0000000000000044E-3"/>
    <n v="-7.4999999999999956E-2"/>
    <n v="5.0000000000000044E-3"/>
  </r>
  <r>
    <n v="2000"/>
    <n v="200"/>
    <s v="['numeric', 'numeric', 'numeric', 'numeric', 'numeric', 'numeric', 'numeric', 'numeric', 'numeric', 'numeric', 'numeric']"/>
    <n v="0.52"/>
    <n v="19"/>
    <n v="0.45500000000000002"/>
    <n v="2.2545023148148151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0"/>
    <n v="0.45500000000000002"/>
    <n v="200"/>
    <n v="0.42"/>
    <n v="2.0722708333333339E-5"/>
    <n v="0.44"/>
    <n v="1.0022060185185179E-5"/>
    <n v="0.39"/>
    <n v="0.43"/>
    <n v="109"/>
    <n v="0.61467889908256879"/>
    <s v="[6]"/>
    <n v="1"/>
    <n v="2"/>
    <n v="0"/>
    <n v="1"/>
    <n v="1"/>
    <n v="1"/>
    <n v="1"/>
    <n v="1"/>
    <n v="5"/>
    <n v="3"/>
    <x v="0"/>
    <n v="8.891245054020408E-2"/>
    <n v="39"/>
    <n v="21"/>
    <n v="0.53846153846153844"/>
    <s v="data/real/winequality-white.csv"/>
    <x v="3"/>
    <n v="352"/>
    <n v="2"/>
    <n v="-1"/>
    <s v="numeric"/>
    <n v="1"/>
    <b v="1"/>
    <n v="2.0000000000000018E-2"/>
    <n v="-2.9999999999999971E-2"/>
    <n v="1.0000000000000009E-2"/>
  </r>
  <r>
    <n v="2000"/>
    <n v="200"/>
    <s v="['numeric', 'numeric', 'numeric', 'numeric', 'numeric', 'numeric', 'numeric', 'numeric', 'numeric', 'numeric', 'numeric']"/>
    <n v="0.52"/>
    <n v="19"/>
    <n v="0.44"/>
    <n v="1.3268287037037039E-6"/>
    <s v="[[1, 16], [9, 3, 16], [9, 2, 16], [0], [13, 10, 3, 16], [1, 14], [9, 3, 14], [13, 10, 2, 16], [9, 2, 14], [9, 5, 16, 4], [1, 18, 17], [9, 3, 18, 17], [9, 2, 18, 17], [13, 10, 3, 14], [13, 10, 2, 14], [13, 12, 3, 16, 11], [13, 10, 5, 16, 4], [13, 10, 3, 18, 17], [13, 12, 2, 16, 11], [9, 5, 14, 4], [13, 10, 2, 18, 17], [9, 5, 18, 17, 4], [13, 12, 3, 14, 11], [13, 10, 5, 14, 4], [13, 12, 2, 14, 11], [13, 12, 5, 16, 11, 4], [13, 12, 3, 18, 11, 17], [13, 10, 5, 18, 17, 4], [13, 12, 2, 18, 11, 17], [13, 12, 5, 14, 11, 4], [13, 12, 5, 18, 11, 17, 4]]"/>
    <s v="[0.23720459637606475, 0.23720459637606475, 0.17790344728204854, 0.05930114909401617, 0.0527121325280144, 0.0395340993960108, 0.0395340993960108, 0.0395340993960108, 0.029650574547008094, 0.015443007576566716, 0.0131780331320036, 0.0131780331320036, 0.0098835248490027, 0.008785355421335734, 0.0065890165660018, 0.0034317794614592717, 0.003431779461459271, 0.002928451807111912, 0.002573834596094453, 0.002573834596094453, 0.0021963388553339334, 0.0008579448653648179, 0.0005719632435765453, 0.0005719632435765452, 0.00042897243268240896, 0.00022342314202208793, 0.0001906544145255151, 0.0001906544145255151, 0.00014299081089413633, 3.7237190337014666e-05, 1.2412396779004891e-05]"/>
    <n v="31"/>
    <s v="[1, 16]"/>
    <n v="2"/>
    <s v="{(0, 1, 9, 13), (0, 1, 9, 10, 12), (0, 1, 2, 3, 5), (0, 14, 16, 18), (0, 1, 9, 10, 11), (0, 14, 16, 17), (0, 1, 2, 3, 4)}"/>
    <n v="0"/>
    <n v="0.44"/>
    <n v="200"/>
    <n v="0.47"/>
    <n v="2.089559027777778E-5"/>
    <n v="0.40500000000000003"/>
    <n v="9.3775694444444436E-6"/>
    <n v="0.435"/>
    <n v="0.47499999999999998"/>
    <n v="112"/>
    <n v="0.7142857142857143"/>
    <s v="[6]"/>
    <n v="1"/>
    <n v="2"/>
    <n v="0"/>
    <n v="1"/>
    <n v="1"/>
    <n v="1"/>
    <n v="1"/>
    <n v="1"/>
    <n v="15"/>
    <n v="-1"/>
    <x v="1"/>
    <n v="0.23719218397928571"/>
    <n v="0"/>
    <n v="0"/>
    <n v="-1"/>
    <s v="data/real/winequality-white.csv"/>
    <x v="3"/>
    <n v="352"/>
    <n v="3"/>
    <n v="2"/>
    <s v="numeric"/>
    <n v="1"/>
    <b v="1"/>
    <n v="-6.4999999999999947E-2"/>
    <n v="-3.4999999999999976E-2"/>
    <n v="5.0000000000000044E-3"/>
  </r>
  <r>
    <n v="2000"/>
    <n v="200"/>
    <s v="['numeric', 'numeric', 'numeric', 'numeric', 'numeric', 'numeric', 'numeric', 'numeric', 'numeric', 'numeric', 'numeric']"/>
    <n v="0.52"/>
    <n v="19"/>
    <n v="0.43"/>
    <n v="2.1975000000000001E-6"/>
    <s v="[[1, 16], [9, 2, 16], [9, 3, 16, 6], [0], [9, 3, 16, 7], [1, 14], [13, 10, 2, 16], [13, 10, 3, 16, 6], [9, 2, 14], [9, 3, 14, 6], [1, 18, 17], [13, 10, 3, 16, 7], [9, 5, 16, 4, 6], [9, 2, 18, 17], [9, 3, 18, 17, 6], [9, 3, 14, 7], [13, 10, 2, 14], [13, 10, 3, 14, 6], [9, 5, 16, 4, 7], [9, 3, 18, 17, 7], [13, 12, 2, 16, 11], [13, 12, 3, 16, 11, 6], [13, 10, 5, 16, 4, 6], [13, 10, 2, 18, 17], [13, 10, 3, 18, 17, 6], [13, 10, 3, 14, 7], [9, 5, 14, 4, 6], [13, 12, 3, 16, 11, 7], [13, 10, 5, 16, 4, 7], [13, 10, 3, 18, 17, 7], [9, 5, 18, 17, 4, 6], [9, 5, 14, 4, 7], [13, 12, 2, 14, 11], [13, 10, 5, 14, 4, 6], [13, 12, 3, 14, 11, 6], [9, 5, 18, 17, 4, 7], [13, 12, 5, 16, 11, 4, 6], [13, 12, 2, 18, 11, 17], [13, 12, 3, 18, 11, 17, 6], [13, 10, 5, 18, 17, 4, 6], [13, 12, 3, 14, 11, 7], [13, 10, 5, 14, 4, 7], [13, 12, 5, 16, 11, 4, 7], [13, 10, 5, 18, 17, 4, 7], [13, 12, 3, 18, 11, 17, 7], [13, 12, 5, 14, 11, 4, 6], [13, 12, 5, 18, 11, 17, 4, 6], [13, 12, 5, 14, 11, 4, 7], [13, 12, 5, 18, 11, 17, 4, 7]]"/>
    <s v="[0.24909513138256187, 0.18682134853692137, 0.16606342092170792, 0.062273782845640446, 0.051894819038033724, 0.04151585523042698, 0.04151585523042698, 0.03690298242704621, 0.031136891422820234, 0.027677236820284657, 0.013838618410142329, 0.01153218200845194, 0.010811420632923693, 0.010378963807606745, 0.009225745606761553, 0.008649136506338955, 0.006919309205071164, 0.006150497071174369, 0.003378568947788654, 0.002883045502112985, 0.0027028551582309233, 0.0024025379184274883, 0.002402537918427488, 0.0023064364016903882, 0.0020501656903914567, 0.0019220303347419901, 0.0018019034388206156, 0.0007507930995085901, 0.0007507930995085899, 0.0006406767782473301, 0.0006006344796068721, 0.0005630948246314423, 0.000450475859705154, 0.0004004229864045814, 0.0004004229864045814, 0.00018769827487714752, 0.00015641522906428956, 0.00015015861990171802, 0.00013347432880152715, 0.00013347432880152715, 0.00012513218325143168, 0.00012513218325143166, 4.887975908259048e-05, 4.171072775047723e-05, 4.171072775047723e-05, 2.6069204844048266e-05, 8.68973494801609e-06, 8.146626513765083e-06, 2.715542171255028e-06]"/>
    <n v="49"/>
    <s v="[1, 16]"/>
    <n v="2"/>
    <s v="{(0, 1, 9, 13), (0, 1, 9, 10, 12), (0, 1, 2, 3, 5), (0, 14, 16, 18), (0, 1, 9, 10, 11), (0, 14, 16, 17), (0, 1, 2, 3, 4), (0, 1, 2, 6, 7)}"/>
    <n v="0"/>
    <n v="0.43"/>
    <n v="200"/>
    <n v="0.42"/>
    <n v="2.0832199074074069E-5"/>
    <n v="0.44"/>
    <n v="9.2581250000000004E-6"/>
    <n v="0.39"/>
    <n v="0.42499999999999999"/>
    <n v="114"/>
    <n v="0.58771929824561409"/>
    <s v="[6]"/>
    <n v="1"/>
    <n v="2"/>
    <n v="0"/>
    <n v="1"/>
    <n v="1"/>
    <n v="1"/>
    <n v="1"/>
    <n v="1"/>
    <n v="5"/>
    <n v="3"/>
    <x v="0"/>
    <n v="8.3031710460853947E-2"/>
    <n v="39"/>
    <n v="26"/>
    <n v="0.66666666666666663"/>
    <s v="data/real/winequality-white.csv"/>
    <x v="3"/>
    <n v="352"/>
    <n v="3"/>
    <n v="-2"/>
    <s v="numeric"/>
    <n v="1"/>
    <b v="1"/>
    <n v="2.0000000000000018E-2"/>
    <n v="-2.9999999999999971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3115046296296301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2.0833425925925929E-5"/>
    <n v="0.44500000000000001"/>
    <n v="9.1421874999999994E-6"/>
    <n v="0.39"/>
    <n v="0.47499999999999998"/>
    <n v="110"/>
    <n v="0.60909090909090913"/>
    <s v="[9]"/>
    <n v="1"/>
    <n v="2"/>
    <n v="0"/>
    <n v="1"/>
    <n v="0"/>
    <n v="2"/>
    <n v="0"/>
    <n v="2"/>
    <n v="3"/>
    <n v="2"/>
    <x v="0"/>
    <n v="6.6684337905153102E-2"/>
    <n v="61"/>
    <n v="32"/>
    <n v="0.52459016393442626"/>
    <s v="data/real/winequality-white.csv"/>
    <x v="2"/>
    <n v="581"/>
    <n v="1"/>
    <n v="0.5"/>
    <s v="numeric"/>
    <n v="1"/>
    <b v="0"/>
    <n v="-2.4999999999999967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3735648148148149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2.0877233796296291E-5"/>
    <n v="0.46"/>
    <n v="9.7814236111111107E-6"/>
    <n v="0.39"/>
    <n v="0.47499999999999998"/>
    <n v="110"/>
    <n v="0.60909090909090913"/>
    <s v="[9]"/>
    <n v="1"/>
    <n v="2"/>
    <n v="0"/>
    <n v="1"/>
    <n v="0"/>
    <n v="2"/>
    <n v="0"/>
    <n v="2"/>
    <n v="3"/>
    <n v="2"/>
    <x v="0"/>
    <n v="6.6684337905153102E-2"/>
    <n v="61"/>
    <n v="32"/>
    <n v="0.52459016393442626"/>
    <s v="data/real/winequality-white.csv"/>
    <x v="2"/>
    <n v="581"/>
    <n v="1"/>
    <n v="-0.5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4495370370370369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2.3078703703703709E-8"/>
    <n v="0.46"/>
    <n v="200"/>
    <n v="0.47"/>
    <n v="2.080293981481482E-5"/>
    <n v="0.46"/>
    <n v="9.0839814814814821E-6"/>
    <n v="0.39"/>
    <n v="0.47499999999999998"/>
    <n v="110"/>
    <n v="0.60909090909090913"/>
    <s v="[9]"/>
    <n v="1"/>
    <n v="2"/>
    <n v="0"/>
    <n v="1"/>
    <n v="0"/>
    <n v="2"/>
    <n v="0"/>
    <n v="2"/>
    <n v="3"/>
    <n v="2"/>
    <x v="0"/>
    <n v="6.6684337905153102E-2"/>
    <n v="61"/>
    <n v="32"/>
    <n v="0.52459016393442626"/>
    <s v="data/real/winequality-white.csv"/>
    <x v="2"/>
    <n v="581"/>
    <n v="2"/>
    <n v="1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2543287037037042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2.1063599537037039E-5"/>
    <n v="0.435"/>
    <n v="9.7823842592592593E-6"/>
    <n v="0.39"/>
    <n v="0.47499999999999998"/>
    <n v="110"/>
    <n v="0.60909090909090913"/>
    <s v="[9]"/>
    <n v="1"/>
    <n v="2"/>
    <n v="0"/>
    <n v="1"/>
    <n v="0"/>
    <n v="2"/>
    <n v="0"/>
    <n v="2"/>
    <n v="3"/>
    <n v="2"/>
    <x v="0"/>
    <n v="6.6684337905153102E-2"/>
    <n v="61"/>
    <n v="32"/>
    <n v="0.52459016393442626"/>
    <s v="data/real/winequality-white.csv"/>
    <x v="2"/>
    <n v="581"/>
    <n v="2"/>
    <n v="-1"/>
    <s v="numeric"/>
    <n v="1"/>
    <b v="0"/>
    <n v="-3.4999999999999976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4340509259259259E-6"/>
    <s v="[[1, 16], [9, 2, 16], [9, 3, 16, 6], [0], [1, 14], [13, 2, 16, 10], [13, 3, 16, 10, 6], [9, 2, 14], [9, 3, 14, 6], [1, 18, 17], [13, 2, 16, 11], [13, 3, 16, 11, 6], [9, 5, 16, 4, 6], [9, 3, 16, 7, 8], [9, 2, 18, 17], [9, 3, 18, 17, 6], [13, 2, 14, 10], [13, 3, 14, 10, 6], [13, 5, 16, 10, 4, 6], [13, 3, 16, 10, 7, 8], [13, 2, 18, 10, 17], [13, 2, 14, 11], [13, 3, 18, 10, 17, 6], [13, 3, 14, 11, 6], [9, 3, 14, 7, 8], [9, 5, 14, 4, 6], [13, 5, 16, 11, 4, 6], [13, 3, 16, 11, 7, 8], [13, 2, 18, 11, 17], [9, 5, 16, 4, 7, 8], [13, 3, 18, 11, 17, 6], [9, 5, 18, 17, 4, 6], [9, 3, 18, 17, 7, 8], [13, 5, 14, 10, 4, 6], [13, 3, 14, 10, 7, 8], [13, 5, 16, 10, 4, 7, 8], [13, 5, 18, 10, 17, 4, 6], [13, 3, 18, 10, 17, 7, 8], [13, 5, 14, 11, 4, 6], [13, 3, 14, 11, 7, 8], [9, 5, 14, 4, 7, 8], [13, 5, 16, 11, 4, 7, 8], [13, 5, 18, 11, 17, 4, 6], [13, 3, 18, 11, 17, 7, 8], [9, 5, 18, 17, 4, 7, 8], [13, 5, 14, 10, 4, 7, 8], [13, 5, 18, 10, 17, 4, 7, 8], [13, 5, 14, 11, 4, 7, 8], [13, 5, 18, 11, 17, 4, 7, 8]]"/>
    <s v="[0.2597253957863906, 0.19479404683979293, 0.17315026385759374, 0.06493134894659763, 0.043287565964398436, 0.043287565964398436, 0.038477836412798616, 0.032465674473298824, 0.028858377309598962, 0.014429188654799481, 0.013527364363874512, 0.012024323878999568, 0.011272803636562094, 0.011272803636562094, 0.010821891491099609, 0.009619459103199654, 0.0072145943273997405, 0.006412972735466437, 0.0025050674747915773, 0.002505067474791577, 0.0024048647757999135, 0.0022545607273124187, 0.0021376575784888127, 0.002004053979833262, 0.0018788006060936823, 0.0018788006060936823, 0.0007828335858723678, 0.0007828335858723678, 0.000751520242437473, 0.0007339064867553447, 0.0006680179932777539, 0.0006262668686978943, 0.0006262668686978942, 0.00041751124579859623, 0.0004175112457985961, 0.00016309033039007666, 0.00013917041526619874, 0.00013917041526619874, 0.00013047226431206133, 0.0001304722643120613, 0.00012231774779255744, 5.096572824689893e-05, 4.349075477068712e-05, 4.349075477068711e-05, 4.0772582597519166e-05, 2.7181721731679442e-05, 9.060573910559814e-06, 8.494288041149826e-06, 2.8314293470499423e-06]"/>
    <n v="49"/>
    <s v="[1, 16]"/>
    <n v="2"/>
    <s v="{(0, 1, 9, 13), (0, 1, 2, 3, 5), (0, 14, 16, 18), (0, 1, 9, 10, 11), (0, 14, 16, 17), (0, 1, 2, 3, 4), (0, 1, 2, 6, 7), (0, 1, 2, 6, 8)}"/>
    <n v="1.168865740740741E-7"/>
    <n v="0.46"/>
    <n v="200"/>
    <n v="0.47"/>
    <n v="2.071326388888889E-5"/>
    <n v="0.46"/>
    <n v="9.204456018518518E-6"/>
    <n v="0.39"/>
    <n v="0.47499999999999998"/>
    <n v="110"/>
    <n v="0.60909090909090913"/>
    <s v="[9]"/>
    <n v="1"/>
    <n v="2"/>
    <n v="0"/>
    <n v="1"/>
    <n v="0"/>
    <n v="2"/>
    <n v="0"/>
    <n v="2"/>
    <n v="3"/>
    <n v="2"/>
    <x v="0"/>
    <n v="6.4931348946597661E-2"/>
    <n v="61"/>
    <n v="32"/>
    <n v="0.52459016393442626"/>
    <s v="data/real/winequality-white.csv"/>
    <x v="2"/>
    <n v="581"/>
    <n v="3"/>
    <n v="2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3150231481481482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2.112311342592593E-5"/>
    <n v="0.45500000000000002"/>
    <n v="9.1436342592592597E-6"/>
    <n v="0.39"/>
    <n v="0.47499999999999998"/>
    <n v="110"/>
    <n v="0.60909090909090913"/>
    <s v="[9]"/>
    <n v="1"/>
    <n v="2"/>
    <n v="0"/>
    <n v="1"/>
    <n v="0"/>
    <n v="2"/>
    <n v="0"/>
    <n v="2"/>
    <n v="3"/>
    <n v="2"/>
    <x v="0"/>
    <n v="6.6684337905153102E-2"/>
    <n v="61"/>
    <n v="32"/>
    <n v="0.52459016393442626"/>
    <s v="data/real/winequality-white.csv"/>
    <x v="2"/>
    <n v="581"/>
    <n v="3"/>
    <n v="-2"/>
    <s v="numeric"/>
    <n v="1"/>
    <b v="0"/>
    <n v="-1.4999999999999958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1987152777777779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0"/>
    <n v="0.45"/>
    <n v="200"/>
    <n v="0.47"/>
    <n v="2.1410937500000001E-5"/>
    <n v="0.46"/>
    <n v="9.203946759259259E-6"/>
    <n v="0.39"/>
    <n v="0.48"/>
    <n v="110"/>
    <n v="0.60909090909090913"/>
    <s v="[10]"/>
    <n v="1"/>
    <n v="2"/>
    <n v="0"/>
    <n v="1"/>
    <n v="1"/>
    <n v="1"/>
    <n v="1"/>
    <n v="1"/>
    <n v="8"/>
    <n v="5"/>
    <x v="0"/>
    <n v="0.2222811263505102"/>
    <n v="50"/>
    <n v="24"/>
    <n v="0.48"/>
    <s v="data/real/winequality-white.csv"/>
    <x v="3"/>
    <n v="521"/>
    <n v="1"/>
    <n v="0.5"/>
    <s v="numeric"/>
    <n v="1"/>
    <b v="1"/>
    <n v="-9.9999999999999534E-3"/>
    <n v="-7.999999999999996E-2"/>
    <n v="1.0000000000000009E-2"/>
  </r>
  <r>
    <n v="2000"/>
    <n v="200"/>
    <s v="['numeric', 'numeric', 'numeric', 'numeric', 'numeric', 'numeric', 'numeric', 'numeric', 'numeric', 'numeric', 'numeric']"/>
    <n v="0.52"/>
    <n v="19"/>
    <n v="0.46"/>
    <n v="2.3159259259259261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35"/>
    <n v="2.0602384259259259E-5"/>
    <n v="0.41499999999999998"/>
    <n v="9.3739699074074082E-6"/>
    <n v="0.38"/>
    <n v="0.435"/>
    <n v="108"/>
    <n v="0.5"/>
    <s v="[10]"/>
    <n v="1"/>
    <n v="2"/>
    <n v="0"/>
    <n v="1"/>
    <n v="1"/>
    <n v="1"/>
    <n v="1"/>
    <n v="1"/>
    <n v="8"/>
    <n v="5"/>
    <x v="0"/>
    <n v="0.2222811263505102"/>
    <n v="29"/>
    <n v="11"/>
    <n v="0.37931034482758619"/>
    <s v="data/real/winequality-white.csv"/>
    <x v="3"/>
    <n v="521"/>
    <n v="1"/>
    <n v="-0.5"/>
    <s v="numeric"/>
    <n v="1"/>
    <b v="1"/>
    <n v="-2.0000000000000018E-2"/>
    <n v="-5.4999999999999993E-2"/>
    <n v="0"/>
  </r>
  <r>
    <n v="2000"/>
    <n v="200"/>
    <s v="['numeric', 'numeric', 'numeric', 'numeric', 'numeric', 'numeric', 'numeric', 'numeric', 'numeric', 'numeric', 'numeric']"/>
    <n v="0.52"/>
    <n v="19"/>
    <n v="0.45"/>
    <n v="2.3110763888888892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0"/>
    <n v="0.46500000000000002"/>
    <n v="200"/>
    <n v="0.47"/>
    <n v="2.0545740740740739E-5"/>
    <n v="0.43"/>
    <n v="9.1461574074074076E-6"/>
    <n v="0.39"/>
    <n v="0.46500000000000002"/>
    <n v="110"/>
    <n v="0.60909090909090913"/>
    <s v="[10]"/>
    <n v="1"/>
    <n v="2"/>
    <n v="0"/>
    <n v="1"/>
    <n v="1"/>
    <n v="1"/>
    <n v="1"/>
    <n v="1"/>
    <n v="8"/>
    <n v="5"/>
    <x v="0"/>
    <n v="0.2222811263505102"/>
    <n v="50"/>
    <n v="24"/>
    <n v="0.48"/>
    <s v="data/real/winequality-white.csv"/>
    <x v="3"/>
    <n v="521"/>
    <n v="2"/>
    <n v="1"/>
    <s v="numeric"/>
    <n v="1"/>
    <b v="1"/>
    <n v="-3.999999999999998E-2"/>
    <n v="-7.999999999999996E-2"/>
    <n v="-4.9999999999999489E-3"/>
  </r>
  <r>
    <n v="2000"/>
    <n v="200"/>
    <s v="['numeric', 'numeric', 'numeric', 'numeric', 'numeric', 'numeric', 'numeric', 'numeric', 'numeric', 'numeric', 'numeric']"/>
    <n v="0.52"/>
    <n v="19"/>
    <n v="0.44"/>
    <n v="2.2602546296296291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5.8587962962962961E-8"/>
    <n v="0.44500000000000001"/>
    <n v="200"/>
    <n v="0.41"/>
    <n v="2.0134606481481481E-5"/>
    <n v="0.43"/>
    <n v="9.2595949074074081E-6"/>
    <n v="0.39500000000000002"/>
    <n v="0.39"/>
    <n v="112"/>
    <n v="0.45535714285714279"/>
    <s v="[10]"/>
    <n v="1"/>
    <n v="2"/>
    <n v="0"/>
    <n v="1"/>
    <n v="1"/>
    <n v="1"/>
    <n v="1"/>
    <n v="1"/>
    <n v="8"/>
    <n v="5"/>
    <x v="0"/>
    <n v="0.2222811263505102"/>
    <n v="17"/>
    <n v="7"/>
    <n v="0.41176470588235292"/>
    <s v="data/real/winequality-white.csv"/>
    <x v="3"/>
    <n v="521"/>
    <n v="2"/>
    <n v="-1"/>
    <s v="numeric"/>
    <n v="1"/>
    <b v="1"/>
    <n v="2.0000000000000018E-2"/>
    <n v="-1.4999999999999958E-2"/>
    <n v="-1.9999999999999962E-2"/>
  </r>
  <r>
    <n v="2000"/>
    <n v="200"/>
    <s v="['numeric', 'numeric', 'numeric', 'numeric', 'numeric', 'numeric', 'numeric', 'numeric', 'numeric', 'numeric', 'numeric']"/>
    <n v="0.52"/>
    <n v="19"/>
    <n v="0.45"/>
    <n v="2.260914351851852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5.7951388888888887E-8"/>
    <n v="0.46"/>
    <n v="200"/>
    <n v="0.47"/>
    <n v="2.042840277777778E-5"/>
    <n v="0.43"/>
    <n v="9.0273958333333335E-6"/>
    <n v="0.39"/>
    <n v="0.42499999999999999"/>
    <n v="110"/>
    <n v="0.60909090909090913"/>
    <s v="[10]"/>
    <n v="1"/>
    <n v="2"/>
    <n v="0"/>
    <n v="1"/>
    <n v="1"/>
    <n v="1"/>
    <n v="1"/>
    <n v="1"/>
    <n v="8"/>
    <n v="5"/>
    <x v="0"/>
    <n v="0.2222811263505102"/>
    <n v="50"/>
    <n v="24"/>
    <n v="0.48"/>
    <s v="data/real/winequality-white.csv"/>
    <x v="3"/>
    <n v="521"/>
    <n v="3"/>
    <n v="2"/>
    <s v="numeric"/>
    <n v="1"/>
    <b v="1"/>
    <n v="-3.999999999999998E-2"/>
    <n v="-7.999999999999996E-2"/>
    <n v="-4.4999999999999984E-2"/>
  </r>
  <r>
    <n v="2000"/>
    <n v="200"/>
    <s v="['numeric', 'numeric', 'numeric', 'numeric', 'numeric', 'numeric', 'numeric', 'numeric', 'numeric', 'numeric', 'numeric']"/>
    <n v="0.52"/>
    <n v="19"/>
    <n v="0.42499999999999999"/>
    <n v="2.19505787037037E-6"/>
    <s v="[[1, 16], [9, 2, 16], [9, 3, 16, 6], [0], [1, 14], [13, 2, 16, 10], [13, 3, 16, 10, 6], [9, 2, 14], [9, 3, 14, 6], [1, 18, 17], [13, 2, 16, 11], [13, 3, 16, 11, 6], [9, 5, 16, 4, 6], [9, 3, 16, 7, 8], [9, 2, 18, 17], [9, 3, 18, 17, 6], [13, 2, 14, 10], [13, 3, 14, 10, 6], [13, 5, 16, 10, 4, 6], [13, 3, 16, 10, 7, 8], [13, 2, 18, 10, 17], [13, 2, 14, 11], [13, 3, 18, 10, 17, 6], [13, 3, 14, 11, 6], [9, 3, 14, 7, 8], [9, 5, 14, 4, 6], [13, 5, 16, 11, 4, 6], [13, 3, 16, 11, 7, 8], [13, 2, 18, 11, 17], [9, 5, 16, 4, 7, 8], [13, 3, 18, 11, 17, 6], [9, 5, 18, 17, 4, 6], [9, 3, 18, 17, 7, 8], [13, 5, 14, 10, 4, 6], [13, 3, 14, 10, 7, 8], [13, 5, 16, 10, 4, 7, 8], [13, 5, 18, 10, 17, 4, 6], [13, 3, 18, 10, 17, 7, 8], [13, 5, 14, 11, 4, 6], [13, 3, 14, 11, 7, 8], [9, 5, 14, 4, 7, 8], [13, 5, 16, 11, 4, 7, 8], [13, 5, 18, 11, 17, 4, 6], [13, 3, 18, 11, 17, 7, 8], [9, 5, 18, 17, 4, 7, 8], [13, 5, 14, 10, 4, 7, 8], [13, 5, 18, 10, 17, 4, 7, 8], [13, 5, 14, 11, 4, 7, 8], [13, 5, 18, 11, 17, 4, 7, 8]]"/>
    <s v="[0.2597253957863906, 0.19479404683979293, 0.17315026385759374, 0.06493134894659763, 0.043287565964398436, 0.043287565964398436, 0.038477836412798616, 0.032465674473298824, 0.028858377309598962, 0.014429188654799481, 0.013527364363874512, 0.012024323878999568, 0.011272803636562094, 0.011272803636562094, 0.010821891491099609, 0.009619459103199654, 0.0072145943273997405, 0.006412972735466437, 0.0025050674747915773, 0.002505067474791577, 0.0024048647757999135, 0.0022545607273124187, 0.0021376575784888127, 0.002004053979833262, 0.0018788006060936823, 0.0018788006060936823, 0.0007828335858723678, 0.0007828335858723678, 0.000751520242437473, 0.0007339064867553447, 0.0006680179932777539, 0.0006262668686978943, 0.0006262668686978942, 0.00041751124579859623, 0.0004175112457985961, 0.00016309033039007666, 0.00013917041526619874, 0.00013917041526619874, 0.00013047226431206133, 0.0001304722643120613, 0.00012231774779255744, 5.096572824689893e-05, 4.349075477068712e-05, 4.349075477068711e-05, 4.0772582597519166e-05, 2.7181721731679442e-05, 9.060573910559814e-06, 8.494288041149826e-06, 2.8314293470499423e-06]"/>
    <n v="49"/>
    <s v="[1, 16]"/>
    <n v="2"/>
    <s v="{(0, 1, 9, 13), (0, 1, 2, 3, 5), (0, 14, 16, 18), (0, 1, 9, 10, 11), (0, 14, 16, 17), (0, 1, 2, 3, 4), (0, 1, 2, 6, 7), (0, 1, 2, 6, 8)}"/>
    <n v="0"/>
    <n v="0.42499999999999999"/>
    <n v="200"/>
    <n v="0.4"/>
    <n v="2.1006724537037041E-5"/>
    <n v="0.37"/>
    <n v="9.3755902777777768E-6"/>
    <n v="0.435"/>
    <n v="0.39"/>
    <n v="115"/>
    <n v="0.13043478260869559"/>
    <s v="[10]"/>
    <n v="1"/>
    <n v="2"/>
    <n v="0"/>
    <n v="1"/>
    <n v="1"/>
    <n v="1"/>
    <n v="1"/>
    <n v="1"/>
    <n v="9"/>
    <n v="6"/>
    <x v="0"/>
    <n v="0.21643782982199219"/>
    <n v="3"/>
    <n v="2"/>
    <n v="0.66666666666666663"/>
    <s v="data/real/winequality-white.csv"/>
    <x v="3"/>
    <n v="521"/>
    <n v="3"/>
    <n v="-2"/>
    <s v="numeric"/>
    <n v="1"/>
    <b v="1"/>
    <n v="-3.0000000000000027E-2"/>
    <n v="3.4999999999999976E-2"/>
    <n v="-1.0000000000000009E-2"/>
  </r>
  <r>
    <n v="2000"/>
    <n v="200"/>
    <s v="['numeric', 'numeric', 'numeric', 'numeric', 'numeric', 'numeric', 'numeric', 'numeric', 'numeric', 'numeric', 'numeric']"/>
    <n v="0.52"/>
    <n v="19"/>
    <n v="0.45"/>
    <n v="2.254166666666667E-6"/>
    <s v="[[1, 16], [0], [9, 2, 16], [1, 14], [9, 3, 16, 6], [9, 2, 14], [9, 3, 14, 6], [13, 10, 2, 16], [13, 10, 3, 16, 6], [13, 10, 2, 14], [13, 10, 3, 14, 6], [1, 18, 17], [9, 3, 16, 7, 8], [9, 5, 16, 4, 6], [9, 2, 18, 17], [9, 3, 18, 17, 6], [9, 5, 14, 4, 6], [9, 3, 14, 7, 8], [13, 12, 2, 16, 11], [13, 12, 3, 16, 11, 6], [13, 10, 5, 16, 4, 6], [13, 10, 3, 16, 7, 8], [13, 10, 2, 18, 17], [13, 10, 3, 18, 17, 6], [13, 12, 2, 14, 11], [13, 10, 5, 14, 4, 6], [13, 12, 3, 14, 11, 6], [13, 10, 3, 14, 7, 8], [9, 5, 16, 4, 7, 8], [9, 5, 18, 17, 4, 6], [9, 3, 18, 17, 7, 8], [9, 5, 14, 4, 7, 8], [13, 12, 3, 16, 11, 7, 8], [13, 10, 5, 16, 4, 7, 8], [13, 12, 5, 16, 11, 4, 6], [13, 12, 2, 18, 11, 17], [13, 12, 3, 18, 11, 17, 6], [13, 10, 3, 18, 17, 7, 8], [13, 10, 5, 18, 17, 4, 6], [13, 12, 3, 14, 11, 7, 8], [13, 10, 5, 14, 4, 7, 8], [13, 12, 5, 14, 11, 4, 6], [9, 5, 18, 17, 4, 7, 8], [13, 12, 5, 16, 11, 4, 7, 8], [13, 12, 5, 18, 11, 17, 4, 6], [13, 12, 3, 18, 11, 17, 7, 8], [13, 10, 5, 18, 17, 4, 7, 8], [13, 12, 5, 14, 11, 4, 7, 8], [13, 12, 5, 18, 11, 17, 4, 7, 8]]"/>
    <s v="[0.1686221807234368, 0.16862218072343674, 0.1264666355425776, 0.11241478714895786, 0.11241478714895786, 0.0843110903617184, 0.07494319143263858, 0.028103696787239466, 0.02498106381087953, 0.018735797858159646, 0.016654042540586358, 0.009367898929079823, 0.007318671038343612, 0.007318671038343612, 0.007025924196809866, 0.006245265952719883, 0.0048791140255624085, 0.0048791140255624085, 0.001829667759585903, 0.0016263713418541365, 0.0016263713418541363, 0.0016263713418541363, 0.0015613164881799707, 0.0013878368783821963, 0.0012197785063906023, 0.001084247561236091, 0.001084247561236091, 0.0010842475612360908, 0.00047647597905882893, 0.00040659283546353413, 0.0004065928354635341, 0.0003176506527058859, 0.00010588355090196202, 0.00010588355090196199, 0.00010588355090196198, 0.00010164820886588353, 9.035396343634093e-05, 9.035396343634093e-05, 9.035396343634093e-05, 7.058903393464135e-05, 7.058903393464135e-05, 7.058903393464135e-05, 2.6470887725490504e-05, 6.893460345179816e-06, 5.882419494553446e-06, 5.882419494553446e-06, 5.882419494553446e-06, 4.595640230119879e-06, 3.829700191766566e-07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2.1007870370370371E-5"/>
    <n v="0.46500000000000002"/>
    <n v="9.3207986111111103E-6"/>
    <n v="0.39"/>
    <n v="0.47499999999999998"/>
    <n v="110"/>
    <n v="0.60909090909090913"/>
    <s v="[14]"/>
    <n v="1"/>
    <n v="2"/>
    <n v="0"/>
    <n v="1"/>
    <n v="0"/>
    <n v="2"/>
    <n v="0"/>
    <n v="2"/>
    <n v="5"/>
    <n v="4"/>
    <x v="0"/>
    <n v="5.6207393574478931E-2"/>
    <n v="87"/>
    <n v="49"/>
    <n v="0.56321839080459768"/>
    <s v="data/real/winequality-white.csv"/>
    <x v="1"/>
    <n v="669"/>
    <n v="1"/>
    <n v="0.5"/>
    <s v="numeric"/>
    <n v="1"/>
    <b v="0"/>
    <n v="-4.9999999999999489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4325462962962962E-6"/>
    <s v="[[0], [1, 14], [9, 14, 2], [9, 14, 3, 6], [1, 15, 16], [13, 10, 14, 2], [13, 10, 14, 3, 6], [9, 15, 2, 16], [9, 15, 3, 16, 6], [9, 14, 5, 4, 6], [9, 14, 3, 7, 8], [13, 10, 15, 2, 16], [13, 10, 15, 3, 16, 6], [13, 12, 14, 2, 11], [1, 15, 18, 17], [13, 10, 14, 5, 4, 6], [13, 12, 14, 3, 11, 6], [13, 10, 14, 3, 7, 8], [9, 15, 5, 16, 4, 6], [9, 15, 3, 16, 7, 8], [9, 15, 2, 18, 17], [9, 15, 3, 18, 17, 6], [9, 14, 5, 4, 7, 8], [13, 12, 15, 2, 16, 11], [13, 12, 15, 3, 16, 11, 6], [13, 10, 15, 5, 16, 4, 6], [13, 10, 15, 3, 16, 7, 8], [13, 10, 15, 2, 18, 17], [13, 10, 15, 3, 18, 17, 6], [13, 12, 14, 5, 11, 4, 6], [13, 10, 14, 5, 4, 7, 8], [13, 12, 14, 3, 11, 7, 8], [9, 15, 5, 16, 4, 7, 8], [9, 15, 5, 18, 17, 4, 6], [9, 15, 3, 18, 17, 7, 8], [13, 12, 15, 3, 16, 11, 7, 8], [13, 10, 15, 5, 16, 4, 7, 8], [13, 12, 15, 5, 16, 11, 4, 6], [13, 12, 15, 2, 18, 11, 17], [13, 10, 15, 5, 18, 17, 4, 6], [13, 12, 15, 3, 18, 11, 17, 6], [13, 10, 15, 3, 18, 17, 7, 8], [13, 12, 14, 5, 11, 4, 7, 8], [9, 15, 5, 18, 17, 4, 7, 8], [13, 12, 15, 5, 16, 11, 4, 7, 8], [13, 10, 15, 5, 18, 17, 4, 7, 8], [13, 12, 15, 5, 18, 11, 17, 4, 6], [13, 12, 15, 3, 18, 11, 17, 7, 8], [13, 12, 15, 5, 18, 11, 17, 4, 7, 8]]"/>
    <s v="[0.30429520314197656, 0.20286346876131778, 0.15214760157098833, 0.1352423125075452, 0.03803690039274708, 0.0338105781268863, 0.030053847223898943, 0.02852767529456031, 0.025357933595164722, 0.008804838053876642, 0.008804838053876642, 0.0063394833987911806, 0.0056350963544810504, 0.002201209513469161, 0.002113161132930394, 0.001956630678639254, 0.001956630678639254, 0.0019566306786392537, 0.00165090713510187, 0.00165090713510187, 0.0015848708496977951, 0.0014087740886202626, 0.0005732316441325938, 0.0004127267837754675, 0.00036686825224486016, 0.0003668682522448601, 0.0003668682522448601, 0.00035219352215506565, 0.00031306090858228063, 0.00012738480980724315, 0.00012738480980724313, 0.00012738480980724313, 0.00010748093327486134, 9.171706306121504e-05, 9.171706306121503e-05, 2.3884651838858084e-05, 2.388465183885808e-05, 2.3884651838858078e-05, 2.292926576530376e-05, 2.03815695691589e-05, 2.03815695691589e-05, 2.03815695691589e-05, 8.293281888492391e-06, 5.971162959714521e-06, 1.5549903540923227e-06, 1.3269251021587826e-06, 1.3269251021587826e-06, 1.3269251021587826e-06, 8.638835300512908e-08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200"/>
    <n v="0.47"/>
    <n v="2.064392361111111E-5"/>
    <n v="0.46"/>
    <n v="9.8388194444444436E-6"/>
    <n v="0.39"/>
    <n v="0.47"/>
    <n v="110"/>
    <n v="0.6454545454545455"/>
    <s v="[14]"/>
    <n v="1"/>
    <n v="1"/>
    <n v="0"/>
    <n v="1"/>
    <n v="0"/>
    <n v="1"/>
    <n v="0"/>
    <n v="1"/>
    <n v="2"/>
    <n v="2"/>
    <x v="0"/>
    <n v="0.10143173438065881"/>
    <n v="87"/>
    <n v="49"/>
    <n v="0.56321839080459768"/>
    <s v="data/real/winequality-white.csv"/>
    <x v="1"/>
    <n v="669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143055555555549E-6"/>
    <s v="[[1, 16], [0], [9, 2, 16], [1, 14], [9, 3, 16, 6], [9, 2, 14], [9, 3, 14, 6], [13, 10, 2, 16], [13, 10, 3, 16, 6], [13, 10, 2, 14], [13, 10, 3, 14, 6], [1, 18, 17], [9, 3, 16, 7, 8], [9, 5, 16, 4, 6], [9, 2, 18, 17], [9, 3, 18, 17, 6], [9, 5, 14, 4, 6], [9, 3, 14, 7, 8], [13, 12, 2, 16, 11], [13, 12, 3, 16, 11, 6], [13, 10, 5, 16, 4, 6], [13, 10, 3, 16, 7, 8], [13, 10, 2, 18, 17], [13, 10, 3, 18, 17, 6], [13, 12, 2, 14, 11], [13, 10, 5, 14, 4, 6], [13, 12, 3, 14, 11, 6], [13, 10, 3, 14, 7, 8], [9, 5, 16, 4, 7, 8], [9, 5, 18, 17, 4, 6], [9, 3, 18, 17, 7, 8], [9, 5, 14, 4, 7, 8], [13, 12, 3, 16, 11, 7, 8], [13, 10, 5, 16, 4, 7, 8], [13, 12, 5, 16, 11, 4, 6], [13, 12, 2, 18, 11, 17], [13, 12, 3, 18, 11, 17, 6], [13, 10, 3, 18, 17, 7, 8], [13, 10, 5, 18, 17, 4, 6], [13, 12, 3, 14, 11, 7, 8], [13, 10, 5, 14, 4, 7, 8], [13, 12, 5, 14, 11, 4, 6], [9, 5, 18, 17, 4, 7, 8], [13, 12, 5, 16, 11, 4, 7, 8], [13, 12, 5, 18, 11, 17, 4, 6], [13, 12, 3, 18, 11, 17, 7, 8], [13, 10, 5, 18, 17, 4, 7, 8], [13, 12, 5, 14, 11, 4, 7, 8], [13, 12, 5, 18, 11, 17, 4, 7, 8]]"/>
    <s v="[0.1686221807234368, 0.16862218072343674, 0.1264666355425776, 0.11241478714895786, 0.11241478714895786, 0.0843110903617184, 0.07494319143263858, 0.028103696787239466, 0.02498106381087953, 0.018735797858159646, 0.016654042540586358, 0.009367898929079823, 0.007318671038343612, 0.007318671038343612, 0.007025924196809866, 0.006245265952719883, 0.0048791140255624085, 0.0048791140255624085, 0.001829667759585903, 0.0016263713418541365, 0.0016263713418541363, 0.0016263713418541363, 0.0015613164881799707, 0.0013878368783821963, 0.0012197785063906023, 0.001084247561236091, 0.001084247561236091, 0.0010842475612360908, 0.00047647597905882893, 0.00040659283546353413, 0.0004065928354635341, 0.0003176506527058859, 0.00010588355090196202, 0.00010588355090196199, 0.00010588355090196198, 0.00010164820886588353, 9.035396343634093e-05, 9.035396343634093e-05, 9.035396343634093e-05, 7.058903393464135e-05, 7.058903393464135e-05, 7.058903393464135e-05, 2.6470887725490504e-05, 6.893460345179816e-06, 5.882419494553446e-06, 5.882419494553446e-06, 5.882419494553446e-06, 4.595640230119879e-06, 3.829700191766566e-07]"/>
    <n v="49"/>
    <s v="[1, 16]"/>
    <n v="2"/>
    <s v="{(0, 1, 9, 13), (0, 1, 9, 10, 12), (0, 1, 2, 3, 5), (0, 14, 16, 18), (0, 1, 9, 10, 11), (0, 14, 16, 17), (0, 1, 2, 3, 4), (0, 1, 2, 6, 7), (0, 1, 2, 6, 8)}"/>
    <n v="5.855324074074074E-8"/>
    <n v="0.46"/>
    <n v="200"/>
    <n v="0.47"/>
    <n v="1.961635416666667E-5"/>
    <n v="0.47499999999999998"/>
    <n v="9.8621412037037027E-6"/>
    <n v="0.39"/>
    <n v="0.47499999999999998"/>
    <n v="110"/>
    <n v="0.60909090909090913"/>
    <s v="[14]"/>
    <n v="1"/>
    <n v="2"/>
    <n v="0"/>
    <n v="1"/>
    <n v="0"/>
    <n v="2"/>
    <n v="0"/>
    <n v="2"/>
    <n v="5"/>
    <n v="4"/>
    <x v="0"/>
    <n v="5.6207393574478931E-2"/>
    <n v="87"/>
    <n v="49"/>
    <n v="0.56321839080459768"/>
    <s v="data/real/winequality-white.csv"/>
    <x v="1"/>
    <n v="669"/>
    <n v="2"/>
    <n v="1"/>
    <s v="numeric"/>
    <n v="1"/>
    <b v="0"/>
    <n v="5.000000000000004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3706944444444452E-6"/>
    <s v="[[0], [1, 14], [9, 14, 2], [9, 14, 3, 6], [1, 15, 16], [13, 10, 14, 2], [13, 10, 14, 3, 6], [9, 15, 2, 16], [9, 15, 3, 16, 6], [9, 14, 5, 4, 6], [9, 14, 3, 7, 8], [13, 10, 15, 2, 16], [13, 10, 15, 3, 16, 6], [13, 12, 14, 2, 11], [1, 15, 18, 17], [13, 10, 14, 5, 4, 6], [13, 12, 14, 3, 11, 6], [13, 10, 14, 3, 7, 8], [9, 15, 5, 16, 4, 6], [9, 15, 3, 16, 7, 8], [9, 15, 2, 18, 17], [9, 15, 3, 18, 17, 6], [9, 14, 5, 4, 7, 8], [13, 12, 15, 2, 16, 11], [13, 12, 15, 3, 16, 11, 6], [13, 10, 15, 5, 16, 4, 6], [13, 10, 15, 3, 16, 7, 8], [13, 10, 15, 2, 18, 17], [13, 10, 15, 3, 18, 17, 6], [13, 12, 14, 5, 11, 4, 6], [13, 10, 14, 5, 4, 7, 8], [13, 12, 14, 3, 11, 7, 8], [9, 15, 5, 16, 4, 7, 8], [9, 15, 5, 18, 17, 4, 6], [9, 15, 3, 18, 17, 7, 8], [13, 12, 15, 3, 16, 11, 7, 8], [13, 10, 15, 5, 16, 4, 7, 8], [13, 12, 15, 5, 16, 11, 4, 6], [13, 12, 15, 2, 18, 11, 17], [13, 10, 15, 5, 18, 17, 4, 6], [13, 12, 15, 3, 18, 11, 17, 6], [13, 10, 15, 3, 18, 17, 7, 8], [13, 12, 14, 5, 11, 4, 7, 8], [9, 15, 5, 18, 17, 4, 7, 8], [13, 12, 15, 5, 16, 11, 4, 7, 8], [13, 10, 15, 5, 18, 17, 4, 7, 8], [13, 12, 15, 5, 18, 11, 17, 4, 6], [13, 12, 15, 3, 18, 11, 17, 7, 8], [13, 12, 15, 5, 18, 11, 17, 4, 7, 8]]"/>
    <s v="[0.30429520314197656, 0.20286346876131778, 0.15214760157098833, 0.1352423125075452, 0.03803690039274708, 0.0338105781268863, 0.030053847223898943, 0.02852767529456031, 0.025357933595164722, 0.008804838053876642, 0.008804838053876642, 0.0063394833987911806, 0.0056350963544810504, 0.002201209513469161, 0.002113161132930394, 0.001956630678639254, 0.001956630678639254, 0.0019566306786392537, 0.00165090713510187, 0.00165090713510187, 0.0015848708496977951, 0.0014087740886202626, 0.0005732316441325938, 0.0004127267837754675, 0.00036686825224486016, 0.0003668682522448601, 0.0003668682522448601, 0.00035219352215506565, 0.00031306090858228063, 0.00012738480980724315, 0.00012738480980724313, 0.00012738480980724313, 0.00010748093327486134, 9.171706306121504e-05, 9.171706306121503e-05, 2.3884651838858084e-05, 2.388465183885808e-05, 2.3884651838858078e-05, 2.292926576530376e-05, 2.03815695691589e-05, 2.03815695691589e-05, 2.03815695691589e-05, 8.293281888492391e-06, 5.971162959714521e-06, 1.5549903540923227e-06, 1.3269251021587826e-06, 1.3269251021587826e-06, 1.3269251021587826e-06, 8.638835300512908e-08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200"/>
    <n v="0.47"/>
    <n v="2.0775914351851849E-5"/>
    <n v="0.46"/>
    <n v="9.7208680555555556E-6"/>
    <n v="0.39"/>
    <n v="0.47"/>
    <n v="110"/>
    <n v="0.68181818181818177"/>
    <s v="[14]"/>
    <n v="1"/>
    <n v="1"/>
    <n v="0"/>
    <n v="1"/>
    <n v="0"/>
    <n v="1"/>
    <n v="0"/>
    <n v="1"/>
    <n v="2"/>
    <n v="2"/>
    <x v="0"/>
    <n v="0.10143173438065881"/>
    <n v="87"/>
    <n v="49"/>
    <n v="0.56321839080459768"/>
    <s v="data/real/winequality-white.csv"/>
    <x v="1"/>
    <n v="669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736342592592589E-6"/>
    <s v="[[1, 16], [0], [9, 2, 16], [1, 14], [9, 3, 16, 6], [9, 2, 14], [9, 3, 14, 6], [13, 10, 2, 16], [13, 10, 3, 16, 6], [13, 10, 2, 14], [13, 10, 3, 14, 6], [1, 18, 17], [9, 3, 16, 7, 8], [9, 5, 16, 4, 6], [9, 2, 18, 17], [9, 3, 18, 17, 6], [9, 5, 14, 4, 6], [9, 3, 14, 7, 8], [13, 12, 2, 16, 11], [13, 12, 3, 16, 11, 6], [13, 10, 5, 16, 4, 6], [13, 10, 3, 16, 7, 8], [13, 10, 2, 18, 17], [13, 10, 3, 18, 17, 6], [13, 12, 2, 14, 11], [13, 10, 5, 14, 4, 6], [13, 12, 3, 14, 11, 6], [13, 10, 3, 14, 7, 8], [9, 5, 16, 4, 7, 8], [9, 5, 18, 17, 4, 6], [9, 3, 18, 17, 7, 8], [9, 5, 14, 4, 7, 8], [13, 12, 3, 16, 11, 7, 8], [13, 10, 5, 16, 4, 7, 8], [13, 12, 5, 16, 11, 4, 6], [13, 12, 2, 18, 11, 17], [13, 12, 3, 18, 11, 17, 6], [13, 10, 3, 18, 17, 7, 8], [13, 10, 5, 18, 17, 4, 6], [13, 12, 3, 14, 11, 7, 8], [13, 10, 5, 14, 4, 7, 8], [13, 12, 5, 14, 11, 4, 6], [9, 5, 18, 17, 4, 7, 8], [13, 12, 5, 16, 11, 4, 7, 8], [13, 12, 5, 18, 11, 17, 4, 6], [13, 12, 3, 18, 11, 17, 7, 8], [13, 10, 5, 18, 17, 4, 7, 8], [13, 12, 5, 14, 11, 4, 7, 8], [13, 12, 5, 18, 11, 17, 4, 7, 8]]"/>
    <s v="[0.1686221807234368, 0.16862218072343674, 0.1264666355425776, 0.11241478714895786, 0.11241478714895786, 0.0843110903617184, 0.07494319143263858, 0.028103696787239466, 0.02498106381087953, 0.018735797858159646, 0.016654042540586358, 0.009367898929079823, 0.007318671038343612, 0.007318671038343612, 0.007025924196809866, 0.006245265952719883, 0.0048791140255624085, 0.0048791140255624085, 0.001829667759585903, 0.0016263713418541365, 0.0016263713418541363, 0.0016263713418541363, 0.0015613164881799707, 0.0013878368783821963, 0.0012197785063906023, 0.001084247561236091, 0.001084247561236091, 0.0010842475612360908, 0.00047647597905882893, 0.00040659283546353413, 0.0004065928354635341, 0.0003176506527058859, 0.00010588355090196202, 0.00010588355090196199, 0.00010588355090196198, 0.00010164820886588353, 9.035396343634093e-05, 9.035396343634093e-05, 9.035396343634093e-05, 7.058903393464135e-05, 7.058903393464135e-05, 7.058903393464135e-05, 2.6470887725490504e-05, 6.893460345179816e-06, 5.882419494553446e-06, 5.882419494553446e-06, 5.882419494553446e-06, 4.595640230119879e-06, 3.829700191766566e-07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2.1727395833333339E-5"/>
    <n v="0.47499999999999998"/>
    <n v="1.325190972222222E-5"/>
    <n v="0.39"/>
    <n v="0.47499999999999998"/>
    <n v="110"/>
    <n v="0.60909090909090913"/>
    <s v="[14]"/>
    <n v="1"/>
    <n v="2"/>
    <n v="0"/>
    <n v="1"/>
    <n v="0"/>
    <n v="2"/>
    <n v="0"/>
    <n v="2"/>
    <n v="5"/>
    <n v="4"/>
    <x v="0"/>
    <n v="5.6207393574478931E-2"/>
    <n v="87"/>
    <n v="49"/>
    <n v="0.56321839080459768"/>
    <s v="data/real/winequality-white.csv"/>
    <x v="1"/>
    <n v="669"/>
    <n v="3"/>
    <n v="2"/>
    <s v="numeric"/>
    <n v="1"/>
    <b v="0"/>
    <n v="5.000000000000004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3.2911111111111111E-6"/>
    <s v="[[0], [1, 14], [9, 14, 2], [9, 14, 3, 6], [1, 15, 16], [13, 10, 14, 2], [13, 10, 14, 3, 6], [9, 15, 2, 16], [9, 15, 3, 16, 6], [9, 14, 5, 4, 6], [9, 14, 3, 7, 8], [13, 10, 15, 2, 16], [13, 10, 15, 3, 16, 6], [13, 12, 14, 2, 11], [1, 15, 18, 17], [13, 10, 14, 5, 4, 6], [13, 12, 14, 3, 11, 6], [13, 10, 14, 3, 7, 8], [9, 15, 5, 16, 4, 6], [9, 15, 3, 16, 7, 8], [9, 15, 2, 18, 17], [9, 15, 3, 18, 17, 6], [9, 14, 5, 4, 7, 8], [13, 12, 15, 2, 16, 11], [13, 12, 15, 3, 16, 11, 6], [13, 10, 15, 5, 16, 4, 6], [13, 10, 15, 3, 16, 7, 8], [13, 10, 15, 2, 18, 17], [13, 10, 15, 3, 18, 17, 6], [13, 12, 14, 5, 11, 4, 6], [13, 10, 14, 5, 4, 7, 8], [13, 12, 14, 3, 11, 7, 8], [9, 15, 5, 16, 4, 7, 8], [9, 15, 5, 18, 17, 4, 6], [9, 15, 3, 18, 17, 7, 8], [13, 12, 15, 3, 16, 11, 7, 8], [13, 10, 15, 5, 16, 4, 7, 8], [13, 12, 15, 5, 16, 11, 4, 6], [13, 12, 15, 2, 18, 11, 17], [13, 10, 15, 5, 18, 17, 4, 6], [13, 12, 15, 3, 18, 11, 17, 6], [13, 10, 15, 3, 18, 17, 7, 8], [13, 12, 14, 5, 11, 4, 7, 8], [9, 15, 5, 18, 17, 4, 7, 8], [13, 12, 15, 5, 16, 11, 4, 7, 8], [13, 10, 15, 5, 18, 17, 4, 7, 8], [13, 12, 15, 5, 18, 11, 17, 4, 6], [13, 12, 15, 3, 18, 11, 17, 7, 8], [13, 12, 15, 5, 18, 11, 17, 4, 7, 8]]"/>
    <s v="[0.30429520314197656, 0.20286346876131778, 0.15214760157098833, 0.1352423125075452, 0.03803690039274708, 0.0338105781268863, 0.030053847223898943, 0.02852767529456031, 0.025357933595164722, 0.008804838053876642, 0.008804838053876642, 0.0063394833987911806, 0.0056350963544810504, 0.002201209513469161, 0.002113161132930394, 0.001956630678639254, 0.001956630678639254, 0.0019566306786392537, 0.00165090713510187, 0.00165090713510187, 0.0015848708496977951, 0.0014087740886202626, 0.0005732316441325938, 0.0004127267837754675, 0.00036686825224486016, 0.0003668682522448601, 0.0003668682522448601, 0.00035219352215506565, 0.00031306090858228063, 0.00012738480980724315, 0.00012738480980724313, 0.00012738480980724313, 0.00010748093327486134, 9.171706306121504e-05, 9.171706306121503e-05, 2.3884651838858084e-05, 2.388465183885808e-05, 2.3884651838858078e-05, 2.292926576530376e-05, 2.03815695691589e-05, 2.03815695691589e-05, 2.03815695691589e-05, 8.293281888492391e-06, 5.971162959714521e-06, 1.5549903540923227e-06, 1.3269251021587826e-06, 1.3269251021587826e-06, 1.3269251021587826e-06, 8.638835300512908e-08]"/>
    <n v="49"/>
    <s v="[0]"/>
    <n v="1"/>
    <s v="{(0, 1, 9, 13), (0, 1, 9, 10, 12), (0, 14, 15), (0, 1, 2, 3, 5), (0, 14, 16, 18), (0, 1, 9, 10, 11), (0, 14, 16, 17), (0, 1, 2, 3, 4), (0, 1, 2, 6, 7), (0, 1, 2, 6, 8)}"/>
    <n v="4.059027777777778E-8"/>
    <n v="0.44500000000000001"/>
    <n v="200"/>
    <n v="0.47"/>
    <n v="2.3275312500000001E-5"/>
    <n v="0.48499999999999999"/>
    <n v="1.009111111111111E-5"/>
    <n v="0.39"/>
    <n v="0.47"/>
    <n v="110"/>
    <n v="0.73636363636363633"/>
    <s v="[14]"/>
    <n v="1"/>
    <n v="1"/>
    <n v="0"/>
    <n v="1"/>
    <n v="0"/>
    <n v="1"/>
    <n v="0"/>
    <n v="1"/>
    <n v="2"/>
    <n v="2"/>
    <x v="0"/>
    <n v="0.10143173438065881"/>
    <n v="87"/>
    <n v="49"/>
    <n v="0.56321839080459768"/>
    <s v="data/real/winequality-white.csv"/>
    <x v="1"/>
    <n v="669"/>
    <n v="3"/>
    <n v="-2"/>
    <s v="numeric"/>
    <n v="1"/>
    <b v="0"/>
    <n v="1.5000000000000013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1994212962962962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2.171863425925926E-5"/>
    <n v="0.46500000000000002"/>
    <n v="1.082563657407407E-5"/>
    <n v="0.39"/>
    <n v="0.47499999999999998"/>
    <n v="110"/>
    <n v="0.70909090909090911"/>
    <s v="[16]"/>
    <n v="1"/>
    <n v="2"/>
    <n v="1"/>
    <n v="1"/>
    <n v="1"/>
    <n v="1"/>
    <n v="1"/>
    <n v="1"/>
    <n v="1"/>
    <n v="1"/>
    <x v="0"/>
    <n v="0"/>
    <n v="85"/>
    <n v="49"/>
    <n v="0.57647058823529407"/>
    <s v="data/real/winequality-white.csv"/>
    <x v="2"/>
    <n v="631"/>
    <n v="1"/>
    <n v="0.5"/>
    <s v="numeric"/>
    <n v="1"/>
    <b v="1"/>
    <n v="-4.9999999999999489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2499999999999999"/>
    <n v="2.2601967592592592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1.137615740740741E-7"/>
    <n v="0.43"/>
    <n v="200"/>
    <n v="0.44500000000000001"/>
    <n v="2.1877326388888888E-5"/>
    <n v="0.435"/>
    <n v="9.4329861111111115E-6"/>
    <n v="0.435"/>
    <n v="0.45"/>
    <n v="115"/>
    <n v="0.60869565217391308"/>
    <s v="[16]"/>
    <n v="1"/>
    <n v="2"/>
    <n v="1"/>
    <n v="1"/>
    <n v="1"/>
    <n v="1"/>
    <n v="1"/>
    <n v="1"/>
    <n v="1"/>
    <n v="1"/>
    <x v="0"/>
    <n v="0"/>
    <n v="57"/>
    <n v="35"/>
    <n v="0.61403508771929827"/>
    <s v="data/real/winequality-white.csv"/>
    <x v="2"/>
    <n v="631"/>
    <n v="1"/>
    <n v="-0.5"/>
    <s v="numeric"/>
    <n v="1"/>
    <b v="1"/>
    <n v="-1.0000000000000009E-2"/>
    <n v="-1.0000000000000009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195925925925926E-6"/>
    <s v="[[1, 16], [9, 2, 16], [9, 3, 16, 6], [1, 18], [9, 2, 18], [0], [9, 3, 18, 6], [1, 14], [13, 10, 2, 16], [13, 10, 3, 16, 6], [9, 2, 14], [9, 3, 14, 6], [13, 10, 2, 18], [13, 10, 3, 18, 6], [9, 3, 16, 7, 8], [9, 5, 16, 4, 6], [13, 10, 2, 14], [13, 10, 3, 14, 6], [9, 3, 18, 7, 8], [9, 5, 18, 4, 6], [13, 12, 2, 16, 11], [13, 12, 3, 16, 11, 6], [13, 10, 5, 16, 4, 6], [13, 10, 3, 16, 7, 8], [9, 5, 14, 4, 6], [9, 3, 14, 7, 8], [13, 12, 2, 18, 11], [13, 10, 5, 18, 4, 6], [13, 12, 3, 18, 11, 6], [13, 10, 3, 18, 7, 8], [9, 5, 16, 4, 7, 8], [13, 12, 2, 14, 11], [13, 10, 5, 14, 4, 6], [13, 12, 3, 14, 11, 6], [13, 10, 3, 14, 7, 8], [9, 5, 18, 4, 7, 8], [13, 12, 3, 16, 11, 7, 8], [13, 10, 5, 16, 4, 7, 8], [13, 12, 5, 16, 11, 4, 6], [9, 5, 14, 4, 7, 8], [13, 12, 3, 18, 11, 7, 8], [13, 10, 5, 18, 4, 7, 8], [13, 12, 5, 18, 11, 4, 6], [13, 12, 3, 14, 11, 7, 8], [13, 12, 5, 14, 11, 4, 6], [13, 10, 5, 14, 4, 7, 8], [13, 12, 5, 16, 11, 4, 7, 8], [13, 12, 5, 18, 11, 4, 7, 8], [13, 12, 5, 14, 11, 4, 7, 8]]"/>
    <s v="[0.22005904422122738, 0.1650442831659205, 0.14670602948081826, 0.07335301474040913, 0.055014761055306845, 0.055014761055306824, 0.04890200982693942, 0.036676507370204565, 0.036676507370204565, 0.03260133988462629, 0.027507380527653422, 0.02445100491346971, 0.012225502456734856, 0.01086711329487543, 0.009551173794324106, 0.009551173794324106, 0.006112751228367428, 0.005433556647437715, 0.0031837245981080355, 0.0031837245981080355, 0.0023877934485810265, 0.0021224830654053574, 0.0021224830654053574, 0.0021224830654053574, 0.0015918622990540178, 0.0015918622990540178, 0.000795931149527009, 0.0007074943551351193, 0.0007074943551351193, 0.0007074943551351191, 0.0006218212105679756, 0.0003979655747635045, 0.00035374717756755963, 0.00035374717756755963, 0.0003537471775675596, 0.0002072737368559919, 0.00013818249123732798, 0.00013818249123732795, 0.00013818249123732793, 0.00010363686842799595, 4.6060830412442656e-05, 4.6060830412442656e-05, 4.6060830412442656e-05, 2.3030415206221328e-05, 2.3030415206221328e-05, 2.3030415206221328e-05, 8.996255939930204e-06, 2.9987519799767353e-06, 1.4993759899883676e-06]"/>
    <n v="49"/>
    <s v="[1, 16]"/>
    <n v="2"/>
    <s v="{(0, 1, 9, 13), (0, 1, 9, 10, 12), (0, 1, 2, 3, 5), (0, 14, 16, 18), (0, 1, 9, 10, 11), (0, 1, 2, 3, 4), (0, 1, 2, 6, 7), (0, 1, 2, 6, 8)}"/>
    <n v="0"/>
    <n v="0.46"/>
    <n v="200"/>
    <n v="0.47"/>
    <n v="2.0717685185185189E-5"/>
    <n v="0.435"/>
    <n v="9.1416435185185184E-6"/>
    <n v="0.39"/>
    <n v="0.47499999999999998"/>
    <n v="110"/>
    <n v="0.76363636363636367"/>
    <s v="[16]"/>
    <n v="1"/>
    <n v="2"/>
    <n v="1"/>
    <n v="1"/>
    <n v="1"/>
    <n v="1"/>
    <n v="1"/>
    <n v="1"/>
    <n v="1"/>
    <n v="1"/>
    <x v="0"/>
    <n v="0"/>
    <n v="85"/>
    <n v="49"/>
    <n v="0.57647058823529407"/>
    <s v="data/real/winequality-white.csv"/>
    <x v="2"/>
    <n v="631"/>
    <n v="2"/>
    <n v="1"/>
    <s v="numeric"/>
    <n v="1"/>
    <b v="1"/>
    <n v="-3.4999999999999976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1"/>
    <n v="2.3101620370370371E-6"/>
    <s v="[[1, 16], [9, 2, 16], [9, 3, 16, 6], [0], [13, 10, 2, 16], [1, 14], [13, 10, 3, 16, 6], [9, 2, 14], [9, 3, 14, 6], [1, 18, 17], [9, 5, 16, 4, 6], [9, 3, 16, 7, 8], [9, 2, 18, 17], [9, 3, 18, 17, 6], [13, 10, 2, 14], [13, 10, 3, 14, 6], [13, 12, 2, 16, 11], [13, 12, 3, 16, 11, 6], [13, 10, 3, 16, 7, 8], [13, 10, 5, 16, 4, 6], [13, 10, 2, 18, 17], [13, 10, 3, 18, 17, 6], [9, 3, 14, 7, 8], [9, 5, 14, 4, 6], [9, 5, 16, 4, 7, 8], [9, 5, 18, 17, 4, 6], [9, 3, 18, 17, 7, 8], [13, 12, 2, 14, 11], [13, 12, 3, 14, 11, 6], [13, 10, 5, 14, 4, 6], [13, 10, 3, 14, 7, 8], [13, 12, 3, 16, 11, 7, 8], [13, 10, 5, 16, 4, 7, 8], [13, 12, 5, 16, 11, 4, 6], [13, 12, 2, 18, 11, 17], [13, 12, 3, 18, 11, 17, 6], [13, 10, 3, 18, 17, 7, 8], [13, 10, 5, 18, 17, 4, 6], [9, 5, 14, 4, 7, 8], [9, 5, 18, 17, 4, 7, 8], [13, 12, 5, 14, 11, 4, 6], [13, 12, 3, 14, 11, 7, 8], [13, 10, 5, 14, 4, 7, 8], [13, 12, 5, 16, 11, 4, 7, 8], [13, 10, 5, 18, 17, 4, 7, 8], [13, 12, 5, 18, 11, 17, 4, 6], [13, 12, 3, 18, 11, 17, 7, 8], [13, 12, 5, 14, 11, 4, 7, 8], [13, 12, 5, 18, 11, 17, 4, 7, 8]]"/>
    <s v="[0.2667373516206123, 0.2000530137154592, 0.17782490108040822, 0.06668433790515305, 0.044456225270102054, 0.044456225270102054, 0.03951664468453517, 0.03334216895257654, 0.029637483513401373, 0.014818741756700686, 0.011577141997422411, 0.011577141997422411, 0.011114056317525513, 0.009879161171133792, 0.007409370878350343, 0.006586107447422529, 0.002894285499355603, 0.0025726982216494254, 0.002572698221649425, 0.002572698221649425, 0.002469790292783448, 0.002195369149140843, 0.0019295236662370686, 0.0019295236662370686, 0.0007537201821238549, 0.0006431745554123563, 0.0006431745554123562, 0.0004823809165592672, 0.0004287830369415709, 0.0004287830369415709, 0.00042878303694157086, 0.00016749337380530114, 0.00016749337380530112, 0.0001674933738053011, 0.00016079363885308909, 0.00014292767898052366, 0.00014292767898052366, 0.00014292767898052366, 0.0001256200303539758, 4.1873343451325286e-05, 2.7915562300883525e-05, 2.7915562300883525e-05, 2.7915562300883525e-05, 1.0904516523782622e-05, 9.305187433627841e-06, 9.305187433627841e-06, 9.305187433627841e-06, 1.8174194206304376e-06, 6.058064735434793e-07]"/>
    <n v="49"/>
    <s v="[1, 16]"/>
    <n v="2"/>
    <s v="{(0, 1, 9, 13), (0, 1, 9, 10, 12), (0, 1, 2, 3, 5), (0, 14, 16, 18), (0, 1, 9, 10, 11), (0, 14, 16, 17), (0, 1, 2, 3, 4), (0, 1, 2, 6, 7), (0, 1, 2, 6, 8)}"/>
    <n v="0"/>
    <n v="0.41"/>
    <n v="200"/>
    <n v="0.435"/>
    <n v="1.973474537037037E-5"/>
    <n v="0.42499999999999999"/>
    <n v="9.3181249999999998E-6"/>
    <n v="0.435"/>
    <n v="0.44"/>
    <n v="118"/>
    <n v="0.53389830508474578"/>
    <s v="[16]"/>
    <n v="1"/>
    <n v="2"/>
    <n v="1"/>
    <n v="1"/>
    <n v="1"/>
    <n v="1"/>
    <n v="1"/>
    <n v="1"/>
    <n v="1"/>
    <n v="1"/>
    <x v="0"/>
    <n v="0"/>
    <n v="39"/>
    <n v="26"/>
    <n v="0.66666666666666663"/>
    <s v="data/real/winequality-white.csv"/>
    <x v="2"/>
    <n v="631"/>
    <n v="2"/>
    <n v="-1"/>
    <s v="numeric"/>
    <n v="1"/>
    <b v="1"/>
    <n v="-1.0000000000000009E-2"/>
    <n v="0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257256944444445E-6"/>
    <s v="[[1, 16], [9, 2, 16], [9, 3, 16, 6], [1, 18], [9, 2, 18], [0], [9, 3, 18, 6], [1, 14], [13, 10, 2, 16], [13, 10, 3, 16, 6], [9, 2, 14], [9, 3, 14, 6], [13, 10, 2, 18], [13, 10, 3, 18, 6], [9, 3, 16, 7, 8], [9, 5, 16, 4, 6], [13, 10, 2, 14], [13, 10, 3, 14, 6], [9, 3, 18, 7, 8], [9, 5, 18, 4, 6], [13, 12, 2, 16, 11], [13, 12, 3, 16, 11, 6], [13, 10, 5, 16, 4, 6], [13, 10, 3, 16, 7, 8], [9, 5, 14, 4, 6], [9, 3, 14, 7, 8], [13, 12, 2, 18, 11], [13, 10, 5, 18, 4, 6], [13, 12, 3, 18, 11, 6], [13, 10, 3, 18, 7, 8], [9, 5, 16, 4, 7, 8], [13, 12, 2, 14, 11], [13, 10, 5, 14, 4, 6], [13, 12, 3, 14, 11, 6], [13, 10, 3, 14, 7, 8], [9, 5, 18, 4, 7, 8], [13, 12, 3, 16, 11, 7, 8], [13, 10, 5, 16, 4, 7, 8], [13, 12, 5, 16, 11, 4, 6], [9, 5, 14, 4, 7, 8], [13, 12, 3, 18, 11, 7, 8], [13, 10, 5, 18, 4, 7, 8], [13, 12, 5, 18, 11, 4, 6], [13, 12, 3, 14, 11, 7, 8], [13, 12, 5, 14, 11, 4, 6], [13, 10, 5, 14, 4, 7, 8], [13, 12, 5, 16, 11, 4, 7, 8], [13, 12, 5, 18, 11, 4, 7, 8], [13, 12, 5, 14, 11, 4, 7, 8]]"/>
    <s v="[0.22005904422122738, 0.1650442831659205, 0.14670602948081826, 0.07335301474040913, 0.055014761055306845, 0.055014761055306824, 0.04890200982693942, 0.036676507370204565, 0.036676507370204565, 0.03260133988462629, 0.027507380527653422, 0.02445100491346971, 0.012225502456734856, 0.01086711329487543, 0.009551173794324106, 0.009551173794324106, 0.006112751228367428, 0.005433556647437715, 0.0031837245981080355, 0.0031837245981080355, 0.0023877934485810265, 0.0021224830654053574, 0.0021224830654053574, 0.0021224830654053574, 0.0015918622990540178, 0.0015918622990540178, 0.000795931149527009, 0.0007074943551351193, 0.0007074943551351193, 0.0007074943551351191, 0.0006218212105679756, 0.0003979655747635045, 0.00035374717756755963, 0.00035374717756755963, 0.0003537471775675596, 0.0002072737368559919, 0.00013818249123732798, 0.00013818249123732795, 0.00013818249123732793, 0.00010363686842799595, 4.6060830412442656e-05, 4.6060830412442656e-05, 4.6060830412442656e-05, 2.3030415206221328e-05, 2.3030415206221328e-05, 2.3030415206221328e-05, 8.996255939930204e-06, 2.9987519799767353e-06, 1.4993759899883676e-06]"/>
    <n v="49"/>
    <s v="[1, 16]"/>
    <n v="2"/>
    <s v="{(0, 1, 9, 13), (0, 1, 9, 10, 12), (0, 1, 2, 3, 5), (0, 14, 16, 18), (0, 1, 9, 10, 11), (0, 1, 2, 3, 4), (0, 1, 2, 6, 7), (0, 1, 2, 6, 8)}"/>
    <n v="0"/>
    <n v="0.46"/>
    <n v="200"/>
    <n v="0.47"/>
    <n v="2.0599074074074071E-5"/>
    <n v="0.435"/>
    <n v="9.2609027777777786E-6"/>
    <n v="0.47"/>
    <n v="0.47499999999999998"/>
    <n v="110"/>
    <n v="0.76363636363636367"/>
    <s v="[16]"/>
    <n v="1"/>
    <n v="2"/>
    <n v="1"/>
    <n v="1"/>
    <n v="1"/>
    <n v="1"/>
    <n v="1"/>
    <n v="1"/>
    <n v="1"/>
    <n v="1"/>
    <x v="0"/>
    <n v="0"/>
    <n v="85"/>
    <n v="49"/>
    <n v="0.57647058823529407"/>
    <s v="data/real/winequality-white.csv"/>
    <x v="2"/>
    <n v="631"/>
    <n v="3"/>
    <n v="2"/>
    <s v="numeric"/>
    <n v="1"/>
    <b v="1"/>
    <n v="-3.4999999999999976E-2"/>
    <n v="0"/>
    <n v="5.0000000000000044E-3"/>
  </r>
  <r>
    <n v="2000"/>
    <n v="200"/>
    <s v="['numeric', 'numeric', 'numeric', 'numeric', 'numeric', 'numeric', 'numeric', 'numeric', 'numeric', 'numeric', 'numeric']"/>
    <n v="0.52"/>
    <n v="19"/>
    <n v="0.375"/>
    <n v="2.4907870370370372E-6"/>
    <s v="[[1, 16], [9, 2, 16], [9, 3, 16, 6], [1, 17], [9, 2, 17], [0], [9, 3, 17, 6], [13, 10, 2, 16], [1, 14], [13, 10, 3, 16, 6], [9, 2, 14], [9, 3, 14, 6], [13, 10, 2, 17], [13, 10, 3, 17, 6], [9, 3, 16, 7, 8], [9, 5, 16, 4, 6], [13, 10, 2, 14], [13, 10, 3, 14, 6], [9, 3, 17, 7, 8], [9, 5, 17, 4, 6], [13, 12, 2, 11, 16], [13, 12, 3, 11, 16, 6], [13, 10, 5, 16, 4, 6], [13, 10, 3, 16, 7, 8], [9, 3, 14, 7, 8], [9, 5, 14, 4, 6], [13, 12, 2, 11, 17], [13, 12, 3, 11, 17, 6], [13, 10, 5, 17, 4, 6], [13, 10, 3, 17, 7, 8], [9, 5, 16, 4, 7, 8], [13, 12, 2, 11, 14], [13, 10, 5, 14, 4, 6], [13, 12, 3, 11, 14, 6], [13, 10, 3, 14, 7, 8], [9, 5, 17, 4, 7, 8], [13, 12, 3, 11, 16, 7, 8], [13, 10, 5, 16, 4, 7, 8], [13, 12, 5, 11, 16, 4, 6], [9, 5, 14, 4, 7, 8], [13, 12, 5, 11, 17, 4, 6], [13, 12, 3, 11, 17, 7, 8], [13, 10, 5, 17, 4, 7, 8], [13, 10, 5, 14, 4, 7, 8], [13, 12, 5, 11, 14, 4, 6], [13, 12, 3, 11, 14, 7, 8], [13, 12, 5, 11, 16, 4, 7, 8], [13, 12, 5, 11, 17, 4, 7, 8], [13, 12, 5, 11, 14, 4, 7, 8]]"/>
    <s v="[0.22005904422122735, 0.16504428316592049, 0.14670602948081823, 0.07335301474040912, 0.05501476105530684, 0.05501476105530682, 0.048902009826939416, 0.03667650737020456, 0.03667650737020456, 0.03260133988462628, 0.02750738052765342, 0.024451004913469708, 0.012225502456734854, 0.010867113294875429, 0.009551173794324104, 0.009551173794324104, 0.006112751228367427, 0.0054335566474377145, 0.003183724598108035, 0.003183724598108035, 0.002387793448581026, 0.0021224830654053574, 0.002122483065405357, 0.002122483065405357, 0.0015918622990540175, 0.0015918622990540175, 0.0007959311495270088, 0.0007074943551351191, 0.0007074943551351191, 0.000707494355135119, 0.0006218212105679755, 0.0003979655747635044, 0.0003537471775675596, 0.0003537471775675596, 0.0003537471775675595, 0.00020727373685599184, 0.00013818249123732795, 0.00013818249123732793, 0.0001381824912373279, 0.00010363686842799592, 4.606083041244265e-05, 4.606083041244265e-05, 4.606083041244265e-05, 2.3030415206221325e-05, 2.3030415206221325e-05, 2.3030415206221325e-05, 8.996255939930202e-06, 2.998751979976735e-06, 1.4993759899883674e-06]"/>
    <n v="49"/>
    <s v="[1, 16]"/>
    <n v="2"/>
    <s v="{(0, 1, 9, 13), (0, 1, 9, 10, 12), (0, 1, 2, 3, 5), (0, 1, 9, 10, 11), (0, 14, 16, 17), (0, 1, 2, 3, 4), (0, 1, 2, 6, 7), (0, 1, 2, 6, 8)}"/>
    <n v="0"/>
    <n v="0.38"/>
    <n v="200"/>
    <n v="0.43"/>
    <n v="2.1066597222222219E-5"/>
    <n v="0.51"/>
    <n v="9.4299884259259266E-6"/>
    <n v="0.43"/>
    <n v="0.435"/>
    <n v="125"/>
    <n v="0.2"/>
    <s v="[16]"/>
    <n v="1"/>
    <n v="2"/>
    <n v="1"/>
    <n v="1"/>
    <n v="1"/>
    <n v="1"/>
    <n v="1"/>
    <n v="1"/>
    <n v="1"/>
    <n v="1"/>
    <x v="0"/>
    <n v="0"/>
    <n v="1"/>
    <n v="1"/>
    <n v="1"/>
    <s v="data/real/winequality-white.csv"/>
    <x v="2"/>
    <n v="631"/>
    <n v="3"/>
    <n v="-2"/>
    <s v="numeric"/>
    <n v="1"/>
    <b v="1"/>
    <n v="8.0000000000000016E-2"/>
    <n v="0"/>
    <n v="5.0000000000000044E-3"/>
  </r>
  <r>
    <n v="2000"/>
    <n v="200"/>
    <s v="['categorical', 'numeric', 'numeric', 'numeric', 'numeric', 'numeric', 'numeric', 'numeric']"/>
    <n v="0.255"/>
    <n v="13"/>
    <n v="0.16500000000000001"/>
    <n v="4.0495370370370372E-7"/>
    <s v="[[0], [6, 1], [6, 5], [8, 7, 1], [8, 7, 5], [9, 7, 12, 1], [9, 7, 12, 5], [11, 7, 12, 1, 10], [11, 7, 12, 5, 10]]"/>
    <s v="[0.4696549527550694, 0.3131033018367131, 0.1174137381887674, 0.0587068690943837, 0.022015075910393884, 0.013045970909863046, 0.004892239091198642, 0.000849347064444209, 0.00031850514916657825]"/>
    <n v="9"/>
    <s v="[0]"/>
    <n v="1"/>
    <s v="{(0, 6, 8, 9, 11), (0, 6, 7), (0, 6, 8, 12), (0, 1, 5), (0, 6, 8, 9, 10)}"/>
    <n v="0"/>
    <n v="0.155"/>
    <n v="200"/>
    <n v="0.20499999999999999"/>
    <n v="2.8995219907407411E-5"/>
    <n v="0.20499999999999999"/>
    <n v="1.006943287037037E-5"/>
    <n v="0.26"/>
    <n v="0.185"/>
    <n v="167"/>
    <n v="0.155688622754491"/>
    <s v="[0]"/>
    <n v="1"/>
    <n v="1"/>
    <n v="1"/>
    <n v="1"/>
    <n v="1"/>
    <n v="0"/>
    <n v="1"/>
    <n v="0"/>
    <n v="0"/>
    <n v="1"/>
    <x v="0"/>
    <n v="0"/>
    <n v="200"/>
    <n v="167"/>
    <n v="0.83499999999999996"/>
    <s v="data/real/abalone.data"/>
    <x v="0"/>
    <n v="1800"/>
    <n v="1"/>
    <n v="0.5"/>
    <s v="numeric"/>
    <n v="1"/>
    <b v="0"/>
    <n v="0"/>
    <n v="5.5000000000000021E-2"/>
    <n v="-1.999999999999999E-2"/>
  </r>
  <r>
    <n v="2000"/>
    <n v="200"/>
    <s v="['categorical', 'numeric', 'numeric', 'numeric', 'numeric', 'numeric', 'numeric', 'numeric']"/>
    <n v="0.255"/>
    <n v="13"/>
    <n v="0.27"/>
    <n v="6.3233796296296299E-7"/>
    <s v="[[0], [6, 1], [6, 2, 5], [8, 7, 1], [9, 7, 12, 1], [8, 7, 2, 5], [6, 4, 5, 3], [9, 7, 12, 2, 5], [11, 7, 12, 1, 10], [8, 7, 4, 5, 3], [11, 7, 12, 2, 5, 10], [9, 7, 12, 4, 5, 3], [11, 7, 12, 4, 5, 10, 3]]"/>
    <s v="[0.5040849713544919, 0.3360566475696614, 0.0630106214193115, 0.0630106214193115, 0.01400236031540256, 0.011814491516120906, 0.00350059007885064, 0.00262544255913798, 0.0009116119997006877, 0.000656360639784495, 0.00017092724994387888, 0.00014585791995211, 9.495958330215497e-06]"/>
    <n v="13"/>
    <s v="[0]"/>
    <n v="1"/>
    <s v="{(0, 6, 8, 9, 11), (0, 6, 7), (0, 6, 8, 12), (0, 1, 2, 4), (0, 1, 5), (0, 6, 8, 9, 10), (0, 1, 2, 3)}"/>
    <n v="0"/>
    <n v="0.23"/>
    <n v="200"/>
    <n v="0.18"/>
    <n v="2.8355891203703708E-5"/>
    <n v="0.22"/>
    <n v="1.030579861111111E-5"/>
    <n v="0.27"/>
    <n v="0.17"/>
    <n v="146"/>
    <n v="0.46575342465753422"/>
    <s v="[0]"/>
    <n v="1"/>
    <n v="1"/>
    <n v="1"/>
    <n v="1"/>
    <n v="1"/>
    <n v="0"/>
    <n v="1"/>
    <n v="0"/>
    <n v="0"/>
    <n v="1"/>
    <x v="0"/>
    <n v="0"/>
    <n v="200"/>
    <n v="146"/>
    <n v="0.73"/>
    <s v="data/real/abalone.data"/>
    <x v="0"/>
    <n v="1800"/>
    <n v="1"/>
    <n v="-0.5"/>
    <s v="numeric"/>
    <n v="1"/>
    <b v="0"/>
    <n v="4.0000000000000008E-2"/>
    <n v="9.0000000000000024E-2"/>
    <n v="-9.9999999999999811E-3"/>
  </r>
  <r>
    <n v="2000"/>
    <n v="200"/>
    <s v="['categorical', 'numeric', 'numeric', 'numeric', 'numeric', 'numeric', 'numeric', 'numeric']"/>
    <n v="0.255"/>
    <n v="13"/>
    <n v="0.12"/>
    <n v="1.751388888888889E-7"/>
    <s v="[[6], [0], [7, 8], [7, 12, 9], [7, 12, 10, 11]]"/>
    <s v="[0.5774074306121171, 0.28870371530605843, 0.10826389323977194, 0.024058642942171547, 0.0015663178998809601]"/>
    <n v="5"/>
    <s v="[6]"/>
    <n v="1"/>
    <s v="{(0, 6, 7), (0, 6, 8, 12), (0, 6, 8, 9, 10), (0, 6, 8, 9, 11)}"/>
    <n v="0"/>
    <n v="0.1"/>
    <n v="200"/>
    <n v="0.155"/>
    <n v="3.0674594907407412E-5"/>
    <n v="0.27500000000000002"/>
    <n v="1.006648148148148E-5"/>
    <n v="0.255"/>
    <n v="0.17"/>
    <n v="176"/>
    <n v="0"/>
    <s v="[0]"/>
    <n v="1"/>
    <n v="1"/>
    <n v="0"/>
    <n v="1"/>
    <n v="1"/>
    <n v="0"/>
    <n v="1"/>
    <n v="0"/>
    <n v="1"/>
    <n v="2"/>
    <x v="0"/>
    <n v="0.28870371530605871"/>
    <n v="200"/>
    <n v="176"/>
    <n v="0.88"/>
    <s v="data/real/abalone.data"/>
    <x v="0"/>
    <n v="1800"/>
    <n v="2"/>
    <n v="1"/>
    <s v="numeric"/>
    <n v="1"/>
    <b v="0"/>
    <n v="0.12000000000000002"/>
    <n v="0.1"/>
    <n v="1.5000000000000013E-2"/>
  </r>
  <r>
    <n v="2000"/>
    <n v="200"/>
    <s v="['categorical', 'numeric', 'numeric', 'numeric', 'numeric', 'numeric', 'numeric', 'numeric']"/>
    <n v="0.255"/>
    <n v="13"/>
    <n v="0.21"/>
    <n v="6.3870370370370365E-7"/>
    <s v="[[0], [6, 1], [6, 2, 5], [8, 1, 7], [9, 1, 7, 12], [8, 2, 7, 5], [6, 4, 5, 3], [9, 2, 7, 12, 5], [11, 1, 7, 12, 10], [8, 4, 7, 5, 3], [11, 2, 7, 12, 5, 10], [9, 4, 7, 12, 5, 3], [11, 4, 7, 12, 5, 10, 3]]"/>
    <s v="[0.5040849713544919, 0.3360566475696614, 0.0630106214193115, 0.0630106214193115, 0.01400236031540256, 0.011814491516120906, 0.00350059007885064, 0.00262544255913798, 0.0009116119997006877, 0.000656360639784495, 0.00017092724994387888, 0.00014585791995211, 9.495958330215497e-06]"/>
    <n v="13"/>
    <s v="[0]"/>
    <n v="1"/>
    <s v="{(0, 6, 8, 9, 11), (0, 1, 2, 4), (0, 6, 7), (0, 6, 8, 12), (0, 1, 5), (0, 6, 8, 9, 10), (0, 1, 2, 3)}"/>
    <n v="0"/>
    <n v="0.14000000000000001"/>
    <n v="200"/>
    <n v="0.125"/>
    <n v="2.9341377314814811E-5"/>
    <n v="0.19500000000000001"/>
    <n v="1.012623842592593E-5"/>
    <n v="0.27"/>
    <n v="9.5000000000000001E-2"/>
    <n v="158"/>
    <n v="0.620253164556962"/>
    <s v="[0]"/>
    <n v="1"/>
    <n v="1"/>
    <n v="1"/>
    <n v="1"/>
    <n v="1"/>
    <n v="0"/>
    <n v="1"/>
    <n v="0"/>
    <n v="0"/>
    <n v="1"/>
    <x v="0"/>
    <n v="0"/>
    <n v="200"/>
    <n v="158"/>
    <n v="0.79"/>
    <s v="data/real/abalone.data"/>
    <x v="0"/>
    <n v="1800"/>
    <n v="2"/>
    <n v="-1"/>
    <s v="numeric"/>
    <n v="1"/>
    <b v="0"/>
    <n v="7.0000000000000007E-2"/>
    <n v="0.14500000000000002"/>
    <n v="-0.03"/>
  </r>
  <r>
    <n v="2000"/>
    <n v="200"/>
    <s v="['categorical', 'numeric', 'numeric', 'numeric', 'numeric', 'numeric', 'numeric', 'numeric']"/>
    <n v="0.255"/>
    <n v="13"/>
    <n v="8.5000000000000006E-2"/>
    <n v="1.695601851851852E-7"/>
    <s v="[[8], [6], [0], [12, 9], [12, 10]]"/>
    <s v="[0.4363636363636363, 0.2909090909090909, 0.1454545454545454, 0.09696969696969697, 0.030303030303030307]"/>
    <n v="5"/>
    <s v="[8]"/>
    <n v="1"/>
    <s v="{(0, 6, 8, 12), (0, 6, 8, 9, 10)}"/>
    <n v="0"/>
    <n v="0.08"/>
    <n v="200"/>
    <n v="0.14000000000000001"/>
    <n v="3.0439004629629631E-5"/>
    <n v="0.26500000000000001"/>
    <n v="1.001225694444445E-5"/>
    <n v="0.255"/>
    <n v="0.125"/>
    <n v="183"/>
    <n v="0"/>
    <s v="[0]"/>
    <n v="1"/>
    <n v="1"/>
    <n v="0"/>
    <n v="1"/>
    <n v="1"/>
    <n v="0"/>
    <n v="1"/>
    <n v="0"/>
    <n v="2"/>
    <n v="3"/>
    <x v="0"/>
    <n v="0.29090909090909089"/>
    <n v="200"/>
    <n v="183"/>
    <n v="0.91500000000000004"/>
    <s v="data/real/abalone.data"/>
    <x v="0"/>
    <n v="1800"/>
    <n v="3"/>
    <n v="2"/>
    <s v="numeric"/>
    <n v="1"/>
    <b v="0"/>
    <n v="0.125"/>
    <n v="0.11499999999999999"/>
    <n v="-1.5000000000000013E-2"/>
  </r>
  <r>
    <n v="2000"/>
    <n v="200"/>
    <s v="['categorical', 'numeric', 'numeric', 'numeric', 'numeric', 'numeric', 'numeric', 'numeric']"/>
    <n v="0.255"/>
    <n v="13"/>
    <n v="0.13500000000000001"/>
    <n v="5.8065972222222217E-7"/>
    <s v="[[0], [6, 1], [6, 2, 5], [8, 1, 7], [9, 1, 7, 12], [8, 2, 7, 5], [11, 1, 7, 12], [6, 4, 5, 3], [9, 2, 7, 12, 5], [11, 2, 7, 12, 5], [8, 4, 7, 5, 3], [9, 4, 7, 12, 5, 3], [11, 4, 7, 12, 5, 3]]"/>
    <s v="[0.502001797532478, 0.33466786502165213, 0.06275022469155978, 0.06275022469155978, 0.013944494375902176, 0.011765667129667456, 0.00435765449246943, 0.003486123593975544, 0.0026145926954816573, 0.000817060217338018, 0.0006536481738704143, 0.000145255149748981, 4.539223429655657e-05]"/>
    <n v="13"/>
    <s v="[0]"/>
    <n v="1"/>
    <s v="{(0, 6, 8, 9, 11), (0, 1, 2, 4), (0, 6, 7), (0, 6, 8, 12), (0, 1, 5), (0, 1, 2, 3)}"/>
    <n v="0"/>
    <n v="0.125"/>
    <n v="200"/>
    <n v="7.0000000000000007E-2"/>
    <n v="2.7143495370370369E-5"/>
    <n v="0.15"/>
    <n v="1.0067430555555561E-5"/>
    <n v="0.26"/>
    <n v="0.06"/>
    <n v="173"/>
    <n v="0.7052023121387283"/>
    <s v="[0]"/>
    <n v="1"/>
    <n v="1"/>
    <n v="1"/>
    <n v="1"/>
    <n v="1"/>
    <n v="0"/>
    <n v="1"/>
    <n v="0"/>
    <n v="0"/>
    <n v="1"/>
    <x v="0"/>
    <n v="0"/>
    <n v="200"/>
    <n v="173"/>
    <n v="0.86499999999999999"/>
    <s v="data/real/abalone.data"/>
    <x v="0"/>
    <n v="1800"/>
    <n v="3"/>
    <n v="-2"/>
    <s v="numeric"/>
    <n v="1"/>
    <b v="0"/>
    <n v="7.9999999999999988E-2"/>
    <n v="0.19"/>
    <n v="-1.0000000000000009E-2"/>
  </r>
  <r>
    <n v="2000"/>
    <n v="200"/>
    <s v="['categorical', 'numeric', 'numeric', 'numeric', 'numeric', 'numeric', 'numeric', 'numeric']"/>
    <n v="0.255"/>
    <n v="13"/>
    <n v="0.215"/>
    <n v="3.4971064814814812E-7"/>
    <s v="[[0], [6, 1], [6, 5], [8, 7, 1], [8, 7, 5], [9, 7, 12, 1], [9, 7, 12, 5], [11, 7, 12, 1, 10], [11, 7, 12, 5, 10]]"/>
    <s v="[0.4696549527550694, 0.3131033018367131, 0.1174137381887674, 0.0587068690943837, 0.022015075910393884, 0.013045970909863046, 0.004892239091198642, 0.000849347064444209, 0.00031850514916657825]"/>
    <n v="9"/>
    <s v="[0]"/>
    <n v="1"/>
    <s v="{(0, 6, 8, 9, 11), (0, 6, 7), (0, 6, 8, 12), (0, 1, 5), (0, 6, 8, 9, 10)}"/>
    <n v="0"/>
    <n v="0.21"/>
    <n v="200"/>
    <n v="0.19"/>
    <n v="2.6616030092592589E-5"/>
    <n v="0.23499999999999999"/>
    <n v="9.9003472222222219E-6"/>
    <n v="0.26500000000000001"/>
    <n v="0.18"/>
    <n v="157"/>
    <n v="7.0063694267515922E-2"/>
    <s v="[1]"/>
    <n v="1"/>
    <n v="1"/>
    <n v="0"/>
    <n v="1"/>
    <n v="1"/>
    <n v="0"/>
    <n v="1"/>
    <n v="0"/>
    <n v="2"/>
    <n v="2"/>
    <x v="0"/>
    <n v="0.15655165091835629"/>
    <n v="34"/>
    <n v="30"/>
    <n v="0.88235294117647056"/>
    <s v="data/real/abalone.data"/>
    <x v="1"/>
    <n v="516"/>
    <n v="1"/>
    <n v="0.5"/>
    <s v="numeric"/>
    <n v="1"/>
    <b v="1"/>
    <n v="4.4999999999999984E-2"/>
    <n v="7.5000000000000011E-2"/>
    <n v="-1.0000000000000009E-2"/>
  </r>
  <r>
    <n v="2000"/>
    <n v="200"/>
    <s v="['categorical', 'numeric', 'numeric', 'numeric', 'numeric', 'numeric', 'numeric', 'numeric']"/>
    <n v="0.255"/>
    <n v="13"/>
    <n v="0.29499999999999998"/>
    <n v="6.3888888888888883E-7"/>
    <s v="[[0], [6, 1], [6, 2, 5], [8, 7, 1], [9, 7, 12, 1], [8, 7, 2, 5], [6, 4, 5, 3], [9, 7, 12, 2, 5], [11, 7, 12, 1, 10], [8, 7, 4, 5, 3], [11, 7, 12, 2, 5, 10], [9, 7, 12, 4, 5, 3], [11, 7, 12, 4, 5, 10, 3]]"/>
    <s v="[0.5040849713544919, 0.3360566475696614, 0.0630106214193115, 0.0630106214193115, 0.01400236031540256, 0.011814491516120906, 0.00350059007885064, 0.00262544255913798, 0.0009116119997006877, 0.000656360639784495, 0.00017092724994387888, 0.00014585791995211, 9.495958330215497e-06]"/>
    <n v="13"/>
    <s v="[0]"/>
    <n v="1"/>
    <s v="{(0, 6, 8, 9, 11), (0, 6, 7), (0, 6, 8, 12), (0, 1, 2, 4), (0, 1, 5), (0, 6, 8, 9, 10), (0, 1, 2, 3)}"/>
    <n v="0"/>
    <n v="0.3"/>
    <n v="200"/>
    <n v="0.22500000000000001"/>
    <n v="2.817986111111111E-5"/>
    <n v="0.23499999999999999"/>
    <n v="1.0934930555555561E-5"/>
    <n v="0.26"/>
    <n v="0.215"/>
    <n v="141"/>
    <n v="0.27659574468085107"/>
    <s v="[1]"/>
    <n v="1"/>
    <n v="1"/>
    <n v="0"/>
    <n v="1"/>
    <n v="1"/>
    <n v="0"/>
    <n v="1"/>
    <n v="0"/>
    <n v="2"/>
    <n v="2"/>
    <x v="0"/>
    <n v="0.16802832378483051"/>
    <n v="60"/>
    <n v="36"/>
    <n v="0.6"/>
    <s v="data/real/abalone.data"/>
    <x v="1"/>
    <n v="516"/>
    <n v="1"/>
    <n v="-0.5"/>
    <s v="numeric"/>
    <n v="1"/>
    <b v="1"/>
    <n v="9.9999999999999811E-3"/>
    <n v="3.5000000000000003E-2"/>
    <n v="-1.0000000000000009E-2"/>
  </r>
  <r>
    <n v="2000"/>
    <n v="200"/>
    <s v="['categorical', 'numeric', 'numeric', 'numeric', 'numeric', 'numeric', 'numeric', 'numeric']"/>
    <n v="0.255"/>
    <n v="13"/>
    <n v="0.21"/>
    <n v="2.7435185185185178E-7"/>
    <s v="[[6], [0], [7, 8], [7, 12, 9], [7, 12, 10, 11]]"/>
    <s v="[0.5774074306121171, 0.28870371530605843, 0.10826389323977194, 0.024058642942171547, 0.0015663178998809601]"/>
    <n v="5"/>
    <s v="[6]"/>
    <n v="1"/>
    <s v="{(0, 6, 7), (0, 6, 8, 12), (0, 6, 8, 9, 10), (0, 6, 8, 9, 11)}"/>
    <n v="2.5590277777777778E-8"/>
    <n v="0.16500000000000001"/>
    <n v="200"/>
    <n v="0.17499999999999999"/>
    <n v="2.7885810185185181E-5"/>
    <n v="0.19500000000000001"/>
    <n v="1.0065578703703701E-5"/>
    <n v="0.245"/>
    <n v="0.19500000000000001"/>
    <n v="158"/>
    <n v="0.10759493670886081"/>
    <s v="[1]"/>
    <n v="1"/>
    <n v="1"/>
    <n v="0"/>
    <n v="1"/>
    <n v="1"/>
    <n v="0"/>
    <n v="1"/>
    <n v="0"/>
    <n v="8"/>
    <n v="-1"/>
    <x v="1"/>
    <n v="0.57584111271223615"/>
    <n v="0"/>
    <n v="0"/>
    <n v="-1"/>
    <s v="data/real/abalone.data"/>
    <x v="1"/>
    <n v="516"/>
    <n v="2"/>
    <n v="1"/>
    <s v="numeric"/>
    <n v="1"/>
    <b v="1"/>
    <n v="2.0000000000000018E-2"/>
    <n v="7.0000000000000007E-2"/>
    <n v="2.0000000000000018E-2"/>
  </r>
  <r>
    <n v="2000"/>
    <n v="200"/>
    <s v="['categorical', 'numeric', 'numeric', 'numeric', 'numeric', 'numeric', 'numeric', 'numeric']"/>
    <n v="0.255"/>
    <n v="13"/>
    <n v="0.3"/>
    <n v="5.1677083333333334E-7"/>
    <s v="[[6, 2], [0], [6, 1], [8, 7, 2], [8, 7, 1], [6, 4, 3], [9, 7, 12, 2], [9, 7, 12, 1], [8, 7, 4, 3], [11, 7, 12, 2, 10], [9, 7, 12, 4, 3], [11, 7, 12, 1, 10], [11, 7, 12, 4, 10, 3]]"/>
    <s v="[0.32035162050939403, 0.3203516205093939, 0.21356774700626271, 0.060065928845511374, 0.040043952563674254, 0.017797312250521894, 0.01334798418789142, 0.008898656125260947, 0.003336996046972855, 0.0008690093872325143, 0.000741554677105079, 0.000579339591488343, 4.8278299290695255e-05]"/>
    <n v="13"/>
    <s v="[6, 2]"/>
    <n v="2"/>
    <s v="{(0, 6, 8, 9, 11), (0, 6, 7), (0, 6, 8, 12), (0, 1, 2, 4), (0, 6, 8, 9, 10), (0, 1, 2, 3)}"/>
    <n v="0"/>
    <n v="0.29499999999999998"/>
    <n v="200"/>
    <n v="0.215"/>
    <n v="2.777898148148148E-5"/>
    <n v="0.23499999999999999"/>
    <n v="9.9522337962962968E-6"/>
    <n v="0.255"/>
    <n v="0.215"/>
    <n v="140"/>
    <n v="0.30714285714285722"/>
    <s v="[1]"/>
    <n v="1"/>
    <n v="2"/>
    <n v="0"/>
    <n v="1"/>
    <n v="1"/>
    <n v="1"/>
    <n v="1"/>
    <n v="1"/>
    <n v="3"/>
    <n v="3"/>
    <x v="0"/>
    <n v="0.1067838735031313"/>
    <n v="60"/>
    <n v="35"/>
    <n v="0.58333333333333337"/>
    <s v="data/real/abalone.data"/>
    <x v="1"/>
    <n v="516"/>
    <n v="2"/>
    <n v="-1"/>
    <s v="numeric"/>
    <n v="1"/>
    <b v="1"/>
    <n v="1.999999999999999E-2"/>
    <n v="4.0000000000000008E-2"/>
    <n v="0"/>
  </r>
  <r>
    <n v="2000"/>
    <n v="200"/>
    <s v="['categorical', 'numeric', 'numeric', 'numeric', 'numeric', 'numeric', 'numeric', 'numeric']"/>
    <n v="0.255"/>
    <n v="13"/>
    <n v="0.18"/>
    <n v="2.3292824074074069E-7"/>
    <s v="[[6], [0], [7, 8], [7, 12, 9], [7, 12, 10, 11]]"/>
    <s v="[0.5774074306121171, 0.28870371530605843, 0.10826389323977194, 0.024058642942171547, 0.0015663178998809601]"/>
    <n v="5"/>
    <s v="[6]"/>
    <n v="1"/>
    <s v="{(0, 6, 7), (0, 6, 8, 12), (0, 6, 8, 9, 10), (0, 6, 8, 9, 11)}"/>
    <n v="0"/>
    <n v="0.125"/>
    <n v="200"/>
    <n v="0.185"/>
    <n v="3.2985370370370369E-5"/>
    <n v="0.21"/>
    <n v="9.8832291666666664E-6"/>
    <n v="0.26"/>
    <n v="0.20499999999999999"/>
    <n v="164"/>
    <n v="0.34756097560975607"/>
    <s v="[1]"/>
    <n v="1"/>
    <n v="1"/>
    <n v="0"/>
    <n v="1"/>
    <n v="1"/>
    <n v="0"/>
    <n v="1"/>
    <n v="0"/>
    <n v="8"/>
    <n v="-1"/>
    <x v="1"/>
    <n v="0.57584111271223615"/>
    <n v="0"/>
    <n v="0"/>
    <n v="-1"/>
    <s v="data/real/abalone.data"/>
    <x v="1"/>
    <n v="516"/>
    <n v="3"/>
    <n v="2"/>
    <s v="numeric"/>
    <n v="1"/>
    <b v="1"/>
    <n v="2.4999999999999994E-2"/>
    <n v="7.5000000000000011E-2"/>
    <n v="1.999999999999999E-2"/>
  </r>
  <r>
    <n v="2000"/>
    <n v="200"/>
    <s v="['categorical', 'numeric', 'numeric', 'numeric', 'numeric', 'numeric', 'numeric', 'numeric']"/>
    <n v="0.255"/>
    <n v="13"/>
    <n v="0.3"/>
    <n v="6.3472222222222224E-7"/>
    <s v="[[6, 2], [0], [6, 1], [8, 7, 2], [8, 7, 1], [6, 4, 3], [9, 7, 12, 2], [9, 7, 12, 1], [8, 7, 4, 3], [11, 7, 12, 2, 10], [9, 7, 12, 4, 3], [11, 7, 12, 1, 10], [11, 7, 12, 4, 10, 3]]"/>
    <s v="[0.32035162050939403, 0.3203516205093939, 0.21356774700626271, 0.060065928845511374, 0.040043952563674254, 0.017797312250521894, 0.01334798418789142, 0.008898656125260947, 0.003336996046972855, 0.0008690093872325143, 0.000741554677105079, 0.000579339591488343, 4.8278299290695255e-05]"/>
    <n v="13"/>
    <s v="[6, 2]"/>
    <n v="2"/>
    <s v="{(0, 6, 8, 9, 11), (0, 6, 7), (0, 6, 8, 12), (0, 1, 2, 4), (0, 6, 8, 9, 10), (0, 1, 2, 3)}"/>
    <n v="0"/>
    <n v="0.30499999999999999"/>
    <n v="200"/>
    <n v="0.215"/>
    <n v="2.7431724537037041E-5"/>
    <n v="0.23499999999999999"/>
    <n v="9.7820370370370375E-6"/>
    <n v="0.255"/>
    <n v="0.19500000000000001"/>
    <n v="140"/>
    <n v="0.30714285714285722"/>
    <s v="[1]"/>
    <n v="1"/>
    <n v="2"/>
    <n v="0"/>
    <n v="1"/>
    <n v="1"/>
    <n v="1"/>
    <n v="1"/>
    <n v="1"/>
    <n v="3"/>
    <n v="3"/>
    <x v="0"/>
    <n v="0.1067838735031313"/>
    <n v="60"/>
    <n v="35"/>
    <n v="0.58333333333333337"/>
    <s v="data/real/abalone.data"/>
    <x v="1"/>
    <n v="516"/>
    <n v="3"/>
    <n v="-2"/>
    <s v="numeric"/>
    <n v="1"/>
    <b v="1"/>
    <n v="1.999999999999999E-2"/>
    <n v="4.0000000000000008E-2"/>
    <n v="-1.999999999999999E-2"/>
  </r>
  <r>
    <n v="2000"/>
    <n v="200"/>
    <s v="['categorical', 'numeric', 'numeric', 'numeric', 'numeric', 'numeric', 'numeric', 'numeric']"/>
    <n v="0.255"/>
    <n v="13"/>
    <n v="0.28000000000000003"/>
    <n v="5.2907407407407411E-7"/>
    <s v="[[0], [6, 1], [6, 4, 5], [6, 2, 5], [8, 7, 1], [8, 7, 4, 5], [9, 7, 12, 1], [8, 7, 2, 5], [9, 7, 12, 4, 5], [9, 7, 12, 2, 5], [11, 7, 12, 1, 10], [11, 7, 12, 4, 5, 10], [11, 7, 12, 2, 5, 10]]"/>
    <s v="[0.4191353287285749, 0.2794235524857167, 0.13971177624285835, 0.052391916091071876, 0.052391916091071876, 0.026195958045535938, 0.011642648020238197, 0.009823484267075976, 0.005821324010119098, 0.002182996503794662, 0.0007579848971509245, 0.00037899244857546224, 0.00014212216821579828]"/>
    <n v="13"/>
    <s v="[0]"/>
    <n v="1"/>
    <s v="{(0, 6, 8, 9, 11), (0, 6, 7), (0, 6, 8, 12), (0, 1, 2, 4), (0, 1, 5), (0, 6, 8, 9, 10)}"/>
    <n v="1.2696759259259259E-8"/>
    <n v="0.28000000000000003"/>
    <n v="200"/>
    <n v="0.24"/>
    <n v="2.730193287037037E-5"/>
    <n v="0.21"/>
    <n v="1.0009826388888891E-5"/>
    <n v="0.25"/>
    <n v="0.23"/>
    <n v="144"/>
    <n v="7.6388888888888895E-2"/>
    <s v="[2]"/>
    <n v="1"/>
    <n v="1"/>
    <n v="0"/>
    <n v="1"/>
    <n v="0"/>
    <n v="1"/>
    <n v="0"/>
    <n v="1"/>
    <n v="5"/>
    <n v="4"/>
    <x v="0"/>
    <n v="0.36674341263750299"/>
    <n v="20"/>
    <n v="11"/>
    <n v="0.55000000000000004"/>
    <s v="data/real/abalone.data"/>
    <x v="2"/>
    <n v="154"/>
    <n v="1"/>
    <n v="0.5"/>
    <s v="numeric"/>
    <n v="1"/>
    <b v="0"/>
    <n v="-0.03"/>
    <n v="1.0000000000000009E-2"/>
    <n v="-9.9999999999999811E-3"/>
  </r>
  <r>
    <n v="2000"/>
    <n v="200"/>
    <s v="['categorical', 'numeric', 'numeric', 'numeric', 'numeric', 'numeric', 'numeric', 'numeric']"/>
    <n v="0.255"/>
    <n v="13"/>
    <n v="0.28000000000000003"/>
    <n v="6.3829861111111106E-7"/>
    <s v="[[0], [6, 1], [6, 2, 5], [8, 7, 1], [9, 7, 12, 1], [8, 7, 2, 5], [6, 4, 5, 3], [9, 7, 12, 2, 5], [11, 7, 12, 1, 10], [8, 7, 4, 5, 3], [11, 7, 12, 2, 5, 10], [9, 7, 12, 4, 5, 3], [11, 7, 12, 4, 5, 10, 3]]"/>
    <s v="[0.5040849713544919, 0.3360566475696614, 0.0630106214193115, 0.0630106214193115, 0.01400236031540256, 0.011814491516120906, 0.00350059007885064, 0.00262544255913798, 0.0009116119997006877, 0.000656360639784495, 0.00017092724994387888, 0.00014585791995211, 9.495958330215497e-06]"/>
    <n v="13"/>
    <s v="[0]"/>
    <n v="1"/>
    <s v="{(0, 6, 8, 9, 11), (0, 6, 7), (0, 6, 8, 12), (0, 1, 2, 4), (0, 1, 5), (0, 6, 8, 9, 10), (0, 1, 2, 3)}"/>
    <n v="0"/>
    <n v="0.28000000000000003"/>
    <n v="200"/>
    <n v="0.24"/>
    <n v="2.7660092592592599E-5"/>
    <n v="0.21"/>
    <n v="1.0186030092592589E-5"/>
    <n v="0.26500000000000001"/>
    <n v="0.23"/>
    <n v="144"/>
    <n v="7.6388888888888895E-2"/>
    <s v="[2]"/>
    <n v="1"/>
    <n v="1"/>
    <n v="0"/>
    <n v="1"/>
    <n v="0"/>
    <n v="1"/>
    <n v="0"/>
    <n v="1"/>
    <n v="4"/>
    <n v="3"/>
    <x v="0"/>
    <n v="0.44107434993518041"/>
    <n v="20"/>
    <n v="11"/>
    <n v="0.55000000000000004"/>
    <s v="data/real/abalone.data"/>
    <x v="2"/>
    <n v="154"/>
    <n v="1"/>
    <n v="-0.5"/>
    <s v="numeric"/>
    <n v="1"/>
    <b v="0"/>
    <n v="-0.03"/>
    <n v="2.5000000000000022E-2"/>
    <n v="-9.9999999999999811E-3"/>
  </r>
  <r>
    <n v="2000"/>
    <n v="200"/>
    <s v="['categorical', 'numeric', 'numeric', 'numeric', 'numeric', 'numeric', 'numeric', 'numeric']"/>
    <n v="0.255"/>
    <n v="13"/>
    <n v="0.26500000000000001"/>
    <n v="4.5849537037037042E-7"/>
    <s v="[[0], [6, 1], [6, 2, 5], [8, 7, 1], [6, 4, 5], [9, 7, 12, 1], [8, 7, 2, 5], [8, 7, 4, 5], [9, 7, 12, 2, 5], [11, 7, 12, 1, 10], [9, 7, 12, 4, 5], [11, 7, 12, 2, 5, 10], [11, 7, 12, 4, 5, 10]]"/>
    <s v="[0.4934455341287332, 0.3289636894191556, 0.06168069176609167, 0.06168069176609167, 0.020560230588697225, 0.013706820392464819, 0.011565129706142187, 0.0038550432353807295, 0.002570028823587153, 0.0008923711193010951, 0.0008566762745290512, 0.0001673195848689553, 5.5773194956318446e-05]"/>
    <n v="13"/>
    <s v="[0]"/>
    <n v="1"/>
    <s v="{(0, 6, 8, 9, 11), (0, 6, 7), (0, 6, 8, 12), (0, 1, 2, 4), (0, 1, 5), (0, 6, 8, 9, 10)}"/>
    <n v="1.181597222222222E-7"/>
    <n v="0.26500000000000001"/>
    <n v="200"/>
    <n v="0.23"/>
    <n v="2.731547453703703E-5"/>
    <n v="0.26"/>
    <n v="9.895000000000001E-6"/>
    <n v="0.255"/>
    <n v="0.22"/>
    <n v="147"/>
    <n v="7.4829931972789115E-2"/>
    <s v="[2]"/>
    <n v="1"/>
    <n v="1"/>
    <n v="0"/>
    <n v="1"/>
    <n v="0"/>
    <n v="1"/>
    <n v="0"/>
    <n v="1"/>
    <n v="4"/>
    <n v="3"/>
    <x v="0"/>
    <n v="0.43176484236264162"/>
    <n v="20"/>
    <n v="14"/>
    <n v="0.7"/>
    <s v="data/real/abalone.data"/>
    <x v="2"/>
    <n v="154"/>
    <n v="2"/>
    <n v="1"/>
    <s v="numeric"/>
    <n v="1"/>
    <b v="0"/>
    <n v="0.03"/>
    <n v="2.4999999999999994E-2"/>
    <n v="-1.0000000000000009E-2"/>
  </r>
  <r>
    <n v="2000"/>
    <n v="200"/>
    <s v="['categorical', 'numeric', 'numeric', 'numeric', 'numeric', 'numeric', 'numeric', 'numeric']"/>
    <n v="0.255"/>
    <n v="13"/>
    <n v="0.26"/>
    <n v="5.1605324074074071E-7"/>
    <s v="[[0], [6, 1], [6, 5, 2], [8, 7, 1], [6, 5, 3], [9, 7, 12, 1], [8, 7, 5, 2], [8, 7, 5, 3], [9, 7, 12, 5, 2], [11, 7, 12, 1, 10], [9, 7, 12, 5, 3], [11, 7, 12, 5, 10, 2], [11, 7, 12, 5, 10, 3]]"/>
    <s v="[0.4934455341287332, 0.3289636894191556, 0.06168069176609167, 0.06168069176609167, 0.020560230588697225, 0.013706820392464819, 0.011565129706142187, 0.0038550432353807295, 0.002570028823587153, 0.0008923711193010951, 0.0008566762745290512, 0.0001673195848689553, 5.577319495631843e-05]"/>
    <n v="13"/>
    <s v="[0]"/>
    <n v="1"/>
    <s v="{(0, 6, 8, 9, 11), (0, 6, 7), (0, 6, 8, 12), (0, 1, 5), (0, 6, 8, 9, 10), (0, 1, 2, 3)}"/>
    <n v="5.8657407407407397E-8"/>
    <n v="0.26"/>
    <n v="200"/>
    <n v="0.215"/>
    <n v="2.7546053240740742E-5"/>
    <n v="0.21"/>
    <n v="9.9535648148148147E-6"/>
    <n v="0.255"/>
    <n v="0.20499999999999999"/>
    <n v="148"/>
    <n v="7.4324324324324328E-2"/>
    <s v="[2]"/>
    <n v="1"/>
    <n v="1"/>
    <n v="0"/>
    <n v="1"/>
    <n v="0"/>
    <n v="1"/>
    <n v="0"/>
    <n v="1"/>
    <n v="4"/>
    <n v="3"/>
    <x v="0"/>
    <n v="0.43176484236264162"/>
    <n v="20"/>
    <n v="15"/>
    <n v="0.75"/>
    <s v="data/real/abalone.data"/>
    <x v="2"/>
    <n v="154"/>
    <n v="2"/>
    <n v="-1"/>
    <s v="numeric"/>
    <n v="1"/>
    <b v="0"/>
    <n v="-5.0000000000000044E-3"/>
    <n v="4.0000000000000008E-2"/>
    <n v="-1.0000000000000009E-2"/>
  </r>
  <r>
    <n v="2000"/>
    <n v="200"/>
    <s v="['categorical', 'numeric', 'numeric', 'numeric', 'numeric', 'numeric', 'numeric', 'numeric']"/>
    <n v="0.255"/>
    <n v="13"/>
    <n v="0.26500000000000001"/>
    <n v="5.7177083333333335E-7"/>
    <s v="[[0], [6, 1], [6, 2, 5], [8, 7, 1], [6, 4, 5], [9, 7, 12, 1], [8, 7, 2, 5], [8, 7, 4, 5], [9, 7, 12, 2, 5], [11, 7, 12, 1, 10], [9, 7, 12, 4, 5], [11, 7, 12, 2, 5, 10], [11, 7, 12, 4, 5, 10]]"/>
    <s v="[0.4934455341287332, 0.3289636894191556, 0.06168069176609167, 0.06168069176609167, 0.020560230588697225, 0.013706820392464819, 0.011565129706142187, 0.0038550432353807295, 0.002570028823587153, 0.0008923711193010951, 0.0008566762745290512, 0.0001673195848689553, 5.5773194956318446e-05]"/>
    <n v="13"/>
    <s v="[0]"/>
    <n v="1"/>
    <s v="{(0, 6, 8, 9, 11), (0, 6, 7), (0, 6, 8, 12), (0, 1, 2, 4), (0, 1, 5), (0, 6, 8, 9, 10)}"/>
    <n v="0"/>
    <n v="0.26500000000000001"/>
    <n v="200"/>
    <n v="0.23"/>
    <n v="2.7545902777777781E-5"/>
    <n v="0.26"/>
    <n v="1.018574074074074E-5"/>
    <n v="0.255"/>
    <n v="0.22"/>
    <n v="147"/>
    <n v="7.4829931972789115E-2"/>
    <s v="[2]"/>
    <n v="1"/>
    <n v="1"/>
    <n v="0"/>
    <n v="1"/>
    <n v="0"/>
    <n v="1"/>
    <n v="0"/>
    <n v="1"/>
    <n v="4"/>
    <n v="3"/>
    <x v="0"/>
    <n v="0.43176484236264162"/>
    <n v="20"/>
    <n v="14"/>
    <n v="0.7"/>
    <s v="data/real/abalone.data"/>
    <x v="2"/>
    <n v="154"/>
    <n v="3"/>
    <n v="2"/>
    <s v="numeric"/>
    <n v="1"/>
    <b v="0"/>
    <n v="0.03"/>
    <n v="2.4999999999999994E-2"/>
    <n v="-1.0000000000000009E-2"/>
  </r>
  <r>
    <n v="2000"/>
    <n v="200"/>
    <s v="['categorical', 'numeric', 'numeric', 'numeric', 'numeric', 'numeric', 'numeric', 'numeric']"/>
    <n v="0.255"/>
    <n v="13"/>
    <n v="0.26"/>
    <n v="6.3979166666666665E-7"/>
    <s v="[[0], [6, 1], [6, 5, 2], [8, 7, 1], [6, 5, 3], [9, 7, 12, 1], [8, 7, 5, 2], [8, 7, 5, 3], [9, 7, 12, 5, 2], [11, 7, 12, 1, 10], [9, 7, 12, 5, 3], [11, 7, 12, 5, 10, 2], [11, 7, 12, 5, 10, 3]]"/>
    <s v="[0.4934455341287332, 0.3289636894191556, 0.06168069176609167, 0.06168069176609167, 0.020560230588697225, 0.013706820392464819, 0.011565129706142187, 0.0038550432353807295, 0.002570028823587153, 0.0008923711193010951, 0.0008566762745290512, 0.0001673195848689553, 5.577319495631843e-05]"/>
    <n v="13"/>
    <s v="[0]"/>
    <n v="1"/>
    <s v="{(0, 6, 8, 9, 11), (0, 6, 7), (0, 6, 8, 12), (0, 1, 5), (0, 6, 8, 9, 10), (0, 1, 2, 3)}"/>
    <n v="0"/>
    <n v="0.26"/>
    <n v="200"/>
    <n v="0.215"/>
    <n v="2.7774560185185191E-5"/>
    <n v="0.21"/>
    <n v="9.8979050925925927E-6"/>
    <n v="0.25"/>
    <n v="0.20499999999999999"/>
    <n v="148"/>
    <n v="7.4324324324324328E-2"/>
    <s v="[2]"/>
    <n v="1"/>
    <n v="1"/>
    <n v="0"/>
    <n v="1"/>
    <n v="0"/>
    <n v="1"/>
    <n v="0"/>
    <n v="1"/>
    <n v="4"/>
    <n v="3"/>
    <x v="0"/>
    <n v="0.43176484236264162"/>
    <n v="20"/>
    <n v="15"/>
    <n v="0.75"/>
    <s v="data/real/abalone.data"/>
    <x v="2"/>
    <n v="154"/>
    <n v="3"/>
    <n v="-2"/>
    <s v="numeric"/>
    <n v="1"/>
    <b v="0"/>
    <n v="-5.0000000000000044E-3"/>
    <n v="3.5000000000000003E-2"/>
    <n v="-1.0000000000000009E-2"/>
  </r>
  <r>
    <n v="2000"/>
    <n v="200"/>
    <s v="['categorical', 'numeric', 'numeric', 'numeric', 'numeric', 'numeric', 'numeric', 'numeric']"/>
    <n v="0.255"/>
    <n v="13"/>
    <n v="0.24"/>
    <n v="5.2064814814814818E-7"/>
    <s v="[[0], [6, 1], [6, 2, 5], [8, 1, 7], [9, 1, 12, 7], [8, 2, 7, 5], [6, 4, 5, 3], [9, 2, 12, 7, 5], [11, 1, 12, 7, 10], [8, 4, 7, 5, 3], [11, 2, 12, 7, 5, 10], [9, 4, 12, 7, 5, 3], [11, 4, 12, 7, 5, 10, 3]]"/>
    <s v="[0.5040849713544919, 0.3360566475696614, 0.0630106214193115, 0.0630106214193115, 0.01400236031540256, 0.011814491516120906, 0.00350059007885064, 0.00262544255913798, 0.0009116119997006877, 0.000656360639784495, 0.00017092724994387888, 0.00014585791995211, 9.495958330215497e-06]"/>
    <n v="13"/>
    <s v="[0]"/>
    <n v="1"/>
    <s v="{(0, 6, 8, 9, 11), (0, 1, 2, 4), (0, 6, 8, 12), (0, 6, 7), (0, 1, 5), (0, 6, 8, 9, 10), (0, 1, 2, 3)}"/>
    <n v="1.157523148148148E-7"/>
    <n v="0.24"/>
    <n v="200"/>
    <n v="0.255"/>
    <n v="3.2117997685185183E-5"/>
    <n v="0.22500000000000001"/>
    <n v="9.8990625000000006E-6"/>
    <n v="0.26"/>
    <n v="0.22500000000000001"/>
    <n v="152"/>
    <n v="0.1710526315789474"/>
    <s v="[6]"/>
    <n v="1"/>
    <n v="1"/>
    <n v="0"/>
    <n v="1"/>
    <n v="1"/>
    <n v="0"/>
    <n v="1"/>
    <n v="0"/>
    <n v="2"/>
    <n v="2"/>
    <x v="0"/>
    <n v="0.16802832378483051"/>
    <n v="140"/>
    <n v="115"/>
    <n v="0.8214285714285714"/>
    <s v="data/real/abalone.data"/>
    <x v="1"/>
    <n v="1284"/>
    <n v="1"/>
    <n v="0.5"/>
    <s v="numeric"/>
    <n v="1"/>
    <b v="1"/>
    <n v="-0.03"/>
    <n v="5.0000000000000044E-3"/>
    <n v="-0.03"/>
  </r>
  <r>
    <n v="2000"/>
    <n v="200"/>
    <s v="['categorical', 'numeric', 'numeric', 'numeric', 'numeric', 'numeric', 'numeric', 'numeric']"/>
    <n v="0.255"/>
    <n v="13"/>
    <n v="0.26500000000000001"/>
    <n v="5.8185185185185185E-7"/>
    <s v="[[0], [6, 1], [6, 2, 5], [8, 7, 1], [9, 7, 12, 1], [8, 7, 2, 5], [6, 4, 5, 3], [9, 7, 12, 2, 5], [11, 7, 12, 1, 10], [8, 7, 4, 5, 3], [11, 7, 12, 2, 5, 10], [9, 7, 12, 4, 5, 3], [11, 7, 12, 4, 5, 10, 3]]"/>
    <s v="[0.5040849713544919, 0.3360566475696614, 0.0630106214193115, 0.0630106214193115, 0.01400236031540256, 0.011814491516120906, 0.00350059007885064, 0.00262544255913798, 0.0009116119997006877, 0.000656360639784495, 0.00017092724994387888, 0.00014585791995211, 9.495958330215497e-06]"/>
    <n v="13"/>
    <s v="[0]"/>
    <n v="1"/>
    <s v="{(0, 6, 8, 9, 11), (0, 6, 7), (0, 6, 8, 12), (0, 1, 2, 4), (0, 1, 5), (0, 6, 8, 9, 10), (0, 1, 2, 3)}"/>
    <n v="0"/>
    <n v="0.24"/>
    <n v="200"/>
    <n v="0.19500000000000001"/>
    <n v="2.8242372685185191E-5"/>
    <n v="0.22500000000000001"/>
    <n v="1.082126157407408E-5"/>
    <n v="0.26"/>
    <n v="0.2"/>
    <n v="147"/>
    <n v="0.27210884353741499"/>
    <s v="[6]"/>
    <n v="1"/>
    <n v="1"/>
    <n v="0"/>
    <n v="1"/>
    <n v="1"/>
    <n v="0"/>
    <n v="1"/>
    <n v="0"/>
    <n v="2"/>
    <n v="2"/>
    <x v="0"/>
    <n v="0.16802832378483051"/>
    <n v="114"/>
    <n v="86"/>
    <n v="0.75438596491228072"/>
    <s v="data/real/abalone.data"/>
    <x v="1"/>
    <n v="1284"/>
    <n v="1"/>
    <n v="-0.5"/>
    <s v="numeric"/>
    <n v="1"/>
    <b v="1"/>
    <n v="0.03"/>
    <n v="6.5000000000000002E-2"/>
    <n v="5.0000000000000044E-3"/>
  </r>
  <r>
    <n v="2000"/>
    <n v="200"/>
    <s v="['categorical', 'numeric', 'numeric', 'numeric', 'numeric', 'numeric', 'numeric', 'numeric']"/>
    <n v="0.255"/>
    <n v="13"/>
    <n v="0.2"/>
    <n v="5.7596064814814813E-7"/>
    <s v="[[8, 1], [0], [6, 1], [9, 1, 12], [8, 2, 5], [6, 2, 5], [9, 2, 12, 5], [11, 1, 12, 10], [8, 4, 5, 3], [6, 4, 5, 3], [11, 2, 12, 5, 10], [9, 4, 12, 5, 3], [11, 4, 12, 5, 10, 3]]"/>
    <s v="[0.3048722439595459, 0.30487224395954576, 0.20324816263969728, 0.06774938754656576, 0.05716354574241485, 0.038109030494943234, 0.01270301016498108, 0.0044107674183962095, 0.00317575254124527, 0.00211716836083018, 0.0008270188909492891, 0.0007057227869433934, 4.5945493941627185e-05]"/>
    <n v="13"/>
    <s v="[8, 1]"/>
    <n v="2"/>
    <s v="{(0, 6, 8, 9, 11), (0, 1, 2, 4), (0, 6, 8, 12), (0, 1, 5), (0, 6, 8, 9, 10), (0, 1, 2, 3)}"/>
    <n v="0"/>
    <n v="0.14499999999999999"/>
    <n v="200"/>
    <n v="0.22"/>
    <n v="2.8473159722222221E-5"/>
    <n v="0.27"/>
    <n v="1.05906712962963E-5"/>
    <n v="0.26"/>
    <n v="0.17"/>
    <n v="160"/>
    <n v="0"/>
    <s v="[6]"/>
    <n v="1"/>
    <n v="1"/>
    <n v="0"/>
    <n v="1"/>
    <n v="1"/>
    <n v="0"/>
    <n v="2"/>
    <n v="0"/>
    <n v="3"/>
    <n v="3"/>
    <x v="0"/>
    <n v="0.1016240813198486"/>
    <n v="140"/>
    <n v="123"/>
    <n v="0.87857142857142856"/>
    <s v="data/real/abalone.data"/>
    <x v="1"/>
    <n v="1284"/>
    <n v="2"/>
    <n v="1"/>
    <s v="numeric"/>
    <n v="1"/>
    <b v="1"/>
    <n v="5.0000000000000017E-2"/>
    <n v="4.0000000000000008E-2"/>
    <n v="-4.9999999999999989E-2"/>
  </r>
  <r>
    <n v="2000"/>
    <n v="200"/>
    <s v="['categorical', 'numeric', 'numeric', 'numeric', 'numeric', 'numeric', 'numeric', 'numeric']"/>
    <n v="0.255"/>
    <n v="13"/>
    <n v="0.2"/>
    <n v="5.7587962962962963E-7"/>
    <s v="[[0], [6, 1], [6, 2, 5], [8, 1, 7], [9, 1, 7, 12], [8, 2, 7, 5], [6, 4, 5, 3], [9, 2, 7, 12, 5], [11, 1, 7, 12, 10], [8, 4, 7, 5, 3], [11, 2, 7, 12, 5, 10], [9, 4, 7, 12, 5, 3], [11, 4, 7, 12, 5, 10, 3]]"/>
    <s v="[0.5040849713544919, 0.3360566475696614, 0.0630106214193115, 0.0630106214193115, 0.01400236031540256, 0.011814491516120906, 0.00350059007885064, 0.00262544255913798, 0.0009116119997006877, 0.000656360639784495, 0.00017092724994387888, 0.00014585791995211, 9.495958330215497e-06]"/>
    <n v="13"/>
    <s v="[0]"/>
    <n v="1"/>
    <s v="{(0, 6, 8, 9, 11), (0, 1, 2, 4), (0, 6, 7), (0, 6, 8, 12), (0, 1, 5), (0, 6, 8, 9, 10), (0, 1, 2, 3)}"/>
    <n v="5.8344907407407413E-8"/>
    <n v="0.15"/>
    <n v="200"/>
    <n v="0.15"/>
    <n v="3.3390034722222219E-5"/>
    <n v="0.16500000000000001"/>
    <n v="1.0242048611111109E-5"/>
    <n v="0.245"/>
    <n v="0.13"/>
    <n v="160"/>
    <n v="0.25624999999999998"/>
    <s v="[6]"/>
    <n v="1"/>
    <n v="1"/>
    <n v="0"/>
    <n v="1"/>
    <n v="1"/>
    <n v="0"/>
    <n v="1"/>
    <n v="0"/>
    <n v="2"/>
    <n v="2"/>
    <x v="0"/>
    <n v="0.16802832378483051"/>
    <n v="83"/>
    <n v="67"/>
    <n v="0.80722891566265065"/>
    <s v="data/real/abalone.data"/>
    <x v="1"/>
    <n v="1284"/>
    <n v="2"/>
    <n v="-1"/>
    <s v="numeric"/>
    <n v="1"/>
    <b v="1"/>
    <n v="1.5000000000000013E-2"/>
    <n v="9.5000000000000001E-2"/>
    <n v="-1.999999999999999E-2"/>
  </r>
  <r>
    <n v="2000"/>
    <n v="200"/>
    <s v="['categorical', 'numeric', 'numeric', 'numeric', 'numeric', 'numeric', 'numeric', 'numeric']"/>
    <n v="0.255"/>
    <n v="13"/>
    <n v="0.19500000000000001"/>
    <n v="4.0555555555555558E-7"/>
    <s v="[[1, 8], [0], [1, 6], [1, 12], [2, 8, 5], [2, 6, 5], [2, 12, 5], [4, 8, 5, 3], [4, 6, 5, 3], [4, 12, 5, 3]]"/>
    <s v="[0.29447852760736193, 0.2944785276073619, 0.19631901840490798, 0.09815950920245399, 0.05521472392638036, 0.03680981595092024, 0.01840490797546012, 0.003067484662576687, 0.002044989775051125, 0.0010224948875255625]"/>
    <n v="10"/>
    <s v="[1, 8]"/>
    <n v="2"/>
    <s v="{(0, 1, 2, 4), (0, 6, 8, 12), (0, 1, 5), (0, 1, 2, 3)}"/>
    <n v="0"/>
    <n v="0.14499999999999999"/>
    <n v="200"/>
    <n v="0.19500000000000001"/>
    <n v="2.853017361111111E-5"/>
    <n v="0.27500000000000002"/>
    <n v="1.022283564814815E-5"/>
    <n v="0.255"/>
    <n v="0.17"/>
    <n v="161"/>
    <n v="0"/>
    <s v="[6]"/>
    <n v="1"/>
    <n v="1"/>
    <n v="0"/>
    <n v="1"/>
    <n v="1"/>
    <n v="0"/>
    <n v="2"/>
    <n v="0"/>
    <n v="3"/>
    <n v="3"/>
    <x v="0"/>
    <n v="9.8159509202453948E-2"/>
    <n v="140"/>
    <n v="124"/>
    <n v="0.88571428571428568"/>
    <s v="data/real/abalone.data"/>
    <x v="1"/>
    <n v="1284"/>
    <n v="3"/>
    <n v="2"/>
    <s v="numeric"/>
    <n v="1"/>
    <b v="1"/>
    <n v="8.0000000000000016E-2"/>
    <n v="0.06"/>
    <n v="-2.4999999999999994E-2"/>
  </r>
  <r>
    <n v="2000"/>
    <n v="200"/>
    <s v="['categorical', 'numeric', 'numeric', 'numeric', 'numeric', 'numeric', 'numeric', 'numeric']"/>
    <n v="0.255"/>
    <n v="13"/>
    <n v="0.125"/>
    <n v="5.7906250000000001E-7"/>
    <s v="[[0], [6, 1], [6, 2, 5], [8, 1, 7], [9, 1, 7, 12], [8, 2, 7, 5], [11, 1, 7, 12], [6, 4, 5, 3], [9, 2, 7, 12, 5], [11, 2, 7, 12, 5], [8, 4, 7, 5, 3], [9, 4, 7, 12, 5, 3], [11, 4, 7, 12, 5, 3]]"/>
    <s v="[0.502001797532478, 0.33466786502165213, 0.06275022469155978, 0.06275022469155978, 0.013944494375902176, 0.011765667129667456, 0.00435765449246943, 0.003486123593975544, 0.0026145926954816573, 0.000817060217338018, 0.0006536481738704143, 0.000145255149748981, 4.539223429655657e-05]"/>
    <n v="13"/>
    <s v="[0]"/>
    <n v="1"/>
    <s v="{(0, 6, 8, 9, 11), (0, 1, 2, 4), (0, 6, 7), (0, 6, 8, 12), (0, 1, 5), (0, 1, 2, 3)}"/>
    <n v="0"/>
    <n v="0.115"/>
    <n v="200"/>
    <n v="9.5000000000000001E-2"/>
    <n v="2.8179085648148149E-5"/>
    <n v="0.22500000000000001"/>
    <n v="9.954641203703704E-6"/>
    <n v="0.26"/>
    <n v="8.5000000000000006E-2"/>
    <n v="175"/>
    <n v="0"/>
    <s v="[6]"/>
    <n v="1"/>
    <n v="1"/>
    <n v="0"/>
    <n v="1"/>
    <n v="1"/>
    <n v="0"/>
    <n v="1"/>
    <n v="0"/>
    <n v="2"/>
    <n v="2"/>
    <x v="0"/>
    <n v="0.16733393251082579"/>
    <n v="22"/>
    <n v="20"/>
    <n v="0.90909090909090906"/>
    <s v="data/real/abalone.data"/>
    <x v="1"/>
    <n v="1284"/>
    <n v="3"/>
    <n v="-2"/>
    <s v="numeric"/>
    <n v="1"/>
    <b v="1"/>
    <n v="0.13"/>
    <n v="0.16500000000000001"/>
    <n v="-9.999999999999995E-3"/>
  </r>
  <r>
    <n v="2000"/>
    <n v="200"/>
    <s v="['categorical', 'numeric', 'numeric', 'numeric', 'numeric', 'numeric', 'numeric', 'numeric']"/>
    <n v="0.255"/>
    <n v="13"/>
    <n v="0.27"/>
    <n v="5.7799768518518521E-7"/>
    <s v="[[0], [6, 1], [6, 2, 5], [8, 7, 1], [9, 7, 12, 1], [8, 7, 2, 5], [6, 4, 5, 3], [9, 7, 12, 2, 5], [11, 7, 12, 1, 10], [8, 7, 4, 5, 3], [11, 7, 12, 2, 5, 10], [9, 7, 12, 4, 5, 3], [11, 7, 12, 4, 5, 10, 3]]"/>
    <s v="[0.5040849713544919, 0.3360566475696614, 0.0630106214193115, 0.0630106214193115, 0.01400236031540256, 0.011814491516120906, 0.00350059007885064, 0.00262544255913798, 0.0009116119997006877, 0.000656360639784495, 0.00017092724994387888, 0.00014585791995211, 9.495958330215497e-06]"/>
    <n v="13"/>
    <s v="[0]"/>
    <n v="1"/>
    <s v="{(0, 6, 8, 9, 11), (0, 6, 7), (0, 6, 8, 12), (0, 1, 2, 4), (0, 1, 5), (0, 6, 8, 9, 10), (0, 1, 2, 3)}"/>
    <n v="0"/>
    <n v="0.27500000000000002"/>
    <n v="200"/>
    <n v="0.24"/>
    <n v="3.1595844907407403E-5"/>
    <n v="0.22"/>
    <n v="9.8394212962962976E-6"/>
    <n v="0.255"/>
    <n v="0.215"/>
    <n v="146"/>
    <n v="4.1095890410958902E-2"/>
    <s v="[8]"/>
    <n v="1"/>
    <n v="1"/>
    <n v="0"/>
    <n v="1"/>
    <n v="1"/>
    <n v="0"/>
    <n v="1"/>
    <n v="0"/>
    <n v="6"/>
    <n v="4"/>
    <x v="0"/>
    <n v="0.44107434993518041"/>
    <n v="93"/>
    <n v="75"/>
    <n v="0.80645161290322576"/>
    <s v="data/real/abalone.data"/>
    <x v="2"/>
    <n v="784"/>
    <n v="1"/>
    <n v="0.5"/>
    <s v="numeric"/>
    <n v="1"/>
    <b v="1"/>
    <n v="-1.999999999999999E-2"/>
    <n v="1.5000000000000013E-2"/>
    <n v="-2.4999999999999994E-2"/>
  </r>
  <r>
    <n v="2000"/>
    <n v="200"/>
    <s v="['categorical', 'numeric', 'numeric', 'numeric', 'numeric', 'numeric', 'numeric', 'numeric']"/>
    <n v="0.255"/>
    <n v="13"/>
    <n v="0.28999999999999998"/>
    <n v="6.329976851851851E-7"/>
    <s v="[[0], [6, 1], [6, 2, 5], [8, 7, 1], [9, 7, 12, 1], [8, 7, 2, 5], [6, 4, 5, 3], [9, 7, 12, 2, 5], [11, 7, 12, 1, 10], [8, 7, 4, 5, 3], [11, 7, 12, 2, 5, 10], [9, 7, 12, 4, 5, 3], [11, 7, 12, 4, 5, 10, 3]]"/>
    <s v="[0.5040849713544919, 0.3360566475696614, 0.0630106214193115, 0.0630106214193115, 0.01400236031540256, 0.011814491516120906, 0.00350059007885064, 0.00262544255913798, 0.0009116119997006877, 0.000656360639784495, 0.00017092724994387888, 0.00014585791995211, 9.495958330215497e-06]"/>
    <n v="13"/>
    <s v="[0]"/>
    <n v="1"/>
    <s v="{(0, 6, 8, 9, 11), (0, 6, 7), (0, 6, 8, 12), (0, 1, 2, 4), (0, 1, 5), (0, 6, 8, 9, 10), (0, 1, 2, 3)}"/>
    <n v="0"/>
    <n v="0.28999999999999998"/>
    <n v="200"/>
    <n v="0.22500000000000001"/>
    <n v="2.7924282407407412E-5"/>
    <n v="0.25"/>
    <n v="1.3302164351851849E-5"/>
    <n v="0.255"/>
    <n v="0.21"/>
    <n v="142"/>
    <n v="0.41549295774647887"/>
    <s v="[8]"/>
    <n v="1"/>
    <n v="1"/>
    <n v="0"/>
    <n v="1"/>
    <n v="1"/>
    <n v="0"/>
    <n v="1"/>
    <n v="0"/>
    <n v="6"/>
    <n v="4"/>
    <x v="0"/>
    <n v="0.44107434993518041"/>
    <n v="56"/>
    <n v="46"/>
    <n v="0.8214285714285714"/>
    <s v="data/real/abalone.data"/>
    <x v="2"/>
    <n v="784"/>
    <n v="1"/>
    <n v="-0.5"/>
    <s v="numeric"/>
    <n v="1"/>
    <b v="1"/>
    <n v="2.4999999999999994E-2"/>
    <n v="0.03"/>
    <n v="-1.5000000000000013E-2"/>
  </r>
  <r>
    <n v="2000"/>
    <n v="200"/>
    <s v="['categorical', 'numeric', 'numeric', 'numeric', 'numeric', 'numeric', 'numeric', 'numeric']"/>
    <n v="0.255"/>
    <n v="13"/>
    <n v="0.245"/>
    <n v="4.1797453703703702E-7"/>
    <s v="[[0], [6, 1], [6, 2, 5], [7, 8, 1], [7, 12, 1], [7, 8, 2, 5], [7, 12, 2, 5], [6, 4, 5, 3], [7, 8, 4, 5, 3], [7, 12, 4, 5, 3]]"/>
    <s v="[0.5004344048653343, 0.3336229365768897, 0.06255430060816682, 0.06255430060816682, 0.020851433536055605, 0.011728931364031275, 0.003909643788010426, 0.0034752389226759346, 0.0006516072980017377, 0.00021720243266724591]"/>
    <n v="10"/>
    <s v="[0]"/>
    <n v="1"/>
    <s v="{(0, 6, 7), (0, 6, 8, 12), (0, 1, 2, 4), (0, 1, 5), (0, 1, 2, 3)}"/>
    <n v="0"/>
    <n v="0.21"/>
    <n v="200"/>
    <n v="0.215"/>
    <n v="2.9630821759259262E-5"/>
    <n v="0.24"/>
    <n v="1.0069895833333331E-5"/>
    <n v="0.255"/>
    <n v="0.19"/>
    <n v="151"/>
    <n v="0"/>
    <s v="[8]"/>
    <n v="1"/>
    <n v="1"/>
    <n v="0"/>
    <n v="1"/>
    <n v="1"/>
    <n v="0"/>
    <n v="1"/>
    <n v="0"/>
    <n v="6"/>
    <n v="4"/>
    <x v="0"/>
    <n v="0.4378801042571675"/>
    <n v="93"/>
    <n v="80"/>
    <n v="0.86021505376344087"/>
    <s v="data/real/abalone.data"/>
    <x v="2"/>
    <n v="784"/>
    <n v="2"/>
    <n v="1"/>
    <s v="numeric"/>
    <n v="1"/>
    <b v="1"/>
    <n v="2.4999999999999994E-2"/>
    <n v="4.0000000000000008E-2"/>
    <n v="-2.4999999999999994E-2"/>
  </r>
  <r>
    <n v="2000"/>
    <n v="200"/>
    <s v="['categorical', 'numeric', 'numeric', 'numeric', 'numeric', 'numeric', 'numeric', 'numeric']"/>
    <n v="0.255"/>
    <n v="13"/>
    <n v="0.26"/>
    <n v="6.2854166666666665E-7"/>
    <s v="[[0], [6, 1], [6, 2, 5], [8, 7, 1], [9, 7, 1, 12], [8, 7, 2, 5], [6, 4, 5, 3], [9, 7, 2, 12, 5], [11, 7, 1, 12, 10], [8, 7, 4, 5, 3], [11, 7, 2, 12, 5, 10], [9, 7, 4, 12, 5, 3], [11, 7, 4, 12, 5, 10, 3]]"/>
    <s v="[0.5040849713544919, 0.3360566475696614, 0.0630106214193115, 0.0630106214193115, 0.01400236031540256, 0.011814491516120906, 0.00350059007885064, 0.00262544255913798, 0.0009116119997006877, 0.000656360639784495, 0.00017092724994387888, 0.00014585791995211, 9.495958330215497e-06]"/>
    <n v="13"/>
    <s v="[0]"/>
    <n v="1"/>
    <s v="{(0, 6, 8, 9, 11), (0, 6, 7), (0, 1, 2, 4), (0, 6, 8, 12), (0, 1, 5), (0, 6, 8, 9, 10), (0, 1, 2, 3)}"/>
    <n v="0"/>
    <n v="0.19"/>
    <n v="200"/>
    <n v="0.18"/>
    <n v="3.0323043981481479E-5"/>
    <n v="0.21"/>
    <n v="1.006827546296296E-5"/>
    <n v="0.255"/>
    <n v="0.14499999999999999"/>
    <n v="148"/>
    <n v="0.5067567567567568"/>
    <s v="[8]"/>
    <n v="1"/>
    <n v="1"/>
    <n v="0"/>
    <n v="1"/>
    <n v="1"/>
    <n v="0"/>
    <n v="1"/>
    <n v="0"/>
    <n v="6"/>
    <n v="4"/>
    <x v="0"/>
    <n v="0.44107434993518041"/>
    <n v="29"/>
    <n v="26"/>
    <n v="0.89655172413793105"/>
    <s v="data/real/abalone.data"/>
    <x v="2"/>
    <n v="784"/>
    <n v="2"/>
    <n v="-1"/>
    <s v="numeric"/>
    <n v="1"/>
    <b v="1"/>
    <n v="0.03"/>
    <n v="7.5000000000000011E-2"/>
    <n v="-3.5000000000000003E-2"/>
  </r>
  <r>
    <n v="2000"/>
    <n v="200"/>
    <s v="['categorical', 'numeric', 'numeric', 'numeric', 'numeric', 'numeric', 'numeric', 'numeric']"/>
    <n v="0.255"/>
    <n v="13"/>
    <n v="0.245"/>
    <n v="3.4950231481481481E-7"/>
    <s v="[[0], [6, 1], [6, 2, 5], [7, 8, 1], [7, 12, 1], [7, 8, 2, 5], [7, 12, 2, 5], [6, 4, 5, 3], [7, 8, 4, 5, 3], [7, 12, 4, 5, 3]]"/>
    <s v="[0.5004344048653343, 0.3336229365768897, 0.06255430060816682, 0.06255430060816682, 0.020851433536055605, 0.011728931364031275, 0.003909643788010426, 0.0034752389226759346, 0.0006516072980017377, 0.00021720243266724591]"/>
    <n v="10"/>
    <s v="[0]"/>
    <n v="1"/>
    <s v="{(0, 6, 7), (0, 6, 8, 12), (0, 1, 2, 4), (0, 1, 5), (0, 1, 2, 3)}"/>
    <n v="1.126041666666667E-7"/>
    <n v="0.16"/>
    <n v="200"/>
    <n v="0.215"/>
    <n v="3.0379016203703701E-5"/>
    <n v="0.24"/>
    <n v="1.192157407407407E-5"/>
    <n v="0.255"/>
    <n v="0.14499999999999999"/>
    <n v="151"/>
    <n v="0"/>
    <s v="[8]"/>
    <n v="1"/>
    <n v="1"/>
    <n v="0"/>
    <n v="1"/>
    <n v="1"/>
    <n v="0"/>
    <n v="1"/>
    <n v="0"/>
    <n v="6"/>
    <n v="4"/>
    <x v="0"/>
    <n v="0.4378801042571675"/>
    <n v="93"/>
    <n v="80"/>
    <n v="0.86021505376344087"/>
    <s v="data/real/abalone.data"/>
    <x v="2"/>
    <n v="784"/>
    <n v="3"/>
    <n v="2"/>
    <s v="numeric"/>
    <n v="1"/>
    <b v="1"/>
    <n v="2.4999999999999994E-2"/>
    <n v="4.0000000000000008E-2"/>
    <n v="-7.0000000000000007E-2"/>
  </r>
  <r>
    <n v="2000"/>
    <n v="200"/>
    <s v="['categorical', 'numeric', 'numeric', 'numeric', 'numeric', 'numeric', 'numeric', 'numeric']"/>
    <n v="0.255"/>
    <n v="13"/>
    <n v="0.19"/>
    <n v="8.1315972222222217E-7"/>
    <s v="[[0], [6, 1], [6, 2, 5], [8, 7, 1], [9, 7, 1, 12], [8, 7, 2, 5], [11, 7, 1, 12], [6, 4, 5, 3], [9, 7, 2, 12, 5], [11, 7, 2, 12, 5], [8, 7, 4, 5, 3], [9, 7, 4, 12, 5, 3], [11, 7, 4, 12, 5, 3]]"/>
    <s v="[0.502001797532478, 0.33466786502165213, 0.06275022469155978, 0.06275022469155978, 0.013944494375902176, 0.011765667129667456, 0.00435765449246943, 0.003486123593975544, 0.0026145926954816573, 0.000817060217338018, 0.0006536481738704143, 0.000145255149748981, 4.539223429655657e-05]"/>
    <n v="13"/>
    <s v="[0]"/>
    <n v="1"/>
    <s v="{(0, 6, 8, 9, 11), (0, 6, 7), (0, 1, 2, 4), (0, 6, 8, 12), (0, 1, 5), (0, 1, 2, 3)}"/>
    <n v="1.136342592592593E-7"/>
    <n v="0.13500000000000001"/>
    <n v="200"/>
    <n v="0.14000000000000001"/>
    <n v="4.0046539351851852E-5"/>
    <n v="0.17"/>
    <n v="1.585341435185185E-5"/>
    <n v="0.26"/>
    <n v="0.105"/>
    <n v="162"/>
    <n v="0"/>
    <s v="[8]"/>
    <n v="1"/>
    <n v="1"/>
    <n v="0"/>
    <n v="1"/>
    <n v="1"/>
    <n v="0"/>
    <n v="1"/>
    <n v="0"/>
    <n v="6"/>
    <n v="4"/>
    <x v="0"/>
    <n v="0.4392515728409182"/>
    <n v="9"/>
    <n v="8"/>
    <n v="0.88888888888888884"/>
    <s v="data/real/abalone.data"/>
    <x v="2"/>
    <n v="784"/>
    <n v="3"/>
    <n v="-2"/>
    <s v="numeric"/>
    <n v="1"/>
    <b v="1"/>
    <n v="0.03"/>
    <n v="0.12"/>
    <n v="-3.5000000000000017E-2"/>
  </r>
  <r>
    <n v="2000"/>
    <n v="200"/>
    <s v="['categorical', 'numeric', 'numeric', 'numeric', 'numeric', 'numeric', 'numeric', 'numeric']"/>
    <n v="0.255"/>
    <n v="13"/>
    <n v="0.28999999999999998"/>
    <n v="9.2760416666666659E-7"/>
    <s v="[[0], [6, 1], [6, 2, 5], [8, 7, 1], [9, 7, 12, 1], [8, 7, 2, 5], [6, 4, 5, 3], [9, 7, 12, 2, 5], [11, 7, 12, 1, 10], [8, 7, 4, 5, 3], [11, 7, 12, 2, 5, 10], [9, 7, 12, 4, 5, 3], [11, 7, 12, 4, 5, 10, 3]]"/>
    <s v="[0.5040849713544919, 0.3360566475696614, 0.0630106214193115, 0.0630106214193115, 0.01400236031540256, 0.011814491516120906, 0.00350059007885064, 0.00262544255913798, 0.0009116119997006877, 0.000656360639784495, 0.00017092724994387888, 0.00014585791995211, 9.495958330215497e-06]"/>
    <n v="13"/>
    <s v="[0]"/>
    <n v="1"/>
    <s v="{(0, 6, 8, 9, 11), (0, 6, 7), (0, 6, 8, 12), (0, 1, 2, 4), (0, 1, 5), (0, 6, 8, 9, 10), (0, 1, 2, 3)}"/>
    <n v="0"/>
    <n v="0.28999999999999998"/>
    <n v="200"/>
    <n v="0.24"/>
    <n v="2.858743055555556E-5"/>
    <n v="0.23499999999999999"/>
    <n v="1.00797337962963E-5"/>
    <n v="0.255"/>
    <n v="0.23"/>
    <n v="142"/>
    <n v="7.0422535211267607E-3"/>
    <s v="[9]"/>
    <n v="1"/>
    <n v="1"/>
    <n v="0"/>
    <n v="1"/>
    <n v="0"/>
    <n v="1"/>
    <n v="0"/>
    <n v="1"/>
    <n v="8"/>
    <n v="5"/>
    <x v="0"/>
    <n v="0.49008261103908929"/>
    <n v="61"/>
    <n v="45"/>
    <n v="0.73770491803278693"/>
    <s v="data/real/abalone.data"/>
    <x v="3"/>
    <n v="529"/>
    <n v="1"/>
    <n v="0.5"/>
    <s v="numeric"/>
    <n v="1"/>
    <b v="0"/>
    <n v="-5.0000000000000044E-3"/>
    <n v="1.5000000000000013E-2"/>
    <n v="-9.9999999999999811E-3"/>
  </r>
  <r>
    <n v="2000"/>
    <n v="200"/>
    <s v="['categorical', 'numeric', 'numeric', 'numeric', 'numeric', 'numeric', 'numeric', 'numeric']"/>
    <n v="0.255"/>
    <n v="13"/>
    <n v="0.28999999999999998"/>
    <n v="5.2447916666666664E-7"/>
    <s v="[[0], [6, 1], [6, 2, 5], [8, 7, 1], [9, 7, 12, 1], [8, 7, 2, 5], [6, 4, 5, 3], [9, 7, 12, 2, 5], [11, 7, 12, 1, 10], [8, 7, 4, 5, 3], [11, 7, 12, 2, 5, 10], [9, 7, 12, 4, 5, 3], [11, 7, 12, 4, 5, 10, 3]]"/>
    <s v="[0.5040849713544919, 0.3360566475696614, 0.0630106214193115, 0.0630106214193115, 0.01400236031540256, 0.011814491516120906, 0.00350059007885064, 0.00262544255913798, 0.0009116119997006877, 0.000656360639784495, 0.00017092724994387888, 0.00014585791995211, 9.495958330215497e-06]"/>
    <n v="13"/>
    <s v="[0]"/>
    <n v="1"/>
    <s v="{(0, 6, 8, 9, 11), (0, 6, 7), (0, 6, 8, 12), (0, 1, 2, 4), (0, 1, 5), (0, 6, 8, 9, 10), (0, 1, 2, 3)}"/>
    <n v="1.132291666666667E-7"/>
    <n v="0.28999999999999998"/>
    <n v="200"/>
    <n v="0.24"/>
    <n v="2.729293981481481E-5"/>
    <n v="0.215"/>
    <n v="1.1682083333333329E-5"/>
    <n v="0.23499999999999999"/>
    <n v="0.23"/>
    <n v="142"/>
    <n v="0.20422535211267609"/>
    <s v="[9]"/>
    <n v="1"/>
    <n v="1"/>
    <n v="0"/>
    <n v="1"/>
    <n v="0"/>
    <n v="1"/>
    <n v="0"/>
    <n v="1"/>
    <n v="8"/>
    <n v="5"/>
    <x v="0"/>
    <n v="0.49008261103908929"/>
    <n v="61"/>
    <n v="45"/>
    <n v="0.73770491803278693"/>
    <s v="data/real/abalone.data"/>
    <x v="3"/>
    <n v="529"/>
    <n v="1"/>
    <n v="-0.5"/>
    <s v="numeric"/>
    <n v="1"/>
    <b v="0"/>
    <n v="-2.4999999999999994E-2"/>
    <n v="-5.0000000000000044E-3"/>
    <n v="-9.9999999999999811E-3"/>
  </r>
  <r>
    <n v="2000"/>
    <n v="200"/>
    <s v="['categorical', 'numeric', 'numeric', 'numeric', 'numeric', 'numeric', 'numeric', 'numeric']"/>
    <n v="0.255"/>
    <n v="13"/>
    <n v="0.28999999999999998"/>
    <n v="5.8046296296296295E-7"/>
    <s v="[[0], [6, 1], [6, 2, 5], [8, 7, 1], [9, 7, 12, 1], [8, 7, 2, 5], [11, 7, 12, 1], [6, 4, 5, 3], [9, 7, 12, 2, 5], [11, 7, 12, 2, 5], [8, 7, 4, 5, 3], [9, 7, 12, 4, 5, 3], [11, 7, 12, 4, 5, 3]]"/>
    <s v="[0.502001797532478, 0.33466786502165213, 0.06275022469155978, 0.06275022469155978, 0.013944494375902176, 0.011765667129667456, 0.00435765449246943, 0.003486123593975544, 0.0026145926954816573, 0.000817060217338018, 0.0006536481738704143, 0.000145255149748981, 4.539223429655657e-05]"/>
    <n v="13"/>
    <s v="[0]"/>
    <n v="1"/>
    <s v="{(0, 6, 8, 9, 11), (0, 6, 7), (0, 6, 8, 12), (0, 1, 2, 4), (0, 1, 5), (0, 1, 2, 3)}"/>
    <n v="0"/>
    <n v="0.28999999999999998"/>
    <n v="200"/>
    <n v="0.24"/>
    <n v="2.7429050925925929E-5"/>
    <n v="0.23499999999999999"/>
    <n v="9.8952662037037042E-6"/>
    <n v="0.26"/>
    <n v="0.23"/>
    <n v="142"/>
    <n v="0"/>
    <s v="[9]"/>
    <n v="1"/>
    <n v="1"/>
    <n v="0"/>
    <n v="1"/>
    <n v="0"/>
    <n v="1"/>
    <n v="0"/>
    <n v="1"/>
    <n v="8"/>
    <n v="5"/>
    <x v="0"/>
    <n v="0.48805730315657581"/>
    <n v="61"/>
    <n v="45"/>
    <n v="0.73770491803278693"/>
    <s v="data/real/abalone.data"/>
    <x v="3"/>
    <n v="529"/>
    <n v="2"/>
    <n v="1"/>
    <s v="numeric"/>
    <n v="1"/>
    <b v="0"/>
    <n v="-5.0000000000000044E-3"/>
    <n v="2.0000000000000018E-2"/>
    <n v="-9.9999999999999811E-3"/>
  </r>
  <r>
    <n v="2000"/>
    <n v="200"/>
    <s v="['categorical', 'numeric', 'numeric', 'numeric', 'numeric', 'numeric', 'numeric', 'numeric']"/>
    <n v="0.255"/>
    <n v="13"/>
    <n v="0.28999999999999998"/>
    <n v="5.1778935185185188E-7"/>
    <s v="[[0], [6, 1], [6, 2, 5], [8, 7, 1], [9, 7, 12, 1], [8, 7, 2, 5], [6, 4, 5, 3], [9, 7, 12, 2, 5], [11, 7, 12, 1, 10], [8, 7, 4, 5, 3], [11, 7, 12, 2, 5, 10], [9, 7, 12, 4, 5, 3], [11, 7, 12, 4, 5, 10, 3]]"/>
    <s v="[0.5040849713544919, 0.3360566475696614, 0.0630106214193115, 0.0630106214193115, 0.01400236031540256, 0.011814491516120906, 0.00350059007885064, 0.00262544255913798, 0.0009116119997006877, 0.000656360639784495, 0.00017092724994387888, 0.00014585791995211, 9.495958330215497e-06]"/>
    <n v="13"/>
    <s v="[0]"/>
    <n v="1"/>
    <s v="{(0, 6, 8, 9, 11), (0, 6, 7), (0, 6, 8, 12), (0, 1, 2, 4), (0, 1, 5), (0, 6, 8, 9, 10), (0, 1, 2, 3)}"/>
    <n v="0"/>
    <n v="0.28999999999999998"/>
    <n v="200"/>
    <n v="0.24"/>
    <n v="2.986040509259259E-5"/>
    <n v="0.27"/>
    <n v="1.006921296296296E-5"/>
    <n v="0.22"/>
    <n v="0.23"/>
    <n v="142"/>
    <n v="0.28169014084507038"/>
    <s v="[9]"/>
    <n v="1"/>
    <n v="1"/>
    <n v="0"/>
    <n v="1"/>
    <n v="0"/>
    <n v="1"/>
    <n v="0"/>
    <n v="1"/>
    <n v="8"/>
    <n v="5"/>
    <x v="0"/>
    <n v="0.49008261103908929"/>
    <n v="61"/>
    <n v="45"/>
    <n v="0.73770491803278693"/>
    <s v="data/real/abalone.data"/>
    <x v="3"/>
    <n v="529"/>
    <n v="2"/>
    <n v="-1"/>
    <s v="numeric"/>
    <n v="1"/>
    <b v="0"/>
    <n v="3.0000000000000027E-2"/>
    <n v="-1.999999999999999E-2"/>
    <n v="-9.9999999999999811E-3"/>
  </r>
  <r>
    <n v="2000"/>
    <n v="200"/>
    <s v="['categorical', 'numeric', 'numeric', 'numeric', 'numeric', 'numeric', 'numeric', 'numeric']"/>
    <n v="0.255"/>
    <n v="13"/>
    <n v="0.28999999999999998"/>
    <n v="5.8260416666666661E-7"/>
    <s v="[[0], [6, 1], [6, 2, 5], [8, 7, 1], [9, 7, 12, 1], [8, 7, 2, 5], [11, 7, 12, 1], [6, 4, 5, 3], [9, 7, 12, 2, 5], [11, 7, 12, 2, 5], [8, 7, 4, 5, 3], [9, 7, 12, 4, 5, 3], [11, 7, 12, 4, 5, 3]]"/>
    <s v="[0.502001797532478, 0.33466786502165213, 0.06275022469155978, 0.06275022469155978, 0.013944494375902176, 0.011765667129667456, 0.00435765449246943, 0.003486123593975544, 0.0026145926954816573, 0.000817060217338018, 0.0006536481738704143, 0.000145255149748981, 4.539223429655657e-05]"/>
    <n v="13"/>
    <s v="[0]"/>
    <n v="1"/>
    <s v="{(0, 6, 8, 9, 11), (0, 6, 7), (0, 6, 8, 12), (0, 1, 2, 4), (0, 1, 5), (0, 1, 2, 3)}"/>
    <n v="0"/>
    <n v="0.28999999999999998"/>
    <n v="200"/>
    <n v="0.24"/>
    <n v="2.7658877314814819E-5"/>
    <n v="0.23499999999999999"/>
    <n v="1.001847222222222E-5"/>
    <n v="0.255"/>
    <n v="0.23"/>
    <n v="142"/>
    <n v="0"/>
    <s v="[9]"/>
    <n v="1"/>
    <n v="1"/>
    <n v="0"/>
    <n v="1"/>
    <n v="0"/>
    <n v="1"/>
    <n v="0"/>
    <n v="1"/>
    <n v="8"/>
    <n v="5"/>
    <x v="0"/>
    <n v="0.48805730315657581"/>
    <n v="61"/>
    <n v="45"/>
    <n v="0.73770491803278693"/>
    <s v="data/real/abalone.data"/>
    <x v="3"/>
    <n v="529"/>
    <n v="3"/>
    <n v="2"/>
    <s v="numeric"/>
    <n v="1"/>
    <b v="0"/>
    <n v="-5.0000000000000044E-3"/>
    <n v="1.5000000000000013E-2"/>
    <n v="-9.9999999999999811E-3"/>
  </r>
  <r>
    <n v="2000"/>
    <n v="200"/>
    <s v="['categorical', 'numeric', 'numeric', 'numeric', 'numeric', 'numeric', 'numeric', 'numeric']"/>
    <n v="0.255"/>
    <n v="13"/>
    <n v="0.28999999999999998"/>
    <n v="6.3398148148148142E-7"/>
    <s v="[[0], [6, 1], [6, 2, 5], [7, 8, 1], [7, 12, 1, 9], [7, 8, 2, 5], [7, 12, 1, 10], [6, 4, 5, 3], [7, 12, 2, 5, 9], [7, 12, 2, 5, 10], [7, 8, 4, 5, 3], [7, 12, 4, 5, 9, 3], [7, 12, 4, 5, 10, 3]]"/>
    <s v="[0.502001797532478, 0.33466786502165213, 0.06275022469155978, 0.06275022469155978, 0.013944494375902176, 0.011765667129667456, 0.00435765449246943, 0.003486123593975544, 0.0026145926954816573, 0.000817060217338018, 0.0006536481738704143, 0.000145255149748981, 4.5392234296556564e-05]"/>
    <n v="13"/>
    <s v="[0]"/>
    <n v="1"/>
    <s v="{(0, 6, 7), (0, 6, 8, 12), (0, 1, 2, 4), (0, 1, 5), (0, 6, 8, 9, 10), (0, 1, 2, 3)}"/>
    <n v="0"/>
    <n v="0.28999999999999998"/>
    <n v="200"/>
    <n v="0.24"/>
    <n v="2.7489745370370369E-5"/>
    <n v="0.27"/>
    <n v="9.8980208333333333E-6"/>
    <n v="0.255"/>
    <n v="0.23"/>
    <n v="142"/>
    <n v="0.31690140845070419"/>
    <s v="[9]"/>
    <n v="1"/>
    <n v="1"/>
    <n v="0"/>
    <n v="1"/>
    <n v="0"/>
    <n v="1"/>
    <n v="0"/>
    <n v="1"/>
    <n v="8"/>
    <n v="5"/>
    <x v="0"/>
    <n v="0.48805730315657581"/>
    <n v="61"/>
    <n v="45"/>
    <n v="0.73770491803278693"/>
    <s v="data/real/abalone.data"/>
    <x v="3"/>
    <n v="529"/>
    <n v="3"/>
    <n v="-2"/>
    <s v="numeric"/>
    <n v="1"/>
    <b v="0"/>
    <n v="3.0000000000000027E-2"/>
    <n v="1.5000000000000013E-2"/>
    <n v="-9.9999999999999811E-3"/>
  </r>
  <r>
    <n v="1000"/>
    <n v="100"/>
    <s v="['numeric', 'numeric', 'numeric', 'numeric']"/>
    <n v="0.99"/>
    <n v="35"/>
    <n v="0.88"/>
    <n v="1.267974537037037E-6"/>
    <s v="[[24, 18, 11], [10, 18], [12, 18, 11], [24, 2, 11], [24, 18, 28], [24, 19, 11, 20], [10, 2], [12, 2, 11], [12, 18, 28], [24, 2, 28], [10, 19, 20], [12, 19, 11, 20], [24, 22, 11, 20], [24, 19, 28, 20], [12, 2, 28], [10, 22, 20], [12, 22, 11, 20], [12, 19, 28, 20], [24, 22, 28, 20], [12, 22, 28, 20], [8, 18], [8, 2], [8, 19, 20], [8, 22, 20], [3, 18], [3, 2], [3, 19, 20], [3, 22, 20], [1, 18], [0], [1, 2], [1, 19, 20], [1, 22, 20]]"/>
    <s v="[0.27683276352981245, 0.13182512549038689, 0.1186426129413482, 0.09227758784327082, 0.08074288936286196, 0.04613879392163541, 0.04394170849679563, 0.03954753764711606, 0.03460409544122656, 0.026914296454287324, 0.021970854248397814, 0.01977376882355803, 0.014418373100511065, 0.013457148227143662, 0.011534698480408853, 0.006865891952624317, 0.006179302757361885, 0.005767349240204426, 0.004205358820982394, 0.001802296637563883, 0.001647814068629836, 0.0005492713562099454, 0.0002746356781049727, 8.582364940780396e-05, 1.1786084665988702e-09, 3.928694888662901e-10, 1.9643474443314505e-10, 6.138585763535783e-11, 3.836616102209864e-13, 2.5577440681399097e-13, 1.2788720340699548e-13, 6.394360170349774e-14, 1.9982375532343043e-14]"/>
    <n v="33"/>
    <s v="[24, 18, 11]"/>
    <n v="3"/>
    <s v="{(0, 1, 3, 8, 10, 12, 24), (0, 2, 18, 19, 22), (0, 1, 3, 8, 10, 11, 28), (0, 2, 18, 20)}"/>
    <n v="0"/>
    <n v="0.88"/>
    <n v="100"/>
    <n v="0.9"/>
    <n v="1.117289351851852E-5"/>
    <n v="0.95"/>
    <n v="7.408993055555555E-6"/>
    <n v="0.93"/>
    <n v="0.9"/>
    <n v="12"/>
    <n v="1"/>
    <s v="[0]"/>
    <n v="1"/>
    <n v="2"/>
    <n v="0"/>
    <n v="1"/>
    <n v="1"/>
    <n v="1"/>
    <n v="1"/>
    <n v="2"/>
    <n v="13"/>
    <n v="30"/>
    <x v="0"/>
    <n v="0.27683276352955671"/>
    <n v="100"/>
    <n v="12"/>
    <n v="0.12"/>
    <s v="data/real/data_banknote_authentication.txt"/>
    <x v="0"/>
    <n v="900"/>
    <n v="1"/>
    <n v="0.5"/>
    <s v="numeric"/>
    <n v="1"/>
    <b v="0"/>
    <n v="4.9999999999999933E-2"/>
    <n v="3.0000000000000027E-2"/>
    <n v="0"/>
  </r>
  <r>
    <n v="1000"/>
    <n v="100"/>
    <s v="['numeric', 'numeric', 'numeric', 'numeric']"/>
    <n v="0.99"/>
    <n v="35"/>
    <n v="0.87"/>
    <n v="9.2541666666666666E-7"/>
    <s v="[[4, 12, 9, 13], [4, 12, 29, 13], [4, 23, 9, 13], [4, 8, 13], [4, 10, 9, 13], [6, 12, 25, 9, 13], [6, 12, 5, 9, 13], [4, 23, 29, 13], [6, 12, 25, 29, 13], [4, 10, 29, 13], [6, 23, 25, 9, 13], [6, 8, 25, 13], [6, 12, 5, 29, 13], [6, 23, 5, 9, 13], [6, 8, 5, 13], [6, 10, 25, 9, 13], [6, 10, 5, 9, 13], [6, 23, 25, 29, 13], [6, 23, 5, 29, 13], [6, 10, 25, 29, 13], [6, 10, 5, 29, 13], [4, 12, 9, 7], [1], [4, 3], [4, 12, 29, 7], [4, 23, 9, 7], [4, 8, 7], [4, 10, 9, 7], [6, 12, 25, 9, 7], [6, 12, 5, 9, 7], [4, 23, 29, 7], [6, 3, 25], [6, 3, 5], [4, 10, 29, 7], [6, 12, 25, 29, 7], [6, 23, 25, 9, 7], [6, 8, 25, 7], [6, 12, 5, 29, 7], [6, 23, 5, 9, 7], [6, 8, 5, 7], [6, 10, 25, 9, 7], [6, 10, 5, 9, 7], [6, 23, 25, 29, 7], [6, 23, 5, 29, 7], [6, 10, 25, 29, 7], [6, 10, 5, 29, 7], [0]]"/>
    <s v="[0.3252193181421303, 0.09756579544263909, 0.09485563445812134, 0.08672515150456808, 0.06775402461294382, 0.06775402461294382, 0.05420321969035505, 0.0284566903374364, 0.020326207383883143, 0.020326207383883143, 0.01976159051210861, 0.018067739896785017, 0.016260965907106514, 0.01580927240968689, 0.014454191917428014, 0.014115421794363295, 0.011292337435490636, 0.005928477153632584, 0.004742781722906067, 0.0042346265383089885, 0.0033877012306471905, 0.002032620738388314, 0.0014454191917428014, 0.0008130482953553257, 0.0006097862215164943, 0.0005928477153632584, 0.0005420321969035506, 0.0004234626538308988, 0.0004234626538308988, 0.00033877012306471907, 0.0001778543146089775, 0.00016938506153235954, 0.00013550804922588764, 0.00012703879614926964, 0.00012703879614926964, 0.00012350994070067884, 0.00011292337435490636, 0.00010163103691941572, 9.880795256054306e-05, 9.033869948392509e-05, 8.82213862147706e-05, 7.057710897181647e-05, 3.705298221020365e-05, 2.964238576816292e-05, 2.6466415864431176e-05, 2.1173132691544942e-05, 6.892295798028953e-10]"/>
    <n v="47"/>
    <s v="[4, 12, 9, 13]"/>
    <n v="4"/>
    <s v="{(0, 1, 4, 6), (0, 1, 3, 8, 10, 12, 23), (0, 1, 4, 5, 25), (0, 1, 3, 8, 9, 29), (0, 1, 3, 7, 13)}"/>
    <n v="0"/>
    <n v="0.85"/>
    <n v="100"/>
    <n v="0.97"/>
    <n v="1.1517997685185191E-5"/>
    <n v="0.97"/>
    <n v="7.7536574074074069E-6"/>
    <n v="0.9"/>
    <n v="0.91"/>
    <n v="13"/>
    <n v="0.92307692307692313"/>
    <s v="[0]"/>
    <n v="1"/>
    <n v="3"/>
    <n v="0"/>
    <n v="1"/>
    <n v="1"/>
    <n v="2"/>
    <n v="1"/>
    <n v="3"/>
    <n v="14"/>
    <n v="47"/>
    <x v="0"/>
    <n v="0.32521931745290072"/>
    <n v="100"/>
    <n v="13"/>
    <n v="0.13"/>
    <s v="data/real/data_banknote_authentication.txt"/>
    <x v="0"/>
    <n v="900"/>
    <n v="1"/>
    <n v="-0.5"/>
    <s v="numeric"/>
    <n v="1"/>
    <b v="0"/>
    <n v="0"/>
    <n v="-6.9999999999999951E-2"/>
    <n v="-5.9999999999999942E-2"/>
  </r>
  <r>
    <n v="1000"/>
    <n v="100"/>
    <s v="['numeric', 'numeric', 'numeric', 'numeric']"/>
    <n v="0.99"/>
    <n v="35"/>
    <n v="0.72"/>
    <n v="1.3868518518518521E-6"/>
    <s v="[[6, 11, 18, 24], [4, 11, 18, 24], [6, 11, 2, 24], [4, 11, 2, 24], [6, 10, 18], [6, 11, 18, 12], [4, 10, 18], [6, 11, 20, 24, 19], [4, 11, 18, 12], [4, 11, 20, 24, 19], [6, 10, 2], [6, 11, 2, 12], [6, 27, 18, 24, 28], [4, 10, 2], [4, 11, 2, 12], [6, 11, 20, 24, 22], [4, 27, 18, 24, 28], [6, 10, 20, 19], [4, 11, 20, 24, 22], [6, 11, 20, 12, 19], [4, 10, 20, 19], [4, 11, 20, 12, 19], [6, 27, 2, 24, 28], [4, 27, 2, 24, 28], [6, 27, 18, 12, 28], [6, 10, 20, 22], [6, 8, 18], [6, 11, 20, 12, 22], [6, 27, 20, 24, 28, 19], [4, 27, 18, 12, 28], [4, 10, 20, 22], [4, 8, 18], [4, 11, 20, 12, 22], [4, 27, 20, 24, 28, 19], [6, 27, 2, 12, 28], [6, 8, 2], [4, 27, 2, 12, 28], [6, 27, 20, 24, 28, 22], [4, 8, 2], [4, 27, 20, 24, 28, 22], [6, 27, 20, 12, 28, 19], [6, 8, 20, 19], [4, 27, 20, 12, 28, 19], [4, 8, 20, 19], [6, 27, 20, 12, 28, 22], [6, 8, 20, 22], [4, 27, 20, 12, 28, 22], [4, 8, 20, 22], [1, 18], [6, 3, 18], [0], [4, 3, 18], [1, 2], [6, 3, 2], [4, 3, 2], [1, 20, 19], [6, 3, 20, 19], [4, 3, 20, 19], [1, 20, 22], [6, 3, 20, 22], [4, 3, 20, 22]]"/>
    <s v="[0.2387751827742681, 0.17908138708070107, 0.0795917275914227, 0.059693795693567024, 0.05685123399387336, 0.051166110594486024, 0.042638425495405016, 0.03979586379571135, 0.038374582945864516, 0.029846897846783512, 0.01895041133129112, 0.017055370198162008, 0.015234354109295752, 0.01421280849846834, 0.012791527648621506, 0.012436207436159797, 0.011425765581971814, 0.00947520566564556, 0.009327155577119849, 0.008527685099081004, 0.00710640424923417, 0.006395763824310753, 0.005078118036431917, 0.003808588527323938, 0.0032645044519919466, 0.0029610017705142375, 0.002842561699693668, 0.0026649015934628135, 0.0025390590182159584, 0.00244837833899396, 0.0022207513278856782, 0.002131921274770251, 0.0019986761950971104, 0.001904294263661969, 0.0010881681506639822, 0.000947520566564556, 0.0008161261129979866, 0.0007934559431924871, 0.000710640424923417, 0.0005950919573943652, 0.0005440840753319911, 0.000473760283282278, 0.0004080630564989933, 0.0003553202124617085, 0.00017002627354124723, 0.00014805008852571187, 0.00012751970515593542, 0.0001110375663942839, 2.220751327885678e-05, 1.6655634959142586e-05, 1.4805008852571187e-05, 1.249172621935694e-05, 7.402504426285594e-06, 5.551878319714195e-06, 4.1639087397856465e-06, 3.701252213142797e-06, 2.7759391598570976e-06, 2.0819543698928232e-06, 1.156641316607124e-06, 8.67480987455343e-07, 6.506107405915072e-07]"/>
    <n v="61"/>
    <s v="[6, 11, 18, 24]"/>
    <n v="4"/>
    <s v="{(0, 1, 4, 6), (0, 1, 3, 8, 10, 11, 27), (0, 2, 18, 20), (0, 1, 3, 8, 10, 12, 24), (0, 1, 3, 8, 10, 11, 28), (0, 2, 18, 19, 22)}"/>
    <n v="0"/>
    <n v="0.72"/>
    <n v="100"/>
    <n v="0.71"/>
    <n v="1.151880787037037E-5"/>
    <n v="0.91"/>
    <n v="7.4653356481481487E-6"/>
    <n v="0.93"/>
    <n v="0.7"/>
    <n v="28"/>
    <n v="1"/>
    <s v="[0]"/>
    <n v="1"/>
    <n v="2"/>
    <n v="0"/>
    <n v="1"/>
    <n v="1"/>
    <n v="1"/>
    <n v="1"/>
    <n v="3"/>
    <n v="16"/>
    <n v="51"/>
    <x v="0"/>
    <n v="0.2387603777654155"/>
    <n v="100"/>
    <n v="28"/>
    <n v="0.28000000000000003"/>
    <s v="data/real/data_banknote_authentication.txt"/>
    <x v="0"/>
    <n v="900"/>
    <n v="2"/>
    <n v="1"/>
    <s v="numeric"/>
    <n v="1"/>
    <b v="0"/>
    <n v="0.20000000000000007"/>
    <n v="0.22000000000000008"/>
    <n v="-1.0000000000000009E-2"/>
  </r>
  <r>
    <n v="1000"/>
    <n v="100"/>
    <s v="['numeric', 'numeric', 'numeric', 'numeric']"/>
    <n v="0.99"/>
    <n v="35"/>
    <n v="0.77"/>
    <n v="1.563877314814815E-6"/>
    <s v="[[4, 23, 7, 9], [4, 12, 7, 9], [4, 23, 7, 29], [4, 12, 7, 29], [6, 23, 7, 25, 9], [4, 23, 14, 9, 13], [6, 12, 7, 25, 9], [4, 12, 14, 9, 13], [6, 23, 7, 5, 9], [6, 12, 7, 5, 9], [4, 23, 15, 9, 13], [4, 12, 15, 9, 13], [6, 23, 7, 25, 29], [4, 23, 14, 29, 13], [6, 12, 7, 25, 29], [4, 12, 14, 29, 13], [6, 23, 7, 5, 29], [6, 12, 7, 5, 29], [6, 23, 14, 25, 9, 13], [4, 23, 15, 29, 13], [6, 12, 14, 25, 9, 13], [6, 23, 14, 5, 9, 13], [4, 12, 15, 29, 13], [6, 12, 14, 5, 9, 13], [6, 23, 15, 25, 9, 13], [6, 12, 15, 25, 9, 13], [6, 23, 15, 5, 9, 13], [1], [6, 12, 15, 5, 9, 13], [6, 23, 14, 25, 29, 13], [4, 3], [6, 12, 14, 25, 29, 13], [6, 23, 14, 5, 29, 13], [6, 12, 14, 5, 29, 13], [6, 23, 15, 25, 29, 13], [4, 8, 7], [6, 12, 15, 25, 29, 13], [6, 23, 15, 5, 29, 13], [4, 10, 7, 9], [6, 12, 15, 5, 29, 13], [6, 3, 25], [6, 3, 5], [4, 10, 7, 29], [6, 8, 7, 25], [4, 8, 14, 13], [6, 8, 7, 5], [0], [6, 10, 7, 25, 9], [4, 10, 14, 9, 13], [6, 10, 7, 5, 9], [4, 8, 15, 13], [4, 10, 15, 9, 13], [6, 10, 7, 25, 29], [4, 10, 14, 29, 13], [6, 8, 14, 25, 13], [6, 10, 7, 5, 29], [6, 8, 14, 5, 13], [6, 10, 14, 25, 9, 13], [4, 10, 15, 29, 13], [6, 10, 14, 5, 9, 13], [6, 8, 15, 25, 13], [6, 8, 15, 5, 13], [6, 10, 15, 25, 9, 13], [6, 10, 15, 5, 9, 13], [6, 10, 14, 25, 29, 13], [6, 10, 14, 5, 29, 13], [6, 10, 15, 25, 29, 13], [6, 10, 15, 5, 29, 13]]"/>
    <s v="[0.22634757507437325, 0.19401220720660564, 0.06790427252231197, 0.058203662161981695, 0.047155744807161094, 0.044208510756713525, 0.04041920983470951, 0.037893009220040165, 0.037724595845728875, 0.032335367867767605, 0.026525106454028117, 0.0227358055320241, 0.014146723442148328, 0.013262553227014058, 0.012125762950412853, 0.01136790276601205, 0.011317378753718663, 0.009700610360330283, 0.009210106407648652, 0.007957531936208434, 0.007894376920841701, 0.007368085126118921, 0.00682074165960723, 0.0063155015366733605, 0.005526063844589191, 0.004736626152505021, 0.004420851075671353, 0.004311382382369014, 0.0037893009220040163, 0.0027630319222945953, 0.0024251525900825708, 0.0023683130762525103, 0.0022104255378356764, 0.0018946504610020082, 0.0016578191533767573, 0.0016167683933883804, 0.0014209878457515062, 0.0013262553227014059, 0.001263100307334672, 0.001136790276601205, 0.0005052401229338688, 0.0004041920983470951, 0.00037893009220040164, 0.00033682674862257927, 0.000315775076833668, 0.00026946139889806337, 0.00026946139889806337, 0.00026314589736139006, 0.00024669927877630317, 0.00021051671788911204, 0.00018946504610020082, 0.0001480195672657819, 7.8943769208417e-05, 7.400978363289095e-05, 6.578647434034751e-05, 6.31550153667336e-05, 5.262917947227801e-05, 5.139568307839649e-05, 4.440587017973457e-05, 4.111654646271719e-05, 3.94718846042085e-05, 3.15775076833668e-05, 3.0837409847037896e-05, 2.4669927877630315e-05, 1.5418704923518948e-05, 1.2334963938815157e-05, 9.251222954111368e-06, 7.400978363289094e-06]"/>
    <n v="68"/>
    <s v="[4, 23, 7, 9]"/>
    <n v="4"/>
    <s v="{(0, 1, 4, 6), (0, 1, 3, 8, 10, 12, 23), (0, 1, 3, 7, 14, 15), (0, 1, 4, 5, 25), (0, 1, 3, 8, 9, 29), (0, 1, 3, 7, 13)}"/>
    <n v="0"/>
    <n v="0.69"/>
    <n v="100"/>
    <n v="0.81"/>
    <n v="1.1107835648148151E-5"/>
    <n v="0.94"/>
    <n v="8.5109606481481485E-6"/>
    <n v="0.93"/>
    <n v="0.67"/>
    <n v="23"/>
    <n v="0.65217391304347827"/>
    <s v="[0]"/>
    <n v="1"/>
    <n v="3"/>
    <n v="0"/>
    <n v="1"/>
    <n v="1"/>
    <n v="2"/>
    <n v="1"/>
    <n v="3"/>
    <n v="16"/>
    <n v="47"/>
    <x v="0"/>
    <n v="0.2260781136754752"/>
    <n v="100"/>
    <n v="23"/>
    <n v="0.23"/>
    <s v="data/real/data_banknote_authentication.txt"/>
    <x v="0"/>
    <n v="900"/>
    <n v="2"/>
    <n v="-1"/>
    <s v="numeric"/>
    <n v="1"/>
    <b v="0"/>
    <n v="0.12999999999999989"/>
    <n v="0.12"/>
    <n v="-0.14000000000000001"/>
  </r>
  <r>
    <n v="1000"/>
    <n v="100"/>
    <s v="['numeric', 'numeric', 'numeric', 'numeric']"/>
    <n v="0.99"/>
    <n v="35"/>
    <n v="0.56000000000000005"/>
    <n v="3.4217592592592591E-7"/>
    <s v="[[4, 18], [4, 2], [6, 18], [1, 18], [0], [4, 19, 20], [1, 2], [6, 2], [6, 19, 20], [1, 19, 20], [4, 22, 20], [6, 22, 20], [1, 22, 20]]"/>
    <s v="[0.35599505562422745, 0.11866501854140915, 0.11866501854140915, 0.11866501854140915, 0.07911001236093942, 0.059332509270704575, 0.03955500618046971, 0.03955500618046971, 0.019777503090234856, 0.019777503090234856, 0.018541409147095178, 0.006180469715698393, 0.006180469715698393]"/>
    <n v="13"/>
    <s v="[4, 18]"/>
    <n v="2"/>
    <s v="{(0, 1, 4, 6), (0, 2, 18, 19, 22), (0, 2, 18, 20)}"/>
    <n v="0"/>
    <n v="0.56000000000000005"/>
    <n v="100"/>
    <n v="0.52"/>
    <n v="1.1400706018518519E-5"/>
    <n v="0.75"/>
    <n v="7.4703356481481486E-6"/>
    <n v="0.93"/>
    <n v="0.52"/>
    <n v="44"/>
    <n v="0.90909090909090906"/>
    <s v="[0]"/>
    <n v="1"/>
    <n v="1"/>
    <n v="0"/>
    <n v="1"/>
    <n v="1"/>
    <n v="0"/>
    <n v="2"/>
    <n v="0"/>
    <n v="5"/>
    <n v="5"/>
    <x v="0"/>
    <n v="0.276885043263288"/>
    <n v="100"/>
    <n v="44"/>
    <n v="0.44"/>
    <s v="data/real/data_banknote_authentication.txt"/>
    <x v="0"/>
    <n v="900"/>
    <n v="3"/>
    <n v="2"/>
    <s v="numeric"/>
    <n v="1"/>
    <b v="0"/>
    <n v="0.22999999999999998"/>
    <n v="0.41000000000000003"/>
    <n v="0"/>
  </r>
  <r>
    <n v="1000"/>
    <n v="100"/>
    <s v="['numeric', 'numeric', 'numeric', 'numeric']"/>
    <n v="0.99"/>
    <n v="35"/>
    <n v="0.62"/>
    <n v="3.4685185185185188E-7"/>
    <s v="[[25, 7], [5, 7], [25, 3], [5, 3], [25, 13, 14], [5, 13, 14], [25, 13, 15], [5, 13, 15], [4, 7], [1], [4, 3], [0], [4, 13, 14], [4, 13, 15]]"/>
    <s v="[0.3291754440422841, 0.26334035523382726, 0.12344079151585653, 0.09875263321268522, 0.06429207891450861, 0.05143366313160689, 0.03857524734870517, 0.030860197878964133, 4.8219059185881457e-05, 3.2146039457254304e-05, 1.808214719470555e-05, 1.6073019728627152e-05, 9.417784997242473e-06, 5.6506709983454836e-06]"/>
    <n v="14"/>
    <s v="[25, 7]"/>
    <n v="2"/>
    <s v="{(0, 1, 4, 5, 25), (0, 1, 3, 7, 13), (0, 1, 3, 7, 14, 15)}"/>
    <n v="0"/>
    <n v="0.62"/>
    <n v="100"/>
    <n v="0.57999999999999996"/>
    <n v="1.157545138888889E-5"/>
    <n v="0.84"/>
    <n v="7.5244097222222231E-6"/>
    <n v="0.93"/>
    <n v="0.59"/>
    <n v="38"/>
    <n v="0.73684210526315785"/>
    <s v="[0]"/>
    <n v="1"/>
    <n v="1"/>
    <n v="0"/>
    <n v="1"/>
    <n v="0"/>
    <n v="1"/>
    <n v="0"/>
    <n v="2"/>
    <n v="9"/>
    <n v="12"/>
    <x v="0"/>
    <n v="0.32915937102255549"/>
    <n v="100"/>
    <n v="38"/>
    <n v="0.38"/>
    <s v="data/real/data_banknote_authentication.txt"/>
    <x v="0"/>
    <n v="900"/>
    <n v="3"/>
    <n v="-2"/>
    <s v="numeric"/>
    <n v="1"/>
    <b v="0"/>
    <n v="0.26"/>
    <n v="0.35000000000000009"/>
    <n v="1.0000000000000009E-2"/>
  </r>
  <r>
    <n v="1000"/>
    <n v="100"/>
    <s v="['numeric', 'numeric', 'numeric', 'numeric']"/>
    <n v="0.99"/>
    <n v="35"/>
    <n v="0.92"/>
    <n v="1.7137731481481479E-7"/>
    <s v="[[6, 20], [6, 18], [6, 2], [4, 20], [4, 18], [4, 2], [1, 20], [0], [1, 18], [1, 2]]"/>
    <s v="[0.7444565612504052, 0.13958560523445096, 0.09305707015630064, 0.01744820065430637, 0.0032715376226824444, 0.0021810250817882963, 4.231745613483356e-14, 1.057936403370839e-14, 7.934523025281292e-15, 5.289682016854195e-15]"/>
    <n v="10"/>
    <s v="[6, 20]"/>
    <n v="2"/>
    <s v="{(0, 1, 4, 6), (0, 2, 18, 20)}"/>
    <n v="0"/>
    <n v="0.92"/>
    <n v="100"/>
    <n v="0.85"/>
    <n v="1.0823136574074069E-5"/>
    <n v="0.89"/>
    <n v="7.6938425925925921E-6"/>
    <n v="0.93"/>
    <n v="0.85"/>
    <n v="8"/>
    <n v="1"/>
    <s v="[1]"/>
    <n v="1"/>
    <n v="1"/>
    <n v="0"/>
    <n v="1"/>
    <n v="0"/>
    <n v="1"/>
    <n v="0"/>
    <n v="2"/>
    <n v="5"/>
    <n v="7"/>
    <x v="0"/>
    <n v="0.74445656125036286"/>
    <n v="63"/>
    <n v="7"/>
    <n v="0.1111111111111111"/>
    <s v="data/real/data_banknote_authentication.txt"/>
    <x v="1"/>
    <n v="560"/>
    <n v="1"/>
    <n v="0.5"/>
    <s v="numeric"/>
    <n v="1"/>
    <b v="0"/>
    <n v="4.0000000000000036E-2"/>
    <n v="8.0000000000000071E-2"/>
    <n v="0"/>
  </r>
  <r>
    <n v="1000"/>
    <n v="100"/>
    <s v="['numeric', 'numeric', 'numeric', 'numeric']"/>
    <n v="0.99"/>
    <n v="35"/>
    <n v="0.98"/>
    <n v="2.9141203703703701E-7"/>
    <s v="[[9, 20], [29, 20], [9, 18], [9, 2], [29, 18], [29, 2], [8, 20], [8, 18], [8, 2], [3, 20], [3, 18], [3, 2], [1, 20], [0], [1, 18], [1, 2]]"/>
    <s v="[0.585728585728555, 0.1757185757185665, 0.10982410982410407, 0.07321607321606938, 0.03294723294723122, 0.021964821964820812, 0.00045760045760043363, 8.58000858000813e-05, 5.7200057200054204e-05, 3.995377840478034e-14, 7.491333450896313e-15, 4.994222300597542e-15, 1.3005787241139434e-17, 3.2514468102848584e-18, 2.4385851077136436e-18, 1.6257234051424292e-18]"/>
    <n v="16"/>
    <s v="[9, 20]"/>
    <n v="2"/>
    <s v="{(0, 1, 3, 8, 9, 29), (0, 2, 18, 20)}"/>
    <n v="0"/>
    <n v="0.98"/>
    <n v="100"/>
    <n v="0.97"/>
    <n v="1.0475868055555559E-5"/>
    <n v="0.97"/>
    <n v="7.5829282407407411E-6"/>
    <n v="0.93"/>
    <n v="0.97"/>
    <n v="2"/>
    <n v="1"/>
    <s v="[1]"/>
    <n v="1"/>
    <n v="2"/>
    <n v="0"/>
    <n v="1"/>
    <n v="1"/>
    <n v="1"/>
    <n v="1"/>
    <n v="1"/>
    <n v="7"/>
    <n v="13"/>
    <x v="0"/>
    <n v="0.58572858572855502"/>
    <n v="63"/>
    <n v="1"/>
    <n v="1.5873015873015869E-2"/>
    <s v="data/real/data_banknote_authentication.txt"/>
    <x v="1"/>
    <n v="560"/>
    <n v="1"/>
    <n v="-0.5"/>
    <s v="numeric"/>
    <n v="1"/>
    <b v="0"/>
    <n v="0"/>
    <n v="-3.9999999999999925E-2"/>
    <n v="0"/>
  </r>
  <r>
    <n v="1000"/>
    <n v="100"/>
    <s v="['numeric', 'numeric', 'numeric', 'numeric']"/>
    <n v="0.99"/>
    <n v="35"/>
    <n v="0.77"/>
    <n v="4.6759259259259261E-7"/>
    <s v="[[6, 16, 20], [6, 14, 20], [6, 16, 18], [6, 16, 2], [6, 14, 18], [6, 14, 2], [4, 16, 20], [4, 14, 20], [4, 16, 18], [4, 16, 2], [4, 14, 18], [4, 14, 2], [6, 7, 20], [6, 7, 18], [6, 7, 2], [4, 7, 20], [6, 3, 20], [4, 7, 18], [4, 7, 2], [6, 3, 18], [6, 3, 2], [1, 20], [4, 3, 20], [0], [1, 18], [1, 2], [4, 3, 18], [4, 3, 2]]"/>
    <s v="[0.6160602357036936, 0.1283458824382695, 0.11551129419444256, 0.0770075294629617, 0.024064852957175534, 0.016043235304783687, 0.01443891177430532, 0.003008106619646942, 0.0027072959576822475, 0.001804863971788165, 0.0005640199911838015, 0.0003760133274558677, 5.013511032744903e-05, 9.400333186396692e-06, 6.266888790931128e-06, 1.1750416482995865e-06, 2.9376041207489663e-07, 2.2032030905617248e-07, 1.4688020603744831e-07, 5.508007726404312e-08, 3.672005150936208e-08, 1.224001716978736e-08, 6.88500965800539e-09, 3.06000429244684e-09, 2.29500321933513e-09, 1.53000214622342e-09, 1.2909393108760107e-09, 8.606262072506738e-10]"/>
    <n v="28"/>
    <s v="[6, 16, 20]"/>
    <n v="3"/>
    <s v="{(0, 1, 4, 6), (0, 1, 3, 7, 14, 16), (0, 2, 18, 20)}"/>
    <n v="1.116782407407407E-7"/>
    <n v="0.77"/>
    <n v="100"/>
    <n v="0.72"/>
    <n v="1.094261574074074E-5"/>
    <n v="0.85"/>
    <n v="7.4076041666666659E-6"/>
    <n v="0.91"/>
    <n v="0.72"/>
    <n v="23"/>
    <n v="0.21739130434782611"/>
    <s v="[1]"/>
    <n v="1"/>
    <n v="1"/>
    <n v="0"/>
    <n v="1"/>
    <n v="0"/>
    <n v="1"/>
    <n v="0"/>
    <n v="3"/>
    <n v="9"/>
    <n v="22"/>
    <x v="0"/>
    <n v="0.61606022346367639"/>
    <n v="63"/>
    <n v="22"/>
    <n v="0.34920634920634919"/>
    <s v="data/real/data_banknote_authentication.txt"/>
    <x v="1"/>
    <n v="560"/>
    <n v="2"/>
    <n v="1"/>
    <s v="numeric"/>
    <n v="1"/>
    <b v="0"/>
    <n v="0.13"/>
    <n v="0.19000000000000006"/>
    <n v="0"/>
  </r>
  <r>
    <n v="1000"/>
    <n v="100"/>
    <s v="['numeric', 'numeric', 'numeric', 'numeric']"/>
    <n v="0.99"/>
    <n v="35"/>
    <n v="0.94"/>
    <n v="4.64375E-7"/>
    <s v="[[9, 13, 20], [29, 13, 20], [9, 13, 18], [9, 13, 2], [29, 13, 18], [29, 13, 2], [9, 7, 20], [29, 7, 20], [9, 7, 18], [9, 7, 2], [29, 7, 18], [29, 7, 2], [8, 13, 20], [8, 13, 18], [8, 13, 2], [3, 20], [8, 7, 20], [3, 18], [3, 2], [8, 7, 18], [8, 7, 2], [1, 20], [0], [1, 18], [1, 2]]"/>
    <s v="[0.5786676053886213, 0.1736002816165864, 0.1085001760103665, 0.07233345067357766, 0.03255005280310995, 0.0217000352020733, 0.0072333450673577665, 0.00217000352020733, 0.0013562522001295812, 0.0009041681334197208, 0.00040687566003887437, 0.00027125044002591626, 0.0002260420333549302, 4.238288125404941e-05, 2.8255254169366275e-05, 4.238288125404942e-06, 2.8255254169366276e-06, 7.946790235134265e-07, 5.297860156756177e-07, 5.297860156756177e-07, 3.5319067711707845e-07, 3.5319067711707845e-07, 8.829766927926961e-08, 6.622325195945221e-08, 4.4148834639634806e-08]"/>
    <n v="25"/>
    <s v="[9, 13, 20]"/>
    <n v="3"/>
    <s v="{(0, 1, 3, 8, 9, 29), (0, 1, 3, 7, 13), (0, 2, 18, 20)}"/>
    <n v="0"/>
    <n v="0.94"/>
    <n v="100"/>
    <n v="0.89"/>
    <n v="1.0933912037037041E-5"/>
    <n v="0.93"/>
    <n v="7.4648032407407396E-6"/>
    <n v="0.93"/>
    <n v="0.89"/>
    <n v="6"/>
    <n v="0.83333333333333337"/>
    <s v="[1]"/>
    <n v="1"/>
    <n v="2"/>
    <n v="0"/>
    <n v="1"/>
    <n v="1"/>
    <n v="1"/>
    <n v="1"/>
    <n v="2"/>
    <n v="9"/>
    <n v="22"/>
    <x v="0"/>
    <n v="0.57866725219794413"/>
    <n v="63"/>
    <n v="5"/>
    <n v="7.9365079365079361E-2"/>
    <s v="data/real/data_banknote_authentication.txt"/>
    <x v="1"/>
    <n v="560"/>
    <n v="2"/>
    <n v="-1"/>
    <s v="numeric"/>
    <n v="1"/>
    <b v="0"/>
    <n v="4.0000000000000036E-2"/>
    <n v="4.0000000000000036E-2"/>
    <n v="0"/>
  </r>
  <r>
    <n v="1000"/>
    <n v="100"/>
    <s v="['numeric', 'numeric', 'numeric', 'numeric']"/>
    <n v="0.99"/>
    <n v="35"/>
    <n v="0.62"/>
    <n v="8.6400462962962952E-7"/>
    <s v="[[26, 6, 14, 20], [26, 6, 7, 20], [26, 6, 16, 20], [26, 6, 3, 20], [26, 6, 14, 18], [4, 14, 20], [26, 6, 14, 2], [1, 20], [26, 6, 7, 18], [4, 7, 20], [26, 6, 16, 18], [26, 6, 3, 18], [26, 6, 7, 2], [4, 16, 20], [4, 3, 20], [26, 6, 3, 2], [26, 6, 16, 2], [4, 14, 18], [5, 6, 14, 20], [0], [4, 14, 2], [1, 18], [4, 7, 18], [5, 6, 7, 20], [1, 2], [4, 16, 18], [4, 3, 18], [5, 6, 3, 20], [4, 7, 2], [5, 6, 16, 20], [4, 16, 2], [4, 3, 2], [5, 6, 14, 18], [5, 6, 14, 2], [5, 6, 7, 18], [5, 6, 16, 18], [5, 6, 3, 18], [5, 6, 7, 2], [5, 6, 3, 2], [5, 6, 16, 2]]"/>
    <s v="[0.31158714703018503, 0.124634858812074, 0.0934761441090555, 0.0934761441090555, 0.05842259006815969, 0.04673807205452775, 0.03894839337877313, 0.0249269717624148, 0.023369036027263874, 0.0186952288218111, 0.017526777020447908, 0.017526777020447908, 0.01557935735150925, 0.014021421616358325, 0.014021421616358325, 0.011684518013631937, 0.011684518013631937, 0.008763388510223954, 0.007789678675754625, 0.0062317429406037, 0.005842259006815969, 0.004673807205452775, 0.003505355404089581, 0.00311587147030185, 0.00311587147030185, 0.002629016553067186, 0.002629016553067186, 0.0023369036027263874, 0.0023369036027263874, 0.0023369036027263874, 0.0017526777020447906, 0.0017526777020447906, 0.0014605647517039922, 0.0009737098344693282, 0.0005842259006815969, 0.00043816942551119765, 0.00043816942551119765, 0.00038948393378773126, 0.00029211295034079843, 0.00029211295034079843]"/>
    <n v="40"/>
    <s v="[26, 6, 14, 20]"/>
    <n v="4"/>
    <s v="{(0, 1, 4, 5, 26), (0, 1, 4, 6), (0, 1, 3, 7, 14, 16), (0, 2, 18, 20)}"/>
    <n v="0"/>
    <n v="0.62"/>
    <n v="100"/>
    <n v="0.6"/>
    <n v="1.111299768518519E-5"/>
    <n v="0.87"/>
    <n v="7.5221874999999997E-6"/>
    <n v="0.9"/>
    <n v="0.6"/>
    <n v="38"/>
    <n v="0.23684210526315791"/>
    <s v="[1]"/>
    <n v="1"/>
    <n v="2"/>
    <n v="0"/>
    <n v="1"/>
    <n v="1"/>
    <n v="1"/>
    <n v="1"/>
    <n v="3"/>
    <n v="10"/>
    <n v="8"/>
    <x v="0"/>
    <n v="0.28666017526777021"/>
    <n v="63"/>
    <n v="37"/>
    <n v="0.58730158730158732"/>
    <s v="data/real/data_banknote_authentication.txt"/>
    <x v="1"/>
    <n v="560"/>
    <n v="3"/>
    <n v="2"/>
    <s v="numeric"/>
    <n v="1"/>
    <b v="0"/>
    <n v="0.27"/>
    <n v="0.30000000000000004"/>
    <n v="0"/>
  </r>
  <r>
    <n v="1000"/>
    <n v="100"/>
    <s v="['numeric', 'numeric', 'numeric', 'numeric']"/>
    <n v="0.99"/>
    <n v="35"/>
    <n v="0.91"/>
    <n v="4.6271990740740743E-7"/>
    <s v="[[9, 13, 20], [29, 13, 20], [9, 13, 18], [9, 13, 2], [29, 13, 18], [29, 13, 2], [9, 7, 20], [29, 7, 20], [9, 7, 18], [9, 7, 2], [29, 7, 18], [29, 7, 2], [8, 13, 20], [8, 13, 18], [8, 13, 2], [3, 20], [8, 7, 20], [1, 20], [3, 18], [0], [1, 18], [3, 2], [8, 7, 18], [8, 7, 2], [1, 2]]"/>
    <s v="[0.5786653699909698, 0.17359961099729096, 0.10849975687330685, 0.07233317124887123, 0.03254992706199205, 0.02169995137466137, 0.007233317124887123, 0.002169995137466137, 0.0013562469609163356, 0.0009041646406108903, 0.0004068740882749007, 0.00027124939218326714, 0.00022604116015272259, 4.238271752863549e-05, 2.8255145019090323e-05, 4.238271752863549e-06, 2.8255145019090322e-06, 2.8255145019090322e-06, 7.946759536619154e-07, 7.063786254772581e-07, 5.297839691079436e-07, 5.297839691079436e-07, 5.297839691079436e-07, 3.5318931273862903e-07, 3.5318931273862903e-07]"/>
    <n v="25"/>
    <s v="[9, 13, 20]"/>
    <n v="3"/>
    <s v="{(0, 1, 3, 8, 9, 29), (0, 1, 3, 7, 13), (0, 2, 18, 20)}"/>
    <n v="0"/>
    <n v="0.91"/>
    <n v="100"/>
    <n v="0.87"/>
    <n v="1.1111215277777779E-5"/>
    <n v="0.91"/>
    <n v="7.4639814814814824E-6"/>
    <n v="0.93"/>
    <n v="0.87"/>
    <n v="9"/>
    <n v="0.88888888888888884"/>
    <s v="[1]"/>
    <n v="1"/>
    <n v="2"/>
    <n v="0"/>
    <n v="1"/>
    <n v="1"/>
    <n v="1"/>
    <n v="1"/>
    <n v="2"/>
    <n v="9"/>
    <n v="18"/>
    <x v="0"/>
    <n v="0.57866254447646792"/>
    <n v="63"/>
    <n v="8"/>
    <n v="0.126984126984127"/>
    <s v="data/real/data_banknote_authentication.txt"/>
    <x v="1"/>
    <n v="560"/>
    <n v="3"/>
    <n v="-2"/>
    <s v="numeric"/>
    <n v="1"/>
    <b v="0"/>
    <n v="4.0000000000000036E-2"/>
    <n v="6.0000000000000053E-2"/>
    <n v="0"/>
  </r>
  <r>
    <n v="1000"/>
    <n v="100"/>
    <s v="['numeric', 'numeric', 'numeric', 'numeric']"/>
    <n v="0.99"/>
    <n v="35"/>
    <n v="0.97"/>
    <n v="5.241666666666667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84493055555556E-5"/>
    <n v="1"/>
    <n v="7.5571990740740739E-6"/>
    <n v="0.9"/>
    <n v="0.99"/>
    <n v="3"/>
    <n v="1"/>
    <s v="[2]"/>
    <n v="1"/>
    <n v="2"/>
    <n v="0"/>
    <n v="1"/>
    <n v="1"/>
    <n v="1"/>
    <n v="2"/>
    <n v="1"/>
    <n v="6"/>
    <n v="5"/>
    <x v="0"/>
    <n v="0.43133042690748452"/>
    <n v="37"/>
    <n v="1"/>
    <n v="2.7027027027027029E-2"/>
    <s v="data/real/data_banknote_authentication.txt"/>
    <x v="1"/>
    <n v="340"/>
    <n v="1"/>
    <n v="0.5"/>
    <s v="numeric"/>
    <n v="1"/>
    <b v="0"/>
    <n v="1.0000000000000009E-2"/>
    <n v="-8.9999999999999969E-2"/>
    <n v="0"/>
  </r>
  <r>
    <n v="1000"/>
    <n v="100"/>
    <s v="['numeric', 'numeric', 'numeric', 'numeric']"/>
    <n v="0.99"/>
    <n v="35"/>
    <n v="0.93"/>
    <n v="3.4675925925925929E-7"/>
    <s v="[[17, 9, 6], [17, 29, 6], [17, 9, 4], [17, 29, 4], [17, 8, 6], [17, 8, 4], [2, 9, 6], [2, 29, 6], [2, 9, 4], [2, 29, 4], [2, 8, 6], [2, 8, 4], [17, 3, 6], [17, 1], [17, 3, 4], [2, 3, 6], [0], [2, 1], [2, 3, 4]]"/>
    <s v="[0.6469956395578185, 0.19409869186734555, 0.12131168241709096, 0.03639350472512729, 0.0010109306868090913, 0.00018954950377670464, 8.034155263973009e-10, 2.4102465791919024e-10, 1.506404111994939e-10, 4.5192123359848174e-11, 1.2553367599957825e-12, 2.353756424992092e-13, 1.7653173187440693e-13, 5.88439106248023e-14, 3.30996997264513e-14, 2.19210649374136e-22, 1.4614043291609065e-22, 7.307021645804533e-23, 4.11019967576505e-23]"/>
    <n v="19"/>
    <s v="[17, 9, 6]"/>
    <n v="3"/>
    <s v="{(0, 2, 17), (0, 1, 3, 8, 9, 29), (0, 1, 4, 6)}"/>
    <n v="8.9050925925925927E-8"/>
    <n v="0.93"/>
    <n v="100"/>
    <n v="0.98"/>
    <n v="1.053025462962963E-5"/>
    <n v="1"/>
    <n v="7.6703240740740738E-6"/>
    <n v="0.93"/>
    <n v="0.98"/>
    <n v="7"/>
    <n v="1"/>
    <s v="[2]"/>
    <n v="1"/>
    <n v="2"/>
    <n v="0"/>
    <n v="1"/>
    <n v="1"/>
    <n v="1"/>
    <n v="2"/>
    <n v="1"/>
    <n v="6"/>
    <n v="7"/>
    <x v="0"/>
    <n v="0.64699563875440291"/>
    <n v="37"/>
    <n v="5"/>
    <n v="0.13513513513513509"/>
    <s v="data/real/data_banknote_authentication.txt"/>
    <x v="1"/>
    <n v="340"/>
    <n v="1"/>
    <n v="-0.5"/>
    <s v="numeric"/>
    <n v="1"/>
    <b v="0"/>
    <n v="2.0000000000000018E-2"/>
    <n v="-4.9999999999999933E-2"/>
    <n v="0"/>
  </r>
  <r>
    <n v="1000"/>
    <n v="100"/>
    <s v="['numeric', 'numeric', 'numeric', 'numeric']"/>
    <n v="0.99"/>
    <n v="35"/>
    <n v="0.97"/>
    <n v="5.8215277777777776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4216874999999999E-5"/>
    <n v="1"/>
    <n v="9.6668055555555548E-6"/>
    <n v="0.94"/>
    <n v="0.99"/>
    <n v="3"/>
    <n v="1"/>
    <s v="[2]"/>
    <n v="1"/>
    <n v="2"/>
    <n v="0"/>
    <n v="1"/>
    <n v="1"/>
    <n v="1"/>
    <n v="2"/>
    <n v="1"/>
    <n v="6"/>
    <n v="5"/>
    <x v="0"/>
    <n v="0.43133042690748452"/>
    <n v="37"/>
    <n v="1"/>
    <n v="2.7027027027027029E-2"/>
    <s v="data/real/data_banknote_authentication.txt"/>
    <x v="1"/>
    <n v="340"/>
    <n v="2"/>
    <n v="1"/>
    <s v="numeric"/>
    <n v="1"/>
    <b v="0"/>
    <n v="1.0000000000000009E-2"/>
    <n v="-5.0000000000000044E-2"/>
    <n v="0"/>
  </r>
  <r>
    <n v="1000"/>
    <n v="100"/>
    <s v="['numeric', 'numeric', 'numeric', 'numeric']"/>
    <n v="0.99"/>
    <n v="35"/>
    <n v="0.87"/>
    <n v="3.5145833333333329E-7"/>
    <s v="[[17, 9, 6], [17, 29, 6], [17, 9, 4], [17, 29, 4], [17, 8, 6], [17, 8, 4], [2, 9, 6], [2, 29, 6], [2, 9, 4], [2, 29, 4], [2, 8, 6], [2, 8, 4], [17, 3, 6], [17, 1], [17, 3, 4], [2, 3, 6], [0], [2, 1], [2, 3, 4]]"/>
    <s v="[0.6469955889426443, 0.1940986766827933, 0.12131167292674581, 0.036393501878023746, 0.0010109306077228817, 0.00018954948894804032, 5.1418589666894626e-08, 1.5425576900068386e-08, 9.640985562542741e-09, 2.8922956687628223e-09, 8.034154635452284e-11, 1.5064039941473033e-11, 1.765317180641371e-13, 5.884390602137904e-14, 3.309969713702571e-14, 1.4029480462403067e-20, 9.352986974935378e-21, 4.676493487467689e-21, 2.630527586700575e-21]"/>
    <n v="19"/>
    <s v="[17, 9, 6]"/>
    <n v="3"/>
    <s v="{(0, 2, 17), (0, 1, 3, 8, 9, 29), (0, 1, 4, 6)}"/>
    <n v="0"/>
    <n v="0.87"/>
    <n v="100"/>
    <n v="0.88"/>
    <n v="1.2447280092592591E-5"/>
    <n v="0.99"/>
    <n v="7.5786574074074077E-6"/>
    <n v="0.9"/>
    <n v="0.88"/>
    <n v="13"/>
    <n v="1"/>
    <s v="[2]"/>
    <n v="1"/>
    <n v="2"/>
    <n v="0"/>
    <n v="1"/>
    <n v="1"/>
    <n v="1"/>
    <n v="2"/>
    <n v="1"/>
    <n v="6"/>
    <n v="7"/>
    <x v="0"/>
    <n v="0.64699553752405459"/>
    <n v="37"/>
    <n v="11"/>
    <n v="0.29729729729729731"/>
    <s v="data/real/data_banknote_authentication.txt"/>
    <x v="1"/>
    <n v="340"/>
    <n v="2"/>
    <n v="-1"/>
    <s v="numeric"/>
    <n v="1"/>
    <b v="0"/>
    <n v="0.10999999999999999"/>
    <n v="2.0000000000000018E-2"/>
    <n v="0"/>
  </r>
  <r>
    <n v="1000"/>
    <n v="100"/>
    <s v="['numeric', 'numeric', 'numeric', 'numeric']"/>
    <n v="0.99"/>
    <n v="35"/>
    <n v="0.97"/>
    <n v="4.638310185185185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704849537037041E-5"/>
    <n v="1"/>
    <n v="7.523946759259259E-6"/>
    <n v="0.91"/>
    <n v="0.99"/>
    <n v="3"/>
    <n v="1"/>
    <s v="[2]"/>
    <n v="1"/>
    <n v="2"/>
    <n v="0"/>
    <n v="1"/>
    <n v="1"/>
    <n v="1"/>
    <n v="2"/>
    <n v="1"/>
    <n v="6"/>
    <n v="5"/>
    <x v="0"/>
    <n v="0.43133042690748452"/>
    <n v="37"/>
    <n v="1"/>
    <n v="2.7027027027027029E-2"/>
    <s v="data/real/data_banknote_authentication.txt"/>
    <x v="1"/>
    <n v="340"/>
    <n v="3"/>
    <n v="2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66"/>
    <n v="4.6092592592592589E-7"/>
    <s v="[[17, 9, 6], [17, 29, 6], [17, 9, 4], [2, 9, 6], [17, 29, 4], [2, 29, 6], [2, 9, 4], [2, 29, 4], [17, 8, 6], [17, 8, 4], [2, 8, 6], [2, 8, 4], [17, 3, 6], [17, 1], [17, 3, 4], [2, 3, 6], [0], [2, 1], [2, 3, 4]]"/>
    <s v="[0.5545676917381913, 0.16637030752145737, 0.10398144220091086, 0.09242794862303187, 0.031194432660273257, 0.027728384586909564, 0.01733024036681848, 0.005199072110045543, 0.0008665120183409239, 0.00016247100343892322, 0.0001444186697234873, 2.707850057315387e-05, 1.5131291322309823e-13, 5.043763774103275e-14, 2.837117122933092e-14, 2.5218818870516374e-14, 1.6812545913677582e-14, 8.406272956838791e-15, 4.72852853822182e-15]"/>
    <n v="19"/>
    <s v="[17, 9, 6]"/>
    <n v="3"/>
    <s v="{(0, 2, 17), (0, 1, 3, 8, 9, 29), (0, 1, 4, 6)}"/>
    <n v="0"/>
    <n v="0.66"/>
    <n v="100"/>
    <n v="0.73"/>
    <n v="1.081943287037037E-5"/>
    <n v="0.98"/>
    <n v="7.5255208333333336E-6"/>
    <n v="0.94"/>
    <n v="0.73"/>
    <n v="34"/>
    <n v="1"/>
    <s v="[2]"/>
    <n v="1"/>
    <n v="2"/>
    <n v="0"/>
    <n v="1"/>
    <n v="1"/>
    <n v="1"/>
    <n v="2"/>
    <n v="1"/>
    <n v="5"/>
    <n v="4"/>
    <x v="0"/>
    <n v="0.46213974311515937"/>
    <n v="37"/>
    <n v="32"/>
    <n v="0.86486486486486491"/>
    <s v="data/real/data_banknote_authentication.txt"/>
    <x v="1"/>
    <n v="340"/>
    <n v="3"/>
    <n v="-2"/>
    <s v="numeric"/>
    <n v="1"/>
    <b v="0"/>
    <n v="0.25"/>
    <n v="0.20999999999999996"/>
    <n v="0"/>
  </r>
  <r>
    <n v="1000"/>
    <n v="100"/>
    <s v="['numeric', 'numeric', 'numeric', 'numeric']"/>
    <n v="0.99"/>
    <n v="35"/>
    <n v="0.87"/>
    <n v="1.2149074074074071E-6"/>
    <s v="[[6, 18, 24, 11], [6, 2, 24, 11], [6, 18, 10], [6, 18, 12, 11], [6, 2, 10], [6, 18, 24, 28], [6, 2, 12, 11], [6, 2, 24, 28], [4, 18, 24, 11], [6, 20, 24, 11, 19], [4, 2, 24, 11], [6, 18, 12, 28], [4, 18, 10], [6, 2, 12, 28], [4, 18, 12, 11], [6, 20, 10, 19], [6, 20, 12, 11, 19], [4, 2, 10], [4, 18, 24, 28], [4, 2, 12, 11], [6, 20, 24, 11, 22], [6, 20, 24, 28, 19], [4, 2, 24, 28], [4, 20, 24, 11, 19], [6, 20, 10, 22], [4, 18, 12, 28], [6, 20, 12, 11, 22], [6, 20, 12, 28, 19], [4, 2, 12, 28], [6, 20, 24, 28, 22], [4, 20, 10, 19], [4, 20, 12, 11, 19], [4, 20, 24, 11, 22], [4, 20, 24, 28, 19], [6, 20, 12, 28, 22], [6, 18, 8], [4, 20, 10, 22], [4, 20, 12, 11, 22], [6, 2, 8], [4, 20, 12, 28, 19], [4, 20, 24, 28, 22], [4, 20, 12, 28, 22], [4, 18, 8], [6, 20, 8, 19], [4, 2, 8], [6, 20, 8, 22], [4, 20, 8, 19], [4, 20, 8, 22], [6, 18, 3], [6, 2, 3], [0], [1, 18], [1, 2], [4, 18, 3], [6, 20, 3, 19], [4, 2, 3], [1, 20, 19], [6, 20, 3, 22], [4, 20, 3, 19], [1, 20, 22], [4, 20, 3, 22]]"/>
    <s v="[0.19190732994390658, 0.12793821996260438, 0.0913844428304317, 0.08224599854738854, 0.06092296188695447, 0.05597297123363942, 0.05483066569825902, 0.037315314155759616, 0.035982624364482484, 0.031984554990651094, 0.023988416242988322, 0.023988416242988322, 0.017134583030705943, 0.015992277495325547, 0.015421124727635351, 0.015230740471738618, 0.013707666424564755, 0.011423055353803963, 0.010494932106307392, 0.010280749818423567, 0.009995173434578468, 0.009328828538939904, 0.006996621404204927, 0.005997104060747081, 0.004759606397418318, 0.0044978280455603105, 0.004283645757676486, 0.003998069373831387, 0.0029985520303735403, 0.00291525891841872, 0.002855763838450991, 0.002570187454605892, 0.0018740950189834627, 0.0017491553510512318, 0.0012493966793223085, 0.0011423055353803964, 0.0008924261995159346, 0.0008031835795643411, 0.0007615370235869309, 0.0007496380075933851, 0.00054661104720351, 0.00023426187737293284, 0.0002141822878838243, 0.00019038425589673272, 0.00014278819192254955, 5.949507996772898e-05, 3.569704798063739e-05, 1.1155327493949183e-05, 8.170405879357311e-10, 5.446937252904875e-10, 3.631291501936583e-10, 2.7234686264524374e-10, 1.8156457509682914e-10, 1.531951102379496e-10, 1.3617343132262187e-10, 1.0213007349196639e-10, 4.5391143774207286e-11, 4.255419728831933e-11, 2.5532518372991598e-11, 1.4184732429439778e-11, 7.978911991559874e-12]"/>
    <n v="61"/>
    <s v="[6, 18, 24, 11]"/>
    <n v="4"/>
    <s v="{(0, 1, 4, 6), (0, 2, 18, 20), (0, 1, 3, 8, 10, 12, 24), (0, 1, 3, 8, 10, 11, 28), (0, 2, 18, 19, 22)}"/>
    <n v="0"/>
    <n v="0.87"/>
    <n v="100"/>
    <n v="0.91"/>
    <n v="1.0876435185185191E-5"/>
    <n v="0.97"/>
    <n v="7.7591435185185193E-6"/>
    <n v="0.85"/>
    <n v="0.91"/>
    <n v="13"/>
    <n v="1"/>
    <s v="[3]"/>
    <n v="1"/>
    <n v="2"/>
    <n v="0"/>
    <n v="1"/>
    <n v="1"/>
    <n v="1"/>
    <n v="1"/>
    <n v="3"/>
    <n v="13"/>
    <n v="49"/>
    <x v="0"/>
    <n v="0.19190732912686601"/>
    <n v="36"/>
    <n v="6"/>
    <n v="0.16666666666666671"/>
    <s v="data/real/data_banknote_authentication.txt"/>
    <x v="2"/>
    <n v="421"/>
    <n v="1"/>
    <n v="0.5"/>
    <s v="numeric"/>
    <n v="1"/>
    <b v="1"/>
    <n v="5.9999999999999942E-2"/>
    <n v="-6.0000000000000053E-2"/>
    <n v="0"/>
  </r>
  <r>
    <n v="1000"/>
    <n v="100"/>
    <s v="['numeric', 'numeric', 'numeric', 'numeric']"/>
    <n v="0.99"/>
    <n v="35"/>
    <n v="0.9"/>
    <n v="9.2762731481481478E-7"/>
    <s v="[[9, 6, 13, 20], [8, 6, 13, 20], [29, 6, 13, 20], [9, 6, 13, 18], [9, 4, 13, 20], [8, 6, 13, 18], [8, 4, 13, 20], [9, 6, 13, 2], [8, 6, 13, 2], [29, 6, 13, 18], [29, 4, 13, 20], [29, 6, 13, 2], [9, 4, 13, 18], [8, 4, 13, 18], [9, 4, 13, 2], [8, 4, 13, 2], [29, 4, 13, 18], [3, 6, 20], [29, 4, 13, 2], [9, 6, 7, 20], [8, 6, 7, 20], [1, 20], [29, 6, 7, 20], [3, 4, 20], [3, 6, 18], [9, 4, 7, 20], [9, 6, 7, 18], [8, 4, 7, 20], [3, 6, 2], [8, 6, 7, 18], [9, 6, 7, 2], [8, 6, 7, 2], [0], [1, 18], [29, 4, 7, 20], [29, 6, 7, 18], [1, 2], [3, 4, 18], [29, 6, 7, 2], [9, 4, 7, 18], [8, 4, 7, 18], [3, 4, 2], [9, 4, 7, 2], [8, 4, 7, 2], [29, 4, 7, 18], [29, 4, 7, 2]]"/>
    <s v="[0.3021970522507262, 0.24175764180058093, 0.09065911567521785, 0.056661947297011156, 0.056661947297011156, 0.045329557837608926, 0.045329557837608926, 0.03777463153134077, 0.030219705225072616, 0.016998584189103348, 0.016998584189103348, 0.011332389459402232, 0.010624115118189592, 0.008499292094551674, 0.0070827434121263945, 0.005666194729701116, 0.0031872345354568773, 0.002266477891880446, 0.0021248230236379185, 0.0018887315765670385, 0.0015109852612536308, 0.0007554926306268154, 0.0005666194729701115, 0.00042496460472758366, 0.00042496460472758366, 0.00035413717060631974, 0.00035413717060631974, 0.00028330973648505576, 0.00028330973648505576, 0.00028330973648505576, 0.00023609144707087981, 0.00018887315765670385, 0.00018887315765670385, 0.00014165486824252788, 0.00010624115118189592, 0.00010624115118189592, 9.443657882835192e-05, 7.968086338642194e-05, 7.082743412126394e-05, 6.640071948868495e-05, 5.312057559094796e-05, 5.312057559094796e-05, 4.426714632578997e-05, 3.541371706063197e-05, 1.9920215846605484e-05, 1.328014389773699e-05]"/>
    <n v="46"/>
    <s v="[9, 6, 13, 20]"/>
    <n v="4"/>
    <s v="{(0, 1, 3, 8, 9, 29), (0, 1, 4, 6), (0, 1, 3, 7, 13), (0, 2, 18, 20)}"/>
    <n v="0"/>
    <n v="0.9"/>
    <n v="100"/>
    <n v="0.99"/>
    <n v="1.093934027777778E-5"/>
    <n v="0.97"/>
    <n v="7.5984837962962966E-6"/>
    <n v="0.93"/>
    <n v="0.99"/>
    <n v="10"/>
    <n v="1"/>
    <s v="[3]"/>
    <n v="1"/>
    <n v="2"/>
    <n v="0"/>
    <n v="1"/>
    <n v="0"/>
    <n v="2"/>
    <n v="0"/>
    <n v="4"/>
    <n v="9"/>
    <n v="18"/>
    <x v="0"/>
    <n v="0.29993057435884568"/>
    <n v="49"/>
    <n v="8"/>
    <n v="0.16326530612244899"/>
    <s v="data/real/data_banknote_authentication.txt"/>
    <x v="2"/>
    <n v="421"/>
    <n v="1"/>
    <n v="-0.5"/>
    <s v="numeric"/>
    <n v="1"/>
    <b v="1"/>
    <n v="-2.0000000000000018E-2"/>
    <n v="-5.9999999999999942E-2"/>
    <n v="0"/>
  </r>
  <r>
    <n v="1000"/>
    <n v="100"/>
    <s v="['numeric', 'numeric', 'numeric', 'numeric']"/>
    <n v="0.99"/>
    <n v="35"/>
    <n v="0.73"/>
    <n v="1.3857638888888891E-6"/>
    <s v="[[6, 11, 18, 24], [6, 11, 2, 24], [6, 10, 18], [6, 11, 18, 12], [4, 11, 18, 24], [6, 11, 20, 24, 19], [6, 10, 2], [6, 11, 2, 12], [4, 11, 2, 24], [6, 27, 18, 24, 28], [6, 11, 20, 24, 22], [4, 10, 18], [6, 27, 2, 24, 28], [4, 11, 18, 12], [6, 10, 20, 19], [6, 11, 20, 12, 19], [4, 11, 20, 24, 19], [4, 10, 2], [4, 11, 2, 12], [6, 27, 18, 12, 28], [6, 10, 20, 22], [4, 27, 18, 24, 28], [6, 8, 18], [6, 11, 20, 12, 22], [6, 27, 20, 24, 28, 19], [4, 11, 20, 24, 22], [6, 27, 2, 12, 28], [4, 27, 2, 24, 28], [6, 8, 2], [4, 10, 20, 19], [4, 11, 20, 12, 19], [6, 27, 20, 24, 28, 22], [4, 27, 18, 12, 28], [4, 10, 20, 22], [6, 27, 20, 12, 28, 19], [4, 8, 18], [4, 11, 20, 12, 22], [4, 27, 20, 24, 28, 19], [6, 8, 20, 19], [4, 27, 2, 12, 28], [4, 8, 2], [6, 27, 20, 12, 28, 22], [4, 27, 20, 24, 28, 22], [6, 8, 20, 22], [4, 27, 20, 12, 28, 19], [4, 8, 20, 19], [4, 27, 20, 12, 28, 22], [4, 8, 20, 22], [6, 3, 18], [6, 3, 2], [0], [1, 18], [1, 2], [4, 3, 18], [6, 3, 20, 19], [4, 3, 2], [1, 20, 19], [6, 3, 20, 22], [4, 3, 20, 19], [1, 20, 22], [4, 3, 20, 22]]"/>
    <s v="[0.28967651978095027, 0.19311767985396683, 0.0689705999478453, 0.062073539953060766, 0.05431434745892817, 0.04827941996349171, 0.0459803999652302, 0.04138235996870718, 0.036209564972618784, 0.01848196545477417, 0.01508731873859116, 0.012931987490220993, 0.01232131030318278, 0.011638788741198895, 0.01149509999130755, 0.010345589992176794, 0.009052391243154696, 0.008621324993480662, 0.007759192494132596, 0.003960421168880179, 0.0035922187472836094, 0.003465368522770157, 0.003448529997392265, 0.0032329968725552482, 0.003080327575795695, 0.002828872263485842, 0.002640280779253453, 0.002310245681846771, 0.00229901999826151, 0.0021553312483701655, 0.001939798123533149, 0.0009626023674361546, 0.0007425789691650336, 0.0006735410151156768, 0.0006600701948133633, 0.0006465993745110496, 0.000606186913604109, 0.0005775614204616928, 0.0005747549995653775, 0.0004950526461100224, 0.0004310662496740331, 0.000206271935879176, 0.000180487943894279, 0.00017961093736418047, 0.0001237631615275056, 0.00010776656241850827, 3.86759879773455e-05, 3.3677050755783836e-05, 2.02062304534703e-05, 1.3470820302313534e-05, 8.980546868209024e-06, 6.735410151156767e-06, 4.490273434104512e-06, 3.7886682100256815e-06, 3.3677050755783836e-06, 2.5257788066837877e-06, 1.122568358526128e-06, 1.0524078361182449e-06, 6.314447016709469e-07, 3.50802612039415e-07, 1.973264692721709e-07]"/>
    <n v="61"/>
    <s v="[6, 11, 18, 24]"/>
    <n v="4"/>
    <s v="{(0, 1, 4, 6), (0, 1, 3, 8, 10, 11, 27), (0, 2, 18, 20), (0, 1, 3, 8, 10, 12, 24), (0, 1, 3, 8, 10, 11, 28), (0, 2, 18, 19, 22)}"/>
    <n v="0"/>
    <n v="0.73"/>
    <n v="100"/>
    <n v="0.75"/>
    <n v="1.12321875E-5"/>
    <n v="0.94"/>
    <n v="7.8124305555555561E-6"/>
    <n v="0.81"/>
    <n v="0.74"/>
    <n v="27"/>
    <n v="1"/>
    <s v="[3]"/>
    <n v="1"/>
    <n v="2"/>
    <n v="0"/>
    <n v="1"/>
    <n v="1"/>
    <n v="1"/>
    <n v="1"/>
    <n v="3"/>
    <n v="14"/>
    <n v="49"/>
    <x v="0"/>
    <n v="0.28965631355049681"/>
    <n v="30"/>
    <n v="15"/>
    <n v="0.5"/>
    <s v="data/real/data_banknote_authentication.txt"/>
    <x v="2"/>
    <n v="421"/>
    <n v="2"/>
    <n v="1"/>
    <s v="numeric"/>
    <n v="1"/>
    <b v="1"/>
    <n v="0.18999999999999995"/>
    <n v="6.0000000000000053E-2"/>
    <n v="-1.0000000000000009E-2"/>
  </r>
  <r>
    <n v="1000"/>
    <n v="100"/>
    <s v="['numeric', 'numeric', 'numeric', 'numeric']"/>
    <n v="0.99"/>
    <n v="35"/>
    <n v="0.9"/>
    <n v="4.6613425925925921E-7"/>
    <s v="[[6, 13, 20], [4, 13, 20], [6, 13, 18], [6, 13, 2], [4, 13, 18], [4, 13, 2], [6, 7, 20], [6, 3, 20], [1, 20], [6, 7, 18], [4, 7, 20], [6, 3, 18], [4, 3, 20], [6, 7, 2], [6, 3, 2], [0], [1, 18], [4, 7, 18], [1, 2], [4, 3, 18], [4, 7, 2], [4, 3, 2]]"/>
    <s v="[0.6336805219819535, 0.11881509787161626, 0.11881509787161626, 0.07921006524774418, 0.02227783085092805, 0.014851887233952032, 0.003960503262387209, 0.0029703774467904065, 0.0009901258155968022, 0.0007425943616976016, 0.0007425943616976016, 0.0005569457712732012, 0.0005569457712732012, 0.0004950629077984011, 0.0003712971808488008, 0.00024753145389920056, 0.0001856485904244004, 0.0001392364428183003, 0.00012376572694960028, 0.00010442733211372523, 9.28242952122002e-05, 6.961822140915015e-05]"/>
    <n v="22"/>
    <s v="[6, 13, 20]"/>
    <n v="3"/>
    <s v="{(0, 1, 4, 6), (0, 1, 3, 7, 13), (0, 2, 18, 20)}"/>
    <n v="0"/>
    <n v="0.9"/>
    <n v="100"/>
    <n v="0.94"/>
    <n v="1.088450231481481E-5"/>
    <n v="0.99"/>
    <n v="8.9524074074074062E-6"/>
    <n v="0.98"/>
    <n v="0.94"/>
    <n v="10"/>
    <n v="1"/>
    <s v="[3]"/>
    <n v="1"/>
    <n v="1"/>
    <n v="0"/>
    <n v="1"/>
    <n v="0"/>
    <n v="1"/>
    <n v="0"/>
    <n v="3"/>
    <n v="7"/>
    <n v="8"/>
    <x v="0"/>
    <n v="0.63071014453516305"/>
    <n v="49"/>
    <n v="8"/>
    <n v="0.16326530612244899"/>
    <s v="data/real/data_banknote_authentication.txt"/>
    <x v="2"/>
    <n v="421"/>
    <n v="2"/>
    <n v="-1"/>
    <s v="numeric"/>
    <n v="1"/>
    <b v="1"/>
    <n v="5.0000000000000044E-2"/>
    <n v="4.0000000000000036E-2"/>
    <n v="0"/>
  </r>
  <r>
    <n v="1000"/>
    <n v="100"/>
    <s v="['numeric', 'numeric', 'numeric', 'numeric']"/>
    <n v="0.99"/>
    <n v="35"/>
    <n v="0.59"/>
    <n v="2.8697916666666669E-7"/>
    <s v="[[6, 18], [6, 2], [4, 18], [6, 19, 20], [4, 2], [0], [1, 18], [6, 22, 20], [1, 2], [4, 19, 20], [1, 19, 20], [4, 22, 20], [1, 22, 20]]"/>
    <s v="[0.40981856990394877, 0.27321237993596587, 0.0768409818569904, 0.06830309498399147, 0.051227321237993596, 0.03415154749199573, 0.025613660618996798, 0.021344717182497332, 0.017075773745997867, 0.012806830309498399, 0.004268943436499467, 0.00400213447171825, 0.0013340448239060833]"/>
    <n v="13"/>
    <s v="[6, 18]"/>
    <n v="2"/>
    <s v="{(0, 1, 4, 6), (0, 2, 18, 19, 22), (0, 2, 18, 20)}"/>
    <n v="0"/>
    <n v="0.59"/>
    <n v="100"/>
    <n v="0.57999999999999996"/>
    <n v="1.215261574074074E-5"/>
    <n v="0.77"/>
    <n v="9.087499999999999E-6"/>
    <n v="0.75"/>
    <n v="0.57999999999999996"/>
    <n v="41"/>
    <n v="0.97560975609756095"/>
    <s v="[3]"/>
    <n v="1"/>
    <n v="2"/>
    <n v="0"/>
    <n v="1"/>
    <n v="1"/>
    <n v="1"/>
    <n v="1"/>
    <n v="1"/>
    <n v="9"/>
    <n v="-1"/>
    <x v="1"/>
    <n v="0.40848452508004268"/>
    <n v="1"/>
    <n v="0"/>
    <n v="0"/>
    <s v="data/real/data_banknote_authentication.txt"/>
    <x v="2"/>
    <n v="421"/>
    <n v="3"/>
    <n v="2"/>
    <s v="numeric"/>
    <n v="1"/>
    <b v="1"/>
    <n v="0.19000000000000006"/>
    <n v="0.17000000000000004"/>
    <n v="0"/>
  </r>
  <r>
    <n v="1000"/>
    <n v="100"/>
    <s v="['numeric', 'numeric', 'numeric', 'numeric']"/>
    <n v="0.99"/>
    <n v="35"/>
    <n v="0.9"/>
    <n v="4.6750000000000002E-7"/>
    <s v="[[6, 13, 20], [4, 13, 20], [6, 13, 18], [6, 13, 2], [4, 13, 18], [4, 13, 2], [6, 7, 20], [6, 3, 20], [1, 20], [6, 7, 18], [4, 7, 20], [6, 3, 18], [4, 3, 20], [6, 7, 2], [6, 3, 2], [0], [1, 18], [4, 7, 18], [1, 2], [4, 3, 18], [4, 7, 2], [4, 3, 2]]"/>
    <s v="[0.6336805219819535, 0.11881509787161626, 0.11881509787161626, 0.07921006524774418, 0.02227783085092805, 0.014851887233952032, 0.003960503262387209, 0.0029703774467904065, 0.0009901258155968022, 0.0007425943616976016, 0.0007425943616976016, 0.0005569457712732012, 0.0005569457712732012, 0.0004950629077984011, 0.0003712971808488008, 0.00024753145389920056, 0.0001856485904244004, 0.0001392364428183003, 0.00012376572694960028, 0.00010442733211372523, 9.28242952122002e-05, 6.961822140915015e-05]"/>
    <n v="22"/>
    <s v="[6, 13, 20]"/>
    <n v="3"/>
    <s v="{(0, 1, 4, 6), (0, 1, 3, 7, 13), (0, 2, 18, 20)}"/>
    <n v="0"/>
    <n v="0.9"/>
    <n v="100"/>
    <n v="0.94"/>
    <n v="1.377334490740741E-5"/>
    <n v="0.99"/>
    <n v="7.5785879629629629E-6"/>
    <n v="0.97"/>
    <n v="0.94"/>
    <n v="10"/>
    <n v="1"/>
    <s v="[3]"/>
    <n v="1"/>
    <n v="1"/>
    <n v="0"/>
    <n v="1"/>
    <n v="0"/>
    <n v="1"/>
    <n v="0"/>
    <n v="3"/>
    <n v="7"/>
    <n v="8"/>
    <x v="0"/>
    <n v="0.63071014453516305"/>
    <n v="49"/>
    <n v="8"/>
    <n v="0.16326530612244899"/>
    <s v="data/real/data_banknote_authentication.txt"/>
    <x v="2"/>
    <n v="421"/>
    <n v="3"/>
    <n v="-2"/>
    <s v="numeric"/>
    <n v="1"/>
    <b v="1"/>
    <n v="5.0000000000000044E-2"/>
    <n v="3.0000000000000027E-2"/>
    <n v="0"/>
  </r>
  <r>
    <n v="1000"/>
    <n v="100"/>
    <s v="['numeric', 'numeric', 'numeric', 'numeric']"/>
    <n v="0.99"/>
    <n v="35"/>
    <n v="0.98"/>
    <n v="2.8828703703703699E-7"/>
    <s v="[[9, 20], [29, 20], [9, 18], [9, 2], [29, 18], [29, 2], [8, 20], [8, 18], [8, 2], [3, 20], [3, 18], [3, 2], [1, 20], [1, 18], [0], [1, 2]]"/>
    <s v="[0.6146458583432085, 0.18439375750296255, 0.11524609843935159, 0.03841536614645053, 0.034573829531805475, 0.01152460984393516, 0.0009603841536612633, 0.00018007202881148687, 6.0024009603828956e-05, 1.6770514548894657e-13, 3.144471477917748e-14, 1.0481571593059161e-14, 5.4591518713849797e-17, 1.0235909758846837e-17, 6.8239398392312246e-18, 3.4119699196156123e-18]"/>
    <n v="16"/>
    <s v="[9, 20]"/>
    <n v="2"/>
    <s v="{(0, 1, 3, 8, 9, 29), (0, 2, 18, 20)}"/>
    <n v="0"/>
    <n v="0.98"/>
    <n v="100"/>
    <n v="0.98"/>
    <n v="1.180605324074074E-5"/>
    <n v="0.99"/>
    <n v="7.5791550925925922E-6"/>
    <n v="0.93"/>
    <n v="0.98"/>
    <n v="2"/>
    <n v="1"/>
    <s v="[4]"/>
    <n v="1"/>
    <n v="2"/>
    <n v="0"/>
    <n v="1"/>
    <n v="0"/>
    <n v="2"/>
    <n v="0"/>
    <n v="2"/>
    <n v="9"/>
    <n v="-1"/>
    <x v="1"/>
    <n v="0.61464585834320851"/>
    <n v="11"/>
    <n v="0"/>
    <n v="0"/>
    <s v="data/real/data_banknote_authentication.txt"/>
    <x v="2"/>
    <n v="139"/>
    <n v="1"/>
    <n v="0.5"/>
    <s v="numeric"/>
    <n v="1"/>
    <b v="1"/>
    <n v="1.0000000000000009E-2"/>
    <n v="-4.9999999999999933E-2"/>
    <n v="0"/>
  </r>
  <r>
    <n v="1000"/>
    <n v="100"/>
    <s v="['numeric', 'numeric', 'numeric', 'numeric']"/>
    <n v="0.99"/>
    <n v="35"/>
    <n v="0.96"/>
    <n v="7.8185185185185184E-7"/>
    <s v="[[4, 9, 20], [4, 29, 20], [25, 9, 6, 20], [4, 9, 18], [5, 9, 6, 20], [4, 9, 2], [25, 29, 6, 20], [4, 29, 18], [5, 29, 6, 20], [25, 9, 6, 18], [4, 29, 2], [5, 9, 6, 18], [25, 9, 6, 2], [5, 9, 6, 2], [25, 29, 6, 18], [5, 29, 6, 18], [25, 29, 6, 2], [5, 29, 6, 2], [4, 8, 20], [25, 8, 6, 20], [4, 8, 18], [5, 8, 6, 20], [4, 8, 2], [25, 8, 6, 18], [5, 8, 6, 18], [25, 8, 6, 2], [5, 8, 6, 2], [1, 20], [4, 3, 20], [0], [1, 18], [1, 2], [25, 3, 6, 20], [4, 3, 18], [5, 3, 6, 20], [4, 3, 2], [25, 3, 6, 18], [5, 3, 6, 18], [25, 3, 6, 2], [5, 3, 6, 2]]"/>
    <s v="[0.42572873305143555, 0.12771861991543068, 0.0886934860523824, 0.07982413744714417, 0.07095478884190592, 0.053216091631429444, 0.026608045815714722, 0.02394724123414325, 0.021286436652571777, 0.0166300286348217, 0.015964827489428835, 0.013304022907857361, 0.0110866857565478, 0.00886934860523824, 0.004989008590446511, 0.003991206872357209, 0.0033260057269643402, 0.002660804581571472, 0.000665201145392868, 0.0001385835719568475, 0.00012472521476116277, 0.00011086685756547801, 8.31501431741085e-05, 2.5984419741908908e-05, 2.0787535793527126e-05, 1.732294649460594e-05, 1.3858357195684752e-05, 2.0650561445481705e-13, 1.161594081308346e-13, 5.162640361370426e-14, 3.8719802710278194e-14, 2.581320180685213e-14, 2.4199876693923872e-14, 2.1779889024531486e-14, 1.9359901355139097e-14, 1.4519926016354325e-14, 4.537476880110726e-15, 3.629981504088581e-15, 3.024984586740484e-15, 2.419987669392387e-15]"/>
    <n v="40"/>
    <s v="[4, 9, 20]"/>
    <n v="3"/>
    <s v="{(0, 1, 4, 5, 25), (0, 1, 3, 8, 9, 29), (0, 1, 4, 6), (0, 2, 18, 20)}"/>
    <n v="0"/>
    <n v="0.96"/>
    <n v="100"/>
    <n v="0.98"/>
    <n v="1.058924768518519E-5"/>
    <n v="1"/>
    <n v="7.5237268518518523E-6"/>
    <n v="0.86"/>
    <n v="0.97"/>
    <n v="4"/>
    <n v="1"/>
    <s v="[4]"/>
    <n v="1"/>
    <n v="3"/>
    <n v="1"/>
    <n v="1"/>
    <n v="1"/>
    <n v="2"/>
    <n v="1"/>
    <n v="2"/>
    <n v="2"/>
    <n v="1"/>
    <x v="0"/>
    <n v="0"/>
    <n v="14"/>
    <n v="2"/>
    <n v="0.14285714285714279"/>
    <s v="data/real/data_banknote_authentication.txt"/>
    <x v="2"/>
    <n v="139"/>
    <n v="1"/>
    <n v="-0.5"/>
    <s v="numeric"/>
    <n v="1"/>
    <b v="1"/>
    <n v="2.0000000000000018E-2"/>
    <n v="-0.12"/>
    <n v="-1.0000000000000009E-2"/>
  </r>
  <r>
    <n v="1000"/>
    <n v="100"/>
    <s v="['numeric', 'numeric', 'numeric', 'numeric']"/>
    <n v="0.99"/>
    <n v="35"/>
    <n v="0.96"/>
    <n v="5.1842592592592592E-7"/>
    <s v="[[9, 6, 20], [9, 4, 20], [29, 6, 20], [29, 4, 20], [9, 6, 18], [9, 4, 18], [9, 6, 2], [29, 6, 18], [9, 4, 2], [29, 4, 18], [29, 6, 2], [29, 4, 2], [8, 6, 20], [8, 4, 20], [8, 6, 18], [8, 4, 18], [8, 6, 2], [8, 4, 2], [1, 20], [3, 6, 20], [3, 4, 20], [1, 18], [3, 6, 18], [0], [3, 4, 18], [1, 2], [3, 6, 2], [3, 4, 2]]"/>
    <s v="[0.351226204767486, 0.2634196535756145, 0.1053678614302458, 0.07902589607268434, 0.06585491339390362, 0.04939118504542772, 0.021951637797967875, 0.019756474018171086, 0.016463728348475905, 0.014817355513628316, 0.006585491339390363, 0.004939118504542771, 0.0005487909449491969, 0.0004115932087118977, 0.00010289830217797442, 7.71737266334808e-05, 3.4299434059324804e-05, 2.5724575544493605e-05, 1.2777534894393684e-13, 9.583151170795264e-14, 7.187363378096447e-14, 2.395787792698816e-14, 1.7968408445241117e-14, 1.5971918617992105e-14, 1.3476306333930839e-14, 7.985959308996052e-15, 5.98946948174704e-15, 4.492102111310279e-15]"/>
    <n v="28"/>
    <s v="[9, 6, 20]"/>
    <n v="3"/>
    <s v="{(0, 1, 3, 8, 9, 29), (0, 1, 4, 6), (0, 2, 18, 20)}"/>
    <n v="0"/>
    <n v="0.96"/>
    <n v="100"/>
    <n v="0.95"/>
    <n v="1.0833923611111109E-5"/>
    <n v="0.97"/>
    <n v="7.5209837962962961E-6"/>
    <n v="0.98"/>
    <n v="0.95"/>
    <n v="4"/>
    <n v="1"/>
    <s v="[4]"/>
    <n v="1"/>
    <n v="2"/>
    <n v="0"/>
    <n v="1"/>
    <n v="0"/>
    <n v="2"/>
    <n v="0"/>
    <n v="3"/>
    <n v="3"/>
    <n v="2"/>
    <x v="0"/>
    <n v="8.7806551191871529E-2"/>
    <n v="9"/>
    <n v="2"/>
    <n v="0.22222222222222221"/>
    <s v="data/real/data_banknote_authentication.txt"/>
    <x v="2"/>
    <n v="139"/>
    <n v="2"/>
    <n v="1"/>
    <s v="numeric"/>
    <n v="1"/>
    <b v="1"/>
    <n v="2.0000000000000018E-2"/>
    <n v="3.0000000000000027E-2"/>
    <n v="0"/>
  </r>
  <r>
    <n v="1000"/>
    <n v="100"/>
    <s v="['numeric', 'numeric', 'numeric', 'numeric']"/>
    <n v="0.99"/>
    <n v="35"/>
    <n v="0.94"/>
    <n v="7.4789351851851848E-7"/>
    <s v="[[4, 9, 20], [4, 29, 20], [25, 9, 6, 20], [4, 9, 18], [5, 9, 6, 20], [4, 9, 2], [25, 29, 6, 20], [4, 29, 18], [5, 29, 6, 20], [25, 9, 6, 18], [4, 29, 2], [5, 9, 6, 18], [25, 9, 6, 2], [5, 9, 6, 2], [25, 29, 6, 18], [5, 29, 6, 18], [25, 29, 6, 2], [5, 29, 6, 2], [4, 8, 20], [25, 8, 6, 20], [4, 8, 18], [5, 8, 6, 20], [4, 8, 2], [25, 8, 6, 18], [5, 8, 6, 18], [25, 8, 6, 2], [5, 8, 6, 2], [1, 20], [4, 3, 20], [0], [1, 18], [1, 2], [25, 3, 6, 20], [4, 3, 18], [5, 3, 6, 20], [4, 3, 2], [25, 3, 6, 18], [5, 3, 6, 18], [25, 3, 6, 2], [5, 3, 6, 2]]"/>
    <s v="[0.42572873305143555, 0.12771861991543068, 0.0886934860523824, 0.07982413744714417, 0.07095478884190592, 0.053216091631429444, 0.026608045815714722, 0.02394724123414325, 0.021286436652571777, 0.0166300286348217, 0.015964827489428835, 0.013304022907857361, 0.0110866857565478, 0.00886934860523824, 0.004989008590446511, 0.003991206872357209, 0.0033260057269643402, 0.002660804581571472, 0.000665201145392868, 0.0001385835719568475, 0.00012472521476116277, 0.00011086685756547801, 8.31501431741085e-05, 2.5984419741908908e-05, 2.0787535793527126e-05, 1.732294649460594e-05, 1.3858357195684752e-05, 2.0650561445481705e-13, 1.161594081308346e-13, 5.162640361370426e-14, 3.8719802710278194e-14, 2.581320180685213e-14, 2.4199876693923872e-14, 2.1779889024531486e-14, 1.9359901355139097e-14, 1.4519926016354325e-14, 4.537476880110726e-15, 3.629981504088581e-15, 3.024984586740484e-15, 2.419987669392387e-15]"/>
    <n v="40"/>
    <s v="[4, 9, 20]"/>
    <n v="3"/>
    <s v="{(0, 1, 4, 5, 25), (0, 1, 3, 8, 9, 29), (0, 1, 4, 6), (0, 2, 18, 20)}"/>
    <n v="0"/>
    <n v="0.92"/>
    <n v="100"/>
    <n v="0.93"/>
    <n v="1.058913194444444E-5"/>
    <n v="0.95"/>
    <n v="7.6367129629629624E-6"/>
    <n v="0.86"/>
    <n v="0.92"/>
    <n v="6"/>
    <n v="0.83333333333333337"/>
    <s v="[4]"/>
    <n v="1"/>
    <n v="3"/>
    <n v="1"/>
    <n v="1"/>
    <n v="1"/>
    <n v="2"/>
    <n v="1"/>
    <n v="2"/>
    <n v="2"/>
    <n v="1"/>
    <x v="0"/>
    <n v="0"/>
    <n v="14"/>
    <n v="4"/>
    <n v="0.2857142857142857"/>
    <s v="data/real/data_banknote_authentication.txt"/>
    <x v="2"/>
    <n v="139"/>
    <n v="2"/>
    <n v="-1"/>
    <s v="numeric"/>
    <n v="1"/>
    <b v="1"/>
    <n v="1.9999999999999907E-2"/>
    <n v="-7.0000000000000062E-2"/>
    <n v="-1.0000000000000009E-2"/>
  </r>
  <r>
    <n v="1000"/>
    <n v="100"/>
    <s v="['numeric', 'numeric', 'numeric', 'numeric']"/>
    <n v="0.99"/>
    <n v="35"/>
    <n v="0.94"/>
    <n v="5.1927083333333332E-7"/>
    <s v="[[9, 4, 20], [9, 6, 20], [29, 4, 20], [9, 4, 18], [29, 6, 20], [9, 4, 2], [9, 6, 18], [29, 4, 18], [9, 6, 2], [29, 4, 2], [29, 6, 18], [29, 6, 2], [8, 4, 20], [8, 6, 20], [8, 4, 18], [8, 6, 18], [8, 4, 2], [8, 6, 2], [1, 20], [3, 4, 20], [1, 18], [3, 6, 20], [0], [3, 4, 18], [1, 2], [3, 4, 2], [3, 6, 18], [3, 6, 2]]"/>
    <s v="[0.46098439375726463, 0.1536614645857549, 0.13829531812717938, 0.08643457382948712, 0.04609843937572646, 0.02881152460982904, 0.02881152460982904, 0.025930372148846137, 0.00960384153660968, 0.008643457382948711, 0.008643457382948711, 0.002881152460982904, 0.000720288115245726, 0.000240096038415242, 0.0001350540216085736, 4.501800720285787e-05, 4.501800720285787e-05, 1.5006002400952624e-05, 2.2360686065186e-13, 1.2577885911667125e-13, 4.192628637222375e-14, 4.192628637222375e-14, 2.79508575814825e-14, 2.3583536084375862e-14, 1.397542879074125e-14, 7.861178694791953e-15, 7.861178694791953e-15, 2.6203928982639844e-15]"/>
    <n v="28"/>
    <s v="[9, 4, 20]"/>
    <n v="3"/>
    <s v="{(0, 1, 3, 8, 9, 29), (0, 1, 4, 6), (0, 2, 18, 20)}"/>
    <n v="5.2488425925925933E-8"/>
    <n v="0.94"/>
    <n v="100"/>
    <n v="0.93"/>
    <n v="1.134409722222222E-5"/>
    <n v="0.94"/>
    <n v="7.5246527777777772E-6"/>
    <n v="0.98"/>
    <n v="0.93"/>
    <n v="6"/>
    <n v="1"/>
    <s v="[4]"/>
    <n v="1"/>
    <n v="3"/>
    <n v="1"/>
    <n v="1"/>
    <n v="1"/>
    <n v="2"/>
    <n v="1"/>
    <n v="2"/>
    <n v="2"/>
    <n v="1"/>
    <x v="0"/>
    <n v="0"/>
    <n v="4"/>
    <n v="4"/>
    <n v="1"/>
    <s v="data/real/data_banknote_authentication.txt"/>
    <x v="2"/>
    <n v="139"/>
    <n v="3"/>
    <n v="2"/>
    <s v="numeric"/>
    <n v="1"/>
    <b v="1"/>
    <n v="9.9999999999998979E-3"/>
    <n v="4.9999999999999933E-2"/>
    <n v="0"/>
  </r>
  <r>
    <n v="1000"/>
    <n v="100"/>
    <s v="['numeric', 'numeric', 'numeric', 'numeric']"/>
    <n v="0.99"/>
    <n v="35"/>
    <n v="0.91"/>
    <n v="6.7394675925925933E-7"/>
    <s v="[[25, 9, 20], [5, 9, 20], [4, 9, 20], [25, 29, 20], [5, 29, 20], [25, 9, 18], [4, 29, 20], [5, 9, 18], [25, 9, 2], [4, 9, 18], [5, 9, 2], [4, 9, 2], [25, 29, 18], [5, 29, 18], [25, 29, 2], [4, 29, 18], [5, 29, 2], [4, 29, 2], [25, 8, 20], [5, 8, 20], [4, 8, 20], [25, 8, 18], [5, 8, 18], [25, 8, 2], [4, 8, 18], [5, 8, 2], [4, 8, 2], [1, 20], [25, 3, 20], [5, 3, 20], [4, 3, 20], [0], [1, 18], [25, 3, 18], [5, 3, 18], [1, 2], [25, 3, 2], [4, 3, 18], [5, 3, 2], [4, 3, 2]]"/>
    <s v="[0.2439070866441033, 0.19512566931528263, 0.14634425198646198, 0.07317212599323099, 0.05853770079458479, 0.045732578745769366, 0.043903275595938596, 0.036586062996615494, 0.03048838583051291, 0.027439547247461622, 0.02439070866441033, 0.018293031498307747, 0.013719773623730811, 0.010975818898984649, 0.009146515749153874, 0.008231864174238487, 0.007317212599323099, 0.0054879094494923245, 0.0003811048228814114, 0.0003048838583051291, 0.00022866289372884684, 7.145715429026464e-05, 5.716572343221171e-05, 4.7638102860176425e-05, 4.2874292574158785e-05, 3.811048228814114e-05, 2.8582861716105855e-05, 7.09863049688584e-14, 6.654966090830475e-14, 5.32397287266438e-14, 3.992979654498285e-14, 1.77465762422146e-14, 1.330993218166095e-14, 1.2478061420307141e-14, 9.982449136245713e-15, 8.8732881211073e-15, 8.318707613538093e-15, 7.486836852184285e-15, 6.654966090830475e-15, 4.9912245681228564e-15]"/>
    <n v="40"/>
    <s v="[25, 9, 20]"/>
    <n v="3"/>
    <s v="{(0, 1, 4, 5, 25), (0, 1, 3, 8, 9, 29), (0, 2, 18, 20)}"/>
    <n v="0"/>
    <n v="0.91"/>
    <n v="100"/>
    <n v="0.85"/>
    <n v="1.0695243055555559E-5"/>
    <n v="0.95"/>
    <n v="8.1551967592592599E-6"/>
    <n v="0.85"/>
    <n v="0.85"/>
    <n v="9"/>
    <n v="0.88888888888888884"/>
    <s v="[4]"/>
    <n v="1"/>
    <n v="2"/>
    <n v="0"/>
    <n v="1"/>
    <n v="0"/>
    <n v="2"/>
    <n v="0"/>
    <n v="3"/>
    <n v="4"/>
    <n v="3"/>
    <x v="0"/>
    <n v="9.7562834657641317E-2"/>
    <n v="14"/>
    <n v="7"/>
    <n v="0.5"/>
    <s v="data/real/data_banknote_authentication.txt"/>
    <x v="2"/>
    <n v="139"/>
    <n v="3"/>
    <n v="-2"/>
    <s v="numeric"/>
    <n v="1"/>
    <b v="1"/>
    <n v="9.9999999999999978E-2"/>
    <n v="0"/>
    <n v="0"/>
  </r>
  <r>
    <n v="1000"/>
    <n v="100"/>
    <s v="['numeric', 'numeric', 'numeric', 'numeric']"/>
    <n v="0.99"/>
    <n v="35"/>
    <n v="0.93"/>
    <n v="6.9841435185185185E-7"/>
    <s v="[[9, 4, 20], [29, 4, 20], [9, 4, 18], [9, 5, 6, 20], [9, 4, 2], [29, 4, 18], [9, 26, 6, 20], [29, 5, 6, 20], [29, 4, 2], [9, 5, 6, 18], [9, 5, 6, 2], [29, 26, 6, 20], [9, 26, 6, 18], [29, 5, 6, 18], [9, 26, 6, 2], [29, 5, 6, 2], [29, 26, 6, 18], [29, 26, 6, 2], [8, 4, 20], [8, 4, 18], [8, 5, 6, 20], [8, 4, 2], [8, 26, 6, 20], [8, 5, 6, 18], [8, 5, 6, 2], [8, 26, 6, 18], [8, 26, 6, 2], [1, 20], [3, 4, 20], [0], [1, 18], [1, 2], [3, 4, 18], [3, 5, 6, 20], [3, 4, 2], [3, 26, 6, 20], [3, 5, 6, 18], [3, 5, 6, 2], [3, 26, 6, 18], [3, 26, 6, 2]]"/>
    <s v="[0.4803093398528818, 0.14409280195586455, 0.09005800122241535, 0.08005155664214697, 0.06003866748161023, 0.027017400366724603, 0.025016111450670928, 0.02401546699264409, 0.01801160024448307, 0.015009666870402557, 0.010006444580268371, 0.0075048334352012785, 0.004690520897000799, 0.004502900061120767, 0.003127013931333866, 0.0030019333740805114, 0.0014071562691002398, 0.0009381041794001598, 0.0007504833435201278, 0.00014071562691002397, 0.00012508055725335464, 9.381041794001598e-05, 3.9087674141673325e-05, 2.3452604485003995e-05, 1.563506965666933e-05, 7.3289389015637485e-06, 4.885959267709166e-06, 2.32980693231066e-13, 1.3105163994247464e-13, 5.82451733077665e-14, 4.368387998082488e-14, 2.912258665388325e-14, 2.4572182489213994e-14, 2.184193999041244e-14, 1.638145499280933e-14, 6.825606247003887e-15, 4.0953637482023324e-15, 2.730242498801555e-15, 1.279801171313229e-15, 8.532007808754859e-16]"/>
    <n v="40"/>
    <s v="[9, 4, 20]"/>
    <n v="3"/>
    <s v="{(0, 1, 3, 8, 9, 29), (0, 1, 4, 5, 26), (0, 1, 4, 6), (0, 2, 18, 20)}"/>
    <n v="0"/>
    <n v="0.93"/>
    <n v="100"/>
    <n v="0.94"/>
    <n v="1.0882071759259261E-5"/>
    <n v="0.98"/>
    <n v="7.4833564814814808E-6"/>
    <n v="0.93"/>
    <n v="0.94"/>
    <n v="7"/>
    <n v="1"/>
    <s v="[5]"/>
    <n v="1"/>
    <n v="3"/>
    <n v="0"/>
    <n v="1"/>
    <n v="1"/>
    <n v="2"/>
    <n v="1"/>
    <n v="2"/>
    <n v="6"/>
    <n v="4"/>
    <x v="0"/>
    <n v="0.40025778321073491"/>
    <n v="4"/>
    <n v="4"/>
    <n v="1"/>
    <s v="data/real/data_banknote_authentication.txt"/>
    <x v="3"/>
    <n v="25"/>
    <n v="1"/>
    <n v="0.5"/>
    <s v="numeric"/>
    <n v="1"/>
    <b v="0"/>
    <n v="4.0000000000000036E-2"/>
    <n v="-9.9999999999998979E-3"/>
    <n v="0"/>
  </r>
  <r>
    <n v="1000"/>
    <n v="100"/>
    <s v="['numeric', 'numeric', 'numeric', 'numeric']"/>
    <n v="0.99"/>
    <n v="35"/>
    <n v="0.97"/>
    <n v="5.8135416666666673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878599537037041E-5"/>
    <n v="1"/>
    <n v="7.5225925925925919E-6"/>
    <n v="0.93"/>
    <n v="0.99"/>
    <n v="3"/>
    <n v="1"/>
    <s v="[5]"/>
    <n v="1"/>
    <n v="2"/>
    <n v="0"/>
    <n v="1"/>
    <n v="1"/>
    <n v="1"/>
    <n v="2"/>
    <n v="1"/>
    <n v="11"/>
    <n v="-1"/>
    <x v="1"/>
    <n v="0.49294905932283628"/>
    <n v="4"/>
    <n v="0"/>
    <n v="0"/>
    <s v="data/real/data_banknote_authentication.txt"/>
    <x v="3"/>
    <n v="25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3"/>
    <n v="6.9383101851851852E-7"/>
    <s v="[[9, 4, 20], [29, 4, 20], [9, 4, 18], [9, 5, 6, 20], [9, 4, 2], [29, 4, 18], [9, 26, 6, 20], [29, 5, 6, 20], [29, 4, 2], [9, 5, 6, 18], [9, 5, 6, 2], [29, 26, 6, 20], [9, 26, 6, 18], [29, 5, 6, 18], [9, 26, 6, 2], [29, 5, 6, 2], [29, 26, 6, 18], [29, 26, 6, 2], [8, 4, 20], [8, 4, 18], [8, 5, 6, 20], [8, 4, 2], [8, 26, 6, 20], [8, 5, 6, 18], [8, 5, 6, 2], [8, 26, 6, 18], [8, 26, 6, 2], [1, 20], [3, 4, 20], [0], [1, 18], [1, 2], [3, 4, 18], [3, 5, 6, 20], [3, 4, 2], [3, 26, 6, 20], [3, 5, 6, 18], [3, 5, 6, 2], [3, 26, 6, 18], [3, 26, 6, 2]]"/>
    <s v="[0.4803093398528818, 0.14409280195586455, 0.09005800122241535, 0.08005155664214697, 0.06003866748161023, 0.027017400366724603, 0.025016111450670928, 0.02401546699264409, 0.01801160024448307, 0.015009666870402557, 0.010006444580268371, 0.0075048334352012785, 0.004690520897000799, 0.004502900061120767, 0.003127013931333866, 0.0030019333740805114, 0.0014071562691002398, 0.0009381041794001598, 0.0007504833435201278, 0.00014071562691002397, 0.00012508055725335464, 9.381041794001598e-05, 3.9087674141673325e-05, 2.3452604485003995e-05, 1.563506965666933e-05, 7.3289389015637485e-06, 4.885959267709166e-06, 2.32980693231066e-13, 1.3105163994247464e-13, 5.82451733077665e-14, 4.368387998082488e-14, 2.912258665388325e-14, 2.4572182489213994e-14, 2.184193999041244e-14, 1.638145499280933e-14, 6.825606247003887e-15, 4.0953637482023324e-15, 2.730242498801555e-15, 1.279801171313229e-15, 8.532007808754859e-16]"/>
    <n v="40"/>
    <s v="[9, 4, 20]"/>
    <n v="3"/>
    <s v="{(0, 1, 3, 8, 9, 29), (0, 1, 4, 5, 26), (0, 1, 4, 6), (0, 2, 18, 20)}"/>
    <n v="1.147800925925926E-7"/>
    <n v="0.93"/>
    <n v="100"/>
    <n v="0.93"/>
    <n v="1.070574074074074E-5"/>
    <n v="1"/>
    <n v="7.6408101851851857E-6"/>
    <n v="0.9"/>
    <n v="0.93"/>
    <n v="7"/>
    <n v="1"/>
    <s v="[5]"/>
    <n v="1"/>
    <n v="3"/>
    <n v="0"/>
    <n v="1"/>
    <n v="1"/>
    <n v="2"/>
    <n v="1"/>
    <n v="2"/>
    <n v="6"/>
    <n v="4"/>
    <x v="0"/>
    <n v="0.40025778321073491"/>
    <n v="4"/>
    <n v="4"/>
    <n v="1"/>
    <s v="data/real/data_banknote_authentication.txt"/>
    <x v="3"/>
    <n v="25"/>
    <n v="2"/>
    <n v="1"/>
    <s v="numeric"/>
    <n v="1"/>
    <b v="0"/>
    <n v="6.9999999999999951E-2"/>
    <n v="-3.0000000000000027E-2"/>
    <n v="0"/>
  </r>
  <r>
    <n v="1000"/>
    <n v="100"/>
    <s v="['numeric', 'numeric', 'numeric', 'numeric']"/>
    <n v="0.99"/>
    <n v="35"/>
    <n v="0.97"/>
    <n v="6.3567129629629632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64721064814815E-5"/>
    <n v="1"/>
    <n v="7.5640046296296306E-6"/>
    <n v="0.93"/>
    <n v="0.99"/>
    <n v="3"/>
    <n v="1"/>
    <s v="[5]"/>
    <n v="1"/>
    <n v="2"/>
    <n v="0"/>
    <n v="1"/>
    <n v="1"/>
    <n v="1"/>
    <n v="2"/>
    <n v="1"/>
    <n v="11"/>
    <n v="-1"/>
    <x v="1"/>
    <n v="0.49294905932283628"/>
    <n v="4"/>
    <n v="0"/>
    <n v="0"/>
    <s v="data/real/data_banknote_authentication.txt"/>
    <x v="3"/>
    <n v="25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3"/>
    <n v="8.0682870370370363E-7"/>
    <s v="[[9, 4, 20], [29, 4, 20], [9, 4, 18], [9, 5, 6, 20], [9, 4, 2], [29, 4, 18], [9, 26, 6, 20], [29, 5, 6, 20], [29, 4, 2], [9, 5, 6, 18], [9, 5, 6, 2], [29, 26, 6, 20], [9, 26, 6, 18], [29, 5, 6, 18], [9, 26, 6, 2], [29, 5, 6, 2], [29, 26, 6, 18], [29, 26, 6, 2], [8, 4, 20], [8, 4, 18], [8, 5, 6, 20], [8, 4, 2], [8, 26, 6, 20], [8, 5, 6, 18], [8, 5, 6, 2], [8, 26, 6, 18], [8, 26, 6, 2], [1, 20], [3, 4, 20], [0], [1, 18], [1, 2], [3, 4, 18], [3, 5, 6, 20], [3, 4, 2], [3, 26, 6, 20], [3, 5, 6, 18], [3, 5, 6, 2], [3, 26, 6, 18], [3, 26, 6, 2]]"/>
    <s v="[0.4803093398528818, 0.14409280195586455, 0.09005800122241535, 0.08005155664214697, 0.06003866748161023, 0.027017400366724603, 0.025016111450670928, 0.02401546699264409, 0.01801160024448307, 0.015009666870402557, 0.010006444580268371, 0.0075048334352012785, 0.004690520897000799, 0.004502900061120767, 0.003127013931333866, 0.0030019333740805114, 0.0014071562691002398, 0.0009381041794001598, 0.0007504833435201278, 0.00014071562691002397, 0.00012508055725335464, 9.381041794001598e-05, 3.9087674141673325e-05, 2.3452604485003995e-05, 1.563506965666933e-05, 7.3289389015637485e-06, 4.885959267709166e-06, 2.32980693231066e-13, 1.3105163994247464e-13, 5.82451733077665e-14, 4.368387998082488e-14, 2.912258665388325e-14, 2.4572182489213994e-14, 2.184193999041244e-14, 1.638145499280933e-14, 6.825606247003887e-15, 4.0953637482023324e-15, 2.730242498801555e-15, 1.279801171313229e-15, 8.532007808754859e-16]"/>
    <n v="40"/>
    <s v="[9, 4, 20]"/>
    <n v="3"/>
    <s v="{(0, 1, 3, 8, 9, 29), (0, 1, 4, 5, 26), (0, 1, 4, 6), (0, 2, 18, 20)}"/>
    <n v="0"/>
    <n v="0.93"/>
    <n v="100"/>
    <n v="0.93"/>
    <n v="1.059186342592593E-5"/>
    <n v="1"/>
    <n v="7.753240740740741E-6"/>
    <n v="0.93"/>
    <n v="0.93"/>
    <n v="7"/>
    <n v="1"/>
    <s v="[5]"/>
    <n v="1"/>
    <n v="3"/>
    <n v="0"/>
    <n v="1"/>
    <n v="1"/>
    <n v="2"/>
    <n v="1"/>
    <n v="2"/>
    <n v="6"/>
    <n v="4"/>
    <x v="0"/>
    <n v="0.40025778321073491"/>
    <n v="4"/>
    <n v="4"/>
    <n v="1"/>
    <s v="data/real/data_banknote_authentication.txt"/>
    <x v="3"/>
    <n v="25"/>
    <n v="3"/>
    <n v="2"/>
    <s v="numeric"/>
    <n v="1"/>
    <b v="0"/>
    <n v="6.9999999999999951E-2"/>
    <n v="0"/>
    <n v="0"/>
  </r>
  <r>
    <n v="1000"/>
    <n v="100"/>
    <s v="['numeric', 'numeric', 'numeric', 'numeric']"/>
    <n v="0.99"/>
    <n v="35"/>
    <n v="0.97"/>
    <n v="4.6598379629629631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527615740740739E-5"/>
    <n v="1"/>
    <n v="7.5284722222222227E-6"/>
    <n v="0.93"/>
    <n v="0.99"/>
    <n v="3"/>
    <n v="1"/>
    <s v="[5]"/>
    <n v="1"/>
    <n v="2"/>
    <n v="0"/>
    <n v="1"/>
    <n v="1"/>
    <n v="1"/>
    <n v="2"/>
    <n v="1"/>
    <n v="11"/>
    <n v="-1"/>
    <x v="1"/>
    <n v="0.49294905932283628"/>
    <n v="4"/>
    <n v="0"/>
    <n v="0"/>
    <s v="data/real/data_banknote_authentication.txt"/>
    <x v="3"/>
    <n v="25"/>
    <n v="3"/>
    <n v="-2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6094907407407412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147574074074074E-5"/>
    <n v="1"/>
    <n v="7.4626851851851856E-6"/>
    <n v="0.91"/>
    <n v="0.99"/>
    <n v="3"/>
    <n v="1"/>
    <s v="[7]"/>
    <n v="1"/>
    <n v="2"/>
    <n v="0"/>
    <n v="1"/>
    <n v="1"/>
    <n v="1"/>
    <n v="2"/>
    <n v="1"/>
    <n v="11"/>
    <n v="-1"/>
    <x v="1"/>
    <n v="0.49294905932283628"/>
    <n v="32"/>
    <n v="0"/>
    <n v="0"/>
    <s v="data/real/data_banknote_authentication.txt"/>
    <x v="3"/>
    <n v="278"/>
    <n v="1"/>
    <n v="0.5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6.3888888888888883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64571759259259E-5"/>
    <n v="0.99"/>
    <n v="7.5854976851851864E-6"/>
    <n v="0.93"/>
    <n v="0.99"/>
    <n v="3"/>
    <n v="1"/>
    <s v="[7]"/>
    <n v="1"/>
    <n v="2"/>
    <n v="0"/>
    <n v="1"/>
    <n v="1"/>
    <n v="1"/>
    <n v="2"/>
    <n v="1"/>
    <n v="11"/>
    <n v="-1"/>
    <x v="1"/>
    <n v="0.49294905932283628"/>
    <n v="32"/>
    <n v="0"/>
    <n v="0"/>
    <s v="data/real/data_banknote_authentication.txt"/>
    <x v="3"/>
    <n v="278"/>
    <n v="1"/>
    <n v="-0.5"/>
    <s v="numeric"/>
    <n v="1"/>
    <b v="0"/>
    <n v="0"/>
    <n v="-5.9999999999999942E-2"/>
    <n v="0"/>
  </r>
  <r>
    <n v="1000"/>
    <n v="100"/>
    <s v="['numeric', 'numeric', 'numeric', 'numeric']"/>
    <n v="0.99"/>
    <n v="35"/>
    <n v="0.96"/>
    <n v="1.2757638888888891E-6"/>
    <s v="[[9, 6, 16, 20], [29, 6, 16, 20], [9, 6, 16, 18], [9, 4, 16, 20], [9, 6, 16, 2], [29, 4, 16, 20], [29, 6, 16, 18], [29, 6, 16, 2], [9, 4, 16, 18], [9, 4, 16, 2], [29, 4, 16, 18], [29, 4, 16, 2], [8, 6, 16, 20], [8, 6, 16, 18], [8, 4, 16, 20], [9, 6, 14, 20], [8, 6, 16, 2], [29, 6, 14, 20], [8, 4, 16, 18], [9, 6, 14, 18], [9, 4, 14, 20], [8, 4, 16, 2], [9, 6, 14, 2], [29, 4, 14, 20], [29, 6, 14, 18], [29, 6, 14, 2], [9, 4, 14, 18], [9, 4, 14, 2], [29, 4, 14, 18], [29, 4, 14, 2], [8, 6, 14, 20], [8, 4, 14, 20], [8, 6, 14, 18], [8, 6, 14, 2], [8, 4, 14, 18], [8, 4, 14, 2], [9, 6, 7, 20], [29, 6, 7, 20], [9, 6, 7, 18], [9, 4, 7, 20], [9, 6, 7, 2], [29, 6, 7, 18], [29, 4, 7, 20], [29, 6, 7, 2], [9, 4, 7, 18], [9, 4, 7, 2], [29, 4, 7, 18], [29, 4, 7, 2], [3, 6, 20], [8, 6, 7, 20], [1, 20], [3, 4, 20], [3, 6, 18], [8, 6, 7, 18], [3, 6, 2], [8, 4, 7, 20], [0], [8, 6, 7, 2], [1, 18], [1, 2], [3, 4, 18], [3, 4, 2], [8, 4, 7, 18], [8, 4, 7, 2]]"/>
    <s v="[0.4928487883668201, 0.14785463651004602, 0.09240914781877876, 0.09240914781877876, 0.061606098545852514, 0.02772274434563363, 0.02772274434563363, 0.018481829563755752, 0.01732671521602102, 0.011551143477347346, 0.005198014564806306, 0.0034653430432042037, 0.0007700762318231563, 0.0001443892934668418, 0.0001443892934668418, 0.00010027034268530682, 9.625952897789454e-05, 3.0081102805592048e-05, 2.7072992525032842e-05, 1.8800689253495027e-05, 1.8800689253495027e-05, 1.8048661683355227e-05, 1.2533792835663353e-05, 5.6402067760485085e-06, 5.6402067760485085e-06, 3.760137850699006e-06, 3.525129235030318e-06, 2.3500861566868784e-06, 1.0575387705090955e-06, 7.050258470060636e-07, 1.566724104457919e-07, 2.9376076958585984e-08, 2.9376076958585984e-08, 1.9584051305723987e-08, 5.508014429734872e-09, 3.672009619823248e-09, 6.120016033038746e-10, 1.8360048099116238e-10, 1.147503006194765e-10, 1.147503006194765e-10, 7.650020041298433e-11, 3.4425090185842946e-11, 3.4425090185842946e-11, 2.2950060123895298e-11, 2.1515681366151842e-11, 1.4343787577434563e-11, 6.454704409845553e-12, 4.303136273230368e-12, 1.434378757743456e-12, 9.56252505162304e-13, 4.78126252581152e-13, 2.68946017076898e-13, 2.68946017076898e-13, 1.79297344717932e-13, 1.79297344717932e-13, 1.79297344717932e-13, 1.19531563145288e-13, 1.19531563145288e-13, 8.9648672358966e-14, 5.9765781572644e-14, 5.042737820191838e-14, 3.361825213461225e-14, 3.361825213461225e-14, 2.24121680897415e-14]"/>
    <n v="64"/>
    <s v="[9, 6, 16, 20]"/>
    <n v="4"/>
    <s v="{(0, 1, 3, 8, 9, 29), (0, 1, 4, 6), (0, 1, 3, 7, 14, 16), (0, 2, 18, 20)}"/>
    <n v="5.7951388888888887E-8"/>
    <n v="0.96"/>
    <n v="100"/>
    <n v="0.96"/>
    <n v="1.0935798611111109E-5"/>
    <n v="0.98"/>
    <n v="7.5792708333333337E-6"/>
    <n v="0.93"/>
    <n v="0.96"/>
    <n v="4"/>
    <n v="1"/>
    <s v="[7]"/>
    <n v="1"/>
    <n v="2"/>
    <n v="0"/>
    <n v="1"/>
    <n v="1"/>
    <n v="1"/>
    <n v="3"/>
    <n v="1"/>
    <n v="10"/>
    <n v="37"/>
    <x v="0"/>
    <n v="0.4928487877548185"/>
    <n v="32"/>
    <n v="1"/>
    <n v="3.125E-2"/>
    <s v="data/real/data_banknote_authentication.txt"/>
    <x v="3"/>
    <n v="278"/>
    <n v="2"/>
    <n v="1"/>
    <s v="numeric"/>
    <n v="1"/>
    <b v="0"/>
    <n v="2.0000000000000018E-2"/>
    <n v="-2.9999999999999916E-2"/>
    <n v="0"/>
  </r>
  <r>
    <n v="1000"/>
    <n v="100"/>
    <s v="['numeric', 'numeric', 'numeric', 'numeric']"/>
    <n v="0.99"/>
    <n v="35"/>
    <n v="0.97"/>
    <n v="4.6702546296296288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646354166666669E-5"/>
    <n v="0.99"/>
    <n v="7.4641319444444442E-6"/>
    <n v="0.93"/>
    <n v="0.99"/>
    <n v="3"/>
    <n v="1"/>
    <s v="[7]"/>
    <n v="1"/>
    <n v="2"/>
    <n v="0"/>
    <n v="1"/>
    <n v="1"/>
    <n v="1"/>
    <n v="2"/>
    <n v="1"/>
    <n v="11"/>
    <n v="-1"/>
    <x v="1"/>
    <n v="0.49294905932283628"/>
    <n v="32"/>
    <n v="0"/>
    <n v="0"/>
    <s v="data/real/data_banknote_authentication.txt"/>
    <x v="3"/>
    <n v="278"/>
    <n v="2"/>
    <n v="-1"/>
    <s v="numeric"/>
    <n v="1"/>
    <b v="0"/>
    <n v="0"/>
    <n v="-5.9999999999999942E-2"/>
    <n v="0"/>
  </r>
  <r>
    <n v="1000"/>
    <n v="100"/>
    <s v="['numeric', 'numeric', 'numeric', 'numeric']"/>
    <n v="0.99"/>
    <n v="35"/>
    <n v="0.81"/>
    <n v="1.3325925925925929E-6"/>
    <s v="[[9, 6, 16, 20], [29, 6, 16, 20], [9, 6, 16, 18], [9, 4, 16, 20], [9, 6, 16, 2], [29, 4, 16, 20], [29, 6, 16, 18], [29, 6, 16, 2], [9, 4, 16, 18], [9, 4, 16, 2], [29, 4, 16, 18], [29, 4, 16, 2], [8, 6, 16, 20], [8, 4, 16, 20], [8, 6, 16, 18], [9, 6, 14, 20], [8, 6, 16, 2], [29, 6, 14, 20], [8, 4, 16, 18], [9, 6, 7, 20], [9, 6, 14, 18], [9, 4, 14, 20], [8, 4, 16, 2], [9, 6, 14, 2], [29, 6, 7, 20], [29, 6, 14, 18], [29, 4, 14, 20], [9, 6, 7, 18], [9, 4, 7, 20], [29, 6, 14, 2], [9, 4, 14, 18], [9, 6, 7, 2], [9, 4, 14, 2], [29, 6, 7, 18], [29, 4, 7, 20], [29, 4, 14, 18], [29, 6, 7, 2], [29, 4, 14, 2], [9, 4, 7, 18], [9, 4, 7, 2], [29, 4, 7, 18], [8, 6, 14, 20], [29, 4, 7, 2], [3, 6, 20], [8, 6, 7, 20], [8, 6, 14, 18], [8, 4, 14, 20], [8, 6, 14, 2], [1, 20], [3, 6, 18], [3, 4, 20], [8, 6, 7, 18], [3, 6, 2], [8, 4, 7, 20], [8, 4, 14, 18], [0], [8, 6, 7, 2], [8, 4, 14, 2], [1, 18], [1, 2], [3, 4, 18], [3, 4, 2], [8, 4, 7, 18], [8, 4, 7, 2]]"/>
    <s v="[0.4928286916409541, 0.14784860749228623, 0.0924053796826789, 0.0924053796826789, 0.061603586455119264, 0.02772161390480367, 0.02772161390480367, 0.01848107593653578, 0.01732600869050229, 0.011550672460334862, 0.005197802607150688, 0.0034652017381004586, 0.0007700448306889908, 0.00014438340575418577, 0.00014438340575418577, 0.00010026625399596234, 9.625560383612385e-05, 3.0079876198788703e-05, 2.7071888578909833e-05, 2.005325079919247e-05, 1.879992262424294e-05, 1.879992262424294e-05, 1.8047925719273222e-05, 1.2533281749495293e-05, 6.015975239757741e-06, 5.639976787272882e-06, 5.639976787272882e-06, 3.759984524848588e-06, 3.759984524848588e-06, 3.759984524848588e-06, 3.524985492045551e-06, 2.5066563498990586e-06, 2.3499903280303674e-06, 1.1279953574545764e-06, 1.1279953574545764e-06, 1.0574956476136652e-06, 7.519969049697176e-07, 7.049970984091102e-07, 7.049970984091102e-07, 4.699980656060735e-07, 2.1149912952273307e-07, 1.5666602186869116e-07, 1.4099941968182204e-07, 4.699980656060735e-08, 3.133320437373823e-08, 2.9374879100379593e-08, 2.9374879100379593e-08, 1.9583252733586395e-08, 1.5666602186869116e-08, 8.812463730113878e-09, 8.812463730113878e-09, 5.8749758200759185e-09, 5.8749758200759185e-09, 5.8749758200759185e-09, 5.507789831321174e-09, 3.916650546717279e-09, 3.916650546717279e-09, 3.671859887547449e-09, 2.9374879100379593e-09, 1.9583252733586395e-09, 1.652336949396352e-09, 1.1015579662642347e-09, 1.1015579662642347e-09, 7.343719775094898e-10]"/>
    <n v="64"/>
    <s v="[9, 6, 16, 20]"/>
    <n v="4"/>
    <s v="{(0, 1, 3, 8, 9, 29), (0, 1, 4, 6), (0, 1, 3, 7, 14, 16), (0, 2, 18, 20)}"/>
    <n v="0"/>
    <n v="0.81"/>
    <n v="100"/>
    <n v="0.82"/>
    <n v="1.1112002314814809E-5"/>
    <n v="0.97"/>
    <n v="7.6421412037037037E-6"/>
    <n v="0.93"/>
    <n v="0.82"/>
    <n v="19"/>
    <n v="0.94736842105263153"/>
    <s v="[7]"/>
    <n v="1"/>
    <n v="2"/>
    <n v="0"/>
    <n v="1"/>
    <n v="1"/>
    <n v="1"/>
    <n v="3"/>
    <n v="1"/>
    <n v="10"/>
    <n v="20"/>
    <x v="0"/>
    <n v="0.49280863839015487"/>
    <n v="32"/>
    <n v="16"/>
    <n v="0.5"/>
    <s v="data/real/data_banknote_authentication.txt"/>
    <x v="3"/>
    <n v="278"/>
    <n v="3"/>
    <n v="2"/>
    <s v="numeric"/>
    <n v="1"/>
    <b v="0"/>
    <n v="0.15000000000000002"/>
    <n v="0.1100000000000001"/>
    <n v="0"/>
  </r>
  <r>
    <n v="1000"/>
    <n v="100"/>
    <s v="['numeric', 'numeric', 'numeric', 'numeric']"/>
    <n v="0.99"/>
    <n v="35"/>
    <n v="0.97"/>
    <n v="5.7368055555555556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726076388888891E-5"/>
    <n v="0.99"/>
    <n v="7.5251504629629626E-6"/>
    <n v="0.9"/>
    <n v="0.99"/>
    <n v="3"/>
    <n v="1"/>
    <s v="[7]"/>
    <n v="1"/>
    <n v="2"/>
    <n v="0"/>
    <n v="1"/>
    <n v="1"/>
    <n v="1"/>
    <n v="2"/>
    <n v="1"/>
    <n v="11"/>
    <n v="-1"/>
    <x v="1"/>
    <n v="0.49294905932283628"/>
    <n v="32"/>
    <n v="0"/>
    <n v="0"/>
    <s v="data/real/data_banknote_authentication.txt"/>
    <x v="3"/>
    <n v="278"/>
    <n v="3"/>
    <n v="-2"/>
    <s v="numeric"/>
    <n v="1"/>
    <b v="0"/>
    <n v="0"/>
    <n v="-8.9999999999999969E-2"/>
    <n v="0"/>
  </r>
  <r>
    <n v="1000"/>
    <n v="100"/>
    <s v="['numeric', 'numeric', 'numeric', 'numeric']"/>
    <n v="0.99"/>
    <n v="35"/>
    <n v="0.96"/>
    <n v="9.2879629629629627E-7"/>
    <s v="[[6, 24, 11, 20], [6, 10, 20], [6, 12, 11, 20], [6, 24, 28, 20], [6, 12, 28, 20], [4, 24, 11, 20], [6, 24, 11, 18], [4, 10, 20], [6, 10, 18], [6, 12, 11, 18], [4, 12, 11, 20], [6, 24, 11, 2], [6, 10, 2], [6, 12, 11, 2], [6, 24, 28, 18], [4, 24, 28, 20], [6, 8, 20], [4, 12, 28, 20], [6, 12, 28, 18], [6, 24, 28, 2], [4, 24, 11, 18], [4, 10, 18], [6, 12, 28, 2], [4, 12, 11, 18], [4, 24, 11, 2], [4, 10, 2], [4, 12, 11, 2], [4, 24, 28, 18], [4, 8, 20], [6, 8, 18], [4, 12, 28, 18], [4, 24, 28, 2], [6, 8, 2], [4, 12, 28, 2], [4, 8, 18], [4, 8, 2], [6, 3, 20], [1, 20], [6, 3, 18], [4, 3, 20], [6, 3, 2], [0], [1, 18], [1, 2], [4, 3, 18], [4, 3, 2]]"/>
    <s v="[0.1887731588158646, 0.17978396077701392, 0.1618055646993125, 0.05505883798796051, 0.04719328970396615, 0.035394967277974615, 0.035394967277974615, 0.033709492645690106, 0.033709492645690106, 0.030338543381121096, 0.030338543381121096, 0.023596644851983074, 0.02247299509712674, 0.020225695587414064, 0.010323532122742595, 0.010323532122742595, 0.008989198038850696, 0.008848741819493654, 0.008848741819493654, 0.006882354748495064, 0.00663655636462024, 0.006320529871066895, 0.005899161212995769, 0.005688476883960206, 0.004424370909746827, 0.004213686580711263, 0.003792317922640137, 0.0019356622730142368, 0.0016854746322845053, 0.0016854746322845053, 0.00165913909115506, 0.0012904415153428244, 0.001123649754856337, 0.0011060927274367067, 0.00031602649355334475, 0.00021068432903556316, 1.5697205739882824e-12, 5.232401913294275e-13, 2.9432260762280295e-13, 2.9432260762280295e-13, 1.962150717485353e-13, 1.3081004783235688e-13, 9.810753587426765e-14, 6.540502391617844e-14, 5.5185488929275553e-14, 3.679032595285037e-14]"/>
    <n v="46"/>
    <s v="[6, 24, 11, 20]"/>
    <n v="4"/>
    <s v="{(0, 1, 4, 6), (0, 1, 3, 8, 10, 12, 24), (0, 1, 3, 8, 10, 11, 28), (0, 2, 18, 20)}"/>
    <n v="0"/>
    <n v="0.96"/>
    <n v="100"/>
    <n v="0.98"/>
    <n v="1.0762060185185181E-5"/>
    <n v="0.99"/>
    <n v="7.5205092592592591E-6"/>
    <n v="0.9"/>
    <n v="0.98"/>
    <n v="4"/>
    <n v="1"/>
    <s v="[8]"/>
    <n v="1"/>
    <n v="1"/>
    <n v="0"/>
    <n v="1"/>
    <n v="1"/>
    <n v="0"/>
    <n v="4"/>
    <n v="0"/>
    <n v="10"/>
    <n v="17"/>
    <x v="0"/>
    <n v="0.17978396077701389"/>
    <n v="17"/>
    <n v="2"/>
    <n v="0.1176470588235294"/>
    <s v="data/real/data_banknote_authentication.txt"/>
    <x v="3"/>
    <n v="143"/>
    <n v="1"/>
    <n v="0.5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6"/>
    <n v="5.2049768518518512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11801033679215, 0.14735403101037645, 0.09209626938148528, 0.09209626938148528, 0.06139751292099019, 0.027628880814445585, 0.027628880814445585, 0.018419253876297056, 0.01726805050902849, 0.01151203367268566, 0.005180415152708547, 0.003453610101805698, 0.003069875646049509, 0.000575601683634283, 0.000575601683634283, 0.00038373445575618864, 0.00010792531568142807, 7.195021045428537e-05, 5.360708419552846e-13, 1.7869028065176152e-13, 1.0051328286661587e-13, 1.0051328286661587e-13, 6.700885524441057e-14, 4.467257016294038e-14, 3.3504427622205286e-14, 2.233628508147019e-14, 1.8846240537490474e-14, 1.2564160358326983e-14]"/>
    <n v="28"/>
    <s v="[9, 6, 20]"/>
    <n v="3"/>
    <s v="{(0, 1, 3, 8, 9, 29), (0, 1, 4, 6), (0, 2, 18, 20)}"/>
    <n v="5.7951388888888887E-8"/>
    <n v="0.96"/>
    <n v="100"/>
    <n v="0.98"/>
    <n v="1.072428240740741E-5"/>
    <n v="1"/>
    <n v="7.5795486111111124E-6"/>
    <n v="0.92"/>
    <n v="0.98"/>
    <n v="4"/>
    <n v="1"/>
    <s v="[8]"/>
    <n v="1"/>
    <n v="2"/>
    <n v="0"/>
    <n v="1"/>
    <n v="1"/>
    <n v="1"/>
    <n v="2"/>
    <n v="1"/>
    <n v="7"/>
    <n v="13"/>
    <x v="0"/>
    <n v="0.48811022772187201"/>
    <n v="17"/>
    <n v="2"/>
    <n v="0.1176470588235294"/>
    <s v="data/real/data_banknote_authentication.txt"/>
    <x v="3"/>
    <n v="143"/>
    <n v="1"/>
    <n v="-0.5"/>
    <s v="numeric"/>
    <n v="1"/>
    <b v="0"/>
    <n v="2.0000000000000018E-2"/>
    <n v="-5.9999999999999942E-2"/>
    <n v="0"/>
  </r>
  <r>
    <n v="1000"/>
    <n v="100"/>
    <s v="['numeric', 'numeric', 'numeric', 'numeric']"/>
    <n v="0.99"/>
    <n v="35"/>
    <n v="0.94"/>
    <n v="8.1118055555555551E-7"/>
    <s v="[[6, 10, 20], [6, 12, 11, 20], [6, 12, 28, 20], [6, 24, 11, 20], [4, 10, 20], [6, 10, 18], [6, 12, 11, 18], [4, 12, 11, 20], [6, 10, 2], [6, 12, 11, 2], [6, 24, 28, 20], [6, 8, 20], [4, 24, 11, 20], [6, 24, 11, 18], [4, 12, 28, 20], [6, 12, 28, 18], [4, 10, 18], [6, 24, 11, 2], [6, 12, 28, 2], [4, 12, 11, 18], [4, 10, 2], [4, 12, 11, 2], [4, 24, 28, 20], [6, 24, 28, 18], [6, 24, 28, 2], [4, 8, 20], [6, 8, 18], [4, 24, 11, 18], [4, 12, 28, 18], [6, 8, 2], [4, 12, 28, 2], [4, 24, 11, 2], [4, 24, 28, 18], [4, 24, 28, 2], [4, 8, 18], [4, 8, 2], [6, 3, 20], [1, 20], [6, 3, 18], [4, 3, 20], [6, 3, 2], [0], [1, 18], [1, 2], [4, 3, 18], [4, 3, 2]]"/>
    <s v="[0.2514553376694216, 0.22630980390247943, 0.06600702613822317, 0.06600702613822317, 0.04714787581301655, 0.04714787581301655, 0.04243308823171489, 0.04243308823171489, 0.0314319172086777, 0.02828872548780993, 0.019252049290315088, 0.012572766883471078, 0.012376317400916843, 0.012376317400916843, 0.012376317400916843, 0.012376317400916843, 0.008840226714940603, 0.008250878267277896, 0.008250878267277896, 0.007956204043446543, 0.005893484476627069, 0.005304136028964361, 0.0036097592419340793, 0.0036097592419340793, 0.002406506161289386, 0.002357393790650827, 0.002357393790650827, 0.002320559512671908, 0.002320559512671908, 0.0015715958604338848, 0.0015470396751146053, 0.0015470396751146053, 0.0006768298578626399, 0.0004512199052417599, 0.00044201133574703013, 0.0002946742238313534, 2.1954940544914707e-12, 7.318313514971569e-13, 4.116551352171508e-13, 4.116551352171508e-13, 2.7443675681143383e-13, 1.8295783787428923e-13, 1.3721837840571692e-13, 9.147891893714461e-14, 7.718533785321577e-14, 5.145689190214385e-14]"/>
    <n v="46"/>
    <s v="[6, 10, 20]"/>
    <n v="3"/>
    <s v="{(0, 1, 4, 6), (0, 1, 3, 8, 10, 12, 24), (0, 1, 3, 8, 10, 11, 28), (0, 2, 18, 20)}"/>
    <n v="0"/>
    <n v="0.94"/>
    <n v="100"/>
    <n v="0.94"/>
    <n v="1.0760289351851849E-5"/>
    <n v="0.93"/>
    <n v="7.6407291666666671E-6"/>
    <n v="0.88"/>
    <n v="0.94"/>
    <n v="6"/>
    <n v="1"/>
    <s v="[8]"/>
    <n v="1"/>
    <n v="2"/>
    <n v="0"/>
    <n v="1"/>
    <n v="1"/>
    <n v="1"/>
    <n v="2"/>
    <n v="1"/>
    <n v="10"/>
    <n v="12"/>
    <x v="0"/>
    <n v="0.23888257078595049"/>
    <n v="17"/>
    <n v="4"/>
    <n v="0.23529411764705879"/>
    <s v="data/real/data_banknote_authentication.txt"/>
    <x v="3"/>
    <n v="143"/>
    <n v="2"/>
    <n v="1"/>
    <s v="numeric"/>
    <n v="1"/>
    <b v="0"/>
    <n v="-9.9999999999998979E-3"/>
    <n v="-5.9999999999999942E-2"/>
    <n v="0"/>
  </r>
  <r>
    <n v="1000"/>
    <n v="100"/>
    <s v="['numeric', 'numeric', 'numeric', 'numeric']"/>
    <n v="0.99"/>
    <n v="35"/>
    <n v="0.9"/>
    <n v="5.2300925925925924E-7"/>
    <s v="[[9, 6, 20], [8, 6, 20], [29, 6, 20], [9, 4, 20], [9, 6, 18], [9, 6, 2], [8, 4, 20], [8, 6, 18], [29, 6, 18], [29, 4, 20], [8, 6, 2], [29, 6, 2], [9, 4, 18], [9, 4, 2], [8, 4, 18], [29, 4, 18], [8, 4, 2], [29, 4, 2], [3, 6, 20], [1, 20], [3, 6, 18], [3, 4, 20], [3, 6, 2], [0], [1, 18], [1, 2], [3, 4, 18], [3, 4, 2]]"/>
    <s v="[0.37741412352346543, 0.15096564940938617, 0.11322423705703963, 0.07076514816064977, 0.07076514816064977, 0.04717676544043318, 0.028306059264259907, 0.028306059264259907, 0.02122954444819493, 0.02122954444819493, 0.01887070617617327, 0.014153029632129954, 0.01326846528012183, 0.008845643520081221, 0.005307386112048732, 0.003980539584036549, 0.0035382574080324884, 0.002653693056024366, 2.6362071991208854e-11, 8.787357330402951e-12, 4.94288849835166e-12, 4.94288849835166e-12, 3.2952589989011068e-12, 2.196839332600738e-12, 1.6476294994505534e-12, 1.098419666300369e-12, 9.267915934409362e-13, 6.178610622939575e-13]"/>
    <n v="28"/>
    <s v="[9, 6, 20]"/>
    <n v="3"/>
    <s v="{(0, 1, 3, 8, 9, 29), (0, 1, 4, 6), (0, 2, 18, 20)}"/>
    <n v="0"/>
    <n v="0.9"/>
    <n v="100"/>
    <n v="0.98"/>
    <n v="1.070381944444444E-5"/>
    <n v="1"/>
    <n v="7.5256828703703699E-6"/>
    <n v="0.94"/>
    <n v="0.98"/>
    <n v="10"/>
    <n v="1"/>
    <s v="[8]"/>
    <n v="1"/>
    <n v="2"/>
    <n v="0"/>
    <n v="1"/>
    <n v="1"/>
    <n v="1"/>
    <n v="2"/>
    <n v="1"/>
    <n v="3"/>
    <n v="2"/>
    <x v="0"/>
    <n v="0.22644847411407931"/>
    <n v="17"/>
    <n v="8"/>
    <n v="0.47058823529411759"/>
    <s v="data/real/data_banknote_authentication.txt"/>
    <x v="3"/>
    <n v="143"/>
    <n v="2"/>
    <n v="-1"/>
    <s v="numeric"/>
    <n v="1"/>
    <b v="0"/>
    <n v="2.0000000000000018E-2"/>
    <n v="-4.0000000000000036E-2"/>
    <n v="0"/>
  </r>
  <r>
    <n v="1000"/>
    <n v="100"/>
    <s v="['numeric', 'numeric', 'numeric', 'numeric']"/>
    <n v="0.99"/>
    <n v="35"/>
    <n v="0.9"/>
    <n v="8.5611111111111115E-7"/>
    <s v="[[6, 10, 20], [6, 12, 11, 20], [6, 8, 20], [6, 12, 28, 20], [6, 24, 11, 20], [4, 10, 20], [6, 10, 18], [6, 12, 11, 18], [4, 12, 11, 20], [6, 8, 18], [4, 8, 20], [6, 10, 2], [6, 12, 11, 2], [6, 8, 2], [6, 24, 28, 20], [6, 12, 28, 18], [4, 24, 11, 20], [6, 24, 11, 18], [4, 12, 28, 20], [4, 10, 18], [6, 24, 11, 2], [6, 12, 28, 2], [4, 12, 11, 18], [4, 8, 18], [4, 10, 2], [4, 12, 11, 2], [4, 8, 2], [6, 24, 28, 18], [4, 24, 28, 20], [6, 24, 28, 2], [4, 24, 11, 18], [4, 12, 28, 18], [4, 12, 28, 2], [4, 24, 11, 2], [4, 24, 28, 18], [4, 24, 28, 2], [6, 3, 20], [1, 20], [6, 3, 18], [4, 3, 20], [6, 3, 2], [0], [1, 18], [1, 2], [4, 3, 18], [4, 3, 2]]"/>
    <s v="[0.19433344363126323, 0.17490009926813693, 0.1554667549050106, 0.0510125289532066, 0.0510125289532066, 0.03643752068086186, 0.03643752068086186, 0.03279376861277567, 0.03279376861277567, 0.029150016544689485, 0.029150016544689485, 0.024291680453907904, 0.021862512408517117, 0.019433344363126326, 0.014878654278018592, 0.009564849178726237, 0.009564849178726237, 0.009564849178726237, 0.009564849178726237, 0.0068320351276615985, 0.006376566119150825, 0.006376566119150825, 0.006148831614895439, 0.005465628102129279, 0.004554690085107733, 0.004099221076596959, 0.0036437520680861857, 0.002789747677128486, 0.002789747677128486, 0.001859831784752324, 0.0017934092210111696, 0.0017934092210111696, 0.0011956061473407797, 0.0011956061473407797, 0.0005230776894615912, 0.00034871845964106076, 2.7148068458484006e-11, 9.049356152828003e-12, 5.090262835965752e-12, 5.090262835965752e-12, 3.393508557310501e-12, 2.262339038207001e-12, 1.6967542786552504e-12, 1.1311695191035004e-12, 9.544242817435784e-13, 6.36282854495719e-13]"/>
    <n v="46"/>
    <s v="[6, 10, 20]"/>
    <n v="3"/>
    <s v="{(0, 1, 4, 6), (0, 1, 3, 8, 10, 12, 24), (0, 1, 3, 8, 10, 11, 28), (0, 2, 18, 20)}"/>
    <n v="0"/>
    <n v="0.9"/>
    <n v="100"/>
    <n v="0.91"/>
    <n v="1.110864583333333E-5"/>
    <n v="0.93"/>
    <n v="7.6478240740740736E-6"/>
    <n v="0.91"/>
    <n v="0.91"/>
    <n v="10"/>
    <n v="1"/>
    <s v="[8]"/>
    <n v="1"/>
    <n v="2"/>
    <n v="0"/>
    <n v="1"/>
    <n v="1"/>
    <n v="1"/>
    <n v="2"/>
    <n v="1"/>
    <n v="5"/>
    <n v="3"/>
    <x v="0"/>
    <n v="3.8866688726252617E-2"/>
    <n v="17"/>
    <n v="8"/>
    <n v="0.47058823529411759"/>
    <s v="data/real/data_banknote_authentication.txt"/>
    <x v="3"/>
    <n v="143"/>
    <n v="3"/>
    <n v="2"/>
    <s v="numeric"/>
    <n v="1"/>
    <b v="0"/>
    <n v="2.0000000000000018E-2"/>
    <n v="0"/>
    <n v="0"/>
  </r>
  <r>
    <n v="1000"/>
    <n v="100"/>
    <s v="['numeric', 'numeric', 'numeric', 'numeric']"/>
    <n v="0.99"/>
    <n v="35"/>
    <n v="0.89"/>
    <n v="5.2208333333333335E-7"/>
    <s v="[[9, 6, 20], [8, 6, 20], [29, 6, 20], [9, 4, 20], [9, 6, 18], [8, 4, 20], [8, 6, 18], [9, 6, 2], [8, 6, 2], [29, 6, 18], [29, 4, 20], [29, 6, 2], [9, 4, 18], [8, 4, 18], [9, 4, 2], [8, 4, 2], [29, 4, 18], [29, 4, 2], [3, 6, 20], [1, 20], [3, 6, 18], [3, 4, 20], [3, 6, 2], [0], [1, 18], [1, 2], [3, 4, 18], [3, 4, 2]]"/>
    <s v="[0.30552571903243736, 0.24442057522594987, 0.0916577157097312, 0.057286072318582, 0.057286072318582, 0.0458288578548656, 0.0458288578548656, 0.03819071487905467, 0.030552571903243734, 0.0171858216955746, 0.0171858216955746, 0.0114572144637164, 0.010741138559734124, 0.0085929108477873, 0.00716075903982275, 0.0057286072318582, 0.0032223415679202374, 0.002148227711946825, 4.268144988908023e-11, 1.4227149963026742e-11, 8.002771854202542e-12, 8.002771854202542e-12, 5.335181236135029e-12, 3.5567874907566856e-12, 2.6675906180675143e-12, 1.7783937453783428e-12, 1.5005197226629767e-12, 1.0003464817753177e-12]"/>
    <n v="28"/>
    <s v="[9, 6, 20]"/>
    <n v="3"/>
    <s v="{(0, 1, 3, 8, 9, 29), (0, 1, 4, 6), (0, 2, 18, 20)}"/>
    <n v="5.9016203703703709E-8"/>
    <n v="0.89"/>
    <n v="100"/>
    <n v="0.93"/>
    <n v="1.1111168981481479E-5"/>
    <n v="0.95"/>
    <n v="7.6415972222222226E-6"/>
    <n v="0.93"/>
    <n v="0.93"/>
    <n v="11"/>
    <n v="1"/>
    <s v="[8]"/>
    <n v="1"/>
    <n v="2"/>
    <n v="0"/>
    <n v="1"/>
    <n v="1"/>
    <n v="1"/>
    <n v="2"/>
    <n v="1"/>
    <n v="3"/>
    <n v="2"/>
    <x v="0"/>
    <n v="6.1105143806487489E-2"/>
    <n v="17"/>
    <n v="9"/>
    <n v="0.52941176470588236"/>
    <s v="data/real/data_banknote_authentication.txt"/>
    <x v="3"/>
    <n v="143"/>
    <n v="3"/>
    <n v="-2"/>
    <s v="numeric"/>
    <n v="1"/>
    <b v="0"/>
    <n v="1.9999999999999907E-2"/>
    <n v="0"/>
    <n v="0"/>
  </r>
  <r>
    <n v="1000"/>
    <n v="100"/>
    <s v="['numeric', 'numeric', 'numeric', 'numeric']"/>
    <n v="0.99"/>
    <n v="35"/>
    <n v="0.94"/>
    <n v="1.7386574074074081E-7"/>
    <s v="[[6, 20], [4, 20], [6, 18], [6, 2], [4, 18], [4, 2], [1, 20], [0], [1, 18], [1, 2]]"/>
    <s v="[0.6416040100250581, 0.1203007518796984, 0.1203007518796984, 0.08020050125313226, 0.022556390977443448, 0.0150375939849623, 4.558870685578555e-15, 1.1397176713946388e-15, 8.547882535459791e-16, 5.698588356973194e-16]"/>
    <n v="10"/>
    <s v="[6, 20]"/>
    <n v="2"/>
    <s v="{(0, 1, 4, 6), (0, 2, 18, 20)}"/>
    <n v="0"/>
    <n v="0.94"/>
    <n v="100"/>
    <n v="0.94"/>
    <n v="1.0760682870370369E-5"/>
    <n v="0.98"/>
    <n v="7.5209953703703707E-6"/>
    <n v="0.93"/>
    <n v="0.94"/>
    <n v="6"/>
    <n v="1"/>
    <s v="[9]"/>
    <n v="1"/>
    <n v="1"/>
    <n v="0"/>
    <n v="1"/>
    <n v="0"/>
    <n v="1"/>
    <n v="0"/>
    <n v="2"/>
    <n v="7"/>
    <n v="-1"/>
    <x v="1"/>
    <n v="0.64160401002505751"/>
    <n v="3"/>
    <n v="0"/>
    <n v="0"/>
    <s v="data/real/data_banknote_authentication.txt"/>
    <x v="4"/>
    <n v="80"/>
    <n v="1"/>
    <n v="0.5"/>
    <s v="numeric"/>
    <n v="1"/>
    <b v="1"/>
    <n v="4.0000000000000036E-2"/>
    <n v="-9.9999999999998979E-3"/>
    <n v="0"/>
  </r>
  <r>
    <n v="1000"/>
    <n v="100"/>
    <s v="['numeric', 'numeric', 'numeric', 'numeric']"/>
    <n v="0.99"/>
    <n v="35"/>
    <n v="0.97"/>
    <n v="5.208449074074074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1226168981481479E-5"/>
    <n v="1"/>
    <n v="7.4850231481481478E-6"/>
    <n v="0.93"/>
    <n v="0.99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1"/>
    <n v="1.7565972222222219E-7"/>
    <s v="[[6, 20], [4, 20], [6, 18], [6, 2], [4, 18], [4, 2], [1, 20], [0], [1, 18], [1, 2]]"/>
    <s v="[0.6416040100250261, 0.12030075187969239, 0.12030075187969239, 0.08020050125312826, 0.022556390977442324, 0.015037593984961548, 3.647096548462662e-14, 9.117741371156656e-15, 6.8383060283674914e-15, 4.558870685578328e-15]"/>
    <n v="10"/>
    <s v="[6, 20]"/>
    <n v="2"/>
    <s v="{(0, 1, 4, 6), (0, 2, 18, 20)}"/>
    <n v="0"/>
    <n v="0.91"/>
    <n v="100"/>
    <n v="0.91"/>
    <n v="1.09969212962963E-5"/>
    <n v="0.93"/>
    <n v="7.525509259259259E-6"/>
    <n v="0.91"/>
    <n v="0.91"/>
    <n v="9"/>
    <n v="1"/>
    <s v="[9]"/>
    <n v="1"/>
    <n v="1"/>
    <n v="0"/>
    <n v="1"/>
    <n v="0"/>
    <n v="1"/>
    <n v="0"/>
    <n v="2"/>
    <n v="7"/>
    <n v="-1"/>
    <x v="1"/>
    <n v="0.64160401002502154"/>
    <n v="0"/>
    <n v="0"/>
    <n v="-1"/>
    <s v="data/real/data_banknote_authentication.txt"/>
    <x v="4"/>
    <n v="80"/>
    <n v="2"/>
    <n v="1"/>
    <s v="numeric"/>
    <n v="1"/>
    <b v="1"/>
    <n v="2.0000000000000018E-2"/>
    <n v="0"/>
    <n v="0"/>
  </r>
  <r>
    <n v="1000"/>
    <n v="100"/>
    <s v="['numeric', 'numeric', 'numeric', 'numeric']"/>
    <n v="0.99"/>
    <n v="35"/>
    <n v="0.97"/>
    <n v="6.0479166666666666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53283564814815E-5"/>
    <n v="1"/>
    <n v="7.579027777777777E-6"/>
    <n v="0.93"/>
    <n v="0.99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2"/>
    <n v="-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1"/>
    <n v="1.5098379629629631E-7"/>
    <s v="[[6, 20], [4, 20], [6, 18], [6, 2], [4, 18], [4, 2], [1, 20], [0], [1, 18], [1, 2]]"/>
    <s v="[0.6416040100250261, 0.12030075187969239, 0.12030075187969239, 0.08020050125312826, 0.022556390977442324, 0.015037593984961548, 3.647096548462662e-14, 9.117741371156656e-15, 6.8383060283674914e-15, 4.558870685578328e-15]"/>
    <n v="10"/>
    <s v="[6, 20]"/>
    <n v="2"/>
    <s v="{(0, 1, 4, 6), (0, 2, 18, 20)}"/>
    <n v="0"/>
    <n v="0.91"/>
    <n v="100"/>
    <n v="0.91"/>
    <n v="1.0824548611111109E-5"/>
    <n v="0.98"/>
    <n v="7.5821527777777771E-6"/>
    <n v="0.92"/>
    <n v="0.91"/>
    <n v="9"/>
    <n v="1"/>
    <s v="[9]"/>
    <n v="1"/>
    <n v="1"/>
    <n v="0"/>
    <n v="1"/>
    <n v="0"/>
    <n v="1"/>
    <n v="0"/>
    <n v="2"/>
    <n v="7"/>
    <n v="-1"/>
    <x v="1"/>
    <n v="0.64160401002502154"/>
    <n v="0"/>
    <n v="0"/>
    <n v="-1"/>
    <s v="data/real/data_banknote_authentication.txt"/>
    <x v="4"/>
    <n v="80"/>
    <n v="3"/>
    <n v="2"/>
    <s v="numeric"/>
    <n v="1"/>
    <b v="1"/>
    <n v="6.9999999999999951E-2"/>
    <n v="1.0000000000000009E-2"/>
    <n v="0"/>
  </r>
  <r>
    <n v="1000"/>
    <n v="100"/>
    <s v="['numeric', 'numeric', 'numeric', 'numeric']"/>
    <n v="0.99"/>
    <n v="35"/>
    <n v="0.97"/>
    <n v="5.1864583333333333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99496527777778E-5"/>
    <n v="1"/>
    <n v="7.6999305555555551E-6"/>
    <n v="0.93"/>
    <n v="0.99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3"/>
    <n v="-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4.6295138888888887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1"/>
    <n v="1.076444444444444E-5"/>
    <n v="1"/>
    <n v="7.5773148148148152E-6"/>
    <n v="0.93"/>
    <n v="1"/>
    <n v="3"/>
    <n v="1"/>
    <s v="[10]"/>
    <n v="1"/>
    <n v="2"/>
    <n v="0"/>
    <n v="1"/>
    <n v="0"/>
    <n v="2"/>
    <n v="0"/>
    <n v="3"/>
    <n v="11"/>
    <n v="-1"/>
    <x v="1"/>
    <n v="0.49294905932283628"/>
    <n v="9"/>
    <n v="0"/>
    <n v="0"/>
    <s v="data/real/data_banknote_authentication.txt"/>
    <x v="4"/>
    <n v="63"/>
    <n v="1"/>
    <n v="0.5"/>
    <s v="numeric"/>
    <n v="1"/>
    <b v="0"/>
    <n v="0"/>
    <n v="-6.9999999999999951E-2"/>
    <n v="0"/>
  </r>
  <r>
    <n v="1000"/>
    <n v="100"/>
    <s v="['numeric', 'numeric', 'numeric', 'numeric']"/>
    <n v="0.99"/>
    <n v="35"/>
    <n v="0.96"/>
    <n v="1.0402199074074071E-6"/>
    <s v="[[8, 6, 20], [9, 6, 11, 20], [9, 6, 10, 20], [9, 6, 28, 20], [29, 6, 11, 20], [29, 6, 10, 20], [8, 4, 20], [8, 6, 18], [9, 4, 11, 20], [9, 6, 11, 18], [29, 6, 28, 20], [9, 4, 10, 20], [9, 6, 10, 18], [8, 6, 2], [9, 6, 11, 2], [9, 6, 28, 18], [9, 4, 28, 20], [9, 6, 10, 2], [9, 6, 28, 2], [29, 6, 11, 18], [29, 4, 11, 20], [29, 4, 10, 20], [29, 6, 10, 18], [8, 4, 18], [29, 6, 11, 2], [9, 4, 11, 18], [29, 4, 28, 20], [29, 6, 28, 18], [29, 6, 10, 2], [9, 4, 10, 18], [8, 4, 2], [9, 4, 11, 2], [29, 6, 28, 2], [9, 4, 28, 18], [9, 4, 10, 2], [9, 4, 28, 2], [29, 4, 11, 18], [29, 4, 10, 18], [29, 4, 11, 2], [29, 4, 28, 18], [29, 4, 10, 2], [29, 4, 28, 2], [3, 6, 20], [1, 20], [3, 4, 20], [3, 6, 18], [3, 6, 2], [0], [1, 18], [1, 2], [3, 4, 18], [3, 4, 2]]"/>
    <s v="[0.16262438272942256, 0.15246035880883366, 0.1270502990073614, 0.08893520930515297, 0.0457381076426501, 0.038115089702208414, 0.030492071761766732, 0.030492071761766732, 0.028586317276656312, 0.028586317276656312, 0.02668056279154589, 0.02382193106388026, 0.02382193106388026, 0.02032804784117782, 0.019057544851104207, 0.016675351744716183, 0.016675351744716183, 0.015881287375920174, 0.011116901163144122, 0.008575895182996894, 0.008575895182996894, 0.007146579319164078, 0.007146579319164078, 0.0057172634553312625, 0.0057172634553312625, 0.005359934489373059, 0.005002605523414854, 0.005002605523414854, 0.004764386212776052, 0.004466612074477548, 0.0038115089702208415, 0.003573289659582039, 0.003335070348943236, 0.0031266284521342842, 0.0029777413829850325, 0.002084418968089523, 0.0016079803468119175, 0.0013399836223432647, 0.0010719868978746117, 0.0009379885356402852, 0.0008933224148955098, 0.0006253256904268568, 2.8397954778528523e-11, 9.465984926176174e-12, 5.324616520974098e-12, 5.324616520974098e-12, 3.5497443473160653e-12, 2.3664962315440434e-12, 1.7748721736580327e-12, 1.1832481157720217e-12, 9.983655976826434e-13, 6.655770651217623e-13]"/>
    <n v="52"/>
    <s v="[8, 6, 20]"/>
    <n v="3"/>
    <s v="{(0, 1, 3, 8, 9, 29), (0, 1, 4, 6), (0, 1, 3, 8, 10, 11, 28), (0, 2, 18, 20)}"/>
    <n v="0"/>
    <n v="0.97"/>
    <n v="100"/>
    <n v="0.99"/>
    <n v="1.494377314814815E-5"/>
    <n v="1"/>
    <n v="9.8870138888888899E-6"/>
    <n v="0.93"/>
    <n v="0.99"/>
    <n v="4"/>
    <n v="1"/>
    <s v="[10]"/>
    <n v="1"/>
    <n v="1"/>
    <n v="0"/>
    <n v="1"/>
    <n v="0"/>
    <n v="1"/>
    <n v="0"/>
    <n v="3"/>
    <n v="5"/>
    <n v="3"/>
    <x v="0"/>
    <n v="3.5574083722061167E-2"/>
    <n v="9"/>
    <n v="1"/>
    <n v="0.1111111111111111"/>
    <s v="data/real/data_banknote_authentication.txt"/>
    <x v="4"/>
    <n v="63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6"/>
    <n v="1.042048611111111E-6"/>
    <s v="[[23, 9, 6, 20], [23, 29, 6, 20], [23, 9, 6, 18], [23, 9, 4, 20], [23, 9, 6, 2], [23, 29, 6, 18], [23, 29, 4, 20], [23, 29, 6, 2], [23, 9, 4, 18], [8, 6, 20], [12, 9, 6, 20], [23, 9, 4, 2], [10, 9, 6, 20], [23, 29, 4, 18], [12, 29, 6, 20], [23, 29, 4, 2], [10, 29, 6, 20], [8, 4, 20], [8, 6, 18], [12, 9, 6, 18], [12, 9, 4, 20], [10, 9, 4, 20], [10, 9, 6, 18], [8, 6, 2], [12, 9, 6, 2], [10, 9, 6, 2], [12, 29, 4, 20], [12, 29, 6, 18], [10, 29, 6, 18], [10, 29, 4, 20], [12, 29, 6, 2], [8, 4, 18], [12, 9, 4, 18], [10, 29, 6, 2], [10, 9, 4, 18], [8, 4, 2], [12, 9, 4, 2], [10, 9, 4, 2], [12, 29, 4, 18], [10, 29, 4, 18], [12, 29, 4, 2], [10, 29, 4, 2], [3, 6, 20], [1, 20], [3, 6, 18], [3, 4, 20], [3, 6, 2], [0], [1, 18], [1, 2], [3, 4, 18], [3, 4, 2]]"/>
    <s v="[0.4607864643954055, 0.13823593931862166, 0.08639746207413854, 0.08639746207413854, 0.05759830804942569, 0.02591923862224156, 0.02591923862224156, 0.017279492414827707, 0.016199524138900974, 0.013165327554154444, 0.01234249458201979, 0.010799682759267317, 0.010285412151683158, 0.004859857241670293, 0.003702748374605937, 0.003239904827780195, 0.0030856236455049477, 0.0024684989164039583, 0.0024684989164039583, 0.002314217734128711, 0.002314217734128711, 0.0019285147784405922, 0.0019285147784405922, 0.0016456659442693055, 0.0015428118227524738, 0.0012856765189603948, 0.0006942653202386132, 0.0006942653202386132, 0.0005785544335321777, 0.0005785544335321777, 0.00046284354682574213, 0.00046284354682574213, 0.00043391582514913326, 0.00038570295568811846, 0.00036159652095761103, 0.0003085623645504948, 0.00028927721676608886, 0.00024106434730507403, 0.00013017474754473997, 0.00010847895628728332, 8.678316502982665e-05, 7.231930419152221e-05, 2.2989687662608533e-12, 7.663229220869511e-13, 4.3105664367390995e-13, 4.3105664367390995e-13, 2.8737109578260667e-13, 1.9158073052173777e-13, 1.4368554789130333e-13, 9.579036526086888e-14, 8.082312068885812e-14, 5.3882080459238744e-14]"/>
    <n v="52"/>
    <s v="[23, 9, 6, 20]"/>
    <n v="4"/>
    <s v="{(0, 1, 3, 8, 10, 12, 23), (0, 1, 3, 8, 9, 29), (0, 1, 4, 6), (0, 2, 18, 20)}"/>
    <n v="0"/>
    <n v="0.96"/>
    <n v="100"/>
    <n v="1"/>
    <n v="1.105148148148148E-5"/>
    <n v="1"/>
    <n v="7.5816087962962969E-6"/>
    <n v="0.89"/>
    <n v="1"/>
    <n v="4"/>
    <n v="1"/>
    <s v="[10]"/>
    <n v="1"/>
    <n v="2"/>
    <n v="0"/>
    <n v="1"/>
    <n v="0"/>
    <n v="2"/>
    <n v="0"/>
    <n v="4"/>
    <n v="10"/>
    <n v="13"/>
    <x v="0"/>
    <n v="0.45050105224372228"/>
    <n v="9"/>
    <n v="1"/>
    <n v="0.1111111111111111"/>
    <s v="data/real/data_banknote_authentication.txt"/>
    <x v="4"/>
    <n v="63"/>
    <n v="2"/>
    <n v="1"/>
    <s v="numeric"/>
    <n v="1"/>
    <b v="0"/>
    <n v="0"/>
    <n v="-0.10999999999999999"/>
    <n v="0"/>
  </r>
  <r>
    <n v="1000"/>
    <n v="100"/>
    <s v="['numeric', 'numeric', 'numeric', 'numeric']"/>
    <n v="0.99"/>
    <n v="35"/>
    <n v="0.96"/>
    <n v="9.8317129629629617E-7"/>
    <s v="[[8, 6, 20], [9, 6, 11, 20], [9, 6, 10, 20], [9, 6, 28, 20], [29, 6, 11, 20], [29, 6, 10, 20], [8, 4, 20], [8, 6, 18], [9, 4, 11, 20], [9, 6, 11, 18], [29, 6, 28, 20], [9, 4, 10, 20], [9, 6, 10, 18], [8, 6, 2], [9, 6, 11, 2], [9, 6, 28, 18], [9, 4, 28, 20], [9, 6, 10, 2], [9, 6, 28, 2], [29, 6, 11, 18], [29, 4, 11, 20], [29, 4, 10, 20], [29, 6, 10, 18], [8, 4, 18], [29, 6, 11, 2], [9, 4, 11, 18], [29, 4, 28, 20], [29, 6, 28, 18], [29, 6, 10, 2], [9, 4, 10, 18], [8, 4, 2], [9, 4, 11, 2], [29, 6, 28, 2], [9, 4, 28, 18], [9, 4, 10, 2], [9, 4, 28, 2], [29, 4, 11, 18], [29, 4, 10, 18], [29, 4, 11, 2], [29, 4, 28, 18], [29, 4, 10, 2], [29, 4, 28, 2], [3, 6, 20], [1, 20], [3, 4, 20], [3, 6, 18], [3, 6, 2], [0], [1, 18], [1, 2], [3, 4, 18], [3, 4, 2]]"/>
    <s v="[0.16262438272942256, 0.15246035880883366, 0.1270502990073614, 0.08893520930515297, 0.0457381076426501, 0.038115089702208414, 0.030492071761766732, 0.030492071761766732, 0.028586317276656312, 0.028586317276656312, 0.02668056279154589, 0.02382193106388026, 0.02382193106388026, 0.02032804784117782, 0.019057544851104207, 0.016675351744716183, 0.016675351744716183, 0.015881287375920174, 0.011116901163144122, 0.008575895182996894, 0.008575895182996894, 0.007146579319164078, 0.007146579319164078, 0.0057172634553312625, 0.0057172634553312625, 0.005359934489373059, 0.005002605523414854, 0.005002605523414854, 0.004764386212776052, 0.004466612074477548, 0.0038115089702208415, 0.003573289659582039, 0.003335070348943236, 0.0031266284521342842, 0.0029777413829850325, 0.002084418968089523, 0.0016079803468119175, 0.0013399836223432647, 0.0010719868978746117, 0.0009379885356402852, 0.0008933224148955098, 0.0006253256904268568, 2.8397954778528523e-11, 9.465984926176174e-12, 5.324616520974098e-12, 5.324616520974098e-12, 3.5497443473160653e-12, 2.3664962315440434e-12, 1.7748721736580327e-12, 1.1832481157720217e-12, 9.983655976826434e-13, 6.655770651217623e-13]"/>
    <n v="52"/>
    <s v="[8, 6, 20]"/>
    <n v="3"/>
    <s v="{(0, 1, 3, 8, 9, 29), (0, 1, 4, 6), (0, 1, 3, 8, 10, 11, 28), (0, 2, 18, 20)}"/>
    <n v="0"/>
    <n v="0.97"/>
    <n v="100"/>
    <n v="0.99"/>
    <n v="1.054957175925926E-5"/>
    <n v="0.99"/>
    <n v="7.5628703703703702E-6"/>
    <n v="0.93"/>
    <n v="0.99"/>
    <n v="4"/>
    <n v="1"/>
    <s v="[10]"/>
    <n v="1"/>
    <n v="1"/>
    <n v="0"/>
    <n v="1"/>
    <n v="0"/>
    <n v="1"/>
    <n v="0"/>
    <n v="3"/>
    <n v="5"/>
    <n v="3"/>
    <x v="0"/>
    <n v="3.5574083722061167E-2"/>
    <n v="9"/>
    <n v="1"/>
    <n v="0.1111111111111111"/>
    <s v="data/real/data_banknote_authentication.txt"/>
    <x v="4"/>
    <n v="63"/>
    <n v="2"/>
    <n v="-1"/>
    <s v="numeric"/>
    <n v="1"/>
    <b v="0"/>
    <n v="0"/>
    <n v="-5.9999999999999942E-2"/>
    <n v="0"/>
  </r>
  <r>
    <n v="1000"/>
    <n v="100"/>
    <s v="['numeric', 'numeric', 'numeric', 'numeric']"/>
    <n v="0.99"/>
    <n v="35"/>
    <n v="0.96"/>
    <n v="9.8518518518518517E-7"/>
    <s v="[[23, 9, 6, 20], [23, 29, 6, 20], [23, 9, 6, 18], [23, 9, 4, 20], [23, 9, 6, 2], [23, 29, 6, 18], [23, 29, 4, 20], [23, 29, 6, 2], [23, 9, 4, 18], [8, 6, 20], [12, 9, 6, 20], [23, 9, 4, 2], [10, 9, 6, 20], [23, 29, 4, 18], [12, 29, 6, 20], [23, 29, 4, 2], [10, 29, 6, 20], [8, 4, 20], [8, 6, 18], [12, 9, 6, 18], [12, 9, 4, 20], [10, 9, 4, 20], [10, 9, 6, 18], [8, 6, 2], [12, 9, 6, 2], [10, 9, 6, 2], [12, 29, 4, 20], [12, 29, 6, 18], [10, 29, 6, 18], [10, 29, 4, 20], [12, 29, 6, 2], [8, 4, 18], [12, 9, 4, 18], [10, 29, 6, 2], [10, 9, 4, 18], [8, 4, 2], [12, 9, 4, 2], [10, 9, 4, 2], [12, 29, 4, 18], [10, 29, 4, 18], [12, 29, 4, 2], [10, 29, 4, 2], [3, 6, 20], [1, 20], [3, 6, 18], [3, 4, 20], [3, 6, 2], [0], [1, 18], [1, 2], [3, 4, 18], [3, 4, 2]]"/>
    <s v="[0.4607864643954055, 0.13823593931862166, 0.08639746207413854, 0.08639746207413854, 0.05759830804942569, 0.02591923862224156, 0.02591923862224156, 0.017279492414827707, 0.016199524138900974, 0.013165327554154444, 0.01234249458201979, 0.010799682759267317, 0.010285412151683158, 0.004859857241670293, 0.003702748374605937, 0.003239904827780195, 0.0030856236455049477, 0.0024684989164039583, 0.0024684989164039583, 0.002314217734128711, 0.002314217734128711, 0.0019285147784405922, 0.0019285147784405922, 0.0016456659442693055, 0.0015428118227524738, 0.0012856765189603948, 0.0006942653202386132, 0.0006942653202386132, 0.0005785544335321777, 0.0005785544335321777, 0.00046284354682574213, 0.00046284354682574213, 0.00043391582514913326, 0.00038570295568811846, 0.00036159652095761103, 0.0003085623645504948, 0.00028927721676608886, 0.00024106434730507403, 0.00013017474754473997, 0.00010847895628728332, 8.678316502982665e-05, 7.231930419152221e-05, 2.2989687662608533e-12, 7.663229220869511e-13, 4.3105664367390995e-13, 4.3105664367390995e-13, 2.8737109578260667e-13, 1.9158073052173777e-13, 1.4368554789130333e-13, 9.579036526086888e-14, 8.082312068885812e-14, 5.3882080459238744e-14]"/>
    <n v="52"/>
    <s v="[23, 9, 6, 20]"/>
    <n v="4"/>
    <s v="{(0, 1, 3, 8, 10, 12, 23), (0, 1, 3, 8, 9, 29), (0, 1, 4, 6), (0, 2, 18, 20)}"/>
    <n v="0"/>
    <n v="0.96"/>
    <n v="100"/>
    <n v="1"/>
    <n v="1.0644120370370371E-5"/>
    <n v="1"/>
    <n v="7.5229745370370366E-6"/>
    <n v="0.86"/>
    <n v="1"/>
    <n v="4"/>
    <n v="1"/>
    <s v="[10]"/>
    <n v="1"/>
    <n v="2"/>
    <n v="0"/>
    <n v="1"/>
    <n v="0"/>
    <n v="2"/>
    <n v="0"/>
    <n v="4"/>
    <n v="10"/>
    <n v="13"/>
    <x v="0"/>
    <n v="0.45050105224372228"/>
    <n v="9"/>
    <n v="1"/>
    <n v="0.1111111111111111"/>
    <s v="data/real/data_banknote_authentication.txt"/>
    <x v="4"/>
    <n v="63"/>
    <n v="3"/>
    <n v="2"/>
    <s v="numeric"/>
    <n v="1"/>
    <b v="0"/>
    <n v="0"/>
    <n v="-0.14000000000000001"/>
    <n v="0"/>
  </r>
  <r>
    <n v="1000"/>
    <n v="100"/>
    <s v="['numeric', 'numeric', 'numeric', 'numeric']"/>
    <n v="0.99"/>
    <n v="35"/>
    <n v="0.96"/>
    <n v="9.2586805555555552E-7"/>
    <s v="[[8, 6, 20], [9, 6, 11, 20], [9, 6, 10, 20], [9, 6, 28, 20], [29, 6, 11, 20], [29, 6, 10, 20], [8, 4, 20], [8, 6, 18], [9, 4, 11, 20], [9, 6, 11, 18], [29, 6, 28, 20], [9, 4, 10, 20], [9, 6, 10, 18], [8, 6, 2], [9, 6, 11, 2], [9, 6, 28, 18], [9, 4, 28, 20], [9, 6, 10, 2], [9, 6, 28, 2], [29, 6, 11, 18], [29, 4, 11, 20], [29, 4, 10, 20], [29, 6, 10, 18], [8, 4, 18], [29, 6, 11, 2], [9, 4, 11, 18], [29, 4, 28, 20], [29, 6, 28, 18], [29, 6, 10, 2], [9, 4, 10, 18], [8, 4, 2], [9, 4, 11, 2], [29, 6, 28, 2], [9, 4, 28, 18], [9, 4, 10, 2], [9, 4, 28, 2], [29, 4, 11, 18], [29, 4, 10, 18], [29, 4, 11, 2], [29, 4, 28, 18], [29, 4, 10, 2], [29, 4, 28, 2], [3, 6, 20], [1, 20], [3, 4, 20], [3, 6, 18], [3, 6, 2], [0], [1, 18], [1, 2], [3, 4, 18], [3, 4, 2]]"/>
    <s v="[0.16262438272942256, 0.15246035880883366, 0.1270502990073614, 0.08893520930515297, 0.0457381076426501, 0.038115089702208414, 0.030492071761766732, 0.030492071761766732, 0.028586317276656312, 0.028586317276656312, 0.02668056279154589, 0.02382193106388026, 0.02382193106388026, 0.02032804784117782, 0.019057544851104207, 0.016675351744716183, 0.016675351744716183, 0.015881287375920174, 0.011116901163144122, 0.008575895182996894, 0.008575895182996894, 0.007146579319164078, 0.007146579319164078, 0.0057172634553312625, 0.0057172634553312625, 0.005359934489373059, 0.005002605523414854, 0.005002605523414854, 0.004764386212776052, 0.004466612074477548, 0.0038115089702208415, 0.003573289659582039, 0.003335070348943236, 0.0031266284521342842, 0.0029777413829850325, 0.002084418968089523, 0.0016079803468119175, 0.0013399836223432647, 0.0010719868978746117, 0.0009379885356402852, 0.0008933224148955098, 0.0006253256904268568, 2.8397954778528523e-11, 9.465984926176174e-12, 5.324616520974098e-12, 5.324616520974098e-12, 3.5497443473160653e-12, 2.3664962315440434e-12, 1.7748721736580327e-12, 1.1832481157720217e-12, 9.983655976826434e-13, 6.655770651217623e-13]"/>
    <n v="52"/>
    <s v="[8, 6, 20]"/>
    <n v="3"/>
    <s v="{(0, 1, 3, 8, 9, 29), (0, 1, 4, 6), (0, 1, 3, 8, 10, 11, 28), (0, 2, 18, 20)}"/>
    <n v="1.161921296296296E-7"/>
    <n v="0.97"/>
    <n v="100"/>
    <n v="0.99"/>
    <n v="1.087774305555556E-5"/>
    <n v="1"/>
    <n v="7.4116666666666671E-6"/>
    <n v="0.93"/>
    <n v="0.99"/>
    <n v="4"/>
    <n v="1"/>
    <s v="[10]"/>
    <n v="1"/>
    <n v="1"/>
    <n v="0"/>
    <n v="1"/>
    <n v="0"/>
    <n v="1"/>
    <n v="0"/>
    <n v="3"/>
    <n v="5"/>
    <n v="3"/>
    <x v="0"/>
    <n v="3.5574083722061167E-2"/>
    <n v="9"/>
    <n v="1"/>
    <n v="0.1111111111111111"/>
    <s v="data/real/data_banknote_authentication.txt"/>
    <x v="4"/>
    <n v="63"/>
    <n v="3"/>
    <n v="-2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222337962962963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70366898148148E-5"/>
    <n v="0.99"/>
    <n v="7.522685185185185E-6"/>
    <n v="0.91"/>
    <n v="0.99"/>
    <n v="3"/>
    <n v="1"/>
    <s v="[11]"/>
    <n v="1"/>
    <n v="2"/>
    <n v="0"/>
    <n v="1"/>
    <n v="1"/>
    <n v="1"/>
    <n v="2"/>
    <n v="1"/>
    <n v="11"/>
    <n v="-1"/>
    <x v="1"/>
    <n v="0.49294905932283628"/>
    <n v="8"/>
    <n v="0"/>
    <n v="0"/>
    <s v="data/real/data_banknote_authentication.txt"/>
    <x v="5"/>
    <n v="51"/>
    <n v="1"/>
    <n v="0.5"/>
    <s v="numeric"/>
    <n v="1"/>
    <b v="1"/>
    <n v="0"/>
    <n v="-7.999999999999996E-2"/>
    <n v="0"/>
  </r>
  <r>
    <n v="1000"/>
    <n v="100"/>
    <s v="['numeric', 'numeric', 'numeric', 'numeric']"/>
    <n v="0.99"/>
    <n v="35"/>
    <n v="0.96"/>
    <n v="6.3513888888888887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35799330432933, 0.1477073979912988, 0.09231712374456176, 0.09231712374456176, 0.06154474916304117, 0.027695137123368525, 0.027695137123368525, 0.01846342474891235, 0.017309460702105327, 0.01153964046807022, 0.005192838210631599, 0.0034618921404210657, 0.0015386187290760292, 0.0002884910117017555, 0.0002884910117017555, 0.00019232734113450365, 5.409206469407915e-05, 3.6061376462719436e-05, 2.6867819177150306e-13, 8.955939725716768e-14, 5.037716095715682e-14, 5.037716095715682e-14, 3.358477397143788e-14, 2.238984931429192e-14, 1.679238698571894e-14, 1.119492465714596e-14, 9.445717679466905e-15, 6.297145119644603e-15]"/>
    <n v="28"/>
    <s v="[9, 6, 20]"/>
    <n v="3"/>
    <s v="{(0, 1, 3, 8, 9, 29), (0, 1, 4, 6), (0, 2, 18, 20)}"/>
    <n v="0"/>
    <n v="0.96"/>
    <n v="100"/>
    <n v="1"/>
    <n v="1.076538194444444E-5"/>
    <n v="1"/>
    <n v="7.7515972222222232E-6"/>
    <n v="0.87"/>
    <n v="1"/>
    <n v="4"/>
    <n v="1"/>
    <s v="[11]"/>
    <n v="1"/>
    <n v="2"/>
    <n v="0"/>
    <n v="1"/>
    <n v="1"/>
    <n v="1"/>
    <n v="2"/>
    <n v="1"/>
    <n v="11"/>
    <n v="-1"/>
    <x v="1"/>
    <n v="0.49235799330432312"/>
    <n v="7"/>
    <n v="0"/>
    <n v="0"/>
    <s v="data/real/data_banknote_authentication.txt"/>
    <x v="5"/>
    <n v="51"/>
    <n v="1"/>
    <n v="-0.5"/>
    <s v="numeric"/>
    <n v="1"/>
    <b v="1"/>
    <n v="0"/>
    <n v="-0.13"/>
    <n v="0"/>
  </r>
  <r>
    <n v="1000"/>
    <n v="100"/>
    <s v="['numeric', 'numeric', 'numeric', 'numeric']"/>
    <n v="0.99"/>
    <n v="35"/>
    <n v="0.97"/>
    <n v="5.7998842592592591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93524305555556E-5"/>
    <n v="0.99"/>
    <n v="7.5807407407407414E-6"/>
    <n v="0.91"/>
    <n v="0.99"/>
    <n v="3"/>
    <n v="1"/>
    <s v="[11]"/>
    <n v="1"/>
    <n v="2"/>
    <n v="0"/>
    <n v="1"/>
    <n v="1"/>
    <n v="1"/>
    <n v="2"/>
    <n v="1"/>
    <n v="11"/>
    <n v="-1"/>
    <x v="1"/>
    <n v="0.49294905932283628"/>
    <n v="8"/>
    <n v="0"/>
    <n v="0"/>
    <s v="data/real/data_banknote_authentication.txt"/>
    <x v="5"/>
    <n v="51"/>
    <n v="2"/>
    <n v="1"/>
    <s v="numeric"/>
    <n v="1"/>
    <b v="1"/>
    <n v="0"/>
    <n v="-7.999999999999996E-2"/>
    <n v="0"/>
  </r>
  <r>
    <n v="1000"/>
    <n v="100"/>
    <s v="['numeric', 'numeric', 'numeric', 'numeric']"/>
    <n v="0.99"/>
    <n v="35"/>
    <n v="0.9"/>
    <n v="5.2344907407407406E-7"/>
    <s v="[[9, 6, 20], [29, 6, 20], [8, 6, 20], [9, 4, 20], [9, 6, 18], [9, 6, 2], [29, 6, 18], [29, 4, 20], [29, 6, 2], [8, 4, 20], [8, 6, 18], [9, 4, 18], [8, 6, 2], [9, 4, 2], [29, 4, 18], [8, 4, 18], [29, 4, 2], [8, 4, 2], [3, 6, 20], [1, 20], [3, 6, 18], [3, 4, 20], [3, 6, 2], [0], [1, 18], [1, 2], [3, 4, 18], [3, 4, 2]]"/>
    <s v="[0.4277360066700881, 0.12832080200102644, 0.08554720133401762, 0.08020050125064151, 0.08020050125064151, 0.05346700083376101, 0.024060150375192456, 0.024060150375192456, 0.016040100250128305, 0.016040100250128305, 0.016040100250128305, 0.015037593984495286, 0.010693400166752203, 0.01002506265633019, 0.004511278195348586, 0.003007518796899057, 0.003007518796899057, 0.002005012531266038, 1.4938507462039874e-11, 4.979502487346624e-12, 2.800970149132476e-12, 2.800970149132476e-12, 1.8673134327549842e-12, 1.244875621836656e-12, 9.336567163774921e-13, 6.22437810918328e-13, 5.251819029623393e-13, 3.501212686415595e-13]"/>
    <n v="28"/>
    <s v="[9, 6, 20]"/>
    <n v="3"/>
    <s v="{(0, 1, 3, 8, 9, 29), (0, 1, 4, 6), (0, 2, 18, 20)}"/>
    <n v="0"/>
    <n v="0.9"/>
    <n v="100"/>
    <n v="1"/>
    <n v="1.0585543981481481E-5"/>
    <n v="1"/>
    <n v="7.5220601851851854E-6"/>
    <n v="0.87"/>
    <n v="1"/>
    <n v="10"/>
    <n v="1"/>
    <s v="[11]"/>
    <n v="1"/>
    <n v="2"/>
    <n v="0"/>
    <n v="1"/>
    <n v="1"/>
    <n v="1"/>
    <n v="2"/>
    <n v="1"/>
    <n v="11"/>
    <n v="-1"/>
    <x v="1"/>
    <n v="0.42773600666973799"/>
    <n v="1"/>
    <n v="0"/>
    <n v="0"/>
    <s v="data/real/data_banknote_authentication.txt"/>
    <x v="5"/>
    <n v="51"/>
    <n v="2"/>
    <n v="-1"/>
    <s v="numeric"/>
    <n v="1"/>
    <b v="1"/>
    <n v="0"/>
    <n v="-0.13"/>
    <n v="0"/>
  </r>
  <r>
    <n v="1000"/>
    <n v="100"/>
    <s v="['numeric', 'numeric', 'numeric', 'numeric']"/>
    <n v="0.99"/>
    <n v="35"/>
    <n v="0.97"/>
    <n v="5.2394675925925918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58996527777778E-5"/>
    <n v="0.99"/>
    <n v="7.6973842592592598E-6"/>
    <n v="0.9"/>
    <n v="0.99"/>
    <n v="3"/>
    <n v="1"/>
    <s v="[11]"/>
    <n v="1"/>
    <n v="2"/>
    <n v="0"/>
    <n v="1"/>
    <n v="1"/>
    <n v="1"/>
    <n v="2"/>
    <n v="1"/>
    <n v="11"/>
    <n v="-1"/>
    <x v="1"/>
    <n v="0.49294905932283628"/>
    <n v="8"/>
    <n v="0"/>
    <n v="0"/>
    <s v="data/real/data_banknote_authentication.txt"/>
    <x v="5"/>
    <n v="51"/>
    <n v="3"/>
    <n v="2"/>
    <s v="numeric"/>
    <n v="1"/>
    <b v="1"/>
    <n v="0"/>
    <n v="-8.9999999999999969E-2"/>
    <n v="0"/>
  </r>
  <r>
    <n v="1000"/>
    <n v="100"/>
    <s v="['numeric', 'numeric', 'numeric', 'numeric']"/>
    <n v="0.99"/>
    <n v="35"/>
    <n v="0.89"/>
    <n v="6.5314814814814818E-7"/>
    <s v="[[9, 6, 20], [8, 6, 20], [29, 6, 20], [9, 4, 20], [9, 6, 18], [9, 6, 2], [8, 4, 20], [8, 6, 18], [29, 6, 18], [29, 4, 20], [8, 6, 2], [29, 6, 2], [9, 4, 18], [9, 4, 2], [8, 4, 18], [29, 4, 18], [8, 4, 2], [29, 4, 2], [3, 6, 20], [1, 20], [3, 6, 18], [3, 4, 20], [3, 6, 2], [0], [1, 18], [1, 2], [3, 4, 18], [3, 4, 2]]"/>
    <s v="[0.37741412352346543, 0.15096564940938617, 0.11322423705703963, 0.07076514816064977, 0.07076514816064977, 0.04717676544043318, 0.028306059264259907, 0.028306059264259907, 0.02122954444819493, 0.02122954444819493, 0.01887070617617327, 0.014153029632129954, 0.01326846528012183, 0.008845643520081221, 0.005307386112048732, 0.003980539584036549, 0.0035382574080324884, 0.002653693056024366, 2.6362071991208854e-11, 8.787357330402951e-12, 4.94288849835166e-12, 4.94288849835166e-12, 3.2952589989011068e-12, 2.196839332600738e-12, 1.6476294994505534e-12, 1.098419666300369e-12, 9.267915934409362e-13, 6.178610622939575e-13]"/>
    <n v="28"/>
    <s v="[9, 6, 20]"/>
    <n v="3"/>
    <s v="{(0, 1, 3, 8, 9, 29), (0, 1, 4, 6), (0, 2, 18, 20)}"/>
    <n v="0"/>
    <n v="0.89"/>
    <n v="100"/>
    <n v="0.95"/>
    <n v="1.1750706018518519E-5"/>
    <n v="0.97"/>
    <n v="7.4657175925925934E-6"/>
    <n v="0.9"/>
    <n v="0.95"/>
    <n v="11"/>
    <n v="1"/>
    <s v="[11]"/>
    <n v="1"/>
    <n v="2"/>
    <n v="0"/>
    <n v="1"/>
    <n v="1"/>
    <n v="1"/>
    <n v="2"/>
    <n v="1"/>
    <n v="11"/>
    <n v="-1"/>
    <x v="1"/>
    <n v="0.37741412352284759"/>
    <n v="0"/>
    <n v="0"/>
    <n v="-1"/>
    <s v="data/real/data_banknote_authentication.txt"/>
    <x v="5"/>
    <n v="51"/>
    <n v="3"/>
    <n v="-2"/>
    <s v="numeric"/>
    <n v="1"/>
    <b v="1"/>
    <n v="2.0000000000000018E-2"/>
    <n v="-4.9999999999999933E-2"/>
    <n v="0"/>
  </r>
  <r>
    <n v="1000"/>
    <n v="100"/>
    <s v="['numeric', 'numeric', 'numeric', 'numeric']"/>
    <n v="0.99"/>
    <n v="35"/>
    <n v="0.96"/>
    <n v="1.0961342592592591E-6"/>
    <s v="[[9, 6, 12, 20], [29, 6, 12, 20], [9, 6, 24, 20], [9, 4, 12, 20], [9, 6, 12, 18], [9, 6, 12, 2], [29, 6, 24, 20], [29, 6, 12, 18], [29, 4, 12, 20], [9, 4, 24, 20], [9, 6, 24, 18], [29, 6, 12, 2], [9, 6, 24, 2], [9, 4, 12, 18], [9, 4, 12, 2], [29, 6, 24, 18], [29, 4, 24, 20], [29, 6, 24, 2], [29, 4, 12, 18], [9, 4, 24, 18], [29, 4, 12, 2], [9, 4, 24, 2], [8, 6, 20], [9, 6, 10, 20], [29, 4, 24, 18], [29, 4, 24, 2], [29, 6, 10, 20], [8, 4, 20], [8, 6, 18], [9, 6, 10, 18], [9, 4, 10, 20], [8, 6, 2], [9, 6, 10, 2], [29, 6, 10, 18], [29, 4, 10, 20], [8, 4, 18], [29, 6, 10, 2], [9, 4, 10, 18], [8, 4, 2], [9, 4, 10, 2], [29, 4, 10, 18], [29, 4, 10, 2], [3, 6, 20], [1, 20], [3, 4, 20], [3, 6, 18], [3, 6, 2], [0], [1, 18], [1, 2], [3, 4, 18], [3, 4, 2]]"/>
    <s v="[0.380195115696898, 0.1140585347090694, 0.11089024207826192, 0.07128658419316838, 0.07128658419316838, 0.04752438946211225, 0.033267072623478576, 0.021385975257950513, 0.021385975257950513, 0.02079192038967411, 0.02079192038967411, 0.014257316838633675, 0.01386128025978274, 0.01336623453621907, 0.008910823024146048, 0.0062375761169022334, 0.0062375761169022334, 0.004158384077934822, 0.004009870360865721, 0.003898485073063896, 0.002673246907243814, 0.002598990048709264, 0.0015841463154037418, 0.0012376143089091731, 0.0011695455219191686, 0.0007796970146127792, 0.00037128429267275196, 0.00029702743413820157, 0.00029702743413820157, 0.00023205268292047, 0.00023205268292047, 0.00019801828942546772, 0.00015470178861364664, 6.9615804876141e-05, 6.9615804876141e-05, 5.5692643900912795e-05, 4.6410536584093996e-05, 4.350987804758812e-05, 3.7128429267275196e-05, 2.900658536505875e-05, 1.3052963414276436e-05, 8.701975609517625e-06, 2.7662835469301936e-13, 9.220945156433979e-14, 5.186781650494113e-14, 5.186781650494113e-14, 3.457854433662742e-14, 2.3052362891084948e-14, 1.728927216831371e-14, 1.1526181445542474e-14, 9.725215594676462e-15, 6.483477063117641e-15]"/>
    <n v="52"/>
    <s v="[9, 6, 12, 20]"/>
    <n v="4"/>
    <s v="{(0, 1, 3, 8, 9, 29), (0, 1, 4, 6), (0, 1, 3, 8, 10, 12, 24), (0, 2, 18, 20)}"/>
    <n v="0"/>
    <n v="0.96"/>
    <n v="100"/>
    <n v="0.99"/>
    <n v="1.0772893518518521E-5"/>
    <n v="1"/>
    <n v="7.5155208333333328E-6"/>
    <n v="0.93"/>
    <n v="0.99"/>
    <n v="4"/>
    <n v="1"/>
    <s v="[12]"/>
    <n v="1"/>
    <n v="2"/>
    <n v="1"/>
    <n v="1"/>
    <n v="1"/>
    <n v="1"/>
    <n v="3"/>
    <n v="1"/>
    <n v="3"/>
    <n v="1"/>
    <x v="0"/>
    <n v="0"/>
    <n v="1"/>
    <n v="1"/>
    <n v="1"/>
    <s v="data/real/data_banknote_authentication.txt"/>
    <x v="5"/>
    <n v="12"/>
    <n v="1"/>
    <n v="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7714120370370366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35799330432933, 0.1477073979912988, 0.09231712374456176, 0.09231712374456176, 0.06154474916304117, 0.027695137123368525, 0.027695137123368525, 0.01846342474891235, 0.017309460702105327, 0.01153964046807022, 0.005192838210631599, 0.0034618921404210657, 0.0015386187290760292, 0.0002884910117017555, 0.0002884910117017555, 0.00019232734113450365, 5.409206469407915e-05, 3.6061376462719436e-05, 2.6867819177150306e-13, 8.955939725716768e-14, 5.037716095715682e-14, 5.037716095715682e-14, 3.358477397143788e-14, 2.238984931429192e-14, 1.679238698571894e-14, 1.119492465714596e-14, 9.445717679466905e-15, 6.297145119644603e-15]"/>
    <n v="28"/>
    <s v="[9, 6, 20]"/>
    <n v="3"/>
    <s v="{(0, 1, 3, 8, 9, 29), (0, 1, 4, 6), (0, 2, 18, 20)}"/>
    <n v="0"/>
    <n v="0.97"/>
    <n v="100"/>
    <n v="0.97"/>
    <n v="1.1111840277777781E-5"/>
    <n v="1"/>
    <n v="7.4935069444444442E-6"/>
    <n v="0.93"/>
    <n v="0.97"/>
    <n v="3"/>
    <n v="1"/>
    <s v="[12]"/>
    <n v="1"/>
    <n v="2"/>
    <n v="0"/>
    <n v="1"/>
    <n v="1"/>
    <n v="1"/>
    <n v="2"/>
    <n v="1"/>
    <n v="11"/>
    <n v="-1"/>
    <x v="1"/>
    <n v="0.49235799330432312"/>
    <n v="0"/>
    <n v="0"/>
    <n v="-1"/>
    <s v="data/real/data_banknote_authentication.txt"/>
    <x v="5"/>
    <n v="12"/>
    <n v="1"/>
    <n v="-0.5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6"/>
    <n v="1.0729166666666671E-6"/>
    <s v="[[9, 6, 12, 20], [29, 6, 12, 20], [9, 6, 24, 20], [9, 4, 12, 20], [9, 6, 12, 18], [9, 6, 12, 2], [29, 6, 24, 20], [29, 6, 12, 18], [29, 4, 12, 20], [9, 4, 24, 20], [9, 6, 24, 18], [29, 6, 12, 2], [9, 6, 24, 2], [9, 4, 12, 18], [9, 4, 12, 2], [29, 6, 24, 18], [29, 4, 24, 20], [29, 6, 24, 2], [29, 4, 12, 18], [9, 4, 24, 18], [29, 4, 12, 2], [9, 4, 24, 2], [8, 6, 20], [9, 6, 10, 20], [29, 4, 24, 18], [29, 4, 24, 2], [29, 6, 10, 20], [8, 4, 20], [8, 6, 18], [9, 6, 10, 18], [9, 4, 10, 20], [8, 6, 2], [9, 6, 10, 2], [29, 6, 10, 18], [29, 4, 10, 20], [8, 4, 18], [29, 6, 10, 2], [9, 4, 10, 18], [8, 4, 2], [9, 4, 10, 2], [29, 4, 10, 18], [29, 4, 10, 2], [3, 6, 20], [1, 20], [3, 4, 20], [3, 6, 18], [3, 6, 2], [0], [1, 18], [1, 2], [3, 4, 18], [3, 4, 2]]"/>
    <s v="[0.380195115696898, 0.1140585347090694, 0.11089024207826192, 0.07128658419316838, 0.07128658419316838, 0.04752438946211225, 0.033267072623478576, 0.021385975257950513, 0.021385975257950513, 0.02079192038967411, 0.02079192038967411, 0.014257316838633675, 0.01386128025978274, 0.01336623453621907, 0.008910823024146048, 0.0062375761169022334, 0.0062375761169022334, 0.004158384077934822, 0.004009870360865721, 0.003898485073063896, 0.002673246907243814, 0.002598990048709264, 0.0015841463154037418, 0.0012376143089091731, 0.0011695455219191686, 0.0007796970146127792, 0.00037128429267275196, 0.00029702743413820157, 0.00029702743413820157, 0.00023205268292047, 0.00023205268292047, 0.00019801828942546772, 0.00015470178861364664, 6.9615804876141e-05, 6.9615804876141e-05, 5.5692643900912795e-05, 4.6410536584093996e-05, 4.350987804758812e-05, 3.7128429267275196e-05, 2.900658536505875e-05, 1.3052963414276436e-05, 8.701975609517625e-06, 2.7662835469301936e-13, 9.220945156433979e-14, 5.186781650494113e-14, 5.186781650494113e-14, 3.457854433662742e-14, 2.3052362891084948e-14, 1.728927216831371e-14, 1.1526181445542474e-14, 9.725215594676462e-15, 6.483477063117641e-15]"/>
    <n v="52"/>
    <s v="[9, 6, 12, 20]"/>
    <n v="4"/>
    <s v="{(0, 1, 3, 8, 9, 29), (0, 1, 4, 6), (0, 1, 3, 8, 10, 12, 24), (0, 2, 18, 20)}"/>
    <n v="0"/>
    <n v="0.96"/>
    <n v="100"/>
    <n v="0.99"/>
    <n v="1.102262731481481E-5"/>
    <n v="1"/>
    <n v="7.5779398148148149E-6"/>
    <n v="0.93"/>
    <n v="0.99"/>
    <n v="4"/>
    <n v="1"/>
    <s v="[12]"/>
    <n v="1"/>
    <n v="2"/>
    <n v="1"/>
    <n v="1"/>
    <n v="1"/>
    <n v="1"/>
    <n v="3"/>
    <n v="1"/>
    <n v="3"/>
    <n v="1"/>
    <x v="0"/>
    <n v="0"/>
    <n v="1"/>
    <n v="1"/>
    <n v="1"/>
    <s v="data/real/data_banknote_authentication.txt"/>
    <x v="5"/>
    <n v="12"/>
    <n v="2"/>
    <n v="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4.621527777777777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35799330432933, 0.1477073979912988, 0.09231712374456176, 0.09231712374456176, 0.06154474916304117, 0.027695137123368525, 0.027695137123368525, 0.01846342474891235, 0.017309460702105327, 0.01153964046807022, 0.005192838210631599, 0.0034618921404210657, 0.0015386187290760292, 0.0002884910117017555, 0.0002884910117017555, 0.00019232734113450365, 5.409206469407915e-05, 3.6061376462719436e-05, 2.6867819177150306e-13, 8.955939725716768e-14, 5.037716095715682e-14, 5.037716095715682e-14, 3.358477397143788e-14, 2.238984931429192e-14, 1.679238698571894e-14, 1.119492465714596e-14, 9.445717679466905e-15, 6.297145119644603e-15]"/>
    <n v="28"/>
    <s v="[9, 6, 20]"/>
    <n v="3"/>
    <s v="{(0, 1, 3, 8, 9, 29), (0, 1, 4, 6), (0, 2, 18, 20)}"/>
    <n v="0"/>
    <n v="0.97"/>
    <n v="100"/>
    <n v="0.97"/>
    <n v="1.0647546296296299E-5"/>
    <n v="1"/>
    <n v="7.4612731481481474E-6"/>
    <n v="0.93"/>
    <n v="0.97"/>
    <n v="3"/>
    <n v="1"/>
    <s v="[12]"/>
    <n v="1"/>
    <n v="2"/>
    <n v="0"/>
    <n v="1"/>
    <n v="1"/>
    <n v="1"/>
    <n v="2"/>
    <n v="1"/>
    <n v="11"/>
    <n v="-1"/>
    <x v="1"/>
    <n v="0.49235799330432312"/>
    <n v="0"/>
    <n v="0"/>
    <n v="-1"/>
    <s v="data/real/data_banknote_authentication.txt"/>
    <x v="5"/>
    <n v="12"/>
    <n v="2"/>
    <n v="-1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6"/>
    <n v="1.043055555555556E-6"/>
    <s v="[[9, 6, 12, 20], [29, 6, 12, 20], [9, 6, 24, 20], [9, 4, 12, 20], [9, 6, 12, 18], [9, 6, 12, 2], [29, 6, 24, 20], [29, 6, 12, 18], [29, 4, 12, 20], [9, 4, 24, 20], [9, 6, 24, 18], [29, 6, 12, 2], [9, 6, 24, 2], [9, 4, 12, 18], [9, 4, 12, 2], [29, 6, 24, 18], [29, 4, 24, 20], [29, 6, 24, 2], [29, 4, 12, 18], [9, 4, 24, 18], [29, 4, 12, 2], [9, 4, 24, 2], [8, 6, 20], [9, 6, 10, 20], [29, 4, 24, 18], [29, 4, 24, 2], [29, 6, 10, 20], [8, 4, 20], [8, 6, 18], [9, 6, 10, 18], [9, 4, 10, 20], [8, 6, 2], [9, 6, 10, 2], [29, 6, 10, 18], [29, 4, 10, 20], [8, 4, 18], [29, 6, 10, 2], [9, 4, 10, 18], [8, 4, 2], [9, 4, 10, 2], [29, 4, 10, 18], [29, 4, 10, 2], [3, 6, 20], [1, 20], [3, 4, 20], [3, 6, 18], [3, 6, 2], [0], [1, 18], [1, 2], [3, 4, 18], [3, 4, 2]]"/>
    <s v="[0.380195115696898, 0.1140585347090694, 0.11089024207826192, 0.07128658419316838, 0.07128658419316838, 0.04752438946211225, 0.033267072623478576, 0.021385975257950513, 0.021385975257950513, 0.02079192038967411, 0.02079192038967411, 0.014257316838633675, 0.01386128025978274, 0.01336623453621907, 0.008910823024146048, 0.0062375761169022334, 0.0062375761169022334, 0.004158384077934822, 0.004009870360865721, 0.003898485073063896, 0.002673246907243814, 0.002598990048709264, 0.0015841463154037418, 0.0012376143089091731, 0.0011695455219191686, 0.0007796970146127792, 0.00037128429267275196, 0.00029702743413820157, 0.00029702743413820157, 0.00023205268292047, 0.00023205268292047, 0.00019801828942546772, 0.00015470178861364664, 6.9615804876141e-05, 6.9615804876141e-05, 5.5692643900912795e-05, 4.6410536584093996e-05, 4.350987804758812e-05, 3.7128429267275196e-05, 2.900658536505875e-05, 1.3052963414276436e-05, 8.701975609517625e-06, 2.7662835469301936e-13, 9.220945156433979e-14, 5.186781650494113e-14, 5.186781650494113e-14, 3.457854433662742e-14, 2.3052362891084948e-14, 1.728927216831371e-14, 1.1526181445542474e-14, 9.725215594676462e-15, 6.483477063117641e-15]"/>
    <n v="52"/>
    <s v="[9, 6, 12, 20]"/>
    <n v="4"/>
    <s v="{(0, 1, 3, 8, 9, 29), (0, 1, 4, 6), (0, 1, 3, 8, 10, 12, 24), (0, 2, 18, 20)}"/>
    <n v="5.8344907407407413E-8"/>
    <n v="0.96"/>
    <n v="100"/>
    <n v="0.99"/>
    <n v="1.059119212962963E-5"/>
    <n v="0.99"/>
    <n v="7.5202777777777778E-6"/>
    <n v="0.93"/>
    <n v="0.99"/>
    <n v="4"/>
    <n v="1"/>
    <s v="[12]"/>
    <n v="1"/>
    <n v="2"/>
    <n v="1"/>
    <n v="1"/>
    <n v="1"/>
    <n v="1"/>
    <n v="3"/>
    <n v="1"/>
    <n v="3"/>
    <n v="1"/>
    <x v="0"/>
    <n v="0"/>
    <n v="1"/>
    <n v="1"/>
    <n v="1"/>
    <s v="data/real/data_banknote_authentication.txt"/>
    <x v="5"/>
    <n v="12"/>
    <n v="3"/>
    <n v="2"/>
    <s v="numeric"/>
    <n v="1"/>
    <b v="1"/>
    <n v="0"/>
    <n v="-5.9999999999999942E-2"/>
    <n v="0"/>
  </r>
  <r>
    <n v="1000"/>
    <n v="100"/>
    <s v="['numeric', 'numeric', 'numeric', 'numeric']"/>
    <n v="0.99"/>
    <n v="35"/>
    <n v="0.97"/>
    <n v="4.8479166666666665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35799330432933, 0.1477073979912988, 0.09231712374456176, 0.09231712374456176, 0.06154474916304117, 0.027695137123368525, 0.027695137123368525, 0.01846342474891235, 0.017309460702105327, 0.01153964046807022, 0.005192838210631599, 0.0034618921404210657, 0.0015386187290760292, 0.0002884910117017555, 0.0002884910117017555, 0.00019232734113450365, 5.409206469407915e-05, 3.6061376462719436e-05, 2.6867819177150306e-13, 8.955939725716768e-14, 5.037716095715682e-14, 5.037716095715682e-14, 3.358477397143788e-14, 2.238984931429192e-14, 1.679238698571894e-14, 1.119492465714596e-14, 9.445717679466905e-15, 6.297145119644603e-15]"/>
    <n v="28"/>
    <s v="[9, 6, 20]"/>
    <n v="3"/>
    <s v="{(0, 1, 3, 8, 9, 29), (0, 1, 4, 6), (0, 2, 18, 20)}"/>
    <n v="0"/>
    <n v="0.97"/>
    <n v="100"/>
    <n v="0.97"/>
    <n v="1.1012835648148151E-5"/>
    <n v="0.98"/>
    <n v="7.5195833333333341E-6"/>
    <n v="0.93"/>
    <n v="0.97"/>
    <n v="3"/>
    <n v="1"/>
    <s v="[12]"/>
    <n v="1"/>
    <n v="2"/>
    <n v="0"/>
    <n v="1"/>
    <n v="1"/>
    <n v="1"/>
    <n v="2"/>
    <n v="1"/>
    <n v="11"/>
    <n v="-1"/>
    <x v="1"/>
    <n v="0.49235799330432312"/>
    <n v="0"/>
    <n v="0"/>
    <n v="-1"/>
    <s v="data/real/data_banknote_authentication.txt"/>
    <x v="5"/>
    <n v="12"/>
    <n v="3"/>
    <n v="-2"/>
    <s v="numeric"/>
    <n v="1"/>
    <b v="1"/>
    <n v="1.0000000000000009E-2"/>
    <n v="-3.9999999999999925E-2"/>
    <n v="0"/>
  </r>
  <r>
    <n v="1000"/>
    <n v="100"/>
    <s v="['numeric', 'numeric', 'numeric', 'numeric']"/>
    <n v="0.99"/>
    <n v="35"/>
    <n v="0.97"/>
    <n v="5.2189814814814817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7"/>
    <n v="1.076398148148148E-5"/>
    <n v="1"/>
    <n v="7.6107870370370377E-6"/>
    <n v="0.93"/>
    <n v="0.97"/>
    <n v="3"/>
    <n v="1"/>
    <s v="[14]"/>
    <n v="1"/>
    <n v="2"/>
    <n v="0"/>
    <n v="1"/>
    <n v="1"/>
    <n v="1"/>
    <n v="1"/>
    <n v="2"/>
    <n v="11"/>
    <n v="-1"/>
    <x v="1"/>
    <n v="0.49294905932283628"/>
    <n v="8"/>
    <n v="0"/>
    <n v="0"/>
    <s v="data/real/data_banknote_authentication.txt"/>
    <x v="4"/>
    <n v="85"/>
    <n v="1"/>
    <n v="0.5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7"/>
    <n v="4.7028935185185192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87666666666667E-5"/>
    <n v="1"/>
    <n v="7.6408449074074077E-6"/>
    <n v="0.9"/>
    <n v="0.99"/>
    <n v="3"/>
    <n v="1"/>
    <s v="[14]"/>
    <n v="1"/>
    <n v="2"/>
    <n v="0"/>
    <n v="1"/>
    <n v="1"/>
    <n v="1"/>
    <n v="1"/>
    <n v="2"/>
    <n v="11"/>
    <n v="-1"/>
    <x v="1"/>
    <n v="0.49294905932283628"/>
    <n v="8"/>
    <n v="0"/>
    <n v="0"/>
    <s v="data/real/data_banknote_authentication.txt"/>
    <x v="4"/>
    <n v="85"/>
    <n v="1"/>
    <n v="-0.5"/>
    <s v="numeric"/>
    <n v="1"/>
    <b v="1"/>
    <n v="1.0000000000000009E-2"/>
    <n v="-8.9999999999999969E-2"/>
    <n v="0"/>
  </r>
  <r>
    <n v="1000"/>
    <n v="100"/>
    <s v="['numeric', 'numeric', 'numeric', 'numeric']"/>
    <n v="0.99"/>
    <n v="35"/>
    <n v="0.93"/>
    <n v="1.275300925925926E-6"/>
    <s v="[[9, 6, 16, 20], [29, 6, 16, 20], [9, 6, 14, 20], [9, 4, 16, 20], [9, 6, 16, 18], [9, 6, 16, 2], [29, 6, 14, 20], [29, 6, 16, 18], [29, 4, 16, 20], [9, 6, 14, 18], [9, 4, 14, 20], [29, 6, 16, 2], [9, 4, 16, 18], [9, 6, 14, 2], [9, 4, 16, 2], [29, 6, 14, 18], [29, 4, 14, 20], [29, 4, 16, 18], [29, 6, 14, 2], [9, 4, 14, 18], [29, 4, 16, 2], [9, 4, 14, 2], [29, 4, 14, 18], [8, 6, 16, 20], [29, 4, 14, 2], [8, 6, 14, 20], [8, 6, 16, 18], [8, 4, 16, 20], [8, 6, 16, 2], [8, 6, 14, 18], [8, 4, 14, 20], [8, 4, 16, 18], [8, 6, 14, 2], [8, 4, 16, 2], [8, 4, 14, 18], [8, 4, 14, 2], [9, 6, 7, 20], [29, 6, 7, 20], [9, 6, 7, 18], [9, 4, 7, 20], [9, 6, 7, 2], [29, 6, 7, 18], [29, 4, 7, 20], [29, 6, 7, 2], [9, 4, 7, 18], [9, 4, 7, 2], [29, 4, 7, 18], [29, 4, 7, 2], [3, 6, 20], [8, 6, 7, 20], [1, 20], [3, 4, 20], [3, 6, 18], [8, 6, 7, 18], [3, 6, 2], [8, 4, 7, 20], [0], [8, 6, 7, 2], [1, 18], [1, 2], [3, 4, 18], [3, 4, 2], [8, 4, 7, 18], [8, 4, 7, 2]]"/>
    <s v="[0.40795783883631215, 0.12238735165089364, 0.0849912164242317, 0.07649209478180853, 0.07649209478180853, 0.05099472985453902, 0.02549736492726951, 0.02294762843454256, 0.02294762843454256, 0.015935853079543445, 0.015935853079543445, 0.015298418956361704, 0.014342267771589099, 0.010623902053028962, 0.009561511847726066, 0.004780755923863033, 0.004780755923863033, 0.0043026803314767294, 0.0031871706159086887, 0.0029879724524143956, 0.00286845355431782, 0.0019919816349429306, 0.0008963917357243187, 0.0006374341231817377, 0.0005975944904828791, 0.00013279877566286204, 0.00011951889809657582, 0.00011951889809657582, 7.967926539771721e-05, 2.489977043678663e-05, 2.489977043678663e-05, 2.2409793393107968e-05, 1.6599846957857755e-05, 1.4939862262071977e-05, 4.668706956897493e-06, 3.1124713045983288e-06, 4.052697011195741e-09, 1.215809103358722e-09, 7.598806895992014e-10, 7.598806895992014e-10, 5.065871263994676e-10, 2.279642068797604e-10, 2.279642068797604e-10, 1.5197613791984026e-10, 1.4247762929985026e-10, 9.498508619990017e-11, 4.274328878995508e-11, 2.849552585997005e-11, 9.498508619990016e-12, 6.332339079993345e-12, 3.1661695399966724e-12, 1.780970366248128e-12, 1.780970366248128e-12, 1.187313577498752e-12, 1.187313577498752e-12, 1.187313577498752e-12, 7.915423849991681e-13, 7.915423849991681e-13, 5.93656788749376e-13, 3.9577119249958405e-13, 3.3393194367152405e-13, 2.22621295781016e-13, 2.22621295781016e-13, 1.48414197187344e-13]"/>
    <n v="64"/>
    <s v="[9, 6, 16, 20]"/>
    <n v="4"/>
    <s v="{(0, 1, 3, 8, 9, 29), (0, 1, 4, 6), (0, 1, 3, 7, 14, 16), (0, 2, 18, 20)}"/>
    <n v="0"/>
    <n v="0.93"/>
    <n v="100"/>
    <n v="0.95"/>
    <n v="1.0765138888888889E-5"/>
    <n v="0.98"/>
    <n v="8.5079629629629619E-6"/>
    <n v="0.93"/>
    <n v="0.95"/>
    <n v="7"/>
    <n v="0.8571428571428571"/>
    <s v="[14]"/>
    <n v="1"/>
    <n v="2"/>
    <n v="0"/>
    <n v="1"/>
    <n v="1"/>
    <n v="1"/>
    <n v="1"/>
    <n v="3"/>
    <n v="5"/>
    <n v="3"/>
    <x v="0"/>
    <n v="0.32296662241208052"/>
    <n v="8"/>
    <n v="4"/>
    <n v="0.5"/>
    <s v="data/real/data_banknote_authentication.txt"/>
    <x v="4"/>
    <n v="85"/>
    <n v="2"/>
    <n v="1"/>
    <s v="numeric"/>
    <n v="1"/>
    <b v="1"/>
    <n v="3.0000000000000027E-2"/>
    <n v="-1.9999999999999907E-2"/>
    <n v="0"/>
  </r>
  <r>
    <n v="1000"/>
    <n v="100"/>
    <s v="['numeric', 'numeric', 'numeric', 'numeric']"/>
    <n v="0.99"/>
    <n v="35"/>
    <n v="0.97"/>
    <n v="5.2325231481481484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649965277777779E-5"/>
    <n v="1"/>
    <n v="7.5250578703703703E-6"/>
    <n v="0.9"/>
    <n v="0.99"/>
    <n v="3"/>
    <n v="1"/>
    <s v="[14]"/>
    <n v="1"/>
    <n v="2"/>
    <n v="0"/>
    <n v="1"/>
    <n v="1"/>
    <n v="1"/>
    <n v="1"/>
    <n v="2"/>
    <n v="11"/>
    <n v="-1"/>
    <x v="1"/>
    <n v="0.49294905932283628"/>
    <n v="8"/>
    <n v="0"/>
    <n v="0"/>
    <s v="data/real/data_banknote_authentication.txt"/>
    <x v="4"/>
    <n v="85"/>
    <n v="2"/>
    <n v="-1"/>
    <s v="numeric"/>
    <n v="1"/>
    <b v="1"/>
    <n v="1.0000000000000009E-2"/>
    <n v="-8.9999999999999969E-2"/>
    <n v="0"/>
  </r>
  <r>
    <n v="1000"/>
    <n v="100"/>
    <s v="['numeric', 'numeric', 'numeric', 'numeric']"/>
    <n v="0.99"/>
    <n v="35"/>
    <n v="0.89"/>
    <n v="2.037685185185185E-6"/>
    <s v="[[4, 14, 20, 9], [6, 14, 20, 26, 9], [4, 16, 20, 9], [4, 14, 20, 29], [6, 14, 20, 26, 29], [6, 16, 20, 26, 9], [4, 14, 18, 9], [6, 14, 20, 5, 9], [6, 14, 18, 26, 9], [4, 14, 2, 9], [6, 14, 2, 26, 9], [4, 16, 20, 29], [6, 16, 20, 26, 29], [4, 16, 18, 9], [4, 14, 18, 29], [6, 14, 20, 5, 29], [6, 16, 20, 5, 9], [6, 16, 18, 26, 9], [6, 14, 18, 26, 29], [4, 14, 2, 29], [4, 16, 2, 9], [6, 14, 2, 26, 29], [6, 14, 18, 5, 9], [6, 16, 2, 26, 9], [6, 14, 2, 5, 9], [4, 16, 18, 29], [6, 16, 20, 5, 29], [6, 16, 18, 26, 29], [4, 16, 2, 29], [6, 16, 2, 26, 29], [6, 14, 18, 5, 29], [6, 16, 18, 5, 9], [6, 16, 2, 5, 9], [6, 14, 2, 5, 29], [6, 16, 18, 5, 29], [6, 16, 2, 5, 29], [4, 14, 20, 8], [6, 14, 20, 26, 8], [4, 16, 20, 8], [6, 16, 20, 26, 8], [4, 14, 18, 8], [6, 14, 20, 5, 8], [6, 14, 18, 26, 8], [4, 14, 2, 8], [6, 14, 2, 26, 8], [4, 16, 18, 8], [6, 16, 20, 5, 8], [6, 16, 18, 26, 8], [4, 16, 2, 8], [6, 16, 2, 26, 8], [6, 14, 18, 5, 8], [6, 14, 2, 5, 8], [6, 16, 18, 5, 8], [6, 16, 2, 5, 8], [4, 7, 20, 9], [6, 7, 20, 26, 9], [4, 7, 20, 29], [6, 7, 20, 26, 29], [4, 7, 18, 9], [6, 7, 20, 5, 9], [6, 7, 18, 26, 9], [4, 7, 2, 9], [6, 7, 2, 26, 9], [4, 7, 18, 29], [6, 7, 20, 5, 29], [6, 7, 18, 26, 29], [4, 7, 2, 29], [6, 7, 2, 26, 29], [6, 7, 18, 5, 9], [6, 7, 2, 5, 9], [6, 7, 18, 5, 29], [6, 7, 2, 5, 29], [1, 20], [4, 3, 20], [6, 3, 20, 26], [4, 7, 20, 8], [6, 7, 20, 26, 8], [0], [1, 18], [1, 2], [4, 3, 18], [6, 3, 20, 5], [6, 3, 18, 26], [4, 7, 18, 8], [4, 3, 2], [6, 7, 20, 5, 8], [6, 7, 18, 26, 8], [6, 3, 2, 26], [4, 7, 2, 8], [6, 7, 2, 26, 8], [6, 3, 18, 5], [6, 3, 2, 5], [6, 7, 18, 5, 8], [6, 7, 2, 5, 8]]"/>
    <s v="[0.22514499476729116, 0.18762082897274263, 0.06754349843018735, 0.06754349843018735, 0.05628624869182279, 0.05628624869182279, 0.042214686518867096, 0.03752416579454853, 0.035178905432389246, 0.028143124345911395, 0.023452603621592828, 0.020263049529056203, 0.016885874607546838, 0.012664405955660128, 0.012664405955660128, 0.01125724973836456, 0.01125724973836456, 0.010553671629716774, 0.010553671629716774, 0.008442937303773419, 0.008442937303773419, 0.007035781086477849, 0.007035781086477849, 0.007035781086477849, 0.004690520724318566, 0.0037993217866980383, 0.0033771749215093677, 0.003166101488915032, 0.0025328811911320254, 0.0021107343259433547, 0.0021107343259433547, 0.0021107343259433547, 0.00140715621729557, 0.00140715621729557, 0.0006332202977830064, 0.00042214686518867096, 0.0003517890543238925, 0.0002931575452699104, 0.00010553671629716774, 8.794726358097312e-05, 6.596044768572984e-05, 5.8631509053982074e-05, 5.4967039738108194e-05, 4.397363179048656e-05, 3.66446931587388e-05, 1.978813430571895e-05, 1.758945271619462e-05, 1.649011192143246e-05, 1.3192089537145967e-05, 1.099340794762164e-05, 1.099340794762164e-05, 7.328938631747759e-06, 3.298022384286492e-06, 2.1986815895243276e-06, 1.0735749948849258e-08, 8.946458290707714e-09, 3.220724984654777e-09, 2.6839374872123144e-09, 2.0129531154092357e-09, 1.7892916581415428e-09, 1.6774609295076963e-09, 1.3419687436061572e-09, 1.1183072863384643e-09, 6.038859346227706e-10, 5.367874974424628e-10, 5.032382788523089e-10, 4.0259062308184715e-10, 3.354921859015393e-10, 3.354921859015393e-10, 2.2366145726769285e-10, 1.0064765577046179e-10, 6.709843718030785e-11, 4.473229145353857e-11, 2.5161913942615447e-11, 2.0968261618846206e-11, 1.6774609295076962e-11, 1.3978841079230803e-11, 1.1183072863384642e-11, 8.387304647538481e-12, 5.591536431692321e-12, 4.717858864240396e-12, 4.193652323769241e-12, 3.9315490535336635e-12, 3.145239242826931e-12, 3.145239242826931e-12, 2.7957682158461605e-12, 2.6210327023557758e-12, 2.6210327023557758e-12, 2.0968261618846203e-12, 1.7473551349038504e-12, 7.863098107067327e-13, 5.242065404711551e-13, 5.242065404711551e-13, 3.4947102698077007e-13]"/>
    <n v="94"/>
    <s v="[4, 14, 20, 9]"/>
    <n v="4"/>
    <s v="{(0, 1, 4, 6), (0, 1, 3, 7, 14, 16), (0, 2, 18, 20), (0, 1, 4, 5, 26), (0, 1, 3, 8, 9, 29)}"/>
    <n v="5.7974537037037041E-8"/>
    <n v="0.88"/>
    <n v="100"/>
    <n v="0.93"/>
    <n v="1.076423611111111E-5"/>
    <n v="0.97"/>
    <n v="7.5811921296296302E-6"/>
    <n v="0.93"/>
    <n v="0.93"/>
    <n v="11"/>
    <n v="0.90909090909090906"/>
    <s v="[14]"/>
    <n v="1"/>
    <n v="3"/>
    <n v="1"/>
    <n v="1"/>
    <n v="1"/>
    <n v="2"/>
    <n v="2"/>
    <n v="2"/>
    <n v="3"/>
    <n v="1"/>
    <x v="0"/>
    <n v="0"/>
    <n v="6"/>
    <n v="6"/>
    <n v="1"/>
    <s v="data/real/data_banknote_authentication.txt"/>
    <x v="4"/>
    <n v="85"/>
    <n v="3"/>
    <n v="2"/>
    <s v="numeric"/>
    <n v="1"/>
    <b v="1"/>
    <n v="3.9999999999999925E-2"/>
    <n v="0"/>
    <n v="0"/>
  </r>
  <r>
    <n v="1000"/>
    <n v="100"/>
    <s v="['numeric', 'numeric', 'numeric', 'numeric']"/>
    <n v="0.99"/>
    <n v="35"/>
    <n v="0.97"/>
    <n v="5.7557870370370373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5.7939814814814813E-8"/>
    <n v="0.97"/>
    <n v="100"/>
    <n v="0.99"/>
    <n v="1.0590428240740741E-5"/>
    <n v="1"/>
    <n v="7.6688310185185187E-6"/>
    <n v="0.93"/>
    <n v="0.99"/>
    <n v="3"/>
    <n v="1"/>
    <s v="[14]"/>
    <n v="1"/>
    <n v="2"/>
    <n v="0"/>
    <n v="1"/>
    <n v="1"/>
    <n v="1"/>
    <n v="1"/>
    <n v="2"/>
    <n v="11"/>
    <n v="-1"/>
    <x v="1"/>
    <n v="0.49294905932283628"/>
    <n v="8"/>
    <n v="0"/>
    <n v="0"/>
    <s v="data/real/data_banknote_authentication.txt"/>
    <x v="4"/>
    <n v="85"/>
    <n v="3"/>
    <n v="-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2305555555555562E-7"/>
    <s v="[[9, 6, 18], [9, 6, 2], [9, 6, 20], [29, 6, 18], [29, 6, 2], [9, 4, 18], [9, 4, 2], [29, 6, 20], [9, 4, 20], [29, 4, 18], [29, 4, 2], [29, 4, 20], [8, 6, 18], [8, 6, 2], [8, 6, 20], [8, 4, 18], [8, 4, 2], [8, 4, 20], [3, 6, 18], [3, 6, 2], [0], [3, 6, 20], [1, 18], [1, 2], [3, 4, 18], [3, 4, 2], [1, 20], [3, 4, 20]]"/>
    <s v="[0.3234978201806043, 0.2156652134537362, 0.1078326067268681, 0.09704934605418129, 0.06469956403612086, 0.06065584128386331, 0.04043722752257554, 0.03234978201806043, 0.02021861376128777, 0.01819675238515899, 0.012131168256772662, 0.006065584128386331, 0.0005054653440321942, 0.0003369768960214628, 0.0001684884480107314, 9.477475200603642e-05, 6.318316800402427e-05, 3.159158400201214e-05, 8.826586604680532e-14, 5.884391069787021e-14, 3.9229273798580144e-14, 2.9421955348935106e-14, 2.9421955348935106e-14, 1.9614636899290072e-14, 1.6549849883775998e-14, 1.1033233255850666e-14, 9.807318449645036e-15, 5.516616627925333e-15]"/>
    <n v="28"/>
    <s v="[9, 6, 18]"/>
    <n v="3"/>
    <s v="{(0, 1, 3, 8, 9, 29), (0, 1, 4, 6), (0, 2, 18, 20)}"/>
    <n v="0"/>
    <n v="0.97"/>
    <n v="100"/>
    <n v="0.99"/>
    <n v="1.099069444444445E-5"/>
    <n v="0.99"/>
    <n v="7.4680555555555557E-6"/>
    <n v="0.91"/>
    <n v="0.99"/>
    <n v="3"/>
    <n v="1"/>
    <s v="[18]"/>
    <n v="1"/>
    <n v="3"/>
    <n v="1"/>
    <n v="1"/>
    <n v="1"/>
    <n v="2"/>
    <n v="1"/>
    <n v="2"/>
    <n v="2"/>
    <n v="1"/>
    <x v="0"/>
    <n v="0"/>
    <n v="37"/>
    <n v="1"/>
    <n v="2.7027027027027029E-2"/>
    <s v="data/real/data_banknote_authentication.txt"/>
    <x v="2"/>
    <n v="338"/>
    <n v="1"/>
    <n v="0.5"/>
    <s v="numeric"/>
    <n v="1"/>
    <b v="1"/>
    <n v="0"/>
    <n v="-7.999999999999996E-2"/>
    <n v="0"/>
  </r>
  <r>
    <n v="1000"/>
    <n v="100"/>
    <s v="['numeric', 'numeric', 'numeric', 'numeric']"/>
    <n v="0.99"/>
    <n v="35"/>
    <n v="0.95"/>
    <n v="2.925115740740741E-7"/>
    <s v="[[6, 9, 12], [6, 29, 12], [6, 9, 23], [4, 9, 12], [6, 29, 23], [4, 29, 12], [4, 9, 23], [4, 29, 23], [6, 8], [6, 9, 10], [6, 29, 10], [4, 8], [4, 9, 10], [4, 29, 10], [6, 3], [1], [4, 3], [0]]"/>
    <s v="[0.5008756049876946, 0.15026268149630836, 0.14608871812141092, 0.09391417593519273, 0.04382661543642327, 0.028174252780557817, 0.027391634647764545, 0.008217490394329363, 0.0005217454218621818, 0.00040761361082982956, 0.00012228408324894887, 9.782726659915909e-05, 7.642755203059304e-05, 2.2928265609177913e-05, 9.110874179672365e-14, 3.036958059890788e-14, 1.7082889086885685e-14, 1.4481344508603994e-20]"/>
    <n v="18"/>
    <s v="[6, 9, 12]"/>
    <n v="3"/>
    <s v="{(0, 1, 4, 6), (0, 1, 3, 8, 9, 29), (0, 1, 3, 8, 10, 12, 23)}"/>
    <n v="0"/>
    <n v="0.95"/>
    <n v="100"/>
    <n v="0.98"/>
    <n v="1.1169270833333331E-5"/>
    <n v="0.98"/>
    <n v="7.6381365740740752E-6"/>
    <n v="0.93"/>
    <n v="0.98"/>
    <n v="5"/>
    <n v="1"/>
    <s v="[18]"/>
    <n v="1"/>
    <n v="2"/>
    <n v="0"/>
    <n v="1"/>
    <n v="0"/>
    <n v="2"/>
    <n v="0"/>
    <n v="3"/>
    <n v="11"/>
    <n v="-1"/>
    <x v="1"/>
    <n v="0.50087560498769457"/>
    <n v="20"/>
    <n v="0"/>
    <n v="0"/>
    <s v="data/real/data_banknote_authentication.txt"/>
    <x v="2"/>
    <n v="338"/>
    <n v="1"/>
    <n v="-0.5"/>
    <s v="numeric"/>
    <n v="1"/>
    <b v="1"/>
    <n v="0"/>
    <n v="-4.9999999999999933E-2"/>
    <n v="0"/>
  </r>
  <r>
    <n v="1000"/>
    <n v="100"/>
    <s v="['numeric', 'numeric', 'numeric', 'numeric']"/>
    <n v="0.99"/>
    <n v="35"/>
    <n v="0.97"/>
    <n v="6.3796296296296304E-7"/>
    <s v="[[9, 6, 18], [9, 6, 2], [9, 6, 20], [29, 6, 18], [29, 6, 2], [9, 4, 18], [9, 4, 2], [29, 6, 20], [9, 4, 20], [29, 4, 18], [29, 4, 2], [29, 4, 20], [8, 6, 18], [8, 6, 2], [8, 6, 20], [8, 4, 18], [8, 4, 2], [8, 4, 20], [3, 6, 18], [3, 6, 2], [0], [3, 6, 20], [1, 18], [1, 2], [3, 4, 18], [3, 4, 2], [1, 20], [3, 4, 20]]"/>
    <s v="[0.3234978201806043, 0.2156652134537362, 0.1078326067268681, 0.09704934605418129, 0.06469956403612086, 0.06065584128386331, 0.04043722752257554, 0.03234978201806043, 0.02021861376128777, 0.01819675238515899, 0.012131168256772662, 0.006065584128386331, 0.0005054653440321942, 0.0003369768960214628, 0.0001684884480107314, 9.477475200603642e-05, 6.318316800402427e-05, 3.159158400201214e-05, 8.826586604680532e-14, 5.884391069787021e-14, 3.9229273798580144e-14, 2.9421955348935106e-14, 2.9421955348935106e-14, 1.9614636899290072e-14, 1.6549849883775998e-14, 1.1033233255850666e-14, 9.807318449645036e-15, 5.516616627925333e-15]"/>
    <n v="28"/>
    <s v="[9, 6, 18]"/>
    <n v="3"/>
    <s v="{(0, 1, 3, 8, 9, 29), (0, 1, 4, 6), (0, 2, 18, 20)}"/>
    <n v="5.8495370370370372E-8"/>
    <n v="0.97"/>
    <n v="100"/>
    <n v="0.99"/>
    <n v="1.099523148148148E-5"/>
    <n v="0.98"/>
    <n v="7.5218749999999999E-6"/>
    <n v="0.93"/>
    <n v="0.99"/>
    <n v="3"/>
    <n v="1"/>
    <s v="[18]"/>
    <n v="1"/>
    <n v="3"/>
    <n v="1"/>
    <n v="1"/>
    <n v="1"/>
    <n v="2"/>
    <n v="1"/>
    <n v="2"/>
    <n v="2"/>
    <n v="1"/>
    <x v="0"/>
    <n v="0"/>
    <n v="37"/>
    <n v="1"/>
    <n v="2.7027027027027029E-2"/>
    <s v="data/real/data_banknote_authentication.txt"/>
    <x v="2"/>
    <n v="338"/>
    <n v="2"/>
    <n v="1"/>
    <s v="numeric"/>
    <n v="1"/>
    <b v="1"/>
    <n v="-1.0000000000000009E-2"/>
    <n v="-5.9999999999999942E-2"/>
    <n v="0"/>
  </r>
  <r>
    <n v="1000"/>
    <n v="100"/>
    <s v="['numeric', 'numeric', 'numeric', 'numeric']"/>
    <n v="0.99"/>
    <n v="35"/>
    <n v="0.87"/>
    <n v="1.0386111111111111E-6"/>
    <s v="[[6, 23, 7, 9], [6, 12, 7, 9], [6, 23, 7, 29], [6, 12, 7, 29], [6, 23, 14, 9, 13], [4, 23, 7, 9], [6, 12, 14, 9, 13], [4, 12, 7, 9], [6, 23, 14, 29, 13], [6, 23, 15, 9, 13], [4, 23, 7, 29], [6, 12, 14, 29, 13], [6, 12, 15, 9, 13], [4, 12, 7, 29], [4, 23, 14, 9, 13], [4, 12, 14, 9, 13], [6, 23, 15, 29, 13], [6, 12, 15, 29, 13], [4, 23, 15, 9, 13], [4, 23, 14, 29, 13], [4, 12, 14, 29, 13], [4, 12, 15, 9, 13], [4, 23, 15, 29, 13], [4, 12, 15, 29, 13], [6, 3], [6, 8, 7], [6, 10, 7, 9], [1], [4, 3], [6, 10, 7, 29], [6, 8, 14, 13], [4, 8, 7], [6, 10, 14, 9, 13], [4, 10, 7, 9], [6, 8, 15, 13], [6, 10, 15, 9, 13], [6, 10, 14, 29, 13], [4, 10, 7, 29], [4, 8, 14, 13], [0], [4, 10, 14, 9, 13], [6, 10, 15, 29, 13], [4, 8, 15, 13], [4, 10, 15, 9, 13], [4, 10, 14, 29, 13], [4, 10, 15, 29, 13]]"/>
    <s v="[0.2781600391572996, 0.23842289070625677, 0.08344801174718987, 0.07152686721187704, 0.054328132647910074, 0.052155007341993666, 0.04656697084106578, 0.044704292007423145, 0.01629843979437302, 0.01629843979437302, 0.0156465022025981, 0.013970091252319733, 0.013970091252319733, 0.013411287602226943, 0.010186524871483138, 0.008731307032699833, 0.004889531938311906, 0.00419102737569592, 0.0030559574614449415, 0.0030559574614449415, 0.0026193921098099497, 0.0026193921098099497, 0.0009167872384334824, 0.000785817632942985, 1.1641742710266444e-05, 7.761161806844296e-06, 6.0634076615971065e-06, 3.880580903422148e-06, 2.1828267581749584e-06, 1.8190222984791319e-06, 1.5158519153992766e-06, 1.4552178387833055e-06, 1.1842593089056847e-06, 1.1368889365494573e-06, 4.5475557461978297e-07, 3.5527779267170547e-07, 3.5527779267170547e-07, 3.4106668096483723e-07, 2.8422223413736433e-07, 2.4253630646388426e-07, 2.220486204198159e-07, 1.0658333780151164e-07, 8.526667024120931e-08, 6.661458612594477e-08, 6.661458612594477e-08, 1.998437583778343e-08]"/>
    <n v="46"/>
    <s v="[6, 23, 7, 9]"/>
    <n v="4"/>
    <s v="{(0, 1, 4, 6), (0, 1, 3, 8, 10, 12, 23), (0, 1, 3, 7, 14, 15), (0, 1, 3, 8, 9, 29), (0, 1, 3, 7, 13)}"/>
    <n v="0"/>
    <n v="0.87"/>
    <n v="100"/>
    <n v="0.92"/>
    <n v="1.0709479166666671E-5"/>
    <n v="0.95"/>
    <n v="7.695925925925925E-6"/>
    <n v="0.85"/>
    <n v="0.92"/>
    <n v="13"/>
    <n v="0.61538461538461542"/>
    <s v="[18]"/>
    <n v="1"/>
    <n v="2"/>
    <n v="0"/>
    <n v="1"/>
    <n v="0"/>
    <n v="2"/>
    <n v="0"/>
    <n v="4"/>
    <n v="15"/>
    <n v="-1"/>
    <x v="1"/>
    <n v="0.27816001917292382"/>
    <n v="3"/>
    <n v="0"/>
    <n v="0"/>
    <s v="data/real/data_banknote_authentication.txt"/>
    <x v="2"/>
    <n v="338"/>
    <n v="2"/>
    <n v="-1"/>
    <s v="numeric"/>
    <n v="1"/>
    <b v="1"/>
    <n v="2.9999999999999916E-2"/>
    <n v="-7.0000000000000062E-2"/>
    <n v="0"/>
  </r>
  <r>
    <n v="1000"/>
    <n v="100"/>
    <s v="['numeric', 'numeric', 'numeric', 'numeric']"/>
    <n v="0.99"/>
    <n v="35"/>
    <n v="0.97"/>
    <n v="6.4575231481481483E-7"/>
    <s v="[[9, 6, 18], [9, 6, 2], [9, 6, 20], [29, 6, 18], [29, 6, 2], [9, 4, 18], [9, 4, 2], [29, 6, 20], [9, 4, 20], [29, 4, 18], [29, 4, 2], [29, 4, 20], [8, 6, 18], [8, 6, 2], [8, 6, 20], [8, 4, 18], [8, 4, 2], [8, 4, 20], [3, 6, 18], [3, 6, 2], [0], [3, 6, 20], [1, 18], [1, 2], [3, 4, 18], [3, 4, 2], [1, 20], [3, 4, 20]]"/>
    <s v="[0.3234978201806043, 0.2156652134537362, 0.1078326067268681, 0.09704934605418129, 0.06469956403612086, 0.06065584128386331, 0.04043722752257554, 0.03234978201806043, 0.02021861376128777, 0.01819675238515899, 0.012131168256772662, 0.006065584128386331, 0.0005054653440321942, 0.0003369768960214628, 0.0001684884480107314, 9.477475200603642e-05, 6.318316800402427e-05, 3.159158400201214e-05, 8.826586604680532e-14, 5.884391069787021e-14, 3.9229273798580144e-14, 2.9421955348935106e-14, 2.9421955348935106e-14, 1.9614636899290072e-14, 1.6549849883775998e-14, 1.1033233255850666e-14, 9.807318449645036e-15, 5.516616627925333e-15]"/>
    <n v="28"/>
    <s v="[9, 6, 18]"/>
    <n v="3"/>
    <s v="{(0, 1, 3, 8, 9, 29), (0, 1, 4, 6), (0, 2, 18, 20)}"/>
    <n v="0"/>
    <n v="0.97"/>
    <n v="100"/>
    <n v="0.99"/>
    <n v="1.088148148148148E-5"/>
    <n v="0.98"/>
    <n v="7.6932523148148145E-6"/>
    <n v="0.93"/>
    <n v="0.99"/>
    <n v="3"/>
    <n v="1"/>
    <s v="[18]"/>
    <n v="1"/>
    <n v="3"/>
    <n v="1"/>
    <n v="1"/>
    <n v="1"/>
    <n v="2"/>
    <n v="1"/>
    <n v="2"/>
    <n v="2"/>
    <n v="1"/>
    <x v="0"/>
    <n v="0"/>
    <n v="37"/>
    <n v="1"/>
    <n v="2.7027027027027029E-2"/>
    <s v="data/real/data_banknote_authentication.txt"/>
    <x v="2"/>
    <n v="338"/>
    <n v="3"/>
    <n v="2"/>
    <s v="numeric"/>
    <n v="1"/>
    <b v="1"/>
    <n v="-1.0000000000000009E-2"/>
    <n v="-5.9999999999999942E-2"/>
    <n v="0"/>
  </r>
  <r>
    <n v="1000"/>
    <n v="100"/>
    <s v="['numeric', 'numeric', 'numeric', 'numeric']"/>
    <n v="0.99"/>
    <n v="35"/>
    <n v="0.75"/>
    <n v="6.9424768518518515E-7"/>
    <s v="[[4, 7, 9], [4, 7, 29], [4, 14, 9, 13], [6, 7, 5, 9], [4, 14, 29, 13], [6, 7, 5, 29], [4, 15, 9, 13], [6, 7, 25, 9], [4, 15, 29, 13], [6, 14, 5, 9, 13], [6, 7, 25, 29], [6, 14, 5, 29, 13], [6, 14, 25, 9, 13], [6, 15, 5, 9, 13], [6, 14, 25, 29, 13], [6, 15, 5, 29, 13], [1], [6, 15, 25, 9, 13], [4, 3], [0], [6, 15, 25, 29, 13], [4, 7, 8], [6, 3, 5], [4, 14, 8, 13], [6, 7, 5, 8], [6, 3, 25], [4, 15, 8, 13], [6, 7, 25, 8], [6, 14, 5, 8, 13], [6, 14, 25, 8, 13], [6, 15, 5, 8, 13], [6, 15, 25, 8, 13]]"/>
    <s v="[0.4070647814599061, 0.24423886887594365, 0.07950484012888791, 0.06784413024331767, 0.04770290407733274, 0.040706478145990606, 0.02385145203866637, 0.021201290701036775, 0.014310871223199823, 0.013250806688147983, 0.012720774420622066, 0.00795048401288879, 0.004140877090046245, 0.003975242006444395, 0.002484526254027747, 0.002385145203866637, 0.001696103256082942, 0.0012422631270138736, 0.0009540580815466549, 0.000848051628041471, 0.0007453578762083241, 0.0006360387210311032, 0.0001590096802577758, 0.00012422631270138734, 0.00010600645350518387, 4.9690525080554944e-05, 3.7267893810416204e-05, 3.312701672036996e-05, 2.0704385450231225e-05, 6.4701204531972575e-06, 6.211315635069368e-06, 1.941036135959177e-06]"/>
    <n v="32"/>
    <s v="[4, 7, 9]"/>
    <n v="3"/>
    <s v="{(0, 1, 4, 6), (0, 1, 3, 7, 14, 15), (0, 1, 4, 5, 25), (0, 1, 3, 8, 9, 29), (0, 1, 3, 7, 13)}"/>
    <n v="0"/>
    <n v="0.62"/>
    <n v="100"/>
    <n v="0.77"/>
    <n v="1.1112152777777781E-5"/>
    <n v="0.81"/>
    <n v="7.7525347222222228E-6"/>
    <n v="0.79"/>
    <n v="0.67"/>
    <n v="25"/>
    <n v="0.88"/>
    <s v="[18]"/>
    <n v="1"/>
    <n v="3"/>
    <n v="0"/>
    <n v="1"/>
    <n v="1"/>
    <n v="2"/>
    <n v="1"/>
    <n v="2"/>
    <n v="14"/>
    <n v="-1"/>
    <x v="1"/>
    <n v="0.40706284042377022"/>
    <n v="0"/>
    <n v="0"/>
    <n v="-1"/>
    <s v="data/real/data_banknote_authentication.txt"/>
    <x v="2"/>
    <n v="338"/>
    <n v="3"/>
    <n v="-2"/>
    <s v="numeric"/>
    <n v="1"/>
    <b v="1"/>
    <n v="4.0000000000000036E-2"/>
    <n v="2.0000000000000018E-2"/>
    <n v="-9.9999999999999978E-2"/>
  </r>
  <r>
    <n v="1000"/>
    <n v="100"/>
    <s v="['numeric', 'numeric', 'numeric', 'numeric']"/>
    <n v="0.99"/>
    <n v="35"/>
    <n v="0.97"/>
    <n v="4.5631944444444448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64677083333333E-5"/>
    <n v="1"/>
    <n v="7.5244907407407409E-6"/>
    <n v="0.93"/>
    <n v="0.99"/>
    <n v="3"/>
    <n v="1"/>
    <s v="[19]"/>
    <n v="1"/>
    <n v="2"/>
    <n v="0"/>
    <n v="1"/>
    <n v="1"/>
    <n v="1"/>
    <n v="2"/>
    <n v="1"/>
    <n v="11"/>
    <n v="-1"/>
    <x v="1"/>
    <n v="0.49294905932283628"/>
    <n v="4"/>
    <n v="0"/>
    <n v="0"/>
    <s v="data/real/data_banknote_authentication.txt"/>
    <x v="3"/>
    <n v="32"/>
    <n v="1"/>
    <n v="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8091435185185181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87857638888889E-5"/>
    <n v="1"/>
    <n v="7.5760879629629616E-6"/>
    <n v="0.9"/>
    <n v="0.99"/>
    <n v="3"/>
    <n v="1"/>
    <s v="[19]"/>
    <n v="1"/>
    <n v="2"/>
    <n v="0"/>
    <n v="1"/>
    <n v="1"/>
    <n v="1"/>
    <n v="2"/>
    <n v="1"/>
    <n v="11"/>
    <n v="-1"/>
    <x v="1"/>
    <n v="0.49294905932283628"/>
    <n v="4"/>
    <n v="0"/>
    <n v="0"/>
    <s v="data/real/data_banknote_authentication.txt"/>
    <x v="3"/>
    <n v="32"/>
    <n v="1"/>
    <n v="-0.5"/>
    <s v="numeric"/>
    <n v="1"/>
    <b v="1"/>
    <n v="1.0000000000000009E-2"/>
    <n v="-8.9999999999999969E-2"/>
    <n v="0"/>
  </r>
  <r>
    <n v="1000"/>
    <n v="100"/>
    <s v="['numeric', 'numeric', 'numeric', 'numeric']"/>
    <n v="0.99"/>
    <n v="35"/>
    <n v="0.97"/>
    <n v="5.2511574074074078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874942129629631E-5"/>
    <n v="1"/>
    <n v="1.3541145833333331E-5"/>
    <n v="0.93"/>
    <n v="0.99"/>
    <n v="3"/>
    <n v="1"/>
    <s v="[19]"/>
    <n v="1"/>
    <n v="2"/>
    <n v="0"/>
    <n v="1"/>
    <n v="1"/>
    <n v="1"/>
    <n v="2"/>
    <n v="1"/>
    <n v="11"/>
    <n v="-1"/>
    <x v="1"/>
    <n v="0.49294905932283628"/>
    <n v="4"/>
    <n v="0"/>
    <n v="0"/>
    <s v="data/real/data_banknote_authentication.txt"/>
    <x v="3"/>
    <n v="32"/>
    <n v="2"/>
    <n v="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1.0451736111111111E-6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7"/>
    <n v="1.9385787037037038E-5"/>
    <n v="1"/>
    <n v="1.047931712962963E-5"/>
    <n v="0.92"/>
    <n v="0.97"/>
    <n v="3"/>
    <n v="1"/>
    <s v="[19]"/>
    <n v="1"/>
    <n v="2"/>
    <n v="0"/>
    <n v="1"/>
    <n v="1"/>
    <n v="1"/>
    <n v="2"/>
    <n v="1"/>
    <n v="11"/>
    <n v="-1"/>
    <x v="1"/>
    <n v="0.49294905932283628"/>
    <n v="4"/>
    <n v="0"/>
    <n v="0"/>
    <s v="data/real/data_banknote_authentication.txt"/>
    <x v="3"/>
    <n v="32"/>
    <n v="2"/>
    <n v="-1"/>
    <s v="numeric"/>
    <n v="1"/>
    <b v="1"/>
    <n v="3.0000000000000027E-2"/>
    <n v="-4.9999999999999933E-2"/>
    <n v="0"/>
  </r>
  <r>
    <n v="1000"/>
    <n v="100"/>
    <s v="['numeric', 'numeric', 'numeric', 'numeric']"/>
    <n v="0.99"/>
    <n v="35"/>
    <n v="0.97"/>
    <n v="6.948842592592592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3827592592592591E-5"/>
    <n v="1"/>
    <n v="1.646824074074074E-5"/>
    <n v="0.93"/>
    <n v="0.99"/>
    <n v="3"/>
    <n v="1"/>
    <s v="[19]"/>
    <n v="1"/>
    <n v="2"/>
    <n v="0"/>
    <n v="1"/>
    <n v="1"/>
    <n v="1"/>
    <n v="2"/>
    <n v="1"/>
    <n v="11"/>
    <n v="-1"/>
    <x v="1"/>
    <n v="0.49294905932283628"/>
    <n v="4"/>
    <n v="0"/>
    <n v="0"/>
    <s v="data/real/data_banknote_authentication.txt"/>
    <x v="3"/>
    <n v="32"/>
    <n v="3"/>
    <n v="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4"/>
    <n v="8.150462962962963E-7"/>
    <s v="[[2, 9, 6], [2, 29, 6], [2, 9, 4], [17, 9, 6, 18], [17, 9, 6, 20], [2, 29, 4], [17, 29, 6, 18], [17, 29, 6, 20], [17, 9, 4, 18], [17, 9, 4, 20], [17, 29, 4, 18], [17, 29, 4, 20], [2, 8, 6], [2, 8, 4], [17, 8, 6, 18], [17, 8, 6, 20], [17, 8, 4, 18], [17, 8, 4, 20], [2, 3, 6], [0], [2, 1], [2, 3, 4], [17, 3, 6, 18], [17, 3, 6, 20], [17, 1, 18], [17, 1, 20], [17, 3, 4, 18], [17, 3, 4, 20]]"/>
    <s v="[0.5241483668748738, 0.15724451006246212, 0.09827781878903884, 0.07370836409177912, 0.04913890939451942, 0.02948334563671165, 0.022112509227533737, 0.014741672818355825, 0.013820318267208585, 0.00921354551147239, 0.004146095480162575, 0.002764063653441717, 0.0008189818232419903, 0.00015355909185787317, 0.00011516931889340488, 7.677954592893658e-05, 2.1594247292513415e-05, 1.439616486167561e-05, 1.430130487846892e-13, 9.534203252312614e-14, 4.767101626156307e-14, 2.6814946647129227e-14, 2.011120998534692e-14, 1.3407473323564613e-14, 6.703736661782307e-15, 4.4691577745215376e-15, 3.770851872252547e-15, 2.513901248168365e-15]"/>
    <n v="28"/>
    <s v="[2, 9, 6]"/>
    <n v="3"/>
    <s v="{(0, 2, 17), (0, 1, 3, 8, 9, 29), (0, 1, 4, 6), (0, 2, 18, 20)}"/>
    <n v="0"/>
    <n v="0.94"/>
    <n v="100"/>
    <n v="0.94"/>
    <n v="1.333275462962963E-5"/>
    <n v="0.99"/>
    <n v="9.2319791666666665E-6"/>
    <n v="0.9"/>
    <n v="0.94"/>
    <n v="6"/>
    <n v="1"/>
    <s v="[19]"/>
    <n v="1"/>
    <n v="2"/>
    <n v="0"/>
    <n v="1"/>
    <n v="1"/>
    <n v="1"/>
    <n v="2"/>
    <n v="1"/>
    <n v="12"/>
    <n v="-1"/>
    <x v="1"/>
    <n v="0.52414836687487121"/>
    <n v="1"/>
    <n v="0"/>
    <n v="0"/>
    <s v="data/real/data_banknote_authentication.txt"/>
    <x v="3"/>
    <n v="32"/>
    <n v="3"/>
    <n v="-2"/>
    <s v="numeric"/>
    <n v="1"/>
    <b v="1"/>
    <n v="5.0000000000000044E-2"/>
    <n v="-3.9999999999999925E-2"/>
    <n v="0"/>
  </r>
  <r>
    <n v="1000"/>
    <n v="100"/>
    <s v="['numeric', 'numeric', 'numeric', 'numeric']"/>
    <n v="0.99"/>
    <n v="35"/>
    <n v="0.97"/>
    <n v="7.5262731481481487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5393113425925929E-5"/>
    <n v="1"/>
    <n v="8.0004513888888892E-6"/>
    <n v="0.93"/>
    <n v="0.99"/>
    <n v="3"/>
    <n v="1"/>
    <s v="[21]"/>
    <n v="1"/>
    <n v="2"/>
    <n v="0"/>
    <n v="1"/>
    <n v="0"/>
    <n v="2"/>
    <n v="0"/>
    <n v="3"/>
    <n v="11"/>
    <n v="-1"/>
    <x v="1"/>
    <n v="0.49294905932283628"/>
    <n v="0"/>
    <n v="0"/>
    <n v="-1"/>
    <s v="data/real/data_banknote_authentication.txt"/>
    <x v="4"/>
    <n v="3"/>
    <n v="1"/>
    <n v="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4.677777777777777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648912037037039E-5"/>
    <n v="1"/>
    <n v="7.6348495370370363E-6"/>
    <n v="0.93"/>
    <n v="0.99"/>
    <n v="3"/>
    <n v="1"/>
    <s v="[21]"/>
    <n v="1"/>
    <n v="2"/>
    <n v="0"/>
    <n v="1"/>
    <n v="0"/>
    <n v="2"/>
    <n v="0"/>
    <n v="3"/>
    <n v="11"/>
    <n v="-1"/>
    <x v="1"/>
    <n v="0.49294905932283628"/>
    <n v="0"/>
    <n v="0"/>
    <n v="-1"/>
    <s v="data/real/data_banknote_authentication.txt"/>
    <x v="4"/>
    <n v="3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210069444444443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621516203703699E-5"/>
    <n v="1"/>
    <n v="7.6439004629629638E-6"/>
    <n v="0.93"/>
    <n v="0.99"/>
    <n v="3"/>
    <n v="1"/>
    <s v="[21]"/>
    <n v="1"/>
    <n v="2"/>
    <n v="0"/>
    <n v="1"/>
    <n v="0"/>
    <n v="2"/>
    <n v="0"/>
    <n v="3"/>
    <n v="11"/>
    <n v="-1"/>
    <x v="1"/>
    <n v="0.49294905932283628"/>
    <n v="0"/>
    <n v="0"/>
    <n v="-1"/>
    <s v="data/real/data_banknote_authentication.txt"/>
    <x v="4"/>
    <n v="3"/>
    <n v="2"/>
    <n v="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186921296296295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5.8483796296296298E-8"/>
    <n v="0.97"/>
    <n v="100"/>
    <n v="0.99"/>
    <n v="1.0703472222222219E-5"/>
    <n v="1"/>
    <n v="7.5821296296296297E-6"/>
    <n v="0.93"/>
    <n v="0.99"/>
    <n v="3"/>
    <n v="1"/>
    <s v="[21]"/>
    <n v="1"/>
    <n v="2"/>
    <n v="0"/>
    <n v="1"/>
    <n v="0"/>
    <n v="2"/>
    <n v="0"/>
    <n v="3"/>
    <n v="11"/>
    <n v="-1"/>
    <x v="1"/>
    <n v="0.49294905932283628"/>
    <n v="0"/>
    <n v="0"/>
    <n v="-1"/>
    <s v="data/real/data_banknote_authentication.txt"/>
    <x v="4"/>
    <n v="3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1898148148148146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76902777777778E-5"/>
    <n v="1"/>
    <n v="7.5204976851851853E-6"/>
    <n v="0.93"/>
    <n v="0.99"/>
    <n v="3"/>
    <n v="1"/>
    <s v="[21]"/>
    <n v="1"/>
    <n v="2"/>
    <n v="0"/>
    <n v="1"/>
    <n v="0"/>
    <n v="2"/>
    <n v="0"/>
    <n v="3"/>
    <n v="11"/>
    <n v="-1"/>
    <x v="1"/>
    <n v="0.49294905932283628"/>
    <n v="0"/>
    <n v="0"/>
    <n v="-1"/>
    <s v="data/real/data_banknote_authentication.txt"/>
    <x v="4"/>
    <n v="3"/>
    <n v="3"/>
    <n v="2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4.622337962962962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93561342592593E-5"/>
    <n v="1"/>
    <n v="7.6368402777777776E-6"/>
    <n v="0.93"/>
    <n v="0.99"/>
    <n v="3"/>
    <n v="1"/>
    <s v="[21]"/>
    <n v="1"/>
    <n v="2"/>
    <n v="0"/>
    <n v="1"/>
    <n v="0"/>
    <n v="2"/>
    <n v="0"/>
    <n v="3"/>
    <n v="11"/>
    <n v="-1"/>
    <x v="1"/>
    <n v="0.49294905932283628"/>
    <n v="0"/>
    <n v="0"/>
    <n v="-1"/>
    <s v="data/real/data_banknote_authentication.txt"/>
    <x v="4"/>
    <n v="3"/>
    <n v="3"/>
    <n v="-2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4.6326388888888892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64571759259259E-5"/>
    <n v="1"/>
    <n v="7.5852893518518518E-6"/>
    <n v="0.93"/>
    <n v="0.99"/>
    <n v="3"/>
    <n v="1"/>
    <s v="[30]"/>
    <n v="1"/>
    <n v="2"/>
    <n v="0"/>
    <n v="1"/>
    <n v="0"/>
    <n v="2"/>
    <n v="0"/>
    <n v="3"/>
    <n v="11"/>
    <n v="-1"/>
    <x v="1"/>
    <n v="0.49294905932283628"/>
    <n v="0"/>
    <n v="0"/>
    <n v="-1"/>
    <s v="data/real/data_banknote_authentication.txt"/>
    <x v="5"/>
    <n v="9"/>
    <n v="1"/>
    <n v="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4.6634259259259263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203388888888889E-5"/>
    <n v="1"/>
    <n v="7.7539120370370373E-6"/>
    <n v="0.93"/>
    <n v="0.99"/>
    <n v="3"/>
    <n v="1"/>
    <s v="[30]"/>
    <n v="1"/>
    <n v="2"/>
    <n v="0"/>
    <n v="1"/>
    <n v="0"/>
    <n v="2"/>
    <n v="0"/>
    <n v="3"/>
    <n v="11"/>
    <n v="-1"/>
    <x v="1"/>
    <n v="0.49294905932283628"/>
    <n v="0"/>
    <n v="0"/>
    <n v="-1"/>
    <s v="data/real/data_banknote_authentication.txt"/>
    <x v="5"/>
    <n v="9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1671296296296304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64916666666667E-5"/>
    <n v="1"/>
    <n v="7.5267824074074067E-6"/>
    <n v="0.93"/>
    <n v="0.99"/>
    <n v="3"/>
    <n v="1"/>
    <s v="[30]"/>
    <n v="1"/>
    <n v="2"/>
    <n v="0"/>
    <n v="1"/>
    <n v="0"/>
    <n v="2"/>
    <n v="0"/>
    <n v="3"/>
    <n v="11"/>
    <n v="-1"/>
    <x v="1"/>
    <n v="0.49294905932283628"/>
    <n v="0"/>
    <n v="0"/>
    <n v="-1"/>
    <s v="data/real/data_banknote_authentication.txt"/>
    <x v="5"/>
    <n v="9"/>
    <n v="2"/>
    <n v="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7871527777777774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82372685185185E-5"/>
    <n v="1"/>
    <n v="7.9260300925925922E-6"/>
    <n v="0.9"/>
    <n v="0.99"/>
    <n v="3"/>
    <n v="1"/>
    <s v="[30]"/>
    <n v="1"/>
    <n v="2"/>
    <n v="0"/>
    <n v="1"/>
    <n v="0"/>
    <n v="2"/>
    <n v="0"/>
    <n v="3"/>
    <n v="11"/>
    <n v="-1"/>
    <x v="1"/>
    <n v="0.49294905932283628"/>
    <n v="0"/>
    <n v="0"/>
    <n v="-1"/>
    <s v="data/real/data_banknote_authentication.txt"/>
    <x v="5"/>
    <n v="9"/>
    <n v="2"/>
    <n v="-1"/>
    <s v="numeric"/>
    <n v="1"/>
    <b v="0"/>
    <n v="1.0000000000000009E-2"/>
    <n v="-8.9999999999999969E-2"/>
    <n v="0"/>
  </r>
  <r>
    <n v="1000"/>
    <n v="100"/>
    <s v="['numeric', 'numeric', 'numeric', 'numeric']"/>
    <n v="0.99"/>
    <n v="35"/>
    <n v="0.97"/>
    <n v="5.8090277777777777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8"/>
    <n v="1.087663194444444E-5"/>
    <n v="1"/>
    <n v="7.6948148148148154E-6"/>
    <n v="0.93"/>
    <n v="0.99"/>
    <n v="3"/>
    <n v="1"/>
    <s v="[30]"/>
    <n v="1"/>
    <n v="2"/>
    <n v="0"/>
    <n v="1"/>
    <n v="0"/>
    <n v="2"/>
    <n v="0"/>
    <n v="3"/>
    <n v="11"/>
    <n v="-1"/>
    <x v="1"/>
    <n v="0.49294905932283628"/>
    <n v="0"/>
    <n v="0"/>
    <n v="-1"/>
    <s v="data/real/data_banknote_authentication.txt"/>
    <x v="5"/>
    <n v="9"/>
    <n v="3"/>
    <n v="2"/>
    <s v="numeric"/>
    <n v="1"/>
    <b v="0"/>
    <n v="2.0000000000000018E-2"/>
    <n v="-4.9999999999999933E-2"/>
    <n v="1.0000000000000009E-2"/>
  </r>
  <r>
    <n v="1000"/>
    <n v="100"/>
    <s v="['numeric', 'numeric', 'numeric', 'numeric']"/>
    <n v="0.99"/>
    <n v="35"/>
    <n v="0.97"/>
    <n v="5.7571759259259264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294905932283944, 0.14788471779685183, 0.0924279486230324, 0.0924279486230324, 0.06161863241535493, 0.027728384586909717, 0.027728384586909717, 0.01848558972460648, 0.017330240366818576, 0.01155349357787905, 0.005199072110045572, 0.0034660480733637146, 0.0007702329051919366, 0.00014441866972348812, 0.00014441866972348812, 9.627911314899208e-05, 2.707850057315402e-05, 1.8052333715436015e-05, 1.345003673094214e-13, 4.483345576980714e-14, 2.5218818870516513e-14, 2.5218818870516513e-14, 1.6812545913677676e-14, 1.1208363942451784e-14, 8.406272956838838e-15, 5.604181971225892e-15, 4.7285285382218466e-15, 3.152352358814564e-15]"/>
    <n v="28"/>
    <s v="[9, 6, 20]"/>
    <n v="3"/>
    <s v="{(0, 1, 3, 8, 9, 29), (0, 1, 4, 6), (0, 2, 18, 20)}"/>
    <n v="0"/>
    <n v="0.97"/>
    <n v="100"/>
    <n v="0.99"/>
    <n v="1.08221875E-5"/>
    <n v="1"/>
    <n v="7.5819675925925933E-6"/>
    <n v="0.91"/>
    <n v="0.99"/>
    <n v="3"/>
    <n v="1"/>
    <s v="[30]"/>
    <n v="1"/>
    <n v="2"/>
    <n v="0"/>
    <n v="1"/>
    <n v="0"/>
    <n v="2"/>
    <n v="0"/>
    <n v="3"/>
    <n v="11"/>
    <n v="-1"/>
    <x v="1"/>
    <n v="0.49294905932283628"/>
    <n v="0"/>
    <n v="0"/>
    <n v="-1"/>
    <s v="data/real/data_banknote_authentication.txt"/>
    <x v="5"/>
    <n v="9"/>
    <n v="3"/>
    <n v="-2"/>
    <s v="numeric"/>
    <n v="1"/>
    <b v="0"/>
    <n v="1.0000000000000009E-2"/>
    <n v="-7.999999999999996E-2"/>
    <n v="0"/>
  </r>
  <r>
    <n v="600"/>
    <n v="60"/>
    <s v="['numeric', 'numeric', 'numeric', 'numeric', 'numeric', 'numeric', 'numeric', 'numeric']"/>
    <n v="0.76666666666666672"/>
    <n v="9"/>
    <n v="0.6166666666666667"/>
    <n v="3.4629629629629629E-7"/>
    <s v="[[4, 3], [6, 5, 3], [0], [4, 1], [8, 5, 7, 3], [6, 5, 1], [8, 5, 7, 1]]"/>
    <s v="[0.744186046511628, 0.1674418604651163, 0.03875968992248062, 0.031007751937984506, 0.01116279069767442, 0.006976744186046512, 0.0004651162790697676]"/>
    <n v="7"/>
    <s v="[4, 3]"/>
    <n v="2"/>
    <s v="{(0, 4, 6, 8), (0, 4, 5), (0, 4, 6, 7), (0, 1, 3)}"/>
    <n v="0"/>
    <n v="0.6333333333333333"/>
    <n v="60"/>
    <n v="0.75"/>
    <n v="1.1401944444444441E-5"/>
    <n v="0.71666666666666667"/>
    <n v="8.1009143518518507E-6"/>
    <n v="0.65"/>
    <n v="0.73333333333333328"/>
    <n v="23"/>
    <n v="0.52173913043478259"/>
    <s v="[0]"/>
    <n v="1"/>
    <n v="2"/>
    <n v="0"/>
    <n v="1"/>
    <n v="0"/>
    <n v="2"/>
    <n v="0"/>
    <n v="2"/>
    <n v="4"/>
    <n v="3"/>
    <x v="0"/>
    <n v="0.70542635658914743"/>
    <n v="60"/>
    <n v="23"/>
    <n v="0.38333333333333341"/>
    <s v="data/real/pima-indians-diabetes.csv"/>
    <x v="0"/>
    <n v="540"/>
    <n v="1"/>
    <n v="0.5"/>
    <s v="numeric"/>
    <n v="1"/>
    <b v="0"/>
    <n v="-3.3333333333333326E-2"/>
    <n v="-9.9999999999999978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5.8229166666666663E-8"/>
    <s v="[[0], [1, 4], [1, 5, 7], [1, 5, 6], [2, 4, 3], [2, 5, 7, 3], [2, 5, 6, 3]]"/>
    <s v="[0.39337168707282283, 0.3146973496582584, 0.188818409794955, 0.07080690367310812, 0.01770172591827703, 0.010621035550966218, 0.003982888331612332]"/>
    <n v="7"/>
    <s v="[0]"/>
    <n v="1"/>
    <s v="{(0, 1, 2), (0, 4, 5), (0, 4, 6, 7), (0, 1, 3)}"/>
    <n v="0"/>
    <n v="0.75"/>
    <n v="60"/>
    <n v="0.75"/>
    <n v="1.1054317129629629E-5"/>
    <n v="0.75"/>
    <n v="8.2174768518518514E-6"/>
    <n v="0.65"/>
    <n v="0.76666666666666672"/>
    <n v="17"/>
    <n v="1"/>
    <s v="[0]"/>
    <n v="1"/>
    <n v="1"/>
    <n v="1"/>
    <n v="1"/>
    <n v="1"/>
    <n v="0"/>
    <n v="1"/>
    <n v="0"/>
    <n v="0"/>
    <n v="1"/>
    <x v="0"/>
    <n v="0"/>
    <n v="60"/>
    <n v="17"/>
    <n v="0.28333333333333333"/>
    <s v="data/real/pima-indians-diabetes.csv"/>
    <x v="0"/>
    <n v="540"/>
    <n v="1"/>
    <n v="-0.5"/>
    <s v="numeric"/>
    <n v="1"/>
    <b v="0"/>
    <n v="0"/>
    <n v="-9.9999999999999978E-2"/>
    <n v="1.6666666666666718E-2"/>
  </r>
  <r>
    <n v="600"/>
    <n v="60"/>
    <s v="['numeric', 'numeric', 'numeric', 'numeric', 'numeric', 'numeric', 'numeric', 'numeric']"/>
    <n v="0.76666666666666672"/>
    <n v="9"/>
    <n v="0.56666666666666665"/>
    <n v="1.112384259259259E-7"/>
    <s v="[[0], [4, 1], [4, 3], [6, 5, 1], [6, 5, 3], [8, 5, 7, 1], [8, 5, 7, 3]]"/>
    <s v="[0.3654970760233917, 0.2923976608187135, 0.21929824561403508, 0.06578947368421052, 0.049342105263157895, 0.004385964912280702, 0.003289473684210526]"/>
    <n v="7"/>
    <s v="[0]"/>
    <n v="1"/>
    <s v="{(0, 4, 6, 8), (0, 4, 5), (0, 4, 6, 7), (0, 1, 3)}"/>
    <n v="0"/>
    <n v="0.53333333333333333"/>
    <n v="60"/>
    <n v="0.7"/>
    <n v="1.1343055555555559E-5"/>
    <n v="0.76666666666666672"/>
    <n v="8.219699074074074E-6"/>
    <n v="0.65"/>
    <n v="0.6166666666666667"/>
    <n v="26"/>
    <n v="0.46153846153846162"/>
    <s v="[0]"/>
    <n v="1"/>
    <n v="1"/>
    <n v="1"/>
    <n v="1"/>
    <n v="1"/>
    <n v="0"/>
    <n v="1"/>
    <n v="0"/>
    <n v="0"/>
    <n v="1"/>
    <x v="0"/>
    <n v="0"/>
    <n v="60"/>
    <n v="26"/>
    <n v="0.43333333333333329"/>
    <s v="data/real/pima-indians-diabetes.csv"/>
    <x v="0"/>
    <n v="540"/>
    <n v="2"/>
    <n v="1"/>
    <s v="numeric"/>
    <n v="1"/>
    <b v="0"/>
    <n v="6.6666666666666763E-2"/>
    <n v="-4.9999999999999933E-2"/>
    <n v="-8.3333333333333259E-2"/>
  </r>
  <r>
    <n v="600"/>
    <n v="60"/>
    <s v="['numeric', 'numeric', 'numeric', 'numeric', 'numeric', 'numeric', 'numeric', 'numeric']"/>
    <n v="0.76666666666666672"/>
    <n v="9"/>
    <n v="0.75"/>
    <n v="2.1290509259259259E-7"/>
    <s v="[[0], [1, 4], [1, 5, 6], [1, 5, 7], [2, 4, 3], [2, 5, 6, 3], [2, 5, 7, 3]]"/>
    <s v="[0.4625614339404451, 0.37004914715235626, 0.08326105810928013, 0.055507372072853424, 0.02081526452732003, 0.0046834345186470075, 0.0031222896790980047]"/>
    <n v="7"/>
    <s v="[0]"/>
    <n v="1"/>
    <s v="{(0, 1, 2), (0, 4, 5), (0, 4, 6, 7), (0, 1, 3)}"/>
    <n v="5.8101851851851852E-8"/>
    <n v="0.7"/>
    <n v="60"/>
    <n v="0.76666666666666672"/>
    <n v="1.1226782407407409E-5"/>
    <n v="0.76666666666666672"/>
    <n v="8.3319791666666666E-6"/>
    <n v="0.65"/>
    <n v="0.68333333333333335"/>
    <n v="15"/>
    <n v="1"/>
    <s v="[0]"/>
    <n v="1"/>
    <n v="1"/>
    <n v="1"/>
    <n v="1"/>
    <n v="1"/>
    <n v="0"/>
    <n v="1"/>
    <n v="0"/>
    <n v="0"/>
    <n v="1"/>
    <x v="0"/>
    <n v="0"/>
    <n v="60"/>
    <n v="15"/>
    <n v="0.25"/>
    <s v="data/real/pima-indians-diabetes.csv"/>
    <x v="0"/>
    <n v="540"/>
    <n v="2"/>
    <n v="-1"/>
    <s v="numeric"/>
    <n v="1"/>
    <b v="0"/>
    <n v="0"/>
    <n v="-0.1166666666666667"/>
    <n v="-8.333333333333337E-2"/>
  </r>
  <r>
    <n v="600"/>
    <n v="60"/>
    <s v="['numeric', 'numeric', 'numeric', 'numeric', 'numeric', 'numeric', 'numeric', 'numeric']"/>
    <n v="0.76666666666666672"/>
    <n v="9"/>
    <n v="0.53333333333333333"/>
    <n v="1.1608796296296301E-7"/>
    <s v="[[0], [4, 1], [4, 3], [6, 5, 1], [6, 5, 3], [8, 5, 7, 1], [8, 5, 7, 3]]"/>
    <s v="[0.4230118443316412, 0.3384094754653131, 0.12690355329949238, 0.07614213197969542, 0.028553299492385786, 0.005076142131979696, 0.0019035532994923856]"/>
    <n v="7"/>
    <s v="[0]"/>
    <n v="1"/>
    <s v="{(0, 4, 6, 8), (0, 4, 5), (0, 4, 6, 7), (0, 1, 3)}"/>
    <n v="0"/>
    <n v="0.55000000000000004"/>
    <n v="60"/>
    <n v="0.6166666666666667"/>
    <n v="1.122510416666667E-5"/>
    <n v="0.6166666666666667"/>
    <n v="8.218298611111112E-6"/>
    <n v="0.65"/>
    <n v="0.6166666666666667"/>
    <n v="28"/>
    <n v="0.6428571428571429"/>
    <s v="[0]"/>
    <n v="1"/>
    <n v="1"/>
    <n v="1"/>
    <n v="1"/>
    <n v="1"/>
    <n v="0"/>
    <n v="1"/>
    <n v="0"/>
    <n v="0"/>
    <n v="1"/>
    <x v="0"/>
    <n v="0"/>
    <n v="60"/>
    <n v="28"/>
    <n v="0.46666666666666667"/>
    <s v="data/real/pima-indians-diabetes.csv"/>
    <x v="0"/>
    <n v="540"/>
    <n v="3"/>
    <n v="2"/>
    <s v="numeric"/>
    <n v="1"/>
    <b v="0"/>
    <n v="0"/>
    <n v="3.3333333333333326E-2"/>
    <n v="0"/>
  </r>
  <r>
    <n v="600"/>
    <n v="60"/>
    <s v="['numeric', 'numeric', 'numeric', 'numeric', 'numeric', 'numeric', 'numeric', 'numeric']"/>
    <n v="0.76666666666666672"/>
    <n v="9"/>
    <n v="0.7"/>
    <n v="5.8784722222222221E-8"/>
    <s v="[[1], [0], [2, 3]]"/>
    <s v="[0.8465608465608465, 0.10582010582010579, 0.047619047619047616]"/>
    <n v="3"/>
    <s v="[1]"/>
    <n v="1"/>
    <s v="{(0, 1, 2), (0, 1, 3)}"/>
    <n v="0"/>
    <n v="0.7"/>
    <n v="60"/>
    <n v="0.68333333333333335"/>
    <n v="1.099443287037037E-5"/>
    <n v="0.68333333333333335"/>
    <n v="8.2222337962962964E-6"/>
    <n v="0.65"/>
    <n v="0.68333333333333335"/>
    <n v="18"/>
    <n v="0.88888888888888884"/>
    <s v="[0]"/>
    <n v="1"/>
    <n v="1"/>
    <n v="0"/>
    <n v="1"/>
    <n v="0"/>
    <n v="1"/>
    <n v="0"/>
    <n v="1"/>
    <n v="1"/>
    <n v="2"/>
    <x v="0"/>
    <n v="0.7407407407407407"/>
    <n v="60"/>
    <n v="18"/>
    <n v="0.3"/>
    <s v="data/real/pima-indians-diabetes.csv"/>
    <x v="0"/>
    <n v="540"/>
    <n v="3"/>
    <n v="-2"/>
    <s v="numeric"/>
    <n v="1"/>
    <b v="0"/>
    <n v="0"/>
    <n v="-3.3333333333333326E-2"/>
    <n v="0"/>
  </r>
  <r>
    <n v="600"/>
    <n v="60"/>
    <s v="['numeric', 'numeric', 'numeric', 'numeric', 'numeric', 'numeric', 'numeric', 'numeric']"/>
    <n v="0.76666666666666672"/>
    <n v="9"/>
    <n v="0.68333333333333335"/>
    <n v="1.165509259259259E-7"/>
    <s v="[[4, 3], [0], [4, 1], [6, 5, 3], [6, 5, 1], [8, 5, 7, 3], [8, 5, 7, 1]]"/>
    <s v="[0.3448275862068965, 0.2873563218390804, 0.2298850574712644, 0.07758620689655171, 0.051724137931034475, 0.005172413793103447, 0.0034482758620689655]"/>
    <n v="7"/>
    <s v="[4, 3]"/>
    <n v="2"/>
    <s v="{(0, 4, 6, 8), (0, 4, 5), (0, 4, 6, 7), (0, 1, 3)}"/>
    <n v="5.7974537037037041E-8"/>
    <n v="0.71666666666666667"/>
    <n v="60"/>
    <n v="0.71666666666666667"/>
    <n v="1.247006944444444E-5"/>
    <n v="0.71666666666666667"/>
    <n v="8.3043634259259267E-6"/>
    <n v="0.65"/>
    <n v="0.7"/>
    <n v="19"/>
    <n v="0.63157894736842102"/>
    <s v="[1]"/>
    <n v="1"/>
    <n v="2"/>
    <n v="0"/>
    <n v="1"/>
    <n v="1"/>
    <n v="1"/>
    <n v="1"/>
    <n v="1"/>
    <n v="3"/>
    <n v="3"/>
    <x v="0"/>
    <n v="0.1149425287356321"/>
    <n v="35"/>
    <n v="7"/>
    <n v="0.2"/>
    <s v="data/real/pima-indians-diabetes.csv"/>
    <x v="1"/>
    <n v="313"/>
    <n v="1"/>
    <n v="0.5"/>
    <s v="numeric"/>
    <n v="1"/>
    <b v="0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68333333333333335"/>
    <n v="1.745601851851852E-7"/>
    <s v="[[0], [4, 1], [6, 5, 1], [4, 2, 3], [8, 5, 1, 7], [6, 5, 2, 3], [8, 5, 2, 7, 3]]"/>
    <s v="[0.4883289383728879, 0.3906631506983105, 0.08789920890711983, 0.021974802226779958, 0.0058599472604746565, 0.0049443305010254904, 0.0003296220334016994]"/>
    <n v="7"/>
    <s v="[0]"/>
    <n v="1"/>
    <s v="{(0, 4, 6, 8), (0, 4, 5), (0, 1, 2), (0, 4, 6, 7), (0, 1, 3)}"/>
    <n v="0"/>
    <n v="0.68333333333333335"/>
    <n v="60"/>
    <n v="0.71666666666666667"/>
    <n v="1.087434027777778E-5"/>
    <n v="0.76666666666666672"/>
    <n v="8.1564004629629627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9.7665787674577398E-2"/>
    <n v="35"/>
    <n v="7"/>
    <n v="0.2"/>
    <s v="data/real/pima-indians-diabetes.csv"/>
    <x v="1"/>
    <n v="313"/>
    <n v="1"/>
    <n v="-0.5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2.3416666666666669E-7"/>
    <s v="[[0], [4, 1], [4, 3], [6, 5, 1], [6, 5, 3], [8, 5, 7, 1], [8, 5, 7, 3]]"/>
    <s v="[0.4230118443316412, 0.3384094754653131, 0.12690355329949238, 0.07614213197969542, 0.028553299492385786, 0.005076142131979696, 0.0019035532994923856]"/>
    <n v="7"/>
    <s v="[0]"/>
    <n v="1"/>
    <s v="{(0, 4, 6, 8), (0, 4, 5), (0, 4, 6, 7), (0, 1, 3)}"/>
    <n v="0"/>
    <n v="0.68333333333333335"/>
    <n v="60"/>
    <n v="0.71666666666666667"/>
    <n v="1.1804305555555559E-5"/>
    <n v="0.78333333333333333"/>
    <n v="8.2144791666666665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8.4602368866328104E-2"/>
    <n v="35"/>
    <n v="7"/>
    <n v="0.2"/>
    <s v="data/real/pima-indians-diabetes.csv"/>
    <x v="1"/>
    <n v="313"/>
    <n v="2"/>
    <n v="1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1687500000000001E-7"/>
    <s v="[[0], [4, 1], [6, 5, 1], [4, 2, 3], [8, 5, 1, 7], [6, 5, 2, 3], [8, 5, 2, 7, 3]]"/>
    <s v="[0.4883289383728879, 0.3906631506983105, 0.08789920890711983, 0.021974802226779958, 0.0058599472604746565, 0.0049443305010254904, 0.0003296220334016994]"/>
    <n v="7"/>
    <s v="[0]"/>
    <n v="1"/>
    <s v="{(0, 4, 6, 8), (0, 4, 5), (0, 1, 2), (0, 4, 6, 7), (0, 1, 3)}"/>
    <n v="5.7986111111111108E-8"/>
    <n v="0.68333333333333335"/>
    <n v="60"/>
    <n v="0.71666666666666667"/>
    <n v="1.145586805555556E-5"/>
    <n v="0.76666666666666672"/>
    <n v="8.5646759259259257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9.7665787674577398E-2"/>
    <n v="35"/>
    <n v="7"/>
    <n v="0.2"/>
    <s v="data/real/pima-indians-diabetes.csv"/>
    <x v="1"/>
    <n v="313"/>
    <n v="2"/>
    <n v="-1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162847222222222E-7"/>
    <s v="[[0], [4, 1], [4, 3], [6, 5, 1], [6, 5, 3], [8, 5, 7, 1], [8, 5, 7, 3]]"/>
    <s v="[0.4230118443316412, 0.3384094754653131, 0.12690355329949238, 0.07614213197969542, 0.028553299492385786, 0.005076142131979696, 0.0019035532994923856]"/>
    <n v="7"/>
    <s v="[0]"/>
    <n v="1"/>
    <s v="{(0, 4, 6, 8), (0, 4, 5), (0, 4, 6, 7), (0, 1, 3)}"/>
    <n v="0"/>
    <n v="0.68333333333333335"/>
    <n v="60"/>
    <n v="0.71666666666666667"/>
    <n v="1.104989583333333E-5"/>
    <n v="0.76666666666666672"/>
    <n v="8.2786342592592587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8.4602368866328104E-2"/>
    <n v="35"/>
    <n v="7"/>
    <n v="0.2"/>
    <s v="data/real/pima-indians-diabetes.csv"/>
    <x v="1"/>
    <n v="313"/>
    <n v="3"/>
    <n v="2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129513888888889E-7"/>
    <s v="[[0], [4, 1], [6, 5, 1], [4, 2, 3], [8, 5, 1, 7], [6, 5, 2, 3], [8, 5, 2, 7, 3]]"/>
    <s v="[0.4883289383728879, 0.3906631506983105, 0.08789920890711983, 0.021974802226779958, 0.0058599472604746565, 0.0049443305010254904, 0.0003296220334016994]"/>
    <n v="7"/>
    <s v="[0]"/>
    <n v="1"/>
    <s v="{(0, 4, 6, 8), (0, 4, 5), (0, 1, 2), (0, 4, 6, 7), (0, 1, 3)}"/>
    <n v="1.175925925925926E-7"/>
    <n v="0.68333333333333335"/>
    <n v="60"/>
    <n v="0.71666666666666667"/>
    <n v="1.140060185185185E-5"/>
    <n v="0.78333333333333333"/>
    <n v="8.1609374999999993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9.7665787674577398E-2"/>
    <n v="35"/>
    <n v="7"/>
    <n v="0.2"/>
    <s v="data/real/pima-indians-diabetes.csv"/>
    <x v="1"/>
    <n v="313"/>
    <n v="3"/>
    <n v="-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7"/>
    <n v="1.164236111111111E-7"/>
    <s v="[[4, 3], [6, 5, 3], [8, 5, 7, 3], [0], [4, 1], [6, 5, 1], [8, 5, 7, 1]]"/>
    <s v="[0.7981045018082055, 0.17957351290684626, 0.011971567527123082, 0.005195992850313837, 0.004156794280251072, 0.0009352787130564908, 6.235191420376606e-05]"/>
    <n v="7"/>
    <s v="[4, 3]"/>
    <n v="2"/>
    <s v="{(0, 4, 6, 8), (0, 4, 5), (0, 4, 6, 7), (0, 1, 3)}"/>
    <n v="0"/>
    <n v="0.7"/>
    <n v="60"/>
    <n v="0.7"/>
    <n v="1.157421296296296E-5"/>
    <n v="0.71666666666666667"/>
    <n v="8.1057523148148143E-6"/>
    <n v="0.65"/>
    <n v="0.7"/>
    <n v="18"/>
    <n v="0.61111111111111116"/>
    <s v="[4]"/>
    <n v="1"/>
    <n v="2"/>
    <n v="1"/>
    <n v="1"/>
    <n v="1"/>
    <n v="1"/>
    <n v="1"/>
    <n v="1"/>
    <n v="1"/>
    <n v="1"/>
    <x v="0"/>
    <n v="0"/>
    <n v="25"/>
    <n v="11"/>
    <n v="0.44"/>
    <s v="data/real/pima-indians-diabetes.csv"/>
    <x v="1"/>
    <n v="227"/>
    <n v="1"/>
    <n v="0.5"/>
    <s v="numeric"/>
    <n v="1"/>
    <b v="0"/>
    <n v="1.6666666666666718E-2"/>
    <n v="-4.9999999999999933E-2"/>
    <n v="0"/>
  </r>
  <r>
    <n v="600"/>
    <n v="60"/>
    <s v="['numeric', 'numeric', 'numeric', 'numeric', 'numeric', 'numeric', 'numeric', 'numeric']"/>
    <n v="0.76666666666666672"/>
    <n v="9"/>
    <n v="0.76666666666666672"/>
    <n v="1.125115740740741E-7"/>
    <s v="[[5, 7, 3], [4, 3], [5, 6, 3], [0], [5, 7, 1], [4, 1], [5, 6, 1]]"/>
    <s v="[0.4909701134729103, 0.40914176122742524, 0.09205689627617068, 0.002663683341324383, 0.002557136007671408, 0.002130946673059507, 0.00047946300143838897]"/>
    <n v="7"/>
    <s v="[5, 7, 3]"/>
    <n v="3"/>
    <s v="{(0, 4, 5), (0, 4, 6, 7), (0, 1, 3)}"/>
    <n v="5.8333333333333333E-8"/>
    <n v="0.76666666666666672"/>
    <n v="60"/>
    <n v="0.71666666666666667"/>
    <n v="1.0707048611111111E-5"/>
    <n v="0.71666666666666667"/>
    <n v="8.2745833333333337E-6"/>
    <n v="0.65"/>
    <n v="0.71666666666666667"/>
    <n v="14"/>
    <n v="1"/>
    <s v="[4]"/>
    <n v="1"/>
    <n v="1"/>
    <n v="0"/>
    <n v="1"/>
    <n v="0"/>
    <n v="1"/>
    <n v="0"/>
    <n v="3"/>
    <n v="3"/>
    <n v="2"/>
    <x v="0"/>
    <n v="8.182835224548507E-2"/>
    <n v="25"/>
    <n v="7"/>
    <n v="0.28000000000000003"/>
    <s v="data/real/pima-indians-diabetes.csv"/>
    <x v="1"/>
    <n v="227"/>
    <n v="1"/>
    <n v="-0.5"/>
    <s v="numeric"/>
    <n v="1"/>
    <b v="0"/>
    <n v="0"/>
    <n v="-6.6666666666666652E-2"/>
    <n v="0"/>
  </r>
  <r>
    <n v="600"/>
    <n v="60"/>
    <s v="['numeric', 'numeric', 'numeric', 'numeric', 'numeric', 'numeric', 'numeric', 'numeric']"/>
    <n v="0.76666666666666672"/>
    <n v="9"/>
    <n v="0.66666666666666663"/>
    <n v="1.168402777777778E-7"/>
    <s v="[[6, 3], [4, 3], [8, 7, 3], [6, 1], [0], [4, 1], [8, 7, 1]]"/>
    <s v="[0.5725077030116289, 0.38167180200775264, 0.03816718020077527, 0.0029818109531855675, 0.0024848424609879723, 0.001987873968790379, 0.00019878739687903787]"/>
    <n v="7"/>
    <s v="[6, 3]"/>
    <n v="2"/>
    <s v="{(0, 4, 6, 8), (0, 4, 6, 7), (0, 1, 3)}"/>
    <n v="0"/>
    <n v="0.66666666666666663"/>
    <n v="60"/>
    <n v="0.7"/>
    <n v="1.1604004629629629E-5"/>
    <n v="0.73333333333333328"/>
    <n v="8.2184722222222221E-6"/>
    <n v="0.65"/>
    <n v="0.7"/>
    <n v="20"/>
    <n v="0.5"/>
    <s v="[4]"/>
    <n v="1"/>
    <n v="2"/>
    <n v="0"/>
    <n v="1"/>
    <n v="0"/>
    <n v="2"/>
    <n v="0"/>
    <n v="2"/>
    <n v="2"/>
    <n v="2"/>
    <x v="0"/>
    <n v="0.19083590100387629"/>
    <n v="25"/>
    <n v="13"/>
    <n v="0.52"/>
    <s v="data/real/pima-indians-diabetes.csv"/>
    <x v="1"/>
    <n v="227"/>
    <n v="2"/>
    <n v="1"/>
    <s v="numeric"/>
    <n v="1"/>
    <b v="0"/>
    <n v="3.3333333333333326E-2"/>
    <n v="-4.9999999999999933E-2"/>
    <n v="0"/>
  </r>
  <r>
    <n v="600"/>
    <n v="60"/>
    <s v="['numeric', 'numeric', 'numeric', 'numeric', 'numeric', 'numeric', 'numeric', 'numeric']"/>
    <n v="0.76666666666666672"/>
    <n v="9"/>
    <n v="0.75"/>
    <n v="5.8599537037037042E-8"/>
    <s v="[[4, 3], [5, 7, 3], [5, 6, 3], [0], [4, 1], [5, 7, 1], [5, 6, 1]]"/>
    <s v="[0.5431784426055591, 0.32590706556333543, 0.12221514958625079, 0.0035363179857132747, 0.002829054388570621, 0.0016974326331423723, 0.0006365372374283895]"/>
    <n v="7"/>
    <s v="[4, 3]"/>
    <n v="2"/>
    <s v="{(0, 4, 5), (0, 4, 6, 7), (0, 1, 3)}"/>
    <n v="0"/>
    <n v="0.71666666666666667"/>
    <n v="60"/>
    <n v="0.7"/>
    <n v="1.0706516203703699E-5"/>
    <n v="0.7"/>
    <n v="8.5083912037037041E-6"/>
    <n v="0.65"/>
    <n v="0.7"/>
    <n v="15"/>
    <n v="1"/>
    <s v="[4]"/>
    <n v="1"/>
    <n v="2"/>
    <n v="1"/>
    <n v="1"/>
    <n v="1"/>
    <n v="1"/>
    <n v="1"/>
    <n v="1"/>
    <n v="1"/>
    <n v="1"/>
    <x v="0"/>
    <n v="0"/>
    <n v="25"/>
    <n v="8"/>
    <n v="0.32"/>
    <s v="data/real/pima-indians-diabetes.csv"/>
    <x v="1"/>
    <n v="227"/>
    <n v="2"/>
    <n v="-1"/>
    <s v="numeric"/>
    <n v="1"/>
    <b v="0"/>
    <n v="0"/>
    <n v="-4.9999999999999933E-2"/>
    <n v="0"/>
  </r>
  <r>
    <n v="600"/>
    <n v="60"/>
    <s v="['numeric', 'numeric', 'numeric', 'numeric', 'numeric', 'numeric', 'numeric', 'numeric']"/>
    <n v="0.76666666666666672"/>
    <n v="9"/>
    <n v="0.66666666666666663"/>
    <n v="1.168055555555556E-7"/>
    <s v="[[6, 3], [4, 3], [8, 7, 3], [6, 1], [0], [4, 1], [8, 7, 1]]"/>
    <s v="[0.5725077030116289, 0.38167180200775264, 0.03816718020077527, 0.0029818109531855675, 0.0024848424609879723, 0.001987873968790379, 0.00019878739687903787]"/>
    <n v="7"/>
    <s v="[6, 3]"/>
    <n v="2"/>
    <s v="{(0, 4, 6, 8), (0, 4, 6, 7), (0, 1, 3)}"/>
    <n v="0"/>
    <n v="0.66666666666666663"/>
    <n v="60"/>
    <n v="0.7"/>
    <n v="1.215388888888889E-5"/>
    <n v="0.76666666666666672"/>
    <n v="8.5656365740740744E-6"/>
    <n v="0.65"/>
    <n v="0.7"/>
    <n v="20"/>
    <n v="0.5"/>
    <s v="[4]"/>
    <n v="1"/>
    <n v="2"/>
    <n v="0"/>
    <n v="1"/>
    <n v="0"/>
    <n v="2"/>
    <n v="0"/>
    <n v="2"/>
    <n v="2"/>
    <n v="2"/>
    <x v="0"/>
    <n v="0.19083590100387629"/>
    <n v="25"/>
    <n v="13"/>
    <n v="0.52"/>
    <s v="data/real/pima-indians-diabetes.csv"/>
    <x v="1"/>
    <n v="227"/>
    <n v="3"/>
    <n v="2"/>
    <s v="numeric"/>
    <n v="1"/>
    <b v="0"/>
    <n v="6.6666666666666763E-2"/>
    <n v="-4.9999999999999933E-2"/>
    <n v="0"/>
  </r>
  <r>
    <n v="600"/>
    <n v="60"/>
    <s v="['numeric', 'numeric', 'numeric', 'numeric', 'numeric', 'numeric', 'numeric', 'numeric']"/>
    <n v="0.76666666666666672"/>
    <n v="9"/>
    <n v="0.68333333333333335"/>
    <n v="1.127314814814815E-7"/>
    <s v="[[4, 3], [5, 3], [0], [4, 1], [5, 1]]"/>
    <s v="[0.720112517580872, 0.27004219409282704, 0.004688232536333802, 0.003750586029067043, 0.0014064697609001407]"/>
    <n v="5"/>
    <s v="[4, 3]"/>
    <n v="2"/>
    <s v="{(0, 4, 5), (0, 1, 3)}"/>
    <n v="5.7986111111111108E-8"/>
    <n v="0.68333333333333335"/>
    <n v="60"/>
    <n v="0.66666666666666663"/>
    <n v="1.059171296296296E-5"/>
    <n v="0.66666666666666663"/>
    <n v="8.3912268518518529E-6"/>
    <n v="0.65"/>
    <n v="0.65"/>
    <n v="19"/>
    <n v="1"/>
    <s v="[4]"/>
    <n v="1"/>
    <n v="2"/>
    <n v="1"/>
    <n v="1"/>
    <n v="1"/>
    <n v="1"/>
    <n v="1"/>
    <n v="1"/>
    <n v="1"/>
    <n v="1"/>
    <x v="0"/>
    <n v="0"/>
    <n v="25"/>
    <n v="12"/>
    <n v="0.48"/>
    <s v="data/real/pima-indians-diabetes.csv"/>
    <x v="1"/>
    <n v="227"/>
    <n v="3"/>
    <n v="-2"/>
    <s v="numeric"/>
    <n v="1"/>
    <b v="0"/>
    <n v="0"/>
    <n v="-1.6666666666666607E-2"/>
    <n v="-1.6666666666666607E-2"/>
  </r>
  <r>
    <n v="600"/>
    <n v="60"/>
    <s v="['numeric', 'numeric', 'numeric', 'numeric', 'numeric', 'numeric', 'numeric', 'numeric']"/>
    <n v="0.76666666666666672"/>
    <n v="9"/>
    <n v="0.68333333333333335"/>
    <n v="1.1710648148148149E-7"/>
    <s v="[[4, 3], [6, 5, 3], [8, 5, 7, 3], [0], [4, 1], [6, 5, 1], [8, 5, 7, 1]]"/>
    <s v="[0.7981045018082055, 0.17957351290684626, 0.011971567527123082, 0.005195992850313837, 0.004156794280251072, 0.0009352787130564908, 6.235191420376606e-05]"/>
    <n v="7"/>
    <s v="[4, 3]"/>
    <n v="2"/>
    <s v="{(0, 4, 6, 8), (0, 4, 5), (0, 4, 6, 7), (0, 1, 3)}"/>
    <n v="5.8310185185185192E-8"/>
    <n v="0.7"/>
    <n v="60"/>
    <n v="0.71666666666666667"/>
    <n v="1.1166793981481479E-5"/>
    <n v="0.71666666666666667"/>
    <n v="8.1025115740740753E-6"/>
    <n v="0.65"/>
    <n v="0.7"/>
    <n v="19"/>
    <n v="0.73684210526315785"/>
    <s v="[6]"/>
    <n v="1"/>
    <n v="2"/>
    <n v="0"/>
    <n v="1"/>
    <n v="0"/>
    <n v="2"/>
    <n v="0"/>
    <n v="2"/>
    <n v="3"/>
    <n v="2"/>
    <x v="0"/>
    <n v="0.61853098890135927"/>
    <n v="16"/>
    <n v="8"/>
    <n v="0.5"/>
    <s v="data/real/pima-indians-diabetes.csv"/>
    <x v="2"/>
    <n v="165"/>
    <n v="1"/>
    <n v="0.5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1.12650462962963E-7"/>
    <s v="[[4, 3], [5, 7, 3], [5, 6, 3], [0], [4, 1], [5, 7, 1], [5, 6, 1]]"/>
    <s v="[0.5431784426055591, 0.32590706556333543, 0.12221514958625079, 0.0035363179857132747, 0.002829054388570621, 0.0016974326331423723, 0.0006365372374283895]"/>
    <n v="7"/>
    <s v="[4, 3]"/>
    <n v="2"/>
    <s v="{(0, 4, 5), (0, 4, 6, 7), (0, 1, 3)}"/>
    <n v="0"/>
    <n v="0.71666666666666667"/>
    <n v="60"/>
    <n v="0.75"/>
    <n v="1.075894675925926E-5"/>
    <n v="0.73333333333333328"/>
    <n v="8.1639467592592588E-6"/>
    <n v="0.65"/>
    <n v="0.73333333333333328"/>
    <n v="17"/>
    <n v="1"/>
    <s v="[6]"/>
    <n v="1"/>
    <n v="2"/>
    <n v="0"/>
    <n v="1"/>
    <n v="0"/>
    <n v="2"/>
    <n v="0"/>
    <n v="2"/>
    <n v="4"/>
    <n v="3"/>
    <x v="0"/>
    <n v="0.42096329301930829"/>
    <n v="8"/>
    <n v="3"/>
    <n v="0.375"/>
    <s v="data/real/pima-indians-diabetes.csv"/>
    <x v="2"/>
    <n v="165"/>
    <n v="1"/>
    <n v="-0.5"/>
    <s v="numeric"/>
    <n v="1"/>
    <b v="1"/>
    <n v="-1.6666666666666718E-2"/>
    <n v="-9.9999999999999978E-2"/>
    <n v="-1.6666666666666718E-2"/>
  </r>
  <r>
    <n v="600"/>
    <n v="60"/>
    <s v="['numeric', 'numeric', 'numeric', 'numeric', 'numeric', 'numeric', 'numeric', 'numeric']"/>
    <n v="0.76666666666666672"/>
    <n v="9"/>
    <n v="0.68333333333333335"/>
    <n v="1.17025462962963E-7"/>
    <s v="[[4, 3], [6, 5, 3], [8, 5, 7, 3], [0], [4, 1], [6, 5, 1], [8, 5, 7, 1]]"/>
    <s v="[0.7981045018082055, 0.17957351290684626, 0.011971567527123082, 0.005195992850313837, 0.004156794280251072, 0.0009352787130564908, 6.235191420376606e-05]"/>
    <n v="7"/>
    <s v="[4, 3]"/>
    <n v="2"/>
    <s v="{(0, 4, 6, 8), (0, 4, 5), (0, 4, 6, 7), (0, 1, 3)}"/>
    <n v="0"/>
    <n v="0.7"/>
    <n v="60"/>
    <n v="0.71666666666666667"/>
    <n v="1.0763020833333329E-5"/>
    <n v="0.71666666666666667"/>
    <n v="8.162442129629629E-6"/>
    <n v="0.65"/>
    <n v="0.7"/>
    <n v="19"/>
    <n v="0.89473684210526316"/>
    <s v="[6]"/>
    <n v="1"/>
    <n v="2"/>
    <n v="0"/>
    <n v="1"/>
    <n v="0"/>
    <n v="2"/>
    <n v="0"/>
    <n v="2"/>
    <n v="3"/>
    <n v="2"/>
    <x v="0"/>
    <n v="0.61853098890135927"/>
    <n v="16"/>
    <n v="8"/>
    <n v="0.5"/>
    <s v="data/real/pima-indians-diabetes.csv"/>
    <x v="2"/>
    <n v="165"/>
    <n v="2"/>
    <n v="1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5"/>
    <n v="1.168287037037037E-7"/>
    <s v="[[4, 3], [5, 6, 3], [5, 7, 3], [0], [4, 1], [5, 6, 1], [5, 7, 1]]"/>
    <s v="[0.720112517580872, 0.1620253164556962, 0.1080168776371308, 0.004688232536333802, 0.003750586029067043, 0.0008438818565400844, 0.0005625879043600563]"/>
    <n v="7"/>
    <s v="[4, 3]"/>
    <n v="2"/>
    <s v="{(0, 4, 5), (0, 4, 6, 7), (0, 1, 3)}"/>
    <n v="0"/>
    <n v="0.73333333333333328"/>
    <n v="60"/>
    <n v="0.76666666666666672"/>
    <n v="1.076261574074074E-5"/>
    <n v="0.76666666666666672"/>
    <n v="8.3887615740740745E-6"/>
    <n v="0.65"/>
    <n v="0.75"/>
    <n v="15"/>
    <n v="1"/>
    <s v="[6]"/>
    <n v="1"/>
    <n v="2"/>
    <n v="0"/>
    <n v="1"/>
    <n v="0"/>
    <n v="2"/>
    <n v="0"/>
    <n v="2"/>
    <n v="3"/>
    <n v="2"/>
    <x v="0"/>
    <n v="0.55808720112517585"/>
    <n v="6"/>
    <n v="1"/>
    <n v="0.16666666666666671"/>
    <s v="data/real/pima-indians-diabetes.csv"/>
    <x v="2"/>
    <n v="165"/>
    <n v="2"/>
    <n v="-1"/>
    <s v="numeric"/>
    <n v="1"/>
    <b v="1"/>
    <n v="0"/>
    <n v="-0.1166666666666667"/>
    <n v="-1.6666666666666718E-2"/>
  </r>
  <r>
    <n v="600"/>
    <n v="60"/>
    <s v="['numeric', 'numeric', 'numeric', 'numeric', 'numeric', 'numeric', 'numeric', 'numeric']"/>
    <n v="0.76666666666666672"/>
    <n v="9"/>
    <n v="0.68333333333333335"/>
    <n v="1.139583333333333E-7"/>
    <s v="[[4, 3], [6, 5, 3], [8, 5, 3], [0], [4, 1], [6, 5, 1], [8, 5, 1]]"/>
    <s v="[0.7614515169541939, 0.17132659131469363, 0.05710886377156454, 0.004957366646837199, 0.00396589331746976, 0.0008923259964306959, 0.000297441998810232]"/>
    <n v="7"/>
    <s v="[4, 3]"/>
    <n v="2"/>
    <s v="{(0, 4, 6, 8), (0, 4, 5), (0, 1, 3)}"/>
    <n v="0"/>
    <n v="0.7"/>
    <n v="60"/>
    <n v="0.71666666666666667"/>
    <n v="1.081956018518518E-5"/>
    <n v="0.71666666666666667"/>
    <n v="8.1599189814814812E-6"/>
    <n v="0.65"/>
    <n v="0.7"/>
    <n v="19"/>
    <n v="1"/>
    <s v="[6]"/>
    <n v="1"/>
    <n v="2"/>
    <n v="0"/>
    <n v="1"/>
    <n v="0"/>
    <n v="2"/>
    <n v="0"/>
    <n v="2"/>
    <n v="3"/>
    <n v="2"/>
    <x v="0"/>
    <n v="0.59012492563950025"/>
    <n v="16"/>
    <n v="8"/>
    <n v="0.5"/>
    <s v="data/real/pima-indians-diabetes.csv"/>
    <x v="2"/>
    <n v="165"/>
    <n v="3"/>
    <n v="2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"/>
    <n v="6.5034722222222214E-8"/>
    <s v="[[4, 3], [5, 3], [0], [4, 1], [5, 1]]"/>
    <s v="[0.5663716814159292, 0.42477876106194695, 0.0036873156342182886, 0.002949852507374632, 0.0022123893805309734]"/>
    <n v="5"/>
    <s v="[4, 3]"/>
    <n v="2"/>
    <s v="{(0, 4, 5), (0, 1, 3)}"/>
    <n v="0"/>
    <n v="0.7"/>
    <n v="60"/>
    <n v="0.68333333333333335"/>
    <n v="1.0588703703703699E-5"/>
    <n v="0.68333333333333335"/>
    <n v="8.2131944444444451E-6"/>
    <n v="0.65"/>
    <n v="0.66666666666666663"/>
    <n v="18"/>
    <n v="1"/>
    <s v="[6]"/>
    <n v="1"/>
    <n v="2"/>
    <n v="0"/>
    <n v="1"/>
    <n v="0"/>
    <n v="2"/>
    <n v="0"/>
    <n v="2"/>
    <n v="5"/>
    <n v="-1"/>
    <x v="1"/>
    <n v="0.56415929203539827"/>
    <n v="1"/>
    <n v="0"/>
    <n v="0"/>
    <s v="data/real/pima-indians-diabetes.csv"/>
    <x v="2"/>
    <n v="165"/>
    <n v="3"/>
    <n v="-2"/>
    <s v="numeric"/>
    <n v="1"/>
    <b v="1"/>
    <n v="0"/>
    <n v="-3.3333333333333326E-2"/>
    <n v="-1.6666666666666718E-2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">
  <r>
    <n v="2000"/>
    <n v="200"/>
    <s v="['numeric', 'numeric', 'numeric', 'numeric', 'numeric', 'numeric', 'numeric', 'numeric', 'numeric', 'numeric', 'numeric']"/>
    <n v="0.52"/>
    <n v="19"/>
    <n v="0.435"/>
    <n v="2.7162731481481479E-6"/>
    <s v="[[0], [1, 14], [9, 14, 2], [9, 14, 3, 6], [9, 14, 3, 8], [1, 15, 16], [13, 10, 14, 2], [13, 10, 14, 3, 6], [9, 15, 2, 16], [9, 15, 3, 16, 6], [13, 10, 14, 3, 8], [9, 14, 5, 4, 6], [9, 15, 3, 16, 8], [13, 10, 15, 2, 16], [13, 10, 15, 3, 16, 6], [9, 14, 5, 4, 8], [13, 12, 14, 2, 11], [1, 15, 18, 17], [13, 10, 14, 5, 4, 6], [13, 12, 14, 3, 11, 6], [13, 10, 15, 3, 16, 8], [9, 15, 5, 16, 4, 6], [9, 15, 2, 18, 17], [9, 15, 3, 18, 17, 6], [13, 12, 14, 3, 11, 8], [13, 10, 14, 5, 4, 8], [9, 15, 5, 16, 4, 8], [9, 15, 3, 18, 17, 8], [13, 12, 15, 2, 16, 11], [13, 12, 15, 3, 16, 11, 6], [13, 10, 15, 5, 16, 4, 6], [13, 10, 15, 2, 18, 17], [13, 10, 15, 3, 18, 17, 6], [13, 12, 14, 5, 11, 4, 6], [13, 12, 15, 3, 16, 11, 8], [13, 10, 15, 5, 16, 4, 8], [13, 10, 15, 3, 18, 17, 8], [9, 15, 5, 18, 17, 4, 6], [13, 12, 14, 5, 11, 4, 8], [9, 15, 5, 18, 17, 4, 8], [13, 12, 15, 5, 16, 11, 4, 6], [13, 12, 15, 2, 18, 11, 17], [13, 12, 15, 3, 18, 11, 17, 6], [13, 10, 15, 5, 18, 17, 4, 6], [13, 12, 15, 5, 16, 11, 4, 8], [13, 12, 15, 3, 18, 11, 17, 8], [13, 10, 15, 5, 18, 17, 4, 8], [13, 12, 15, 5, 18, 11, 17, 4, 6], [13, 12, 15, 5, 18, 11, 17, 4, 8]]"/>
    <s v="[0.19301152751257458, 0.12867435167504976, 0.09650576375628732, 0.08578290111669985, 0.053614313197937406, 0.04825288187814366, 0.042891450558349926, 0.03812573382964439, 0.03618966140860774, 0.03216858791876244, 0.02382858364352774, 0.022339297165807254, 0.020105367449226526, 0.01608429395938122, 0.014297150186116643, 0.013962060728629534, 0.011169648582903629, 0.010722862639587482, 0.009928576518136561, 0.009928576518136561, 0.008935718866322903, 0.008377236437177719, 0.00804214697969061, 0.007148575093058321, 0.006205360323835351, 0.006205360323835349, 0.005235772773236075, 0.004467859433161451, 0.0041886182185888595, 0.0037232161943012098, 0.0037232161943012093, 0.0035742875465291607, 0.003177144485803699, 0.002585566801598063, 0.002327010121438256, 0.0023270101214382557, 0.001985715303627312, 0.0018616080971506049, 0.0016159792509987893, 0.001163505060719128, 0.0009695875505992732, 0.0009308040485753024, 0.0008273813765113801, 0.0008273813765113801, 0.0006059922191245457, 0.0005171133603196126, 0.0005171133603196126, 0.0002154639001331719, 0.00013466493758323243]"/>
    <n v="49"/>
    <s v="[0]"/>
    <n v="1"/>
    <s v="{(0, 1, 9, 13), (0, 1, 9, 10, 12), (0, 14, 15), (0, 1, 2, 3, 5), (0, 14, 16, 18), (0, 1, 9, 10, 11), (0, 14, 16, 17), (0, 1, 2, 3, 4), (0, 1, 2, 6, 8)}"/>
    <n v="7.4814814814814817E-8"/>
    <n v="0.45500000000000002"/>
    <n v="200"/>
    <n v="0.46500000000000002"/>
    <n v="2.720247685185185E-5"/>
    <n v="0.46500000000000002"/>
    <n v="1.047306712962963E-5"/>
    <n v="0.39"/>
    <n v="0.44"/>
    <n v="113"/>
    <n v="0.61061946902654862"/>
    <s v="[0]"/>
    <n v="1"/>
    <n v="1"/>
    <n v="1"/>
    <n v="1"/>
    <n v="1"/>
    <n v="0"/>
    <n v="1"/>
    <n v="0"/>
    <n v="0"/>
    <n v="1"/>
    <x v="0"/>
    <n v="0"/>
    <n v="200"/>
    <n v="113"/>
    <n v="0.56499999999999995"/>
    <s v="data/real/winequality-white.csv"/>
    <x v="0"/>
    <n v="1800"/>
    <n v="1"/>
    <n v="0.5"/>
    <s v="numeric"/>
    <n v="1"/>
    <b v="0"/>
    <n v="0"/>
    <n v="-7.5000000000000011E-2"/>
    <n v="-2.5000000000000022E-2"/>
  </r>
  <r>
    <n v="2000"/>
    <n v="200"/>
    <s v="['numeric', 'numeric', 'numeric', 'numeric', 'numeric', 'numeric', 'numeric', 'numeric', 'numeric', 'numeric', 'numeric']"/>
    <n v="0.52"/>
    <n v="19"/>
    <n v="0.42"/>
    <n v="2.2020833333333329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0"/>
    <n v="0.42"/>
    <n v="200"/>
    <n v="0.435"/>
    <n v="3.217974537037037E-5"/>
    <n v="0.45"/>
    <n v="1.163203703703704E-5"/>
    <n v="0.39"/>
    <n v="0.44"/>
    <n v="116"/>
    <n v="0.60344827586206895"/>
    <s v="[0]"/>
    <n v="1"/>
    <n v="2"/>
    <n v="0"/>
    <n v="1"/>
    <n v="1"/>
    <n v="1"/>
    <n v="1"/>
    <n v="1"/>
    <n v="8"/>
    <n v="6"/>
    <x v="0"/>
    <n v="0.1349146260551396"/>
    <n v="200"/>
    <n v="116"/>
    <n v="0.57999999999999996"/>
    <s v="data/real/winequality-white.csv"/>
    <x v="0"/>
    <n v="1800"/>
    <n v="1"/>
    <n v="-0.5"/>
    <s v="numeric"/>
    <n v="1"/>
    <b v="0"/>
    <n v="1.5000000000000013E-2"/>
    <n v="-4.4999999999999984E-2"/>
    <n v="5.0000000000000044E-3"/>
  </r>
  <r>
    <n v="2000"/>
    <n v="200"/>
    <s v="['numeric', 'numeric', 'numeric', 'numeric', 'numeric', 'numeric', 'numeric', 'numeric', 'numeric', 'numeric', 'numeric']"/>
    <n v="0.52"/>
    <n v="19"/>
    <n v="0.48499999999999999"/>
    <n v="2.5487615740740741E-6"/>
    <s v="[[0], [1, 14], [9, 14, 2], [9, 14, 3, 6], [9, 14, 5, 6], [9, 14, 3, 8], [1, 15, 16], [13, 10, 14, 2], [13, 10, 14, 3, 6], [9, 15, 2, 16], [9, 14, 5, 8], [9, 15, 3, 16, 6], [13, 10, 14, 5, 6], [13, 10, 14, 3, 8], [9, 15, 3, 16, 8], [9, 15, 5, 16, 6], [13, 10, 15, 2, 16], [13, 10, 14, 5, 8], [13, 10, 15, 3, 16, 6], [9, 15, 5, 16, 8], [13, 12, 14, 2, 11], [1, 15, 18, 17], [13, 12, 14, 3, 11, 6], [13, 10, 15, 5, 16, 6], [13, 10, 15, 3, 16, 8], [9, 15, 2, 18, 17], [9, 15, 3, 18, 17, 6], [13, 12, 14, 5, 11, 6], [13, 12, 14, 3, 11, 8], [13, 10, 15, 5, 16, 8], [9, 15, 5, 18, 17, 6], [9, 15, 3, 18, 17, 8], [13, 12, 15, 2, 16, 11], [13, 12, 14, 5, 11, 8], [13, 12, 15, 3, 16, 11, 6], [13, 10, 15, 2, 18, 17], [13, 10, 15, 3, 18, 17, 6], [9, 15, 5, 18, 17, 8], [13, 12, 15, 3, 16, 11, 8], [13, 12, 15, 5, 16, 11, 6], [13, 10, 15, 5, 18, 17, 6], [13, 10, 15, 3, 18, 17, 8], [13, 12, 15, 5, 16, 11, 8], [13, 10, 15, 5, 18, 17, 8], [13, 12, 15, 2, 18, 11, 17], [13, 12, 15, 3, 18, 11, 17, 6], [13, 12, 15, 3, 18, 11, 17, 8], [13, 12, 15, 5, 18, 11, 17, 6], [13, 12, 15, 5, 18, 11, 17, 8]]"/>
    <s v="[0.17300620577628278, 0.11533747051752191, 0.08650310288814142, 0.07689164701168129, 0.048057279382300803, 0.0480572793823008, 0.04325155144407071, 0.038445823505840644, 0.034174065338525024, 0.03243866358305303, 0.030035799613938, 0.028834367629380478, 0.02135879083657814, 0.021358790836578136, 0.0180214797683628, 0.0180214797683628, 0.014417183814690239, 0.013349244272861336, 0.012815274501946881, 0.011263424855226748, 0.010011933204646002, 0.009611455876460161, 0.008899496181907558, 0.0080095465637168, 0.0080095465637168, 0.0072085919073451195, 0.006407637250973441, 0.005562185113692225, 0.005562185113692225, 0.005005966602323, 0.004004773281858401, 0.0040047732818584, 0.00375447495174225, 0.0034763656960576403, 0.0033373110682153343, 0.0032038186254867203, 0.0028478387782104185, 0.0025029833011615005, 0.002085819417634584, 0.0020858194176345836, 0.0017798992363815117, 0.0017798992363815117, 0.0013036371360216146, 0.0011124370227384448, 0.0008343277670538336, 0.0007416246818256299, 0.0004635154261410187, 0.00046351542614101864, 0.00028969714133813667]"/>
    <n v="49"/>
    <s v="[0]"/>
    <n v="1"/>
    <s v="{(0, 1, 9, 13), (0, 1, 9, 10, 12), (0, 14, 15), (0, 1, 2, 3, 5), (0, 14, 16, 18), (0, 1, 9, 10, 11), (0, 14, 16, 17), (0, 1, 2, 6, 8)}"/>
    <n v="1.122800925925926E-7"/>
    <n v="0.42"/>
    <n v="200"/>
    <n v="0.46500000000000002"/>
    <n v="2.6215347222222219E-5"/>
    <n v="0.45"/>
    <n v="9.1447569444444439E-6"/>
    <n v="0.39"/>
    <n v="0.39"/>
    <n v="103"/>
    <n v="0.66019417475728159"/>
    <s v="[0]"/>
    <n v="1"/>
    <n v="1"/>
    <n v="1"/>
    <n v="1"/>
    <n v="1"/>
    <n v="0"/>
    <n v="1"/>
    <n v="0"/>
    <n v="0"/>
    <n v="1"/>
    <x v="0"/>
    <n v="0"/>
    <n v="200"/>
    <n v="103"/>
    <n v="0.51500000000000001"/>
    <s v="data/real/winequality-white.csv"/>
    <x v="0"/>
    <n v="1800"/>
    <n v="2"/>
    <n v="1"/>
    <s v="numeric"/>
    <n v="1"/>
    <b v="0"/>
    <n v="-1.5000000000000013E-2"/>
    <n v="-7.5000000000000011E-2"/>
    <n v="-7.5000000000000011E-2"/>
  </r>
  <r>
    <n v="2000"/>
    <n v="200"/>
    <s v="['numeric', 'numeric', 'numeric', 'numeric', 'numeric', 'numeric', 'numeric', 'numeric', 'numeric', 'numeric', 'numeric']"/>
    <n v="0.52"/>
    <n v="19"/>
    <n v="0.41499999999999998"/>
    <n v="2.3124999999999999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5.7974537037037041E-8"/>
    <n v="0.40500000000000003"/>
    <n v="200"/>
    <n v="0.39500000000000002"/>
    <n v="2.222081018518518E-5"/>
    <n v="0.4"/>
    <n v="1.058916666666667E-5"/>
    <n v="0.39"/>
    <n v="0.40500000000000003"/>
    <n v="117"/>
    <n v="0.53846153846153844"/>
    <s v="[0]"/>
    <n v="1"/>
    <n v="2"/>
    <n v="0"/>
    <n v="1"/>
    <n v="1"/>
    <n v="1"/>
    <n v="1"/>
    <n v="1"/>
    <n v="8"/>
    <n v="6"/>
    <x v="0"/>
    <n v="0.1349146260551396"/>
    <n v="200"/>
    <n v="117"/>
    <n v="0.58499999999999996"/>
    <s v="data/real/winequality-white.csv"/>
    <x v="0"/>
    <n v="1800"/>
    <n v="2"/>
    <n v="-1"/>
    <s v="numeric"/>
    <n v="1"/>
    <b v="0"/>
    <n v="5.0000000000000044E-3"/>
    <n v="-5.0000000000000044E-3"/>
    <n v="1.0000000000000009E-2"/>
  </r>
  <r>
    <n v="2000"/>
    <n v="200"/>
    <s v="['numeric', 'numeric', 'numeric', 'numeric', 'numeric', 'numeric', 'numeric', 'numeric', 'numeric', 'numeric', 'numeric']"/>
    <n v="0.52"/>
    <n v="19"/>
    <n v="0.42"/>
    <n v="2.3216435185185189E-7"/>
    <s v="[[14], [0], [15, 16], [15, 17, 18]]"/>
    <s v="[0.5106382978723405, 0.25531914893617014, 0.19148936170212766, 0.04255319148936171]"/>
    <n v="4"/>
    <s v="[14]"/>
    <n v="1"/>
    <s v="{(0, 14, 15), (0, 14, 16, 17), (0, 14, 16, 18)}"/>
    <n v="0"/>
    <n v="0.42"/>
    <n v="200"/>
    <n v="0.39"/>
    <n v="2.1298090277777778E-5"/>
    <n v="0.39"/>
    <n v="1.284650462962963E-5"/>
    <n v="0.39"/>
    <n v="0.39"/>
    <n v="116"/>
    <n v="2.5862068965517241E-2"/>
    <s v="[0]"/>
    <n v="1"/>
    <n v="1"/>
    <n v="0"/>
    <n v="1"/>
    <n v="0"/>
    <n v="1"/>
    <n v="0"/>
    <n v="1"/>
    <n v="1"/>
    <n v="2"/>
    <x v="0"/>
    <n v="0.25531914893617041"/>
    <n v="200"/>
    <n v="116"/>
    <n v="0.57999999999999996"/>
    <s v="data/real/winequality-white.csv"/>
    <x v="0"/>
    <n v="1800"/>
    <n v="3"/>
    <n v="2"/>
    <s v="numeric"/>
    <n v="1"/>
    <b v="0"/>
    <n v="0"/>
    <n v="0"/>
    <n v="0"/>
  </r>
  <r>
    <n v="2000"/>
    <n v="200"/>
    <s v="['numeric', 'numeric', 'numeric', 'numeric', 'numeric', 'numeric', 'numeric', 'numeric', 'numeric', 'numeric', 'numeric']"/>
    <n v="0.52"/>
    <n v="19"/>
    <n v="0.35"/>
    <n v="2.430393518518518E-6"/>
    <s v="[[1, 16], [0], [9, 2, 16], [1, 17], [1, 14], [9, 3, 16, 6], [9, 2, 17], [9, 2, 14], [9, 3, 14, 6], [9, 3, 17, 6], [13, 10, 2, 16], [13, 10, 3, 16, 6], [13, 10, 2, 14], [13, 10, 2, 17], [13, 10, 3, 17, 6], [13, 10, 3, 14, 6], [9, 5, 16, 4, 6], [9, 3, 16, 7, 8], [9, 5, 17, 4, 6], [9, 3, 17, 7, 8], [9, 5, 14, 4, 6], [9, 3, 14, 7, 8], [13, 12, 2, 11, 16], [13, 12, 3, 11, 16, 6], [13, 10, 3, 16, 7, 8], [13, 10, 5, 16, 4, 6], [13, 12, 2, 11, 17], [13, 12, 2, 11, 14], [13, 10, 5, 17, 4, 6], [13, 10, 5, 14, 4, 6], [13, 12, 3, 11, 14, 6], [13, 12, 3, 11, 17, 6], [13, 10, 3, 17, 7, 8], [13, 10, 3, 14, 7, 8], [9, 5, 16, 4, 7, 8], [9, 5, 17, 4, 7, 8], [9, 5, 14, 4, 7, 8], [13, 12, 3, 11, 16, 7, 8], [13, 10, 5, 16, 4, 7, 8], [13, 12, 5, 11, 16, 4, 6], [13, 10, 5, 17, 4, 7, 8], [13, 12, 5, 11, 17, 4, 6], [13, 12, 3, 11, 17, 7, 8], [13, 12, 3, 11, 14, 7, 8], [13, 10, 5, 14, 4, 7, 8], [13, 12, 5, 11, 14, 4, 6], [13, 12, 5, 11, 16, 4, 7, 8], [13, 12, 5, 11, 14, 4, 7, 8], [13, 12, 5, 11, 17, 4, 7, 8]]"/>
    <s v="[0.10081418072154011, 0.10081418072154008, 0.07561063554115507, 0.06720945381436008, 0.06720945381436008, 0.06720945381436008, 0.050407090360770054, 0.050407090360770054, 0.044806302542906726, 0.044806302542906726, 0.03360472690718004, 0.02987086836193782, 0.022403151271453363, 0.022403151271453363, 0.01991391224129188, 0.01991391224129188, 0.01750246193082294, 0.01750246193082294, 0.01166830795388196, 0.01166830795388196, 0.01166830795388196, 0.01166830795388196, 0.00875123096541147, 0.007778871969254642, 0.0077788719692546415, 0.0077788719692546415, 0.00583415397694098, 0.00583415397694098, 0.005185914646169762, 0.005185914646169762, 0.005185914646169762, 0.005185914646169762, 0.005185914646169761, 0.005185914646169761, 0.004557932794485141, 0.0030386218629900935, 0.0030386218629900935, 0.0020257479086600635, 0.0020257479086600626, 0.0020257479086600626, 0.0013504986057733756, 0.0013504986057733756, 0.0013504986057733756, 0.0013504986057733756, 0.0013504986057733756, 0.0013504986057733756, 0.0005275385178802246, 0.00035169234525348316, 0.00035169234525348316]"/>
    <n v="49"/>
    <s v="[1, 16]"/>
    <n v="2"/>
    <s v="{(0, 1, 9, 13), (0, 1, 9, 10, 12), (0, 1, 2, 3, 5), (0, 1, 9, 10, 11), (0, 14, 16, 17), (0, 1, 2, 3, 4), (0, 1, 2, 6, 7), (0, 1, 2, 6, 8)}"/>
    <n v="0"/>
    <n v="0.34499999999999997"/>
    <n v="200"/>
    <n v="0.38500000000000001"/>
    <n v="2.708532407407407E-5"/>
    <n v="0.47499999999999998"/>
    <n v="9.8361921296296297E-6"/>
    <n v="0.39"/>
    <n v="0.39"/>
    <n v="130"/>
    <n v="0.19230769230769229"/>
    <s v="[0]"/>
    <n v="1"/>
    <n v="2"/>
    <n v="0"/>
    <n v="1"/>
    <n v="1"/>
    <n v="1"/>
    <n v="1"/>
    <n v="1"/>
    <n v="2"/>
    <n v="2"/>
    <x v="0"/>
    <n v="2.775557561562891E-17"/>
    <n v="200"/>
    <n v="130"/>
    <n v="0.65"/>
    <s v="data/real/winequality-white.csv"/>
    <x v="0"/>
    <n v="1800"/>
    <n v="3"/>
    <n v="-2"/>
    <s v="numeric"/>
    <n v="1"/>
    <b v="0"/>
    <n v="8.9999999999999969E-2"/>
    <n v="5.0000000000000044E-3"/>
    <n v="5.0000000000000044E-3"/>
  </r>
  <r>
    <n v="2000"/>
    <n v="200"/>
    <s v="['numeric', 'numeric', 'numeric', 'numeric', 'numeric', 'numeric', 'numeric', 'numeric', 'numeric', 'numeric', 'numeric']"/>
    <n v="0.52"/>
    <n v="19"/>
    <n v="0.46"/>
    <n v="2.3713078703703698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0"/>
    <n v="0.45"/>
    <n v="200"/>
    <n v="0.435"/>
    <n v="4.1247581018518521E-5"/>
    <n v="0.41499999999999998"/>
    <n v="1.4928206018518521E-5"/>
    <n v="0.39"/>
    <n v="0.42"/>
    <n v="108"/>
    <n v="0.72222222222222221"/>
    <s v="[1]"/>
    <n v="1"/>
    <n v="2"/>
    <n v="1"/>
    <n v="1"/>
    <n v="1"/>
    <n v="1"/>
    <n v="1"/>
    <n v="1"/>
    <n v="1"/>
    <n v="1"/>
    <x v="0"/>
    <n v="0"/>
    <n v="113"/>
    <n v="59"/>
    <n v="0.52212389380530977"/>
    <s v="data/real/winequality-white.csv"/>
    <x v="1"/>
    <n v="1131"/>
    <n v="1"/>
    <n v="0.5"/>
    <s v="numeric"/>
    <n v="1"/>
    <b v="0"/>
    <n v="-2.0000000000000018E-2"/>
    <n v="-4.4999999999999984E-2"/>
    <n v="-1.5000000000000013E-2"/>
  </r>
  <r>
    <n v="2000"/>
    <n v="200"/>
    <s v="['numeric', 'numeric', 'numeric', 'numeric', 'numeric', 'numeric', 'numeric', 'numeric', 'numeric', 'numeric', 'numeric']"/>
    <n v="0.52"/>
    <n v="19"/>
    <n v="0.46"/>
    <n v="3.295856481481482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0"/>
    <n v="0.46500000000000002"/>
    <n v="200"/>
    <n v="0.435"/>
    <n v="2.52937962962963E-5"/>
    <n v="0.375"/>
    <n v="1.40753587962963E-5"/>
    <n v="0.435"/>
    <n v="0.43"/>
    <n v="108"/>
    <n v="0.47222222222222221"/>
    <s v="[1]"/>
    <n v="1"/>
    <n v="2"/>
    <n v="1"/>
    <n v="1"/>
    <n v="1"/>
    <n v="1"/>
    <n v="1"/>
    <n v="1"/>
    <n v="1"/>
    <n v="1"/>
    <x v="0"/>
    <n v="0"/>
    <n v="113"/>
    <n v="59"/>
    <n v="0.52212389380530977"/>
    <s v="data/real/winequality-white.csv"/>
    <x v="1"/>
    <n v="1131"/>
    <n v="1"/>
    <n v="-0.5"/>
    <s v="numeric"/>
    <n v="1"/>
    <b v="0"/>
    <n v="-0.06"/>
    <n v="0"/>
    <n v="-5.0000000000000044E-3"/>
  </r>
  <r>
    <n v="2000"/>
    <n v="200"/>
    <s v="['numeric', 'numeric', 'numeric', 'numeric', 'numeric', 'numeric', 'numeric', 'numeric', 'numeric', 'numeric', 'numeric']"/>
    <n v="0.52"/>
    <n v="19"/>
    <n v="0.44"/>
    <n v="3.8356250000000002E-6"/>
    <s v="[[9, 16, 3], [9, 16, 4], [13, 10, 16, 3], [13, 10, 16, 4], [1, 16], [9, 18, 17, 3], [9, 16, 2], [9, 14, 3], [9, 18, 17, 4], [13, 12, 16, 11, 3], [9, 14, 4], [13, 10, 18, 17, 3], [13, 10, 16, 2], [13, 10, 14, 3], [13, 12, 16, 11, 4], [0], [13, 10, 18, 17, 4], [1, 18, 17], [13, 10, 14, 4], [9, 18, 17, 2], [1, 14], [9, 14, 2], [13, 12, 18, 11, 17, 3], [13, 12, 16, 11, 2], [13, 12, 14, 11, 3], [13, 10, 18, 17, 2], [13, 12, 18, 11, 17, 4], [13, 10, 14, 2], [13, 12, 14, 11, 4], [13, 12, 18, 11, 17, 2], [13, 12, 14, 11, 2]]"/>
    <s v="[0.2305596839292398, 0.14409980245577486, 0.1024709706352177, 0.06404435664701107, 0.05763992098230995, 0.05123548531760885, 0.043229940736732454, 0.03842661398820663, 0.03202217832350553, 0.026685148602921278, 0.024016633742629148, 0.02277132680782616, 0.019213306994103316, 0.017078495105869618, 0.016678217876825798, 0.014409980245577483, 0.01423207925489135, 0.012808871329402213, 0.010674059441168513, 0.009606653497051658, 0.009606653497051658, 0.007204990122788744, 0.005930033022871397, 0.00500346536304774, 0.004447524767153548, 0.004269623776467404, 0.0037062706392946235, 0.0032022178323505533, 0.0027797029794709672, 0.001111881191788387, 0.0008339108938412901]"/>
    <n v="31"/>
    <s v="[9, 16, 3]"/>
    <n v="3"/>
    <s v="{(0, 1, 9, 13), (0, 1, 9, 10, 12), (0, 14, 16, 18), (0, 1, 9, 10, 11), (0, 14, 16, 17), (0, 1, 2, 3, 4)}"/>
    <n v="4.6157407407407411E-8"/>
    <n v="0.44"/>
    <n v="200"/>
    <n v="0.41499999999999998"/>
    <n v="2.9510127314814819E-5"/>
    <n v="0.46"/>
    <n v="1.5394212962962961E-5"/>
    <n v="0.39"/>
    <n v="0.41499999999999998"/>
    <n v="112"/>
    <n v="0.7678571428571429"/>
    <s v="[1]"/>
    <n v="1"/>
    <n v="3"/>
    <n v="0"/>
    <n v="1"/>
    <n v="0"/>
    <n v="3"/>
    <n v="0"/>
    <n v="3"/>
    <n v="6"/>
    <n v="5"/>
    <x v="0"/>
    <n v="0.17291976294692979"/>
    <n v="113"/>
    <n v="63"/>
    <n v="0.55752212389380529"/>
    <s v="data/real/winequality-white.csv"/>
    <x v="1"/>
    <n v="1131"/>
    <n v="2"/>
    <n v="1"/>
    <s v="numeric"/>
    <n v="1"/>
    <b v="0"/>
    <n v="4.500000000000004E-2"/>
    <n v="-2.4999999999999967E-2"/>
    <n v="0"/>
  </r>
  <r>
    <n v="2000"/>
    <n v="200"/>
    <s v="['numeric', 'numeric', 'numeric', 'numeric', 'numeric', 'numeric', 'numeric', 'numeric', 'numeric', 'numeric', 'numeric']"/>
    <n v="0.52"/>
    <n v="19"/>
    <n v="0.435"/>
    <n v="3.3743865740740739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0"/>
    <n v="0.43"/>
    <n v="200"/>
    <n v="0.41"/>
    <n v="2.6041319444444441E-5"/>
    <n v="0.41"/>
    <n v="1.1806817129629629E-5"/>
    <n v="0.435"/>
    <n v="0.38500000000000001"/>
    <n v="113"/>
    <n v="0.41592920353982299"/>
    <s v="[1]"/>
    <n v="1"/>
    <n v="2"/>
    <n v="1"/>
    <n v="1"/>
    <n v="1"/>
    <n v="1"/>
    <n v="1"/>
    <n v="1"/>
    <n v="1"/>
    <n v="1"/>
    <x v="0"/>
    <n v="0"/>
    <n v="113"/>
    <n v="64"/>
    <n v="0.5663716814159292"/>
    <s v="data/real/winequality-white.csv"/>
    <x v="1"/>
    <n v="1131"/>
    <n v="2"/>
    <n v="-1"/>
    <s v="numeric"/>
    <n v="1"/>
    <b v="0"/>
    <n v="0"/>
    <n v="2.5000000000000022E-2"/>
    <n v="-2.4999999999999967E-2"/>
  </r>
  <r>
    <n v="2000"/>
    <n v="200"/>
    <s v="['numeric', 'numeric', 'numeric', 'numeric', 'numeric', 'numeric', 'numeric', 'numeric', 'numeric', 'numeric', 'numeric']"/>
    <n v="0.52"/>
    <n v="19"/>
    <n v="0.43"/>
    <n v="8.0975694444444438E-7"/>
    <s v="[[9, 16], [1, 16], [13, 10, 16], [9, 18, 17], [9, 14], [0], [1, 18, 17], [13, 12, 16, 11], [1, 14], [13, 10, 18, 17], [13, 10, 14], [13, 12, 18, 11, 17], [13, 12, 14, 11]]"/>
    <s v="[0.30679397143533493, 0.20452931429022328, 0.13635287619348221, 0.06817643809674111, 0.05113232857255582, 0.051132328572555806, 0.04545095873116074, 0.035508561508719325, 0.034088219048370554, 0.030300639154107162, 0.02272547936558037, 0.007890791446382075, 0.005918093584786556]"/>
    <n v="13"/>
    <s v="[9, 16]"/>
    <n v="2"/>
    <s v="{(0, 1, 9, 13), (0, 1, 9, 10, 12), (0, 14, 16, 18), (0, 1, 9, 10, 11), (0, 14, 16, 17)}"/>
    <n v="0"/>
    <n v="0.43"/>
    <n v="200"/>
    <n v="0.41"/>
    <n v="2.743025462962963E-5"/>
    <n v="0.45500000000000002"/>
    <n v="1.1801400462962961E-5"/>
    <n v="0.505"/>
    <n v="0.41"/>
    <n v="114"/>
    <n v="0.76315789473684215"/>
    <s v="[1]"/>
    <n v="1"/>
    <n v="2"/>
    <n v="0"/>
    <n v="1"/>
    <n v="0"/>
    <n v="2"/>
    <n v="0"/>
    <n v="2"/>
    <n v="2"/>
    <n v="2"/>
    <x v="0"/>
    <n v="0.1022646571451117"/>
    <n v="113"/>
    <n v="65"/>
    <n v="0.5752212389380531"/>
    <s v="data/real/winequality-white.csv"/>
    <x v="1"/>
    <n v="1131"/>
    <n v="3"/>
    <n v="2"/>
    <s v="numeric"/>
    <n v="1"/>
    <b v="0"/>
    <n v="4.500000000000004E-2"/>
    <n v="9.5000000000000029E-2"/>
    <n v="0"/>
  </r>
  <r>
    <n v="2000"/>
    <n v="200"/>
    <s v="['numeric', 'numeric', 'numeric', 'numeric', 'numeric', 'numeric', 'numeric', 'numeric', 'numeric', 'numeric', 'numeric']"/>
    <n v="0.52"/>
    <n v="19"/>
    <n v="0.43"/>
    <n v="2.19869212962963E-6"/>
    <s v="[[1, 16], [9, 2, 16], [9, 3, 16, 6], [13, 2, 16, 10], [13, 3, 16, 10, 6], [0], [1, 18, 17], [13, 2, 16, 11], [13, 3, 16, 11, 6], [9, 3, 16, 7, 8], [9, 5, 16, 4, 6], [1, 14], [9, 2, 18, 17], [9, 3, 18, 17, 6], [9, 2, 14], [9, 3, 14, 6], [13, 5, 16, 10, 4, 6], [13, 3, 16, 10, 7, 8], [13, 2, 18, 10, 17], [13, 3, 18, 10, 17, 6], [13, 2, 14, 10], [13, 3, 14, 10, 6], [13, 5, 16, 11, 4, 6], [13, 3, 16, 11, 7, 8], [13, 2, 18, 11, 17], [9, 5, 16, 4, 7, 8], [13, 3, 18, 11, 17, 6], [9, 5, 18, 17, 4, 6], [9, 3, 18, 17, 7, 8], [13, 2, 14, 11], [13, 3, 14, 11, 6], [9, 3, 14, 7, 8], [9, 5, 14, 4, 6], [13, 5, 16, 10, 4, 7, 8], [13, 5, 18, 10, 17, 4, 6], [13, 3, 18, 10, 17, 7, 8], [13, 5, 14, 10, 4, 6], [13, 3, 14, 10, 7, 8], [13, 5, 16, 11, 4, 7, 8], [13, 5, 18, 11, 17, 4, 6], [13, 3, 18, 11, 17, 7, 8], [9, 5, 18, 17, 4, 7, 8], [13, 5, 14, 11, 4, 6], [13, 3, 14, 11, 7, 8], [9, 5, 14, 4, 7, 8], [13, 5, 18, 10, 17, 4, 7, 8], [13, 5, 14, 10, 4, 7, 8], [13, 5, 18, 11, 17, 4, 7, 8], [13, 5, 14, 11, 4, 7, 8]]"/>
    <s v="[0.16761054599680514, 0.12570790949760385, 0.1117403639978701, 0.05587018199893505, 0.049662383999053386, 0.04190263649920127, 0.03724678799929004, 0.03491886374933441, 0.031038989999408368, 0.029099053124445343, 0.029099053124445343, 0.027935090999467525, 0.027935090999467525, 0.024831191999526693, 0.020951318249600642, 0.01862339399964502, 0.01293291249975349, 0.012932912499753488, 0.012415595999763347, 0.011036085333122978, 0.00931169699982251, 0.008277063999842233, 0.00808307031234593, 0.00808307031234593, 0.007759747499852092, 0.007577878417824308, 0.006897553333201861, 0.006466456249876745, 0.006466456249876744, 0.005819810624889068, 0.005173164999901395, 0.004849842187407557, 0.004849842187407557, 0.0033679459634774716, 0.0028739805555007755, 0.0028739805555007755, 0.0021554854166255816, 0.002155485416625581, 0.0021049662271734187, 0.0017962378471879851, 0.001796237847187985, 0.0016839729817387358, 0.0013471783853909885, 0.0013471783853909883, 0.0012629797363040512, 0.000748432436328327, 0.0005613243272462453, 0.0004677702727052044, 0.00035082770452890327]"/>
    <n v="49"/>
    <s v="[1, 16]"/>
    <n v="2"/>
    <s v="{(0, 1, 9, 13), (0, 1, 2, 3, 5), (0, 14, 16, 18), (0, 1, 9, 10, 11), (0, 14, 16, 17), (0, 1, 2, 3, 4), (0, 1, 2, 6, 7), (0, 1, 2, 6, 8)}"/>
    <n v="0"/>
    <n v="0.43"/>
    <n v="200"/>
    <n v="0.40500000000000003"/>
    <n v="1.9794409722222218E-5"/>
    <n v="0.42"/>
    <n v="9.6092592592592592E-6"/>
    <n v="0.435"/>
    <n v="0.4"/>
    <n v="114"/>
    <n v="7.0175438596491224E-2"/>
    <s v="[1]"/>
    <n v="1"/>
    <n v="2"/>
    <n v="1"/>
    <n v="1"/>
    <n v="1"/>
    <n v="1"/>
    <n v="1"/>
    <n v="1"/>
    <n v="1"/>
    <n v="1"/>
    <x v="0"/>
    <n v="0"/>
    <n v="113"/>
    <n v="65"/>
    <n v="0.5752212389380531"/>
    <s v="data/real/winequality-white.csv"/>
    <x v="1"/>
    <n v="1131"/>
    <n v="3"/>
    <n v="-2"/>
    <s v="numeric"/>
    <n v="1"/>
    <b v="0"/>
    <n v="1.4999999999999958E-2"/>
    <n v="2.9999999999999971E-2"/>
    <n v="-5.0000000000000044E-3"/>
  </r>
  <r>
    <n v="2000"/>
    <n v="200"/>
    <s v="['numeric', 'numeric', 'numeric', 'numeric', 'numeric', 'numeric', 'numeric', 'numeric', 'numeric', 'numeric', 'numeric']"/>
    <n v="0.52"/>
    <n v="19"/>
    <n v="0.45"/>
    <n v="2.261527777777778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5.7974537037037041E-8"/>
    <n v="0.46"/>
    <n v="200"/>
    <n v="0.47499999999999998"/>
    <n v="2.5692777777777781E-5"/>
    <n v="0.435"/>
    <n v="1.105201388888889E-5"/>
    <n v="0.39"/>
    <n v="0.48"/>
    <n v="110"/>
    <n v="0.60909090909090913"/>
    <s v="[2]"/>
    <n v="1"/>
    <n v="2"/>
    <n v="0"/>
    <n v="1"/>
    <n v="0"/>
    <n v="2"/>
    <n v="0"/>
    <n v="2"/>
    <n v="3"/>
    <n v="2"/>
    <x v="0"/>
    <n v="4.4971542018379877E-2"/>
    <n v="52"/>
    <n v="29"/>
    <n v="0.55769230769230771"/>
    <s v="data/real/winequality-white.csv"/>
    <x v="2"/>
    <n v="550"/>
    <n v="1"/>
    <n v="0.5"/>
    <s v="numeric"/>
    <n v="1"/>
    <b v="0"/>
    <n v="-3.999999999999998E-2"/>
    <n v="-8.4999999999999964E-2"/>
    <n v="5.0000000000000044E-3"/>
  </r>
  <r>
    <n v="2000"/>
    <n v="200"/>
    <s v="['numeric', 'numeric', 'numeric', 'numeric', 'numeric', 'numeric', 'numeric', 'numeric', 'numeric', 'numeric', 'numeric']"/>
    <n v="0.52"/>
    <n v="19"/>
    <n v="0.44500000000000001"/>
    <n v="2.4161342592592589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5.7754629629629627E-8"/>
    <n v="0.45500000000000002"/>
    <n v="200"/>
    <n v="0.47"/>
    <n v="2.1759918981481481E-5"/>
    <n v="0.45"/>
    <n v="9.4355208333333339E-6"/>
    <n v="0.39"/>
    <n v="0.47499999999999998"/>
    <n v="111"/>
    <n v="0.61261261261261257"/>
    <s v="[2]"/>
    <n v="1"/>
    <n v="2"/>
    <n v="0"/>
    <n v="1"/>
    <n v="0"/>
    <n v="2"/>
    <n v="0"/>
    <n v="2"/>
    <n v="3"/>
    <n v="2"/>
    <x v="0"/>
    <n v="4.4971542018379877E-2"/>
    <n v="52"/>
    <n v="30"/>
    <n v="0.57692307692307687"/>
    <s v="data/real/winequality-white.csv"/>
    <x v="2"/>
    <n v="550"/>
    <n v="1"/>
    <n v="-0.5"/>
    <s v="numeric"/>
    <n v="1"/>
    <b v="0"/>
    <n v="-1.9999999999999962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246435185185185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499999999999998"/>
    <n v="2.1528692129629628E-5"/>
    <n v="0.435"/>
    <n v="1.343634259259259E-5"/>
    <n v="0.39"/>
    <n v="0.48"/>
    <n v="110"/>
    <n v="0.6"/>
    <s v="[2]"/>
    <n v="1"/>
    <n v="2"/>
    <n v="0"/>
    <n v="1"/>
    <n v="0"/>
    <n v="2"/>
    <n v="0"/>
    <n v="2"/>
    <n v="3"/>
    <n v="2"/>
    <x v="0"/>
    <n v="4.4971542018379877E-2"/>
    <n v="52"/>
    <n v="29"/>
    <n v="0.55769230769230771"/>
    <s v="data/real/winequality-white.csv"/>
    <x v="2"/>
    <n v="550"/>
    <n v="2"/>
    <n v="1"/>
    <s v="numeric"/>
    <n v="1"/>
    <b v="0"/>
    <n v="-3.999999999999998E-2"/>
    <n v="-8.4999999999999964E-2"/>
    <n v="5.0000000000000044E-3"/>
  </r>
  <r>
    <n v="2000"/>
    <n v="200"/>
    <s v="['numeric', 'numeric', 'numeric', 'numeric', 'numeric', 'numeric', 'numeric', 'numeric', 'numeric', 'numeric', 'numeric']"/>
    <n v="0.52"/>
    <n v="19"/>
    <n v="0.44500000000000001"/>
    <n v="2.8894444444444451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2.3090277777777779E-8"/>
    <n v="0.45500000000000002"/>
    <n v="200"/>
    <n v="0.46500000000000002"/>
    <n v="2.587532407407408E-5"/>
    <n v="0.435"/>
    <n v="1.134717592592593E-5"/>
    <n v="0.39"/>
    <n v="0.47"/>
    <n v="111"/>
    <n v="0.61261261261261257"/>
    <s v="[2]"/>
    <n v="1"/>
    <n v="2"/>
    <n v="0"/>
    <n v="1"/>
    <n v="0"/>
    <n v="2"/>
    <n v="0"/>
    <n v="2"/>
    <n v="3"/>
    <n v="2"/>
    <x v="0"/>
    <n v="4.4971542018379877E-2"/>
    <n v="52"/>
    <n v="30"/>
    <n v="0.57692307692307687"/>
    <s v="data/real/winequality-white.csv"/>
    <x v="2"/>
    <n v="550"/>
    <n v="2"/>
    <n v="-1"/>
    <s v="numeric"/>
    <n v="1"/>
    <b v="0"/>
    <n v="-3.0000000000000027E-2"/>
    <n v="-7.5000000000000011E-2"/>
    <n v="4.9999999999999489E-3"/>
  </r>
  <r>
    <n v="2000"/>
    <n v="200"/>
    <s v="['numeric', 'numeric', 'numeric', 'numeric', 'numeric', 'numeric', 'numeric', 'numeric', 'numeric', 'numeric', 'numeric']"/>
    <n v="0.52"/>
    <n v="19"/>
    <n v="0.45"/>
    <n v="1.746666666666667E-6"/>
    <s v="[[1, 16], [9, 16, 6], [9, 16, 2], [13, 10, 16, 6], [13, 10, 16, 2], [9, 16, 7, 8], [0], [1, 18, 17], [9, 18, 17, 6], [9, 18, 17, 2], [1, 14], [9, 14, 6], [9, 14, 2], [13, 12, 16, 11, 6], [13, 10, 16, 7, 8], [13, 10, 18, 17, 6], [13, 12, 16, 11, 2], [13, 10, 18, 17, 2], [13, 10, 14, 6], [9, 18, 17, 7, 8], [13, 10, 14, 2], [9, 14, 7, 8], [13, 12, 16, 11, 7, 8], [13, 12, 18, 11, 17, 6], [13, 10, 18, 17, 7, 8], [13, 12, 14, 11, 6], [13, 12, 18, 11, 17, 2], [13, 10, 14, 7, 8], [13, 12, 14, 11, 2], [13, 12, 18, 11, 17, 7, 8], [13, 12, 14, 11, 7, 8]]"/>
    <s v="[0.16679708115833092, 0.16679708115833092, 0.1250978108687482, 0.07413203607036932, 0.05559902705277698, 0.04343673988498201, 0.041699270289582716, 0.03706601803518466, 0.03706601803518466, 0.02779951352638849, 0.02779951352638849, 0.02779951352638849, 0.020849635144791365, 0.019305217726658677, 0.019305217726658677, 0.016473785793415407, 0.014478913294994006, 0.012355339345061554, 0.012355339345061554, 0.009652608863329339, 0.009266504508796165, 0.007239456647497003, 0.0050274004496506965, 0.004290048383701929, 0.004290048383701928, 0.0032175362877764468, 0.0032175362877764468, 0.0032175362877764463, 0.002413152215832335, 0.0011172000999223775, 0.0008379000749417832]"/>
    <n v="31"/>
    <s v="[1, 16]"/>
    <n v="2"/>
    <s v="{(0, 1, 9, 13), (0, 1, 9, 10, 12), (0, 14, 16, 18), (0, 1, 9, 10, 11), (0, 14, 16, 17), (0, 1, 2, 6, 7), (0, 1, 2, 6, 8)}"/>
    <n v="5.8495370370370372E-8"/>
    <n v="0.46"/>
    <n v="200"/>
    <n v="0.47499999999999998"/>
    <n v="2.7953449074074071E-5"/>
    <n v="0.435"/>
    <n v="1.6239606481481479E-5"/>
    <n v="0.39"/>
    <n v="0.48"/>
    <n v="110"/>
    <n v="0.58181818181818179"/>
    <s v="[2]"/>
    <n v="1"/>
    <n v="2"/>
    <n v="0"/>
    <n v="1"/>
    <n v="0"/>
    <n v="2"/>
    <n v="0"/>
    <n v="2"/>
    <n v="4"/>
    <n v="3"/>
    <x v="0"/>
    <n v="4.1699270289582729E-2"/>
    <n v="52"/>
    <n v="29"/>
    <n v="0.55769230769230771"/>
    <s v="data/real/winequality-white.csv"/>
    <x v="2"/>
    <n v="550"/>
    <n v="3"/>
    <n v="2"/>
    <s v="numeric"/>
    <n v="1"/>
    <b v="0"/>
    <n v="-3.999999999999998E-2"/>
    <n v="-8.4999999999999964E-2"/>
    <n v="5.0000000000000044E-3"/>
  </r>
  <r>
    <n v="2000"/>
    <n v="200"/>
    <s v="['numeric', 'numeric', 'numeric', 'numeric', 'numeric', 'numeric', 'numeric', 'numeric', 'numeric', 'numeric', 'numeric']"/>
    <n v="0.52"/>
    <n v="19"/>
    <n v="0.44"/>
    <n v="2.3109606481481481E-6"/>
    <s v="[[1, 16], [9, 2, 16], [9, 3, 16, 6], [9, 3, 16, 8], [13, 10, 2, 16], [13, 10, 3, 16, 6], [0], [1, 18, 17], [13, 10, 3, 16, 8], [9, 5, 16, 4, 6], [9, 2, 18, 17], [1, 14], [9, 3, 18, 17, 6], [9, 2, 14], [9, 3, 14, 6], [9, 5, 16, 4, 8], [9, 3, 18, 17, 8], [13, 12, 2, 16, 11], [13, 12, 3, 16, 11, 6], [13, 10, 5, 16, 4, 6], [13, 10, 2, 18, 17], [9, 3, 14, 8], [13, 10, 3, 18, 17, 6], [13, 10, 2, 14], [13, 10, 3, 14, 6], [13, 12, 3, 16, 11, 8], [13, 10, 5, 16, 4, 8], [13, 10, 3, 18, 17, 8], [9, 5, 18, 17, 4, 6], [13, 10, 3, 14, 8], [9, 5, 14, 4, 6], [9, 5, 18, 17, 4, 8], [13, 12, 5, 16, 11, 4, 6], [13, 12, 2, 18, 11, 17], [9, 5, 14, 4, 8], [13, 10, 5, 18, 17, 4, 6], [13, 12, 3, 18, 11, 17, 6], [13, 12, 2, 14, 11], [13, 12, 3, 14, 11, 6], [13, 10, 5, 14, 4, 6], [13, 12, 5, 16, 11, 4, 8], [13, 10, 5, 18, 17, 4, 8], [13, 12, 3, 18, 11, 17, 8], [13, 12, 3, 14, 11, 8], [13, 10, 5, 14, 4, 8], [13, 12, 5, 18, 11, 17, 4, 6], [13, 12, 5, 14, 11, 4, 6], [13, 12, 5, 18, 11, 17, 4, 8], [13, 12, 5, 14, 11, 4, 8]]"/>
    <s v="[0.16069649729629118, 0.12052237297221836, 0.10713099819752746, 0.06695687387345467, 0.05356549909876373, 0.04761377697667888, 0.04017412432407278, 0.035710332732509155, 0.0297586106104243, 0.027898697447272778, 0.026782749549381864, 0.026782749549381864, 0.02380688848833944, 0.020087062162036397, 0.017855166366254577, 0.017436685904545484, 0.01487930530521215, 0.013949348723636389, 0.012399421087676794, 0.012399421087676792, 0.01190344424416972, 0.01115947897890911, 0.010580839328150864, 0.008927583183127289, 0.007935629496113147, 0.0077496381797979965, 0.007749638179797995, 0.00661302458009429, 0.006199710543838397, 0.004959768435070716, 0.004649782907878796, 0.0038748190898989982, 0.0032290159082491643, 0.0030998552719191984, 0.0029061143174242475, 0.002755426908372621, 0.002755426908372621, 0.0023248914539393986, 0.0020665701812794656, 0.0020665701812794656, 0.0020181349426557273, 0.0017221418177328883, 0.0017221418177328883, 0.0012916063632996662, 0.001291606363299666, 0.0007175590907220368, 0.0005381693180415276, 0.000448474431701273, 0.00033635582377595466]"/>
    <n v="49"/>
    <s v="[1, 16]"/>
    <n v="2"/>
    <s v="{(0, 1, 9, 13), (0, 1, 9, 10, 12), (0, 1, 2, 3, 5), (0, 14, 16, 18), (0, 1, 9, 10, 11), (0, 14, 16, 17), (0, 1, 2, 3, 4), (0, 1, 2, 6, 8)}"/>
    <n v="0"/>
    <n v="0.45"/>
    <n v="200"/>
    <n v="0.47"/>
    <n v="2.297490740740741E-5"/>
    <n v="0.45500000000000002"/>
    <n v="9.2012384259259265E-6"/>
    <n v="0.39"/>
    <n v="0.47499999999999998"/>
    <n v="112"/>
    <n v="0.6071428571428571"/>
    <s v="[2]"/>
    <n v="1"/>
    <n v="2"/>
    <n v="0"/>
    <n v="1"/>
    <n v="0"/>
    <n v="2"/>
    <n v="0"/>
    <n v="2"/>
    <n v="3"/>
    <n v="2"/>
    <x v="0"/>
    <n v="4.0174124324072823E-2"/>
    <n v="52"/>
    <n v="31"/>
    <n v="0.59615384615384615"/>
    <s v="data/real/winequality-white.csv"/>
    <x v="2"/>
    <n v="550"/>
    <n v="3"/>
    <n v="-2"/>
    <s v="numeric"/>
    <n v="1"/>
    <b v="0"/>
    <n v="-1.4999999999999958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2047916666666671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1.1165509259259259E-7"/>
    <n v="0.46"/>
    <n v="200"/>
    <n v="0.47"/>
    <n v="2.1006805555555551E-5"/>
    <n v="0.46"/>
    <n v="9.1446180555555558E-6"/>
    <n v="0.39"/>
    <n v="0.47499999999999998"/>
    <n v="110"/>
    <n v="0.6"/>
    <s v="[3]"/>
    <n v="1"/>
    <n v="2"/>
    <n v="0"/>
    <n v="1"/>
    <n v="0"/>
    <n v="2"/>
    <n v="0"/>
    <n v="2"/>
    <n v="5"/>
    <n v="3"/>
    <x v="0"/>
    <n v="5.996205602450648E-2"/>
    <n v="13"/>
    <n v="7"/>
    <n v="0.53846153846153844"/>
    <s v="data/real/winequality-white.csv"/>
    <x v="3"/>
    <n v="198"/>
    <n v="1"/>
    <n v="0.5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255069444444444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5.8506944444444439E-8"/>
    <n v="0.46"/>
    <n v="200"/>
    <n v="0.47"/>
    <n v="2.129857638888889E-5"/>
    <n v="0.46"/>
    <n v="9.1396990740740736E-6"/>
    <n v="0.39"/>
    <n v="0.47499999999999998"/>
    <n v="110"/>
    <n v="0.63636363636363635"/>
    <s v="[3]"/>
    <n v="1"/>
    <n v="2"/>
    <n v="0"/>
    <n v="1"/>
    <n v="0"/>
    <n v="2"/>
    <n v="0"/>
    <n v="2"/>
    <n v="5"/>
    <n v="3"/>
    <x v="0"/>
    <n v="5.996205602450648E-2"/>
    <n v="13"/>
    <n v="7"/>
    <n v="0.53846153846153844"/>
    <s v="data/real/winequality-white.csv"/>
    <x v="3"/>
    <n v="198"/>
    <n v="1"/>
    <n v="-0.5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3165972222222219E-6"/>
    <s v="[[1, 16], [9, 2, 16], [9, 3, 16, 6], [9, 5, 16, 6], [13, 10, 2, 16], [13, 10, 3, 16, 6], [0], [1, 18, 17], [13, 10, 5, 16, 6], [9, 3, 16, 7, 8], [1, 14], [9, 2, 18, 17], [9, 3, 18, 17, 6], [9, 2, 14], [9, 3, 14, 6], [9, 5, 16, 7, 8], [9, 5, 18, 17, 6], [13, 12, 2, 16, 11], [13, 12, 3, 16, 11, 6], [13, 10, 3, 16, 7, 8], [13, 10, 2, 18, 17], [9, 5, 14, 6], [13, 10, 3, 18, 17, 6], [13, 10, 2, 14], [13, 10, 3, 14, 6], [13, 12, 5, 16, 11, 6], [13, 10, 5, 16, 7, 8], [13, 10, 5, 18, 17, 6], [9, 3, 18, 17, 7, 8], [13, 10, 5, 14, 6], [9, 3, 14, 7, 8], [9, 5, 18, 17, 7, 8], [13, 12, 3, 16, 11, 7, 8], [13, 12, 2, 18, 11, 17], [9, 5, 14, 7, 8], [13, 10, 3, 18, 17, 7, 8], [13, 12, 3, 18, 11, 17, 6], [13, 12, 2, 14, 11], [13, 12, 3, 14, 11, 6], [13, 10, 3, 14, 7, 8], [13, 12, 5, 16, 11, 7, 8], [13, 10, 5, 18, 17, 7, 8], [13, 12, 5, 18, 11, 17, 6], [13, 10, 5, 14, 7, 8], [13, 12, 5, 14, 11, 6], [13, 12, 3, 18, 11, 17, 7, 8], [13, 12, 3, 14, 11, 7, 8], [13, 12, 5, 18, 11, 17, 7, 8], [13, 12, 5, 14, 11, 7, 8]]"/>
    <s v="[0.16069649729629118, 0.12052237297221836, 0.10713099819752746, 0.06695687387345467, 0.05356549909876373, 0.04761377697667888, 0.04017412432407278, 0.035710332732509155, 0.0297586106104243, 0.027898697447272778, 0.026782749549381864, 0.026782749549381864, 0.02380688848833944, 0.020087062162036397, 0.017855166366254577, 0.017436685904545484, 0.014879305305212151, 0.013949348723636389, 0.012399421087676794, 0.012399421087676792, 0.01190344424416972, 0.011159478978909112, 0.010580839328150864, 0.008927583183127289, 0.007935629496113147, 0.007749638179797995, 0.007749638179797995, 0.00661302458009429, 0.006199710543838396, 0.004959768435070717, 0.004649782907878796, 0.0038748190898989982, 0.0032290159082491656, 0.0030998552719191984, 0.0029061143174242475, 0.002755426908372621, 0.002755426908372621, 0.0023248914539393986, 0.0020665701812794656, 0.002066570181279465, 0.0020181349426557273, 0.0017221418177328883, 0.001722141817732888, 0.001291606363299666, 0.001291606363299666, 0.0007175590907220368, 0.0005381693180415276, 0.000448474431701273, 0.00033635582377595466]"/>
    <n v="49"/>
    <s v="[1, 16]"/>
    <n v="2"/>
    <s v="{(0, 1, 9, 13), (0, 1, 9, 10, 12), (0, 1, 2, 3, 5), (0, 14, 16, 18), (0, 1, 9, 10, 11), (0, 14, 16, 17), (0, 1, 2, 6, 7), (0, 1, 2, 6, 8)}"/>
    <n v="0"/>
    <n v="0.46"/>
    <n v="200"/>
    <n v="0.47"/>
    <n v="2.071739583333333E-5"/>
    <n v="0.46"/>
    <n v="9.9298032407407406E-6"/>
    <n v="0.39"/>
    <n v="0.47499999999999998"/>
    <n v="110"/>
    <n v="0.58181818181818179"/>
    <s v="[3]"/>
    <n v="1"/>
    <n v="2"/>
    <n v="0"/>
    <n v="1"/>
    <n v="0"/>
    <n v="2"/>
    <n v="0"/>
    <n v="2"/>
    <n v="5"/>
    <n v="3"/>
    <x v="0"/>
    <n v="5.3565499098763722E-2"/>
    <n v="13"/>
    <n v="7"/>
    <n v="0.53846153846153844"/>
    <s v="data/real/winequality-white.csv"/>
    <x v="3"/>
    <n v="198"/>
    <n v="2"/>
    <n v="1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600613425925926E-6"/>
    <s v="[[1, 16], [9, 16, 2], [9, 16, 3, 6], [9, 16, 4, 6], [13, 10, 16, 2], [13, 10, 16, 3, 6], [0], [1, 18, 17], [13, 10, 16, 4, 6], [9, 16, 3, 7, 8], [9, 18, 17, 2], [1, 14], [9, 18, 17, 3, 6], [9, 14, 2], [9, 14, 3, 6], [9, 16, 4, 7, 8], [9, 18, 17, 4, 6], [13, 12, 16, 11, 2], [13, 10, 16, 3, 7, 8], [13, 12, 16, 11, 3, 6], [13, 10, 18, 17, 2], [9, 14, 4, 6], [13, 10, 18, 17, 3, 6], [13, 10, 14, 2], [13, 10, 14, 3, 6], [13, 10, 16, 4, 7, 8], [13, 12, 16, 11, 4, 6], [13, 10, 18, 17, 4, 6], [9, 18, 17, 3, 7, 8], [13, 10, 14, 4, 6], [9, 14, 3, 7, 8], [9, 18, 17, 4, 7, 8], [13, 12, 16, 11, 3, 7, 8], [13, 12, 18, 11, 17, 2], [9, 14, 4, 7, 8], [13, 10, 18, 17, 3, 7, 8], [13, 12, 18, 11, 17, 3, 6], [13, 12, 14, 11, 2], [13, 12, 14, 11, 3, 6], [13, 10, 14, 3, 7, 8], [13, 12, 16, 11, 4, 7, 8], [13, 12, 18, 11, 17, 4, 6], [13, 10, 18, 17, 4, 7, 8], [13, 12, 14, 11, 4, 6], [13, 10, 14, 4, 7, 8], [13, 12, 18, 11, 17, 3, 7, 8], [13, 12, 14, 11, 3, 7, 8], [13, 12, 18, 11, 17, 4, 7, 8], [13, 12, 14, 11, 4, 7, 8]]"/>
    <s v="[0.16069649729629118, 0.12052237297221836, 0.10713099819752746, 0.06695687387345467, 0.05356549909876373, 0.04761377697667888, 0.04017412432407278, 0.035710332732509155, 0.0297586106104243, 0.027898697447272778, 0.026782749549381864, 0.026782749549381864, 0.02380688848833944, 0.020087062162036397, 0.017855166366254577, 0.017436685904545484, 0.01487930530521215, 0.013949348723636389, 0.012399421087676792, 0.012399421087676792, 0.01190344424416972, 0.011159478978909112, 0.010580839328150864, 0.008927583183127289, 0.007935629496113147, 0.007749638179797995, 0.007749638179797995, 0.006613024580094289, 0.006199710543838396, 0.004959768435070717, 0.004649782907878796, 0.0038748190898989974, 0.0032290159082491647, 0.0030998552719191984, 0.0029061143174242475, 0.002755426908372621, 0.002755426908372621, 0.0023248914539393986, 0.0020665701812794656, 0.002066570181279465, 0.0020181349426557273, 0.0017221418177328885, 0.0017221418177328879, 0.0012916063632996662, 0.001291606363299666, 0.0007175590907220368, 0.0005381693180415276, 0.000448474431701273, 0.0003363558237759547]"/>
    <n v="49"/>
    <s v="[1, 16]"/>
    <n v="2"/>
    <s v="{(0, 1, 9, 13), (0, 1, 9, 10, 12), (0, 14, 16, 18), (0, 1, 9, 10, 11), (0, 14, 16, 17), (0, 1, 2, 3, 4), (0, 1, 2, 6, 7), (0, 1, 2, 6, 8)}"/>
    <n v="5.7962962962962967E-8"/>
    <n v="0.46"/>
    <n v="200"/>
    <n v="0.47"/>
    <n v="2.0605428240740741E-5"/>
    <n v="0.46"/>
    <n v="9.1411574074074085E-6"/>
    <n v="0.39"/>
    <n v="0.47499999999999998"/>
    <n v="110"/>
    <n v="0.6454545454545455"/>
    <s v="[3]"/>
    <n v="1"/>
    <n v="2"/>
    <n v="0"/>
    <n v="1"/>
    <n v="0"/>
    <n v="2"/>
    <n v="0"/>
    <n v="2"/>
    <n v="5"/>
    <n v="3"/>
    <x v="0"/>
    <n v="5.3565499098763722E-2"/>
    <n v="13"/>
    <n v="7"/>
    <n v="0.53846153846153844"/>
    <s v="data/real/winequality-white.csv"/>
    <x v="3"/>
    <n v="198"/>
    <n v="2"/>
    <n v="-1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140046296296296E-6"/>
    <s v="[[1, 16], [9, 2, 16], [9, 3, 16, 6], [9, 5, 16, 6], [13, 10, 2, 16], [13, 10, 3, 16, 6], [0], [1, 18, 17], [13, 10, 5, 16, 6], [9, 3, 16, 7, 8], [1, 14], [9, 2, 18, 17], [9, 3, 18, 17, 6], [9, 2, 14], [9, 3, 14, 6], [9, 5, 16, 7, 8], [9, 5, 18, 17, 6], [13, 12, 2, 16, 11], [13, 12, 3, 16, 11, 6], [13, 10, 3, 16, 7, 8], [13, 10, 2, 18, 17], [9, 5, 14, 6], [13, 10, 3, 18, 17, 6], [13, 10, 2, 14], [13, 10, 3, 14, 6], [13, 12, 5, 16, 11, 6], [13, 10, 5, 16, 7, 8], [13, 10, 5, 18, 17, 6], [9, 3, 18, 17, 7, 8], [13, 10, 5, 14, 6], [9, 3, 14, 7, 8], [9, 5, 18, 17, 7, 8], [13, 12, 3, 16, 11, 7, 8], [13, 12, 2, 18, 11, 17], [9, 5, 14, 7, 8], [13, 10, 3, 18, 17, 7, 8], [13, 12, 3, 18, 11, 17, 6], [13, 12, 2, 14, 11], [13, 12, 3, 14, 11, 6], [13, 10, 3, 14, 7, 8], [13, 12, 5, 16, 11, 7, 8], [13, 10, 5, 18, 17, 7, 8], [13, 12, 5, 18, 11, 17, 6], [13, 10, 5, 14, 7, 8], [13, 12, 5, 14, 11, 6], [13, 12, 3, 18, 11, 17, 7, 8], [13, 12, 3, 14, 11, 7, 8], [13, 12, 5, 18, 11, 17, 7, 8], [13, 12, 5, 14, 11, 7, 8]]"/>
    <s v="[0.16069649729629118, 0.12052237297221836, 0.10713099819752746, 0.06695687387345467, 0.05356549909876373, 0.04761377697667888, 0.04017412432407278, 0.035710332732509155, 0.0297586106104243, 0.027898697447272778, 0.026782749549381864, 0.026782749549381864, 0.02380688848833944, 0.020087062162036397, 0.017855166366254577, 0.017436685904545484, 0.014879305305212151, 0.013949348723636389, 0.012399421087676794, 0.012399421087676792, 0.01190344424416972, 0.011159478978909112, 0.010580839328150864, 0.008927583183127289, 0.007935629496113147, 0.007749638179797995, 0.007749638179797995, 0.00661302458009429, 0.006199710543838396, 0.004959768435070717, 0.004649782907878796, 0.0038748190898989982, 0.0032290159082491656, 0.0030998552719191984, 0.0029061143174242475, 0.002755426908372621, 0.002755426908372621, 0.0023248914539393986, 0.0020665701812794656, 0.002066570181279465, 0.0020181349426557273, 0.0017221418177328883, 0.001722141817732888, 0.001291606363299666, 0.001291606363299666, 0.0007175590907220368, 0.0005381693180415276, 0.000448474431701273, 0.00033635582377595466]"/>
    <n v="49"/>
    <s v="[1, 16]"/>
    <n v="2"/>
    <s v="{(0, 1, 9, 13), (0, 1, 9, 10, 12), (0, 1, 2, 3, 5), (0, 14, 16, 18), (0, 1, 9, 10, 11), (0, 14, 16, 17), (0, 1, 2, 6, 7), (0, 1, 2, 6, 8)}"/>
    <n v="0"/>
    <n v="0.46"/>
    <n v="200"/>
    <n v="0.47"/>
    <n v="2.0487002314814819E-5"/>
    <n v="0.46"/>
    <n v="9.2008912037037046E-6"/>
    <n v="0.39"/>
    <n v="0.47499999999999998"/>
    <n v="110"/>
    <n v="0.58181818181818179"/>
    <s v="[3]"/>
    <n v="1"/>
    <n v="2"/>
    <n v="0"/>
    <n v="1"/>
    <n v="0"/>
    <n v="2"/>
    <n v="0"/>
    <n v="2"/>
    <n v="5"/>
    <n v="3"/>
    <x v="0"/>
    <n v="5.3565499098763722E-2"/>
    <n v="13"/>
    <n v="7"/>
    <n v="0.53846153846153844"/>
    <s v="data/real/winequality-white.csv"/>
    <x v="3"/>
    <n v="198"/>
    <n v="3"/>
    <n v="2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1957638888888892E-6"/>
    <s v="[[1, 16], [9, 16, 2], [9, 16, 3, 6], [9, 16, 4, 6], [13, 10, 16, 2], [13, 10, 16, 3, 6], [0], [1, 18, 17], [13, 10, 16, 4, 6], [9, 16, 3, 7, 8], [9, 18, 17, 2], [1, 14], [9, 18, 17, 3, 6], [9, 14, 2], [9, 14, 3, 6], [9, 16, 4, 7, 8], [9, 18, 17, 4, 6], [13, 12, 16, 11, 2], [13, 10, 16, 3, 7, 8], [13, 12, 16, 11, 3, 6], [13, 10, 18, 17, 2], [9, 14, 4, 6], [13, 10, 18, 17, 3, 6], [13, 10, 14, 2], [13, 10, 14, 3, 6], [13, 10, 16, 4, 7, 8], [13, 12, 16, 11, 4, 6], [13, 10, 18, 17, 4, 6], [9, 18, 17, 3, 7, 8], [13, 10, 14, 4, 6], [9, 14, 3, 7, 8], [9, 18, 17, 4, 7, 8], [13, 12, 16, 11, 3, 7, 8], [13, 12, 18, 11, 17, 2], [9, 14, 4, 7, 8], [13, 10, 18, 17, 3, 7, 8], [13, 12, 18, 11, 17, 3, 6], [13, 12, 14, 11, 2], [13, 12, 14, 11, 3, 6], [13, 10, 14, 3, 7, 8], [13, 12, 16, 11, 4, 7, 8], [13, 12, 18, 11, 17, 4, 6], [13, 10, 18, 17, 4, 7, 8], [13, 12, 14, 11, 4, 6], [13, 10, 14, 4, 7, 8], [13, 12, 18, 11, 17, 3, 7, 8], [13, 12, 14, 11, 3, 7, 8], [13, 12, 18, 11, 17, 4, 7, 8], [13, 12, 14, 11, 4, 7, 8]]"/>
    <s v="[0.16069649729629118, 0.12052237297221836, 0.10713099819752746, 0.06695687387345467, 0.05356549909876373, 0.04761377697667888, 0.04017412432407278, 0.035710332732509155, 0.0297586106104243, 0.027898697447272778, 0.026782749549381864, 0.026782749549381864, 0.02380688848833944, 0.020087062162036397, 0.017855166366254577, 0.017436685904545484, 0.01487930530521215, 0.013949348723636389, 0.012399421087676792, 0.012399421087676792, 0.01190344424416972, 0.011159478978909112, 0.010580839328150864, 0.008927583183127289, 0.007935629496113147, 0.007749638179797995, 0.007749638179797995, 0.006613024580094289, 0.006199710543838396, 0.004959768435070717, 0.004649782907878796, 0.0038748190898989974, 0.0032290159082491647, 0.0030998552719191984, 0.0029061143174242475, 0.002755426908372621, 0.002755426908372621, 0.0023248914539393986, 0.0020665701812794656, 0.002066570181279465, 0.0020181349426557273, 0.0017221418177328885, 0.0017221418177328879, 0.0012916063632996662, 0.001291606363299666, 0.0007175590907220368, 0.0005381693180415276, 0.000448474431701273, 0.0003363558237759547]"/>
    <n v="49"/>
    <s v="[1, 16]"/>
    <n v="2"/>
    <s v="{(0, 1, 9, 13), (0, 1, 9, 10, 12), (0, 14, 16, 18), (0, 1, 9, 10, 11), (0, 14, 16, 17), (0, 1, 2, 3, 4), (0, 1, 2, 6, 7), (0, 1, 2, 6, 8)}"/>
    <n v="0"/>
    <n v="0.46"/>
    <n v="200"/>
    <n v="0.47"/>
    <n v="2.0726226851851849E-5"/>
    <n v="0.46"/>
    <n v="9.3061805555555569E-6"/>
    <n v="0.39"/>
    <n v="0.47499999999999998"/>
    <n v="110"/>
    <n v="0.6454545454545455"/>
    <s v="[3]"/>
    <n v="1"/>
    <n v="2"/>
    <n v="0"/>
    <n v="1"/>
    <n v="0"/>
    <n v="2"/>
    <n v="0"/>
    <n v="2"/>
    <n v="5"/>
    <n v="3"/>
    <x v="0"/>
    <n v="5.3565499098763722E-2"/>
    <n v="13"/>
    <n v="7"/>
    <n v="0.53846153846153844"/>
    <s v="data/real/winequality-white.csv"/>
    <x v="3"/>
    <n v="198"/>
    <n v="3"/>
    <n v="-2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4"/>
    <n v="2.2020138888888889E-6"/>
    <s v="[[1, 16], [9, 2, 16], [9, 3, 16, 6], [9, 3, 16, 8], [13, 10, 2, 16], [13, 10, 3, 16, 6], [0], [1, 18, 17], [13, 10, 3, 16, 8], [9, 5, 16, 4, 6], [9, 2, 18, 17], [1, 14], [9, 3, 18, 17, 6], [9, 2, 14], [9, 3, 14, 6], [9, 5, 16, 4, 8], [9, 3, 18, 17, 8], [13, 12, 2, 16, 11], [13, 12, 3, 16, 11, 6], [13, 10, 5, 16, 4, 6], [13, 10, 2, 18, 17], [9, 3, 14, 8], [13, 10, 3, 18, 17, 6], [13, 10, 2, 14], [13, 10, 3, 14, 6], [13, 12, 3, 16, 11, 8], [13, 10, 5, 16, 4, 8], [13, 10, 3, 18, 17, 8], [9, 5, 18, 17, 4, 6], [13, 10, 3, 14, 8], [9, 5, 14, 4, 6], [9, 5, 18, 17, 4, 8], [13, 12, 5, 16, 11, 4, 6], [13, 12, 2, 18, 11, 17], [9, 5, 14, 4, 8], [13, 10, 5, 18, 17, 4, 6], [13, 12, 3, 18, 11, 17, 6], [13, 12, 2, 14, 11], [13, 12, 3, 14, 11, 6], [13, 10, 5, 14, 4, 6], [13, 12, 5, 16, 11, 4, 8], [13, 10, 5, 18, 17, 4, 8], [13, 12, 3, 18, 11, 17, 8], [13, 12, 3, 14, 11, 8], [13, 10, 5, 14, 4, 8], [13, 12, 5, 18, 11, 17, 4, 6], [13, 12, 5, 14, 11, 4, 6], [13, 12, 5, 18, 11, 17, 4, 8], [13, 12, 5, 14, 11, 4, 8]]"/>
    <s v="[0.16069649729629118, 0.12052237297221836, 0.10713099819752746, 0.06695687387345467, 0.05356549909876373, 0.04761377697667888, 0.04017412432407278, 0.035710332732509155, 0.0297586106104243, 0.027898697447272778, 0.026782749549381864, 0.026782749549381864, 0.02380688848833944, 0.020087062162036397, 0.017855166366254577, 0.017436685904545484, 0.01487930530521215, 0.013949348723636389, 0.012399421087676794, 0.012399421087676792, 0.01190344424416972, 0.01115947897890911, 0.010580839328150864, 0.008927583183127289, 0.007935629496113147, 0.0077496381797979965, 0.007749638179797995, 0.00661302458009429, 0.006199710543838397, 0.004959768435070716, 0.004649782907878796, 0.0038748190898989982, 0.0032290159082491643, 0.0030998552719191984, 0.0029061143174242475, 0.002755426908372621, 0.002755426908372621, 0.0023248914539393986, 0.0020665701812794656, 0.0020665701812794656, 0.0020181349426557273, 0.0017221418177328883, 0.0017221418177328883, 0.0012916063632996662, 0.001291606363299666, 0.0007175590907220368, 0.0005381693180415276, 0.000448474431701273, 0.00033635582377595466]"/>
    <n v="49"/>
    <s v="[1, 16]"/>
    <n v="2"/>
    <s v="{(0, 1, 9, 13), (0, 1, 9, 10, 12), (0, 1, 2, 3, 5), (0, 14, 16, 18), (0, 1, 9, 10, 11), (0, 14, 16, 17), (0, 1, 2, 3, 4), (0, 1, 2, 6, 8)}"/>
    <n v="0"/>
    <n v="0.45"/>
    <n v="200"/>
    <n v="0.47"/>
    <n v="2.0424803240740739E-5"/>
    <n v="0.44500000000000001"/>
    <n v="1.00699537037037E-5"/>
    <n v="0.42"/>
    <n v="0.47"/>
    <n v="112"/>
    <n v="0.5982142857142857"/>
    <s v="[6]"/>
    <n v="1"/>
    <n v="2"/>
    <n v="0"/>
    <n v="1"/>
    <n v="1"/>
    <n v="1"/>
    <n v="1"/>
    <n v="1"/>
    <n v="5"/>
    <n v="3"/>
    <x v="0"/>
    <n v="5.3565499098763722E-2"/>
    <n v="32"/>
    <n v="21"/>
    <n v="0.65625"/>
    <s v="data/real/winequality-white.csv"/>
    <x v="3"/>
    <n v="352"/>
    <n v="1"/>
    <n v="0.5"/>
    <s v="numeric"/>
    <n v="1"/>
    <b v="1"/>
    <n v="-2.4999999999999967E-2"/>
    <n v="-4.9999999999999989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485266203703704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0"/>
    <n v="0.45"/>
    <n v="200"/>
    <n v="0.45500000000000002"/>
    <n v="2.0603703703703699E-5"/>
    <n v="0.44"/>
    <n v="9.7242245370370369E-6"/>
    <n v="0.39"/>
    <n v="0.46"/>
    <n v="111"/>
    <n v="0.60360360360360366"/>
    <s v="[6]"/>
    <n v="1"/>
    <n v="2"/>
    <n v="0"/>
    <n v="1"/>
    <n v="1"/>
    <n v="1"/>
    <n v="1"/>
    <n v="1"/>
    <n v="5"/>
    <n v="3"/>
    <x v="0"/>
    <n v="5.996205602450648E-2"/>
    <n v="39"/>
    <n v="23"/>
    <n v="0.58974358974358976"/>
    <s v="data/real/winequality-white.csv"/>
    <x v="3"/>
    <n v="352"/>
    <n v="1"/>
    <n v="-0.5"/>
    <s v="numeric"/>
    <n v="1"/>
    <b v="1"/>
    <n v="-1.5000000000000013E-2"/>
    <n v="-6.5000000000000002E-2"/>
    <n v="5.0000000000000044E-3"/>
  </r>
  <r>
    <n v="2000"/>
    <n v="200"/>
    <s v="['numeric', 'numeric', 'numeric', 'numeric', 'numeric', 'numeric', 'numeric', 'numeric', 'numeric', 'numeric', 'numeric']"/>
    <n v="0.52"/>
    <n v="19"/>
    <n v="0.44"/>
    <n v="2.2004166666666668E-6"/>
    <s v="[[1, 16], [9, 2, 16], [9, 3, 16, 6], [9, 3, 16, 8], [13, 10, 2, 16], [13, 10, 3, 16, 6], [0], [1, 18, 17], [13, 10, 3, 16, 8], [9, 5, 16, 4, 6], [9, 2, 18, 17], [1, 14], [9, 3, 18, 17, 6], [9, 2, 14], [9, 3, 14, 6], [9, 5, 16, 4, 8], [9, 3, 18, 17, 8], [13, 12, 2, 16, 11], [13, 12, 3, 16, 11, 6], [13, 10, 5, 16, 4, 6], [13, 10, 2, 18, 17], [9, 3, 14, 8], [13, 10, 3, 18, 17, 6], [13, 10, 2, 14], [13, 10, 3, 14, 6], [13, 12, 3, 16, 11, 8], [13, 10, 5, 16, 4, 8], [13, 10, 3, 18, 17, 8], [9, 5, 18, 17, 4, 6], [13, 10, 3, 14, 8], [9, 5, 14, 4, 6], [9, 5, 18, 17, 4, 8], [13, 12, 5, 16, 11, 4, 6], [13, 12, 2, 18, 11, 17], [9, 5, 14, 4, 8], [13, 10, 5, 18, 17, 4, 6], [13, 12, 3, 18, 11, 17, 6], [13, 12, 2, 14, 11], [13, 12, 3, 14, 11, 6], [13, 10, 5, 14, 4, 6], [13, 12, 5, 16, 11, 4, 8], [13, 10, 5, 18, 17, 4, 8], [13, 12, 3, 18, 11, 17, 8], [13, 12, 3, 14, 11, 8], [13, 10, 5, 14, 4, 8], [13, 12, 5, 18, 11, 17, 4, 6], [13, 12, 5, 14, 11, 4, 6], [13, 12, 5, 18, 11, 17, 4, 8], [13, 12, 5, 14, 11, 4, 8]]"/>
    <s v="[0.16069649729629118, 0.12052237297221836, 0.10713099819752746, 0.06695687387345467, 0.05356549909876373, 0.04761377697667888, 0.04017412432407278, 0.035710332732509155, 0.0297586106104243, 0.027898697447272778, 0.026782749549381864, 0.026782749549381864, 0.02380688848833944, 0.020087062162036397, 0.017855166366254577, 0.017436685904545484, 0.01487930530521215, 0.013949348723636389, 0.012399421087676794, 0.012399421087676792, 0.01190344424416972, 0.01115947897890911, 0.010580839328150864, 0.008927583183127289, 0.007935629496113147, 0.0077496381797979965, 0.007749638179797995, 0.00661302458009429, 0.006199710543838397, 0.004959768435070716, 0.004649782907878796, 0.0038748190898989982, 0.0032290159082491643, 0.0030998552719191984, 0.0029061143174242475, 0.002755426908372621, 0.002755426908372621, 0.0023248914539393986, 0.0020665701812794656, 0.0020665701812794656, 0.0020181349426557273, 0.0017221418177328883, 0.0017221418177328883, 0.0012916063632996662, 0.001291606363299666, 0.0007175590907220368, 0.0005381693180415276, 0.000448474431701273, 0.00033635582377595466]"/>
    <n v="49"/>
    <s v="[1, 16]"/>
    <n v="2"/>
    <s v="{(0, 1, 9, 13), (0, 1, 9, 10, 12), (0, 1, 2, 3, 5), (0, 14, 16, 18), (0, 1, 9, 10, 11), (0, 14, 16, 17), (0, 1, 2, 3, 4), (0, 1, 2, 6, 8)}"/>
    <n v="0"/>
    <n v="0.45"/>
    <n v="200"/>
    <n v="0.47"/>
    <n v="2.0206967592592589E-5"/>
    <n v="0.46500000000000002"/>
    <n v="9.9418750000000004E-6"/>
    <n v="0.39500000000000002"/>
    <n v="0.47499999999999998"/>
    <n v="112"/>
    <n v="0.6160714285714286"/>
    <s v="[6]"/>
    <n v="1"/>
    <n v="2"/>
    <n v="0"/>
    <n v="1"/>
    <n v="1"/>
    <n v="1"/>
    <n v="1"/>
    <n v="1"/>
    <n v="5"/>
    <n v="3"/>
    <x v="0"/>
    <n v="5.3565499098763722E-2"/>
    <n v="28"/>
    <n v="20"/>
    <n v="0.7142857142857143"/>
    <s v="data/real/winequality-white.csv"/>
    <x v="3"/>
    <n v="352"/>
    <n v="2"/>
    <n v="1"/>
    <s v="numeric"/>
    <n v="1"/>
    <b v="1"/>
    <n v="-4.9999999999999489E-3"/>
    <n v="-7.4999999999999956E-2"/>
    <n v="5.0000000000000044E-3"/>
  </r>
  <r>
    <n v="2000"/>
    <n v="200"/>
    <s v="['numeric', 'numeric', 'numeric', 'numeric', 'numeric', 'numeric', 'numeric', 'numeric', 'numeric', 'numeric', 'numeric']"/>
    <n v="0.52"/>
    <n v="19"/>
    <n v="0.45500000000000002"/>
    <n v="2.1378240740740738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0"/>
    <n v="0.45500000000000002"/>
    <n v="200"/>
    <n v="0.42"/>
    <n v="2.158800925925926E-5"/>
    <n v="0.44"/>
    <n v="9.8967476851851848E-6"/>
    <n v="0.39"/>
    <n v="0.43"/>
    <n v="109"/>
    <n v="0.61467889908256879"/>
    <s v="[6]"/>
    <n v="1"/>
    <n v="2"/>
    <n v="0"/>
    <n v="1"/>
    <n v="1"/>
    <n v="1"/>
    <n v="1"/>
    <n v="1"/>
    <n v="5"/>
    <n v="3"/>
    <x v="0"/>
    <n v="5.996205602450648E-2"/>
    <n v="39"/>
    <n v="21"/>
    <n v="0.53846153846153844"/>
    <s v="data/real/winequality-white.csv"/>
    <x v="3"/>
    <n v="352"/>
    <n v="2"/>
    <n v="-1"/>
    <s v="numeric"/>
    <n v="1"/>
    <b v="1"/>
    <n v="2.0000000000000018E-2"/>
    <n v="-2.9999999999999971E-2"/>
    <n v="1.0000000000000009E-2"/>
  </r>
  <r>
    <n v="2000"/>
    <n v="200"/>
    <s v="['numeric', 'numeric', 'numeric', 'numeric', 'numeric', 'numeric', 'numeric', 'numeric', 'numeric', 'numeric', 'numeric']"/>
    <n v="0.52"/>
    <n v="19"/>
    <n v="0.44"/>
    <n v="1.3346527777777781E-6"/>
    <s v="[[1, 16], [9, 3, 16], [9, 2, 16], [13, 10, 3, 16], [13, 10, 2, 16], [9, 5, 16, 4], [0], [1, 18, 17], [9, 3, 18, 17], [1, 14], [9, 3, 14], [9, 2, 18, 17], [9, 2, 14], [13, 12, 3, 16, 11], [13, 10, 5, 16, 4], [13, 10, 3, 18, 17], [13, 12, 2, 16, 11], [13, 10, 2, 18, 17], [13, 10, 3, 14], [9, 5, 18, 17, 4], [13, 10, 2, 14], [9, 5, 14, 4], [13, 12, 5, 16, 11, 4], [13, 12, 3, 18, 11, 17], [13, 10, 5, 18, 17, 4], [13, 12, 3, 14, 11], [13, 12, 2, 18, 11, 17], [13, 10, 5, 14, 4], [13, 12, 2, 14, 11], [13, 12, 5, 18, 11, 17, 4], [13, 12, 5, 14, 11, 4]]"/>
    <s v="[0.16679708115833095, 0.16679708115833095, 0.1250978108687482, 0.07413203607036932, 0.055599027052776986, 0.04343673988498202, 0.04169927028958272, 0.03706601803518466, 0.03706601803518466, 0.027799513526388493, 0.027799513526388493, 0.027799513526388493, 0.020849635144791368, 0.01930521772665868, 0.019305217726658677, 0.016473785793415407, 0.014478913294994008, 0.012355339345061556, 0.012355339345061556, 0.00965260886332934, 0.009266504508796165, 0.007239456647497004, 0.005027400449650697, 0.00429004838370193, 0.00429004838370193, 0.003217536287776447, 0.003217536287776447, 0.0032175362877764468, 0.002413152215832335, 0.0011172000999223775, 0.0008379000749417831]"/>
    <n v="31"/>
    <s v="[1, 16]"/>
    <n v="2"/>
    <s v="{(0, 1, 9, 13), (0, 1, 9, 10, 12), (0, 1, 2, 3, 5), (0, 14, 16, 18), (0, 1, 9, 10, 11), (0, 14, 16, 17), (0, 1, 2, 3, 4)}"/>
    <n v="0"/>
    <n v="0.44"/>
    <n v="200"/>
    <n v="0.47"/>
    <n v="2.0369178240740741E-5"/>
    <n v="0.40500000000000003"/>
    <n v="9.4979745370370372E-6"/>
    <n v="0.40500000000000003"/>
    <n v="0.47499999999999998"/>
    <n v="112"/>
    <n v="0.7142857142857143"/>
    <s v="[6]"/>
    <n v="1"/>
    <n v="2"/>
    <n v="0"/>
    <n v="1"/>
    <n v="1"/>
    <n v="1"/>
    <n v="1"/>
    <n v="1"/>
    <n v="15"/>
    <n v="-1"/>
    <x v="1"/>
    <n v="0.1659591810833892"/>
    <n v="0"/>
    <n v="0"/>
    <n v="-1"/>
    <s v="data/real/winequality-white.csv"/>
    <x v="3"/>
    <n v="352"/>
    <n v="3"/>
    <n v="2"/>
    <s v="numeric"/>
    <n v="1"/>
    <b v="1"/>
    <n v="-6.4999999999999947E-2"/>
    <n v="-6.4999999999999947E-2"/>
    <n v="5.0000000000000044E-3"/>
  </r>
  <r>
    <n v="2000"/>
    <n v="200"/>
    <s v="['numeric', 'numeric', 'numeric', 'numeric', 'numeric', 'numeric', 'numeric', 'numeric', 'numeric', 'numeric', 'numeric']"/>
    <n v="0.52"/>
    <n v="19"/>
    <n v="0.43"/>
    <n v="2.2065972222222221E-6"/>
    <s v="[[1, 16], [9, 2, 16], [9, 3, 16, 6], [9, 3, 16, 7], [13, 10, 2, 16], [13, 10, 3, 16, 6], [0], [1, 18, 17], [13, 10, 3, 16, 7], [9, 5, 16, 4, 6], [9, 2, 18, 17], [1, 14], [9, 3, 18, 17, 6], [9, 2, 14], [9, 3, 14, 6], [9, 5, 16, 4, 7], [9, 3, 18, 17, 7], [13, 12, 2, 16, 11], [13, 12, 3, 16, 11, 6], [13, 10, 5, 16, 4, 6], [13, 10, 2, 18, 17], [9, 3, 14, 7], [13, 10, 3, 18, 17, 6], [13, 10, 2, 14], [13, 10, 3, 14, 6], [13, 12, 3, 16, 11, 7], [13, 10, 5, 16, 4, 7], [13, 10, 3, 18, 17, 7], [9, 5, 18, 17, 4, 6], [13, 10, 3, 14, 7], [9, 5, 14, 4, 6], [9, 5, 18, 17, 4, 7], [13, 12, 5, 16, 11, 4, 6], [13, 12, 2, 18, 11, 17], [9, 5, 14, 4, 7], [13, 10, 5, 18, 17, 4, 6], [13, 12, 3, 18, 11, 17, 6], [13, 12, 2, 14, 11], [13, 12, 3, 14, 11, 6], [13, 10, 5, 14, 4, 6], [13, 12, 5, 16, 11, 4, 7], [13, 10, 5, 18, 17, 4, 7], [13, 12, 3, 18, 11, 17, 7], [13, 12, 3, 14, 11, 7], [13, 10, 5, 14, 4, 7], [13, 12, 5, 18, 11, 17, 4, 6], [13, 12, 5, 14, 11, 4, 6], [13, 12, 5, 18, 11, 17, 4, 7], [13, 12, 5, 14, 11, 4, 7]]"/>
    <s v="[0.16069649729629118, 0.12052237297221836, 0.10713099819752746, 0.06695687387345467, 0.05356549909876373, 0.04761377697667888, 0.04017412432407278, 0.035710332732509155, 0.0297586106104243, 0.027898697447272778, 0.026782749549381864, 0.026782749549381864, 0.02380688848833944, 0.020087062162036397, 0.017855166366254577, 0.017436685904545484, 0.01487930530521215, 0.013949348723636389, 0.012399421087676794, 0.012399421087676792, 0.01190344424416972, 0.01115947897890911, 0.010580839328150864, 0.008927583183127289, 0.007935629496113147, 0.0077496381797979965, 0.007749638179797995, 0.00661302458009429, 0.006199710543838397, 0.004959768435070716, 0.004649782907878796, 0.0038748190898989982, 0.0032290159082491643, 0.0030998552719191984, 0.0029061143174242475, 0.002755426908372621, 0.002755426908372621, 0.0023248914539393986, 0.0020665701812794656, 0.0020665701812794656, 0.0020181349426557273, 0.0017221418177328883, 0.0017221418177328883, 0.0012916063632996662, 0.001291606363299666, 0.0007175590907220368, 0.0005381693180415276, 0.000448474431701273, 0.00033635582377595466]"/>
    <n v="49"/>
    <s v="[1, 16]"/>
    <n v="2"/>
    <s v="{(0, 1, 9, 13), (0, 1, 9, 10, 12), (0, 1, 2, 3, 5), (0, 14, 16, 18), (0, 1, 9, 10, 11), (0, 14, 16, 17), (0, 1, 2, 3, 4), (0, 1, 2, 6, 7)}"/>
    <n v="5.2835648148148138E-8"/>
    <n v="0.43"/>
    <n v="200"/>
    <n v="0.42"/>
    <n v="2.043085648148148E-5"/>
    <n v="0.44"/>
    <n v="9.1435185185185191E-6"/>
    <n v="0.39"/>
    <n v="0.42499999999999999"/>
    <n v="114"/>
    <n v="0.58771929824561409"/>
    <s v="[6]"/>
    <n v="1"/>
    <n v="2"/>
    <n v="0"/>
    <n v="1"/>
    <n v="1"/>
    <n v="1"/>
    <n v="1"/>
    <n v="1"/>
    <n v="5"/>
    <n v="3"/>
    <x v="0"/>
    <n v="5.3565499098763722E-2"/>
    <n v="39"/>
    <n v="26"/>
    <n v="0.66666666666666663"/>
    <s v="data/real/winequality-white.csv"/>
    <x v="3"/>
    <n v="352"/>
    <n v="3"/>
    <n v="-2"/>
    <s v="numeric"/>
    <n v="1"/>
    <b v="1"/>
    <n v="2.0000000000000018E-2"/>
    <n v="-2.9999999999999971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200856481481481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2.0605543981481479E-5"/>
    <n v="0.45500000000000002"/>
    <n v="9.2578935185185175E-6"/>
    <n v="0.39"/>
    <n v="0.47499999999999998"/>
    <n v="110"/>
    <n v="0.60909090909090913"/>
    <s v="[9]"/>
    <n v="1"/>
    <n v="2"/>
    <n v="0"/>
    <n v="1"/>
    <n v="0"/>
    <n v="2"/>
    <n v="0"/>
    <n v="2"/>
    <n v="3"/>
    <n v="2"/>
    <x v="0"/>
    <n v="4.4971542018379877E-2"/>
    <n v="61"/>
    <n v="32"/>
    <n v="0.52459016393442626"/>
    <s v="data/real/winequality-white.csv"/>
    <x v="2"/>
    <n v="581"/>
    <n v="1"/>
    <n v="0.5"/>
    <s v="numeric"/>
    <n v="1"/>
    <b v="0"/>
    <n v="-1.4999999999999958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3129629629629632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1.171759259259259E-7"/>
    <n v="0.46"/>
    <n v="200"/>
    <n v="0.47"/>
    <n v="2.06575E-5"/>
    <n v="0.46"/>
    <n v="9.6833564814814818E-6"/>
    <n v="0.39"/>
    <n v="0.47499999999999998"/>
    <n v="110"/>
    <n v="0.60909090909090913"/>
    <s v="[9]"/>
    <n v="1"/>
    <n v="2"/>
    <n v="0"/>
    <n v="1"/>
    <n v="0"/>
    <n v="2"/>
    <n v="0"/>
    <n v="2"/>
    <n v="3"/>
    <n v="2"/>
    <x v="0"/>
    <n v="4.4971542018379877E-2"/>
    <n v="61"/>
    <n v="32"/>
    <n v="0.52459016393442626"/>
    <s v="data/real/winequality-white.csv"/>
    <x v="2"/>
    <n v="581"/>
    <n v="1"/>
    <n v="-0.5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258298611111111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2.0484814814814811E-5"/>
    <n v="0.46"/>
    <n v="9.14349537037037E-6"/>
    <n v="0.39"/>
    <n v="0.47499999999999998"/>
    <n v="110"/>
    <n v="0.60909090909090913"/>
    <s v="[9]"/>
    <n v="1"/>
    <n v="2"/>
    <n v="0"/>
    <n v="1"/>
    <n v="0"/>
    <n v="2"/>
    <n v="0"/>
    <n v="2"/>
    <n v="3"/>
    <n v="2"/>
    <x v="0"/>
    <n v="4.4971542018379877E-2"/>
    <n v="61"/>
    <n v="32"/>
    <n v="0.52459016393442626"/>
    <s v="data/real/winequality-white.csv"/>
    <x v="2"/>
    <n v="581"/>
    <n v="2"/>
    <n v="1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194305555555556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2.0489988425925929E-5"/>
    <n v="0.435"/>
    <n v="9.7198842592592595E-6"/>
    <n v="0.39"/>
    <n v="0.47499999999999998"/>
    <n v="110"/>
    <n v="0.60909090909090913"/>
    <s v="[9]"/>
    <n v="1"/>
    <n v="2"/>
    <n v="0"/>
    <n v="1"/>
    <n v="0"/>
    <n v="2"/>
    <n v="0"/>
    <n v="2"/>
    <n v="3"/>
    <n v="2"/>
    <x v="0"/>
    <n v="4.4971542018379877E-2"/>
    <n v="61"/>
    <n v="32"/>
    <n v="0.52459016393442626"/>
    <s v="data/real/winequality-white.csv"/>
    <x v="2"/>
    <n v="581"/>
    <n v="2"/>
    <n v="-1"/>
    <s v="numeric"/>
    <n v="1"/>
    <b v="0"/>
    <n v="-3.4999999999999976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3099884259259262E-6"/>
    <s v="[[1, 16], [9, 2, 16], [9, 3, 16, 6], [13, 2, 16, 10], [13, 3, 16, 10, 6], [0], [1, 18, 17], [13, 2, 16, 11], [13, 3, 16, 11, 6], [9, 3, 16, 7, 8], [9, 5, 16, 4, 6], [1, 14], [9, 2, 18, 17], [9, 3, 18, 17, 6], [9, 2, 14], [9, 3, 14, 6], [13, 5, 16, 10, 4, 6], [13, 3, 16, 10, 7, 8], [13, 2, 18, 10, 17], [13, 3, 18, 10, 17, 6], [13, 2, 14, 10], [13, 3, 14, 10, 6], [13, 5, 16, 11, 4, 6], [13, 3, 16, 11, 7, 8], [13, 2, 18, 11, 17], [9, 5, 16, 4, 7, 8], [13, 3, 18, 11, 17, 6], [9, 5, 18, 17, 4, 6], [9, 3, 18, 17, 7, 8], [13, 2, 14, 11], [13, 3, 14, 11, 6], [9, 3, 14, 7, 8], [9, 5, 14, 4, 6], [13, 5, 16, 10, 4, 7, 8], [13, 5, 18, 10, 17, 4, 6], [13, 3, 18, 10, 17, 7, 8], [13, 5, 14, 10, 4, 6], [13, 3, 14, 10, 7, 8], [13, 5, 16, 11, 4, 7, 8], [13, 5, 18, 11, 17, 4, 6], [13, 3, 18, 11, 17, 7, 8], [9, 5, 18, 17, 4, 7, 8], [13, 5, 14, 11, 4, 6], [13, 3, 14, 11, 7, 8], [9, 5, 14, 4, 7, 8], [13, 5, 18, 10, 17, 4, 7, 8], [13, 5, 14, 10, 4, 7, 8], [13, 5, 18, 11, 17, 4, 7, 8], [13, 5, 14, 11, 4, 7, 8]]"/>
    <s v="[0.16761054599680514, 0.12570790949760385, 0.1117403639978701, 0.05587018199893505, 0.049662383999053386, 0.04190263649920127, 0.03724678799929004, 0.03491886374933441, 0.031038989999408368, 0.029099053124445343, 0.029099053124445343, 0.027935090999467525, 0.027935090999467525, 0.024831191999526693, 0.020951318249600642, 0.01862339399964502, 0.01293291249975349, 0.012932912499753488, 0.012415595999763347, 0.011036085333122978, 0.00931169699982251, 0.008277063999842233, 0.00808307031234593, 0.00808307031234593, 0.007759747499852092, 0.007577878417824308, 0.006897553333201861, 0.006466456249876745, 0.006466456249876744, 0.005819810624889068, 0.005173164999901395, 0.004849842187407557, 0.004849842187407557, 0.0033679459634774716, 0.0028739805555007755, 0.0028739805555007755, 0.0021554854166255816, 0.002155485416625581, 0.0021049662271734187, 0.0017962378471879851, 0.001796237847187985, 0.0016839729817387358, 0.0013471783853909885, 0.0013471783853909883, 0.0012629797363040512, 0.000748432436328327, 0.0005613243272462453, 0.0004677702727052044, 0.00035082770452890327]"/>
    <n v="49"/>
    <s v="[1, 16]"/>
    <n v="2"/>
    <s v="{(0, 1, 9, 13), (0, 1, 2, 3, 5), (0, 14, 16, 18), (0, 1, 9, 10, 11), (0, 14, 16, 17), (0, 1, 2, 3, 4), (0, 1, 2, 6, 7), (0, 1, 2, 6, 8)}"/>
    <n v="5.8622685185185189E-8"/>
    <n v="0.46"/>
    <n v="200"/>
    <n v="0.47"/>
    <n v="2.0717777777777779E-5"/>
    <n v="0.46"/>
    <n v="9.141689814814815E-6"/>
    <n v="0.39"/>
    <n v="0.47499999999999998"/>
    <n v="110"/>
    <n v="0.60909090909090913"/>
    <s v="[9]"/>
    <n v="1"/>
    <n v="2"/>
    <n v="0"/>
    <n v="1"/>
    <n v="0"/>
    <n v="2"/>
    <n v="0"/>
    <n v="2"/>
    <n v="3"/>
    <n v="2"/>
    <x v="0"/>
    <n v="4.1902636499201278E-2"/>
    <n v="61"/>
    <n v="32"/>
    <n v="0.52459016393442626"/>
    <s v="data/real/winequality-white.csv"/>
    <x v="2"/>
    <n v="581"/>
    <n v="3"/>
    <n v="2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2606365740740742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5.8599537037037042E-8"/>
    <n v="0.46"/>
    <n v="200"/>
    <n v="0.47"/>
    <n v="2.071449074074074E-5"/>
    <n v="0.45"/>
    <n v="9.262592592592593E-6"/>
    <n v="0.39"/>
    <n v="0.47499999999999998"/>
    <n v="110"/>
    <n v="0.60909090909090913"/>
    <s v="[9]"/>
    <n v="1"/>
    <n v="2"/>
    <n v="0"/>
    <n v="1"/>
    <n v="0"/>
    <n v="2"/>
    <n v="0"/>
    <n v="2"/>
    <n v="3"/>
    <n v="2"/>
    <x v="0"/>
    <n v="4.4971542018379877E-2"/>
    <n v="61"/>
    <n v="32"/>
    <n v="0.52459016393442626"/>
    <s v="data/real/winequality-white.csv"/>
    <x v="2"/>
    <n v="581"/>
    <n v="3"/>
    <n v="-2"/>
    <s v="numeric"/>
    <n v="1"/>
    <b v="0"/>
    <n v="-1.9999999999999962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2001967592592589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0"/>
    <n v="0.45"/>
    <n v="200"/>
    <n v="0.47"/>
    <n v="2.0254918981481481E-5"/>
    <n v="0.46"/>
    <n v="9.0264120370370374E-6"/>
    <n v="0.39"/>
    <n v="0.48"/>
    <n v="110"/>
    <n v="0.60909090909090913"/>
    <s v="[10]"/>
    <n v="1"/>
    <n v="2"/>
    <n v="0"/>
    <n v="1"/>
    <n v="1"/>
    <n v="1"/>
    <n v="1"/>
    <n v="1"/>
    <n v="7"/>
    <n v="4"/>
    <x v="0"/>
    <n v="0.119924112049013"/>
    <n v="50"/>
    <n v="24"/>
    <n v="0.48"/>
    <s v="data/real/winequality-white.csv"/>
    <x v="3"/>
    <n v="521"/>
    <n v="1"/>
    <n v="0.5"/>
    <s v="numeric"/>
    <n v="1"/>
    <b v="1"/>
    <n v="-9.9999999999999534E-3"/>
    <n v="-7.999999999999996E-2"/>
    <n v="1.0000000000000009E-2"/>
  </r>
  <r>
    <n v="2000"/>
    <n v="200"/>
    <s v="['numeric', 'numeric', 'numeric', 'numeric', 'numeric', 'numeric', 'numeric', 'numeric', 'numeric', 'numeric', 'numeric']"/>
    <n v="0.52"/>
    <n v="19"/>
    <n v="0.46"/>
    <n v="2.1981018518518519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5.8506944444444439E-8"/>
    <n v="0.46"/>
    <n v="200"/>
    <n v="0.435"/>
    <n v="1.9501770833333339E-5"/>
    <n v="0.41499999999999998"/>
    <n v="9.4928935185185178E-6"/>
    <n v="0.38"/>
    <n v="0.435"/>
    <n v="108"/>
    <n v="0.5"/>
    <s v="[10]"/>
    <n v="1"/>
    <n v="2"/>
    <n v="0"/>
    <n v="1"/>
    <n v="1"/>
    <n v="1"/>
    <n v="1"/>
    <n v="1"/>
    <n v="7"/>
    <n v="4"/>
    <x v="0"/>
    <n v="0.119924112049013"/>
    <n v="29"/>
    <n v="11"/>
    <n v="0.37931034482758619"/>
    <s v="data/real/winequality-white.csv"/>
    <x v="3"/>
    <n v="521"/>
    <n v="1"/>
    <n v="-0.5"/>
    <s v="numeric"/>
    <n v="1"/>
    <b v="1"/>
    <n v="-2.0000000000000018E-2"/>
    <n v="-5.4999999999999993E-2"/>
    <n v="0"/>
  </r>
  <r>
    <n v="2000"/>
    <n v="200"/>
    <s v="['numeric', 'numeric', 'numeric', 'numeric', 'numeric', 'numeric', 'numeric', 'numeric', 'numeric', 'numeric', 'numeric']"/>
    <n v="0.52"/>
    <n v="19"/>
    <n v="0.45"/>
    <n v="2.2601967592592592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0"/>
    <n v="0.46500000000000002"/>
    <n v="200"/>
    <n v="0.47"/>
    <n v="2.0194039351851849E-5"/>
    <n v="0.43"/>
    <n v="9.1459606481481483E-6"/>
    <n v="0.39"/>
    <n v="0.46500000000000002"/>
    <n v="110"/>
    <n v="0.60909090909090913"/>
    <s v="[10]"/>
    <n v="1"/>
    <n v="2"/>
    <n v="0"/>
    <n v="1"/>
    <n v="1"/>
    <n v="1"/>
    <n v="1"/>
    <n v="1"/>
    <n v="7"/>
    <n v="4"/>
    <x v="0"/>
    <n v="0.119924112049013"/>
    <n v="50"/>
    <n v="24"/>
    <n v="0.48"/>
    <s v="data/real/winequality-white.csv"/>
    <x v="3"/>
    <n v="521"/>
    <n v="2"/>
    <n v="1"/>
    <s v="numeric"/>
    <n v="1"/>
    <b v="1"/>
    <n v="-3.999999999999998E-2"/>
    <n v="-7.999999999999996E-2"/>
    <n v="-4.9999999999999489E-3"/>
  </r>
  <r>
    <n v="2000"/>
    <n v="200"/>
    <s v="['numeric', 'numeric', 'numeric', 'numeric', 'numeric', 'numeric', 'numeric', 'numeric', 'numeric', 'numeric', 'numeric']"/>
    <n v="0.52"/>
    <n v="19"/>
    <n v="0.44"/>
    <n v="2.2599652777777779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0"/>
    <n v="0.44500000000000001"/>
    <n v="200"/>
    <n v="0.41"/>
    <n v="1.973331018518518E-5"/>
    <n v="0.43"/>
    <n v="9.0885069444444442E-6"/>
    <n v="0.39500000000000002"/>
    <n v="0.39"/>
    <n v="112"/>
    <n v="0.45535714285714279"/>
    <s v="[10]"/>
    <n v="1"/>
    <n v="2"/>
    <n v="0"/>
    <n v="1"/>
    <n v="1"/>
    <n v="1"/>
    <n v="1"/>
    <n v="1"/>
    <n v="7"/>
    <n v="4"/>
    <x v="0"/>
    <n v="0.119924112049013"/>
    <n v="17"/>
    <n v="7"/>
    <n v="0.41176470588235292"/>
    <s v="data/real/winequality-white.csv"/>
    <x v="3"/>
    <n v="521"/>
    <n v="2"/>
    <n v="-1"/>
    <s v="numeric"/>
    <n v="1"/>
    <b v="1"/>
    <n v="2.0000000000000018E-2"/>
    <n v="-1.4999999999999958E-2"/>
    <n v="-1.9999999999999962E-2"/>
  </r>
  <r>
    <n v="2000"/>
    <n v="200"/>
    <s v="['numeric', 'numeric', 'numeric', 'numeric', 'numeric', 'numeric', 'numeric', 'numeric', 'numeric', 'numeric', 'numeric']"/>
    <n v="0.52"/>
    <n v="19"/>
    <n v="0.45"/>
    <n v="2.314178240740741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2.0195115740740741E-5"/>
    <n v="0.43"/>
    <n v="9.4354513888888899E-6"/>
    <n v="0.39"/>
    <n v="0.42499999999999999"/>
    <n v="110"/>
    <n v="0.60909090909090913"/>
    <s v="[10]"/>
    <n v="1"/>
    <n v="2"/>
    <n v="0"/>
    <n v="1"/>
    <n v="1"/>
    <n v="1"/>
    <n v="1"/>
    <n v="1"/>
    <n v="7"/>
    <n v="4"/>
    <x v="0"/>
    <n v="0.119924112049013"/>
    <n v="50"/>
    <n v="24"/>
    <n v="0.48"/>
    <s v="data/real/winequality-white.csv"/>
    <x v="3"/>
    <n v="521"/>
    <n v="3"/>
    <n v="2"/>
    <s v="numeric"/>
    <n v="1"/>
    <b v="1"/>
    <n v="-3.999999999999998E-2"/>
    <n v="-7.999999999999996E-2"/>
    <n v="-4.4999999999999984E-2"/>
  </r>
  <r>
    <n v="2000"/>
    <n v="200"/>
    <s v="['numeric', 'numeric', 'numeric', 'numeric', 'numeric', 'numeric', 'numeric', 'numeric', 'numeric', 'numeric', 'numeric']"/>
    <n v="0.52"/>
    <n v="19"/>
    <n v="0.42499999999999999"/>
    <n v="2.3693634259259259E-6"/>
    <s v="[[1, 16], [9, 2, 16], [9, 3, 16, 6], [13, 2, 16, 10], [13, 3, 16, 10, 6], [0], [1, 18, 17], [13, 2, 16, 11], [13, 3, 16, 11, 6], [9, 3, 16, 7, 8], [9, 5, 16, 4, 6], [1, 14], [9, 2, 18, 17], [9, 3, 18, 17, 6], [9, 2, 14], [9, 3, 14, 6], [13, 5, 16, 10, 4, 6], [13, 3, 16, 10, 7, 8], [13, 2, 18, 10, 17], [13, 3, 18, 10, 17, 6], [13, 2, 14, 10], [13, 3, 14, 10, 6], [13, 5, 16, 11, 4, 6], [13, 3, 16, 11, 7, 8], [13, 2, 18, 11, 17], [9, 5, 16, 4, 7, 8], [13, 3, 18, 11, 17, 6], [9, 5, 18, 17, 4, 6], [9, 3, 18, 17, 7, 8], [13, 2, 14, 11], [13, 3, 14, 11, 6], [9, 3, 14, 7, 8], [9, 5, 14, 4, 6], [13, 5, 16, 10, 4, 7, 8], [13, 5, 18, 10, 17, 4, 6], [13, 3, 18, 10, 17, 7, 8], [13, 5, 14, 10, 4, 6], [13, 3, 14, 10, 7, 8], [13, 5, 16, 11, 4, 7, 8], [13, 5, 18, 11, 17, 4, 6], [13, 3, 18, 11, 17, 7, 8], [9, 5, 18, 17, 4, 7, 8], [13, 5, 14, 11, 4, 6], [13, 3, 14, 11, 7, 8], [9, 5, 14, 4, 7, 8], [13, 5, 18, 10, 17, 4, 7, 8], [13, 5, 14, 10, 4, 7, 8], [13, 5, 18, 11, 17, 4, 7, 8], [13, 5, 14, 11, 4, 7, 8]]"/>
    <s v="[0.16761054599680514, 0.12570790949760385, 0.1117403639978701, 0.05587018199893505, 0.049662383999053386, 0.04190263649920127, 0.03724678799929004, 0.03491886374933441, 0.031038989999408368, 0.029099053124445343, 0.029099053124445343, 0.027935090999467525, 0.027935090999467525, 0.024831191999526693, 0.020951318249600642, 0.01862339399964502, 0.01293291249975349, 0.012932912499753488, 0.012415595999763347, 0.011036085333122978, 0.00931169699982251, 0.008277063999842233, 0.00808307031234593, 0.00808307031234593, 0.007759747499852092, 0.007577878417824308, 0.006897553333201861, 0.006466456249876745, 0.006466456249876744, 0.005819810624889068, 0.005173164999901395, 0.004849842187407557, 0.004849842187407557, 0.0033679459634774716, 0.0028739805555007755, 0.0028739805555007755, 0.0021554854166255816, 0.002155485416625581, 0.0021049662271734187, 0.0017962378471879851, 0.001796237847187985, 0.0016839729817387358, 0.0013471783853909885, 0.0013471783853909883, 0.0012629797363040512, 0.000748432436328327, 0.0005613243272462453, 0.0004677702727052044, 0.00035082770452890327]"/>
    <n v="49"/>
    <s v="[1, 16]"/>
    <n v="2"/>
    <s v="{(0, 1, 9, 13), (0, 1, 2, 3, 5), (0, 14, 16, 18), (0, 1, 9, 10, 11), (0, 14, 16, 17), (0, 1, 2, 3, 4), (0, 1, 2, 6, 7), (0, 1, 2, 6, 8)}"/>
    <n v="5.7939814814814813E-8"/>
    <n v="0.42499999999999999"/>
    <n v="200"/>
    <n v="0.4"/>
    <n v="2.089039351851852E-5"/>
    <n v="0.37"/>
    <n v="9.493020833333333E-6"/>
    <n v="0.435"/>
    <n v="0.39"/>
    <n v="115"/>
    <n v="0.13043478260869559"/>
    <s v="[10]"/>
    <n v="1"/>
    <n v="2"/>
    <n v="0"/>
    <n v="1"/>
    <n v="1"/>
    <n v="1"/>
    <n v="1"/>
    <n v="1"/>
    <n v="7"/>
    <n v="4"/>
    <x v="0"/>
    <n v="0.1117403639978701"/>
    <n v="3"/>
    <n v="2"/>
    <n v="0.66666666666666663"/>
    <s v="data/real/winequality-white.csv"/>
    <x v="3"/>
    <n v="521"/>
    <n v="3"/>
    <n v="-2"/>
    <s v="numeric"/>
    <n v="1"/>
    <b v="1"/>
    <n v="-3.0000000000000027E-2"/>
    <n v="3.4999999999999976E-2"/>
    <n v="-1.0000000000000009E-2"/>
  </r>
  <r>
    <n v="2000"/>
    <n v="200"/>
    <s v="['numeric', 'numeric', 'numeric', 'numeric', 'numeric', 'numeric', 'numeric', 'numeric', 'numeric', 'numeric', 'numeric']"/>
    <n v="0.52"/>
    <n v="19"/>
    <n v="0.45"/>
    <n v="2.3729398148148152E-6"/>
    <s v="[[1, 16], [0], [9, 2, 16], [1, 14], [9, 3, 16, 6], [9, 2, 14], [9, 3, 14, 6], [13, 10, 2, 16], [13, 10, 3, 16, 6], [1, 18, 17], [13, 10, 2, 14], [13, 10, 3, 14, 6], [9, 5, 16, 4, 6], [9, 3, 16, 7, 8], [9, 2, 18, 17], [9, 3, 18, 17, 6], [9, 3, 14, 7, 8], [9, 5, 14, 4, 6], [13, 12, 2, 16, 11], [13, 12, 3, 16, 11, 6], [13, 10, 5, 16, 4, 6], [13, 10, 3, 16, 7, 8], [13, 10, 2, 18, 17], [13, 10, 3, 18, 17, 6], [13, 12, 2, 14, 11], [13, 10, 5, 14, 4, 6], [13, 12, 3, 14, 11, 6], [13, 10, 3, 14, 7, 8], [9, 5, 16, 4, 7, 8], [9, 5, 18, 17, 4, 6], [9, 3, 18, 17, 7, 8], [9, 5, 14, 4, 7, 8], [13, 12, 3, 16, 11, 7, 8], [13, 10, 5, 16, 4, 7, 8], [13, 12, 5, 16, 11, 4, 6], [13, 12, 2, 18, 11, 17], [13, 12, 3, 18, 11, 17, 6], [13, 10, 3, 18, 17, 7, 8], [13, 10, 5, 18, 17, 4, 6], [13, 12, 3, 14, 11, 7, 8], [13, 10, 5, 14, 4, 7, 8], [13, 12, 5, 14, 11, 4, 6], [9, 5, 18, 17, 4, 7, 8], [13, 12, 5, 16, 11, 4, 7, 8], [13, 12, 5, 18, 11, 17, 4, 6], [13, 12, 3, 18, 11, 17, 7, 8], [13, 10, 5, 18, 17, 4, 7, 8], [13, 12, 5, 14, 11, 4, 7, 8], [13, 12, 5, 18, 11, 17, 4, 7, 8]]"/>
    <s v="[0.12164951818289575, 0.12164951818289571, 0.0912371386371718, 0.08109967878859717, 0.08109967878859717, 0.060824759091447876, 0.05406645252573145, 0.040549839394298584, 0.03604430168382097, 0.027033226262865726, 0.027033226262865726, 0.02402953445588065, 0.021119708017863847, 0.021119708017863847, 0.020274919697149292, 0.018022150841910486, 0.014079805345242566, 0.014079805345242566, 0.010559854008931923, 0.00938653689682838, 0.009386536896828378, 0.009386536896828378, 0.009011075420955243, 0.008009844818626884, 0.007039902672621284, 0.0062576912645522535, 0.0062576912645522535, 0.006257691264552253, 0.0054999239629853775, 0.00469326844841419, 0.004693268448414189, 0.0036666159753235847, 0.0024444106502157243, 0.002444410650215724, 0.0024444106502157234, 0.002346634224207095, 0.002085897088184085, 0.002085897088184085, 0.002085897088184085, 0.0016296071001438161, 0.0016296071001438161, 0.0016296071001438161, 0.0012222053251078622, 0.000636565273493678, 0.0005432023667146054, 0.0005432023667146054, 0.0005432023667146054, 0.0004243768489957854, 0.00014145894966526183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2.0716458333333339E-5"/>
    <n v="0.46500000000000002"/>
    <n v="9.7223263888888887E-6"/>
    <n v="0.39"/>
    <n v="0.47499999999999998"/>
    <n v="110"/>
    <n v="0.60909090909090913"/>
    <s v="[14]"/>
    <n v="1"/>
    <n v="2"/>
    <n v="0"/>
    <n v="1"/>
    <n v="0"/>
    <n v="2"/>
    <n v="0"/>
    <n v="2"/>
    <n v="5"/>
    <n v="4"/>
    <x v="0"/>
    <n v="4.0549839394298577E-2"/>
    <n v="87"/>
    <n v="49"/>
    <n v="0.56321839080459768"/>
    <s v="data/real/winequality-white.csv"/>
    <x v="1"/>
    <n v="669"/>
    <n v="1"/>
    <n v="0.5"/>
    <s v="numeric"/>
    <n v="1"/>
    <b v="0"/>
    <n v="-4.9999999999999489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3711226851851852E-6"/>
    <s v="[[0], [1, 14], [9, 14, 2], [9, 14, 3, 6], [1, 15, 16], [13, 10, 14, 2], [13, 10, 14, 3, 6], [9, 15, 2, 16], [9, 15, 3, 16, 6], [9, 14, 5, 4, 6], [9, 14, 3, 7, 8], [13, 10, 15, 2, 16], [13, 10, 15, 3, 16, 6], [13, 12, 14, 2, 11], [1, 15, 18, 17], [13, 10, 14, 5, 4, 6], [13, 12, 14, 3, 11, 6], [13, 10, 14, 3, 7, 8], [9, 15, 5, 16, 4, 6], [9, 15, 3, 16, 7, 8], [9, 15, 2, 18, 17], [9, 15, 3, 18, 17, 6], [9, 14, 5, 4, 7, 8], [13, 12, 15, 2, 16, 11], [13, 12, 15, 3, 16, 11, 6], [13, 10, 15, 5, 16, 4, 6], [13, 10, 15, 3, 16, 7, 8], [13, 10, 15, 2, 18, 17], [13, 10, 15, 3, 18, 17, 6], [13, 12, 14, 5, 11, 4, 6], [13, 10, 14, 5, 4, 7, 8], [13, 12, 14, 3, 11, 7, 8], [9, 15, 5, 16, 4, 7, 8], [9, 15, 5, 18, 17, 4, 6], [9, 15, 3, 18, 17, 7, 8], [13, 12, 15, 3, 16, 11, 7, 8], [13, 12, 15, 5, 16, 11, 4, 6], [13, 10, 15, 5, 16, 4, 7, 8], [13, 12, 15, 2, 18, 11, 17], [13, 10, 15, 5, 18, 17, 4, 6], [13, 12, 15, 3, 18, 11, 17, 6], [13, 10, 15, 3, 18, 17, 7, 8], [13, 12, 14, 5, 11, 4, 7, 8], [9, 15, 5, 18, 17, 4, 7, 8], [13, 12, 15, 5, 16, 11, 4, 7, 8], [13, 10, 15, 5, 18, 17, 4, 7, 8], [13, 12, 15, 5, 18, 11, 17, 4, 6], [13, 12, 15, 3, 18, 11, 17, 7, 8], [13, 12, 15, 5, 18, 11, 17, 4, 7, 8]]"/>
    <s v="[0.2120283794255872, 0.14135225295039153, 0.10601418971279364, 0.09423483530026103, 0.05300709485639682, 0.047117417650130514, 0.04188214902233824, 0.03975532114229761, 0.03533806323759788, 0.02454032169277631, 0.02454032169277631, 0.01766903161879894, 0.01570580588337684, 0.012270160846388158, 0.011779354412532628, 0.01090680964123392, 0.01090680964123392, 0.010906809641233917, 0.009202620634791115, 0.009202620634791115, 0.00883451580939947, 0.00785290294168842, 0.006390708774160497, 0.004601310317395558, 0.00409005361546272, 0.004090053615462719, 0.004090053615462719, 0.00392645147084421, 0.0034901790851948537, 0.0028403150107380003, 0.002840315010738, 0.002840315010738, 0.0023965157903101863, 0.00204502680773136, 0.0020450268077313594, 0.00106511812902675, 0.0010651181290267497, 0.0010651181290267497, 0.00102251340386568, 0.00090890080343616, 0.00090890080343616, 0.00090890080343616, 0.0007396653673796876, 0.000532559064513375, 0.0002773745127673827, 0.0002366929175615, 0.0002366929175615, 0.0002366929175615, 6.163878061497396e-05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200"/>
    <n v="0.47"/>
    <n v="2.048143518518519E-5"/>
    <n v="0.46"/>
    <n v="9.3133796296296294E-6"/>
    <n v="0.39"/>
    <n v="0.47"/>
    <n v="110"/>
    <n v="0.6454545454545455"/>
    <s v="[14]"/>
    <n v="1"/>
    <n v="1"/>
    <n v="0"/>
    <n v="1"/>
    <n v="0"/>
    <n v="1"/>
    <n v="0"/>
    <n v="1"/>
    <n v="2"/>
    <n v="2"/>
    <x v="0"/>
    <n v="7.0676126475195666E-2"/>
    <n v="87"/>
    <n v="49"/>
    <n v="0.56321839080459768"/>
    <s v="data/real/winequality-white.csv"/>
    <x v="1"/>
    <n v="669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2562962962962959E-6"/>
    <s v="[[1, 16], [0], [9, 2, 16], [1, 14], [9, 3, 16, 6], [9, 2, 14], [9, 3, 14, 6], [13, 10, 2, 16], [13, 10, 3, 16, 6], [1, 18, 17], [13, 10, 2, 14], [13, 10, 3, 14, 6], [9, 5, 16, 4, 6], [9, 3, 16, 7, 8], [9, 2, 18, 17], [9, 3, 18, 17, 6], [9, 3, 14, 7, 8], [9, 5, 14, 4, 6], [13, 12, 2, 16, 11], [13, 12, 3, 16, 11, 6], [13, 10, 5, 16, 4, 6], [13, 10, 3, 16, 7, 8], [13, 10, 2, 18, 17], [13, 10, 3, 18, 17, 6], [13, 12, 2, 14, 11], [13, 10, 5, 14, 4, 6], [13, 12, 3, 14, 11, 6], [13, 10, 3, 14, 7, 8], [9, 5, 16, 4, 7, 8], [9, 5, 18, 17, 4, 6], [9, 3, 18, 17, 7, 8], [9, 5, 14, 4, 7, 8], [13, 12, 3, 16, 11, 7, 8], [13, 10, 5, 16, 4, 7, 8], [13, 12, 5, 16, 11, 4, 6], [13, 12, 2, 18, 11, 17], [13, 12, 3, 18, 11, 17, 6], [13, 10, 3, 18, 17, 7, 8], [13, 10, 5, 18, 17, 4, 6], [13, 12, 3, 14, 11, 7, 8], [13, 10, 5, 14, 4, 7, 8], [13, 12, 5, 14, 11, 4, 6], [9, 5, 18, 17, 4, 7, 8], [13, 12, 5, 16, 11, 4, 7, 8], [13, 12, 5, 18, 11, 17, 4, 6], [13, 12, 3, 18, 11, 17, 7, 8], [13, 10, 5, 18, 17, 4, 7, 8], [13, 12, 5, 14, 11, 4, 7, 8], [13, 12, 5, 18, 11, 17, 4, 7, 8]]"/>
    <s v="[0.12164951818289575, 0.12164951818289571, 0.0912371386371718, 0.08109967878859717, 0.08109967878859717, 0.060824759091447876, 0.05406645252573145, 0.040549839394298584, 0.03604430168382097, 0.027033226262865726, 0.027033226262865726, 0.02402953445588065, 0.021119708017863847, 0.021119708017863847, 0.020274919697149292, 0.018022150841910486, 0.014079805345242566, 0.014079805345242566, 0.010559854008931923, 0.00938653689682838, 0.009386536896828378, 0.009386536896828378, 0.009011075420955243, 0.008009844818626884, 0.007039902672621284, 0.0062576912645522535, 0.0062576912645522535, 0.006257691264552253, 0.0054999239629853775, 0.00469326844841419, 0.004693268448414189, 0.0036666159753235847, 0.0024444106502157243, 0.002444410650215724, 0.0024444106502157234, 0.002346634224207095, 0.002085897088184085, 0.002085897088184085, 0.002085897088184085, 0.0016296071001438161, 0.0016296071001438161, 0.0016296071001438161, 0.0012222053251078622, 0.000636565273493678, 0.0005432023667146054, 0.0005432023667146054, 0.0005432023667146054, 0.0004243768489957854, 0.00014145894966526183]"/>
    <n v="49"/>
    <s v="[1, 16]"/>
    <n v="2"/>
    <s v="{(0, 1, 9, 13), (0, 1, 9, 10, 12), (0, 1, 2, 3, 5), (0, 14, 16, 18), (0, 1, 9, 10, 11), (0, 14, 16, 17), (0, 1, 2, 3, 4), (0, 1, 2, 6, 7), (0, 1, 2, 6, 8)}"/>
    <n v="5.8344907407407413E-8"/>
    <n v="0.46"/>
    <n v="200"/>
    <n v="0.47"/>
    <n v="2.0599699074074071E-5"/>
    <n v="0.47499999999999998"/>
    <n v="1.018474537037037E-5"/>
    <n v="0.39"/>
    <n v="0.47499999999999998"/>
    <n v="110"/>
    <n v="0.60909090909090913"/>
    <s v="[14]"/>
    <n v="1"/>
    <n v="2"/>
    <n v="0"/>
    <n v="1"/>
    <n v="0"/>
    <n v="2"/>
    <n v="0"/>
    <n v="2"/>
    <n v="5"/>
    <n v="4"/>
    <x v="0"/>
    <n v="4.0549839394298577E-2"/>
    <n v="87"/>
    <n v="49"/>
    <n v="0.56321839080459768"/>
    <s v="data/real/winequality-white.csv"/>
    <x v="1"/>
    <n v="669"/>
    <n v="2"/>
    <n v="1"/>
    <s v="numeric"/>
    <n v="1"/>
    <b v="0"/>
    <n v="5.000000000000004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4909953703703701E-6"/>
    <s v="[[0], [1, 14], [9, 14, 2], [9, 14, 3, 6], [1, 15, 16], [13, 10, 14, 2], [13, 10, 14, 3, 6], [9, 15, 2, 16], [9, 15, 3, 16, 6], [9, 14, 5, 4, 6], [9, 14, 3, 7, 8], [13, 10, 15, 2, 16], [13, 10, 15, 3, 16, 6], [13, 12, 14, 2, 11], [1, 15, 18, 17], [13, 10, 14, 5, 4, 6], [13, 12, 14, 3, 11, 6], [13, 10, 14, 3, 7, 8], [9, 15, 5, 16, 4, 6], [9, 15, 3, 16, 7, 8], [9, 15, 2, 18, 17], [9, 15, 3, 18, 17, 6], [9, 14, 5, 4, 7, 8], [13, 12, 15, 2, 16, 11], [13, 12, 15, 3, 16, 11, 6], [13, 10, 15, 5, 16, 4, 6], [13, 10, 15, 3, 16, 7, 8], [13, 10, 15, 2, 18, 17], [13, 10, 15, 3, 18, 17, 6], [13, 12, 14, 5, 11, 4, 6], [13, 10, 14, 5, 4, 7, 8], [13, 12, 14, 3, 11, 7, 8], [9, 15, 5, 16, 4, 7, 8], [9, 15, 5, 18, 17, 4, 6], [9, 15, 3, 18, 17, 7, 8], [13, 12, 15, 3, 16, 11, 7, 8], [13, 12, 15, 5, 16, 11, 4, 6], [13, 10, 15, 5, 16, 4, 7, 8], [13, 12, 15, 2, 18, 11, 17], [13, 10, 15, 5, 18, 17, 4, 6], [13, 12, 15, 3, 18, 11, 17, 6], [13, 10, 15, 3, 18, 17, 7, 8], [13, 12, 14, 5, 11, 4, 7, 8], [9, 15, 5, 18, 17, 4, 7, 8], [13, 12, 15, 5, 16, 11, 4, 7, 8], [13, 10, 15, 5, 18, 17, 4, 7, 8], [13, 12, 15, 5, 18, 11, 17, 4, 6], [13, 12, 15, 3, 18, 11, 17, 7, 8], [13, 12, 15, 5, 18, 11, 17, 4, 7, 8]]"/>
    <s v="[0.2120283794255872, 0.14135225295039153, 0.10601418971279364, 0.09423483530026103, 0.05300709485639682, 0.047117417650130514, 0.04188214902233824, 0.03975532114229761, 0.03533806323759788, 0.02454032169277631, 0.02454032169277631, 0.01766903161879894, 0.01570580588337684, 0.012270160846388158, 0.011779354412532628, 0.01090680964123392, 0.01090680964123392, 0.010906809641233917, 0.009202620634791115, 0.009202620634791115, 0.00883451580939947, 0.00785290294168842, 0.006390708774160497, 0.004601310317395558, 0.00409005361546272, 0.004090053615462719, 0.004090053615462719, 0.00392645147084421, 0.0034901790851948537, 0.0028403150107380003, 0.002840315010738, 0.002840315010738, 0.0023965157903101863, 0.00204502680773136, 0.0020450268077313594, 0.00106511812902675, 0.0010651181290267497, 0.0010651181290267497, 0.00102251340386568, 0.00090890080343616, 0.00090890080343616, 0.00090890080343616, 0.0007396653673796876, 0.000532559064513375, 0.0002773745127673827, 0.0002366929175615, 0.0002366929175615, 0.0002366929175615, 6.163878061497396e-05]"/>
    <n v="49"/>
    <s v="[0]"/>
    <n v="1"/>
    <s v="{(0, 1, 9, 13), (0, 1, 9, 10, 12), (0, 14, 15), (0, 1, 2, 3, 5), (0, 14, 16, 18), (0, 1, 9, 10, 11), (0, 14, 16, 17), (0, 1, 2, 3, 4), (0, 1, 2, 6, 7), (0, 1, 2, 6, 8)}"/>
    <n v="5.855324074074074E-8"/>
    <n v="0.44500000000000001"/>
    <n v="200"/>
    <n v="0.47"/>
    <n v="2.065759259259259E-5"/>
    <n v="0.46"/>
    <n v="9.3162499999999991E-6"/>
    <n v="0.39"/>
    <n v="0.47"/>
    <n v="110"/>
    <n v="0.68181818181818177"/>
    <s v="[14]"/>
    <n v="1"/>
    <n v="1"/>
    <n v="0"/>
    <n v="1"/>
    <n v="0"/>
    <n v="1"/>
    <n v="0"/>
    <n v="1"/>
    <n v="2"/>
    <n v="2"/>
    <x v="0"/>
    <n v="7.0676126475195666E-2"/>
    <n v="87"/>
    <n v="49"/>
    <n v="0.56321839080459768"/>
    <s v="data/real/winequality-white.csv"/>
    <x v="1"/>
    <n v="669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70601851851852E-6"/>
    <s v="[[1, 16], [0], [9, 2, 16], [1, 14], [9, 3, 16, 6], [9, 2, 14], [9, 3, 14, 6], [13, 10, 2, 16], [13, 10, 3, 16, 6], [1, 18, 17], [13, 10, 2, 14], [13, 10, 3, 14, 6], [9, 5, 16, 4, 6], [9, 3, 16, 7, 8], [9, 2, 18, 17], [9, 3, 18, 17, 6], [9, 3, 14, 7, 8], [9, 5, 14, 4, 6], [13, 12, 2, 16, 11], [13, 12, 3, 16, 11, 6], [13, 10, 5, 16, 4, 6], [13, 10, 3, 16, 7, 8], [13, 10, 2, 18, 17], [13, 10, 3, 18, 17, 6], [13, 12, 2, 14, 11], [13, 10, 5, 14, 4, 6], [13, 12, 3, 14, 11, 6], [13, 10, 3, 14, 7, 8], [9, 5, 16, 4, 7, 8], [9, 5, 18, 17, 4, 6], [9, 3, 18, 17, 7, 8], [9, 5, 14, 4, 7, 8], [13, 12, 3, 16, 11, 7, 8], [13, 10, 5, 16, 4, 7, 8], [13, 12, 5, 16, 11, 4, 6], [13, 12, 2, 18, 11, 17], [13, 12, 3, 18, 11, 17, 6], [13, 10, 3, 18, 17, 7, 8], [13, 10, 5, 18, 17, 4, 6], [13, 12, 3, 14, 11, 7, 8], [13, 10, 5, 14, 4, 7, 8], [13, 12, 5, 14, 11, 4, 6], [9, 5, 18, 17, 4, 7, 8], [13, 12, 5, 16, 11, 4, 7, 8], [13, 12, 5, 18, 11, 17, 4, 6], [13, 12, 3, 18, 11, 17, 7, 8], [13, 10, 5, 18, 17, 4, 7, 8], [13, 12, 5, 14, 11, 4, 7, 8], [13, 12, 5, 18, 11, 17, 4, 7, 8]]"/>
    <s v="[0.12164951818289575, 0.12164951818289571, 0.0912371386371718, 0.08109967878859717, 0.08109967878859717, 0.060824759091447876, 0.05406645252573145, 0.040549839394298584, 0.03604430168382097, 0.027033226262865726, 0.027033226262865726, 0.02402953445588065, 0.021119708017863847, 0.021119708017863847, 0.020274919697149292, 0.018022150841910486, 0.014079805345242566, 0.014079805345242566, 0.010559854008931923, 0.00938653689682838, 0.009386536896828378, 0.009386536896828378, 0.009011075420955243, 0.008009844818626884, 0.007039902672621284, 0.0062576912645522535, 0.0062576912645522535, 0.006257691264552253, 0.0054999239629853775, 0.00469326844841419, 0.004693268448414189, 0.0036666159753235847, 0.0024444106502157243, 0.002444410650215724, 0.0024444106502157234, 0.002346634224207095, 0.002085897088184085, 0.002085897088184085, 0.002085897088184085, 0.0016296071001438161, 0.0016296071001438161, 0.0016296071001438161, 0.0012222053251078622, 0.000636565273493678, 0.0005432023667146054, 0.0005432023667146054, 0.0005432023667146054, 0.0004243768489957854, 0.00014145894966526183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1.9618958333333331E-5"/>
    <n v="0.47"/>
    <n v="9.896840277777778E-6"/>
    <n v="0.39"/>
    <n v="0.47499999999999998"/>
    <n v="110"/>
    <n v="0.60909090909090913"/>
    <s v="[14]"/>
    <n v="1"/>
    <n v="2"/>
    <n v="0"/>
    <n v="1"/>
    <n v="0"/>
    <n v="2"/>
    <n v="0"/>
    <n v="2"/>
    <n v="5"/>
    <n v="4"/>
    <x v="0"/>
    <n v="4.0549839394298577E-2"/>
    <n v="87"/>
    <n v="49"/>
    <n v="0.56321839080459768"/>
    <s v="data/real/winequality-white.csv"/>
    <x v="1"/>
    <n v="669"/>
    <n v="3"/>
    <n v="2"/>
    <s v="numeric"/>
    <n v="1"/>
    <b v="0"/>
    <n v="0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371400462962963E-6"/>
    <s v="[[0], [1, 14], [9, 14, 2], [9, 14, 3, 6], [1, 15, 16], [13, 10, 14, 2], [13, 10, 14, 3, 6], [9, 15, 2, 16], [9, 15, 3, 16, 6], [9, 14, 5, 4, 6], [9, 14, 3, 7, 8], [13, 10, 15, 2, 16], [13, 10, 15, 3, 16, 6], [13, 12, 14, 2, 11], [1, 15, 18, 17], [13, 10, 14, 5, 4, 6], [13, 12, 14, 3, 11, 6], [13, 10, 14, 3, 7, 8], [9, 15, 5, 16, 4, 6], [9, 15, 3, 16, 7, 8], [9, 15, 2, 18, 17], [9, 15, 3, 18, 17, 6], [9, 14, 5, 4, 7, 8], [13, 12, 15, 2, 16, 11], [13, 12, 15, 3, 16, 11, 6], [13, 10, 15, 5, 16, 4, 6], [13, 10, 15, 3, 16, 7, 8], [13, 10, 15, 2, 18, 17], [13, 10, 15, 3, 18, 17, 6], [13, 12, 14, 5, 11, 4, 6], [13, 10, 14, 5, 4, 7, 8], [13, 12, 14, 3, 11, 7, 8], [9, 15, 5, 16, 4, 7, 8], [9, 15, 5, 18, 17, 4, 6], [9, 15, 3, 18, 17, 7, 8], [13, 12, 15, 3, 16, 11, 7, 8], [13, 12, 15, 5, 16, 11, 4, 6], [13, 10, 15, 5, 16, 4, 7, 8], [13, 12, 15, 2, 18, 11, 17], [13, 10, 15, 5, 18, 17, 4, 6], [13, 12, 15, 3, 18, 11, 17, 6], [13, 10, 15, 3, 18, 17, 7, 8], [13, 12, 14, 5, 11, 4, 7, 8], [9, 15, 5, 18, 17, 4, 7, 8], [13, 12, 15, 5, 16, 11, 4, 7, 8], [13, 10, 15, 5, 18, 17, 4, 7, 8], [13, 12, 15, 5, 18, 11, 17, 4, 6], [13, 12, 15, 3, 18, 11, 17, 7, 8], [13, 12, 15, 5, 18, 11, 17, 4, 7, 8]]"/>
    <s v="[0.2120283794255872, 0.14135225295039153, 0.10601418971279364, 0.09423483530026103, 0.05300709485639682, 0.047117417650130514, 0.04188214902233824, 0.03975532114229761, 0.03533806323759788, 0.02454032169277631, 0.02454032169277631, 0.01766903161879894, 0.01570580588337684, 0.012270160846388158, 0.011779354412532628, 0.01090680964123392, 0.01090680964123392, 0.010906809641233917, 0.009202620634791115, 0.009202620634791115, 0.00883451580939947, 0.00785290294168842, 0.006390708774160497, 0.004601310317395558, 0.00409005361546272, 0.004090053615462719, 0.004090053615462719, 0.00392645147084421, 0.0034901790851948537, 0.0028403150107380003, 0.002840315010738, 0.002840315010738, 0.0023965157903101863, 0.00204502680773136, 0.0020450268077313594, 0.00106511812902675, 0.0010651181290267497, 0.0010651181290267497, 0.00102251340386568, 0.00090890080343616, 0.00090890080343616, 0.00090890080343616, 0.0007396653673796876, 0.000532559064513375, 0.0002773745127673827, 0.0002366929175615, 0.0002366929175615, 0.0002366929175615, 6.163878061497396e-05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200"/>
    <n v="0.47"/>
    <n v="2.036657407407408E-5"/>
    <n v="0.48499999999999999"/>
    <n v="9.721122685185186E-6"/>
    <n v="0.39"/>
    <n v="0.47"/>
    <n v="110"/>
    <n v="0.73636363636363633"/>
    <s v="[14]"/>
    <n v="1"/>
    <n v="1"/>
    <n v="0"/>
    <n v="1"/>
    <n v="0"/>
    <n v="1"/>
    <n v="0"/>
    <n v="1"/>
    <n v="2"/>
    <n v="2"/>
    <x v="0"/>
    <n v="7.0676126475195666E-2"/>
    <n v="87"/>
    <n v="49"/>
    <n v="0.56321839080459768"/>
    <s v="data/real/winequality-white.csv"/>
    <x v="1"/>
    <n v="669"/>
    <n v="3"/>
    <n v="-2"/>
    <s v="numeric"/>
    <n v="1"/>
    <b v="0"/>
    <n v="1.5000000000000013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73969907407407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2.0838194444444439E-5"/>
    <n v="0.46500000000000002"/>
    <n v="9.3781134259259264E-6"/>
    <n v="0.39"/>
    <n v="0.47499999999999998"/>
    <n v="110"/>
    <n v="0.70909090909090911"/>
    <s v="[16]"/>
    <n v="1"/>
    <n v="2"/>
    <n v="1"/>
    <n v="1"/>
    <n v="1"/>
    <n v="1"/>
    <n v="1"/>
    <n v="1"/>
    <n v="1"/>
    <n v="1"/>
    <x v="0"/>
    <n v="0"/>
    <n v="85"/>
    <n v="49"/>
    <n v="0.57647058823529407"/>
    <s v="data/real/winequality-white.csv"/>
    <x v="2"/>
    <n v="631"/>
    <n v="1"/>
    <n v="0.5"/>
    <s v="numeric"/>
    <n v="1"/>
    <b v="1"/>
    <n v="-4.9999999999999489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2499999999999999"/>
    <n v="2.3706249999999999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0"/>
    <n v="0.43"/>
    <n v="200"/>
    <n v="0.44500000000000001"/>
    <n v="2.071898148148148E-5"/>
    <n v="0.435"/>
    <n v="9.1994560185185189E-6"/>
    <n v="0.435"/>
    <n v="0.45"/>
    <n v="115"/>
    <n v="0.60869565217391308"/>
    <s v="[16]"/>
    <n v="1"/>
    <n v="2"/>
    <n v="1"/>
    <n v="1"/>
    <n v="1"/>
    <n v="1"/>
    <n v="1"/>
    <n v="1"/>
    <n v="1"/>
    <n v="1"/>
    <x v="0"/>
    <n v="0"/>
    <n v="57"/>
    <n v="35"/>
    <n v="0.61403508771929827"/>
    <s v="data/real/winequality-white.csv"/>
    <x v="2"/>
    <n v="631"/>
    <n v="1"/>
    <n v="-0.5"/>
    <s v="numeric"/>
    <n v="1"/>
    <b v="1"/>
    <n v="-1.0000000000000009E-2"/>
    <n v="-1.0000000000000009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3161111111111111E-6"/>
    <s v="[[1, 16], [9, 2, 16], [1, 18], [9, 3, 16, 6], [9, 2, 18], [9, 3, 18, 6], [13, 10, 2, 16], [13, 10, 3, 16, 6], [0], [13, 10, 2, 18], [13, 10, 3, 18, 6], [9, 3, 16, 7, 8], [9, 5, 16, 4, 6], [1, 14], [9, 2, 14], [9, 3, 18, 7, 8], [9, 5, 18, 4, 6], [9, 3, 14, 6], [13, 12, 2, 16, 11], [13, 12, 3, 16, 11, 6], [13, 10, 3, 16, 7, 8], [13, 10, 5, 16, 4, 6], [13, 12, 2, 18, 11], [13, 10, 2, 14], [13, 10, 5, 18, 4, 6], [13, 12, 3, 18, 11, 6], [13, 10, 3, 18, 7, 8], [13, 10, 3, 14, 6], [9, 5, 16, 4, 7, 8], [9, 5, 18, 4, 7, 8], [9, 5, 14, 4, 6], [9, 3, 14, 7, 8], [13, 12, 3, 16, 11, 7, 8], [13, 12, 5, 16, 11, 4, 6], [13, 10, 5, 16, 4, 7, 8], [13, 12, 2, 14, 11], [13, 12, 5, 18, 11, 4, 6], [13, 10, 5, 18, 4, 7, 8], [13, 12, 3, 18, 11, 7, 8], [13, 12, 3, 14, 11, 6], [13, 10, 5, 14, 4, 6], [13, 10, 3, 14, 7, 8], [9, 5, 14, 4, 7, 8], [13, 12, 5, 16, 11, 4, 7, 8], [13, 12, 5, 18, 11, 4, 7, 8], [13, 12, 3, 14, 11, 7, 8], [13, 12, 5, 14, 11, 4, 6], [13, 10, 5, 14, 4, 7, 8], [13, 12, 5, 14, 11, 4, 7, 8]]"/>
    <s v="[0.13777949860375235, 0.10333462395281426, 0.09185299906916825, 0.09185299906916825, 0.06888974930187618, 0.06123533271277884, 0.04592649953458412, 0.04082355514185256, 0.034444874650938075, 0.03061766635638942, 0.02721570342790171, 0.02392005184092923, 0.02392005184092923, 0.02296324976729206, 0.017222437325469044, 0.015946701227286156, 0.015946701227286156, 0.01530883317819471, 0.011960025920464615, 0.010631134151524106, 0.010631134151524104, 0.010631134151524104, 0.00797335061364308, 0.007654416589097355, 0.007087422767682738, 0.007087422767682738, 0.007087422767682736, 0.006803925856975428, 0.006229180166908654, 0.004152786777939102, 0.003986675306821539, 0.003986675306821539, 0.0027685245186260697, 0.002768524518626069, 0.002768524518626069, 0.00199333765341077, 0.0018456830124173797, 0.0018456830124173797, 0.0018456830124173797, 0.0017718556919206845, 0.0017718556919206845, 0.001771855691920684, 0.0010381966944847756, 0.0007209699267255387, 0.00048064661781702594, 0.00046142075310434493, 0.00046142075310434493, 0.00046142075310434493, 0.00012016165445425648]"/>
    <n v="49"/>
    <s v="[1, 16]"/>
    <n v="2"/>
    <s v="{(0, 1, 9, 13), (0, 1, 9, 10, 12), (0, 1, 2, 3, 5), (0, 14, 16, 18), (0, 1, 9, 10, 11), (0, 1, 2, 3, 4), (0, 1, 2, 6, 7), (0, 1, 2, 6, 8)}"/>
    <n v="0"/>
    <n v="0.46"/>
    <n v="200"/>
    <n v="0.47"/>
    <n v="2.0658078703703701E-5"/>
    <n v="0.435"/>
    <n v="9.144305555555556E-6"/>
    <n v="0.39"/>
    <n v="0.47499999999999998"/>
    <n v="110"/>
    <n v="0.76363636363636367"/>
    <s v="[16]"/>
    <n v="1"/>
    <n v="2"/>
    <n v="1"/>
    <n v="1"/>
    <n v="1"/>
    <n v="1"/>
    <n v="1"/>
    <n v="1"/>
    <n v="1"/>
    <n v="1"/>
    <x v="0"/>
    <n v="0"/>
    <n v="85"/>
    <n v="49"/>
    <n v="0.57647058823529407"/>
    <s v="data/real/winequality-white.csv"/>
    <x v="2"/>
    <n v="631"/>
    <n v="2"/>
    <n v="1"/>
    <s v="numeric"/>
    <n v="1"/>
    <b v="1"/>
    <n v="-3.4999999999999976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1"/>
    <n v="2.9502893518518521E-6"/>
    <s v="[[1, 16], [9, 2, 16], [9, 3, 16, 6], [13, 10, 2, 16], [13, 10, 3, 16, 6], [0], [1, 18, 17], [9, 3, 16, 7, 8], [9, 5, 16, 4, 6], [1, 14], [9, 2, 18, 17], [9, 3, 18, 17, 6], [9, 2, 14], [9, 3, 14, 6], [13, 12, 2, 16, 11], [13, 12, 3, 16, 11, 6], [13, 10, 5, 16, 4, 6], [13, 10, 3, 16, 7, 8], [13, 10, 2, 18, 17], [13, 10, 3, 18, 17, 6], [13, 10, 2, 14], [13, 10, 3, 14, 6], [9, 5, 16, 4, 7, 8], [9, 5, 18, 17, 4, 6], [9, 3, 18, 17, 7, 8], [9, 3, 14, 7, 8], [9, 5, 14, 4, 6], [13, 12, 3, 16, 11, 7, 8], [13, 10, 5, 16, 4, 7, 8], [13, 12, 5, 16, 11, 4, 6], [13, 12, 2, 18, 11, 17], [13, 10, 3, 18, 17, 7, 8], [13, 10, 5, 18, 17, 4, 6], [13, 12, 3, 18, 11, 17, 6], [13, 12, 2, 14, 11], [13, 12, 3, 14, 11, 6], [13, 10, 5, 14, 4, 6], [13, 10, 3, 14, 7, 8], [9, 5, 18, 17, 4, 7, 8], [9, 5, 14, 4, 7, 8], [13, 12, 5, 16, 11, 4, 7, 8], [13, 10, 5, 18, 17, 4, 7, 8], [13, 12, 5, 18, 11, 17, 4, 6], [13, 12, 3, 18, 11, 17, 7, 8], [13, 12, 3, 14, 11, 7, 8], [13, 12, 5, 14, 11, 4, 6], [13, 10, 5, 14, 4, 7, 8], [13, 12, 5, 18, 11, 17, 4, 7, 8], [13, 12, 5, 14, 11, 4, 7, 8]]"/>
    <s v="[0.17988616807351948, 0.1349146260551396, 0.119924112049013, 0.0599620560245065, 0.0532996053551169, 0.044971542018379856, 0.039974704016337674, 0.031230237512763805, 0.031230237512763805, 0.02998102801225325, 0.02998102801225325, 0.02664980267755845, 0.022485771009189935, 0.019987352008168837, 0.015615118756381902, 0.013880105561228363, 0.013880105561228361, 0.013880105561228361, 0.013324901338779225, 0.011844356745581536, 0.009993676004084419, 0.00888326755918615, 0.008132874352282242, 0.006940052780614181, 0.0069400527806141804, 0.005205039585460635, 0.005205039585460635, 0.003614610823236553, 0.003614610823236552, 0.0036146108232365517, 0.0034700263903070907, 0.003084467902495192, 0.003084467902495192, 0.003084467902495192, 0.0026025197927303178, 0.002313350926871394, 0.002313350926871394, 0.0023133509268713935, 0.0018073054116182765, 0.0013554790587137068, 0.0009413049018845187, 0.0008032468496081229, 0.0008032468496081229, 0.0008032468496081229, 0.0006024351372060922, 0.0006024351372060922, 0.0006024351372060922, 0.00020917886708544868, 0.0001568841503140865]"/>
    <n v="49"/>
    <s v="[1, 16]"/>
    <n v="2"/>
    <s v="{(0, 1, 9, 13), (0, 1, 9, 10, 12), (0, 1, 2, 3, 5), (0, 14, 16, 18), (0, 1, 9, 10, 11), (0, 14, 16, 17), (0, 1, 2, 3, 4), (0, 1, 2, 6, 7), (0, 1, 2, 6, 8)}"/>
    <n v="0"/>
    <n v="0.41"/>
    <n v="200"/>
    <n v="0.435"/>
    <n v="1.944351851851852E-5"/>
    <n v="0.42499999999999999"/>
    <n v="9.2621296296296288E-6"/>
    <n v="0.435"/>
    <n v="0.44"/>
    <n v="118"/>
    <n v="0.53389830508474578"/>
    <s v="[16]"/>
    <n v="1"/>
    <n v="2"/>
    <n v="1"/>
    <n v="1"/>
    <n v="1"/>
    <n v="1"/>
    <n v="1"/>
    <n v="1"/>
    <n v="1"/>
    <n v="1"/>
    <x v="0"/>
    <n v="0"/>
    <n v="39"/>
    <n v="26"/>
    <n v="0.66666666666666663"/>
    <s v="data/real/winequality-white.csv"/>
    <x v="2"/>
    <n v="631"/>
    <n v="2"/>
    <n v="-1"/>
    <s v="numeric"/>
    <n v="1"/>
    <b v="1"/>
    <n v="-1.0000000000000009E-2"/>
    <n v="0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2012499999999999E-6"/>
    <s v="[[1, 16], [9, 2, 16], [1, 18], [9, 3, 16, 6], [9, 2, 18], [9, 3, 18, 6], [13, 10, 2, 16], [13, 10, 3, 16, 6], [0], [13, 10, 2, 18], [13, 10, 3, 18, 6], [9, 3, 16, 7, 8], [9, 5, 16, 4, 6], [1, 14], [9, 2, 14], [9, 3, 18, 7, 8], [9, 5, 18, 4, 6], [9, 3, 14, 6], [13, 12, 2, 16, 11], [13, 12, 3, 16, 11, 6], [13, 10, 3, 16, 7, 8], [13, 10, 5, 16, 4, 6], [13, 12, 2, 18, 11], [13, 10, 2, 14], [13, 10, 5, 18, 4, 6], [13, 12, 3, 18, 11, 6], [13, 10, 3, 18, 7, 8], [13, 10, 3, 14, 6], [9, 5, 16, 4, 7, 8], [9, 5, 18, 4, 7, 8], [9, 5, 14, 4, 6], [9, 3, 14, 7, 8], [13, 12, 3, 16, 11, 7, 8], [13, 12, 5, 16, 11, 4, 6], [13, 10, 5, 16, 4, 7, 8], [13, 12, 2, 14, 11], [13, 12, 5, 18, 11, 4, 6], [13, 10, 5, 18, 4, 7, 8], [13, 12, 3, 18, 11, 7, 8], [13, 12, 3, 14, 11, 6], [13, 10, 5, 14, 4, 6], [13, 10, 3, 14, 7, 8], [9, 5, 14, 4, 7, 8], [13, 12, 5, 16, 11, 4, 7, 8], [13, 12, 5, 18, 11, 4, 7, 8], [13, 12, 3, 14, 11, 7, 8], [13, 12, 5, 14, 11, 4, 6], [13, 10, 5, 14, 4, 7, 8], [13, 12, 5, 14, 11, 4, 7, 8]]"/>
    <s v="[0.13777949860375235, 0.10333462395281426, 0.09185299906916825, 0.09185299906916825, 0.06888974930187618, 0.06123533271277884, 0.04592649953458412, 0.04082355514185256, 0.034444874650938075, 0.03061766635638942, 0.02721570342790171, 0.02392005184092923, 0.02392005184092923, 0.02296324976729206, 0.017222437325469044, 0.015946701227286156, 0.015946701227286156, 0.01530883317819471, 0.011960025920464615, 0.010631134151524106, 0.010631134151524104, 0.010631134151524104, 0.00797335061364308, 0.007654416589097355, 0.007087422767682738, 0.007087422767682738, 0.007087422767682736, 0.006803925856975428, 0.006229180166908654, 0.004152786777939102, 0.003986675306821539, 0.003986675306821539, 0.0027685245186260697, 0.002768524518626069, 0.002768524518626069, 0.00199333765341077, 0.0018456830124173797, 0.0018456830124173797, 0.0018456830124173797, 0.0017718556919206845, 0.0017718556919206845, 0.001771855691920684, 0.0010381966944847756, 0.0007209699267255387, 0.00048064661781702594, 0.00046142075310434493, 0.00046142075310434493, 0.00046142075310434493, 0.00012016165445425648]"/>
    <n v="49"/>
    <s v="[1, 16]"/>
    <n v="2"/>
    <s v="{(0, 1, 9, 13), (0, 1, 9, 10, 12), (0, 1, 2, 3, 5), (0, 14, 16, 18), (0, 1, 9, 10, 11), (0, 1, 2, 3, 4), (0, 1, 2, 6, 7), (0, 1, 2, 6, 8)}"/>
    <n v="0"/>
    <n v="0.46"/>
    <n v="200"/>
    <n v="0.47"/>
    <n v="2.0371527777777779E-5"/>
    <n v="0.435"/>
    <n v="9.1432638888888887E-6"/>
    <n v="0.47"/>
    <n v="0.47499999999999998"/>
    <n v="110"/>
    <n v="0.76363636363636367"/>
    <s v="[16]"/>
    <n v="1"/>
    <n v="2"/>
    <n v="1"/>
    <n v="1"/>
    <n v="1"/>
    <n v="1"/>
    <n v="1"/>
    <n v="1"/>
    <n v="1"/>
    <n v="1"/>
    <x v="0"/>
    <n v="0"/>
    <n v="85"/>
    <n v="49"/>
    <n v="0.57647058823529407"/>
    <s v="data/real/winequality-white.csv"/>
    <x v="2"/>
    <n v="631"/>
    <n v="3"/>
    <n v="2"/>
    <s v="numeric"/>
    <n v="1"/>
    <b v="1"/>
    <n v="-3.4999999999999976E-2"/>
    <n v="0"/>
    <n v="5.0000000000000044E-3"/>
  </r>
  <r>
    <n v="2000"/>
    <n v="200"/>
    <s v="['numeric', 'numeric', 'numeric', 'numeric', 'numeric', 'numeric', 'numeric', 'numeric', 'numeric', 'numeric', 'numeric']"/>
    <n v="0.52"/>
    <n v="19"/>
    <n v="0.375"/>
    <n v="2.1989930555555549E-6"/>
    <s v="[[1, 16], [9, 2, 16], [1, 17], [9, 3, 16, 6], [9, 2, 17], [9, 3, 17, 6], [13, 10, 2, 16], [13, 10, 3, 16, 6], [0], [13, 10, 2, 17], [13, 10, 3, 17, 6], [9, 5, 16, 4, 6], [9, 3, 16, 7, 8], [1, 14], [9, 2, 14], [9, 3, 17, 7, 8], [9, 5, 17, 4, 6], [9, 3, 14, 6], [13, 12, 2, 11, 16], [13, 12, 3, 11, 16, 6], [13, 10, 3, 16, 7, 8], [13, 10, 5, 16, 4, 6], [13, 12, 2, 11, 17], [13, 10, 2, 14], [13, 12, 3, 11, 17, 6], [13, 10, 5, 17, 4, 6], [13, 10, 3, 17, 7, 8], [13, 10, 3, 14, 6], [9, 5, 16, 4, 7, 8], [9, 5, 17, 4, 7, 8], [9, 3, 14, 7, 8], [9, 5, 14, 4, 6], [13, 12, 3, 11, 16, 7, 8], [13, 10, 5, 16, 4, 7, 8], [13, 12, 5, 11, 16, 4, 6], [13, 12, 2, 11, 14], [13, 12, 5, 11, 17, 4, 6], [13, 10, 5, 17, 4, 7, 8], [13, 12, 3, 11, 17, 7, 8], [13, 10, 5, 14, 4, 6], [13, 12, 3, 11, 14, 6], [13, 10, 3, 14, 7, 8], [9, 5, 14, 4, 7, 8], [13, 12, 5, 11, 16, 4, 7, 8], [13, 12, 5, 11, 17, 4, 7, 8], [13, 12, 5, 11, 14, 4, 6], [13, 12, 3, 11, 14, 7, 8], [13, 10, 5, 14, 4, 7, 8], [13, 12, 5, 11, 14, 4, 7, 8]]"/>
    <s v="[0.13777949860375233, 0.10333462395281423, 0.09185299906916823, 0.09185299906916823, 0.06888974930187616, 0.061235332712778826, 0.045926499534584116, 0.040823555141852555, 0.03444487465093807, 0.030617666356389413, 0.027215703427901704, 0.023920051840929227, 0.023920051840929227, 0.022963249767292058, 0.01722243732546904, 0.015946701227286152, 0.015946701227286152, 0.015308833178194706, 0.011960025920464613, 0.010631134151524104, 0.010631134151524103, 0.010631134151524103, 0.007973350613643076, 0.007654416589097353, 0.007087422767682736, 0.007087422767682736, 0.007087422767682735, 0.006803925856975426, 0.0062291801669086535, 0.0041527867779391015, 0.003986675306821538, 0.003986675306821538, 0.0027685245186260692, 0.0027685245186260684, 0.002768524518626068, 0.001993337653410769, 0.0018456830124173793, 0.0018456830124173793, 0.0018456830124173793, 0.001771855691920684, 0.001771855691920684, 0.0017718556919206839, 0.0010381966944847754, 0.0007209699267255386, 0.00048064661781702583, 0.0004614207531043448, 0.0004614207531043448, 0.0004614207531043448, 0.00012016165445425646]"/>
    <n v="49"/>
    <s v="[1, 16]"/>
    <n v="2"/>
    <s v="{(0, 1, 9, 13), (0, 1, 9, 10, 12), (0, 1, 2, 3, 5), (0, 1, 9, 10, 11), (0, 14, 16, 17), (0, 1, 2, 3, 4), (0, 1, 2, 6, 7), (0, 1, 2, 6, 8)}"/>
    <n v="0"/>
    <n v="0.38"/>
    <n v="200"/>
    <n v="0.43"/>
    <n v="2.0604409722222219E-5"/>
    <n v="0.51"/>
    <n v="9.2563541666666674E-6"/>
    <n v="0.39500000000000002"/>
    <n v="0.435"/>
    <n v="125"/>
    <n v="0.2"/>
    <s v="[16]"/>
    <n v="1"/>
    <n v="2"/>
    <n v="1"/>
    <n v="1"/>
    <n v="1"/>
    <n v="1"/>
    <n v="1"/>
    <n v="1"/>
    <n v="1"/>
    <n v="1"/>
    <x v="0"/>
    <n v="0"/>
    <n v="1"/>
    <n v="1"/>
    <n v="1"/>
    <s v="data/real/winequality-white.csv"/>
    <x v="2"/>
    <n v="631"/>
    <n v="3"/>
    <n v="-2"/>
    <s v="numeric"/>
    <n v="1"/>
    <b v="1"/>
    <n v="8.0000000000000016E-2"/>
    <n v="-3.4999999999999976E-2"/>
    <n v="5.0000000000000044E-3"/>
  </r>
  <r>
    <n v="2000"/>
    <n v="200"/>
    <s v="['categorical', 'numeric', 'numeric', 'numeric', 'numeric', 'numeric', 'numeric', 'numeric']"/>
    <n v="0.255"/>
    <n v="13"/>
    <n v="0.16500000000000001"/>
    <n v="4.5946759259259259E-7"/>
    <s v="[[0], [6, 1], [6, 5], [8, 7, 1], [8, 7, 5], [9, 7, 12, 1], [9, 7, 12, 5], [11, 7, 12, 1, 10], [11, 7, 12, 5, 10]]"/>
    <s v="[0.3509698385295013, 0.23397989235300096, 0.1754849192647507, 0.08774245963237536, 0.06580684472428151, 0.03899664872550017, 0.02924748654412512, 0.01015537727226567, 0.0076165329541992505]"/>
    <n v="9"/>
    <s v="[0]"/>
    <n v="1"/>
    <s v="{(0, 6, 8, 9, 11), (0, 6, 7), (0, 6, 8, 12), (0, 1, 5), (0, 6, 8, 9, 10)}"/>
    <n v="0"/>
    <n v="0.155"/>
    <n v="200"/>
    <n v="0.20499999999999999"/>
    <n v="2.7892395833333332E-5"/>
    <n v="0.20499999999999999"/>
    <n v="1.0125555555555549E-5"/>
    <n v="0.26500000000000001"/>
    <n v="0.185"/>
    <n v="167"/>
    <n v="0.155688622754491"/>
    <s v="[0]"/>
    <n v="1"/>
    <n v="1"/>
    <n v="1"/>
    <n v="1"/>
    <n v="1"/>
    <n v="0"/>
    <n v="1"/>
    <n v="0"/>
    <n v="0"/>
    <n v="1"/>
    <x v="0"/>
    <n v="0"/>
    <n v="200"/>
    <n v="167"/>
    <n v="0.83499999999999996"/>
    <s v="data/real/abalone.data"/>
    <x v="0"/>
    <n v="1800"/>
    <n v="1"/>
    <n v="0.5"/>
    <s v="numeric"/>
    <n v="1"/>
    <b v="0"/>
    <n v="0"/>
    <n v="6.0000000000000026E-2"/>
    <n v="-1.999999999999999E-2"/>
  </r>
  <r>
    <n v="2000"/>
    <n v="200"/>
    <s v="['categorical', 'numeric', 'numeric', 'numeric', 'numeric', 'numeric', 'numeric', 'numeric']"/>
    <n v="0.255"/>
    <n v="13"/>
    <n v="0.27"/>
    <n v="5.7818287037037039E-7"/>
    <s v="[[0], [6, 1], [6, 2, 5], [8, 7, 1], [9, 7, 12, 1], [8, 7, 2, 5], [6, 4, 5, 3], [9, 7, 12, 2, 5], [11, 7, 12, 1, 10], [8, 7, 4, 5, 3], [11, 7, 12, 2, 5, 10], [9, 7, 12, 4, 5, 3], [11, 7, 12, 4, 5, 10, 3]]"/>
    <s v="[0.3935396936858286, 0.26235979579055246, 0.09838492342145717, 0.09838492342145717, 0.04372663263175875, 0.036894346283046435, 0.021863316315879375, 0.01639748723690953, 0.01138714391452051, 0.008198743618454764, 0.0042701789679451905, 0.0036438860526465627, 0.0009489286595433759]"/>
    <n v="13"/>
    <s v="[0]"/>
    <n v="1"/>
    <s v="{(0, 6, 8, 9, 11), (0, 6, 7), (0, 6, 8, 12), (0, 1, 2, 4), (0, 1, 5), (0, 6, 8, 9, 10), (0, 1, 2, 3)}"/>
    <n v="5.8518518518518512E-8"/>
    <n v="0.23"/>
    <n v="200"/>
    <n v="0.18"/>
    <n v="2.7831979166666661E-5"/>
    <n v="0.22"/>
    <n v="1.0475821759259259E-5"/>
    <n v="0.26500000000000001"/>
    <n v="0.17"/>
    <n v="146"/>
    <n v="0.46575342465753422"/>
    <s v="[0]"/>
    <n v="1"/>
    <n v="1"/>
    <n v="1"/>
    <n v="1"/>
    <n v="1"/>
    <n v="0"/>
    <n v="1"/>
    <n v="0"/>
    <n v="0"/>
    <n v="1"/>
    <x v="0"/>
    <n v="0"/>
    <n v="200"/>
    <n v="146"/>
    <n v="0.73"/>
    <s v="data/real/abalone.data"/>
    <x v="0"/>
    <n v="1800"/>
    <n v="1"/>
    <n v="-0.5"/>
    <s v="numeric"/>
    <n v="1"/>
    <b v="0"/>
    <n v="4.0000000000000008E-2"/>
    <n v="8.500000000000002E-2"/>
    <n v="-9.9999999999999811E-3"/>
  </r>
  <r>
    <n v="2000"/>
    <n v="200"/>
    <s v="['categorical', 'numeric', 'numeric', 'numeric', 'numeric', 'numeric', 'numeric', 'numeric']"/>
    <n v="0.255"/>
    <n v="13"/>
    <n v="0.12"/>
    <n v="3.4122685185185188E-7"/>
    <s v="[[6], [0], [7, 8], [7, 12, 9], [7, 12, 10, 11]]"/>
    <s v="[0.4796003330557869, 0.23980016652789338, 0.17985012489592006, 0.07993338884263115, 0.02081598667776853]"/>
    <n v="5"/>
    <s v="[6]"/>
    <n v="1"/>
    <s v="{(0, 6, 7), (0, 6, 8, 12), (0, 6, 8, 9, 10), (0, 6, 8, 9, 11)}"/>
    <n v="7.9861111111111106E-10"/>
    <n v="0.1"/>
    <n v="200"/>
    <n v="0.155"/>
    <n v="3.519008101851852E-5"/>
    <n v="0.27500000000000002"/>
    <n v="1.006572916666667E-5"/>
    <n v="0.26500000000000001"/>
    <n v="0.17"/>
    <n v="176"/>
    <n v="0"/>
    <s v="[0]"/>
    <n v="1"/>
    <n v="1"/>
    <n v="0"/>
    <n v="1"/>
    <n v="1"/>
    <n v="0"/>
    <n v="1"/>
    <n v="0"/>
    <n v="1"/>
    <n v="2"/>
    <x v="0"/>
    <n v="0.23980016652789349"/>
    <n v="200"/>
    <n v="176"/>
    <n v="0.88"/>
    <s v="data/real/abalone.data"/>
    <x v="0"/>
    <n v="1800"/>
    <n v="2"/>
    <n v="1"/>
    <s v="numeric"/>
    <n v="1"/>
    <b v="0"/>
    <n v="0.12000000000000002"/>
    <n v="0.11000000000000001"/>
    <n v="1.5000000000000013E-2"/>
  </r>
  <r>
    <n v="2000"/>
    <n v="200"/>
    <s v="['categorical', 'numeric', 'numeric', 'numeric', 'numeric', 'numeric', 'numeric', 'numeric']"/>
    <n v="0.255"/>
    <n v="13"/>
    <n v="0.21"/>
    <n v="5.7762731481481485E-7"/>
    <s v="[[0], [6, 1], [6, 2, 5], [8, 1, 7], [9, 1, 7, 12], [8, 2, 7, 5], [6, 4, 5, 3], [9, 2, 7, 12, 5], [11, 1, 7, 12, 10], [8, 4, 7, 5, 3], [11, 2, 7, 12, 5, 10], [9, 4, 7, 12, 5, 3], [11, 4, 7, 12, 5, 10, 3]]"/>
    <s v="[0.3935396936858286, 0.26235979579055246, 0.09838492342145717, 0.09838492342145717, 0.04372663263175875, 0.036894346283046435, 0.021863316315879375, 0.01639748723690953, 0.01138714391452051, 0.008198743618454764, 0.0042701789679451905, 0.0036438860526465627, 0.0009489286595433759]"/>
    <n v="13"/>
    <s v="[0]"/>
    <n v="1"/>
    <s v="{(0, 6, 8, 9, 11), (0, 1, 2, 4), (0, 6, 7), (0, 6, 8, 12), (0, 1, 5), (0, 6, 8, 9, 10), (0, 1, 2, 3)}"/>
    <n v="5.7986111111111108E-8"/>
    <n v="0.14000000000000001"/>
    <n v="200"/>
    <n v="0.125"/>
    <n v="2.7200682870370371E-5"/>
    <n v="0.19500000000000001"/>
    <n v="9.6636226851851852E-6"/>
    <n v="0.26"/>
    <n v="9.5000000000000001E-2"/>
    <n v="158"/>
    <n v="0.620253164556962"/>
    <s v="[0]"/>
    <n v="1"/>
    <n v="1"/>
    <n v="1"/>
    <n v="1"/>
    <n v="1"/>
    <n v="0"/>
    <n v="1"/>
    <n v="0"/>
    <n v="0"/>
    <n v="1"/>
    <x v="0"/>
    <n v="0"/>
    <n v="200"/>
    <n v="158"/>
    <n v="0.79"/>
    <s v="data/real/abalone.data"/>
    <x v="0"/>
    <n v="1800"/>
    <n v="2"/>
    <n v="-1"/>
    <s v="numeric"/>
    <n v="1"/>
    <b v="0"/>
    <n v="7.0000000000000007E-2"/>
    <n v="0.13500000000000001"/>
    <n v="-0.03"/>
  </r>
  <r>
    <n v="2000"/>
    <n v="200"/>
    <s v="['categorical', 'numeric', 'numeric', 'numeric', 'numeric', 'numeric', 'numeric', 'numeric']"/>
    <n v="0.255"/>
    <n v="13"/>
    <n v="8.5000000000000006E-2"/>
    <n v="2.3292824074074069E-7"/>
    <s v="[[8], [6], [12, 9], [0], [12, 10]]"/>
    <s v="[0.36734693877551017, 0.2448979591836735, 0.163265306122449, 0.1224489795918367, 0.10204081632653063]"/>
    <n v="5"/>
    <s v="[8]"/>
    <n v="1"/>
    <s v="{(0, 6, 8, 12), (0, 6, 8, 9, 10)}"/>
    <n v="0"/>
    <n v="0.08"/>
    <n v="200"/>
    <n v="0.14000000000000001"/>
    <n v="2.9567812499999999E-5"/>
    <n v="0.26500000000000001"/>
    <n v="1.026483796296296E-5"/>
    <n v="0.27"/>
    <n v="0.125"/>
    <n v="183"/>
    <n v="0"/>
    <s v="[0]"/>
    <n v="1"/>
    <n v="1"/>
    <n v="0"/>
    <n v="1"/>
    <n v="1"/>
    <n v="0"/>
    <n v="1"/>
    <n v="0"/>
    <n v="4"/>
    <n v="4"/>
    <x v="0"/>
    <n v="0.24489795918367349"/>
    <n v="200"/>
    <n v="183"/>
    <n v="0.91500000000000004"/>
    <s v="data/real/abalone.data"/>
    <x v="0"/>
    <n v="1800"/>
    <n v="3"/>
    <n v="2"/>
    <s v="numeric"/>
    <n v="1"/>
    <b v="0"/>
    <n v="0.125"/>
    <n v="0.13"/>
    <n v="-1.5000000000000013E-2"/>
  </r>
  <r>
    <n v="2000"/>
    <n v="200"/>
    <s v="['categorical', 'numeric', 'numeric', 'numeric', 'numeric', 'numeric', 'numeric', 'numeric']"/>
    <n v="0.255"/>
    <n v="13"/>
    <n v="0.13500000000000001"/>
    <n v="5.1643518518518521E-7"/>
    <s v="[[0], [6, 1], [6, 2, 5], [8, 1, 7], [9, 1, 7, 12], [8, 2, 7, 5], [11, 1, 7, 12], [6, 4, 5, 3], [9, 2, 7, 12, 5], [11, 2, 7, 12, 5], [8, 4, 7, 5, 3], [9, 4, 7, 12, 5, 3], [11, 4, 7, 12, 5, 3]]"/>
    <s v="[0.3845982639661695, 0.2563988426441131, 0.09614956599154241, 0.09614956599154241, 0.04273314044068552, 0.0360560872468284, 0.026708212775428453, 0.02136657022034276, 0.01602492766525707, 0.010015579790785668, 0.008012463832628535, 0.0035610950367237935, 0.0022256843979523715]"/>
    <n v="13"/>
    <s v="[0]"/>
    <n v="1"/>
    <s v="{(0, 6, 8, 9, 11), (0, 1, 2, 4), (0, 6, 7), (0, 6, 8, 12), (0, 1, 5), (0, 1, 2, 3)}"/>
    <n v="1.203703703703704E-7"/>
    <n v="0.125"/>
    <n v="200"/>
    <n v="7.0000000000000007E-2"/>
    <n v="2.5516226851851849E-5"/>
    <n v="0.15"/>
    <n v="9.9560995370370371E-6"/>
    <n v="0.26"/>
    <n v="0.06"/>
    <n v="173"/>
    <n v="0.7052023121387283"/>
    <s v="[0]"/>
    <n v="1"/>
    <n v="1"/>
    <n v="1"/>
    <n v="1"/>
    <n v="1"/>
    <n v="0"/>
    <n v="1"/>
    <n v="0"/>
    <n v="0"/>
    <n v="1"/>
    <x v="0"/>
    <n v="0"/>
    <n v="200"/>
    <n v="173"/>
    <n v="0.86499999999999999"/>
    <s v="data/real/abalone.data"/>
    <x v="0"/>
    <n v="1800"/>
    <n v="3"/>
    <n v="-2"/>
    <s v="numeric"/>
    <n v="1"/>
    <b v="0"/>
    <n v="7.9999999999999988E-2"/>
    <n v="0.19"/>
    <n v="-1.0000000000000009E-2"/>
  </r>
  <r>
    <n v="2000"/>
    <n v="200"/>
    <s v="['categorical', 'numeric', 'numeric', 'numeric', 'numeric', 'numeric', 'numeric', 'numeric']"/>
    <n v="0.255"/>
    <n v="13"/>
    <n v="0.215"/>
    <n v="4.0281250000000001E-7"/>
    <s v="[[0], [6, 1], [6, 5], [8, 7, 1], [8, 7, 5], [9, 7, 12, 1], [9, 7, 12, 5], [11, 7, 12, 1, 10], [11, 7, 12, 5, 10]]"/>
    <s v="[0.3509698385295013, 0.23397989235300096, 0.1754849192647507, 0.08774245963237536, 0.06580684472428151, 0.03899664872550017, 0.02924748654412512, 0.01015537727226567, 0.0076165329541992505]"/>
    <n v="9"/>
    <s v="[0]"/>
    <n v="1"/>
    <s v="{(0, 6, 8, 9, 11), (0, 6, 7), (0, 6, 8, 12), (0, 1, 5), (0, 6, 8, 9, 10)}"/>
    <n v="5.8622685185185189E-8"/>
    <n v="0.21"/>
    <n v="200"/>
    <n v="0.19"/>
    <n v="2.5868402777777778E-5"/>
    <n v="0.23499999999999999"/>
    <n v="9.8939120370370371E-6"/>
    <n v="0.26500000000000001"/>
    <n v="0.18"/>
    <n v="157"/>
    <n v="7.0063694267515922E-2"/>
    <s v="[1]"/>
    <n v="1"/>
    <n v="1"/>
    <n v="0"/>
    <n v="1"/>
    <n v="1"/>
    <n v="0"/>
    <n v="1"/>
    <n v="0"/>
    <n v="2"/>
    <n v="2"/>
    <x v="0"/>
    <n v="0.1169899461765004"/>
    <n v="34"/>
    <n v="30"/>
    <n v="0.88235294117647056"/>
    <s v="data/real/abalone.data"/>
    <x v="1"/>
    <n v="516"/>
    <n v="1"/>
    <n v="0.5"/>
    <s v="numeric"/>
    <n v="1"/>
    <b v="1"/>
    <n v="4.4999999999999984E-2"/>
    <n v="7.5000000000000011E-2"/>
    <n v="-1.0000000000000009E-2"/>
  </r>
  <r>
    <n v="2000"/>
    <n v="200"/>
    <s v="['categorical', 'numeric', 'numeric', 'numeric', 'numeric', 'numeric', 'numeric', 'numeric']"/>
    <n v="0.255"/>
    <n v="13"/>
    <n v="0.29499999999999998"/>
    <n v="5.753009259259259E-7"/>
    <s v="[[0], [6, 1], [6, 2, 5], [8, 7, 1], [9, 7, 12, 1], [8, 7, 2, 5], [6, 4, 5, 3], [9, 7, 12, 2, 5], [11, 7, 12, 1, 10], [8, 7, 4, 5, 3], [11, 7, 12, 2, 5, 10], [9, 7, 12, 4, 5, 3], [11, 7, 12, 4, 5, 10, 3]]"/>
    <s v="[0.3935396936858286, 0.26235979579055246, 0.09838492342145717, 0.09838492342145717, 0.04372663263175875, 0.036894346283046435, 0.021863316315879375, 0.01639748723690953, 0.01138714391452051, 0.008198743618454764, 0.0042701789679451905, 0.0036438860526465627, 0.0009489286595433759]"/>
    <n v="13"/>
    <s v="[0]"/>
    <n v="1"/>
    <s v="{(0, 6, 8, 9, 11), (0, 6, 7), (0, 6, 8, 12), (0, 1, 2, 4), (0, 1, 5), (0, 6, 8, 9, 10), (0, 1, 2, 3)}"/>
    <n v="0"/>
    <n v="0.3"/>
    <n v="200"/>
    <n v="0.22500000000000001"/>
    <n v="2.7198726851851849E-5"/>
    <n v="0.23499999999999999"/>
    <n v="9.9573495370370382E-6"/>
    <n v="0.255"/>
    <n v="0.215"/>
    <n v="141"/>
    <n v="0.27659574468085107"/>
    <s v="[1]"/>
    <n v="1"/>
    <n v="1"/>
    <n v="0"/>
    <n v="1"/>
    <n v="1"/>
    <n v="0"/>
    <n v="1"/>
    <n v="0"/>
    <n v="2"/>
    <n v="2"/>
    <x v="0"/>
    <n v="0.13117989789527609"/>
    <n v="60"/>
    <n v="36"/>
    <n v="0.6"/>
    <s v="data/real/abalone.data"/>
    <x v="1"/>
    <n v="516"/>
    <n v="1"/>
    <n v="-0.5"/>
    <s v="numeric"/>
    <n v="1"/>
    <b v="1"/>
    <n v="9.9999999999999811E-3"/>
    <n v="0.03"/>
    <n v="-1.0000000000000009E-2"/>
  </r>
  <r>
    <n v="2000"/>
    <n v="200"/>
    <s v="['categorical', 'numeric', 'numeric', 'numeric', 'numeric', 'numeric', 'numeric', 'numeric']"/>
    <n v="0.255"/>
    <n v="13"/>
    <n v="0.21"/>
    <n v="2.262152777777778E-7"/>
    <s v="[[6], [0], [7, 8], [7, 12, 9], [7, 12, 10, 11]]"/>
    <s v="[0.4796003330557869, 0.23980016652789338, 0.17985012489592006, 0.07993338884263115, 0.02081598667776853]"/>
    <n v="5"/>
    <s v="[6]"/>
    <n v="1"/>
    <s v="{(0, 6, 7), (0, 6, 8, 12), (0, 6, 8, 9, 10), (0, 6, 8, 9, 11)}"/>
    <n v="5.792824074074074E-8"/>
    <n v="0.16500000000000001"/>
    <n v="200"/>
    <n v="0.17499999999999999"/>
    <n v="2.7433807870370369E-5"/>
    <n v="0.19500000000000001"/>
    <n v="1.0009652777777781E-5"/>
    <n v="0.245"/>
    <n v="0.19500000000000001"/>
    <n v="158"/>
    <n v="0.10759493670886081"/>
    <s v="[1]"/>
    <n v="1"/>
    <n v="1"/>
    <n v="0"/>
    <n v="1"/>
    <n v="1"/>
    <n v="0"/>
    <n v="1"/>
    <n v="0"/>
    <n v="8"/>
    <n v="-1"/>
    <x v="1"/>
    <n v="0.4587843463780184"/>
    <n v="0"/>
    <n v="0"/>
    <n v="-1"/>
    <s v="data/real/abalone.data"/>
    <x v="1"/>
    <n v="516"/>
    <n v="2"/>
    <n v="1"/>
    <s v="numeric"/>
    <n v="1"/>
    <b v="1"/>
    <n v="2.0000000000000018E-2"/>
    <n v="7.0000000000000007E-2"/>
    <n v="2.0000000000000018E-2"/>
  </r>
  <r>
    <n v="2000"/>
    <n v="200"/>
    <s v="['categorical', 'numeric', 'numeric', 'numeric', 'numeric', 'numeric', 'numeric', 'numeric']"/>
    <n v="0.255"/>
    <n v="13"/>
    <n v="0.3"/>
    <n v="5.7355324074074079E-7"/>
    <s v="[[6, 2], [0], [6, 1], [8, 7, 2], [8, 7, 1], [6, 4, 3], [9, 7, 12, 2], [9, 7, 12, 1], [8, 7, 4, 3], [11, 7, 12, 2, 10], [9, 7, 12, 4, 3], [11, 7, 12, 1, 10], [11, 7, 12, 4, 10, 3]]"/>
    <s v="[0.2503743057232553, 0.2503743057232552, 0.16691620381550354, 0.09389036464622072, 0.06259357643081383, 0.055638734605167856, 0.041729050953875885, 0.027819367302583928, 0.020864525476937942, 0.010866940352571845, 0.009273122434194642, 0.0072446269017145655, 0.002414875633904855]"/>
    <n v="13"/>
    <s v="[6, 2]"/>
    <n v="2"/>
    <s v="{(0, 6, 8, 9, 11), (0, 6, 7), (0, 6, 8, 12), (0, 1, 2, 4), (0, 6, 8, 9, 10), (0, 1, 2, 3)}"/>
    <n v="5.8113425925925932E-8"/>
    <n v="0.29499999999999998"/>
    <n v="200"/>
    <n v="0.215"/>
    <n v="2.7200960648148151E-5"/>
    <n v="0.23499999999999999"/>
    <n v="1.018487268518518E-5"/>
    <n v="0.26500000000000001"/>
    <n v="0.215"/>
    <n v="140"/>
    <n v="0.30714285714285722"/>
    <s v="[1]"/>
    <n v="1"/>
    <n v="2"/>
    <n v="0"/>
    <n v="1"/>
    <n v="1"/>
    <n v="1"/>
    <n v="1"/>
    <n v="1"/>
    <n v="3"/>
    <n v="3"/>
    <x v="0"/>
    <n v="8.3458101907751769E-2"/>
    <n v="60"/>
    <n v="35"/>
    <n v="0.58333333333333337"/>
    <s v="data/real/abalone.data"/>
    <x v="1"/>
    <n v="516"/>
    <n v="2"/>
    <n v="-1"/>
    <s v="numeric"/>
    <n v="1"/>
    <b v="1"/>
    <n v="1.999999999999999E-2"/>
    <n v="5.0000000000000017E-2"/>
    <n v="0"/>
  </r>
  <r>
    <n v="2000"/>
    <n v="200"/>
    <s v="['categorical', 'numeric', 'numeric', 'numeric', 'numeric', 'numeric', 'numeric', 'numeric']"/>
    <n v="0.255"/>
    <n v="13"/>
    <n v="0.18"/>
    <n v="2.6556712962962958E-7"/>
    <s v="[[6], [0], [7, 8], [7, 12, 9], [7, 12, 10, 11]]"/>
    <s v="[0.4796003330557869, 0.23980016652789338, 0.17985012489592006, 0.07993338884263115, 0.02081598667776853]"/>
    <n v="5"/>
    <s v="[6]"/>
    <n v="1"/>
    <s v="{(0, 6, 7), (0, 6, 8, 12), (0, 6, 8, 9, 10), (0, 6, 8, 9, 11)}"/>
    <n v="0"/>
    <n v="0.125"/>
    <n v="200"/>
    <n v="0.185"/>
    <n v="2.7393240740740741E-5"/>
    <n v="0.21"/>
    <n v="9.9525231481481491E-6"/>
    <n v="0.26"/>
    <n v="0.20499999999999999"/>
    <n v="164"/>
    <n v="0.34756097560975607"/>
    <s v="[1]"/>
    <n v="1"/>
    <n v="1"/>
    <n v="0"/>
    <n v="1"/>
    <n v="1"/>
    <n v="0"/>
    <n v="1"/>
    <n v="0"/>
    <n v="8"/>
    <n v="-1"/>
    <x v="1"/>
    <n v="0.4587843463780184"/>
    <n v="0"/>
    <n v="0"/>
    <n v="-1"/>
    <s v="data/real/abalone.data"/>
    <x v="1"/>
    <n v="516"/>
    <n v="3"/>
    <n v="2"/>
    <s v="numeric"/>
    <n v="1"/>
    <b v="1"/>
    <n v="2.4999999999999994E-2"/>
    <n v="7.5000000000000011E-2"/>
    <n v="1.999999999999999E-2"/>
  </r>
  <r>
    <n v="2000"/>
    <n v="200"/>
    <s v="['categorical', 'numeric', 'numeric', 'numeric', 'numeric', 'numeric', 'numeric', 'numeric']"/>
    <n v="0.255"/>
    <n v="13"/>
    <n v="0.3"/>
    <n v="6.526620370370371E-7"/>
    <s v="[[6, 2], [0], [6, 1], [8, 7, 2], [8, 7, 1], [6, 4, 3], [9, 7, 12, 2], [9, 7, 12, 1], [8, 7, 4, 3], [11, 7, 12, 2, 10], [9, 7, 12, 4, 3], [11, 7, 12, 1, 10], [11, 7, 12, 4, 10, 3]]"/>
    <s v="[0.2503743057232553, 0.2503743057232552, 0.16691620381550354, 0.09389036464622072, 0.06259357643081383, 0.055638734605167856, 0.041729050953875885, 0.027819367302583928, 0.020864525476937942, 0.010866940352571845, 0.009273122434194642, 0.0072446269017145655, 0.002414875633904855]"/>
    <n v="13"/>
    <s v="[6, 2]"/>
    <n v="2"/>
    <s v="{(0, 6, 8, 9, 11), (0, 6, 7), (0, 6, 8, 12), (0, 1, 2, 4), (0, 6, 8, 9, 10), (0, 1, 2, 3)}"/>
    <n v="4.107638888888889E-8"/>
    <n v="0.30499999999999999"/>
    <n v="200"/>
    <n v="0.215"/>
    <n v="2.7313159722222222E-5"/>
    <n v="0.23499999999999999"/>
    <n v="9.898576388888889E-6"/>
    <n v="0.26"/>
    <n v="0.19500000000000001"/>
    <n v="140"/>
    <n v="0.30714285714285722"/>
    <s v="[1]"/>
    <n v="1"/>
    <n v="2"/>
    <n v="0"/>
    <n v="1"/>
    <n v="1"/>
    <n v="1"/>
    <n v="1"/>
    <n v="1"/>
    <n v="3"/>
    <n v="3"/>
    <x v="0"/>
    <n v="8.3458101907751769E-2"/>
    <n v="60"/>
    <n v="35"/>
    <n v="0.58333333333333337"/>
    <s v="data/real/abalone.data"/>
    <x v="1"/>
    <n v="516"/>
    <n v="3"/>
    <n v="-2"/>
    <s v="numeric"/>
    <n v="1"/>
    <b v="1"/>
    <n v="1.999999999999999E-2"/>
    <n v="4.5000000000000012E-2"/>
    <n v="-1.999999999999999E-2"/>
  </r>
  <r>
    <n v="2000"/>
    <n v="200"/>
    <s v="['categorical', 'numeric', 'numeric', 'numeric', 'numeric', 'numeric', 'numeric', 'numeric']"/>
    <n v="0.255"/>
    <n v="13"/>
    <n v="0.28000000000000003"/>
    <n v="5.240046296296297E-7"/>
    <s v="[[6, 4, 5], [0], [6, 1], [8, 7, 4, 5], [6, 2, 5], [8, 7, 1], [9, 7, 12, 4, 5], [9, 7, 12, 1], [8, 7, 2, 5], [11, 7, 12, 4, 5, 10], [9, 7, 12, 2, 5], [11, 7, 12, 1, 10], [11, 7, 12, 2, 5, 10]]"/>
    <s v="[0.2919874536641004, 0.21899059024807518, 0.1459937268320502, 0.10949529512403763, 0.05474764756201882, 0.05474764756201882, 0.0486645756106834, 0.0243322878053417, 0.020530367835757055, 0.012673066565282137, 0.009124607927003137, 0.006336533282641069, 0.0023761999809904003]"/>
    <n v="13"/>
    <s v="[6, 4, 5]"/>
    <n v="3"/>
    <s v="{(0, 6, 8, 9, 11), (0, 6, 7), (0, 6, 8, 12), (0, 1, 2, 4), (0, 1, 5), (0, 6, 8, 9, 10)}"/>
    <n v="5.856481481481482E-8"/>
    <n v="0.28000000000000003"/>
    <n v="200"/>
    <n v="0.24"/>
    <n v="2.6849502314814811E-5"/>
    <n v="0.21"/>
    <n v="1.093802083333333E-5"/>
    <n v="0.27"/>
    <n v="0.25"/>
    <n v="144"/>
    <n v="7.6388888888888895E-2"/>
    <s v="[2]"/>
    <n v="1"/>
    <n v="2"/>
    <n v="0"/>
    <n v="1"/>
    <n v="0"/>
    <n v="2"/>
    <n v="0"/>
    <n v="3"/>
    <n v="7"/>
    <n v="5"/>
    <x v="0"/>
    <n v="0.23723980610208159"/>
    <n v="20"/>
    <n v="11"/>
    <n v="0.55000000000000004"/>
    <s v="data/real/abalone.data"/>
    <x v="2"/>
    <n v="154"/>
    <n v="1"/>
    <n v="0.5"/>
    <s v="numeric"/>
    <n v="1"/>
    <b v="0"/>
    <n v="-0.03"/>
    <n v="3.0000000000000027E-2"/>
    <n v="1.0000000000000009E-2"/>
  </r>
  <r>
    <n v="2000"/>
    <n v="200"/>
    <s v="['categorical', 'numeric', 'numeric', 'numeric', 'numeric', 'numeric', 'numeric', 'numeric']"/>
    <n v="0.255"/>
    <n v="13"/>
    <n v="0.28000000000000003"/>
    <n v="5.7652777777777781E-7"/>
    <s v="[[0], [6, 1], [6, 2, 5], [8, 7, 1], [9, 7, 12, 1], [8, 7, 2, 5], [6, 4, 5, 3], [9, 7, 12, 2, 5], [11, 7, 12, 1, 10], [8, 7, 4, 5, 3], [11, 7, 12, 2, 5, 10], [9, 7, 12, 4, 5, 3], [11, 7, 12, 4, 5, 10, 3]]"/>
    <s v="[0.3935396936858286, 0.26235979579055246, 0.09838492342145717, 0.09838492342145717, 0.04372663263175875, 0.036894346283046435, 0.021863316315879375, 0.01639748723690953, 0.01138714391452051, 0.008198743618454764, 0.0042701789679451905, 0.0036438860526465627, 0.0009489286595433759]"/>
    <n v="13"/>
    <s v="[0]"/>
    <n v="1"/>
    <s v="{(0, 6, 8, 9, 11), (0, 6, 7), (0, 6, 8, 12), (0, 1, 2, 4), (0, 1, 5), (0, 6, 8, 9, 10), (0, 1, 2, 3)}"/>
    <n v="5.7974537037037041E-8"/>
    <n v="0.28000000000000003"/>
    <n v="200"/>
    <n v="0.24"/>
    <n v="2.8009166666666669E-5"/>
    <n v="0.21"/>
    <n v="9.8993981481481479E-6"/>
    <n v="0.26"/>
    <n v="0.23"/>
    <n v="144"/>
    <n v="7.6388888888888895E-2"/>
    <s v="[2]"/>
    <n v="1"/>
    <n v="1"/>
    <n v="0"/>
    <n v="1"/>
    <n v="0"/>
    <n v="1"/>
    <n v="0"/>
    <n v="1"/>
    <n v="4"/>
    <n v="3"/>
    <x v="0"/>
    <n v="0.29515477026437142"/>
    <n v="20"/>
    <n v="11"/>
    <n v="0.55000000000000004"/>
    <s v="data/real/abalone.data"/>
    <x v="2"/>
    <n v="154"/>
    <n v="1"/>
    <n v="-0.5"/>
    <s v="numeric"/>
    <n v="1"/>
    <b v="0"/>
    <n v="-0.03"/>
    <n v="2.0000000000000018E-2"/>
    <n v="-9.9999999999999811E-3"/>
  </r>
  <r>
    <n v="2000"/>
    <n v="200"/>
    <s v="['categorical', 'numeric', 'numeric', 'numeric', 'numeric', 'numeric', 'numeric', 'numeric']"/>
    <n v="0.255"/>
    <n v="13"/>
    <n v="0.26500000000000001"/>
    <n v="6.9670138888888886E-7"/>
    <s v="[[0], [6, 1], [6, 2, 5], [8, 7, 1], [6, 4, 5], [9, 7, 12, 1], [8, 7, 2, 5], [8, 7, 4, 5], [9, 7, 12, 2, 5], [11, 7, 12, 1, 10], [9, 7, 12, 4, 5], [11, 7, 12, 2, 5, 10], [11, 7, 12, 4, 5, 10]]"/>
    <s v="[0.3680315212182524, 0.24535434747883503, 0.09200788030456312, 0.09200788030456312, 0.06133858686970876, 0.04089239124647251, 0.03450295511421117, 0.02300197007614078, 0.01533464671742719, 0.010649060220435552, 0.010223097811618127, 0.003993397582663331, 0.002662265055108888]"/>
    <n v="13"/>
    <s v="[0]"/>
    <n v="1"/>
    <s v="{(0, 6, 8, 9, 11), (0, 6, 7), (0, 6, 8, 12), (0, 1, 2, 4), (0, 1, 5), (0, 6, 8, 9, 10)}"/>
    <n v="0"/>
    <n v="0.26500000000000001"/>
    <n v="200"/>
    <n v="0.23"/>
    <n v="2.6880474537037039E-5"/>
    <n v="0.26"/>
    <n v="9.8656249999999992E-6"/>
    <n v="0.255"/>
    <n v="0.22"/>
    <n v="147"/>
    <n v="7.4829931972789115E-2"/>
    <s v="[2]"/>
    <n v="1"/>
    <n v="1"/>
    <n v="0"/>
    <n v="1"/>
    <n v="0"/>
    <n v="1"/>
    <n v="0"/>
    <n v="1"/>
    <n v="4"/>
    <n v="3"/>
    <x v="0"/>
    <n v="0.27602364091368919"/>
    <n v="20"/>
    <n v="14"/>
    <n v="0.7"/>
    <s v="data/real/abalone.data"/>
    <x v="2"/>
    <n v="154"/>
    <n v="2"/>
    <n v="1"/>
    <s v="numeric"/>
    <n v="1"/>
    <b v="0"/>
    <n v="0.03"/>
    <n v="2.4999999999999994E-2"/>
    <n v="-1.0000000000000009E-2"/>
  </r>
  <r>
    <n v="2000"/>
    <n v="200"/>
    <s v="['categorical', 'numeric', 'numeric', 'numeric', 'numeric', 'numeric', 'numeric', 'numeric']"/>
    <n v="0.255"/>
    <n v="13"/>
    <n v="0.26"/>
    <n v="5.1968750000000005E-7"/>
    <s v="[[0], [6, 1], [6, 5, 2], [8, 7, 1], [6, 5, 3], [9, 7, 12, 1], [8, 7, 5, 2], [8, 7, 5, 3], [9, 7, 12, 5, 2], [11, 7, 12, 1, 10], [9, 7, 12, 5, 3], [11, 7, 12, 5, 10, 2], [11, 7, 12, 5, 10, 3]]"/>
    <s v="[0.3680315212182524, 0.24535434747883503, 0.09200788030456312, 0.09200788030456312, 0.06133858686970876, 0.04089239124647251, 0.03450295511421117, 0.02300197007614078, 0.01533464671742719, 0.010649060220435552, 0.010223097811618127, 0.003993397582663331, 0.0026622650551088875]"/>
    <n v="13"/>
    <s v="[0]"/>
    <n v="1"/>
    <s v="{(0, 6, 8, 9, 11), (0, 6, 7), (0, 6, 8, 12), (0, 1, 5), (0, 6, 8, 9, 10), (0, 1, 2, 3)}"/>
    <n v="5.805555555555555E-8"/>
    <n v="0.26"/>
    <n v="200"/>
    <n v="0.215"/>
    <n v="2.7139791666666669E-5"/>
    <n v="0.21"/>
    <n v="1.018795138888889E-5"/>
    <n v="0.255"/>
    <n v="0.20499999999999999"/>
    <n v="148"/>
    <n v="7.4324324324324328E-2"/>
    <s v="[2]"/>
    <n v="1"/>
    <n v="1"/>
    <n v="0"/>
    <n v="1"/>
    <n v="0"/>
    <n v="1"/>
    <n v="0"/>
    <n v="1"/>
    <n v="4"/>
    <n v="3"/>
    <x v="0"/>
    <n v="0.27602364091368919"/>
    <n v="20"/>
    <n v="15"/>
    <n v="0.75"/>
    <s v="data/real/abalone.data"/>
    <x v="2"/>
    <n v="154"/>
    <n v="2"/>
    <n v="-1"/>
    <s v="numeric"/>
    <n v="1"/>
    <b v="0"/>
    <n v="-5.0000000000000044E-3"/>
    <n v="4.0000000000000008E-2"/>
    <n v="-1.0000000000000009E-2"/>
  </r>
  <r>
    <n v="2000"/>
    <n v="200"/>
    <s v="['categorical', 'numeric', 'numeric', 'numeric', 'numeric', 'numeric', 'numeric', 'numeric']"/>
    <n v="0.255"/>
    <n v="13"/>
    <n v="0.26500000000000001"/>
    <n v="5.432638888888889E-7"/>
    <s v="[[0], [6, 1], [6, 2, 5], [8, 7, 1], [6, 4, 5], [9, 7, 12, 1], [8, 7, 2, 5], [8, 7, 4, 5], [9, 7, 12, 2, 5], [11, 7, 12, 1, 10], [9, 7, 12, 4, 5], [11, 7, 12, 2, 5, 10], [11, 7, 12, 4, 5, 10]]"/>
    <s v="[0.3680315212182524, 0.24535434747883503, 0.09200788030456312, 0.09200788030456312, 0.06133858686970876, 0.04089239124647251, 0.03450295511421117, 0.02300197007614078, 0.01533464671742719, 0.010649060220435552, 0.010223097811618127, 0.003993397582663331, 0.002662265055108888]"/>
    <n v="13"/>
    <s v="[0]"/>
    <n v="1"/>
    <s v="{(0, 6, 8, 9, 11), (0, 6, 7), (0, 6, 8, 12), (0, 1, 2, 4), (0, 1, 5), (0, 6, 8, 9, 10)}"/>
    <n v="0"/>
    <n v="0.26500000000000001"/>
    <n v="200"/>
    <n v="0.23"/>
    <n v="2.6615636574074071E-5"/>
    <n v="0.26"/>
    <n v="1.007265046296296E-5"/>
    <n v="0.255"/>
    <n v="0.22"/>
    <n v="147"/>
    <n v="7.4829931972789115E-2"/>
    <s v="[2]"/>
    <n v="1"/>
    <n v="1"/>
    <n v="0"/>
    <n v="1"/>
    <n v="0"/>
    <n v="1"/>
    <n v="0"/>
    <n v="1"/>
    <n v="4"/>
    <n v="3"/>
    <x v="0"/>
    <n v="0.27602364091368919"/>
    <n v="20"/>
    <n v="14"/>
    <n v="0.7"/>
    <s v="data/real/abalone.data"/>
    <x v="2"/>
    <n v="154"/>
    <n v="3"/>
    <n v="2"/>
    <s v="numeric"/>
    <n v="1"/>
    <b v="0"/>
    <n v="0.03"/>
    <n v="2.4999999999999994E-2"/>
    <n v="-1.0000000000000009E-2"/>
  </r>
  <r>
    <n v="2000"/>
    <n v="200"/>
    <s v="['categorical', 'numeric', 'numeric', 'numeric', 'numeric', 'numeric', 'numeric', 'numeric']"/>
    <n v="0.255"/>
    <n v="13"/>
    <n v="0.26"/>
    <n v="5.7524305555555559E-7"/>
    <s v="[[0], [6, 1], [6, 5, 2], [8, 7, 1], [6, 5, 3], [9, 7, 12, 1], [8, 7, 5, 2], [8, 7, 5, 3], [9, 7, 12, 5, 2], [11, 7, 12, 1, 10], [9, 7, 12, 5, 3], [11, 7, 12, 5, 10, 2], [11, 7, 12, 5, 10, 3]]"/>
    <s v="[0.3680315212182524, 0.24535434747883503, 0.09200788030456312, 0.09200788030456312, 0.06133858686970876, 0.04089239124647251, 0.03450295511421117, 0.02300197007614078, 0.01533464671742719, 0.010649060220435552, 0.010223097811618127, 0.003993397582663331, 0.0026622650551088875]"/>
    <n v="13"/>
    <s v="[0]"/>
    <n v="1"/>
    <s v="{(0, 6, 8, 9, 11), (0, 6, 7), (0, 6, 8, 12), (0, 1, 5), (0, 6, 8, 9, 10), (0, 1, 2, 3)}"/>
    <n v="0"/>
    <n v="0.26"/>
    <n v="200"/>
    <n v="0.215"/>
    <n v="2.696862268518519E-5"/>
    <n v="0.21"/>
    <n v="1.007153935185185E-5"/>
    <n v="0.27"/>
    <n v="0.20499999999999999"/>
    <n v="148"/>
    <n v="7.4324324324324328E-2"/>
    <s v="[2]"/>
    <n v="1"/>
    <n v="1"/>
    <n v="0"/>
    <n v="1"/>
    <n v="0"/>
    <n v="1"/>
    <n v="0"/>
    <n v="1"/>
    <n v="4"/>
    <n v="3"/>
    <x v="0"/>
    <n v="0.27602364091368919"/>
    <n v="20"/>
    <n v="15"/>
    <n v="0.75"/>
    <s v="data/real/abalone.data"/>
    <x v="2"/>
    <n v="154"/>
    <n v="3"/>
    <n v="-2"/>
    <s v="numeric"/>
    <n v="1"/>
    <b v="0"/>
    <n v="-5.0000000000000044E-3"/>
    <n v="5.5000000000000021E-2"/>
    <n v="-1.0000000000000009E-2"/>
  </r>
  <r>
    <n v="2000"/>
    <n v="200"/>
    <s v="['categorical', 'numeric', 'numeric', 'numeric', 'numeric', 'numeric', 'numeric', 'numeric']"/>
    <n v="0.255"/>
    <n v="13"/>
    <n v="0.24"/>
    <n v="5.7790509259259267E-7"/>
    <s v="[[0], [6, 1], [6, 2, 5], [8, 1, 7], [9, 1, 12, 7], [8, 2, 7, 5], [6, 4, 5, 3], [9, 2, 12, 7, 5], [11, 1, 12, 7, 10], [8, 4, 7, 5, 3], [11, 2, 12, 7, 5, 10], [9, 4, 12, 7, 5, 3], [11, 4, 12, 7, 5, 10, 3]]"/>
    <s v="[0.3935396936858286, 0.26235979579055246, 0.09838492342145717, 0.09838492342145717, 0.04372663263175875, 0.036894346283046435, 0.021863316315879375, 0.01639748723690953, 0.01138714391452051, 0.008198743618454764, 0.0042701789679451905, 0.0036438860526465627, 0.0009489286595433759]"/>
    <n v="13"/>
    <s v="[0]"/>
    <n v="1"/>
    <s v="{(0, 6, 8, 9, 11), (0, 1, 2, 4), (0, 6, 8, 12), (0, 6, 7), (0, 1, 5), (0, 6, 8, 9, 10), (0, 1, 2, 3)}"/>
    <n v="0"/>
    <n v="0.24"/>
    <n v="200"/>
    <n v="0.255"/>
    <n v="3.1659328703703697E-5"/>
    <n v="0.22500000000000001"/>
    <n v="9.8971527777777778E-6"/>
    <n v="0.26"/>
    <n v="0.22500000000000001"/>
    <n v="152"/>
    <n v="0.1710526315789474"/>
    <s v="[6]"/>
    <n v="1"/>
    <n v="1"/>
    <n v="0"/>
    <n v="1"/>
    <n v="1"/>
    <n v="0"/>
    <n v="1"/>
    <n v="0"/>
    <n v="2"/>
    <n v="2"/>
    <x v="0"/>
    <n v="0.13117989789527609"/>
    <n v="140"/>
    <n v="115"/>
    <n v="0.8214285714285714"/>
    <s v="data/real/abalone.data"/>
    <x v="1"/>
    <n v="1284"/>
    <n v="1"/>
    <n v="0.5"/>
    <s v="numeric"/>
    <n v="1"/>
    <b v="1"/>
    <n v="-0.03"/>
    <n v="5.0000000000000044E-3"/>
    <n v="-0.03"/>
  </r>
  <r>
    <n v="2000"/>
    <n v="200"/>
    <s v="['categorical', 'numeric', 'numeric', 'numeric', 'numeric', 'numeric', 'numeric', 'numeric']"/>
    <n v="0.255"/>
    <n v="13"/>
    <n v="0.26500000000000001"/>
    <n v="6.3637731481481481E-7"/>
    <s v="[[0], [6, 1], [6, 2, 5], [8, 7, 1], [9, 7, 12, 1], [8, 7, 2, 5], [6, 4, 5, 3], [9, 7, 12, 2, 5], [11, 7, 12, 1, 10], [8, 7, 4, 5, 3], [11, 7, 12, 2, 5, 10], [9, 7, 12, 4, 5, 3], [11, 7, 12, 4, 5, 10, 3]]"/>
    <s v="[0.3935396936858286, 0.26235979579055246, 0.09838492342145717, 0.09838492342145717, 0.04372663263175875, 0.036894346283046435, 0.021863316315879375, 0.01639748723690953, 0.01138714391452051, 0.008198743618454764, 0.0042701789679451905, 0.0036438860526465627, 0.0009489286595433759]"/>
    <n v="13"/>
    <s v="[0]"/>
    <n v="1"/>
    <s v="{(0, 6, 8, 9, 11), (0, 6, 7), (0, 6, 8, 12), (0, 1, 2, 4), (0, 1, 5), (0, 6, 8, 9, 10), (0, 1, 2, 3)}"/>
    <n v="0"/>
    <n v="0.24"/>
    <n v="200"/>
    <n v="0.19500000000000001"/>
    <n v="2.731708333333334E-5"/>
    <n v="0.22500000000000001"/>
    <n v="1.0128425925925929E-5"/>
    <n v="0.26"/>
    <n v="0.2"/>
    <n v="147"/>
    <n v="0.27210884353741499"/>
    <s v="[6]"/>
    <n v="1"/>
    <n v="1"/>
    <n v="0"/>
    <n v="1"/>
    <n v="1"/>
    <n v="0"/>
    <n v="1"/>
    <n v="0"/>
    <n v="2"/>
    <n v="2"/>
    <x v="0"/>
    <n v="0.13117989789527609"/>
    <n v="114"/>
    <n v="86"/>
    <n v="0.75438596491228072"/>
    <s v="data/real/abalone.data"/>
    <x v="1"/>
    <n v="1284"/>
    <n v="1"/>
    <n v="-0.5"/>
    <s v="numeric"/>
    <n v="1"/>
    <b v="1"/>
    <n v="0.03"/>
    <n v="6.5000000000000002E-2"/>
    <n v="5.0000000000000044E-3"/>
  </r>
  <r>
    <n v="2000"/>
    <n v="200"/>
    <s v="['categorical', 'numeric', 'numeric', 'numeric', 'numeric', 'numeric', 'numeric', 'numeric']"/>
    <n v="0.255"/>
    <n v="13"/>
    <n v="0.2"/>
    <n v="5.2211805555555557E-7"/>
    <s v="[[8, 1], [0], [6, 1], [9, 1, 12], [8, 2, 5], [6, 2, 5], [9, 2, 12, 5], [11, 1, 12, 10], [8, 4, 5, 3], [6, 4, 5, 3], [11, 2, 12, 5, 10], [9, 4, 12, 5, 3], [11, 4, 12, 5, 10, 3]]"/>
    <s v="[0.23543303510604477, 0.2354330351060447, 0.1569553567373632, 0.10463690449157548, 0.08828738816476678, 0.05885825877651119, 0.0392388391843408, 0.02724919387801445, 0.0196194195921704, 0.013079613061446935, 0.010218447704255416, 0.008719742040964623, 0.0022707661565012044]"/>
    <n v="13"/>
    <s v="[8, 1]"/>
    <n v="2"/>
    <s v="{(0, 6, 8, 9, 11), (0, 1, 2, 4), (0, 6, 8, 12), (0, 1, 5), (0, 6, 8, 9, 10), (0, 1, 2, 3)}"/>
    <n v="0"/>
    <n v="0.14499999999999999"/>
    <n v="200"/>
    <n v="0.22"/>
    <n v="3.1461446759259262E-5"/>
    <n v="0.27"/>
    <n v="1.8488842592592591E-5"/>
    <n v="0.26"/>
    <n v="0.17"/>
    <n v="160"/>
    <n v="0"/>
    <s v="[6]"/>
    <n v="1"/>
    <n v="1"/>
    <n v="0"/>
    <n v="1"/>
    <n v="1"/>
    <n v="0"/>
    <n v="2"/>
    <n v="0"/>
    <n v="3"/>
    <n v="3"/>
    <x v="0"/>
    <n v="7.847767836868158E-2"/>
    <n v="140"/>
    <n v="123"/>
    <n v="0.87857142857142856"/>
    <s v="data/real/abalone.data"/>
    <x v="1"/>
    <n v="1284"/>
    <n v="2"/>
    <n v="1"/>
    <s v="numeric"/>
    <n v="1"/>
    <b v="1"/>
    <n v="5.0000000000000017E-2"/>
    <n v="4.0000000000000008E-2"/>
    <n v="-4.9999999999999989E-2"/>
  </r>
  <r>
    <n v="2000"/>
    <n v="200"/>
    <s v="['categorical', 'numeric', 'numeric', 'numeric', 'numeric', 'numeric', 'numeric', 'numeric']"/>
    <n v="0.255"/>
    <n v="13"/>
    <n v="0.2"/>
    <n v="9.5060185185185182E-7"/>
    <s v="[[0], [6, 1], [6, 2, 5], [8, 1, 7], [9, 1, 7, 12], [8, 2, 7, 5], [6, 4, 5, 3], [9, 2, 7, 12, 5], [11, 1, 7, 12, 10], [8, 4, 7, 5, 3], [11, 2, 7, 12, 5, 10], [9, 4, 7, 12, 5, 3], [11, 4, 7, 12, 5, 10, 3]]"/>
    <s v="[0.3935396936858286, 0.26235979579055246, 0.09838492342145717, 0.09838492342145717, 0.04372663263175875, 0.036894346283046435, 0.021863316315879375, 0.01639748723690953, 0.01138714391452051, 0.008198743618454764, 0.0042701789679451905, 0.0036438860526465627, 0.0009489286595433759]"/>
    <n v="13"/>
    <s v="[0]"/>
    <n v="1"/>
    <s v="{(0, 6, 8, 9, 11), (0, 1, 2, 4), (0, 6, 7), (0, 6, 8, 12), (0, 1, 5), (0, 6, 8, 9, 10), (0, 1, 2, 3)}"/>
    <n v="0"/>
    <n v="0.15"/>
    <n v="200"/>
    <n v="0.15"/>
    <n v="4.4677974537037039E-5"/>
    <n v="0.16500000000000001"/>
    <n v="9.9698263888888876E-6"/>
    <n v="0.245"/>
    <n v="0.13"/>
    <n v="160"/>
    <n v="0.25624999999999998"/>
    <s v="[6]"/>
    <n v="1"/>
    <n v="1"/>
    <n v="0"/>
    <n v="1"/>
    <n v="1"/>
    <n v="0"/>
    <n v="1"/>
    <n v="0"/>
    <n v="2"/>
    <n v="2"/>
    <x v="0"/>
    <n v="0.13117989789527609"/>
    <n v="83"/>
    <n v="67"/>
    <n v="0.80722891566265065"/>
    <s v="data/real/abalone.data"/>
    <x v="1"/>
    <n v="1284"/>
    <n v="2"/>
    <n v="-1"/>
    <s v="numeric"/>
    <n v="1"/>
    <b v="1"/>
    <n v="1.5000000000000013E-2"/>
    <n v="9.5000000000000001E-2"/>
    <n v="-1.999999999999999E-2"/>
  </r>
  <r>
    <n v="2000"/>
    <n v="200"/>
    <s v="['categorical', 'numeric', 'numeric', 'numeric', 'numeric', 'numeric', 'numeric', 'numeric']"/>
    <n v="0.255"/>
    <n v="13"/>
    <n v="0.19500000000000001"/>
    <n v="4.6128472222222231E-7"/>
    <s v="[[1, 8], [0], [1, 12], [1, 6], [2, 8, 5], [2, 12, 5], [2, 6, 5], [4, 8, 5, 3], [4, 12, 5, 3], [4, 6, 5, 3]]"/>
    <s v="[0.22712933753943218, 0.2271293375394321, 0.15141955835962145, 0.15141955835962145, 0.08517350157728705, 0.056782334384858045, 0.056782334384858045, 0.01892744479495268, 0.012618296529968457, 0.012618296529968457]"/>
    <n v="10"/>
    <s v="[1, 8]"/>
    <n v="2"/>
    <s v="{(0, 1, 2, 4), (0, 6, 8, 12), (0, 1, 5), (0, 1, 2, 3)}"/>
    <n v="0"/>
    <n v="0.14499999999999999"/>
    <n v="200"/>
    <n v="0.19500000000000001"/>
    <n v="3.2409895833333337E-5"/>
    <n v="0.27500000000000002"/>
    <n v="9.8331134259259263E-6"/>
    <n v="0.26"/>
    <n v="0.17"/>
    <n v="161"/>
    <n v="0"/>
    <s v="[6]"/>
    <n v="1"/>
    <n v="1"/>
    <n v="0"/>
    <n v="1"/>
    <n v="1"/>
    <n v="0"/>
    <n v="2"/>
    <n v="0"/>
    <n v="4"/>
    <n v="4"/>
    <x v="0"/>
    <n v="7.5709779179810727E-2"/>
    <n v="140"/>
    <n v="124"/>
    <n v="0.88571428571428568"/>
    <s v="data/real/abalone.data"/>
    <x v="1"/>
    <n v="1284"/>
    <n v="3"/>
    <n v="2"/>
    <s v="numeric"/>
    <n v="1"/>
    <b v="1"/>
    <n v="8.0000000000000016E-2"/>
    <n v="6.5000000000000002E-2"/>
    <n v="-2.4999999999999994E-2"/>
  </r>
  <r>
    <n v="2000"/>
    <n v="200"/>
    <s v="['categorical', 'numeric', 'numeric', 'numeric', 'numeric', 'numeric', 'numeric', 'numeric']"/>
    <n v="0.255"/>
    <n v="13"/>
    <n v="0.125"/>
    <n v="5.140625E-7"/>
    <s v="[[0], [6, 1], [6, 2, 5], [8, 1, 7], [9, 1, 7, 12], [8, 2, 7, 5], [11, 1, 7, 12], [6, 4, 5, 3], [9, 2, 7, 12, 5], [11, 2, 7, 12, 5], [8, 4, 7, 5, 3], [9, 4, 7, 12, 5, 3], [11, 4, 7, 12, 5, 3]]"/>
    <s v="[0.3845982639661695, 0.2563988426441131, 0.09614956599154241, 0.09614956599154241, 0.04273314044068552, 0.0360560872468284, 0.026708212775428453, 0.02136657022034276, 0.01602492766525707, 0.010015579790785668, 0.008012463832628535, 0.0035610950367237935, 0.0022256843979523715]"/>
    <n v="13"/>
    <s v="[0]"/>
    <n v="1"/>
    <s v="{(0, 6, 8, 9, 11), (0, 1, 2, 4), (0, 6, 7), (0, 6, 8, 12), (0, 1, 5), (0, 1, 2, 3)}"/>
    <n v="0"/>
    <n v="0.115"/>
    <n v="200"/>
    <n v="9.5000000000000001E-2"/>
    <n v="2.8533368055555559E-5"/>
    <n v="0.22500000000000001"/>
    <n v="9.9503009259259249E-6"/>
    <n v="0.26"/>
    <n v="8.5000000000000006E-2"/>
    <n v="175"/>
    <n v="0"/>
    <s v="[6]"/>
    <n v="1"/>
    <n v="1"/>
    <n v="0"/>
    <n v="1"/>
    <n v="1"/>
    <n v="0"/>
    <n v="1"/>
    <n v="0"/>
    <n v="2"/>
    <n v="2"/>
    <x v="0"/>
    <n v="0.12819942132205639"/>
    <n v="22"/>
    <n v="20"/>
    <n v="0.90909090909090906"/>
    <s v="data/real/abalone.data"/>
    <x v="1"/>
    <n v="1284"/>
    <n v="3"/>
    <n v="-2"/>
    <s v="numeric"/>
    <n v="1"/>
    <b v="1"/>
    <n v="0.13"/>
    <n v="0.16500000000000001"/>
    <n v="-9.999999999999995E-3"/>
  </r>
  <r>
    <n v="2000"/>
    <n v="200"/>
    <s v="['categorical', 'numeric', 'numeric', 'numeric', 'numeric', 'numeric', 'numeric', 'numeric']"/>
    <n v="0.255"/>
    <n v="13"/>
    <n v="0.27"/>
    <n v="5.201620370370371E-7"/>
    <s v="[[0], [6, 1], [6, 2, 5], [8, 7, 1], [9, 7, 12, 1], [8, 7, 2, 5], [6, 4, 5, 3], [9, 7, 12, 2, 5], [11, 7, 12, 1, 10], [8, 7, 4, 5, 3], [11, 7, 12, 2, 5, 10], [9, 7, 12, 4, 5, 3], [11, 7, 12, 4, 5, 10, 3]]"/>
    <s v="[0.3935396936858286, 0.26235979579055246, 0.09838492342145717, 0.09838492342145717, 0.04372663263175875, 0.036894346283046435, 0.021863316315879375, 0.01639748723690953, 0.01138714391452051, 0.008198743618454764, 0.0042701789679451905, 0.0036438860526465627, 0.0009489286595433759]"/>
    <n v="13"/>
    <s v="[0]"/>
    <n v="1"/>
    <s v="{(0, 6, 8, 9, 11), (0, 6, 7), (0, 6, 8, 12), (0, 1, 2, 4), (0, 1, 5), (0, 6, 8, 9, 10), (0, 1, 2, 3)}"/>
    <n v="0"/>
    <n v="0.27500000000000002"/>
    <n v="200"/>
    <n v="0.24"/>
    <n v="2.899488425925926E-5"/>
    <n v="0.22"/>
    <n v="1.024431712962963E-5"/>
    <n v="0.26500000000000001"/>
    <n v="0.215"/>
    <n v="146"/>
    <n v="4.1095890410958902E-2"/>
    <s v="[8]"/>
    <n v="1"/>
    <n v="1"/>
    <n v="0"/>
    <n v="1"/>
    <n v="1"/>
    <n v="0"/>
    <n v="1"/>
    <n v="0"/>
    <n v="6"/>
    <n v="4"/>
    <x v="0"/>
    <n v="0.29515477026437142"/>
    <n v="93"/>
    <n v="75"/>
    <n v="0.80645161290322576"/>
    <s v="data/real/abalone.data"/>
    <x v="2"/>
    <n v="784"/>
    <n v="1"/>
    <n v="0.5"/>
    <s v="numeric"/>
    <n v="1"/>
    <b v="1"/>
    <n v="-1.999999999999999E-2"/>
    <n v="2.5000000000000022E-2"/>
    <n v="-2.4999999999999994E-2"/>
  </r>
  <r>
    <n v="2000"/>
    <n v="200"/>
    <s v="['categorical', 'numeric', 'numeric', 'numeric', 'numeric', 'numeric', 'numeric', 'numeric']"/>
    <n v="0.255"/>
    <n v="13"/>
    <n v="0.28999999999999998"/>
    <n v="5.2100694444444439E-7"/>
    <s v="[[0], [6, 1], [6, 2, 5], [8, 7, 1], [9, 7, 12, 1], [8, 7, 2, 5], [6, 4, 5, 3], [9, 7, 12, 2, 5], [11, 7, 12, 1, 10], [8, 7, 4, 5, 3], [11, 7, 12, 2, 5, 10], [9, 7, 12, 4, 5, 3], [11, 7, 12, 4, 5, 10, 3]]"/>
    <s v="[0.3935396936858286, 0.26235979579055246, 0.09838492342145717, 0.09838492342145717, 0.04372663263175875, 0.036894346283046435, 0.021863316315879375, 0.01639748723690953, 0.01138714391452051, 0.008198743618454764, 0.0042701789679451905, 0.0036438860526465627, 0.0009489286595433759]"/>
    <n v="13"/>
    <s v="[0]"/>
    <n v="1"/>
    <s v="{(0, 6, 8, 9, 11), (0, 6, 7), (0, 6, 8, 12), (0, 1, 2, 4), (0, 1, 5), (0, 6, 8, 9, 10), (0, 1, 2, 3)}"/>
    <n v="0"/>
    <n v="0.28999999999999998"/>
    <n v="200"/>
    <n v="0.22500000000000001"/>
    <n v="2.511780092592593E-5"/>
    <n v="0.25"/>
    <n v="9.9547222222222226E-6"/>
    <n v="0.27"/>
    <n v="0.21"/>
    <n v="142"/>
    <n v="0.41549295774647887"/>
    <s v="[8]"/>
    <n v="1"/>
    <n v="1"/>
    <n v="0"/>
    <n v="1"/>
    <n v="1"/>
    <n v="0"/>
    <n v="1"/>
    <n v="0"/>
    <n v="6"/>
    <n v="4"/>
    <x v="0"/>
    <n v="0.29515477026437142"/>
    <n v="56"/>
    <n v="46"/>
    <n v="0.8214285714285714"/>
    <s v="data/real/abalone.data"/>
    <x v="2"/>
    <n v="784"/>
    <n v="1"/>
    <n v="-0.5"/>
    <s v="numeric"/>
    <n v="1"/>
    <b v="1"/>
    <n v="2.4999999999999994E-2"/>
    <n v="4.5000000000000012E-2"/>
    <n v="-1.5000000000000013E-2"/>
  </r>
  <r>
    <n v="2000"/>
    <n v="200"/>
    <s v="['categorical', 'numeric', 'numeric', 'numeric', 'numeric', 'numeric', 'numeric', 'numeric']"/>
    <n v="0.255"/>
    <n v="13"/>
    <n v="0.245"/>
    <n v="4.6145833333333329E-7"/>
    <s v="[[0], [6, 1], [6, 2, 5], [7, 8, 1], [7, 12, 1], [7, 8, 2, 5], [7, 12, 2, 5], [6, 4, 5, 3], [7, 8, 4, 5, 3], [7, 12, 4, 5, 3]]"/>
    <s v="[0.3876177658142664, 0.2584118438761777, 0.09690444145356664, 0.09690444145356664, 0.06460296096904443, 0.03633916554508748, 0.02422611036339166, 0.021534320323014812, 0.008075370121130554, 0.005383580080753703]"/>
    <n v="10"/>
    <s v="[0]"/>
    <n v="1"/>
    <s v="{(0, 6, 7), (0, 6, 8, 12), (0, 1, 2, 4), (0, 1, 5), (0, 1, 2, 3)}"/>
    <n v="5.8599537037037042E-8"/>
    <n v="0.21"/>
    <n v="200"/>
    <n v="0.215"/>
    <n v="2.9224328703703701E-5"/>
    <n v="0.24"/>
    <n v="9.8356481481481487E-6"/>
    <n v="0.26"/>
    <n v="0.19"/>
    <n v="151"/>
    <n v="0"/>
    <s v="[8]"/>
    <n v="1"/>
    <n v="1"/>
    <n v="0"/>
    <n v="1"/>
    <n v="1"/>
    <n v="0"/>
    <n v="1"/>
    <n v="0"/>
    <n v="6"/>
    <n v="4"/>
    <x v="0"/>
    <n v="0.29071332436069969"/>
    <n v="93"/>
    <n v="80"/>
    <n v="0.86021505376344087"/>
    <s v="data/real/abalone.data"/>
    <x v="2"/>
    <n v="784"/>
    <n v="2"/>
    <n v="1"/>
    <s v="numeric"/>
    <n v="1"/>
    <b v="1"/>
    <n v="2.4999999999999994E-2"/>
    <n v="4.5000000000000012E-2"/>
    <n v="-2.4999999999999994E-2"/>
  </r>
  <r>
    <n v="2000"/>
    <n v="200"/>
    <s v="['categorical', 'numeric', 'numeric', 'numeric', 'numeric', 'numeric', 'numeric', 'numeric']"/>
    <n v="0.255"/>
    <n v="13"/>
    <n v="0.26"/>
    <n v="5.1327546296296291E-7"/>
    <s v="[[0], [6, 1], [6, 2, 5], [8, 7, 1], [9, 7, 1, 12], [8, 7, 2, 5], [6, 4, 5, 3], [9, 7, 2, 12, 5], [11, 7, 1, 12, 10], [8, 7, 4, 5, 3], [11, 7, 2, 12, 5, 10], [9, 7, 4, 12, 5, 3], [11, 7, 4, 12, 5, 10, 3]]"/>
    <s v="[0.3935396936858286, 0.26235979579055246, 0.09838492342145717, 0.09838492342145717, 0.04372663263175875, 0.036894346283046435, 0.021863316315879375, 0.01639748723690953, 0.01138714391452051, 0.008198743618454764, 0.0042701789679451905, 0.0036438860526465627, 0.0009489286595433759]"/>
    <n v="13"/>
    <s v="[0]"/>
    <n v="1"/>
    <s v="{(0, 6, 8, 9, 11), (0, 6, 7), (0, 1, 2, 4), (0, 6, 8, 12), (0, 1, 5), (0, 6, 8, 9, 10), (0, 1, 2, 3)}"/>
    <n v="0"/>
    <n v="0.19"/>
    <n v="200"/>
    <n v="0.18"/>
    <n v="2.5461018518518512E-5"/>
    <n v="0.21"/>
    <n v="9.9582754629629631E-6"/>
    <n v="0.26"/>
    <n v="0.14499999999999999"/>
    <n v="148"/>
    <n v="0.5067567567567568"/>
    <s v="[8]"/>
    <n v="1"/>
    <n v="1"/>
    <n v="0"/>
    <n v="1"/>
    <n v="1"/>
    <n v="0"/>
    <n v="1"/>
    <n v="0"/>
    <n v="6"/>
    <n v="4"/>
    <x v="0"/>
    <n v="0.29515477026437142"/>
    <n v="29"/>
    <n v="26"/>
    <n v="0.89655172413793105"/>
    <s v="data/real/abalone.data"/>
    <x v="2"/>
    <n v="784"/>
    <n v="2"/>
    <n v="-1"/>
    <s v="numeric"/>
    <n v="1"/>
    <b v="1"/>
    <n v="0.03"/>
    <n v="8.0000000000000016E-2"/>
    <n v="-3.5000000000000003E-2"/>
  </r>
  <r>
    <n v="2000"/>
    <n v="200"/>
    <s v="['categorical', 'numeric', 'numeric', 'numeric', 'numeric', 'numeric', 'numeric', 'numeric']"/>
    <n v="0.255"/>
    <n v="13"/>
    <n v="0.245"/>
    <n v="4.0783564814814809E-7"/>
    <s v="[[0], [6, 1], [6, 2, 5], [7, 8, 1], [7, 12, 1], [7, 8, 2, 5], [7, 12, 2, 5], [6, 4, 5, 3], [7, 8, 4, 5, 3], [7, 12, 4, 5, 3]]"/>
    <s v="[0.3876177658142664, 0.2584118438761777, 0.09690444145356664, 0.09690444145356664, 0.06460296096904443, 0.03633916554508748, 0.02422611036339166, 0.021534320323014812, 0.008075370121130554, 0.005383580080753703]"/>
    <n v="10"/>
    <s v="[0]"/>
    <n v="1"/>
    <s v="{(0, 6, 7), (0, 6, 8, 12), (0, 1, 2, 4), (0, 1, 5), (0, 1, 2, 3)}"/>
    <n v="0"/>
    <n v="0.16"/>
    <n v="200"/>
    <n v="0.215"/>
    <n v="2.9399675925925929E-5"/>
    <n v="0.24"/>
    <n v="9.8367824074074074E-6"/>
    <n v="0.255"/>
    <n v="0.14499999999999999"/>
    <n v="151"/>
    <n v="0"/>
    <s v="[8]"/>
    <n v="1"/>
    <n v="1"/>
    <n v="0"/>
    <n v="1"/>
    <n v="1"/>
    <n v="0"/>
    <n v="1"/>
    <n v="0"/>
    <n v="6"/>
    <n v="4"/>
    <x v="0"/>
    <n v="0.29071332436069969"/>
    <n v="93"/>
    <n v="80"/>
    <n v="0.86021505376344087"/>
    <s v="data/real/abalone.data"/>
    <x v="2"/>
    <n v="784"/>
    <n v="3"/>
    <n v="2"/>
    <s v="numeric"/>
    <n v="1"/>
    <b v="1"/>
    <n v="2.4999999999999994E-2"/>
    <n v="4.0000000000000008E-2"/>
    <n v="-7.0000000000000007E-2"/>
  </r>
  <r>
    <n v="2000"/>
    <n v="200"/>
    <s v="['categorical', 'numeric', 'numeric', 'numeric', 'numeric', 'numeric', 'numeric', 'numeric']"/>
    <n v="0.255"/>
    <n v="13"/>
    <n v="0.19"/>
    <n v="6.350925925925926E-7"/>
    <s v="[[0], [6, 1], [6, 2, 5], [8, 7, 1], [9, 7, 1, 12], [8, 7, 2, 5], [11, 7, 1, 12], [6, 4, 5, 3], [9, 7, 2, 12, 5], [11, 7, 2, 12, 5], [8, 7, 4, 5, 3], [9, 7, 4, 12, 5, 3], [11, 7, 4, 12, 5, 3]]"/>
    <s v="[0.3845982639661695, 0.2563988426441131, 0.09614956599154241, 0.09614956599154241, 0.04273314044068552, 0.0360560872468284, 0.026708212775428453, 0.02136657022034276, 0.01602492766525707, 0.010015579790785668, 0.008012463832628535, 0.0035610950367237935, 0.0022256843979523715]"/>
    <n v="13"/>
    <s v="[0]"/>
    <n v="1"/>
    <s v="{(0, 6, 8, 9, 11), (0, 6, 7), (0, 1, 2, 4), (0, 6, 8, 12), (0, 1, 5), (0, 1, 2, 3)}"/>
    <n v="0"/>
    <n v="0.13500000000000001"/>
    <n v="200"/>
    <n v="0.14000000000000001"/>
    <n v="2.6392222222222219E-5"/>
    <n v="0.17"/>
    <n v="1.00708912037037E-5"/>
    <n v="0.26500000000000001"/>
    <n v="0.105"/>
    <n v="162"/>
    <n v="0"/>
    <s v="[8]"/>
    <n v="1"/>
    <n v="1"/>
    <n v="0"/>
    <n v="1"/>
    <n v="1"/>
    <n v="0"/>
    <n v="1"/>
    <n v="0"/>
    <n v="6"/>
    <n v="4"/>
    <x v="0"/>
    <n v="0.28844869797462708"/>
    <n v="9"/>
    <n v="8"/>
    <n v="0.88888888888888884"/>
    <s v="data/real/abalone.data"/>
    <x v="2"/>
    <n v="784"/>
    <n v="3"/>
    <n v="-2"/>
    <s v="numeric"/>
    <n v="1"/>
    <b v="1"/>
    <n v="0.03"/>
    <n v="0.125"/>
    <n v="-3.5000000000000017E-2"/>
  </r>
  <r>
    <n v="2000"/>
    <n v="200"/>
    <s v="['categorical', 'numeric', 'numeric', 'numeric', 'numeric', 'numeric', 'numeric', 'numeric']"/>
    <n v="0.255"/>
    <n v="13"/>
    <n v="0.28999999999999998"/>
    <n v="5.794675925925926E-7"/>
    <s v="[[0], [6, 1], [6, 2, 5], [8, 7, 1], [9, 7, 12, 1], [8, 7, 2, 5], [6, 4, 5, 3], [9, 7, 12, 2, 5], [11, 7, 12, 1, 10], [8, 7, 4, 5, 3], [11, 7, 12, 2, 5, 10], [9, 7, 12, 4, 5, 3], [11, 7, 12, 4, 5, 10, 3]]"/>
    <s v="[0.3935396936858286, 0.26235979579055246, 0.09838492342145717, 0.09838492342145717, 0.04372663263175875, 0.036894346283046435, 0.021863316315879375, 0.01639748723690953, 0.01138714391452051, 0.008198743618454764, 0.0042701789679451905, 0.0036438860526465627, 0.0009489286595433759]"/>
    <n v="13"/>
    <s v="[0]"/>
    <n v="1"/>
    <s v="{(0, 6, 8, 9, 11), (0, 6, 7), (0, 6, 8, 12), (0, 1, 2, 4), (0, 1, 5), (0, 6, 8, 9, 10), (0, 1, 2, 3)}"/>
    <n v="0"/>
    <n v="0.28999999999999998"/>
    <n v="200"/>
    <n v="0.24"/>
    <n v="2.7026874999999999E-5"/>
    <n v="0.23499999999999999"/>
    <n v="9.8982754629629637E-6"/>
    <n v="0.255"/>
    <n v="0.23"/>
    <n v="142"/>
    <n v="7.0422535211267607E-3"/>
    <s v="[9]"/>
    <n v="1"/>
    <n v="1"/>
    <n v="0"/>
    <n v="1"/>
    <n v="0"/>
    <n v="1"/>
    <n v="0"/>
    <n v="1"/>
    <n v="8"/>
    <n v="5"/>
    <x v="0"/>
    <n v="0.34981306105406978"/>
    <n v="61"/>
    <n v="45"/>
    <n v="0.73770491803278693"/>
    <s v="data/real/abalone.data"/>
    <x v="3"/>
    <n v="529"/>
    <n v="1"/>
    <n v="0.5"/>
    <s v="numeric"/>
    <n v="1"/>
    <b v="0"/>
    <n v="-5.0000000000000044E-3"/>
    <n v="1.5000000000000013E-2"/>
    <n v="-9.9999999999999811E-3"/>
  </r>
  <r>
    <n v="2000"/>
    <n v="200"/>
    <s v="['categorical', 'numeric', 'numeric', 'numeric', 'numeric', 'numeric', 'numeric', 'numeric']"/>
    <n v="0.255"/>
    <n v="13"/>
    <n v="0.28999999999999998"/>
    <n v="6.9462962962962966E-7"/>
    <s v="[[0], [6, 1], [6, 2, 5], [8, 7, 1], [9, 7, 12, 1], [8, 7, 2, 5], [6, 4, 5, 3], [9, 7, 12, 2, 5], [11, 7, 12, 1, 10], [8, 7, 4, 5, 3], [11, 7, 12, 2, 5, 10], [9, 7, 12, 4, 5, 3], [11, 7, 12, 4, 5, 10, 3]]"/>
    <s v="[0.3935396936858286, 0.26235979579055246, 0.09838492342145717, 0.09838492342145717, 0.04372663263175875, 0.036894346283046435, 0.021863316315879375, 0.01639748723690953, 0.01138714391452051, 0.008198743618454764, 0.0042701789679451905, 0.0036438860526465627, 0.0009489286595433759]"/>
    <n v="13"/>
    <s v="[0]"/>
    <n v="1"/>
    <s v="{(0, 6, 8, 9, 11), (0, 6, 7), (0, 6, 8, 12), (0, 1, 2, 4), (0, 1, 5), (0, 6, 8, 9, 10), (0, 1, 2, 3)}"/>
    <n v="0"/>
    <n v="0.28999999999999998"/>
    <n v="200"/>
    <n v="0.24"/>
    <n v="2.6622118055555559E-5"/>
    <n v="0.215"/>
    <n v="1.006915509259259E-5"/>
    <n v="0.23499999999999999"/>
    <n v="0.23"/>
    <n v="142"/>
    <n v="0.20422535211267609"/>
    <s v="[9]"/>
    <n v="1"/>
    <n v="1"/>
    <n v="0"/>
    <n v="1"/>
    <n v="0"/>
    <n v="1"/>
    <n v="0"/>
    <n v="1"/>
    <n v="8"/>
    <n v="5"/>
    <x v="0"/>
    <n v="0.34981306105406978"/>
    <n v="61"/>
    <n v="45"/>
    <n v="0.73770491803278693"/>
    <s v="data/real/abalone.data"/>
    <x v="3"/>
    <n v="529"/>
    <n v="1"/>
    <n v="-0.5"/>
    <s v="numeric"/>
    <n v="1"/>
    <b v="0"/>
    <n v="-2.4999999999999994E-2"/>
    <n v="-5.0000000000000044E-3"/>
    <n v="-9.9999999999999811E-3"/>
  </r>
  <r>
    <n v="2000"/>
    <n v="200"/>
    <s v="['categorical', 'numeric', 'numeric', 'numeric', 'numeric', 'numeric', 'numeric', 'numeric']"/>
    <n v="0.255"/>
    <n v="13"/>
    <n v="0.28999999999999998"/>
    <n v="6.3371527777777785E-7"/>
    <s v="[[0], [6, 1], [6, 2, 5], [8, 7, 1], [9, 7, 12, 1], [8, 7, 2, 5], [11, 7, 12, 1], [6, 4, 5, 3], [9, 7, 12, 2, 5], [11, 7, 12, 2, 5], [8, 7, 4, 5, 3], [9, 7, 12, 4, 5, 3], [11, 7, 12, 4, 5, 3]]"/>
    <s v="[0.3845982639661695, 0.2563988426441131, 0.09614956599154241, 0.09614956599154241, 0.04273314044068552, 0.0360560872468284, 0.026708212775428453, 0.02136657022034276, 0.01602492766525707, 0.010015579790785668, 0.008012463832628535, 0.0035610950367237935, 0.0022256843979523715]"/>
    <n v="13"/>
    <s v="[0]"/>
    <n v="1"/>
    <s v="{(0, 6, 8, 9, 11), (0, 6, 7), (0, 6, 8, 12), (0, 1, 2, 4), (0, 1, 5), (0, 1, 2, 3)}"/>
    <n v="0"/>
    <n v="0.28999999999999998"/>
    <n v="200"/>
    <n v="0.24"/>
    <n v="2.6740694444444438E-5"/>
    <n v="0.23499999999999999"/>
    <n v="9.9516087962962971E-6"/>
    <n v="0.26"/>
    <n v="0.23"/>
    <n v="142"/>
    <n v="0"/>
    <s v="[9]"/>
    <n v="1"/>
    <n v="1"/>
    <n v="0"/>
    <n v="1"/>
    <n v="0"/>
    <n v="1"/>
    <n v="0"/>
    <n v="1"/>
    <n v="8"/>
    <n v="5"/>
    <x v="0"/>
    <n v="0.34186512352548393"/>
    <n v="61"/>
    <n v="45"/>
    <n v="0.73770491803278693"/>
    <s v="data/real/abalone.data"/>
    <x v="3"/>
    <n v="529"/>
    <n v="2"/>
    <n v="1"/>
    <s v="numeric"/>
    <n v="1"/>
    <b v="0"/>
    <n v="-5.0000000000000044E-3"/>
    <n v="2.0000000000000018E-2"/>
    <n v="-9.9999999999999811E-3"/>
  </r>
  <r>
    <n v="2000"/>
    <n v="200"/>
    <s v="['categorical', 'numeric', 'numeric', 'numeric', 'numeric', 'numeric', 'numeric', 'numeric']"/>
    <n v="0.255"/>
    <n v="13"/>
    <n v="0.28999999999999998"/>
    <n v="6.3275462962962972E-7"/>
    <s v="[[0], [6, 1], [6, 2, 5], [8, 7, 1], [9, 7, 12, 1], [8, 7, 2, 5], [6, 4, 5, 3], [9, 7, 12, 2, 5], [11, 7, 12, 1, 10], [8, 7, 4, 5, 3], [11, 7, 12, 2, 5, 10], [9, 7, 12, 4, 5, 3], [11, 7, 12, 4, 5, 10, 3]]"/>
    <s v="[0.3935396936858286, 0.26235979579055246, 0.09838492342145717, 0.09838492342145717, 0.04372663263175875, 0.036894346283046435, 0.021863316315879375, 0.01639748723690953, 0.01138714391452051, 0.008198743618454764, 0.0042701789679451905, 0.0036438860526465627, 0.0009489286595433759]"/>
    <n v="13"/>
    <s v="[0]"/>
    <n v="1"/>
    <s v="{(0, 6, 8, 9, 11), (0, 6, 7), (0, 6, 8, 12), (0, 1, 2, 4), (0, 1, 5), (0, 6, 8, 9, 10), (0, 1, 2, 3)}"/>
    <n v="0"/>
    <n v="0.28999999999999998"/>
    <n v="200"/>
    <n v="0.24"/>
    <n v="2.679754629629629E-5"/>
    <n v="0.27"/>
    <n v="9.8936226851851864E-6"/>
    <n v="0.22"/>
    <n v="0.23"/>
    <n v="142"/>
    <n v="0.28169014084507038"/>
    <s v="[9]"/>
    <n v="1"/>
    <n v="1"/>
    <n v="0"/>
    <n v="1"/>
    <n v="0"/>
    <n v="1"/>
    <n v="0"/>
    <n v="1"/>
    <n v="8"/>
    <n v="5"/>
    <x v="0"/>
    <n v="0.34981306105406978"/>
    <n v="61"/>
    <n v="45"/>
    <n v="0.73770491803278693"/>
    <s v="data/real/abalone.data"/>
    <x v="3"/>
    <n v="529"/>
    <n v="2"/>
    <n v="-1"/>
    <s v="numeric"/>
    <n v="1"/>
    <b v="0"/>
    <n v="3.0000000000000027E-2"/>
    <n v="-1.999999999999999E-2"/>
    <n v="-9.9999999999999811E-3"/>
  </r>
  <r>
    <n v="2000"/>
    <n v="200"/>
    <s v="['categorical', 'numeric', 'numeric', 'numeric', 'numeric', 'numeric', 'numeric', 'numeric']"/>
    <n v="0.255"/>
    <n v="13"/>
    <n v="0.28999999999999998"/>
    <n v="5.7658564814814812E-7"/>
    <s v="[[0], [6, 1], [6, 2, 5], [8, 7, 1], [9, 7, 12, 1], [8, 7, 2, 5], [11, 7, 12, 1], [6, 4, 5, 3], [9, 7, 12, 2, 5], [11, 7, 12, 2, 5], [8, 7, 4, 5, 3], [9, 7, 12, 4, 5, 3], [11, 7, 12, 4, 5, 3]]"/>
    <s v="[0.3845982639661695, 0.2563988426441131, 0.09614956599154241, 0.09614956599154241, 0.04273314044068552, 0.0360560872468284, 0.026708212775428453, 0.02136657022034276, 0.01602492766525707, 0.010015579790785668, 0.008012463832628535, 0.0035610950367237935, 0.0022256843979523715]"/>
    <n v="13"/>
    <s v="[0]"/>
    <n v="1"/>
    <s v="{(0, 6, 8, 9, 11), (0, 6, 7), (0, 6, 8, 12), (0, 1, 2, 4), (0, 1, 5), (0, 1, 2, 3)}"/>
    <n v="6.481481481481482E-8"/>
    <n v="0.28999999999999998"/>
    <n v="200"/>
    <n v="0.24"/>
    <n v="2.691243055555556E-5"/>
    <n v="0.23499999999999999"/>
    <n v="1.09921412037037E-5"/>
    <n v="0.25"/>
    <n v="0.23"/>
    <n v="142"/>
    <n v="0"/>
    <s v="[9]"/>
    <n v="1"/>
    <n v="1"/>
    <n v="0"/>
    <n v="1"/>
    <n v="0"/>
    <n v="1"/>
    <n v="0"/>
    <n v="1"/>
    <n v="8"/>
    <n v="5"/>
    <x v="0"/>
    <n v="0.34186512352548393"/>
    <n v="61"/>
    <n v="45"/>
    <n v="0.73770491803278693"/>
    <s v="data/real/abalone.data"/>
    <x v="3"/>
    <n v="529"/>
    <n v="3"/>
    <n v="2"/>
    <s v="numeric"/>
    <n v="1"/>
    <b v="0"/>
    <n v="-5.0000000000000044E-3"/>
    <n v="1.0000000000000009E-2"/>
    <n v="-9.9999999999999811E-3"/>
  </r>
  <r>
    <n v="2000"/>
    <n v="200"/>
    <s v="['categorical', 'numeric', 'numeric', 'numeric', 'numeric', 'numeric', 'numeric', 'numeric']"/>
    <n v="0.255"/>
    <n v="13"/>
    <n v="0.28999999999999998"/>
    <n v="5.3875000000000003E-7"/>
    <s v="[[0], [6, 1], [6, 2, 5], [7, 8, 1], [7, 12, 1, 9], [7, 8, 2, 5], [7, 12, 1, 10], [6, 4, 5, 3], [7, 12, 2, 5, 9], [7, 12, 2, 5, 10], [7, 8, 4, 5, 3], [7, 12, 4, 5, 9, 3], [7, 12, 4, 5, 10, 3]]"/>
    <s v="[0.3845982639661695, 0.2563988426441131, 0.09614956599154241, 0.09614956599154241, 0.04273314044068552, 0.0360560872468284, 0.02670821277542845, 0.02136657022034276, 0.01602492766525707, 0.010015579790785668, 0.008012463832628535, 0.0035610950367237935, 0.002225684397952371]"/>
    <n v="13"/>
    <s v="[0]"/>
    <n v="1"/>
    <s v="{(0, 6, 7), (0, 6, 8, 12), (0, 1, 2, 4), (0, 1, 5), (0, 6, 8, 9, 10), (0, 1, 2, 3)}"/>
    <n v="0"/>
    <n v="0.28999999999999998"/>
    <n v="200"/>
    <n v="0.24"/>
    <n v="2.6680810185185191E-5"/>
    <n v="0.27"/>
    <n v="9.9023726851851853E-6"/>
    <n v="0.255"/>
    <n v="0.23"/>
    <n v="142"/>
    <n v="0.31690140845070419"/>
    <s v="[9]"/>
    <n v="1"/>
    <n v="1"/>
    <n v="0"/>
    <n v="1"/>
    <n v="0"/>
    <n v="1"/>
    <n v="0"/>
    <n v="1"/>
    <n v="8"/>
    <n v="5"/>
    <x v="0"/>
    <n v="0.34186512352548393"/>
    <n v="61"/>
    <n v="45"/>
    <n v="0.73770491803278693"/>
    <s v="data/real/abalone.data"/>
    <x v="3"/>
    <n v="529"/>
    <n v="3"/>
    <n v="-2"/>
    <s v="numeric"/>
    <n v="1"/>
    <b v="0"/>
    <n v="3.0000000000000027E-2"/>
    <n v="1.5000000000000013E-2"/>
    <n v="-9.9999999999999811E-3"/>
  </r>
  <r>
    <n v="1000"/>
    <n v="100"/>
    <s v="['numeric', 'numeric', 'numeric', 'numeric']"/>
    <n v="0.99"/>
    <n v="35"/>
    <n v="0.88"/>
    <n v="1.4469791666666661E-6"/>
    <s v="[[24, 18, 11], [24, 18, 28], [24, 19, 11, 20], [24, 2, 11], [10, 18], [12, 18, 11], [24, 22, 11, 20], [24, 2, 28], [24, 19, 28, 20], [12, 18, 28], [24, 22, 28, 20], [10, 2], [10, 19, 20], [12, 2, 11], [12, 19, 11, 20], [10, 22, 20], [12, 22, 11, 20], [12, 19, 28, 20], [12, 2, 28], [12, 22, 28, 20], [8, 18], [8, 19, 20], [8, 2], [8, 22, 20], [3, 18], [3, 2], [3, 19, 20], [3, 22, 20], [1, 18], [0], [1, 19, 20], [1, 2], [1, 22, 20]]"/>
    <s v="[0.24649243442038113, 0.143787253411889, 0.08216414480679371, 0.08216414480679371, 0.058688674861995506, 0.05281980737579595, 0.051352590504246065, 0.047929084470629664, 0.047929084470629664, 0.03081155430254764, 0.02995567779414354, 0.019562891620665167, 0.019562891620665167, 0.01760660245859865, 0.01760660245859865, 0.01222680726291573, 0.011004126536624158, 0.010270518100849214, 0.010270518100849214, 0.006419073813030758, 0.0007336084357749439, 0.0002445361452583146, 0.0002445361452583146, 0.00015283509078644662, 5.247176426231459e-10, 1.74905880874382e-10, 1.74905880874382e-10, 1.0931617554648874e-10, 1.7080652429138866e-13, 1.138710161942591e-13, 5.693550809712955e-14, 5.693550809712955e-14, 3.5584692560705967e-14]"/>
    <n v="33"/>
    <s v="[24, 18, 11]"/>
    <n v="3"/>
    <s v="{(0, 1, 3, 8, 10, 12, 24), (0, 2, 18, 19, 22), (0, 1, 3, 8, 10, 11, 28), (0, 2, 18, 20)}"/>
    <n v="0"/>
    <n v="0.88"/>
    <n v="100"/>
    <n v="0.91"/>
    <n v="1.1303148148148149E-5"/>
    <n v="0.95"/>
    <n v="7.5534606481481479E-6"/>
    <n v="0.93"/>
    <n v="0.9"/>
    <n v="12"/>
    <n v="1"/>
    <s v="[0]"/>
    <n v="1"/>
    <n v="2"/>
    <n v="0"/>
    <n v="1"/>
    <n v="1"/>
    <n v="1"/>
    <n v="1"/>
    <n v="2"/>
    <n v="13"/>
    <n v="30"/>
    <x v="0"/>
    <n v="0.24649243442026719"/>
    <n v="100"/>
    <n v="12"/>
    <n v="0.12"/>
    <s v="data/real/data_banknote_authentication.txt"/>
    <x v="0"/>
    <n v="900"/>
    <n v="1"/>
    <n v="0.5"/>
    <s v="numeric"/>
    <n v="1"/>
    <b v="0"/>
    <n v="3.9999999999999925E-2"/>
    <n v="2.0000000000000018E-2"/>
    <n v="-1.0000000000000009E-2"/>
  </r>
  <r>
    <n v="1000"/>
    <n v="100"/>
    <s v="['numeric', 'numeric', 'numeric', 'numeric']"/>
    <n v="0.99"/>
    <n v="35"/>
    <n v="0.87"/>
    <n v="9.2379629629629632E-7"/>
    <s v="[[4, 12, 9, 13], [6, 12, 25, 9, 13], [4, 12, 29, 13], [4, 23, 9, 13], [6, 12, 25, 29, 13], [6, 23, 25, 9, 13], [4, 23, 29, 13], [6, 12, 5, 9, 13], [6, 23, 25, 29, 13], [4, 8, 13], [6, 8, 25, 13], [4, 10, 9, 13], [6, 12, 5, 29, 13], [6, 23, 5, 9, 13], [6, 10, 25, 9, 13], [4, 10, 29, 13], [6, 23, 5, 29, 13], [6, 10, 25, 29, 13], [6, 8, 5, 13], [6, 10, 5, 9, 13], [6, 10, 5, 29, 13], [4, 12, 9, 7], [6, 12, 25, 9, 7], [1], [4, 12, 29, 7], [4, 23, 9, 7], [6, 12, 25, 29, 7], [6, 23, 25, 9, 7], [4, 3], [4, 23, 29, 7], [6, 3, 25], [6, 12, 5, 9, 7], [6, 23, 25, 29, 7], [4, 8, 7], [6, 8, 25, 7], [4, 10, 9, 7], [6, 12, 5, 29, 7], [6, 23, 5, 9, 7], [6, 10, 25, 9, 7], [6, 3, 5], [4, 10, 29, 7], [6, 23, 5, 29, 7], [6, 10, 25, 29, 7], [6, 8, 5, 7], [6, 10, 5, 9, 7], [6, 10, 5, 29, 7], [0]]"/>
    <s v="[0.1467343954365706, 0.12227866286380884, 0.08804063726194236, 0.08559506400466618, 0.0733671977182853, 0.07132922000388849, 0.05135703840279971, 0.04891146514552353, 0.04279753200233309, 0.03912917211641883, 0.032607643430349026, 0.03056966571595221, 0.02934687908731412, 0.028531688001555394, 0.025474721429960174, 0.018341799429571325, 0.017119012800933236, 0.015284832857976105, 0.01304305737213961, 0.010189888571984069, 0.0061139331431904415, 0.00045854498573928313, 0.0003821208214494026, 0.0003260764343034902, 0.00027512699144356987, 0.0002674845750145818, 0.00022927249286964157, 0.00022290381251215152, 0.00018341799429571326, 0.00016049074500874909, 0.00015284832857976105, 0.00015284832857976105, 0.0001337422875072909, 0.00012227866286380884, 0.0001018988857198407, 9.553020536235065e-05, 9.170899714785663e-05, 8.916152500486061e-05, 7.960850446862554e-05, 6.113933143190442e-05, 5.731812321741039e-05, 5.349691500291636e-05, 4.7765102681175324e-05, 4.0759554287936276e-05, 3.184340178745022e-05, 1.910604107247013e-05, 1.5548536029028426e-10]"/>
    <n v="47"/>
    <s v="[4, 12, 9, 13]"/>
    <n v="4"/>
    <s v="{(0, 1, 4, 6), (0, 1, 3, 8, 10, 12, 23), (0, 1, 4, 5, 25), (0, 1, 3, 8, 9, 29), (0, 1, 3, 7, 13)}"/>
    <n v="0"/>
    <n v="0.85"/>
    <n v="100"/>
    <n v="0.97"/>
    <n v="1.134287037037037E-5"/>
    <n v="0.98"/>
    <n v="7.6405092592592588E-6"/>
    <n v="0.93"/>
    <n v="0.91"/>
    <n v="13"/>
    <n v="0.92307692307692313"/>
    <s v="[0]"/>
    <n v="1"/>
    <n v="3"/>
    <n v="0"/>
    <n v="1"/>
    <n v="1"/>
    <n v="2"/>
    <n v="1"/>
    <n v="3"/>
    <n v="14"/>
    <n v="47"/>
    <x v="0"/>
    <n v="0.14673439528108531"/>
    <n v="100"/>
    <n v="13"/>
    <n v="0.13"/>
    <s v="data/real/data_banknote_authentication.txt"/>
    <x v="0"/>
    <n v="900"/>
    <n v="1"/>
    <n v="-0.5"/>
    <s v="numeric"/>
    <n v="1"/>
    <b v="0"/>
    <n v="1.0000000000000009E-2"/>
    <n v="-3.9999999999999925E-2"/>
    <n v="-5.9999999999999942E-2"/>
  </r>
  <r>
    <n v="1000"/>
    <n v="100"/>
    <s v="['numeric', 'numeric', 'numeric', 'numeric']"/>
    <n v="0.99"/>
    <n v="35"/>
    <n v="0.72"/>
    <n v="1.3270370370370371E-6"/>
    <s v="[[6, 11, 18, 24], [4, 11, 18, 24], [6, 11, 20, 24, 19], [6, 11, 2, 24], [6, 27, 18, 24, 28], [6, 11, 20, 24, 22], [4, 11, 2, 24], [4, 11, 20, 24, 19], [6, 10, 18], [6, 11, 18, 12], [4, 27, 18, 24, 28], [6, 27, 20, 24, 28, 19], [6, 27, 2, 24, 28], [4, 11, 20, 24, 22], [6, 27, 20, 24, 28, 22], [4, 10, 18], [4, 11, 18, 12], [6, 10, 2], [6, 10, 20, 19], [6, 11, 20, 12, 19], [6, 11, 2, 12], [4, 27, 2, 24, 28], [4, 27, 20, 24, 28, 19], [6, 27, 18, 12, 28], [6, 10, 20, 22], [6, 11, 20, 12, 22], [4, 27, 20, 24, 28, 22], [4, 10, 2], [4, 10, 20, 19], [4, 11, 20, 12, 19], [4, 11, 2, 12], [4, 27, 18, 12, 28], [4, 10, 20, 22], [6, 27, 20, 12, 28, 19], [6, 27, 2, 12, 28], [4, 11, 20, 12, 22], [6, 8, 18], [6, 27, 20, 12, 28, 22], [4, 27, 2, 12, 28], [4, 27, 20, 12, 28, 19], [4, 8, 18], [4, 27, 20, 12, 28, 22], [6, 8, 20, 19], [6, 8, 2], [6, 8, 20, 22], [4, 8, 20, 19], [4, 8, 2], [4, 8, 20, 22], [6, 3, 18], [1, 18], [0], [4, 3, 18], [6, 3, 2], [6, 3, 20, 19], [1, 20, 19], [1, 2], [6, 3, 20, 22], [1, 20, 22], [4, 3, 2], [4, 3, 20, 19], [4, 3, 20, 22]]"/>
    <s v="[0.25606739472183443, 0.0960252730206879, 0.08535579824061147, 0.08535579824061147, 0.06535053302796816, 0.05334737390038217, 0.032008424340229304, 0.032008424340229304, 0.03048421365736124, 0.027435792291625117, 0.02450644988548806, 0.021783511009322718, 0.021783511009322718, 0.020005265212643314, 0.0136146943808267, 0.011431580121510465, 0.01028842210935942, 0.010161404552453747, 0.010161404552453747, 0.009145264097208372, 0.009145264097208372, 0.00816881662849602, 0.00816881662849602, 0.0070018428244251595, 0.006350877845283592, 0.0057157900607552325, 0.0051055103928100126, 0.003810526707170155, 0.003810526707170155, 0.0034294740364531396, 0.0034294740364531396, 0.002625691059159435, 0.002381579191981347, 0.00233394760814172, 0.00233394760814172, 0.002143421272783212, 0.001524210682868062, 0.001458717255088575, 0.0008752303530531449, 0.0008752303530531449, 0.0005715790060755232, 0.0005470189706582156, 0.0005080702276226873, 0.0005080702276226873, 0.0003175438922641796, 0.00019052633535850775, 0.00019052633535850775, 0.00011907895959906735, 8.93092196993005e-06, 5.953947979953367e-06, 3.969298653302245e-06, 3.349095738723769e-06, 2.9769739899766836e-06, 2.9769739899766836e-06, 1.9846493266511223e-06, 1.9846493266511223e-06, 1.8606087437354273e-06, 1.2404058291569515e-06, 1.1163652462412563e-06, 1.1163652462412563e-06, 6.977282789007852e-07]"/>
    <n v="61"/>
    <s v="[6, 11, 18, 24]"/>
    <n v="4"/>
    <s v="{(0, 1, 4, 6), (0, 1, 3, 8, 10, 11, 27), (0, 2, 18, 20), (0, 1, 3, 8, 10, 12, 24), (0, 1, 3, 8, 10, 11, 28), (0, 2, 18, 19, 22)}"/>
    <n v="0"/>
    <n v="0.72"/>
    <n v="100"/>
    <n v="0.72"/>
    <n v="1.1285E-5"/>
    <n v="0.92"/>
    <n v="7.5788773148148153E-6"/>
    <n v="0.93"/>
    <n v="0.7"/>
    <n v="28"/>
    <n v="1"/>
    <s v="[0]"/>
    <n v="1"/>
    <n v="2"/>
    <n v="0"/>
    <n v="1"/>
    <n v="1"/>
    <n v="1"/>
    <n v="1"/>
    <n v="3"/>
    <n v="16"/>
    <n v="51"/>
    <x v="0"/>
    <n v="0.25606342542318111"/>
    <n v="100"/>
    <n v="28"/>
    <n v="0.28000000000000003"/>
    <s v="data/real/data_banknote_authentication.txt"/>
    <x v="0"/>
    <n v="900"/>
    <n v="2"/>
    <n v="1"/>
    <s v="numeric"/>
    <n v="1"/>
    <b v="0"/>
    <n v="0.20000000000000007"/>
    <n v="0.21000000000000008"/>
    <n v="-2.0000000000000018E-2"/>
  </r>
  <r>
    <n v="1000"/>
    <n v="100"/>
    <s v="['numeric', 'numeric', 'numeric', 'numeric']"/>
    <n v="0.99"/>
    <n v="35"/>
    <n v="0.77"/>
    <n v="1.6212152777777779E-6"/>
    <s v="[[4, 23, 7, 9], [6, 23, 7, 25, 9], [4, 23, 7, 29], [6, 23, 7, 25, 29], [4, 23, 15, 9, 13], [4, 12, 7, 9], [6, 23, 15, 25, 9, 13], [4, 23, 14, 9, 13], [6, 12, 7, 25, 9], [6, 23, 7, 5, 9], [6, 23, 14, 25, 9, 13], [4, 23, 15, 29, 13], [4, 12, 7, 29], [4, 23, 14, 29, 13], [6, 23, 15, 25, 29, 13], [6, 12, 7, 25, 29], [4, 12, 15, 9, 13], [6, 23, 7, 5, 29], [6, 23, 14, 25, 29, 13], [6, 12, 15, 25, 9, 13], [4, 12, 14, 9, 13], [6, 23, 15, 5, 9, 13], [6, 12, 7, 5, 9], [6, 12, 14, 25, 9, 13], [6, 23, 14, 5, 9, 13], [4, 12, 15, 29, 13], [6, 12, 15, 25, 29, 13], [4, 12, 14, 29, 13], [6, 23, 15, 5, 29, 13], [6, 12, 7, 5, 29], [6, 12, 14, 25, 29, 13], [6, 23, 14, 5, 29, 13], [6, 12, 15, 5, 9, 13], [6, 12, 14, 5, 9, 13], [6, 12, 15, 5, 29, 13], [6, 12, 14, 5, 29, 13], [1], [4, 3], [6, 3, 25], [4, 8, 7], [6, 8, 7, 25], [4, 10, 7, 9], [6, 10, 7, 25, 9], [6, 3, 5], [4, 8, 15, 13], [4, 10, 7, 29], [6, 10, 7, 25, 29], [6, 8, 15, 25, 13], [4, 8, 14, 13], [4, 10, 15, 9, 13], [6, 8, 7, 5], [6, 8, 14, 25, 13], [4, 10, 14, 9, 13], [6, 10, 15, 25, 9, 13], [6, 10, 7, 5, 9], [6, 10, 14, 25, 9, 13], [4, 10, 15, 29, 13], [6, 10, 15, 25, 29, 13], [4, 10, 14, 29, 13], [0], [6, 8, 15, 5, 13], [6, 10, 7, 5, 29], [6, 10, 14, 25, 29, 13], [6, 8, 14, 5, 13], [6, 10, 15, 5, 9, 13], [6, 10, 14, 5, 9, 13], [6, 10, 15, 5, 29, 13], [6, 10, 14, 5, 29, 13]]"/>
    <s v="[0.10796299917637044, 0.0899691659803087, 0.06477779950582227, 0.05398149958818522, 0.05060765586392364, 0.04626985678987305, 0.04217304655326971, 0.04217304655326971, 0.03855821399156087, 0.03598766639212348, 0.035144205461058085, 0.030364593518354188, 0.027761914073923828, 0.02530382793196182, 0.02530382793196182, 0.023134928394936524, 0.02168899537025299, 0.02159259983527409, 0.021086523276634853, 0.01807416280854416, 0.01807416280854416, 0.016869218621307882, 0.015423285596624349, 0.015061802340453465, 0.014057682184423234, 0.013013397222151795, 0.010844497685126495, 0.010844497685126495, 0.010121531172784729, 0.00925397135797461, 0.00903708140427208, 0.008434609310653941, 0.007229665123417664, 0.006024720936181387, 0.004337799074050598, 0.003614832561708832, 0.0010282190397749567, 0.0005783732098734131, 0.0004819776748945109, 0.0003855821399156087, 0.00032131844992967394, 0.0003012360468090693, 0.0002510300390075578, 0.00019279106995780435, 0.0001807416280854416, 0.0001807416280854416, 0.00015061802340453464, 0.00015061802340453464, 0.00015061802340453464, 0.00014120439694175125, 0.00012852737997186959, 0.0001255150195037789, 0.0001176703307847927, 0.0001176703307847927, 0.0001004120156030231, 9.805860898732726e-05, 8.472263816505074e-05, 7.060219847087562e-05, 7.060219847087562e-05, 6.426368998593479e-05, 6.024720936181386e-05, 6.024720936181386e-05, 5.883516539239635e-05, 5.020600780151155e-05, 4.706813231391708e-05, 3.92234435949309e-05, 2.824087938835025e-05, 2.353406615695854e-05]"/>
    <n v="68"/>
    <s v="[4, 23, 7, 9]"/>
    <n v="4"/>
    <s v="{(0, 1, 4, 6), (0, 1, 3, 8, 10, 12, 23), (0, 1, 3, 7, 14, 15), (0, 1, 4, 5, 25), (0, 1, 3, 8, 9, 29), (0, 1, 3, 7, 13)}"/>
    <n v="0"/>
    <n v="0.69"/>
    <n v="100"/>
    <n v="0.81"/>
    <n v="1.0876087962962961E-5"/>
    <n v="0.94"/>
    <n v="7.5437037037037038E-6"/>
    <n v="0.91"/>
    <n v="0.67"/>
    <n v="23"/>
    <n v="0.65217391304347827"/>
    <s v="[0]"/>
    <n v="1"/>
    <n v="3"/>
    <n v="0"/>
    <n v="1"/>
    <n v="1"/>
    <n v="2"/>
    <n v="1"/>
    <n v="3"/>
    <n v="16"/>
    <n v="60"/>
    <x v="0"/>
    <n v="0.1078987354863845"/>
    <n v="100"/>
    <n v="23"/>
    <n v="0.23"/>
    <s v="data/real/data_banknote_authentication.txt"/>
    <x v="0"/>
    <n v="900"/>
    <n v="2"/>
    <n v="-1"/>
    <s v="numeric"/>
    <n v="1"/>
    <b v="0"/>
    <n v="0.12999999999999989"/>
    <n v="9.9999999999999978E-2"/>
    <n v="-0.14000000000000001"/>
  </r>
  <r>
    <n v="1000"/>
    <n v="100"/>
    <s v="['numeric', 'numeric', 'numeric', 'numeric']"/>
    <n v="0.99"/>
    <n v="35"/>
    <n v="0.56000000000000005"/>
    <n v="2.3005787037037041E-7"/>
    <s v="[[4, 18], [6, 18], [4, 2], [1, 18], [4, 19, 20], [0], [6, 2], [6, 19, 20], [4, 22, 20], [6, 22, 20], [1, 2], [1, 19, 20], [1, 22, 20]]"/>
    <s v="[0.2517482517482518, 0.16783216783216784, 0.08391608391608392, 0.08391608391608392, 0.08391608391608392, 0.055944055944055944, 0.055944055944055944, 0.055944055944055944, 0.05244755244755245, 0.03496503496503497, 0.027972027972027972, 0.027972027972027972, 0.017482517482517484]"/>
    <n v="13"/>
    <s v="[4, 18]"/>
    <n v="2"/>
    <s v="{(0, 1, 4, 6), (0, 2, 18, 19, 22), (0, 2, 18, 20)}"/>
    <n v="0"/>
    <n v="0.56000000000000005"/>
    <n v="100"/>
    <n v="0.52"/>
    <n v="1.1228333333333331E-5"/>
    <n v="0.74"/>
    <n v="7.5226736111111096E-6"/>
    <n v="0.93"/>
    <n v="0.52"/>
    <n v="44"/>
    <n v="0.90909090909090906"/>
    <s v="[0]"/>
    <n v="1"/>
    <n v="1"/>
    <n v="0"/>
    <n v="1"/>
    <n v="1"/>
    <n v="0"/>
    <n v="2"/>
    <n v="0"/>
    <n v="7"/>
    <n v="6"/>
    <x v="0"/>
    <n v="0.19580419580419581"/>
    <n v="100"/>
    <n v="44"/>
    <n v="0.44"/>
    <s v="data/real/data_banknote_authentication.txt"/>
    <x v="0"/>
    <n v="900"/>
    <n v="3"/>
    <n v="2"/>
    <s v="numeric"/>
    <n v="1"/>
    <b v="0"/>
    <n v="0.21999999999999997"/>
    <n v="0.41000000000000003"/>
    <n v="0"/>
  </r>
  <r>
    <n v="1000"/>
    <n v="100"/>
    <s v="['numeric', 'numeric', 'numeric', 'numeric']"/>
    <n v="0.99"/>
    <n v="35"/>
    <n v="0.62"/>
    <n v="3.4686342592592592E-7"/>
    <s v="[[25, 7], [25, 13, 15], [5, 7], [25, 13, 14], [25, 3], [5, 13, 15], [5, 13, 14], [5, 3], [4, 7], [1], [4, 13, 15], [4, 13, 14], [4, 3], [0]]"/>
    <s v="[0.3196561121440033, 0.14983880256750154, 0.12786244485760132, 0.12486566880625129, 0.11987104205400123, 0.059935521027000616, 0.04994626752250051, 0.04794841682160049, 2.3412312901172114e-05, 1.560820860078141e-05, 1.0974521672424429e-05, 9.145434727020358e-06, 8.779617337939544e-06, 7.804104300390705e-06]"/>
    <n v="14"/>
    <s v="[25, 7]"/>
    <n v="2"/>
    <s v="{(0, 1, 4, 5, 25), (0, 1, 3, 7, 13), (0, 1, 3, 7, 14, 15)}"/>
    <n v="0"/>
    <n v="0.62"/>
    <n v="100"/>
    <n v="0.57999999999999996"/>
    <n v="1.13400462962963E-5"/>
    <n v="0.84"/>
    <n v="7.5282523148148152E-6"/>
    <n v="0.93"/>
    <n v="0.59"/>
    <n v="38"/>
    <n v="0.73684210526315785"/>
    <s v="[0]"/>
    <n v="1"/>
    <n v="1"/>
    <n v="0"/>
    <n v="1"/>
    <n v="0"/>
    <n v="1"/>
    <n v="0"/>
    <n v="2"/>
    <n v="9"/>
    <n v="14"/>
    <x v="0"/>
    <n v="0.3196483080397029"/>
    <n v="100"/>
    <n v="38"/>
    <n v="0.38"/>
    <s v="data/real/data_banknote_authentication.txt"/>
    <x v="0"/>
    <n v="900"/>
    <n v="3"/>
    <n v="-2"/>
    <s v="numeric"/>
    <n v="1"/>
    <b v="0"/>
    <n v="0.26"/>
    <n v="0.35000000000000009"/>
    <n v="1.0000000000000009E-2"/>
  </r>
  <r>
    <n v="1000"/>
    <n v="100"/>
    <s v="['numeric', 'numeric', 'numeric', 'numeric']"/>
    <n v="0.99"/>
    <n v="35"/>
    <n v="0.92"/>
    <n v="2.2648148148148151E-7"/>
    <s v="[[6, 20], [6, 18], [6, 2], [4, 20], [4, 18], [4, 2], [1, 20], [0], [1, 18], [1, 2]]"/>
    <s v="[0.8548471251173688, 0.08014191797975333, 0.05342794531983555, 0.010017739747469166, 0.0009391631013252342, 0.0006261087342168229, 2.4296216597502076e-14, 3.0370270746877595e-15, 2.2777703060158196e-15, 1.5185135373438797e-15]"/>
    <n v="10"/>
    <s v="[6, 20]"/>
    <n v="2"/>
    <s v="{(0, 1, 4, 6), (0, 2, 18, 20)}"/>
    <n v="0"/>
    <n v="0.92"/>
    <n v="100"/>
    <n v="0.85"/>
    <n v="1.0712326388888889E-5"/>
    <n v="0.9"/>
    <n v="1.6260335648148151E-5"/>
    <n v="0.93"/>
    <n v="0.85"/>
    <n v="8"/>
    <n v="1"/>
    <s v="[1]"/>
    <n v="1"/>
    <n v="1"/>
    <n v="0"/>
    <n v="1"/>
    <n v="0"/>
    <n v="1"/>
    <n v="0"/>
    <n v="2"/>
    <n v="5"/>
    <n v="7"/>
    <x v="0"/>
    <n v="0.85484712511734451"/>
    <n v="63"/>
    <n v="7"/>
    <n v="0.1111111111111111"/>
    <s v="data/real/data_banknote_authentication.txt"/>
    <x v="1"/>
    <n v="560"/>
    <n v="1"/>
    <n v="0.5"/>
    <s v="numeric"/>
    <n v="1"/>
    <b v="0"/>
    <n v="5.0000000000000044E-2"/>
    <n v="8.0000000000000071E-2"/>
    <n v="0"/>
  </r>
  <r>
    <n v="1000"/>
    <n v="100"/>
    <s v="['numeric', 'numeric', 'numeric', 'numeric']"/>
    <n v="0.99"/>
    <n v="35"/>
    <n v="0.98"/>
    <n v="3.5065972222222231E-7"/>
    <s v="[[9, 20], [29, 20], [9, 18], [9, 2], [29, 18], [29, 2], [8, 20], [8, 18], [8, 2], [3, 20], [3, 18], [3, 2], [1, 20], [0], [1, 18], [1, 2]]"/>
    <s v="[0.5402767335417178, 0.3241660401250307, 0.05065094376953605, 0.03376729584635736, 0.030390566261721628, 0.02026037750781442, 0.0004220911980794671, 3.9571049819950036e-05, 2.6380699879966693e-05, 3.6853411998553235e-14, 3.455007374864366e-15, 2.3033382499095772e-15, 1.1996553384945716e-17, 1.4995691731182145e-18, 1.1246768798386607e-18, 7.497845865591072e-19]"/>
    <n v="16"/>
    <s v="[9, 20]"/>
    <n v="2"/>
    <s v="{(0, 1, 3, 8, 9, 29), (0, 2, 18, 20)}"/>
    <n v="0"/>
    <n v="0.98"/>
    <n v="100"/>
    <n v="0.97"/>
    <n v="1.978978009259259E-5"/>
    <n v="0.97"/>
    <n v="1.4059872685185191E-5"/>
    <n v="0.93"/>
    <n v="0.97"/>
    <n v="2"/>
    <n v="1"/>
    <s v="[1]"/>
    <n v="1"/>
    <n v="2"/>
    <n v="0"/>
    <n v="1"/>
    <n v="1"/>
    <n v="1"/>
    <n v="1"/>
    <n v="1"/>
    <n v="7"/>
    <n v="13"/>
    <x v="0"/>
    <n v="0.54027673354171779"/>
    <n v="63"/>
    <n v="1"/>
    <n v="1.5873015873015869E-2"/>
    <s v="data/real/data_banknote_authentication.txt"/>
    <x v="1"/>
    <n v="560"/>
    <n v="1"/>
    <n v="-0.5"/>
    <s v="numeric"/>
    <n v="1"/>
    <b v="0"/>
    <n v="0"/>
    <n v="-3.9999999999999925E-2"/>
    <n v="0"/>
  </r>
  <r>
    <n v="1000"/>
    <n v="100"/>
    <s v="['numeric', 'numeric', 'numeric', 'numeric']"/>
    <n v="0.99"/>
    <n v="35"/>
    <n v="0.77"/>
    <n v="7.5599537037037043E-7"/>
    <s v="[[6, 16, 20], [6, 14, 20], [6, 16, 18], [6, 16, 2], [4, 16, 20], [6, 14, 18], [6, 14, 2], [4, 14, 20], [4, 16, 18], [4, 16, 2], [4, 14, 18], [4, 14, 2], [6, 7, 20], [6, 7, 18], [6, 7, 2], [4, 7, 20], [6, 3, 20], [4, 7, 18], [4, 7, 2], [6, 3, 18], [6, 3, 2], [1, 20], [4, 3, 20], [0], [1, 18], [1, 2], [4, 3, 18], [4, 3, 2]]"/>
    <s v="[0.7741724695880606, 0.08064296558208965, 0.07257866902388069, 0.04838577934925379, 0.009072333627985086, 0.007560278023320904, 0.005040185348880603, 0.000945034752915113, 0.0008505312776236018, 0.0005670208517490679, 8.859700808579185e-05, 5.9064672057194565e-05, 3.150115843050377e-05, 2.9532336028597284e-06, 1.9688224019064857e-06, 3.6915420035746604e-07, 1.8457710017873302e-07, 3.4608206283512443e-08, 2.3072137522341628e-08, 1.7304103141756222e-08, 1.1536068761170814e-08, 3.845356253723605e-09, 2.1630128927195277e-09, 4.806695317154506e-10, 3.6050214878658793e-10, 2.403347658577253e-10, 2.0278245869245572e-10, 1.3518830579497048e-10]"/>
    <n v="28"/>
    <s v="[6, 16, 20]"/>
    <n v="3"/>
    <s v="{(0, 1, 4, 6), (0, 1, 3, 7, 14, 16), (0, 2, 18, 20)}"/>
    <n v="0"/>
    <n v="0.77"/>
    <n v="100"/>
    <n v="0.72"/>
    <n v="1.5854050925925929E-5"/>
    <n v="0.85"/>
    <n v="7.6967824074074076E-6"/>
    <n v="0.93"/>
    <n v="0.72"/>
    <n v="23"/>
    <n v="0.21739130434782611"/>
    <s v="[1]"/>
    <n v="1"/>
    <n v="1"/>
    <n v="0"/>
    <n v="1"/>
    <n v="0"/>
    <n v="1"/>
    <n v="0"/>
    <n v="3"/>
    <n v="9"/>
    <n v="22"/>
    <x v="0"/>
    <n v="0.77417246574270437"/>
    <n v="63"/>
    <n v="22"/>
    <n v="0.34920634920634919"/>
    <s v="data/real/data_banknote_authentication.txt"/>
    <x v="1"/>
    <n v="560"/>
    <n v="2"/>
    <n v="1"/>
    <s v="numeric"/>
    <n v="1"/>
    <b v="0"/>
    <n v="0.13"/>
    <n v="0.21000000000000008"/>
    <n v="0"/>
  </r>
  <r>
    <n v="1000"/>
    <n v="100"/>
    <s v="['numeric', 'numeric', 'numeric', 'numeric']"/>
    <n v="0.99"/>
    <n v="35"/>
    <n v="0.94"/>
    <n v="5.1695601851851852E-7"/>
    <s v="[[9, 13, 20], [29, 13, 20], [9, 13, 18], [9, 13, 2], [29, 13, 18], [29, 13, 2], [9, 7, 20], [29, 7, 20], [9, 7, 18], [9, 7, 2], [8, 13, 20], [29, 7, 18], [29, 7, 2], [8, 13, 18], [8, 13, 2], [3, 20], [8, 7, 20], [3, 18], [1, 20], [3, 2], [8, 7, 18], [8, 7, 2], [0], [1, 18], [1, 2]]"/>
    <s v="[0.5370506956064299, 0.32223041736385793, 0.0503485027131028, 0.03356566847540187, 0.03020910162786168, 0.02013940108524112, 0.0033565668475401865, 0.002013940108524112, 0.0003146781419568925, 0.00020978542797126166, 0.00020978542797126166, 0.0001888068851741355, 0.000125871256782757, 1.9667383872305782e-05, 1.3111589248203854e-05, 1.9667383872305782e-06, 1.3111589248203854e-06, 1.843817238028667e-07, 1.6389486560254818e-07, 1.2292114920191114e-07, 1.2292114920191114e-07, 8.194743280127409e-08, 2.0486858200318522e-08, 1.5365143650238892e-08, 1.0243429100159261e-08]"/>
    <n v="25"/>
    <s v="[9, 13, 20]"/>
    <n v="3"/>
    <s v="{(0, 1, 3, 8, 9, 29), (0, 1, 3, 7, 13), (0, 2, 18, 20)}"/>
    <n v="0"/>
    <n v="0.94"/>
    <n v="100"/>
    <n v="0.89"/>
    <n v="1.076202546296296E-5"/>
    <n v="0.92"/>
    <n v="7.69636574074074E-6"/>
    <n v="0.93"/>
    <n v="0.89"/>
    <n v="6"/>
    <n v="0.83333333333333337"/>
    <s v="[1]"/>
    <n v="1"/>
    <n v="2"/>
    <n v="0"/>
    <n v="1"/>
    <n v="1"/>
    <n v="1"/>
    <n v="1"/>
    <n v="2"/>
    <n v="9"/>
    <n v="19"/>
    <x v="0"/>
    <n v="0.53705053171156436"/>
    <n v="63"/>
    <n v="5"/>
    <n v="7.9365079365079361E-2"/>
    <s v="data/real/data_banknote_authentication.txt"/>
    <x v="1"/>
    <n v="560"/>
    <n v="2"/>
    <n v="-1"/>
    <s v="numeric"/>
    <n v="1"/>
    <b v="0"/>
    <n v="3.0000000000000027E-2"/>
    <n v="4.0000000000000036E-2"/>
    <n v="0"/>
  </r>
  <r>
    <n v="1000"/>
    <n v="100"/>
    <s v="['numeric', 'numeric', 'numeric', 'numeric']"/>
    <n v="0.99"/>
    <n v="35"/>
    <n v="0.62"/>
    <n v="8.6746527777777783E-7"/>
    <s v="[[26, 6, 14, 20], [26, 6, 16, 20], [26, 6, 7, 20], [26, 6, 3, 20], [26, 6, 14, 18], [26, 6, 14, 2], [26, 6, 16, 18], [26, 6, 7, 18], [4, 14, 20], [26, 6, 16, 2], [26, 6, 3, 18], [26, 6, 7, 2], [4, 16, 20], [1, 20], [26, 6, 3, 2], [4, 7, 20], [5, 6, 14, 20], [4, 3, 20], [5, 6, 16, 20], [5, 6, 7, 20], [5, 6, 3, 20], [4, 14, 18], [0], [4, 14, 2], [4, 16, 18], [1, 18], [4, 16, 2], [4, 7, 18], [1, 2], [5, 6, 14, 18], [4, 3, 18], [4, 7, 2], [5, 6, 14, 2], [5, 6, 16, 18], [4, 3, 2], [5, 6, 7, 18], [5, 6, 16, 2], [5, 6, 3, 18], [5, 6, 7, 2], [5, 6, 3, 2]]"/>
    <s v="[0.3548655392292764, 0.21291932353756585, 0.14194621569171056, 0.10645966176878292, 0.03326864430274466, 0.022179096201829774, 0.0199611865816468, 0.013307457721097865, 0.013307457721097865, 0.013307457721097865, 0.0099805932908234, 0.00887163848073191, 0.007984474632658719, 0.007097310784585528, 0.006653728860548933, 0.0053229830884391465, 0.004435819240365955, 0.0039922373163293595, 0.0026614915442195733, 0.001774327696146382, 0.0013307457721097866, 0.001247574161352925, 0.000887163848073191, 0.0008317161075686166, 0.0007485444968117549, 0.0006653728860548933, 0.0004990296645411699, 0.0004990296645411699, 0.0004435819240365955, 0.0004158580537843083, 0.00037427224840587745, 0.00033268644302744666, 0.0002772387025228722, 0.00024951483227058497, 0.00024951483227058497, 0.00016634322151372333, 0.00016634322151372333, 0.00012475741613529248, 0.00011089548100914888, 8.317161075686166e-05]"/>
    <n v="40"/>
    <s v="[26, 6, 14, 20]"/>
    <n v="4"/>
    <s v="{(0, 1, 4, 5, 26), (0, 1, 4, 6), (0, 1, 3, 7, 14, 16), (0, 2, 18, 20)}"/>
    <n v="0"/>
    <n v="0.62"/>
    <n v="100"/>
    <n v="0.6"/>
    <n v="1.0937511574074069E-5"/>
    <n v="0.89"/>
    <n v="7.6375578703703705E-6"/>
    <n v="0.93"/>
    <n v="0.6"/>
    <n v="38"/>
    <n v="0.23684210526315791"/>
    <s v="[1]"/>
    <n v="1"/>
    <n v="2"/>
    <n v="0"/>
    <n v="1"/>
    <n v="1"/>
    <n v="1"/>
    <n v="1"/>
    <n v="3"/>
    <n v="10"/>
    <n v="14"/>
    <x v="0"/>
    <n v="0.34776822844469091"/>
    <n v="63"/>
    <n v="37"/>
    <n v="0.58730158730158732"/>
    <s v="data/real/data_banknote_authentication.txt"/>
    <x v="1"/>
    <n v="560"/>
    <n v="3"/>
    <n v="2"/>
    <s v="numeric"/>
    <n v="1"/>
    <b v="0"/>
    <n v="0.29000000000000004"/>
    <n v="0.33000000000000007"/>
    <n v="0"/>
  </r>
  <r>
    <n v="1000"/>
    <n v="100"/>
    <s v="['numeric', 'numeric', 'numeric', 'numeric']"/>
    <n v="0.99"/>
    <n v="35"/>
    <n v="0.91"/>
    <n v="5.8207175925925926E-7"/>
    <s v="[[9, 13, 20], [29, 13, 20], [9, 13, 18], [9, 13, 2], [29, 13, 18], [29, 13, 2], [9, 7, 20], [29, 7, 20], [9, 7, 18], [9, 7, 2], [8, 13, 20], [29, 7, 18], [29, 7, 2], [8, 13, 18], [8, 13, 2], [3, 20], [8, 7, 20], [1, 20], [3, 18], [0], [1, 18], [3, 2], [8, 7, 18], [8, 7, 2], [1, 2]]"/>
    <s v="[0.5370499061795464, 0.32222994370772784, 0.05034842870433248, 0.03356561913622165, 0.03020905722259949, 0.02013937148173299, 0.0033565619136221654, 0.002013937148173299, 0.00031467767940207797, 0.00020978511960138534, 0.00020978511960138534, 0.0001888066076412468, 0.0001258710717608312, 1.9667354962629873e-05, 1.3111569975086584e-05, 1.9667354962629874e-06, 1.3111569975086583e-06, 1.3111569975086583e-06, 1.8438145277465508e-07, 1.638946246885823e-07, 1.229209685164367e-07, 1.229209685164367e-07, 1.229209685164367e-07, 8.194731234429115e-08, 8.194731234429115e-08]"/>
    <n v="25"/>
    <s v="[9, 13, 20]"/>
    <n v="3"/>
    <s v="{(0, 1, 3, 8, 9, 29), (0, 1, 3, 7, 13), (0, 2, 18, 20)}"/>
    <n v="0"/>
    <n v="0.91"/>
    <n v="100"/>
    <n v="0.87"/>
    <n v="1.0993101851851851E-5"/>
    <n v="0.91"/>
    <n v="7.5233912037037033E-6"/>
    <n v="0.93"/>
    <n v="0.87"/>
    <n v="9"/>
    <n v="0.88888888888888884"/>
    <s v="[1]"/>
    <n v="1"/>
    <n v="2"/>
    <n v="0"/>
    <n v="1"/>
    <n v="1"/>
    <n v="1"/>
    <n v="1"/>
    <n v="2"/>
    <n v="9"/>
    <n v="18"/>
    <x v="0"/>
    <n v="0.53704859502254887"/>
    <n v="63"/>
    <n v="8"/>
    <n v="0.126984126984127"/>
    <s v="data/real/data_banknote_authentication.txt"/>
    <x v="1"/>
    <n v="560"/>
    <n v="3"/>
    <n v="-2"/>
    <s v="numeric"/>
    <n v="1"/>
    <b v="0"/>
    <n v="4.0000000000000036E-2"/>
    <n v="6.0000000000000053E-2"/>
    <n v="0"/>
  </r>
  <r>
    <n v="1000"/>
    <n v="100"/>
    <s v="['numeric', 'numeric', 'numeric', 'numeric']"/>
    <n v="0.99"/>
    <n v="35"/>
    <n v="0.97"/>
    <n v="4.576851851851851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673090277777779E-5"/>
    <n v="1"/>
    <n v="7.5590972222222221E-6"/>
    <n v="0.9"/>
    <n v="0.99"/>
    <n v="3"/>
    <n v="1"/>
    <s v="[2]"/>
    <n v="1"/>
    <n v="2"/>
    <n v="0"/>
    <n v="1"/>
    <n v="1"/>
    <n v="1"/>
    <n v="2"/>
    <n v="1"/>
    <n v="6"/>
    <n v="5"/>
    <x v="0"/>
    <n v="0.46286844335615601"/>
    <n v="37"/>
    <n v="1"/>
    <n v="2.7027027027027029E-2"/>
    <s v="data/real/data_banknote_authentication.txt"/>
    <x v="1"/>
    <n v="340"/>
    <n v="1"/>
    <n v="0.5"/>
    <s v="numeric"/>
    <n v="1"/>
    <b v="0"/>
    <n v="1.0000000000000009E-2"/>
    <n v="-8.9999999999999969E-2"/>
    <n v="0"/>
  </r>
  <r>
    <n v="1000"/>
    <n v="100"/>
    <s v="['numeric', 'numeric', 'numeric', 'numeric']"/>
    <n v="0.99"/>
    <n v="35"/>
    <n v="0.93"/>
    <n v="3.4374999999999999E-7"/>
    <s v="[[17, 9, 6], [17, 29, 6], [17, 9, 4], [17, 29, 4], [17, 8, 6], [17, 8, 4], [2, 9, 6], [2, 29, 6], [2, 9, 4], [2, 29, 4], [2, 8, 6], [17, 3, 6], [2, 8, 4], [17, 1], [17, 3, 4], [2, 3, 6], [0], [2, 1], [2, 3, 4]]"/>
    <s v="[0.5708710797848173, 0.3425226478708904, 0.053519163729826624, 0.032111498237895976, 0.000891986062163777, 8.36236933278541e-05, 3.5444341586580957e-10, 2.1266604951948572e-10, 3.3229070237419645e-11, 1.9937442142451786e-11, 5.538178372903274e-13, 1.5576126673790458e-13, 5.1920422245968194e-14, 2.5960211122984097e-14, 1.4602618756678556e-14, 9.670932264247573e-23, 3.223644088082524e-23, 1.611822044041262e-23, 9.066498997732099e-24]"/>
    <n v="19"/>
    <s v="[17, 9, 6]"/>
    <n v="3"/>
    <s v="{(0, 2, 17), (0, 1, 3, 8, 9, 29), (0, 1, 4, 6)}"/>
    <n v="0"/>
    <n v="0.93"/>
    <n v="100"/>
    <n v="0.98"/>
    <n v="1.082127314814815E-5"/>
    <n v="1"/>
    <n v="7.5832870370370367E-6"/>
    <n v="0.93"/>
    <n v="0.98"/>
    <n v="7"/>
    <n v="1"/>
    <s v="[2]"/>
    <n v="1"/>
    <n v="2"/>
    <n v="0"/>
    <n v="1"/>
    <n v="1"/>
    <n v="1"/>
    <n v="2"/>
    <n v="1"/>
    <n v="6"/>
    <n v="7"/>
    <x v="0"/>
    <n v="0.57087107943037396"/>
    <n v="37"/>
    <n v="5"/>
    <n v="0.13513513513513509"/>
    <s v="data/real/data_banknote_authentication.txt"/>
    <x v="1"/>
    <n v="340"/>
    <n v="1"/>
    <n v="-0.5"/>
    <s v="numeric"/>
    <n v="1"/>
    <b v="0"/>
    <n v="2.0000000000000018E-2"/>
    <n v="-4.9999999999999933E-2"/>
    <n v="0"/>
  </r>
  <r>
    <n v="1000"/>
    <n v="100"/>
    <s v="['numeric', 'numeric', 'numeric', 'numeric']"/>
    <n v="0.99"/>
    <n v="35"/>
    <n v="0.97"/>
    <n v="5.1765046296296297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592060185185191E-5"/>
    <n v="1"/>
    <n v="7.5793750000000006E-6"/>
    <n v="0.92"/>
    <n v="0.99"/>
    <n v="3"/>
    <n v="1"/>
    <s v="[2]"/>
    <n v="1"/>
    <n v="2"/>
    <n v="0"/>
    <n v="1"/>
    <n v="1"/>
    <n v="1"/>
    <n v="2"/>
    <n v="1"/>
    <n v="6"/>
    <n v="5"/>
    <x v="0"/>
    <n v="0.46286844335615601"/>
    <n v="37"/>
    <n v="1"/>
    <n v="2.7027027027027029E-2"/>
    <s v="data/real/data_banknote_authentication.txt"/>
    <x v="1"/>
    <n v="340"/>
    <n v="2"/>
    <n v="1"/>
    <s v="numeric"/>
    <n v="1"/>
    <b v="0"/>
    <n v="1.0000000000000009E-2"/>
    <n v="-6.9999999999999951E-2"/>
    <n v="0"/>
  </r>
  <r>
    <n v="1000"/>
    <n v="100"/>
    <s v="['numeric', 'numeric', 'numeric', 'numeric']"/>
    <n v="0.99"/>
    <n v="35"/>
    <n v="0.87"/>
    <n v="3.4660879629629629E-7"/>
    <s v="[[17, 9, 6], [17, 29, 6], [17, 9, 4], [17, 29, 4], [17, 8, 6], [17, 8, 4], [2, 9, 6], [2, 29, 6], [2, 9, 4], [2, 29, 4], [2, 8, 6], [2, 8, 4], [17, 3, 6], [17, 1], [17, 3, 4], [2, 3, 6], [0], [2, 1], [2, 3, 4]]"/>
    <s v="[0.570871057454883, 0.3425226344729298, 0.053519161636395286, 0.03211149698183717, 0.0008919860272732547, 8.362369005686763e-05, 2.2684377728099944e-08, 1.3610626636859966e-08, 2.1266604120093695e-09, 1.2759962472056217e-09, 3.544434020015616e-11, 3.32290689376464e-12, 1.557612606452175e-13, 2.596021010753625e-14, 1.460261818548914e-14, 6.189396407016814e-21, 2.0631321356722714e-21, 1.0315660678361357e-21, 5.802559131578263e-22]"/>
    <n v="19"/>
    <s v="[17, 9, 6]"/>
    <n v="3"/>
    <s v="{(0, 2, 17), (0, 1, 3, 8, 9, 29), (0, 1, 4, 6)}"/>
    <n v="0"/>
    <n v="0.87"/>
    <n v="100"/>
    <n v="0.88"/>
    <n v="1.081888888888889E-5"/>
    <n v="0.99"/>
    <n v="7.565520833333334E-6"/>
    <n v="0.93"/>
    <n v="0.88"/>
    <n v="13"/>
    <n v="1"/>
    <s v="[2]"/>
    <n v="1"/>
    <n v="2"/>
    <n v="0"/>
    <n v="1"/>
    <n v="1"/>
    <n v="1"/>
    <n v="2"/>
    <n v="1"/>
    <n v="6"/>
    <n v="7"/>
    <x v="0"/>
    <n v="0.57087103477050527"/>
    <n v="37"/>
    <n v="11"/>
    <n v="0.29729729729729731"/>
    <s v="data/real/data_banknote_authentication.txt"/>
    <x v="1"/>
    <n v="340"/>
    <n v="2"/>
    <n v="-1"/>
    <s v="numeric"/>
    <n v="1"/>
    <b v="0"/>
    <n v="0.10999999999999999"/>
    <n v="5.0000000000000044E-2"/>
    <n v="0"/>
  </r>
  <r>
    <n v="1000"/>
    <n v="100"/>
    <s v="['numeric', 'numeric', 'numeric', 'numeric']"/>
    <n v="0.99"/>
    <n v="35"/>
    <n v="0.97"/>
    <n v="4.616782407407408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7047337962963E-5"/>
    <n v="1"/>
    <n v="7.583240740740741E-6"/>
    <n v="0.91"/>
    <n v="0.99"/>
    <n v="3"/>
    <n v="1"/>
    <s v="[2]"/>
    <n v="1"/>
    <n v="2"/>
    <n v="0"/>
    <n v="1"/>
    <n v="1"/>
    <n v="1"/>
    <n v="2"/>
    <n v="1"/>
    <n v="6"/>
    <n v="5"/>
    <x v="0"/>
    <n v="0.46286844335615601"/>
    <n v="37"/>
    <n v="1"/>
    <n v="2.7027027027027029E-2"/>
    <s v="data/real/data_banknote_authentication.txt"/>
    <x v="1"/>
    <n v="340"/>
    <n v="3"/>
    <n v="2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66"/>
    <n v="3.4531249999999998E-7"/>
    <s v="[[17, 9, 6], [17, 29, 6], [17, 9, 4], [2, 9, 6], [17, 29, 4], [2, 29, 6], [2, 9, 4], [2, 29, 4], [17, 8, 6], [17, 8, 4], [2, 8, 6], [2, 8, 4], [17, 3, 6], [17, 1], [17, 3, 4], [2, 3, 6], [0], [2, 1], [2, 3, 4]]"/>
    <s v="[0.5269579201285463, 0.31617475207712775, 0.049402305012051215, 0.04391316001071219, 0.029641383007230727, 0.026347896006427313, 0.004116858751004268, 0.0024701152506025606, 0.0008233717502008535, 7.719110158133002e-05, 6.86143125167378e-05, 6.432591798444168e-06, 1.4377963092425841e-13, 2.3963271820709736e-14, 1.3479340399149226e-14, 1.1981635910354868e-14, 3.993878636784956e-15, 1.996939318392478e-15, 1.1232783665957689e-15]"/>
    <n v="19"/>
    <s v="[17, 9, 6]"/>
    <n v="3"/>
    <s v="{(0, 2, 17), (0, 1, 3, 8, 9, 29), (0, 1, 4, 6)}"/>
    <n v="0"/>
    <n v="0.66"/>
    <n v="100"/>
    <n v="0.73"/>
    <n v="1.082369212962963E-5"/>
    <n v="0.99"/>
    <n v="7.5791203703703702E-6"/>
    <n v="0.93"/>
    <n v="0.73"/>
    <n v="34"/>
    <n v="1"/>
    <s v="[2]"/>
    <n v="1"/>
    <n v="2"/>
    <n v="0"/>
    <n v="1"/>
    <n v="1"/>
    <n v="1"/>
    <n v="2"/>
    <n v="1"/>
    <n v="5"/>
    <n v="4"/>
    <x v="0"/>
    <n v="0.48304476011783398"/>
    <n v="37"/>
    <n v="32"/>
    <n v="0.86486486486486491"/>
    <s v="data/real/data_banknote_authentication.txt"/>
    <x v="1"/>
    <n v="340"/>
    <n v="3"/>
    <n v="-2"/>
    <s v="numeric"/>
    <n v="1"/>
    <b v="0"/>
    <n v="0.26"/>
    <n v="0.20000000000000007"/>
    <n v="0"/>
  </r>
  <r>
    <n v="1000"/>
    <n v="100"/>
    <s v="['numeric', 'numeric', 'numeric', 'numeric']"/>
    <n v="0.99"/>
    <n v="35"/>
    <n v="0.87"/>
    <n v="1.217048611111111E-6"/>
    <s v="[[6, 18, 24, 11], [6, 2, 24, 11], [6, 18, 24, 28], [6, 2, 24, 28], [6, 20, 24, 11, 19], [6, 18, 10], [6, 18, 12, 11], [6, 20, 24, 11, 22], [6, 20, 24, 28, 19], [6, 2, 10], [6, 2, 12, 11], [6, 18, 12, 28], [6, 20, 24, 28, 22], [4, 18, 24, 11], [6, 2, 12, 28], [6, 20, 10, 19], [6, 20, 12, 11, 19], [4, 2, 24, 11], [4, 18, 24, 28], [6, 20, 10, 22], [6, 20, 12, 11, 22], [6, 20, 12, 28, 19], [4, 2, 24, 28], [4, 20, 24, 11, 19], [6, 20, 12, 28, 22], [4, 18, 10], [4, 18, 12, 11], [4, 20, 24, 11, 22], [4, 20, 24, 28, 19], [4, 2, 10], [4, 2, 12, 11], [4, 18, 12, 28], [4, 20, 24, 28, 22], [4, 2, 12, 28], [4, 20, 10, 19], [4, 20, 12, 11, 19], [4, 20, 10, 22], [4, 20, 12, 11, 22], [4, 20, 12, 28, 19], [6, 18, 8], [4, 20, 12, 28, 22], [6, 2, 8], [6, 20, 8, 19], [6, 20, 8, 22], [4, 18, 8], [4, 2, 8], [4, 20, 8, 19], [4, 20, 8, 22], [6, 18, 3], [6, 2, 3], [6, 20, 3, 19], [0], [6, 20, 3, 22], [1, 18], [1, 2], [4, 18, 3], [4, 2, 3], [1, 20, 19], [1, 20, 22], [4, 20, 3, 19], [4, 20, 3, 22]]"/>
    <s v="[0.19134722667394077, 0.12756481778262718, 0.11161921555979878, 0.07441281037319919, 0.06378240889131359, 0.04555886349379542, 0.04100297714441588, 0.039864005557070994, 0.037206405186599595, 0.030372575662530283, 0.027335318096277254, 0.023918403334242597, 0.023254003241624747, 0.017938802500681948, 0.015945602222828398, 0.015186287831265141, 0.013667659048138627, 0.011959201667121298, 0.010464301458731135, 0.009491429894540713, 0.008542286905086642, 0.007972801111414199, 0.006976200972487424, 0.005979600833560649, 0.004983000694633874, 0.004271143452543321, 0.0038440291072889886, 0.0037372505209754057, 0.003488100486243712, 0.0028474289683622137, 0.0025626860715259924, 0.0022423503125852434, 0.00218006280390232, 0.0014949002083901623, 0.0014237144841811069, 0.0012813430357629962, 0.0008898215526131918, 0.0008008393973518727, 0.0007474501041950811, 0.0005694857936724428, 0.0004671563151219257, 0.0003796571957816285, 0.00018982859789081426, 0.00011864287368175892, 5.338929315679151e-05, 3.559286210452767e-05, 1.7796431052263836e-05, 1.1122769407664897e-05, 4.073279812377282e-10, 2.715519874918188e-10, 1.357759937459094e-10, 9.05173291639396e-11, 8.485999609119337e-11, 6.78879968729547e-11, 4.52586645819698e-11, 3.818699824103702e-11, 2.5457998827358013e-11, 2.26293322909849e-11, 1.4143332681865563e-11, 1.2728999413679007e-11, 7.95562463354938e-12]"/>
    <n v="61"/>
    <s v="[6, 18, 24, 11]"/>
    <n v="4"/>
    <s v="{(0, 1, 4, 6), (0, 2, 18, 20), (0, 1, 3, 8, 10, 12, 24), (0, 1, 3, 8, 10, 11, 28), (0, 2, 18, 19, 22)}"/>
    <n v="0"/>
    <n v="0.87"/>
    <n v="100"/>
    <n v="0.92"/>
    <n v="1.116606481481482E-5"/>
    <n v="0.97"/>
    <n v="7.5805439814814813E-6"/>
    <n v="0.84"/>
    <n v="0.91"/>
    <n v="13"/>
    <n v="1"/>
    <s v="[3]"/>
    <n v="1"/>
    <n v="2"/>
    <n v="0"/>
    <n v="1"/>
    <n v="1"/>
    <n v="1"/>
    <n v="1"/>
    <n v="3"/>
    <n v="13"/>
    <n v="49"/>
    <x v="0"/>
    <n v="0.1913472262666128"/>
    <n v="36"/>
    <n v="6"/>
    <n v="0.16666666666666671"/>
    <s v="data/real/data_banknote_authentication.txt"/>
    <x v="2"/>
    <n v="421"/>
    <n v="1"/>
    <n v="0.5"/>
    <s v="numeric"/>
    <n v="1"/>
    <b v="1"/>
    <n v="4.9999999999999933E-2"/>
    <n v="-8.0000000000000071E-2"/>
    <n v="-1.0000000000000009E-2"/>
  </r>
  <r>
    <n v="1000"/>
    <n v="100"/>
    <s v="['numeric', 'numeric', 'numeric', 'numeric']"/>
    <n v="0.99"/>
    <n v="35"/>
    <n v="0.9"/>
    <n v="8.7943287037037036E-7"/>
    <s v="[[9, 6, 13, 20], [8, 6, 13, 20], [29, 6, 13, 20], [9, 6, 13, 18], [9, 4, 13, 20], [8, 6, 13, 18], [8, 4, 13, 20], [9, 6, 13, 2], [29, 4, 13, 20], [29, 6, 13, 18], [8, 6, 13, 2], [29, 6, 13, 2], [9, 4, 13, 18], [8, 4, 13, 18], [9, 4, 13, 2], [29, 4, 13, 18], [8, 4, 13, 2], [3, 6, 20], [29, 4, 13, 2], [9, 6, 7, 20], [8, 6, 7, 20], [29, 6, 7, 20], [1, 20], [3, 4, 20], [3, 6, 18], [9, 6, 7, 18], [9, 4, 7, 20], [8, 6, 7, 18], [8, 4, 7, 20], [3, 6, 2], [9, 6, 7, 2], [29, 4, 7, 20], [29, 6, 7, 18], [8, 6, 7, 2], [29, 6, 7, 2], [0], [1, 18], [1, 2], [3, 4, 18], [9, 4, 7, 18], [8, 4, 7, 18], [3, 4, 2], [9, 4, 7, 2], [29, 4, 7, 18], [8, 4, 7, 2], [29, 4, 7, 2]]"/>
    <s v="[0.3278490389644901, 0.2622792311715921, 0.19670942337869404, 0.030735847402920947, 0.030735847402920947, 0.024588677922336755, 0.024588677922336755, 0.02049056493528063, 0.018441508441752567, 0.018441508441752567, 0.016392451948224505, 0.012294338961168378, 0.002881485694023839, 0.002305188555219071, 0.0019209904626825592, 0.0017288914164143032, 0.0015367923701460472, 0.001229433896116838, 0.0011525942776095355, 0.0010245282467640315, 0.0008196225974112252, 0.000614716948058419, 0.0002049056493528063, 0.00011525942776095355, 0.00011525942776095355, 9.604952313412795e-05, 9.604952313412795e-05, 7.683961850730237e-05, 7.683961850730237e-05, 7.683961850730237e-05, 6.403301542275197e-05, 5.762971388047677e-05, 5.762971388047677e-05, 5.1226412338201575e-05, 3.8419809253651184e-05, 2.5613206169100787e-05, 1.9209904626825592e-05, 1.2806603084550394e-05, 1.0805571352589395e-05, 9.004642793824496e-06, 7.203714235059597e-06, 7.203714235059597e-06, 6.003095195882997e-06, 5.4027856762946975e-06, 4.802476156706398e-06, 3.6018571175297983e-06]"/>
    <n v="46"/>
    <s v="[9, 6, 13, 20]"/>
    <n v="4"/>
    <s v="{(0, 1, 3, 8, 9, 29), (0, 1, 4, 6), (0, 1, 3, 7, 13), (0, 2, 18, 20)}"/>
    <n v="5.8576388888888888E-8"/>
    <n v="0.9"/>
    <n v="100"/>
    <n v="0.99"/>
    <n v="1.099625E-5"/>
    <n v="0.97"/>
    <n v="7.4610532407407399E-6"/>
    <n v="0.94"/>
    <n v="0.99"/>
    <n v="10"/>
    <n v="1"/>
    <s v="[3]"/>
    <n v="1"/>
    <n v="2"/>
    <n v="0"/>
    <n v="1"/>
    <n v="0"/>
    <n v="2"/>
    <n v="0"/>
    <n v="4"/>
    <n v="9"/>
    <n v="18"/>
    <x v="0"/>
    <n v="0.32661960506837318"/>
    <n v="49"/>
    <n v="8"/>
    <n v="0.16326530612244899"/>
    <s v="data/real/data_banknote_authentication.txt"/>
    <x v="2"/>
    <n v="421"/>
    <n v="1"/>
    <n v="-0.5"/>
    <s v="numeric"/>
    <n v="1"/>
    <b v="1"/>
    <n v="-2.0000000000000018E-2"/>
    <n v="-5.0000000000000044E-2"/>
    <n v="0"/>
  </r>
  <r>
    <n v="1000"/>
    <n v="100"/>
    <s v="['numeric', 'numeric', 'numeric', 'numeric']"/>
    <n v="0.99"/>
    <n v="35"/>
    <n v="0.73"/>
    <n v="1.27537037037037E-6"/>
    <s v="[[6, 11, 18, 24], [6, 11, 2, 24], [6, 11, 20, 24, 19], [6, 27, 18, 24, 28], [6, 11, 20, 24, 22], [6, 27, 2, 24, 28], [6, 10, 18], [6, 11, 18, 12], [4, 11, 18, 24], [6, 27, 20, 24, 28, 19], [6, 10, 2], [6, 11, 2, 12], [4, 11, 2, 24], [6, 27, 20, 24, 28, 22], [6, 10, 20, 19], [6, 11, 20, 12, 19], [4, 11, 20, 24, 19], [6, 27, 18, 12, 28], [6, 10, 20, 22], [4, 27, 18, 24, 28], [6, 11, 20, 12, 22], [4, 11, 20, 24, 22], [6, 27, 2, 12, 28], [4, 27, 2, 24, 28], [4, 10, 18], [4, 11, 18, 12], [6, 27, 20, 12, 28, 19], [4, 27, 20, 24, 28, 19], [4, 10, 2], [4, 11, 2, 12], [6, 8, 18], [6, 27, 20, 12, 28, 22], [4, 27, 20, 24, 28, 22], [6, 8, 2], [4, 10, 20, 19], [4, 11, 20, 12, 19], [4, 27, 18, 12, 28], [4, 10, 20, 22], [4, 11, 20, 12, 22], [6, 8, 20, 19], [4, 27, 2, 12, 28], [6, 8, 20, 22], [4, 27, 20, 12, 28, 19], [4, 8, 18], [4, 27, 20, 12, 28, 22], [4, 8, 2], [4, 8, 20, 19], [4, 8, 20, 22], [6, 3, 18], [6, 3, 2], [6, 3, 20, 19], [0], [6, 3, 20, 22], [1, 18], [1, 2], [4, 3, 18], [4, 3, 2], [1, 20, 19], [1, 20, 22], [4, 3, 20, 19], [4, 3, 20, 22]]"/>
    <s v="[0.27332520822596057, 0.18221680548397373, 0.09110840274198687, 0.0697548708493337, 0.05694275171374179, 0.04650324723288913, 0.032538715264995306, 0.02928484373849578, 0.025624238271183805, 0.023251623616444565, 0.021692476843330206, 0.019523229158997187, 0.017082825514122536, 0.014532264760277852, 0.010846238421665103, 0.009761614579498593, 0.008541412757061268, 0.00747373616242861, 0.006778899013540689, 0.006539519142125034, 0.00610100911218662, 0.005338382973163293, 0.004982490774952407, 0.004359679428083356, 0.00305050455609331, 0.0027454541004839792, 0.0024912453874762035, 0.002179839714041678, 0.0020336697040622066, 0.0018303027336559862, 0.0016269357632497654, 0.0015570283671726272, 0.0013623998212760487, 0.0010846238421665104, 0.0010168348520311033, 0.0009151513668279931, 0.0007006627652276822, 0.0006355217825194397, 0.0005719696042674957, 0.0005423119210832552, 0.00046710851015178815, 0.0003389449506770345, 0.00023355425507589408, 0.00015252522780466552, 0.00014597140942243378, 0.00010168348520311034, 5.084174260155517e-05, 3.177608912597198e-05, 9.532826737791595e-06, 6.355217825194396e-06, 3.177608912597198e-06, 2.1184059417314656e-06, 1.9860055703732487e-06, 1.588804456298599e-06, 1.0592029708657328e-06, 8.93702506667962e-07, 5.958016711119747e-07, 5.296014854328664e-07, 3.310009283955415e-07, 2.9790083555598734e-07, 1.8618802222249208e-07]"/>
    <n v="61"/>
    <s v="[6, 11, 18, 24]"/>
    <n v="4"/>
    <s v="{(0, 1, 4, 6), (0, 1, 3, 8, 10, 11, 27), (0, 2, 18, 20), (0, 1, 3, 8, 10, 12, 24), (0, 1, 3, 8, 10, 11, 28), (0, 2, 18, 19, 22)}"/>
    <n v="5.792824074074074E-8"/>
    <n v="0.73"/>
    <n v="100"/>
    <n v="0.76"/>
    <n v="1.140989583333333E-5"/>
    <n v="0.92"/>
    <n v="7.6264236111111118E-6"/>
    <n v="0.81"/>
    <n v="0.74"/>
    <n v="27"/>
    <n v="1"/>
    <s v="[3]"/>
    <n v="1"/>
    <n v="2"/>
    <n v="0"/>
    <n v="1"/>
    <n v="1"/>
    <n v="1"/>
    <n v="1"/>
    <n v="3"/>
    <n v="14"/>
    <n v="49"/>
    <x v="0"/>
    <n v="0.2733156753992228"/>
    <n v="30"/>
    <n v="15"/>
    <n v="0.5"/>
    <s v="data/real/data_banknote_authentication.txt"/>
    <x v="2"/>
    <n v="421"/>
    <n v="2"/>
    <n v="1"/>
    <s v="numeric"/>
    <n v="1"/>
    <b v="1"/>
    <n v="0.16000000000000003"/>
    <n v="5.0000000000000044E-2"/>
    <n v="-2.0000000000000018E-2"/>
  </r>
  <r>
    <n v="1000"/>
    <n v="100"/>
    <s v="['numeric', 'numeric', 'numeric', 'numeric']"/>
    <n v="0.99"/>
    <n v="35"/>
    <n v="0.9"/>
    <n v="3.5586805555555558E-7"/>
    <s v="[[6, 13, 20], [4, 13, 20], [6, 13, 18], [6, 13, 2], [4, 13, 18], [4, 13, 2], [6, 7, 20], [6, 3, 20], [1, 20], [6, 7, 18], [4, 7, 20], [6, 3, 18], [4, 3, 20], [6, 7, 2], [6, 3, 2], [0], [1, 18], [4, 7, 18], [1, 2], [4, 3, 18], [4, 7, 2], [4, 3, 2]]"/>
    <s v="[0.7861233679657367, 0.0736990657467878, 0.0736990657467878, 0.04913271049785854, 0.006909287413761358, 0.004606191609174238, 0.002456635524892927, 0.0018424766436696952, 0.00030707944061161586, 0.0002303095804587119, 0.0002303095804587119, 0.00017273218534403394, 0.00017273218534403394, 0.00015353972030580793, 0.00011515479022935595, 3.838493007645198e-05, 2.8788697557338988e-05, 2.1591523168004243e-05, 1.919246503822599e-05, 1.6193642376003182e-05, 1.4394348778669494e-05, 1.0795761584002121e-05]"/>
    <n v="22"/>
    <s v="[6, 13, 20]"/>
    <n v="3"/>
    <s v="{(0, 1, 4, 6), (0, 1, 3, 7, 13), (0, 2, 18, 20)}"/>
    <n v="1.091087962962963E-7"/>
    <n v="0.9"/>
    <n v="100"/>
    <n v="0.94"/>
    <n v="1.0645613425925931E-5"/>
    <n v="0.99"/>
    <n v="7.6388194444444444E-6"/>
    <n v="0.93"/>
    <n v="0.94"/>
    <n v="10"/>
    <n v="1"/>
    <s v="[3]"/>
    <n v="1"/>
    <n v="1"/>
    <n v="0"/>
    <n v="1"/>
    <n v="0"/>
    <n v="1"/>
    <n v="0"/>
    <n v="3"/>
    <n v="7"/>
    <n v="8"/>
    <x v="0"/>
    <n v="0.78428089132206702"/>
    <n v="49"/>
    <n v="8"/>
    <n v="0.16326530612244899"/>
    <s v="data/real/data_banknote_authentication.txt"/>
    <x v="2"/>
    <n v="421"/>
    <n v="2"/>
    <n v="-1"/>
    <s v="numeric"/>
    <n v="1"/>
    <b v="1"/>
    <n v="5.0000000000000044E-2"/>
    <n v="-9.9999999999998979E-3"/>
    <n v="0"/>
  </r>
  <r>
    <n v="1000"/>
    <n v="100"/>
    <s v="['numeric', 'numeric', 'numeric', 'numeric']"/>
    <n v="0.99"/>
    <n v="35"/>
    <n v="0.59"/>
    <n v="2.9160879629629628E-7"/>
    <s v="[[6, 18], [6, 2], [6, 19, 20], [6, 22, 20], [4, 18], [4, 2], [0], [1, 18], [4, 19, 20], [1, 2], [4, 22, 20], [1, 19, 20], [1, 22, 20]]"/>
    <s v="[0.3958762886597938, 0.2639175257731959, 0.13195876288659794, 0.08247422680412371, 0.03711340206185567, 0.024742268041237112, 0.016494845360824743, 0.012371134020618556, 0.012371134020618556, 0.008247422680412371, 0.007731958762886598, 0.004123711340206186, 0.002577319587628866]"/>
    <n v="13"/>
    <s v="[6, 18]"/>
    <n v="2"/>
    <s v="{(0, 1, 4, 6), (0, 2, 18, 19, 22), (0, 2, 18, 20)}"/>
    <n v="0"/>
    <n v="0.59"/>
    <n v="100"/>
    <n v="0.57999999999999996"/>
    <n v="1.203608796296296E-5"/>
    <n v="0.77"/>
    <n v="7.9264120370370361E-6"/>
    <n v="0.75"/>
    <n v="0.57999999999999996"/>
    <n v="41"/>
    <n v="0.97560975609756095"/>
    <s v="[3]"/>
    <n v="1"/>
    <n v="2"/>
    <n v="0"/>
    <n v="1"/>
    <n v="1"/>
    <n v="1"/>
    <n v="1"/>
    <n v="1"/>
    <n v="9"/>
    <n v="-1"/>
    <x v="1"/>
    <n v="0.39329896907216488"/>
    <n v="1"/>
    <n v="0"/>
    <n v="0"/>
    <s v="data/real/data_banknote_authentication.txt"/>
    <x v="2"/>
    <n v="421"/>
    <n v="3"/>
    <n v="2"/>
    <s v="numeric"/>
    <n v="1"/>
    <b v="1"/>
    <n v="0.19000000000000006"/>
    <n v="0.17000000000000004"/>
    <n v="0"/>
  </r>
  <r>
    <n v="1000"/>
    <n v="100"/>
    <s v="['numeric', 'numeric', 'numeric', 'numeric']"/>
    <n v="0.99"/>
    <n v="35"/>
    <n v="0.9"/>
    <n v="4.5878472222222218E-7"/>
    <s v="[[6, 13, 20], [4, 13, 20], [6, 13, 18], [6, 13, 2], [4, 13, 18], [4, 13, 2], [6, 7, 20], [6, 3, 20], [1, 20], [6, 7, 18], [4, 7, 20], [6, 3, 18], [4, 3, 20], [6, 7, 2], [6, 3, 2], [0], [1, 18], [4, 7, 18], [1, 2], [4, 3, 18], [4, 7, 2], [4, 3, 2]]"/>
    <s v="[0.7861233679657367, 0.0736990657467878, 0.0736990657467878, 0.04913271049785854, 0.006909287413761358, 0.004606191609174238, 0.002456635524892927, 0.0018424766436696952, 0.00030707944061161586, 0.0002303095804587119, 0.0002303095804587119, 0.00017273218534403394, 0.00017273218534403394, 0.00015353972030580793, 0.00011515479022935595, 3.838493007645198e-05, 2.8788697557338988e-05, 2.1591523168004243e-05, 1.919246503822599e-05, 1.6193642376003182e-05, 1.4394348778669494e-05, 1.0795761584002121e-05]"/>
    <n v="22"/>
    <s v="[6, 13, 20]"/>
    <n v="3"/>
    <s v="{(0, 1, 4, 6), (0, 1, 3, 7, 13), (0, 2, 18, 20)}"/>
    <n v="0"/>
    <n v="0.9"/>
    <n v="100"/>
    <n v="0.94"/>
    <n v="1.134766203703704E-5"/>
    <n v="0.99"/>
    <n v="7.5265162037037034E-6"/>
    <n v="0.98"/>
    <n v="0.94"/>
    <n v="10"/>
    <n v="1"/>
    <s v="[3]"/>
    <n v="1"/>
    <n v="1"/>
    <n v="0"/>
    <n v="1"/>
    <n v="0"/>
    <n v="1"/>
    <n v="0"/>
    <n v="3"/>
    <n v="7"/>
    <n v="8"/>
    <x v="0"/>
    <n v="0.78428089132206702"/>
    <n v="49"/>
    <n v="8"/>
    <n v="0.16326530612244899"/>
    <s v="data/real/data_banknote_authentication.txt"/>
    <x v="2"/>
    <n v="421"/>
    <n v="3"/>
    <n v="-2"/>
    <s v="numeric"/>
    <n v="1"/>
    <b v="1"/>
    <n v="5.0000000000000044E-2"/>
    <n v="4.0000000000000036E-2"/>
    <n v="0"/>
  </r>
  <r>
    <n v="1000"/>
    <n v="100"/>
    <s v="['numeric', 'numeric', 'numeric', 'numeric']"/>
    <n v="0.99"/>
    <n v="35"/>
    <n v="0.98"/>
    <n v="2.8740740740740741E-7"/>
    <s v="[[9, 20], [29, 20], [9, 18], [29, 18], [9, 2], [29, 2], [8, 20], [8, 18], [8, 2], [3, 20], [3, 18], [3, 2], [1, 20], [1, 18], [0], [1, 2]]"/>
    <s v="[0.5550135501354068, 0.3330081300812441, 0.05203252032519439, 0.031219512195116633, 0.01734417344173146, 0.010406504065038878, 0.0008672086720865731, 8.130081300811623e-05, 2.710027100270541e-05, 1.514345649781008e-13, 1.4196990466696949e-14, 4.73233015556565e-15, 4.929510578714218e-17, 4.62141616754458e-18, 3.0809441116963864e-18, 1.5404720558481932e-18]"/>
    <n v="16"/>
    <s v="[9, 20]"/>
    <n v="2"/>
    <s v="{(0, 1, 3, 8, 9, 29), (0, 2, 18, 20)}"/>
    <n v="0"/>
    <n v="0.98"/>
    <n v="100"/>
    <n v="0.98"/>
    <n v="1.0820624999999999E-5"/>
    <n v="0.99"/>
    <n v="7.7586921296296297E-6"/>
    <n v="0.91"/>
    <n v="0.98"/>
    <n v="2"/>
    <n v="1"/>
    <s v="[4]"/>
    <n v="1"/>
    <n v="2"/>
    <n v="0"/>
    <n v="1"/>
    <n v="0"/>
    <n v="2"/>
    <n v="0"/>
    <n v="2"/>
    <n v="9"/>
    <n v="-1"/>
    <x v="1"/>
    <n v="0.55501355013540676"/>
    <n v="11"/>
    <n v="0"/>
    <n v="0"/>
    <s v="data/real/data_banknote_authentication.txt"/>
    <x v="2"/>
    <n v="139"/>
    <n v="1"/>
    <n v="0.5"/>
    <s v="numeric"/>
    <n v="1"/>
    <b v="1"/>
    <n v="1.0000000000000009E-2"/>
    <n v="-6.9999999999999951E-2"/>
    <n v="0"/>
  </r>
  <r>
    <n v="1000"/>
    <n v="100"/>
    <s v="['numeric', 'numeric', 'numeric', 'numeric']"/>
    <n v="0.99"/>
    <n v="35"/>
    <n v="0.96"/>
    <n v="8.082638888888888E-7"/>
    <s v="[[4, 9, 20], [25, 9, 6, 20], [4, 29, 20], [25, 29, 6, 20], [5, 9, 6, 20], [5, 29, 6, 20], [4, 9, 18], [25, 9, 6, 18], [4, 9, 2], [4, 29, 18], [25, 9, 6, 2], [25, 29, 6, 18], [4, 29, 2], [5, 9, 6, 18], [25, 29, 6, 2], [5, 9, 6, 2], [5, 29, 6, 18], [5, 29, 6, 2], [4, 8, 20], [25, 8, 6, 20], [5, 8, 6, 20], [4, 8, 18], [25, 8, 6, 18], [4, 8, 2], [25, 8, 6, 2], [5, 8, 6, 18], [5, 8, 6, 2], [1, 20], [4, 3, 20], [25, 3, 6, 20], [5, 3, 6, 20], [0], [1, 18], [1, 2], [4, 3, 18], [25, 3, 6, 18], [4, 3, 2], [25, 3, 6, 2], [5, 3, 6, 18], [5, 3, 6, 2]]"/>
    <s v="[0.24923685411482183, 0.2076973784290182, 0.1495421124688931, 0.12461842705741091, 0.08307895137160727, 0.049847370822964365, 0.023365955073264548, 0.019471629227720454, 0.015577303382176364, 0.014019573043958728, 0.012981086151813637, 0.011682977536632274, 0.009346382029305818, 0.007788651691088182, 0.007788651691088182, 0.005192434460725454, 0.004673191014652909, 0.003115460676435273, 0.0003894325845544091, 0.0003245271537953409, 0.00012981086151813638, 3.6509304801975853e-05, 3.042442066831321e-05, 2.433953653465057e-05, 2.0282947112208806e-05, 1.2169768267325284e-05, 8.113178844883524e-06, 1.2089578576212411e-13, 6.800387949119481e-14, 5.6669899575995675e-14, 2.266795983039827e-14, 1.5111973220265514e-14, 1.1333979915199135e-14, 7.555986610132757e-15, 6.3753637022995134e-15, 5.312803085249595e-15, 4.250242468199676e-15, 3.5418687234997297e-15, 2.125121234099838e-15, 1.4167474893998919e-15]"/>
    <n v="40"/>
    <s v="[4, 9, 20]"/>
    <n v="3"/>
    <s v="{(0, 1, 4, 5, 25), (0, 1, 3, 8, 9, 29), (0, 1, 4, 6), (0, 2, 18, 20)}"/>
    <n v="5.7939814814814813E-8"/>
    <n v="0.96"/>
    <n v="100"/>
    <n v="0.98"/>
    <n v="1.162969907407408E-5"/>
    <n v="1"/>
    <n v="9.493831018518519E-6"/>
    <n v="0.85"/>
    <n v="0.97"/>
    <n v="4"/>
    <n v="1"/>
    <s v="[4]"/>
    <n v="1"/>
    <n v="3"/>
    <n v="1"/>
    <n v="1"/>
    <n v="1"/>
    <n v="2"/>
    <n v="1"/>
    <n v="2"/>
    <n v="2"/>
    <n v="1"/>
    <x v="0"/>
    <n v="0"/>
    <n v="14"/>
    <n v="2"/>
    <n v="0.14285714285714279"/>
    <s v="data/real/data_banknote_authentication.txt"/>
    <x v="2"/>
    <n v="139"/>
    <n v="1"/>
    <n v="-0.5"/>
    <s v="numeric"/>
    <n v="1"/>
    <b v="1"/>
    <n v="2.0000000000000018E-2"/>
    <n v="-0.13"/>
    <n v="-1.0000000000000009E-2"/>
  </r>
  <r>
    <n v="1000"/>
    <n v="100"/>
    <s v="['numeric', 'numeric', 'numeric', 'numeric']"/>
    <n v="0.99"/>
    <n v="35"/>
    <n v="0.96"/>
    <n v="6.9192129629629631E-7"/>
    <s v="[[9, 6, 20], [29, 6, 20], [9, 4, 20], [29, 4, 20], [9, 6, 18], [29, 6, 18], [9, 4, 18], [9, 6, 2], [29, 4, 18], [29, 6, 2], [9, 4, 2], [29, 4, 2], [8, 6, 20], [8, 4, 20], [8, 6, 18], [8, 4, 18], [8, 6, 2], [8, 4, 2], [3, 6, 20], [1, 20], [3, 4, 20], [3, 6, 18], [1, 18], [0], [3, 4, 18], [3, 6, 2], [1, 2], [3, 4, 2]]"/>
    <s v="[0.40364621828026065, 0.2421877309681564, 0.15136733185509774, 0.09082039911305864, 0.037841832963774434, 0.02270509977826466, 0.014190687361415414, 0.012613944321258145, 0.008514412416849249, 0.007568366592754888, 0.004730229120471804, 0.0028381374722830826, 0.0006306972160629073, 0.00023651145602359024, 5.912786400589756e-05, 2.2172949002211582e-05, 1.9709288001965853e-05, 7.390983000737195e-06, 1.1013422907497279e-13, 7.34228193833152e-14, 4.130033590311479e-14, 1.0325083975778698e-14, 6.8833893171857996e-15, 4.5889262114572e-15, 3.871906490917012e-15, 3.4416946585928998e-15, 2.2944631057286e-15, 1.2906354969723373e-15]"/>
    <n v="28"/>
    <s v="[9, 6, 20]"/>
    <n v="3"/>
    <s v="{(0, 1, 3, 8, 9, 29), (0, 1, 4, 6), (0, 2, 18, 20)}"/>
    <n v="0"/>
    <n v="0.96"/>
    <n v="100"/>
    <n v="0.95"/>
    <n v="1.1226249999999999E-5"/>
    <n v="0.97"/>
    <n v="7.6423495370370375E-6"/>
    <n v="0.96"/>
    <n v="0.95"/>
    <n v="4"/>
    <n v="1"/>
    <s v="[4]"/>
    <n v="1"/>
    <n v="2"/>
    <n v="0"/>
    <n v="1"/>
    <n v="0"/>
    <n v="2"/>
    <n v="0"/>
    <n v="3"/>
    <n v="4"/>
    <n v="3"/>
    <x v="0"/>
    <n v="0.25227888642516288"/>
    <n v="9"/>
    <n v="2"/>
    <n v="0.22222222222222221"/>
    <s v="data/real/data_banknote_authentication.txt"/>
    <x v="2"/>
    <n v="139"/>
    <n v="2"/>
    <n v="1"/>
    <s v="numeric"/>
    <n v="1"/>
    <b v="1"/>
    <n v="2.0000000000000018E-2"/>
    <n v="1.0000000000000009E-2"/>
    <n v="0"/>
  </r>
  <r>
    <n v="1000"/>
    <n v="100"/>
    <s v="['numeric', 'numeric', 'numeric', 'numeric']"/>
    <n v="0.99"/>
    <n v="35"/>
    <n v="0.94"/>
    <n v="8.0917824074074076E-7"/>
    <s v="[[4, 9, 20], [25, 9, 6, 20], [4, 29, 20], [25, 29, 6, 20], [5, 9, 6, 20], [5, 29, 6, 20], [4, 9, 18], [25, 9, 6, 18], [4, 9, 2], [4, 29, 18], [25, 9, 6, 2], [25, 29, 6, 18], [4, 29, 2], [5, 9, 6, 18], [25, 29, 6, 2], [5, 9, 6, 2], [5, 29, 6, 18], [5, 29, 6, 2], [4, 8, 20], [25, 8, 6, 20], [5, 8, 6, 20], [4, 8, 18], [25, 8, 6, 18], [4, 8, 2], [25, 8, 6, 2], [5, 8, 6, 18], [5, 8, 6, 2], [1, 20], [4, 3, 20], [25, 3, 6, 20], [5, 3, 6, 20], [0], [1, 18], [1, 2], [4, 3, 18], [25, 3, 6, 18], [4, 3, 2], [25, 3, 6, 2], [5, 3, 6, 18], [5, 3, 6, 2]]"/>
    <s v="[0.24923685411482183, 0.2076973784290182, 0.1495421124688931, 0.12461842705741091, 0.08307895137160727, 0.049847370822964365, 0.023365955073264548, 0.019471629227720454, 0.015577303382176364, 0.014019573043958728, 0.012981086151813637, 0.011682977536632274, 0.009346382029305818, 0.007788651691088182, 0.007788651691088182, 0.005192434460725454, 0.004673191014652909, 0.003115460676435273, 0.0003894325845544091, 0.0003245271537953409, 0.00012981086151813638, 3.6509304801975853e-05, 3.042442066831321e-05, 2.433953653465057e-05, 2.0282947112208806e-05, 1.2169768267325284e-05, 8.113178844883524e-06, 1.2089578576212411e-13, 6.800387949119481e-14, 5.6669899575995675e-14, 2.266795983039827e-14, 1.5111973220265514e-14, 1.1333979915199135e-14, 7.555986610132757e-15, 6.3753637022995134e-15, 5.312803085249595e-15, 4.250242468199676e-15, 3.5418687234997297e-15, 2.125121234099838e-15, 1.4167474893998919e-15]"/>
    <n v="40"/>
    <s v="[4, 9, 20]"/>
    <n v="3"/>
    <s v="{(0, 1, 4, 5, 25), (0, 1, 3, 8, 9, 29), (0, 1, 4, 6), (0, 2, 18, 20)}"/>
    <n v="0"/>
    <n v="0.92"/>
    <n v="100"/>
    <n v="0.93"/>
    <n v="1.1458263888888889E-5"/>
    <n v="0.95"/>
    <n v="9.7776736111111109E-6"/>
    <n v="0.85"/>
    <n v="0.92"/>
    <n v="6"/>
    <n v="0.83333333333333337"/>
    <s v="[4]"/>
    <n v="1"/>
    <n v="3"/>
    <n v="1"/>
    <n v="1"/>
    <n v="1"/>
    <n v="2"/>
    <n v="1"/>
    <n v="2"/>
    <n v="2"/>
    <n v="1"/>
    <x v="0"/>
    <n v="0"/>
    <n v="14"/>
    <n v="4"/>
    <n v="0.2857142857142857"/>
    <s v="data/real/data_banknote_authentication.txt"/>
    <x v="2"/>
    <n v="139"/>
    <n v="2"/>
    <n v="-1"/>
    <s v="numeric"/>
    <n v="1"/>
    <b v="1"/>
    <n v="1.9999999999999907E-2"/>
    <n v="-8.0000000000000071E-2"/>
    <n v="-1.0000000000000009E-2"/>
  </r>
  <r>
    <n v="1000"/>
    <n v="100"/>
    <s v="['numeric', 'numeric', 'numeric', 'numeric']"/>
    <n v="0.99"/>
    <n v="35"/>
    <n v="0.94"/>
    <n v="7.4981481481481473E-7"/>
    <s v="[[9, 4, 20], [9, 6, 20], [29, 4, 20], [29, 6, 20], [9, 4, 18], [9, 6, 18], [29, 4, 18], [29, 6, 18], [9, 4, 2], [9, 6, 2], [29, 4, 2], [29, 6, 2], [8, 4, 20], [8, 6, 20], [8, 4, 18], [8, 6, 18], [8, 4, 2], [8, 6, 2], [1, 20], [3, 4, 20], [3, 6, 20], [1, 18], [0], [3, 4, 18], [3, 6, 18], [1, 2], [3, 4, 2], [3, 6, 2]]"/>
    <s v="[0.3330081300811802, 0.22200542005412013, 0.1998048780487081, 0.13320325203247207, 0.031219512195110644, 0.02081300813007376, 0.018731707317066387, 0.012487804878044257, 0.01040650406503688, 0.006937669376691254, 0.0062439024390221285, 0.004162601626014752, 0.000520325203251844, 0.00034688346883456273, 4.878048780486038e-05, 3.252032520324025e-05, 1.6260162601620126e-05, 1.0840108401080085e-05, 1.6153020264327653e-13, 9.086073898684304e-14, 6.057382599122869e-14, 1.5143456497807173e-14, 1.0095637665204783e-14, 8.518194280016536e-15, 5.67879618667769e-15, 5.047818832602392e-15, 2.839398093338845e-15, 1.8929320622258967e-15]"/>
    <n v="28"/>
    <s v="[9, 4, 20]"/>
    <n v="3"/>
    <s v="{(0, 1, 3, 8, 9, 29), (0, 1, 4, 6), (0, 2, 18, 20)}"/>
    <n v="0"/>
    <n v="0.94"/>
    <n v="100"/>
    <n v="0.93"/>
    <n v="1.2269212962962961E-5"/>
    <n v="0.94"/>
    <n v="8.2154282407407406E-6"/>
    <n v="0.98"/>
    <n v="0.93"/>
    <n v="6"/>
    <n v="1"/>
    <s v="[4]"/>
    <n v="1"/>
    <n v="3"/>
    <n v="1"/>
    <n v="1"/>
    <n v="1"/>
    <n v="2"/>
    <n v="1"/>
    <n v="2"/>
    <n v="2"/>
    <n v="1"/>
    <x v="0"/>
    <n v="0"/>
    <n v="4"/>
    <n v="4"/>
    <n v="1"/>
    <s v="data/real/data_banknote_authentication.txt"/>
    <x v="2"/>
    <n v="139"/>
    <n v="3"/>
    <n v="2"/>
    <s v="numeric"/>
    <n v="1"/>
    <b v="1"/>
    <n v="9.9999999999998979E-3"/>
    <n v="4.9999999999999933E-2"/>
    <n v="0"/>
  </r>
  <r>
    <n v="1000"/>
    <n v="100"/>
    <s v="['numeric', 'numeric', 'numeric', 'numeric']"/>
    <n v="0.99"/>
    <n v="35"/>
    <n v="0.91"/>
    <n v="8.111226851851852E-7"/>
    <s v="[[25, 9, 20], [25, 29, 20], [5, 9, 20], [4, 9, 20], [5, 29, 20], [4, 29, 20], [25, 9, 18], [25, 9, 2], [25, 29, 18], [5, 9, 18], [25, 29, 2], [4, 9, 18], [5, 9, 2], [5, 29, 18], [4, 9, 2], [4, 29, 18], [5, 29, 2], [4, 29, 2], [25, 8, 20], [5, 8, 20], [4, 8, 20], [25, 8, 18], [25, 8, 2], [5, 8, 18], [4, 8, 18], [5, 8, 2], [4, 8, 2], [25, 3, 20], [1, 20], [5, 3, 20], [4, 3, 20], [25, 3, 18], [0], [25, 3, 2], [1, 18], [5, 3, 18], [1, 2], [4, 3, 18], [5, 3, 2], [4, 3, 2]]"/>
    <s v="[0.31765481406794055, 0.19059288844076433, 0.12706192562717622, 0.09529644422038216, 0.07623715537630572, 0.057177866532229296, 0.029780138818869425, 0.019853425879246284, 0.017868083291321654, 0.01191205552754777, 0.01191205552754777, 0.008934041645660827, 0.007941370351698514, 0.007147233316528662, 0.005956027763773885, 0.005360424987396497, 0.004764822211019108, 0.003573616658264331, 0.0004963356469811571, 0.00019853425879246282, 0.00014890069409434712, 4.653146690448348e-05, 3.102097793632232e-05, 1.861258676179339e-05, 1.3959440071345043e-05, 1.2408391174528926e-05, 9.306293380896695e-06, 8.667161111623697e-14, 4.6224859261993044e-14, 3.4668644446494783e-14, 2.600148333487109e-14, 8.125463542147215e-15, 5.7781074077491306e-15, 5.4169756947648105e-15, 4.333580555811848e-15, 3.250185416858886e-15, 2.8890537038745653e-15, 2.4376390626441648e-15, 2.166790277905924e-15, 1.625092708429443e-15]"/>
    <n v="40"/>
    <s v="[25, 9, 20]"/>
    <n v="3"/>
    <s v="{(0, 1, 4, 5, 25), (0, 1, 3, 8, 9, 29), (0, 2, 18, 20)}"/>
    <n v="0"/>
    <n v="0.91"/>
    <n v="100"/>
    <n v="0.85"/>
    <n v="1.244061342592593E-5"/>
    <n v="0.95"/>
    <n v="7.5816782407407409E-6"/>
    <n v="0.81"/>
    <n v="0.85"/>
    <n v="9"/>
    <n v="0.88888888888888884"/>
    <s v="[4]"/>
    <n v="1"/>
    <n v="2"/>
    <n v="0"/>
    <n v="1"/>
    <n v="0"/>
    <n v="2"/>
    <n v="0"/>
    <n v="3"/>
    <n v="5"/>
    <n v="4"/>
    <x v="0"/>
    <n v="0.22235836984755841"/>
    <n v="14"/>
    <n v="7"/>
    <n v="0.5"/>
    <s v="data/real/data_banknote_authentication.txt"/>
    <x v="2"/>
    <n v="139"/>
    <n v="3"/>
    <n v="-2"/>
    <s v="numeric"/>
    <n v="1"/>
    <b v="1"/>
    <n v="9.9999999999999978E-2"/>
    <n v="-3.9999999999999925E-2"/>
    <n v="0"/>
  </r>
  <r>
    <n v="1000"/>
    <n v="100"/>
    <s v="['numeric', 'numeric', 'numeric', 'numeric']"/>
    <n v="0.99"/>
    <n v="35"/>
    <n v="0.93"/>
    <n v="7.5666666666666669E-7"/>
    <s v="[[9, 4, 20], [29, 4, 20], [9, 5, 6, 20], [9, 26, 6, 20], [29, 5, 6, 20], [29, 26, 6, 20], [9, 4, 18], [9, 4, 2], [29, 4, 18], [29, 4, 2], [9, 5, 6, 18], [9, 5, 6, 2], [9, 26, 6, 18], [29, 5, 6, 18], [9, 26, 6, 2], [29, 5, 6, 2], [29, 26, 6, 18], [29, 26, 6, 2], [8, 4, 20], [8, 5, 6, 20], [8, 26, 6, 20], [8, 4, 18], [8, 4, 2], [8, 5, 6, 18], [8, 5, 6, 2], [8, 26, 6, 18], [8, 26, 6, 2], [1, 20], [3, 4, 20], [3, 5, 6, 20], [0], [3, 26, 6, 20], [1, 18], [1, 2], [3, 4, 18], [3, 4, 2], [3, 5, 6, 18], [3, 5, 6, 2], [3, 26, 6, 18], [3, 26, 6, 2]]"/>
    <s v="[0.35027882199918703, 0.21016729319951222, 0.11675960733306234, 0.07297475458316396, 0.0700557643998374, 0.04378485274989838, 0.032838639562423784, 0.02189242637494919, 0.01970318373745427, 0.013135455824969514, 0.010946213187474595, 0.0072974754583163964, 0.006841383242171622, 0.006567727912484757, 0.004560922161447748, 0.004378485274989838, 0.004104829945302973, 0.0027365532968686487, 0.0005473106593737297, 0.0001824368864579099, 0.0001140230540361937, 5.131037431628716e-05, 3.420691621085811e-05, 1.7103458105429054e-05, 1.140230540361937e-05, 1.0689661315893159e-05, 7.126440877262106e-06, 1.6990759080081238e-13, 9.557301982545697e-14, 3.185767327515232e-14, 2.1238448850101548e-14, 1.99110457969702e-14, 1.592883663757616e-14, 1.0619224425050774e-14, 8.95997060863659e-15, 5.9733137390910604e-15, 2.9866568695455302e-15, 1.99110457969702e-15, 1.8666605434659564e-15, 1.2444403623106376e-15]"/>
    <n v="40"/>
    <s v="[9, 4, 20]"/>
    <n v="3"/>
    <s v="{(0, 1, 3, 8, 9, 29), (0, 1, 4, 5, 26), (0, 1, 4, 6), (0, 2, 18, 20)}"/>
    <n v="0"/>
    <n v="0.93"/>
    <n v="100"/>
    <n v="0.94"/>
    <n v="1.064755787037037E-5"/>
    <n v="1"/>
    <n v="7.5205324074074073E-6"/>
    <n v="0.9"/>
    <n v="0.94"/>
    <n v="7"/>
    <n v="1"/>
    <s v="[5]"/>
    <n v="1"/>
    <n v="3"/>
    <n v="0"/>
    <n v="1"/>
    <n v="1"/>
    <n v="2"/>
    <n v="1"/>
    <n v="2"/>
    <n v="5"/>
    <n v="3"/>
    <x v="0"/>
    <n v="0.23351921466612471"/>
    <n v="4"/>
    <n v="4"/>
    <n v="1"/>
    <s v="data/real/data_banknote_authentication.txt"/>
    <x v="3"/>
    <n v="25"/>
    <n v="1"/>
    <n v="0.5"/>
    <s v="numeric"/>
    <n v="1"/>
    <b v="0"/>
    <n v="6.0000000000000053E-2"/>
    <n v="-3.9999999999999925E-2"/>
    <n v="0"/>
  </r>
  <r>
    <n v="1000"/>
    <n v="100"/>
    <s v="['numeric', 'numeric', 'numeric', 'numeric']"/>
    <n v="0.99"/>
    <n v="35"/>
    <n v="0.97"/>
    <n v="5.825462962962963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6.6469907407407408E-8"/>
    <n v="0.97"/>
    <n v="100"/>
    <n v="0.99"/>
    <n v="1.063797453703704E-5"/>
    <n v="1"/>
    <n v="7.6375694444444433E-6"/>
    <n v="0.93"/>
    <n v="0.99"/>
    <n v="3"/>
    <n v="1"/>
    <s v="[5]"/>
    <n v="1"/>
    <n v="2"/>
    <n v="0"/>
    <n v="1"/>
    <n v="1"/>
    <n v="1"/>
    <n v="2"/>
    <n v="1"/>
    <n v="11"/>
    <n v="-1"/>
    <x v="1"/>
    <n v="0.49372633957989898"/>
    <n v="4"/>
    <n v="0"/>
    <n v="0"/>
    <s v="data/real/data_banknote_authentication.txt"/>
    <x v="3"/>
    <n v="25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3"/>
    <n v="8.0817129629629626E-7"/>
    <s v="[[9, 4, 20], [29, 4, 20], [9, 5, 6, 20], [9, 26, 6, 20], [29, 5, 6, 20], [29, 26, 6, 20], [9, 4, 18], [9, 4, 2], [29, 4, 18], [29, 4, 2], [9, 5, 6, 18], [9, 5, 6, 2], [9, 26, 6, 18], [29, 5, 6, 18], [9, 26, 6, 2], [29, 5, 6, 2], [29, 26, 6, 18], [29, 26, 6, 2], [8, 4, 20], [8, 5, 6, 20], [8, 26, 6, 20], [8, 4, 18], [8, 4, 2], [8, 5, 6, 18], [8, 5, 6, 2], [8, 26, 6, 18], [8, 26, 6, 2], [1, 20], [3, 4, 20], [3, 5, 6, 20], [0], [3, 26, 6, 20], [1, 18], [1, 2], [3, 4, 18], [3, 4, 2], [3, 5, 6, 18], [3, 5, 6, 2], [3, 26, 6, 18], [3, 26, 6, 2]]"/>
    <s v="[0.35027882199918703, 0.21016729319951222, 0.11675960733306234, 0.07297475458316396, 0.0700557643998374, 0.04378485274989838, 0.032838639562423784, 0.02189242637494919, 0.01970318373745427, 0.013135455824969514, 0.010946213187474595, 0.0072974754583163964, 0.006841383242171622, 0.006567727912484757, 0.004560922161447748, 0.004378485274989838, 0.004104829945302973, 0.0027365532968686487, 0.0005473106593737297, 0.0001824368864579099, 0.0001140230540361937, 5.131037431628716e-05, 3.420691621085811e-05, 1.7103458105429054e-05, 1.140230540361937e-05, 1.0689661315893159e-05, 7.126440877262106e-06, 1.6990759080081238e-13, 9.557301982545697e-14, 3.185767327515232e-14, 2.1238448850101548e-14, 1.99110457969702e-14, 1.592883663757616e-14, 1.0619224425050774e-14, 8.95997060863659e-15, 5.9733137390910604e-15, 2.9866568695455302e-15, 1.99110457969702e-15, 1.8666605434659564e-15, 1.2444403623106376e-15]"/>
    <n v="40"/>
    <s v="[9, 4, 20]"/>
    <n v="3"/>
    <s v="{(0, 1, 3, 8, 9, 29), (0, 1, 4, 5, 26), (0, 1, 4, 6), (0, 2, 18, 20)}"/>
    <n v="0"/>
    <n v="0.93"/>
    <n v="100"/>
    <n v="0.93"/>
    <n v="1.059378472222222E-5"/>
    <n v="1"/>
    <n v="7.8690046296296302E-6"/>
    <n v="0.91"/>
    <n v="0.93"/>
    <n v="7"/>
    <n v="1"/>
    <s v="[5]"/>
    <n v="1"/>
    <n v="3"/>
    <n v="0"/>
    <n v="1"/>
    <n v="1"/>
    <n v="2"/>
    <n v="1"/>
    <n v="2"/>
    <n v="5"/>
    <n v="3"/>
    <x v="0"/>
    <n v="0.23351921466612471"/>
    <n v="4"/>
    <n v="4"/>
    <n v="1"/>
    <s v="data/real/data_banknote_authentication.txt"/>
    <x v="3"/>
    <n v="25"/>
    <n v="2"/>
    <n v="1"/>
    <s v="numeric"/>
    <n v="1"/>
    <b v="0"/>
    <n v="6.9999999999999951E-2"/>
    <n v="-2.0000000000000018E-2"/>
    <n v="0"/>
  </r>
  <r>
    <n v="1000"/>
    <n v="100"/>
    <s v="['numeric', 'numeric', 'numeric', 'numeric']"/>
    <n v="0.99"/>
    <n v="35"/>
    <n v="0.97"/>
    <n v="5.6767361111111111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57704861111111E-5"/>
    <n v="1"/>
    <n v="7.527719907407407E-6"/>
    <n v="0.9"/>
    <n v="0.99"/>
    <n v="3"/>
    <n v="1"/>
    <s v="[5]"/>
    <n v="1"/>
    <n v="2"/>
    <n v="0"/>
    <n v="1"/>
    <n v="1"/>
    <n v="1"/>
    <n v="2"/>
    <n v="1"/>
    <n v="11"/>
    <n v="-1"/>
    <x v="1"/>
    <n v="0.49372633957989898"/>
    <n v="4"/>
    <n v="0"/>
    <n v="0"/>
    <s v="data/real/data_banknote_authentication.txt"/>
    <x v="3"/>
    <n v="25"/>
    <n v="2"/>
    <n v="-1"/>
    <s v="numeric"/>
    <n v="1"/>
    <b v="0"/>
    <n v="1.0000000000000009E-2"/>
    <n v="-8.9999999999999969E-2"/>
    <n v="0"/>
  </r>
  <r>
    <n v="1000"/>
    <n v="100"/>
    <s v="['numeric', 'numeric', 'numeric', 'numeric']"/>
    <n v="0.99"/>
    <n v="35"/>
    <n v="0.93"/>
    <n v="7.5202546296296306E-7"/>
    <s v="[[9, 4, 20], [29, 4, 20], [9, 5, 6, 20], [9, 26, 6, 20], [29, 5, 6, 20], [29, 26, 6, 20], [9, 4, 18], [9, 4, 2], [29, 4, 18], [29, 4, 2], [9, 5, 6, 18], [9, 5, 6, 2], [9, 26, 6, 18], [29, 5, 6, 18], [9, 26, 6, 2], [29, 5, 6, 2], [29, 26, 6, 18], [29, 26, 6, 2], [8, 4, 20], [8, 5, 6, 20], [8, 26, 6, 20], [8, 4, 18], [8, 4, 2], [8, 5, 6, 18], [8, 5, 6, 2], [8, 26, 6, 18], [8, 26, 6, 2], [1, 20], [3, 4, 20], [3, 5, 6, 20], [0], [3, 26, 6, 20], [1, 18], [1, 2], [3, 4, 18], [3, 4, 2], [3, 5, 6, 18], [3, 5, 6, 2], [3, 26, 6, 18], [3, 26, 6, 2]]"/>
    <s v="[0.35027882199918703, 0.21016729319951222, 0.11675960733306234, 0.07297475458316396, 0.0700557643998374, 0.04378485274989838, 0.032838639562423784, 0.02189242637494919, 0.01970318373745427, 0.013135455824969514, 0.010946213187474595, 0.0072974754583163964, 0.006841383242171622, 0.006567727912484757, 0.004560922161447748, 0.004378485274989838, 0.004104829945302973, 0.0027365532968686487, 0.0005473106593737297, 0.0001824368864579099, 0.0001140230540361937, 5.131037431628716e-05, 3.420691621085811e-05, 1.7103458105429054e-05, 1.140230540361937e-05, 1.0689661315893159e-05, 7.126440877262106e-06, 1.6990759080081238e-13, 9.557301982545697e-14, 3.185767327515232e-14, 2.1238448850101548e-14, 1.99110457969702e-14, 1.592883663757616e-14, 1.0619224425050774e-14, 8.95997060863659e-15, 5.9733137390910604e-15, 2.9866568695455302e-15, 1.99110457969702e-15, 1.8666605434659564e-15, 1.2444403623106376e-15]"/>
    <n v="40"/>
    <s v="[9, 4, 20]"/>
    <n v="3"/>
    <s v="{(0, 1, 3, 8, 9, 29), (0, 1, 4, 5, 26), (0, 1, 4, 6), (0, 2, 18, 20)}"/>
    <n v="1.157407407407407E-7"/>
    <n v="0.93"/>
    <n v="100"/>
    <n v="0.93"/>
    <n v="1.0648865740740739E-5"/>
    <n v="1"/>
    <n v="7.57994212962963E-6"/>
    <n v="0.93"/>
    <n v="0.93"/>
    <n v="7"/>
    <n v="1"/>
    <s v="[5]"/>
    <n v="1"/>
    <n v="3"/>
    <n v="0"/>
    <n v="1"/>
    <n v="1"/>
    <n v="2"/>
    <n v="1"/>
    <n v="2"/>
    <n v="5"/>
    <n v="3"/>
    <x v="0"/>
    <n v="0.23351921466612471"/>
    <n v="4"/>
    <n v="4"/>
    <n v="1"/>
    <s v="data/real/data_banknote_authentication.txt"/>
    <x v="3"/>
    <n v="25"/>
    <n v="3"/>
    <n v="2"/>
    <s v="numeric"/>
    <n v="1"/>
    <b v="0"/>
    <n v="6.9999999999999951E-2"/>
    <n v="0"/>
    <n v="0"/>
  </r>
  <r>
    <n v="1000"/>
    <n v="100"/>
    <s v="['numeric', 'numeric', 'numeric', 'numeric']"/>
    <n v="0.99"/>
    <n v="35"/>
    <n v="0.97"/>
    <n v="4.59988425925925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76378472222222E-5"/>
    <n v="1"/>
    <n v="7.582291666666666E-6"/>
    <n v="0.93"/>
    <n v="0.99"/>
    <n v="3"/>
    <n v="1"/>
    <s v="[5]"/>
    <n v="1"/>
    <n v="2"/>
    <n v="0"/>
    <n v="1"/>
    <n v="1"/>
    <n v="1"/>
    <n v="2"/>
    <n v="1"/>
    <n v="11"/>
    <n v="-1"/>
    <x v="1"/>
    <n v="0.49372633957989898"/>
    <n v="4"/>
    <n v="0"/>
    <n v="0"/>
    <s v="data/real/data_banknote_authentication.txt"/>
    <x v="3"/>
    <n v="25"/>
    <n v="3"/>
    <n v="-2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6.3796296296296304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89063657407407E-5"/>
    <n v="1"/>
    <n v="7.5225462962962961E-6"/>
    <n v="0.91"/>
    <n v="0.99"/>
    <n v="3"/>
    <n v="1"/>
    <s v="[7]"/>
    <n v="1"/>
    <n v="2"/>
    <n v="0"/>
    <n v="1"/>
    <n v="1"/>
    <n v="1"/>
    <n v="2"/>
    <n v="1"/>
    <n v="11"/>
    <n v="-1"/>
    <x v="1"/>
    <n v="0.49372633957989898"/>
    <n v="32"/>
    <n v="0"/>
    <n v="0"/>
    <s v="data/real/data_banknote_authentication.txt"/>
    <x v="3"/>
    <n v="278"/>
    <n v="1"/>
    <n v="0.5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5.7525462962962964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498518518518521E-5"/>
    <n v="0.99"/>
    <n v="7.616157407407407E-6"/>
    <n v="0.93"/>
    <n v="0.99"/>
    <n v="3"/>
    <n v="1"/>
    <s v="[7]"/>
    <n v="1"/>
    <n v="2"/>
    <n v="0"/>
    <n v="1"/>
    <n v="1"/>
    <n v="1"/>
    <n v="2"/>
    <n v="1"/>
    <n v="11"/>
    <n v="-1"/>
    <x v="1"/>
    <n v="0.49372633957989898"/>
    <n v="32"/>
    <n v="0"/>
    <n v="0"/>
    <s v="data/real/data_banknote_authentication.txt"/>
    <x v="3"/>
    <n v="278"/>
    <n v="1"/>
    <n v="-0.5"/>
    <s v="numeric"/>
    <n v="1"/>
    <b v="0"/>
    <n v="0"/>
    <n v="-5.9999999999999942E-2"/>
    <n v="0"/>
  </r>
  <r>
    <n v="1000"/>
    <n v="100"/>
    <s v="['numeric', 'numeric', 'numeric', 'numeric']"/>
    <n v="0.99"/>
    <n v="35"/>
    <n v="0.96"/>
    <n v="1.3323958333333331E-6"/>
    <s v="[[9, 6, 16, 20], [29, 6, 16, 20], [9, 6, 16, 18], [9, 4, 16, 20], [9, 6, 16, 2], [29, 4, 16, 20], [29, 6, 16, 18], [29, 6, 16, 2], [9, 4, 16, 18], [9, 4, 16, 2], [29, 4, 16, 18], [29, 4, 16, 2], [8, 6, 16, 20], [8, 6, 16, 18], [8, 4, 16, 20], [9, 6, 14, 20], [8, 6, 16, 2], [29, 6, 14, 20], [8, 4, 16, 18], [9, 6, 14, 18], [9, 4, 14, 20], [8, 4, 16, 2], [9, 6, 14, 2], [29, 4, 14, 20], [29, 6, 14, 18], [29, 6, 14, 2], [9, 4, 14, 18], [9, 4, 14, 2], [29, 4, 14, 18], [29, 4, 14, 2], [8, 6, 14, 20], [8, 4, 14, 20], [8, 6, 14, 18], [8, 6, 14, 2], [8, 4, 14, 18], [8, 4, 14, 2], [9, 6, 7, 20], [29, 6, 7, 20], [9, 6, 7, 18], [9, 4, 7, 20], [9, 6, 7, 2], [29, 6, 7, 18], [29, 4, 7, 20], [29, 6, 7, 2], [9, 4, 7, 18], [9, 4, 7, 2], [29, 4, 7, 18], [29, 4, 7, 2], [3, 6, 20], [8, 6, 7, 20], [1, 20], [3, 4, 20], [3, 6, 18], [8, 6, 7, 18], [3, 6, 2], [8, 4, 7, 20], [8, 6, 7, 2], [0], [1, 18], [1, 2], [3, 4, 18], [3, 4, 2], [8, 4, 7, 18], [8, 4, 7, 2]]"/>
    <s v="[0.49367611994109684, 0.2962056719646581, 0.04628213624447783, 0.04628213624447783, 0.030854757496318552, 0.0277692817466867, 0.0277692817466867, 0.01851285449779113, 0.004338950272919796, 0.0028926335152798643, 0.0026033701637518778, 0.0017355801091679187, 0.0007713689374079638, 7.23158378819966e-05, 7.23158378819966e-05, 5.021933186249764e-05, 4.8210558587997737e-05, 3.0131599117498586e-05, 6.779609801437182e-06, 4.708062362109154e-06, 4.708062362109154e-06, 4.519739867624788e-06, 3.1387082414061026e-06, 2.8248374172654925e-06, 2.8248374172654925e-06, 1.8832249448436616e-06, 4.413808464477332e-07, 2.9425389763182213e-07, 2.648285078686399e-07, 1.7655233857909328e-07, 7.846770603515257e-08, 7.356347440795553e-09, 7.356347440795553e-09, 4.904231627197036e-09, 6.896575725745831e-10, 4.597717150497221e-10, 3.0651447669981474e-10, 1.8390868601988883e-10, 2.873573219060763e-11, 2.873573219060763e-11, 1.915715479373842e-11, 1.7241439314364577e-11, 1.7241439314364577e-11, 1.1494292876243052e-11, 2.6939748928694653e-12, 1.7959832619129769e-12, 1.6163849357216793e-12, 1.077589957147786e-12, 7.183933047651907e-13, 4.789288698434605e-13, 1.1973221746086512e-13, 6.734937232173663e-14, 6.734937232173663e-14, 4.489958154782442e-14, 4.489958154782442e-14, 4.489958154782442e-14, 2.993305436521628e-14, 1.496652718260814e-14, 1.1224895386956105e-14, 7.48326359130407e-15, 6.31400365516281e-15, 4.209335770108539e-15, 4.209335770108539e-15, 2.8062238467390263e-15]"/>
    <n v="64"/>
    <s v="[9, 6, 16, 20]"/>
    <n v="4"/>
    <s v="{(0, 1, 3, 8, 9, 29), (0, 1, 4, 6), (0, 1, 3, 7, 14, 16), (0, 2, 18, 20)}"/>
    <n v="0"/>
    <n v="0.96"/>
    <n v="100"/>
    <n v="0.96"/>
    <n v="1.096568287037037E-5"/>
    <n v="0.98"/>
    <n v="8.9887731481481484E-6"/>
    <n v="0.93"/>
    <n v="0.96"/>
    <n v="4"/>
    <n v="1"/>
    <s v="[7]"/>
    <n v="1"/>
    <n v="2"/>
    <n v="0"/>
    <n v="1"/>
    <n v="1"/>
    <n v="1"/>
    <n v="3"/>
    <n v="1"/>
    <n v="10"/>
    <n v="37"/>
    <x v="0"/>
    <n v="0.49367611963458241"/>
    <n v="32"/>
    <n v="1"/>
    <n v="3.125E-2"/>
    <s v="data/real/data_banknote_authentication.txt"/>
    <x v="3"/>
    <n v="278"/>
    <n v="2"/>
    <n v="1"/>
    <s v="numeric"/>
    <n v="1"/>
    <b v="0"/>
    <n v="2.0000000000000018E-2"/>
    <n v="-2.9999999999999916E-2"/>
    <n v="0"/>
  </r>
  <r>
    <n v="1000"/>
    <n v="100"/>
    <s v="['numeric', 'numeric', 'numeric', 'numeric']"/>
    <n v="0.99"/>
    <n v="35"/>
    <n v="0.97"/>
    <n v="5.2157407407407408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76266203703704E-5"/>
    <n v="0.99"/>
    <n v="7.5254050925925921E-6"/>
    <n v="0.93"/>
    <n v="0.99"/>
    <n v="3"/>
    <n v="1"/>
    <s v="[7]"/>
    <n v="1"/>
    <n v="2"/>
    <n v="0"/>
    <n v="1"/>
    <n v="1"/>
    <n v="1"/>
    <n v="2"/>
    <n v="1"/>
    <n v="11"/>
    <n v="-1"/>
    <x v="1"/>
    <n v="0.49372633957989898"/>
    <n v="32"/>
    <n v="0"/>
    <n v="0"/>
    <s v="data/real/data_banknote_authentication.txt"/>
    <x v="3"/>
    <n v="278"/>
    <n v="2"/>
    <n v="-1"/>
    <s v="numeric"/>
    <n v="1"/>
    <b v="0"/>
    <n v="0"/>
    <n v="-5.9999999999999942E-2"/>
    <n v="0"/>
  </r>
  <r>
    <n v="1000"/>
    <n v="100"/>
    <s v="['numeric', 'numeric', 'numeric', 'numeric']"/>
    <n v="0.99"/>
    <n v="35"/>
    <n v="0.81"/>
    <n v="1.389884259259259E-6"/>
    <s v="[[9, 6, 16, 20], [29, 6, 16, 20], [9, 6, 16, 18], [9, 4, 16, 20], [9, 6, 16, 2], [29, 6, 16, 18], [29, 4, 16, 20], [29, 6, 16, 2], [9, 4, 16, 18], [9, 4, 16, 2], [29, 4, 16, 18], [29, 4, 16, 2], [8, 6, 16, 20], [8, 6, 16, 18], [8, 4, 16, 20], [9, 6, 14, 20], [8, 6, 16, 2], [29, 6, 14, 20], [9, 6, 7, 20], [8, 4, 16, 18], [29, 6, 7, 20], [9, 6, 14, 18], [9, 4, 14, 20], [8, 4, 16, 2], [9, 6, 14, 2], [29, 6, 14, 18], [29, 4, 14, 20], [29, 6, 14, 2], [9, 6, 7, 18], [9, 4, 7, 20], [9, 6, 7, 2], [29, 6, 7, 18], [29, 4, 7, 20], [9, 4, 14, 18], [29, 6, 7, 2], [9, 4, 14, 2], [29, 4, 14, 18], [29, 4, 14, 2], [9, 4, 7, 18], [8, 6, 14, 20], [9, 4, 7, 2], [29, 4, 7, 18], [29, 4, 7, 2], [3, 6, 20], [8, 6, 7, 20], [8, 6, 14, 18], [8, 4, 14, 20], [8, 6, 14, 2], [1, 20], [3, 6, 18], [3, 4, 20], [8, 4, 7, 20], [8, 6, 7, 18], [3, 6, 2], [8, 6, 7, 2], [8, 4, 14, 18], [0], [8, 4, 14, 2], [1, 18], [1, 2], [3, 4, 18], [3, 4, 2], [8, 4, 7, 18], [8, 4, 7, 2]]"/>
    <s v="[0.49366606042985783, 0.2961996362579147, 0.04628119316529917, 0.04628119316529917, 0.030854128776866115, 0.0277687158991795, 0.0277687158991795, 0.018512477266119667, 0.004338861859246797, 0.002892574572831198, 0.0026033171155480784, 0.0017355447436987188, 0.0007713532194216528, 7.231436432077995e-05, 7.231436432077995e-05, 5.021830855609719e-05, 4.82095762138533e-05, 3.0130985133658315e-05, 1.0043661711219437e-05, 6.77947165507312e-06, 6.026197026731663e-06, 4.7079664271341115e-06, 4.7079664271341115e-06, 4.519647770048747e-06, 3.1386442847560743e-06, 2.824779856280467e-06, 2.824779856280467e-06, 1.8831865708536447e-06, 9.415932854268223e-07, 9.415932854268223e-07, 6.277288569512148e-07, 5.649559712560934e-07, 5.649559712560934e-07, 4.4137185254382293e-07, 3.7663731417072893e-07, 2.9424790169588197e-07, 2.648231115262938e-07, 1.7654874101752918e-07, 8.827437050876459e-08, 7.846610711890185e-08, 5.8849580339176397e-08, 5.296462230525875e-08, 3.5309748203505835e-08, 2.3539832135670558e-08, 1.5693221423780372e-08, 7.3561975423970496e-09, 7.3561975423970496e-09, 4.904131694931366e-09, 3.923305355945093e-09, 2.2068592627191147e-09, 2.2068592627191147e-09, 1.4712395084794099e-09, 1.4712395084794099e-09, 1.4712395084794099e-09, 9.808263389862732e-10, 6.896435195997233e-10, 4.904131694931366e-10, 4.597623463998156e-10, 3.6780987711985247e-10, 2.452065847465683e-10, 2.06893055879917e-10, 1.3792870391994467e-10, 1.3792870391994467e-10, 9.195246927996312e-11]"/>
    <n v="64"/>
    <s v="[9, 6, 16, 20]"/>
    <n v="4"/>
    <s v="{(0, 1, 3, 8, 9, 29), (0, 1, 4, 6), (0, 1, 3, 7, 14, 16), (0, 2, 18, 20)}"/>
    <n v="0"/>
    <n v="0.81"/>
    <n v="100"/>
    <n v="0.82"/>
    <n v="1.0820370370370371E-5"/>
    <n v="0.97"/>
    <n v="7.4068518518518518E-6"/>
    <n v="0.93"/>
    <n v="0.82"/>
    <n v="19"/>
    <n v="0.94736842105263153"/>
    <s v="[7]"/>
    <n v="1"/>
    <n v="2"/>
    <n v="0"/>
    <n v="1"/>
    <n v="1"/>
    <n v="1"/>
    <n v="3"/>
    <n v="1"/>
    <n v="10"/>
    <n v="19"/>
    <x v="0"/>
    <n v="0.49365601676814658"/>
    <n v="32"/>
    <n v="16"/>
    <n v="0.5"/>
    <s v="data/real/data_banknote_authentication.txt"/>
    <x v="3"/>
    <n v="278"/>
    <n v="3"/>
    <n v="2"/>
    <s v="numeric"/>
    <n v="1"/>
    <b v="0"/>
    <n v="0.15000000000000002"/>
    <n v="0.1100000000000001"/>
    <n v="0"/>
  </r>
  <r>
    <n v="1000"/>
    <n v="100"/>
    <s v="['numeric', 'numeric', 'numeric', 'numeric']"/>
    <n v="0.99"/>
    <n v="35"/>
    <n v="0.97"/>
    <n v="5.7553240740740735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82100694444444E-5"/>
    <n v="0.99"/>
    <n v="7.5792361111111117E-6"/>
    <n v="0.9"/>
    <n v="0.99"/>
    <n v="3"/>
    <n v="1"/>
    <s v="[7]"/>
    <n v="1"/>
    <n v="2"/>
    <n v="0"/>
    <n v="1"/>
    <n v="1"/>
    <n v="1"/>
    <n v="2"/>
    <n v="1"/>
    <n v="11"/>
    <n v="-1"/>
    <x v="1"/>
    <n v="0.49372633957989898"/>
    <n v="32"/>
    <n v="0"/>
    <n v="0"/>
    <s v="data/real/data_banknote_authentication.txt"/>
    <x v="3"/>
    <n v="278"/>
    <n v="3"/>
    <n v="-2"/>
    <s v="numeric"/>
    <n v="1"/>
    <b v="0"/>
    <n v="0"/>
    <n v="-8.9999999999999969E-2"/>
    <n v="0"/>
  </r>
  <r>
    <n v="1000"/>
    <n v="100"/>
    <s v="['numeric', 'numeric', 'numeric', 'numeric']"/>
    <n v="0.99"/>
    <n v="35"/>
    <n v="0.96"/>
    <n v="1.1587499999999999E-6"/>
    <s v="[[6, 24, 11, 20], [6, 24, 28, 20], [6, 10, 20], [6, 12, 11, 20], [6, 12, 28, 20], [4, 24, 11, 20], [6, 24, 11, 18], [6, 24, 11, 2], [6, 24, 28, 18], [4, 24, 28, 20], [6, 10, 18], [4, 10, 20], [6, 12, 11, 18], [4, 12, 11, 20], [6, 24, 28, 2], [6, 10, 2], [6, 12, 11, 2], [6, 8, 20], [4, 12, 28, 20], [6, 12, 28, 18], [6, 12, 28, 2], [4, 24, 11, 18], [4, 24, 11, 2], [4, 24, 28, 18], [4, 10, 18], [4, 12, 11, 18], [4, 24, 28, 2], [4, 10, 2], [4, 12, 11, 2], [4, 8, 20], [6, 8, 18], [4, 12, 28, 18], [6, 8, 2], [4, 12, 28, 2], [4, 8, 18], [4, 8, 2], [6, 3, 20], [1, 20], [6, 3, 18], [4, 3, 20], [6, 3, 2], [0], [1, 18], [1, 2], [4, 3, 18], [4, 3, 2]]"/>
    <s v="[0.28630009319614114, 0.167008387697749, 0.13633337771244816, 0.12270003994120335, 0.07157502329903528, 0.026840633737138235, 0.026840633737138235, 0.01789375582475882, 0.01565703634666397, 0.01565703634666397, 0.012781254160542016, 0.012781254160542016, 0.011503128744487815, 0.011503128744487815, 0.010438024231109313, 0.00852083610702801, 0.007668752496325209, 0.006816668885622408, 0.006710158434284559, 0.006710158434284559, 0.004473438956189705, 0.0025163094128567093, 0.0016775396085711397, 0.0014678471574997472, 0.001198242577550814, 0.0010784183197957327, 0.0009785647716664982, 0.000798828385033876, 0.0007189455465304884, 0.0006390627080271008, 0.0006390627080271008, 0.0006290773532141773, 0.0004260418053514005, 0.0004193849021427849, 5.99121288775407e-05, 3.99414192516938e-05, 1.1903470531610788e-12, 1.9839117552684645e-13, 1.1159503623385112e-13, 1.1159503623385112e-13, 7.439669082256742e-14, 2.4798896940855806e-14, 1.8599172705641856e-14, 1.2399448470427903e-14, 1.0462034646923544e-14, 6.974689764615695e-15]"/>
    <n v="46"/>
    <s v="[6, 24, 11, 20]"/>
    <n v="4"/>
    <s v="{(0, 1, 4, 6), (0, 1, 3, 8, 10, 12, 24), (0, 1, 3, 8, 10, 11, 28), (0, 2, 18, 20)}"/>
    <n v="0"/>
    <n v="0.96"/>
    <n v="100"/>
    <n v="0.98"/>
    <n v="1.093706018518518E-5"/>
    <n v="0.99"/>
    <n v="7.5321990740740733E-6"/>
    <n v="0.9"/>
    <n v="0.98"/>
    <n v="4"/>
    <n v="1"/>
    <s v="[8]"/>
    <n v="1"/>
    <n v="1"/>
    <n v="0"/>
    <n v="1"/>
    <n v="1"/>
    <n v="0"/>
    <n v="4"/>
    <n v="0"/>
    <n v="10"/>
    <n v="18"/>
    <x v="0"/>
    <n v="0.2794834243105187"/>
    <n v="17"/>
    <n v="2"/>
    <n v="0.1176470588235294"/>
    <s v="data/real/data_banknote_authentication.txt"/>
    <x v="3"/>
    <n v="143"/>
    <n v="1"/>
    <n v="0.5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6"/>
    <n v="6.3898148148148147E-7"/>
    <s v="[[9, 6, 20], [29, 6, 20], [9, 4, 20], [9, 6, 18], [9, 6, 2], [29, 6, 18], [29, 4, 20], [29, 6, 2], [9, 4, 18], [8, 6, 20], [9, 4, 2], [29, 4, 18], [29, 4, 2], [8, 6, 18], [8, 4, 20], [8, 6, 2], [8, 4, 18], [8, 4, 2], [3, 6, 20], [1, 20], [3, 6, 18], [3, 4, 20], [3, 6, 2], [0], [1, 18], [1, 2], [3, 4, 18], [3, 4, 2]]"/>
    <s v="[0.49228550395826476, 0.29537130237495884, 0.04615176599608732, 0.04615176599608732, 0.030767843997391547, 0.02769105959765239, 0.02769105959765239, 0.018460706398434928, 0.004326728062133186, 0.0030767843997391545, 0.0028844853747554576, 0.0025960368372799116, 0.0017306912248532744, 0.00028844853747554575, 0.00028844853747554575, 0.00019229902498369716, 2.7042050388332412e-05, 1.802803359222161e-05, 5.372772691315892e-13, 8.954621152193153e-14, 5.0369743981086485e-14, 5.0369743981086485e-14, 3.3579829320724325e-14, 1.1193276440241441e-14, 8.394957330181081e-15, 5.596638220120721e-15, 4.722163498226858e-15, 3.1481089988179053e-15]"/>
    <n v="28"/>
    <s v="[9, 6, 20]"/>
    <n v="3"/>
    <s v="{(0, 1, 3, 8, 9, 29), (0, 1, 4, 6), (0, 2, 18, 20)}"/>
    <n v="0"/>
    <n v="0.96"/>
    <n v="100"/>
    <n v="0.98"/>
    <n v="1.220991898148148E-5"/>
    <n v="1"/>
    <n v="8.3325925925925934E-6"/>
    <n v="0.94"/>
    <n v="0.98"/>
    <n v="4"/>
    <n v="1"/>
    <s v="[8]"/>
    <n v="1"/>
    <n v="2"/>
    <n v="0"/>
    <n v="1"/>
    <n v="1"/>
    <n v="1"/>
    <n v="2"/>
    <n v="1"/>
    <n v="7"/>
    <n v="10"/>
    <x v="0"/>
    <n v="0.48920871955852557"/>
    <n v="17"/>
    <n v="2"/>
    <n v="0.1176470588235294"/>
    <s v="data/real/data_banknote_authentication.txt"/>
    <x v="3"/>
    <n v="143"/>
    <n v="1"/>
    <n v="-0.5"/>
    <s v="numeric"/>
    <n v="1"/>
    <b v="0"/>
    <n v="2.0000000000000018E-2"/>
    <n v="-4.0000000000000036E-2"/>
    <n v="0"/>
  </r>
  <r>
    <n v="1000"/>
    <n v="100"/>
    <s v="['numeric', 'numeric', 'numeric', 'numeric']"/>
    <n v="0.99"/>
    <n v="35"/>
    <n v="0.94"/>
    <n v="8.0936342592592594E-7"/>
    <s v="[[6, 10, 20], [6, 12, 11, 20], [6, 24, 11, 20], [6, 12, 28, 20], [6, 24, 28, 20], [4, 10, 20], [6, 10, 18], [6, 12, 11, 18], [4, 12, 11, 20], [6, 10, 2], [6, 12, 11, 2], [6, 8, 20], [4, 24, 11, 20], [4, 12, 28, 20], [6, 12, 28, 18], [6, 24, 11, 18], [6, 24, 11, 2], [6, 12, 28, 2], [6, 24, 28, 18], [4, 24, 28, 20], [6, 24, 28, 2], [4, 10, 18], [4, 12, 11, 18], [4, 10, 2], [4, 12, 11, 2], [6, 8, 18], [4, 8, 20], [4, 24, 11, 18], [4, 12, 28, 18], [6, 8, 2], [4, 12, 28, 2], [4, 24, 11, 2], [4, 24, 28, 18], [4, 24, 28, 2], [4, 8, 18], [4, 8, 2], [6, 3, 20], [1, 20], [6, 3, 18], [4, 3, 20], [6, 3, 2], [0], [1, 18], [1, 2], [4, 3, 18], [4, 3, 2]]"/>
    <s v="[0.23916327886008318, 0.21524695097407484, 0.12556072140154367, 0.12556072140154367, 0.07324375415090047, 0.022421557393132795, 0.022421557393132795, 0.020179401653819515, 0.020179401653819515, 0.014947704928755199, 0.013452934435879678, 0.011958163943004158, 0.011771317631394718, 0.011771317631394718, 0.011771317631394718, 0.011771317631394718, 0.00784754508759648, 0.00784754508759648, 0.006866601951646919, 0.006866601951646919, 0.004577734634431279, 0.0021020210056062, 0.0018918189050455797, 0.0014013473370707997, 0.0012612126033637197, 0.00112107786965664, 0.00112107786965664, 0.0011035610279432548, 0.0011035610279432548, 0.0007473852464377599, 0.0007357073519621699, 0.0007357073519621699, 0.0006437439329668986, 0.00042916262197793245, 0.00010510105028030998, 7.006736685354e-05, 2.0881702558261155e-12, 3.480283759710192e-13, 1.957659614836983e-13, 1.957659614836983e-13, 1.3051064098913222e-13, 4.35035469963774e-14, 3.2627660247283055e-14, 2.17517734981887e-14, 1.8353058889096715e-14, 1.2235372592731144e-14]"/>
    <n v="46"/>
    <s v="[6, 10, 20]"/>
    <n v="3"/>
    <s v="{(0, 1, 4, 6), (0, 1, 3, 8, 10, 12, 24), (0, 1, 3, 8, 10, 11, 28), (0, 2, 18, 20)}"/>
    <n v="1.145486111111111E-7"/>
    <n v="0.94"/>
    <n v="100"/>
    <n v="0.94"/>
    <n v="1.1400347222222219E-5"/>
    <n v="0.93"/>
    <n v="7.5820138888888882E-6"/>
    <n v="0.9"/>
    <n v="0.94"/>
    <n v="6"/>
    <n v="1"/>
    <s v="[8]"/>
    <n v="1"/>
    <n v="2"/>
    <n v="0"/>
    <n v="1"/>
    <n v="1"/>
    <n v="1"/>
    <n v="2"/>
    <n v="1"/>
    <n v="10"/>
    <n v="12"/>
    <x v="0"/>
    <n v="0.22720511491707901"/>
    <n v="17"/>
    <n v="4"/>
    <n v="0.23529411764705879"/>
    <s v="data/real/data_banknote_authentication.txt"/>
    <x v="3"/>
    <n v="143"/>
    <n v="2"/>
    <n v="1"/>
    <s v="numeric"/>
    <n v="1"/>
    <b v="0"/>
    <n v="-9.9999999999998979E-3"/>
    <n v="-3.9999999999999925E-2"/>
    <n v="0"/>
  </r>
  <r>
    <n v="1000"/>
    <n v="100"/>
    <s v="['numeric', 'numeric', 'numeric', 'numeric']"/>
    <n v="0.99"/>
    <n v="35"/>
    <n v="0.9"/>
    <n v="5.2090277777777771E-7"/>
    <s v="[[9, 6, 20], [29, 6, 20], [8, 6, 20], [9, 4, 20], [9, 6, 18], [9, 6, 2], [29, 6, 18], [29, 4, 20], [29, 6, 2], [8, 4, 20], [8, 6, 18], [8, 6, 2], [9, 4, 18], [9, 4, 2], [29, 4, 18], [8, 4, 18], [29, 4, 2], [8, 4, 2], [3, 6, 20], [1, 20], [3, 6, 18], [3, 4, 20], [3, 6, 2], [0], [1, 18], [1, 2], [3, 4, 18], [3, 4, 2]]"/>
    <s v="[0.3953667953506558, 0.23722007721039348, 0.15814671814026232, 0.03706563706412398, 0.03706563706412398, 0.024710424709415986, 0.022239382238474388, 0.022239382238474388, 0.014826254825649593, 0.014826254825649593, 0.014826254825649593, 0.009884169883766395, 0.0034749034747616234, 0.002316602316507749, 0.002084942084856974, 0.0013899613899046493, 0.0013899613899046493, 0.0009266409266030995, 2.7616051632258282e-11, 4.602675272043047e-12, 2.589004840524214e-12, 2.589004840524214e-12, 1.7260032270161426e-12, 5.753344090053809e-13, 4.3150080675403566e-13, 2.8766720450269044e-13, 2.4271920379914507e-13, 1.6181280253276337e-13]"/>
    <n v="28"/>
    <s v="[9, 6, 20]"/>
    <n v="3"/>
    <s v="{(0, 1, 3, 8, 9, 29), (0, 1, 4, 6), (0, 2, 18, 20)}"/>
    <n v="0"/>
    <n v="0.9"/>
    <n v="100"/>
    <n v="0.98"/>
    <n v="1.5508761574074079E-5"/>
    <n v="1"/>
    <n v="9.1465046296296294E-6"/>
    <n v="0.94"/>
    <n v="0.98"/>
    <n v="10"/>
    <n v="1"/>
    <s v="[8]"/>
    <n v="1"/>
    <n v="2"/>
    <n v="0"/>
    <n v="1"/>
    <n v="1"/>
    <n v="1"/>
    <n v="2"/>
    <n v="1"/>
    <n v="4"/>
    <n v="3"/>
    <x v="0"/>
    <n v="0.23722007721039351"/>
    <n v="17"/>
    <n v="8"/>
    <n v="0.47058823529411759"/>
    <s v="data/real/data_banknote_authentication.txt"/>
    <x v="3"/>
    <n v="143"/>
    <n v="2"/>
    <n v="-1"/>
    <s v="numeric"/>
    <n v="1"/>
    <b v="0"/>
    <n v="2.0000000000000018E-2"/>
    <n v="-4.0000000000000036E-2"/>
    <n v="0"/>
  </r>
  <r>
    <n v="1000"/>
    <n v="100"/>
    <s v="['numeric', 'numeric', 'numeric', 'numeric']"/>
    <n v="0.99"/>
    <n v="35"/>
    <n v="0.9"/>
    <n v="1.7376157407407409E-6"/>
    <s v="[[6, 10, 20], [6, 12, 11, 20], [6, 8, 20], [6, 12, 28, 20], [6, 24, 11, 20], [6, 24, 28, 20], [4, 10, 20], [6, 10, 18], [6, 12, 11, 18], [4, 12, 11, 20], [6, 8, 18], [4, 8, 20], [6, 10, 2], [6, 12, 11, 2], [6, 8, 2], [6, 12, 28, 18], [4, 24, 11, 20], [6, 24, 11, 18], [4, 12, 28, 20], [6, 24, 11, 2], [6, 12, 28, 2], [6, 24, 28, 18], [4, 24, 28, 20], [6, 24, 28, 2], [4, 10, 18], [4, 12, 11, 18], [4, 8, 18], [4, 10, 2], [4, 12, 11, 2], [4, 8, 2], [4, 24, 11, 18], [4, 12, 28, 18], [4, 12, 28, 2], [4, 24, 11, 2], [4, 24, 28, 18], [4, 24, 28, 2], [6, 3, 20], [1, 20], [6, 3, 18], [4, 3, 20], [6, 3, 2], [0], [1, 18], [1, 2], [4, 3, 18], [4, 3, 2]]"/>
    <s v="[0.19494202544265252, 0.17544782289838726, 0.155953620354122, 0.10234456335739256, 0.10234456335739256, 0.05970099529181233, 0.01827581488524867, 0.01827581488524867, 0.016448233396723806, 0.016448233396723806, 0.014620651908198938, 0.014620651908198938, 0.012183876590165782, 0.010965488931149204, 0.009747101272132625, 0.009594802814755552, 0.009594802814755552, 0.009594802814755552, 0.009594802814755552, 0.006396535209837035, 0.006396535209837035, 0.005596968308607406, 0.005596968308607406, 0.0037313122057382707, 0.001713357645492063, 0.0015420218809428566, 0.0013706861163936504, 0.001142238430328042, 0.0010280145872952379, 0.0009137907442624336, 0.0008995127638833331, 0.0008995127638833331, 0.000599675175922222, 0.000599675175922222, 0.0005247157789319443, 0.0003498105192879629, 2.7233086355401088e-11, 4.538847725900181e-12, 2.553101845818852e-12, 2.553101845818852e-12, 1.702067897212568e-12, 5.673559657375226e-13, 4.25516974303142e-13, 2.836779828687613e-13, 2.393532980455174e-13, 1.5956886536367825e-13]"/>
    <n v="46"/>
    <s v="[6, 10, 20]"/>
    <n v="3"/>
    <s v="{(0, 1, 4, 6), (0, 1, 3, 8, 10, 12, 24), (0, 1, 3, 8, 10, 11, 28), (0, 2, 18, 20)}"/>
    <n v="0"/>
    <n v="0.9"/>
    <n v="100"/>
    <n v="0.91"/>
    <n v="1.6855925925925929E-5"/>
    <n v="0.93"/>
    <n v="1.0488344907407411E-5"/>
    <n v="0.91"/>
    <n v="0.91"/>
    <n v="10"/>
    <n v="1"/>
    <s v="[8]"/>
    <n v="1"/>
    <n v="2"/>
    <n v="0"/>
    <n v="1"/>
    <n v="1"/>
    <n v="1"/>
    <n v="2"/>
    <n v="1"/>
    <n v="5"/>
    <n v="3"/>
    <x v="0"/>
    <n v="3.898840508853052E-2"/>
    <n v="17"/>
    <n v="8"/>
    <n v="0.47058823529411759"/>
    <s v="data/real/data_banknote_authentication.txt"/>
    <x v="3"/>
    <n v="143"/>
    <n v="3"/>
    <n v="2"/>
    <s v="numeric"/>
    <n v="1"/>
    <b v="0"/>
    <n v="2.0000000000000018E-2"/>
    <n v="0"/>
    <n v="0"/>
  </r>
  <r>
    <n v="1000"/>
    <n v="100"/>
    <s v="['numeric', 'numeric', 'numeric', 'numeric']"/>
    <n v="0.99"/>
    <n v="35"/>
    <n v="0.89"/>
    <n v="1.0444097222222221E-6"/>
    <s v="[[9, 6, 20], [8, 6, 20], [29, 6, 20], [9, 4, 20], [9, 6, 18], [8, 4, 20], [8, 6, 18], [9, 6, 2], [29, 6, 18], [29, 4, 20], [8, 6, 2], [29, 6, 2], [9, 4, 18], [8, 4, 18], [9, 4, 2], [29, 4, 18], [8, 4, 2], [29, 4, 2], [3, 6, 20], [1, 20], [3, 6, 18], [3, 4, 20], [3, 6, 2], [0], [1, 18], [1, 2], [3, 4, 18], [3, 4, 2]]"/>
    <s v="[0.3294723294499134, 0.26357786355993074, 0.19768339766994805, 0.030888030885929382, 0.030888030885929382, 0.024710424708743507, 0.024710424708743507, 0.020592020590619587, 0.018532818531557627, 0.018532818531557627, 0.01647361647249567, 0.012355212354371753, 0.0028957528955558796, 0.0023166023164447034, 0.0019305019303705864, 0.0017374517373335277, 0.0015444015442964692, 0.0011583011582223517, 4.6026752719177877e-11, 7.671125453196313e-12, 4.315008067422925e-12, 4.315008067422925e-12, 2.8766720449486173e-12, 9.58890681649539e-13, 7.191680112371543e-13, 4.794453408247695e-13, 4.045320063208993e-13, 2.6968800421393283e-13]"/>
    <n v="28"/>
    <s v="[9, 6, 20]"/>
    <n v="3"/>
    <s v="{(0, 1, 3, 8, 9, 29), (0, 1, 4, 6), (0, 2, 18, 20)}"/>
    <n v="0"/>
    <n v="0.89"/>
    <n v="100"/>
    <n v="0.93"/>
    <n v="1.27297337962963E-5"/>
    <n v="0.95"/>
    <n v="7.6409606481481484E-6"/>
    <n v="0.93"/>
    <n v="0.93"/>
    <n v="11"/>
    <n v="1"/>
    <s v="[8]"/>
    <n v="1"/>
    <n v="2"/>
    <n v="0"/>
    <n v="1"/>
    <n v="1"/>
    <n v="1"/>
    <n v="2"/>
    <n v="1"/>
    <n v="3"/>
    <n v="2"/>
    <x v="0"/>
    <n v="6.5894465889982656E-2"/>
    <n v="17"/>
    <n v="9"/>
    <n v="0.52941176470588236"/>
    <s v="data/real/data_banknote_authentication.txt"/>
    <x v="3"/>
    <n v="143"/>
    <n v="3"/>
    <n v="-2"/>
    <s v="numeric"/>
    <n v="1"/>
    <b v="0"/>
    <n v="1.9999999999999907E-2"/>
    <n v="0"/>
    <n v="0"/>
  </r>
  <r>
    <n v="1000"/>
    <n v="100"/>
    <s v="['numeric', 'numeric', 'numeric', 'numeric']"/>
    <n v="0.99"/>
    <n v="35"/>
    <n v="0.94"/>
    <n v="2.3270833333333331E-7"/>
    <s v="[[6, 20], [4, 20], [6, 18], [6, 2], [4, 18], [4, 2], [1, 20], [0], [1, 18], [1, 2]]"/>
    <s v="[0.7907335907335878, 0.07413127413127386, 0.07413127413127386, 0.04942084942084924, 0.006949806949806924, 0.0046332046332046165, 2.8092500440862546e-15, 3.511562555107818e-16, 2.633671916330864e-16, 1.755781277553909e-16]"/>
    <n v="10"/>
    <s v="[6, 20]"/>
    <n v="2"/>
    <s v="{(0, 1, 4, 6), (0, 2, 18, 20)}"/>
    <n v="0"/>
    <n v="0.94"/>
    <n v="100"/>
    <n v="0.94"/>
    <n v="1.0935891203703701E-5"/>
    <n v="0.98"/>
    <n v="7.5810763888888887E-6"/>
    <n v="0.93"/>
    <n v="0.94"/>
    <n v="6"/>
    <n v="1"/>
    <s v="[9]"/>
    <n v="1"/>
    <n v="1"/>
    <n v="0"/>
    <n v="1"/>
    <n v="0"/>
    <n v="1"/>
    <n v="0"/>
    <n v="2"/>
    <n v="7"/>
    <n v="-1"/>
    <x v="1"/>
    <n v="0.79073359073358762"/>
    <n v="3"/>
    <n v="0"/>
    <n v="0"/>
    <s v="data/real/data_banknote_authentication.txt"/>
    <x v="4"/>
    <n v="80"/>
    <n v="1"/>
    <n v="0.5"/>
    <s v="numeric"/>
    <n v="1"/>
    <b v="1"/>
    <n v="4.0000000000000036E-2"/>
    <n v="-9.9999999999998979E-3"/>
    <n v="0"/>
  </r>
  <r>
    <n v="1000"/>
    <n v="100"/>
    <s v="['numeric', 'numeric', 'numeric', 'numeric']"/>
    <n v="0.99"/>
    <n v="35"/>
    <n v="0.97"/>
    <n v="4.6373842592592591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64804398148148E-5"/>
    <n v="1"/>
    <n v="7.5833333333333333E-6"/>
    <n v="0.93"/>
    <n v="0.99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1"/>
    <n v="1.6960648148148149E-7"/>
    <s v="[[6, 20], [4, 20], [6, 18], [6, 2], [4, 18], [4, 2], [1, 20], [0], [1, 18], [1, 2]]"/>
    <s v="[0.790733590733568, 0.07413127413127199, 0.07413127413127199, 0.049420849420848, 0.00694980694980675, 0.004633204633204499, 2.2474000352689472e-14, 2.809250044086184e-15, 2.1069375330646378e-15, 1.404625022043092e-15]"/>
    <n v="10"/>
    <s v="[6, 20]"/>
    <n v="2"/>
    <s v="{(0, 1, 4, 6), (0, 2, 18, 20)}"/>
    <n v="0"/>
    <n v="0.91"/>
    <n v="100"/>
    <n v="0.91"/>
    <n v="1.16299537037037E-5"/>
    <n v="0.94"/>
    <n v="7.6377777777777788E-6"/>
    <n v="0.91"/>
    <n v="0.91"/>
    <n v="9"/>
    <n v="1"/>
    <s v="[9]"/>
    <n v="1"/>
    <n v="1"/>
    <n v="0"/>
    <n v="1"/>
    <n v="0"/>
    <n v="1"/>
    <n v="0"/>
    <n v="2"/>
    <n v="7"/>
    <n v="-1"/>
    <x v="1"/>
    <n v="0.79073359073356653"/>
    <n v="0"/>
    <n v="0"/>
    <n v="-1"/>
    <s v="data/real/data_banknote_authentication.txt"/>
    <x v="4"/>
    <n v="80"/>
    <n v="2"/>
    <n v="1"/>
    <s v="numeric"/>
    <n v="1"/>
    <b v="1"/>
    <n v="2.9999999999999916E-2"/>
    <n v="0"/>
    <n v="0"/>
  </r>
  <r>
    <n v="1000"/>
    <n v="100"/>
    <s v="['numeric', 'numeric', 'numeric', 'numeric']"/>
    <n v="0.99"/>
    <n v="35"/>
    <n v="0.97"/>
    <n v="5.2715277777777786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698993055555561E-5"/>
    <n v="1"/>
    <n v="7.4980902777777783E-6"/>
    <n v="0.9"/>
    <n v="0.99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2"/>
    <n v="-1"/>
    <s v="numeric"/>
    <n v="1"/>
    <b v="1"/>
    <n v="1.0000000000000009E-2"/>
    <n v="-8.9999999999999969E-2"/>
    <n v="0"/>
  </r>
  <r>
    <n v="1000"/>
    <n v="100"/>
    <s v="['numeric', 'numeric', 'numeric', 'numeric']"/>
    <n v="0.99"/>
    <n v="35"/>
    <n v="0.91"/>
    <n v="1.169791666666667E-7"/>
    <s v="[[6, 20], [4, 20], [6, 18], [6, 2], [4, 18], [4, 2], [1, 20], [0], [1, 18], [1, 2]]"/>
    <s v="[0.790733590733568, 0.07413127413127199, 0.07413127413127199, 0.049420849420848, 0.00694980694980675, 0.004633204633204499, 2.2474000352689472e-14, 2.809250044086184e-15, 2.1069375330646378e-15, 1.404625022043092e-15]"/>
    <n v="10"/>
    <s v="[6, 20]"/>
    <n v="2"/>
    <s v="{(0, 1, 4, 6), (0, 2, 18, 20)}"/>
    <n v="1.174421296296296E-7"/>
    <n v="0.91"/>
    <n v="100"/>
    <n v="0.91"/>
    <n v="1.0874664351851849E-5"/>
    <n v="0.96"/>
    <n v="7.5839120370370372E-6"/>
    <n v="0.92"/>
    <n v="0.91"/>
    <n v="9"/>
    <n v="1"/>
    <s v="[9]"/>
    <n v="1"/>
    <n v="1"/>
    <n v="0"/>
    <n v="1"/>
    <n v="0"/>
    <n v="1"/>
    <n v="0"/>
    <n v="2"/>
    <n v="7"/>
    <n v="-1"/>
    <x v="1"/>
    <n v="0.79073359073356653"/>
    <n v="0"/>
    <n v="0"/>
    <n v="-1"/>
    <s v="data/real/data_banknote_authentication.txt"/>
    <x v="4"/>
    <n v="80"/>
    <n v="3"/>
    <n v="2"/>
    <s v="numeric"/>
    <n v="1"/>
    <b v="1"/>
    <n v="4.9999999999999933E-2"/>
    <n v="1.0000000000000009E-2"/>
    <n v="0"/>
  </r>
  <r>
    <n v="1000"/>
    <n v="100"/>
    <s v="['numeric', 'numeric', 'numeric', 'numeric']"/>
    <n v="0.99"/>
    <n v="35"/>
    <n v="0.97"/>
    <n v="5.1922453703703705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99734953703704E-5"/>
    <n v="1"/>
    <n v="7.6478125000000007E-6"/>
    <n v="0.93"/>
    <n v="0.99"/>
    <n v="3"/>
    <n v="1"/>
    <s v="[9]"/>
    <n v="1"/>
    <n v="2"/>
    <n v="1"/>
    <n v="1"/>
    <n v="1"/>
    <n v="1"/>
    <n v="1"/>
    <n v="2"/>
    <n v="2"/>
    <n v="1"/>
    <x v="0"/>
    <n v="0"/>
    <n v="8"/>
    <n v="1"/>
    <n v="0.125"/>
    <s v="data/real/data_banknote_authentication.txt"/>
    <x v="4"/>
    <n v="80"/>
    <n v="3"/>
    <n v="-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1996527777777777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1"/>
    <n v="1.0643495370370371E-5"/>
    <n v="1"/>
    <n v="7.5812731481481479E-6"/>
    <n v="0.93"/>
    <n v="1"/>
    <n v="3"/>
    <n v="1"/>
    <s v="[10]"/>
    <n v="1"/>
    <n v="2"/>
    <n v="0"/>
    <n v="1"/>
    <n v="0"/>
    <n v="2"/>
    <n v="0"/>
    <n v="3"/>
    <n v="11"/>
    <n v="-1"/>
    <x v="1"/>
    <n v="0.49372633957989898"/>
    <n v="9"/>
    <n v="0"/>
    <n v="0"/>
    <s v="data/real/data_banknote_authentication.txt"/>
    <x v="4"/>
    <n v="63"/>
    <n v="1"/>
    <n v="0.5"/>
    <s v="numeric"/>
    <n v="1"/>
    <b v="0"/>
    <n v="0"/>
    <n v="-6.9999999999999951E-2"/>
    <n v="0"/>
  </r>
  <r>
    <n v="1000"/>
    <n v="100"/>
    <s v="['numeric', 'numeric', 'numeric', 'numeric']"/>
    <n v="0.99"/>
    <n v="35"/>
    <n v="0.96"/>
    <n v="9.8722222222222225E-7"/>
    <s v="[[9, 6, 28, 20], [8, 6, 20], [9, 6, 11, 20], [9, 6, 10, 20], [29, 6, 28, 20], [29, 6, 11, 20], [29, 6, 10, 20], [9, 6, 28, 18], [9, 4, 28, 20], [8, 4, 20], [8, 6, 18], [9, 4, 11, 20], [9, 6, 11, 18], [9, 4, 10, 20], [9, 6, 10, 18], [9, 6, 28, 2], [8, 6, 2], [29, 4, 28, 20], [29, 6, 28, 18], [9, 6, 11, 2], [29, 4, 11, 20], [29, 6, 11, 18], [9, 6, 10, 2], [29, 4, 10, 20], [29, 6, 10, 18], [29, 6, 28, 2], [29, 6, 11, 2], [29, 6, 10, 2], [9, 4, 28, 18], [8, 4, 18], [9, 4, 11, 18], [9, 4, 10, 18], [9, 4, 28, 2], [8, 4, 2], [29, 4, 28, 18], [9, 4, 11, 2], [29, 4, 11, 18], [9, 4, 10, 2], [29, 4, 10, 18], [29, 4, 28, 2], [29, 4, 11, 2], [29, 4, 10, 2], [3, 6, 20], [1, 20], [3, 6, 18], [3, 4, 20], [3, 6, 2], [0], [1, 18], [1, 2], [3, 4, 18], [3, 4, 2]]"/>
    <s v="[0.15724815724232166, 0.14376974376440838, 0.13478413477913284, 0.11232011231594405, 0.094348894345393, 0.08087048086747971, 0.06739206738956642, 0.014742014741467656, 0.014742014741467656, 0.013478413477913285, 0.013478413477913285, 0.012636012635543705, 0.012636012635543705, 0.010530010529619754, 0.010530010529619754, 0.009828009827645104, 0.008985608985275523, 0.008845208844880593, 0.008845208844880593, 0.008424008423695803, 0.007581607581326223, 0.007581607581326223, 0.007020007019746503, 0.006318006317771852, 0.006318006317771852, 0.005896805896587062, 0.005054405054217482, 0.004212004211847901, 0.0013820638820125927, 0.0012636012635543704, 0.0011846261845822224, 0.000987188487151852, 0.0009213759213417285, 0.0008424008423695803, 0.0008292383292075556, 0.0007897507897214815, 0.0007107757107493334, 0.0006581256581012346, 0.0005923130922911112, 0.000552825552805037, 0.00047385047383288894, 0.0003948753948607408, 2.5105501483964334e-11, 4.184250247327389e-12, 2.353640764121656e-12, 2.353640764121656e-12, 1.5690938427477709e-12, 5.230312809159236e-13, 3.922734606869427e-13, 2.615156404579618e-13, 2.2065382163640528e-13, 1.471025477576035e-13]"/>
    <n v="52"/>
    <s v="[9, 6, 28, 20]"/>
    <n v="4"/>
    <s v="{(0, 1, 3, 8, 9, 29), (0, 1, 4, 6), (0, 1, 3, 8, 10, 11, 28), (0, 2, 18, 20)}"/>
    <n v="0"/>
    <n v="0.96"/>
    <n v="100"/>
    <n v="0.99"/>
    <n v="1.047832175925926E-5"/>
    <n v="1"/>
    <n v="7.6370486111111114E-6"/>
    <n v="0.93"/>
    <n v="0.99"/>
    <n v="4"/>
    <n v="1"/>
    <s v="[10]"/>
    <n v="1"/>
    <n v="2"/>
    <n v="0"/>
    <n v="1"/>
    <n v="0"/>
    <n v="2"/>
    <n v="0"/>
    <n v="4"/>
    <n v="6"/>
    <n v="4"/>
    <x v="0"/>
    <n v="4.4928044926377607E-2"/>
    <n v="9"/>
    <n v="1"/>
    <n v="0.1111111111111111"/>
    <s v="data/real/data_banknote_authentication.txt"/>
    <x v="4"/>
    <n v="63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6"/>
    <n v="9.8252314814814799E-7"/>
    <s v="[[23, 9, 6, 20], [23, 29, 6, 20], [23, 9, 6, 18], [23, 9, 4, 20], [23, 9, 6, 2], [23, 29, 6, 18], [23, 29, 4, 20], [23, 29, 6, 2], [8, 6, 20], [12, 9, 6, 20], [10, 9, 6, 20], [23, 9, 4, 18], [12, 29, 6, 20], [10, 29, 6, 20], [23, 9, 4, 2], [23, 29, 4, 18], [23, 29, 4, 2], [8, 4, 20], [8, 6, 18], [12, 9, 6, 18], [12, 9, 4, 20], [10, 9, 4, 20], [10, 9, 6, 18], [8, 6, 2], [12, 9, 6, 2], [12, 29, 4, 20], [12, 29, 6, 18], [10, 9, 6, 2], [10, 29, 6, 18], [10, 29, 4, 20], [12, 29, 6, 2], [10, 29, 6, 2], [8, 4, 18], [12, 9, 4, 18], [10, 9, 4, 18], [8, 4, 2], [12, 9, 4, 2], [12, 29, 4, 18], [10, 9, 4, 2], [10, 29, 4, 18], [12, 29, 4, 2], [10, 29, 4, 2], [3, 6, 20], [1, 20], [3, 6, 18], [3, 4, 20], [3, 6, 2], [0], [1, 18], [1, 2], [3, 4, 18], [3, 4, 2]]"/>
    <s v="[0.47819741988124187, 0.2869184519287451, 0.04483100811386643, 0.04483100811386643, 0.029887338742577617, 0.026898604868319857, 0.026898604868319857, 0.01793240324554657, 0.00683139171258917, 0.006404429730552347, 0.005337024775460289, 0.004202907010674977, 0.003842657838331408, 0.0032022148652761733, 0.002801938007116652, 0.0025217442064049867, 0.001681162804269991, 0.0006404429730552347, 0.0006404429730552347, 0.0006004152872392825, 0.0006004152872392825, 0.0005003460726994021, 0.0005003460726994021, 0.0004269619820368231, 0.00040027685815952166, 0.00036024917234356947, 0.00036024917234356947, 0.00033356404846626806, 0.00030020764361964123, 0.00030020764361964123, 0.000240166114895713, 0.00020013842907976083, 6.004152872392825e-05, 5.628893317868273e-05, 4.6907444315568946e-05, 4.0027685815952166e-05, 3.7525955452455154e-05, 3.377335990720964e-05, 3.127162954371263e-05, 2.8144466589341366e-05, 2.2515573271473092e-05, 1.8762977726227577e-05, 1.1929179971203854e-12, 1.988196661867309e-13, 1.1183606223003613e-13, 1.1183606223003613e-13, 7.455737482002408e-14, 2.4852458273341363e-14, 1.863934370500602e-14, 1.2426229136670681e-14, 1.0484630834065886e-14, 6.989753889377258e-15]"/>
    <n v="52"/>
    <s v="[23, 9, 6, 20]"/>
    <n v="4"/>
    <s v="{(0, 1, 3, 8, 10, 12, 23), (0, 1, 3, 8, 9, 29), (0, 1, 4, 6), (0, 2, 18, 20)}"/>
    <n v="0"/>
    <n v="0.96"/>
    <n v="100"/>
    <n v="1"/>
    <n v="1.2906504629629631E-5"/>
    <n v="1"/>
    <n v="7.6399189814814811E-6"/>
    <n v="0.84"/>
    <n v="1"/>
    <n v="4"/>
    <n v="1"/>
    <s v="[10]"/>
    <n v="1"/>
    <n v="2"/>
    <n v="0"/>
    <n v="1"/>
    <n v="0"/>
    <n v="2"/>
    <n v="0"/>
    <n v="4"/>
    <n v="10"/>
    <n v="11"/>
    <x v="0"/>
    <n v="0.47286039510578159"/>
    <n v="9"/>
    <n v="1"/>
    <n v="0.1111111111111111"/>
    <s v="data/real/data_banknote_authentication.txt"/>
    <x v="4"/>
    <n v="63"/>
    <n v="2"/>
    <n v="1"/>
    <s v="numeric"/>
    <n v="1"/>
    <b v="0"/>
    <n v="0"/>
    <n v="-0.16000000000000003"/>
    <n v="0"/>
  </r>
  <r>
    <n v="1000"/>
    <n v="100"/>
    <s v="['numeric', 'numeric', 'numeric', 'numeric']"/>
    <n v="0.99"/>
    <n v="35"/>
    <n v="0.96"/>
    <n v="9.2561342592592599E-7"/>
    <s v="[[9, 6, 28, 20], [8, 6, 20], [9, 6, 11, 20], [9, 6, 10, 20], [29, 6, 28, 20], [29, 6, 11, 20], [29, 6, 10, 20], [9, 6, 28, 18], [9, 4, 28, 20], [8, 4, 20], [8, 6, 18], [9, 4, 11, 20], [9, 6, 11, 18], [9, 4, 10, 20], [9, 6, 10, 18], [9, 6, 28, 2], [8, 6, 2], [29, 4, 28, 20], [29, 6, 28, 18], [9, 6, 11, 2], [29, 4, 11, 20], [29, 6, 11, 18], [9, 6, 10, 2], [29, 4, 10, 20], [29, 6, 10, 18], [29, 6, 28, 2], [29, 6, 11, 2], [29, 6, 10, 2], [9, 4, 28, 18], [8, 4, 18], [9, 4, 11, 18], [9, 4, 10, 18], [9, 4, 28, 2], [8, 4, 2], [29, 4, 28, 18], [9, 4, 11, 2], [29, 4, 11, 18], [9, 4, 10, 2], [29, 4, 10, 18], [29, 4, 28, 2], [29, 4, 11, 2], [29, 4, 10, 2], [3, 6, 20], [1, 20], [3, 6, 18], [3, 4, 20], [3, 6, 2], [0], [1, 18], [1, 2], [3, 4, 18], [3, 4, 2]]"/>
    <s v="[0.15724815724232166, 0.14376974376440838, 0.13478413477913284, 0.11232011231594405, 0.094348894345393, 0.08087048086747971, 0.06739206738956642, 0.014742014741467656, 0.014742014741467656, 0.013478413477913285, 0.013478413477913285, 0.012636012635543705, 0.012636012635543705, 0.010530010529619754, 0.010530010529619754, 0.009828009827645104, 0.008985608985275523, 0.008845208844880593, 0.008845208844880593, 0.008424008423695803, 0.007581607581326223, 0.007581607581326223, 0.007020007019746503, 0.006318006317771852, 0.006318006317771852, 0.005896805896587062, 0.005054405054217482, 0.004212004211847901, 0.0013820638820125927, 0.0012636012635543704, 0.0011846261845822224, 0.000987188487151852, 0.0009213759213417285, 0.0008424008423695803, 0.0008292383292075556, 0.0007897507897214815, 0.0007107757107493334, 0.0006581256581012346, 0.0005923130922911112, 0.000552825552805037, 0.00047385047383288894, 0.0003948753948607408, 2.5105501483964334e-11, 4.184250247327389e-12, 2.353640764121656e-12, 2.353640764121656e-12, 1.5690938427477709e-12, 5.230312809159236e-13, 3.922734606869427e-13, 2.615156404579618e-13, 2.2065382163640528e-13, 1.471025477576035e-13]"/>
    <n v="52"/>
    <s v="[9, 6, 28, 20]"/>
    <n v="4"/>
    <s v="{(0, 1, 3, 8, 9, 29), (0, 1, 4, 6), (0, 1, 3, 8, 10, 11, 28), (0, 2, 18, 20)}"/>
    <n v="0"/>
    <n v="0.96"/>
    <n v="100"/>
    <n v="0.99"/>
    <n v="1.053077546296296E-5"/>
    <n v="1"/>
    <n v="7.5225810185185182E-6"/>
    <n v="0.93"/>
    <n v="0.99"/>
    <n v="4"/>
    <n v="1"/>
    <s v="[10]"/>
    <n v="1"/>
    <n v="2"/>
    <n v="0"/>
    <n v="1"/>
    <n v="0"/>
    <n v="2"/>
    <n v="0"/>
    <n v="4"/>
    <n v="6"/>
    <n v="4"/>
    <x v="0"/>
    <n v="4.4928044926377607E-2"/>
    <n v="9"/>
    <n v="1"/>
    <n v="0.1111111111111111"/>
    <s v="data/real/data_banknote_authentication.txt"/>
    <x v="4"/>
    <n v="63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6"/>
    <n v="1.0407060185185181E-6"/>
    <s v="[[23, 9, 6, 20], [23, 29, 6, 20], [23, 9, 6, 18], [23, 9, 4, 20], [23, 9, 6, 2], [23, 29, 6, 18], [23, 29, 4, 20], [23, 29, 6, 2], [8, 6, 20], [12, 9, 6, 20], [10, 9, 6, 20], [23, 9, 4, 18], [12, 29, 6, 20], [10, 29, 6, 20], [23, 9, 4, 2], [23, 29, 4, 18], [23, 29, 4, 2], [8, 4, 20], [8, 6, 18], [12, 9, 6, 18], [12, 9, 4, 20], [10, 9, 4, 20], [10, 9, 6, 18], [8, 6, 2], [12, 9, 6, 2], [12, 29, 4, 20], [12, 29, 6, 18], [10, 9, 6, 2], [10, 29, 6, 18], [10, 29, 4, 20], [12, 29, 6, 2], [10, 29, 6, 2], [8, 4, 18], [12, 9, 4, 18], [10, 9, 4, 18], [8, 4, 2], [12, 9, 4, 2], [12, 29, 4, 18], [10, 9, 4, 2], [10, 29, 4, 18], [12, 29, 4, 2], [10, 29, 4, 2], [3, 6, 20], [1, 20], [3, 6, 18], [3, 4, 20], [3, 6, 2], [0], [1, 18], [1, 2], [3, 4, 18], [3, 4, 2]]"/>
    <s v="[0.47819741988124187, 0.2869184519287451, 0.04483100811386643, 0.04483100811386643, 0.029887338742577617, 0.026898604868319857, 0.026898604868319857, 0.01793240324554657, 0.00683139171258917, 0.006404429730552347, 0.005337024775460289, 0.004202907010674977, 0.003842657838331408, 0.0032022148652761733, 0.002801938007116652, 0.0025217442064049867, 0.001681162804269991, 0.0006404429730552347, 0.0006404429730552347, 0.0006004152872392825, 0.0006004152872392825, 0.0005003460726994021, 0.0005003460726994021, 0.0004269619820368231, 0.00040027685815952166, 0.00036024917234356947, 0.00036024917234356947, 0.00033356404846626806, 0.00030020764361964123, 0.00030020764361964123, 0.000240166114895713, 0.00020013842907976083, 6.004152872392825e-05, 5.628893317868273e-05, 4.6907444315568946e-05, 4.0027685815952166e-05, 3.7525955452455154e-05, 3.377335990720964e-05, 3.127162954371263e-05, 2.8144466589341366e-05, 2.2515573271473092e-05, 1.8762977726227577e-05, 1.1929179971203854e-12, 1.988196661867309e-13, 1.1183606223003613e-13, 1.1183606223003613e-13, 7.455737482002408e-14, 2.4852458273341363e-14, 1.863934370500602e-14, 1.2426229136670681e-14, 1.0484630834065886e-14, 6.989753889377258e-15]"/>
    <n v="52"/>
    <s v="[23, 9, 6, 20]"/>
    <n v="4"/>
    <s v="{(0, 1, 3, 8, 10, 12, 23), (0, 1, 3, 8, 9, 29), (0, 1, 4, 6), (0, 2, 18, 20)}"/>
    <n v="0"/>
    <n v="0.96"/>
    <n v="100"/>
    <n v="1"/>
    <n v="1.071856481481482E-5"/>
    <n v="1"/>
    <n v="7.6344675925925924E-6"/>
    <n v="0.91"/>
    <n v="1"/>
    <n v="4"/>
    <n v="1"/>
    <s v="[10]"/>
    <n v="1"/>
    <n v="2"/>
    <n v="0"/>
    <n v="1"/>
    <n v="0"/>
    <n v="2"/>
    <n v="0"/>
    <n v="4"/>
    <n v="10"/>
    <n v="11"/>
    <x v="0"/>
    <n v="0.47286039510578159"/>
    <n v="9"/>
    <n v="1"/>
    <n v="0.1111111111111111"/>
    <s v="data/real/data_banknote_authentication.txt"/>
    <x v="4"/>
    <n v="63"/>
    <n v="3"/>
    <n v="2"/>
    <s v="numeric"/>
    <n v="1"/>
    <b v="0"/>
    <n v="0"/>
    <n v="-8.9999999999999969E-2"/>
    <n v="0"/>
  </r>
  <r>
    <n v="1000"/>
    <n v="100"/>
    <s v="['numeric', 'numeric', 'numeric', 'numeric']"/>
    <n v="0.99"/>
    <n v="35"/>
    <n v="0.96"/>
    <n v="1.0934606481481479E-6"/>
    <s v="[[9, 6, 28, 20], [8, 6, 20], [9, 6, 11, 20], [9, 6, 10, 20], [29, 6, 28, 20], [29, 6, 11, 20], [29, 6, 10, 20], [9, 6, 28, 18], [9, 4, 28, 20], [8, 4, 20], [8, 6, 18], [9, 4, 11, 20], [9, 6, 11, 18], [9, 4, 10, 20], [9, 6, 10, 18], [9, 6, 28, 2], [8, 6, 2], [29, 4, 28, 20], [29, 6, 28, 18], [9, 6, 11, 2], [29, 4, 11, 20], [29, 6, 11, 18], [9, 6, 10, 2], [29, 4, 10, 20], [29, 6, 10, 18], [29, 6, 28, 2], [29, 6, 11, 2], [29, 6, 10, 2], [9, 4, 28, 18], [8, 4, 18], [9, 4, 11, 18], [9, 4, 10, 18], [9, 4, 28, 2], [8, 4, 2], [29, 4, 28, 18], [9, 4, 11, 2], [29, 4, 11, 18], [9, 4, 10, 2], [29, 4, 10, 18], [29, 4, 28, 2], [29, 4, 11, 2], [29, 4, 10, 2], [3, 6, 20], [1, 20], [3, 6, 18], [3, 4, 20], [3, 6, 2], [0], [1, 18], [1, 2], [3, 4, 18], [3, 4, 2]]"/>
    <s v="[0.15724815724232166, 0.14376974376440838, 0.13478413477913284, 0.11232011231594405, 0.094348894345393, 0.08087048086747971, 0.06739206738956642, 0.014742014741467656, 0.014742014741467656, 0.013478413477913285, 0.013478413477913285, 0.012636012635543705, 0.012636012635543705, 0.010530010529619754, 0.010530010529619754, 0.009828009827645104, 0.008985608985275523, 0.008845208844880593, 0.008845208844880593, 0.008424008423695803, 0.007581607581326223, 0.007581607581326223, 0.007020007019746503, 0.006318006317771852, 0.006318006317771852, 0.005896805896587062, 0.005054405054217482, 0.004212004211847901, 0.0013820638820125927, 0.0012636012635543704, 0.0011846261845822224, 0.000987188487151852, 0.0009213759213417285, 0.0008424008423695803, 0.0008292383292075556, 0.0007897507897214815, 0.0007107757107493334, 0.0006581256581012346, 0.0005923130922911112, 0.000552825552805037, 0.00047385047383288894, 0.0003948753948607408, 2.5105501483964334e-11, 4.184250247327389e-12, 2.353640764121656e-12, 2.353640764121656e-12, 1.5690938427477709e-12, 5.230312809159236e-13, 3.922734606869427e-13, 2.615156404579618e-13, 2.2065382163640528e-13, 1.471025477576035e-13]"/>
    <n v="52"/>
    <s v="[9, 6, 28, 20]"/>
    <n v="4"/>
    <s v="{(0, 1, 3, 8, 9, 29), (0, 1, 4, 6), (0, 1, 3, 8, 10, 11, 28), (0, 2, 18, 20)}"/>
    <n v="0"/>
    <n v="0.96"/>
    <n v="100"/>
    <n v="0.99"/>
    <n v="1.046604166666667E-5"/>
    <n v="0.99"/>
    <n v="7.408414351851851E-6"/>
    <n v="0.93"/>
    <n v="0.99"/>
    <n v="4"/>
    <n v="1"/>
    <s v="[10]"/>
    <n v="1"/>
    <n v="2"/>
    <n v="0"/>
    <n v="1"/>
    <n v="0"/>
    <n v="2"/>
    <n v="0"/>
    <n v="4"/>
    <n v="6"/>
    <n v="4"/>
    <x v="0"/>
    <n v="4.4928044926377607E-2"/>
    <n v="9"/>
    <n v="1"/>
    <n v="0.1111111111111111"/>
    <s v="data/real/data_banknote_authentication.txt"/>
    <x v="4"/>
    <n v="63"/>
    <n v="3"/>
    <n v="-2"/>
    <s v="numeric"/>
    <n v="1"/>
    <b v="0"/>
    <n v="0"/>
    <n v="-5.9999999999999942E-2"/>
    <n v="0"/>
  </r>
  <r>
    <n v="1000"/>
    <n v="100"/>
    <s v="['numeric', 'numeric', 'numeric', 'numeric']"/>
    <n v="0.99"/>
    <n v="35"/>
    <n v="0.97"/>
    <n v="5.194791666666666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65202546296296E-5"/>
    <n v="0.99"/>
    <n v="7.5245370370370366E-6"/>
    <n v="0.91"/>
    <n v="0.99"/>
    <n v="3"/>
    <n v="1"/>
    <s v="[11]"/>
    <n v="1"/>
    <n v="2"/>
    <n v="0"/>
    <n v="1"/>
    <n v="1"/>
    <n v="1"/>
    <n v="2"/>
    <n v="1"/>
    <n v="11"/>
    <n v="-1"/>
    <x v="1"/>
    <n v="0.49372633957989898"/>
    <n v="8"/>
    <n v="0"/>
    <n v="0"/>
    <s v="data/real/data_banknote_authentication.txt"/>
    <x v="5"/>
    <n v="51"/>
    <n v="1"/>
    <n v="0.5"/>
    <s v="numeric"/>
    <n v="1"/>
    <b v="1"/>
    <n v="0"/>
    <n v="-7.999999999999996E-2"/>
    <n v="0"/>
  </r>
  <r>
    <n v="1000"/>
    <n v="100"/>
    <s v="['numeric', 'numeric', 'numeric', 'numeric']"/>
    <n v="0.99"/>
    <n v="35"/>
    <n v="0.96"/>
    <n v="5.1563657407407408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245124823876, 0.2959470748943256, 0.046241730452238373, 0.046241730452238373, 0.03082782030149225, 0.027745038271343024, 0.027745038271343024, 0.01849669218089535, 0.004335162229897348, 0.0028901081532648983, 0.0026010973379384087, 0.001734064891958939, 0.0015413910150746124, 0.00014450540766324492, 0.00014450540766324492, 9.633693844216327e-05, 1.3547381968429211e-05, 9.031587978952807e-06, 2.691622966215851e-13, 4.486038277026418e-14, 2.5233965308273604e-14, 2.5233965308273604e-14, 1.682264353884907e-14, 5.607547846283023e-15, 4.205660884712267e-15, 2.8037739231415114e-15, 2.3656842476506506e-15, 1.5771228317671003e-15]"/>
    <n v="28"/>
    <s v="[9, 6, 20]"/>
    <n v="3"/>
    <s v="{(0, 1, 3, 8, 9, 29), (0, 1, 4, 6), (0, 2, 18, 20)}"/>
    <n v="0"/>
    <n v="0.96"/>
    <n v="100"/>
    <n v="1"/>
    <n v="1.202986111111111E-5"/>
    <n v="1"/>
    <n v="7.9702430555555557E-6"/>
    <n v="0.87"/>
    <n v="1"/>
    <n v="4"/>
    <n v="1"/>
    <s v="[11]"/>
    <n v="1"/>
    <n v="2"/>
    <n v="0"/>
    <n v="1"/>
    <n v="1"/>
    <n v="1"/>
    <n v="2"/>
    <n v="1"/>
    <n v="11"/>
    <n v="-1"/>
    <x v="1"/>
    <n v="0.49324512482387439"/>
    <n v="7"/>
    <n v="0"/>
    <n v="0"/>
    <s v="data/real/data_banknote_authentication.txt"/>
    <x v="5"/>
    <n v="51"/>
    <n v="1"/>
    <n v="-0.5"/>
    <s v="numeric"/>
    <n v="1"/>
    <b v="1"/>
    <n v="0"/>
    <n v="-0.13"/>
    <n v="0"/>
  </r>
  <r>
    <n v="1000"/>
    <n v="100"/>
    <s v="['numeric', 'numeric', 'numeric', 'numeric']"/>
    <n v="0.99"/>
    <n v="35"/>
    <n v="0.97"/>
    <n v="6.2880787037037043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595046296296299E-5"/>
    <n v="0.99"/>
    <n v="7.5809027777777769E-6"/>
    <n v="0.91"/>
    <n v="0.99"/>
    <n v="3"/>
    <n v="1"/>
    <s v="[11]"/>
    <n v="1"/>
    <n v="2"/>
    <n v="0"/>
    <n v="1"/>
    <n v="1"/>
    <n v="1"/>
    <n v="2"/>
    <n v="1"/>
    <n v="11"/>
    <n v="-1"/>
    <x v="1"/>
    <n v="0.49372633957989898"/>
    <n v="8"/>
    <n v="0"/>
    <n v="0"/>
    <s v="data/real/data_banknote_authentication.txt"/>
    <x v="5"/>
    <n v="51"/>
    <n v="2"/>
    <n v="1"/>
    <s v="numeric"/>
    <n v="1"/>
    <b v="1"/>
    <n v="0"/>
    <n v="-7.999999999999996E-2"/>
    <n v="0"/>
  </r>
  <r>
    <n v="1000"/>
    <n v="100"/>
    <s v="['numeric', 'numeric', 'numeric', 'numeric']"/>
    <n v="0.99"/>
    <n v="35"/>
    <n v="0.9"/>
    <n v="5.7996527777777783E-7"/>
    <s v="[[9, 6, 20], [29, 6, 20], [8, 6, 20], [9, 4, 20], [9, 6, 18], [9, 6, 2], [29, 6, 18], [29, 4, 20], [29, 6, 2], [8, 4, 20], [8, 6, 18], [8, 6, 2], [9, 4, 18], [9, 4, 2], [29, 4, 18], [29, 4, 2], [8, 4, 18], [8, 4, 2], [3, 6, 20], [1, 20], [3, 6, 18], [3, 4, 20], [3, 6, 2], [0], [1, 18], [1, 2], [3, 4, 18], [3, 4, 2]]"/>
    <s v="[0.4392964392864766, 0.26357786357188595, 0.08785928785729533, 0.04118404118310718, 0.04118404118310718, 0.027456027455404788, 0.024710424709864308, 0.024710424709864308, 0.016473616473242872, 0.008236808236621436, 0.008236808236621436, 0.005491205491080958, 0.0038610038609162983, 0.0025740025739441987, 0.002316602316549779, 0.0015444015443665192, 0.0007722007721832596, 0.0005148005147888397, 1.534225090708851e-11, 2.5570418178480854e-12, 1.4383360225395479e-12, 1.4383360225395479e-12, 9.58890681693032e-13, 3.1963022723101067e-13, 2.39722670423258e-13, 1.5981511361550534e-13, 1.3484400211308263e-13, 8.989600140872174e-14]"/>
    <n v="28"/>
    <s v="[9, 6, 20]"/>
    <n v="3"/>
    <s v="{(0, 1, 3, 8, 9, 29), (0, 1, 4, 6), (0, 2, 18, 20)}"/>
    <n v="0"/>
    <n v="0.9"/>
    <n v="100"/>
    <n v="1"/>
    <n v="1.117153935185185E-5"/>
    <n v="1"/>
    <n v="7.4643634259259246E-6"/>
    <n v="0.87"/>
    <n v="1"/>
    <n v="10"/>
    <n v="1"/>
    <s v="[11]"/>
    <n v="1"/>
    <n v="2"/>
    <n v="0"/>
    <n v="1"/>
    <n v="1"/>
    <n v="1"/>
    <n v="2"/>
    <n v="1"/>
    <n v="11"/>
    <n v="-1"/>
    <x v="1"/>
    <n v="0.43929643928638668"/>
    <n v="1"/>
    <n v="0"/>
    <n v="0"/>
    <s v="data/real/data_banknote_authentication.txt"/>
    <x v="5"/>
    <n v="51"/>
    <n v="2"/>
    <n v="-1"/>
    <s v="numeric"/>
    <n v="1"/>
    <b v="1"/>
    <n v="0"/>
    <n v="-0.13"/>
    <n v="0"/>
  </r>
  <r>
    <n v="1000"/>
    <n v="100"/>
    <s v="['numeric', 'numeric', 'numeric', 'numeric']"/>
    <n v="0.99"/>
    <n v="35"/>
    <n v="0.97"/>
    <n v="5.220138888888888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652743055555559E-5"/>
    <n v="0.99"/>
    <n v="7.7531134259259258E-6"/>
    <n v="0.9"/>
    <n v="0.99"/>
    <n v="3"/>
    <n v="1"/>
    <s v="[11]"/>
    <n v="1"/>
    <n v="2"/>
    <n v="0"/>
    <n v="1"/>
    <n v="1"/>
    <n v="1"/>
    <n v="2"/>
    <n v="1"/>
    <n v="11"/>
    <n v="-1"/>
    <x v="1"/>
    <n v="0.49372633957989898"/>
    <n v="8"/>
    <n v="0"/>
    <n v="0"/>
    <s v="data/real/data_banknote_authentication.txt"/>
    <x v="5"/>
    <n v="51"/>
    <n v="3"/>
    <n v="2"/>
    <s v="numeric"/>
    <n v="1"/>
    <b v="1"/>
    <n v="0"/>
    <n v="-8.9999999999999969E-2"/>
    <n v="0"/>
  </r>
  <r>
    <n v="1000"/>
    <n v="100"/>
    <s v="['numeric', 'numeric', 'numeric', 'numeric']"/>
    <n v="0.99"/>
    <n v="35"/>
    <n v="0.89"/>
    <n v="6.3741898148148144E-7"/>
    <s v="[[9, 6, 20], [29, 6, 20], [8, 6, 20], [9, 4, 20], [9, 6, 18], [9, 6, 2], [29, 6, 18], [29, 4, 20], [29, 6, 2], [8, 4, 20], [8, 6, 18], [8, 6, 2], [9, 4, 18], [9, 4, 2], [29, 4, 18], [8, 4, 18], [29, 4, 2], [8, 4, 2], [3, 6, 20], [1, 20], [3, 6, 18], [3, 4, 20], [3, 6, 2], [0], [1, 18], [1, 2], [3, 4, 18], [3, 4, 2]]"/>
    <s v="[0.3953667953506558, 0.23722007721039348, 0.15814671814026232, 0.03706563706412398, 0.03706563706412398, 0.024710424709415986, 0.022239382238474388, 0.022239382238474388, 0.014826254825649593, 0.014826254825649593, 0.014826254825649593, 0.009884169883766395, 0.0034749034747616234, 0.002316602316507749, 0.002084942084856974, 0.0013899613899046493, 0.0013899613899046493, 0.0009266409266030995, 2.7616051632258282e-11, 4.602675272043047e-12, 2.589004840524214e-12, 2.589004840524214e-12, 1.7260032270161426e-12, 5.753344090053809e-13, 4.3150080675403566e-13, 2.8766720450269044e-13, 2.4271920379914507e-13, 1.6181280253276337e-13]"/>
    <n v="28"/>
    <s v="[9, 6, 20]"/>
    <n v="3"/>
    <s v="{(0, 1, 3, 8, 9, 29), (0, 1, 4, 6), (0, 2, 18, 20)}"/>
    <n v="0"/>
    <n v="0.89"/>
    <n v="100"/>
    <n v="0.95"/>
    <n v="1.105037037037037E-5"/>
    <n v="0.97"/>
    <n v="7.5822685185185186E-6"/>
    <n v="0.9"/>
    <n v="0.95"/>
    <n v="11"/>
    <n v="1"/>
    <s v="[11]"/>
    <n v="1"/>
    <n v="2"/>
    <n v="0"/>
    <n v="1"/>
    <n v="1"/>
    <n v="1"/>
    <n v="2"/>
    <n v="1"/>
    <n v="11"/>
    <n v="-1"/>
    <x v="1"/>
    <n v="0.39536679535049402"/>
    <n v="0"/>
    <n v="0"/>
    <n v="-1"/>
    <s v="data/real/data_banknote_authentication.txt"/>
    <x v="5"/>
    <n v="51"/>
    <n v="3"/>
    <n v="-2"/>
    <s v="numeric"/>
    <n v="1"/>
    <b v="1"/>
    <n v="2.0000000000000018E-2"/>
    <n v="-4.9999999999999933E-2"/>
    <n v="0"/>
  </r>
  <r>
    <n v="1000"/>
    <n v="100"/>
    <s v="['numeric', 'numeric', 'numeric', 'numeric']"/>
    <n v="0.99"/>
    <n v="35"/>
    <n v="0.96"/>
    <n v="9.8843750000000001E-7"/>
    <s v="[[9, 6, 12, 20], [29, 6, 12, 20], [9, 6, 24, 20], [29, 6, 24, 20], [9, 4, 12, 20], [9, 6, 12, 18], [9, 6, 12, 2], [29, 6, 12, 18], [29, 4, 12, 20], [9, 4, 24, 20], [9, 6, 24, 18], [29, 6, 12, 2], [9, 6, 24, 2], [29, 6, 24, 18], [29, 4, 24, 20], [29, 6, 24, 2], [9, 4, 12, 18], [9, 4, 12, 2], [29, 4, 12, 18], [9, 4, 24, 18], [8, 6, 20], [29, 4, 12, 2], [9, 4, 24, 2], [9, 6, 10, 20], [29, 4, 24, 18], [29, 4, 24, 2], [29, 6, 10, 20], [8, 6, 18], [8, 4, 20], [9, 6, 10, 18], [9, 4, 10, 20], [8, 6, 2], [9, 6, 10, 2], [29, 6, 10, 18], [29, 4, 10, 20], [29, 6, 10, 2], [8, 4, 18], [9, 4, 10, 18], [8, 4, 2], [9, 4, 10, 2], [29, 4, 10, 18], [29, 4, 10, 2], [3, 6, 20], [1, 20], [3, 4, 20], [3, 6, 18], [3, 6, 2], [0], [1, 18], [1, 2], [3, 4, 18], [3, 4, 2]]"/>
    <s v="[0.3109808468267076, 0.18658850809602456, 0.1814054939822461, 0.10884329638934766, 0.029154454390003838, 0.029154454390003838, 0.019436302926669227, 0.017492672634002303, 0.017492672634002303, 0.017006765060835573, 0.017006765060835573, 0.011661781756001535, 0.01133784337389038, 0.010204059036501343, 0.010204059036501343, 0.006802706024334229, 0.0027332300990628596, 0.0018221533993752399, 0.0016399380594377159, 0.001594384224453335, 0.001295753528444615, 0.001093292039625144, 0.0010629228163022233, 0.0010123074440973555, 0.0009566305346720009, 0.000637753689781334, 0.0006073844664584133, 0.00012147689329168266, 0.00012147689329168266, 9.490382288412707e-05, 9.490382288412707e-05, 8.098459552778844e-05, 6.326921525608472e-05, 5.6942293730476246e-05, 5.6942293730476246e-05, 3.796152915365083e-05, 1.138845874609525e-05, 8.897233395386913e-06, 7.5923058307301664e-06, 5.931488930257942e-06, 5.338340037232148e-06, 3.5588933581547654e-06, 2.262683460333993e-13, 3.771139100556655e-14, 2.1212657440631183e-14, 2.1212657440631183e-14, 1.4141771627087456e-14, 4.713923875695819e-15, 3.535442906771864e-15, 2.3569619378479093e-15, 1.9886866350591734e-15, 1.325791090039449e-15]"/>
    <n v="52"/>
    <s v="[9, 6, 12, 20]"/>
    <n v="4"/>
    <s v="{(0, 1, 3, 8, 9, 29), (0, 1, 4, 6), (0, 1, 3, 8, 10, 12, 24), (0, 2, 18, 20)}"/>
    <n v="5.2939814814814808E-8"/>
    <n v="0.96"/>
    <n v="100"/>
    <n v="0.99"/>
    <n v="1.0650185185185179E-5"/>
    <n v="1"/>
    <n v="7.6378009259259263E-6"/>
    <n v="0.93"/>
    <n v="0.99"/>
    <n v="4"/>
    <n v="1"/>
    <s v="[12]"/>
    <n v="1"/>
    <n v="2"/>
    <n v="1"/>
    <n v="1"/>
    <n v="1"/>
    <n v="1"/>
    <n v="3"/>
    <n v="1"/>
    <n v="3"/>
    <n v="1"/>
    <x v="0"/>
    <n v="0"/>
    <n v="1"/>
    <n v="1"/>
    <n v="1"/>
    <s v="data/real/data_banknote_authentication.txt"/>
    <x v="5"/>
    <n v="12"/>
    <n v="1"/>
    <n v="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214699074074073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245124823876, 0.2959470748943256, 0.046241730452238373, 0.046241730452238373, 0.03082782030149225, 0.027745038271343024, 0.027745038271343024, 0.01849669218089535, 0.004335162229897348, 0.0028901081532648983, 0.0026010973379384087, 0.001734064891958939, 0.0015413910150746124, 0.00014450540766324492, 0.00014450540766324492, 9.633693844216327e-05, 1.3547381968429211e-05, 9.031587978952807e-06, 2.691622966215851e-13, 4.486038277026418e-14, 2.5233965308273604e-14, 2.5233965308273604e-14, 1.682264353884907e-14, 5.607547846283023e-15, 4.205660884712267e-15, 2.8037739231415114e-15, 2.3656842476506506e-15, 1.5771228317671003e-15]"/>
    <n v="28"/>
    <s v="[9, 6, 20]"/>
    <n v="3"/>
    <s v="{(0, 1, 3, 8, 9, 29), (0, 1, 4, 6), (0, 2, 18, 20)}"/>
    <n v="0"/>
    <n v="0.97"/>
    <n v="100"/>
    <n v="0.97"/>
    <n v="1.0825601851851849E-5"/>
    <n v="1"/>
    <n v="7.4613425925925931E-6"/>
    <n v="0.93"/>
    <n v="0.97"/>
    <n v="3"/>
    <n v="1"/>
    <s v="[12]"/>
    <n v="1"/>
    <n v="2"/>
    <n v="0"/>
    <n v="1"/>
    <n v="1"/>
    <n v="1"/>
    <n v="2"/>
    <n v="1"/>
    <n v="11"/>
    <n v="-1"/>
    <x v="1"/>
    <n v="0.49324512482387439"/>
    <n v="0"/>
    <n v="0"/>
    <n v="-1"/>
    <s v="data/real/data_banknote_authentication.txt"/>
    <x v="5"/>
    <n v="12"/>
    <n v="1"/>
    <n v="-0.5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6"/>
    <n v="9.2842592592592591E-7"/>
    <s v="[[9, 6, 12, 20], [29, 6, 12, 20], [9, 6, 24, 20], [29, 6, 24, 20], [9, 4, 12, 20], [9, 6, 12, 18], [9, 6, 12, 2], [29, 6, 12, 18], [29, 4, 12, 20], [9, 4, 24, 20], [9, 6, 24, 18], [29, 6, 12, 2], [9, 6, 24, 2], [29, 6, 24, 18], [29, 4, 24, 20], [29, 6, 24, 2], [9, 4, 12, 18], [9, 4, 12, 2], [29, 4, 12, 18], [9, 4, 24, 18], [8, 6, 20], [29, 4, 12, 2], [9, 4, 24, 2], [9, 6, 10, 20], [29, 4, 24, 18], [29, 4, 24, 2], [29, 6, 10, 20], [8, 6, 18], [8, 4, 20], [9, 6, 10, 18], [9, 4, 10, 20], [8, 6, 2], [9, 6, 10, 2], [29, 6, 10, 18], [29, 4, 10, 20], [29, 6, 10, 2], [8, 4, 18], [9, 4, 10, 18], [8, 4, 2], [9, 4, 10, 2], [29, 4, 10, 18], [29, 4, 10, 2], [3, 6, 20], [1, 20], [3, 4, 20], [3, 6, 18], [3, 6, 2], [0], [1, 18], [1, 2], [3, 4, 18], [3, 4, 2]]"/>
    <s v="[0.3109808468267076, 0.18658850809602456, 0.1814054939822461, 0.10884329638934766, 0.029154454390003838, 0.029154454390003838, 0.019436302926669227, 0.017492672634002303, 0.017492672634002303, 0.017006765060835573, 0.017006765060835573, 0.011661781756001535, 0.01133784337389038, 0.010204059036501343, 0.010204059036501343, 0.006802706024334229, 0.0027332300990628596, 0.0018221533993752399, 0.0016399380594377159, 0.001594384224453335, 0.001295753528444615, 0.001093292039625144, 0.0010629228163022233, 0.0010123074440973555, 0.0009566305346720009, 0.000637753689781334, 0.0006073844664584133, 0.00012147689329168266, 0.00012147689329168266, 9.490382288412707e-05, 9.490382288412707e-05, 8.098459552778844e-05, 6.326921525608472e-05, 5.6942293730476246e-05, 5.6942293730476246e-05, 3.796152915365083e-05, 1.138845874609525e-05, 8.897233395386913e-06, 7.5923058307301664e-06, 5.931488930257942e-06, 5.338340037232148e-06, 3.5588933581547654e-06, 2.262683460333993e-13, 3.771139100556655e-14, 2.1212657440631183e-14, 2.1212657440631183e-14, 1.4141771627087456e-14, 4.713923875695819e-15, 3.535442906771864e-15, 2.3569619378479093e-15, 1.9886866350591734e-15, 1.325791090039449e-15]"/>
    <n v="52"/>
    <s v="[9, 6, 12, 20]"/>
    <n v="4"/>
    <s v="{(0, 1, 3, 8, 9, 29), (0, 1, 4, 6), (0, 1, 3, 8, 10, 12, 24), (0, 2, 18, 20)}"/>
    <n v="0"/>
    <n v="0.96"/>
    <n v="100"/>
    <n v="0.99"/>
    <n v="1.064866898148148E-5"/>
    <n v="1"/>
    <n v="9.1976620370370368E-6"/>
    <n v="0.93"/>
    <n v="0.99"/>
    <n v="4"/>
    <n v="1"/>
    <s v="[12]"/>
    <n v="1"/>
    <n v="2"/>
    <n v="1"/>
    <n v="1"/>
    <n v="1"/>
    <n v="1"/>
    <n v="3"/>
    <n v="1"/>
    <n v="3"/>
    <n v="1"/>
    <x v="0"/>
    <n v="0"/>
    <n v="1"/>
    <n v="1"/>
    <n v="1"/>
    <s v="data/real/data_banknote_authentication.txt"/>
    <x v="5"/>
    <n v="12"/>
    <n v="2"/>
    <n v="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789467592592592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245124823876, 0.2959470748943256, 0.046241730452238373, 0.046241730452238373, 0.03082782030149225, 0.027745038271343024, 0.027745038271343024, 0.01849669218089535, 0.004335162229897348, 0.0028901081532648983, 0.0026010973379384087, 0.001734064891958939, 0.0015413910150746124, 0.00014450540766324492, 0.00014450540766324492, 9.633693844216327e-05, 1.3547381968429211e-05, 9.031587978952807e-06, 2.691622966215851e-13, 4.486038277026418e-14, 2.5233965308273604e-14, 2.5233965308273604e-14, 1.682264353884907e-14, 5.607547846283023e-15, 4.205660884712267e-15, 2.8037739231415114e-15, 2.3656842476506506e-15, 1.5771228317671003e-15]"/>
    <n v="28"/>
    <s v="[9, 6, 20]"/>
    <n v="3"/>
    <s v="{(0, 1, 3, 8, 9, 29), (0, 1, 4, 6), (0, 2, 18, 20)}"/>
    <n v="0"/>
    <n v="0.97"/>
    <n v="100"/>
    <n v="0.97"/>
    <n v="1.053446759259259E-5"/>
    <n v="1"/>
    <n v="7.6406597222222214E-6"/>
    <n v="0.93"/>
    <n v="0.97"/>
    <n v="3"/>
    <n v="1"/>
    <s v="[12]"/>
    <n v="1"/>
    <n v="2"/>
    <n v="0"/>
    <n v="1"/>
    <n v="1"/>
    <n v="1"/>
    <n v="2"/>
    <n v="1"/>
    <n v="11"/>
    <n v="-1"/>
    <x v="1"/>
    <n v="0.49324512482387439"/>
    <n v="0"/>
    <n v="0"/>
    <n v="-1"/>
    <s v="data/real/data_banknote_authentication.txt"/>
    <x v="5"/>
    <n v="12"/>
    <n v="2"/>
    <n v="-1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6"/>
    <n v="9.2576388888888894E-7"/>
    <s v="[[9, 6, 12, 20], [29, 6, 12, 20], [9, 6, 24, 20], [29, 6, 24, 20], [9, 4, 12, 20], [9, 6, 12, 18], [9, 6, 12, 2], [29, 6, 12, 18], [29, 4, 12, 20], [9, 4, 24, 20], [9, 6, 24, 18], [29, 6, 12, 2], [9, 6, 24, 2], [29, 6, 24, 18], [29, 4, 24, 20], [29, 6, 24, 2], [9, 4, 12, 18], [9, 4, 12, 2], [29, 4, 12, 18], [9, 4, 24, 18], [8, 6, 20], [29, 4, 12, 2], [9, 4, 24, 2], [9, 6, 10, 20], [29, 4, 24, 18], [29, 4, 24, 2], [29, 6, 10, 20], [8, 6, 18], [8, 4, 20], [9, 6, 10, 18], [9, 4, 10, 20], [8, 6, 2], [9, 6, 10, 2], [29, 6, 10, 18], [29, 4, 10, 20], [29, 6, 10, 2], [8, 4, 18], [9, 4, 10, 18], [8, 4, 2], [9, 4, 10, 2], [29, 4, 10, 18], [29, 4, 10, 2], [3, 6, 20], [1, 20], [3, 4, 20], [3, 6, 18], [3, 6, 2], [0], [1, 18], [1, 2], [3, 4, 18], [3, 4, 2]]"/>
    <s v="[0.3109808468267076, 0.18658850809602456, 0.1814054939822461, 0.10884329638934766, 0.029154454390003838, 0.029154454390003838, 0.019436302926669227, 0.017492672634002303, 0.017492672634002303, 0.017006765060835573, 0.017006765060835573, 0.011661781756001535, 0.01133784337389038, 0.010204059036501343, 0.010204059036501343, 0.006802706024334229, 0.0027332300990628596, 0.0018221533993752399, 0.0016399380594377159, 0.001594384224453335, 0.001295753528444615, 0.001093292039625144, 0.0010629228163022233, 0.0010123074440973555, 0.0009566305346720009, 0.000637753689781334, 0.0006073844664584133, 0.00012147689329168266, 0.00012147689329168266, 9.490382288412707e-05, 9.490382288412707e-05, 8.098459552778844e-05, 6.326921525608472e-05, 5.6942293730476246e-05, 5.6942293730476246e-05, 3.796152915365083e-05, 1.138845874609525e-05, 8.897233395386913e-06, 7.5923058307301664e-06, 5.931488930257942e-06, 5.338340037232148e-06, 3.5588933581547654e-06, 2.262683460333993e-13, 3.771139100556655e-14, 2.1212657440631183e-14, 2.1212657440631183e-14, 1.4141771627087456e-14, 4.713923875695819e-15, 3.535442906771864e-15, 2.3569619378479093e-15, 1.9886866350591734e-15, 1.325791090039449e-15]"/>
    <n v="52"/>
    <s v="[9, 6, 12, 20]"/>
    <n v="4"/>
    <s v="{(0, 1, 3, 8, 9, 29), (0, 1, 4, 6), (0, 1, 3, 8, 10, 12, 24), (0, 2, 18, 20)}"/>
    <n v="5.844907407407407E-8"/>
    <n v="0.96"/>
    <n v="100"/>
    <n v="0.99"/>
    <n v="1.088267361111111E-5"/>
    <n v="0.99"/>
    <n v="7.6369560185185182E-6"/>
    <n v="0.93"/>
    <n v="0.99"/>
    <n v="4"/>
    <n v="1"/>
    <s v="[12]"/>
    <n v="1"/>
    <n v="2"/>
    <n v="1"/>
    <n v="1"/>
    <n v="1"/>
    <n v="1"/>
    <n v="3"/>
    <n v="1"/>
    <n v="3"/>
    <n v="1"/>
    <x v="0"/>
    <n v="0"/>
    <n v="1"/>
    <n v="1"/>
    <n v="1"/>
    <s v="data/real/data_banknote_authentication.txt"/>
    <x v="5"/>
    <n v="12"/>
    <n v="3"/>
    <n v="2"/>
    <s v="numeric"/>
    <n v="1"/>
    <b v="1"/>
    <n v="0"/>
    <n v="-5.9999999999999942E-2"/>
    <n v="0"/>
  </r>
  <r>
    <n v="1000"/>
    <n v="100"/>
    <s v="['numeric', 'numeric', 'numeric', 'numeric']"/>
    <n v="0.99"/>
    <n v="35"/>
    <n v="0.97"/>
    <n v="5.222569444444444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245124823876, 0.2959470748943256, 0.046241730452238373, 0.046241730452238373, 0.03082782030149225, 0.027745038271343024, 0.027745038271343024, 0.01849669218089535, 0.004335162229897348, 0.0028901081532648983, 0.0026010973379384087, 0.001734064891958939, 0.0015413910150746124, 0.00014450540766324492, 0.00014450540766324492, 9.633693844216327e-05, 1.3547381968429211e-05, 9.031587978952807e-06, 2.691622966215851e-13, 4.486038277026418e-14, 2.5233965308273604e-14, 2.5233965308273604e-14, 1.682264353884907e-14, 5.607547846283023e-15, 4.205660884712267e-15, 2.8037739231415114e-15, 2.3656842476506506e-15, 1.5771228317671003e-15]"/>
    <n v="28"/>
    <s v="[9, 6, 20]"/>
    <n v="3"/>
    <s v="{(0, 1, 3, 8, 9, 29), (0, 1, 4, 6), (0, 2, 18, 20)}"/>
    <n v="0"/>
    <n v="0.97"/>
    <n v="100"/>
    <n v="0.97"/>
    <n v="1.0763900462962959E-5"/>
    <n v="0.98"/>
    <n v="7.5240740740740742E-6"/>
    <n v="0.93"/>
    <n v="0.97"/>
    <n v="3"/>
    <n v="1"/>
    <s v="[12]"/>
    <n v="1"/>
    <n v="2"/>
    <n v="0"/>
    <n v="1"/>
    <n v="1"/>
    <n v="1"/>
    <n v="2"/>
    <n v="1"/>
    <n v="11"/>
    <n v="-1"/>
    <x v="1"/>
    <n v="0.49324512482387439"/>
    <n v="0"/>
    <n v="0"/>
    <n v="-1"/>
    <s v="data/real/data_banknote_authentication.txt"/>
    <x v="5"/>
    <n v="12"/>
    <n v="3"/>
    <n v="-2"/>
    <s v="numeric"/>
    <n v="1"/>
    <b v="1"/>
    <n v="1.0000000000000009E-2"/>
    <n v="-3.9999999999999925E-2"/>
    <n v="0"/>
  </r>
  <r>
    <n v="1000"/>
    <n v="100"/>
    <s v="['numeric', 'numeric', 'numeric', 'numeric']"/>
    <n v="0.99"/>
    <n v="35"/>
    <n v="0.97"/>
    <n v="4.609143518518517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7"/>
    <n v="1.064753472222222E-5"/>
    <n v="1"/>
    <n v="7.5262731481481476E-6"/>
    <n v="0.93"/>
    <n v="0.97"/>
    <n v="3"/>
    <n v="1"/>
    <s v="[14]"/>
    <n v="1"/>
    <n v="2"/>
    <n v="0"/>
    <n v="1"/>
    <n v="1"/>
    <n v="1"/>
    <n v="1"/>
    <n v="2"/>
    <n v="11"/>
    <n v="-1"/>
    <x v="1"/>
    <n v="0.49372633957989898"/>
    <n v="8"/>
    <n v="0"/>
    <n v="0"/>
    <s v="data/real/data_banknote_authentication.txt"/>
    <x v="4"/>
    <n v="85"/>
    <n v="1"/>
    <n v="0.5"/>
    <s v="numeric"/>
    <n v="1"/>
    <b v="1"/>
    <n v="3.0000000000000027E-2"/>
    <n v="-3.9999999999999925E-2"/>
    <n v="0"/>
  </r>
  <r>
    <n v="1000"/>
    <n v="100"/>
    <s v="['numeric', 'numeric', 'numeric', 'numeric']"/>
    <n v="0.99"/>
    <n v="35"/>
    <n v="0.97"/>
    <n v="4.636111111111111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534444444444439E-5"/>
    <n v="1"/>
    <n v="7.5187268518518524E-6"/>
    <n v="0.93"/>
    <n v="0.99"/>
    <n v="3"/>
    <n v="1"/>
    <s v="[14]"/>
    <n v="1"/>
    <n v="2"/>
    <n v="0"/>
    <n v="1"/>
    <n v="1"/>
    <n v="1"/>
    <n v="1"/>
    <n v="2"/>
    <n v="11"/>
    <n v="-1"/>
    <x v="1"/>
    <n v="0.49372633957989898"/>
    <n v="8"/>
    <n v="0"/>
    <n v="0"/>
    <s v="data/real/data_banknote_authentication.txt"/>
    <x v="4"/>
    <n v="85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3"/>
    <n v="1.3301041666666671E-6"/>
    <s v="[[9, 6, 16, 20], [29, 6, 16, 20], [9, 6, 14, 20], [9, 4, 16, 20], [9, 6, 16, 18], [29, 6, 14, 20], [9, 6, 16, 2], [29, 6, 16, 18], [29, 4, 16, 20], [29, 6, 16, 2], [9, 6, 14, 18], [9, 4, 14, 20], [9, 4, 16, 18], [9, 6, 14, 2], [9, 4, 16, 2], [29, 6, 14, 18], [29, 4, 14, 20], [29, 4, 16, 18], [29, 6, 14, 2], [29, 4, 16, 2], [8, 6, 16, 20], [9, 4, 14, 18], [9, 4, 14, 2], [29, 4, 14, 18], [29, 4, 14, 2], [8, 6, 14, 20], [8, 6, 16, 18], [8, 4, 16, 20], [8, 6, 16, 2], [8, 6, 14, 18], [8, 4, 14, 20], [8, 4, 16, 18], [8, 6, 14, 2], [8, 4, 16, 2], [8, 4, 14, 18], [8, 4, 14, 2], [9, 6, 7, 20], [29, 6, 7, 20], [9, 6, 7, 18], [9, 4, 7, 20], [9, 6, 7, 2], [29, 6, 7, 18], [29, 4, 7, 20], [29, 6, 7, 2], [9, 4, 7, 18], [9, 4, 7, 2], [29, 4, 7, 18], [29, 4, 7, 2], [3, 6, 20], [8, 6, 7, 20], [1, 20], [3, 4, 20], [3, 6, 18], [8, 6, 7, 18], [3, 6, 2], [8, 4, 7, 20], [8, 6, 7, 2], [0], [1, 18], [1, 2], [3, 4, 18], [3, 4, 2], [8, 4, 7, 18], [8, 4, 7, 2]]"/>
    <s v="[0.4471483810009259, 0.26828902860055553, 0.046577956354263116, 0.0419201607188368, 0.0419201607188368, 0.02794677381255787, 0.02794677381255787, 0.02515209643130208, 0.02515209643130208, 0.01676806428753472, 0.004366683408212167, 0.004366683408212167, 0.00393001506739095, 0.0029111222721414447, 0.0026200100449273, 0.0026200100449273, 0.0026200100449273, 0.00235800904043457, 0.0017466733632848668, 0.00157200602695638, 0.0006986693453139467, 0.00040937656951989064, 0.00027291771301326043, 0.00024562594171193436, 0.00016375062780795625, 7.277805680353612e-05, 6.55002511231825e-05, 6.55002511231825e-05, 4.366683408212167e-05, 6.822942825331511e-06, 6.822942825331511e-06, 6.140648542798359e-06, 4.548628550221007e-06, 4.0937656951989065e-06, 6.396508898748291e-07, 4.2643392658321944e-07, 2.2210100342876013e-09, 1.3326060205725606e-09, 2.0821969071446262e-10, 2.0821969071446262e-10, 1.3881312714297508e-10, 1.2493181442867757e-10, 1.2493181442867757e-10, 8.328787628578504e-11, 1.952059600448087e-11, 1.3013730669653914e-11, 1.1712357602688521e-11, 7.808238401792348e-12, 5.205492267861565e-12, 3.4703281785743766e-12, 8.675820446435942e-13, 4.880149001120217e-13, 4.880149001120217e-13, 3.253432667413478e-13, 3.253432667413478e-13, 3.253432667413478e-13, 2.1689551116089854e-13, 1.0844775558044927e-13, 8.133581668533695e-14, 5.4223877790224635e-14, 4.5751396885502035e-14, 3.050093125700136e-14, 3.050093125700136e-14, 2.0333954171334238e-14]"/>
    <n v="64"/>
    <s v="[9, 6, 16, 20]"/>
    <n v="4"/>
    <s v="{(0, 1, 3, 8, 9, 29), (0, 1, 4, 6), (0, 1, 3, 7, 14, 16), (0, 2, 18, 20)}"/>
    <n v="0"/>
    <n v="0.93"/>
    <n v="100"/>
    <n v="0.95"/>
    <n v="1.0530972222222221E-5"/>
    <n v="0.98"/>
    <n v="8.6246064814814811E-6"/>
    <n v="0.93"/>
    <n v="0.95"/>
    <n v="7"/>
    <n v="0.8571428571428571"/>
    <s v="[14]"/>
    <n v="1"/>
    <n v="2"/>
    <n v="0"/>
    <n v="1"/>
    <n v="1"/>
    <n v="1"/>
    <n v="1"/>
    <n v="3"/>
    <n v="5"/>
    <n v="3"/>
    <x v="0"/>
    <n v="0.40057042464666281"/>
    <n v="8"/>
    <n v="4"/>
    <n v="0.5"/>
    <s v="data/real/data_banknote_authentication.txt"/>
    <x v="4"/>
    <n v="85"/>
    <n v="2"/>
    <n v="1"/>
    <s v="numeric"/>
    <n v="1"/>
    <b v="1"/>
    <n v="3.0000000000000027E-2"/>
    <n v="-1.9999999999999907E-2"/>
    <n v="0"/>
  </r>
  <r>
    <n v="1000"/>
    <n v="100"/>
    <s v="['numeric', 'numeric', 'numeric', 'numeric']"/>
    <n v="0.99"/>
    <n v="35"/>
    <n v="0.97"/>
    <n v="4.6343750000000001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53041666666667E-5"/>
    <n v="1"/>
    <n v="7.5228124999999994E-6"/>
    <n v="0.93"/>
    <n v="0.99"/>
    <n v="3"/>
    <n v="1"/>
    <s v="[14]"/>
    <n v="1"/>
    <n v="2"/>
    <n v="0"/>
    <n v="1"/>
    <n v="1"/>
    <n v="1"/>
    <n v="1"/>
    <n v="2"/>
    <n v="11"/>
    <n v="-1"/>
    <x v="1"/>
    <n v="0.49372633957989898"/>
    <n v="8"/>
    <n v="0"/>
    <n v="0"/>
    <s v="data/real/data_banknote_authentication.txt"/>
    <x v="4"/>
    <n v="85"/>
    <n v="2"/>
    <n v="-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89"/>
    <n v="2.0041203703703698E-6"/>
    <s v="[[6, 14, 20, 26, 9], [6, 14, 20, 26, 29], [6, 16, 20, 26, 9], [6, 16, 20, 26, 29], [4, 14, 20, 9], [4, 16, 20, 9], [4, 14, 20, 29], [4, 16, 20, 29], [6, 14, 20, 5, 9], [6, 14, 18, 26, 9], [6, 14, 2, 26, 9], [6, 16, 20, 5, 9], [6, 14, 20, 5, 29], [6, 16, 18, 26, 9], [6, 14, 18, 26, 29], [6, 16, 2, 26, 9], [6, 14, 2, 26, 29], [6, 16, 20, 5, 29], [6, 16, 18, 26, 29], [4, 14, 18, 9], [6, 16, 2, 26, 29], [4, 14, 2, 9], [4, 14, 18, 29], [4, 16, 18, 9], [4, 14, 2, 29], [4, 16, 2, 9], [4, 16, 18, 29], [6, 14, 18, 5, 9], [4, 16, 2, 29], [6, 14, 2, 5, 9], [6, 14, 18, 5, 29], [6, 16, 18, 5, 9], [6, 16, 2, 5, 9], [6, 14, 2, 5, 29], [6, 16, 18, 5, 29], [6, 16, 2, 5, 29], [6, 14, 20, 26, 8], [6, 16, 20, 26, 8], [4, 14, 20, 8], [4, 16, 20, 8], [6, 14, 20, 5, 8], [6, 14, 18, 26, 8], [6, 14, 2, 26, 8], [6, 16, 20, 5, 8], [6, 16, 18, 26, 8], [6, 16, 2, 26, 8], [4, 14, 18, 8], [4, 14, 2, 8], [4, 16, 18, 8], [4, 16, 2, 8], [6, 14, 18, 5, 8], [6, 14, 2, 5, 8], [6, 16, 18, 5, 8], [6, 16, 2, 5, 8], [6, 7, 20, 26, 9], [6, 7, 20, 26, 29], [4, 7, 20, 9], [4, 7, 20, 29], [6, 7, 20, 5, 9], [6, 7, 18, 26, 9], [6, 7, 2, 26, 9], [6, 7, 20, 5, 29], [6, 7, 18, 26, 29], [6, 7, 2, 26, 29], [4, 7, 18, 9], [4, 7, 2, 9], [4, 7, 18, 29], [4, 7, 2, 29], [6, 7, 18, 5, 9], [6, 7, 2, 5, 9], [6, 7, 18, 5, 29], [6, 7, 2, 5, 29], [6, 3, 20, 26], [6, 7, 20, 26, 8], [1, 20], [4, 3, 20], [4, 7, 20, 8], [6, 3, 20, 5], [6, 3, 18, 26], [0], [6, 7, 20, 5, 8], [6, 3, 2, 26], [6, 7, 18, 26, 8], [1, 18], [6, 7, 2, 26, 8], [1, 2], [4, 3, 18], [4, 3, 2], [4, 7, 18, 8], [4, 7, 2, 8], [6, 3, 18, 5], [6, 3, 2, 5], [6, 7, 18, 5, 8], [6, 7, 2, 5, 8]]"/>
    <s v="[0.24107730704842978, 0.14464638422905787, 0.14464638422905787, 0.08678783053743472, 0.07232319211452894, 0.04339391526871736, 0.04339391526871736, 0.026036349161230418, 0.02410773070484298, 0.022600997535790292, 0.015067331690526861, 0.014464638422905787, 0.014464638422905787, 0.013560598521474175, 0.013560598521474175, 0.009040399014316117, 0.009040399014316117, 0.008678783053743472, 0.008136359112884505, 0.006780299260737087, 0.00542423940858967, 0.0045201995071580585, 0.004068179556442252, 0.004068179556442252, 0.002712119704294835, 0.002712119704294835, 0.0024409077338653517, 0.0022600997535790293, 0.0016272718225769011, 0.0015067331690526862, 0.0013560598521474175, 0.0013560598521474175, 0.0009040399014316117, 0.0009040399014316117, 0.0008136359112884506, 0.000542423940858967, 0.00037668329226317156, 0.00022600997535790292, 0.00011300498767895146, 6.780299260737088e-05, 3.7668329226317153e-05, 3.531405864967233e-05, 2.3542705766448223e-05, 2.2600997535790292e-05, 2.1188435189803398e-05, 1.4125623459868933e-05, 1.0594217594901699e-05, 7.062811729934466e-06, 6.35653055694102e-06, 4.23768703796068e-06, 3.531405864967233e-06, 2.354270576644822e-06, 2.11884351898034e-06, 1.4125623459868933e-06, 1.1495461800023546e-08, 6.897277080014127e-09, 3.4486385400070636e-09, 2.069183124004238e-09, 1.1495461800023545e-09, 1.0776995437522074e-09, 7.184663625014716e-10, 6.897277080014127e-10, 6.466197262513244e-10, 4.3107981750088295e-10, 3.233098631256622e-10, 2.1553990875044148e-10, 1.9398591787539734e-10, 1.2932394525026489e-10, 1.0776995437522074e-10, 7.184663625014716e-11, 6.466197262513244e-11, 4.3107981750088295e-11, 2.6942488593805184e-11, 1.796165906253679e-11, 1.4369327250029432e-11, 8.082746578141555e-12, 5.388497718761037e-12, 2.6942488593805184e-12, 2.525858305669236e-12, 1.796165906253679e-12, 1.796165906253679e-12, 1.683905537112824e-12, 1.683905537112824e-12, 1.3471244296902592e-12, 1.1226036914085494e-12, 8.980829531268395e-13, 7.577574917007709e-13, 5.051716611338472e-13, 5.051716611338472e-13, 3.367811074225648e-13, 2.525858305669236e-13, 1.683905537112824e-13, 1.683905537112824e-13, 1.1226036914085494e-13]"/>
    <n v="94"/>
    <s v="[6, 14, 20, 26, 9]"/>
    <n v="5"/>
    <s v="{(0, 1, 4, 6), (0, 1, 3, 7, 14, 16), (0, 2, 18, 20), (0, 1, 4, 5, 26), (0, 1, 3, 8, 9, 29)}"/>
    <n v="8.1643518518518523E-8"/>
    <n v="0.88"/>
    <n v="100"/>
    <n v="0.93"/>
    <n v="1.076305555555555E-5"/>
    <n v="0.97"/>
    <n v="8.2179050925925918E-6"/>
    <n v="0.9"/>
    <n v="0.93"/>
    <n v="11"/>
    <n v="0.90909090909090906"/>
    <s v="[14]"/>
    <n v="1"/>
    <n v="2"/>
    <n v="1"/>
    <n v="1"/>
    <n v="1"/>
    <n v="1"/>
    <n v="2"/>
    <n v="3"/>
    <n v="4"/>
    <n v="1"/>
    <x v="0"/>
    <n v="0"/>
    <n v="6"/>
    <n v="6"/>
    <n v="1"/>
    <s v="data/real/data_banknote_authentication.txt"/>
    <x v="4"/>
    <n v="85"/>
    <n v="3"/>
    <n v="2"/>
    <s v="numeric"/>
    <n v="1"/>
    <b v="1"/>
    <n v="3.9999999999999925E-2"/>
    <n v="-3.0000000000000027E-2"/>
    <n v="0"/>
  </r>
  <r>
    <n v="1000"/>
    <n v="100"/>
    <s v="['numeric', 'numeric', 'numeric', 'numeric']"/>
    <n v="0.99"/>
    <n v="35"/>
    <n v="0.97"/>
    <n v="5.2973379629629623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754791666666671E-5"/>
    <n v="1"/>
    <n v="7.5263541666666662E-6"/>
    <n v="0.93"/>
    <n v="0.99"/>
    <n v="3"/>
    <n v="1"/>
    <s v="[14]"/>
    <n v="1"/>
    <n v="2"/>
    <n v="0"/>
    <n v="1"/>
    <n v="1"/>
    <n v="1"/>
    <n v="1"/>
    <n v="2"/>
    <n v="11"/>
    <n v="-1"/>
    <x v="1"/>
    <n v="0.49372633957989898"/>
    <n v="8"/>
    <n v="0"/>
    <n v="0"/>
    <s v="data/real/data_banknote_authentication.txt"/>
    <x v="4"/>
    <n v="85"/>
    <n v="3"/>
    <n v="-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797685185185185E-7"/>
    <s v="[[9, 6, 18], [9, 6, 20], [9, 6, 2], [29, 6, 18], [29, 6, 20], [29, 6, 2], [9, 4, 18], [9, 4, 2], [9, 4, 20], [29, 4, 18], [29, 4, 2], [29, 4, 20], [8, 6, 18], [8, 6, 20], [8, 6, 2], [8, 4, 18], [8, 4, 2], [8, 4, 20], [3, 6, 18], [3, 6, 20], [3, 6, 2], [0], [1, 18], [1, 20], [1, 2], [3, 4, 18], [3, 4, 20], [3, 4, 2]]"/>
    <s v="[0.24465903434539382, 0.16310602289692921, 0.16310602289692921, 0.1467954206072363, 0.09786361373815754, 0.09786361373815754, 0.02293678446988067, 0.015291189646587114, 0.015291189646587114, 0.013762070681928404, 0.009174713787952269, 0.009174713787952269, 0.0003822797411646779, 0.0002548531607764519, 0.0002548531607764519, 3.583872573418855e-05, 2.3892483822792367e-05, 2.3892483822792367e-05, 6.675482864340497e-14, 4.4503219095603316e-14, 4.4503219095603316e-14, 1.4834406365201105e-14, 1.1125804773900829e-14, 7.417203182600553e-15, 7.417203182600553e-15, 6.2582651853192164e-15, 4.172176790212811e-15, 4.172176790212811e-15]"/>
    <n v="28"/>
    <s v="[9, 6, 18]"/>
    <n v="3"/>
    <s v="{(0, 1, 3, 8, 9, 29), (0, 1, 4, 6), (0, 2, 18, 20)}"/>
    <n v="5.7997685185185182E-8"/>
    <n v="0.97"/>
    <n v="100"/>
    <n v="0.99"/>
    <n v="1.093592592592593E-5"/>
    <n v="0.99"/>
    <n v="7.4689236111111112E-6"/>
    <n v="0.93"/>
    <n v="0.99"/>
    <n v="3"/>
    <n v="1"/>
    <s v="[18]"/>
    <n v="1"/>
    <n v="3"/>
    <n v="1"/>
    <n v="1"/>
    <n v="1"/>
    <n v="2"/>
    <n v="1"/>
    <n v="2"/>
    <n v="2"/>
    <n v="1"/>
    <x v="0"/>
    <n v="0"/>
    <n v="37"/>
    <n v="1"/>
    <n v="2.7027027027027029E-2"/>
    <s v="data/real/data_banknote_authentication.txt"/>
    <x v="2"/>
    <n v="338"/>
    <n v="1"/>
    <n v="0.5"/>
    <s v="numeric"/>
    <n v="1"/>
    <b v="1"/>
    <n v="0"/>
    <n v="-5.9999999999999942E-2"/>
    <n v="0"/>
  </r>
  <r>
    <n v="1000"/>
    <n v="100"/>
    <s v="['numeric', 'numeric', 'numeric', 'numeric']"/>
    <n v="0.99"/>
    <n v="35"/>
    <n v="0.95"/>
    <n v="3.1039351851851849E-7"/>
    <s v="[[6, 9, 12], [6, 29, 12], [6, 9, 23], [6, 29, 23], [4, 9, 12], [4, 29, 12], [4, 9, 23], [4, 29, 23], [6, 8], [6, 9, 10], [6, 29, 10], [4, 8], [4, 9, 10], [4, 29, 10], [6, 3], [1], [4, 3], [0]]"/>
    <s v="[0.3605686703149689, 0.21634120218898137, 0.21033172435039854, 0.12619903461023912, 0.03380331284202834, 0.020281987705217004, 0.019718599157849865, 0.011831159494709918, 0.000375592364911426, 0.0002934315350870516, 0.00017605892105223092, 3.5211784210446186e-05, 2.7509206414411083e-05, 1.650552384864665e-05, 6.558705905535479e-14, 1.09311765092258e-14, 6.148786786439512e-15, 5.212391142475986e-21]"/>
    <n v="18"/>
    <s v="[6, 9, 12]"/>
    <n v="3"/>
    <s v="{(0, 1, 4, 6), (0, 1, 3, 8, 9, 29), (0, 1, 3, 8, 10, 12, 23)}"/>
    <n v="3.5381944444444442E-8"/>
    <n v="0.95"/>
    <n v="100"/>
    <n v="0.98"/>
    <n v="1.1055590277777779E-5"/>
    <n v="0.98"/>
    <n v="7.5799537037037054E-6"/>
    <n v="0.91"/>
    <n v="0.98"/>
    <n v="5"/>
    <n v="1"/>
    <s v="[18]"/>
    <n v="1"/>
    <n v="2"/>
    <n v="0"/>
    <n v="1"/>
    <n v="0"/>
    <n v="2"/>
    <n v="0"/>
    <n v="3"/>
    <n v="11"/>
    <n v="-1"/>
    <x v="1"/>
    <n v="0.36056867031496892"/>
    <n v="20"/>
    <n v="0"/>
    <n v="0"/>
    <s v="data/real/data_banknote_authentication.txt"/>
    <x v="2"/>
    <n v="338"/>
    <n v="1"/>
    <n v="-0.5"/>
    <s v="numeric"/>
    <n v="1"/>
    <b v="1"/>
    <n v="0"/>
    <n v="-6.9999999999999951E-2"/>
    <n v="0"/>
  </r>
  <r>
    <n v="1000"/>
    <n v="100"/>
    <s v="['numeric', 'numeric', 'numeric', 'numeric']"/>
    <n v="0.99"/>
    <n v="35"/>
    <n v="0.97"/>
    <n v="5.9131944444444451E-7"/>
    <s v="[[9, 6, 18], [9, 6, 20], [9, 6, 2], [29, 6, 18], [29, 6, 20], [29, 6, 2], [9, 4, 18], [9, 4, 2], [9, 4, 20], [29, 4, 18], [29, 4, 2], [29, 4, 20], [8, 6, 18], [8, 6, 20], [8, 6, 2], [8, 4, 18], [8, 4, 2], [8, 4, 20], [3, 6, 18], [3, 6, 20], [3, 6, 2], [0], [1, 18], [1, 20], [1, 2], [3, 4, 18], [3, 4, 20], [3, 4, 2]]"/>
    <s v="[0.24465903434539382, 0.16310602289692921, 0.16310602289692921, 0.1467954206072363, 0.09786361373815754, 0.09786361373815754, 0.02293678446988067, 0.015291189646587114, 0.015291189646587114, 0.013762070681928404, 0.009174713787952269, 0.009174713787952269, 0.0003822797411646779, 0.0002548531607764519, 0.0002548531607764519, 3.583872573418855e-05, 2.3892483822792367e-05, 2.3892483822792367e-05, 6.675482864340497e-14, 4.4503219095603316e-14, 4.4503219095603316e-14, 1.4834406365201105e-14, 1.1125804773900829e-14, 7.417203182600553e-15, 7.417203182600553e-15, 6.2582651853192164e-15, 4.172176790212811e-15, 4.172176790212811e-15]"/>
    <n v="28"/>
    <s v="[9, 6, 18]"/>
    <n v="3"/>
    <s v="{(0, 1, 3, 8, 9, 29), (0, 1, 4, 6), (0, 2, 18, 20)}"/>
    <n v="0"/>
    <n v="0.97"/>
    <n v="100"/>
    <n v="0.99"/>
    <n v="1.0981215277777781E-5"/>
    <n v="0.99"/>
    <n v="7.6408101851851857E-6"/>
    <n v="0.93"/>
    <n v="0.99"/>
    <n v="3"/>
    <n v="1"/>
    <s v="[18]"/>
    <n v="1"/>
    <n v="3"/>
    <n v="1"/>
    <n v="1"/>
    <n v="1"/>
    <n v="2"/>
    <n v="1"/>
    <n v="2"/>
    <n v="2"/>
    <n v="1"/>
    <x v="0"/>
    <n v="0"/>
    <n v="37"/>
    <n v="1"/>
    <n v="2.7027027027027029E-2"/>
    <s v="data/real/data_banknote_authentication.txt"/>
    <x v="2"/>
    <n v="338"/>
    <n v="2"/>
    <n v="1"/>
    <s v="numeric"/>
    <n v="1"/>
    <b v="1"/>
    <n v="0"/>
    <n v="-5.9999999999999942E-2"/>
    <n v="0"/>
  </r>
  <r>
    <n v="1000"/>
    <n v="100"/>
    <s v="['numeric', 'numeric', 'numeric', 'numeric']"/>
    <n v="0.99"/>
    <n v="35"/>
    <n v="0.87"/>
    <n v="1.0443287037037039E-6"/>
    <s v="[[6, 23, 7, 9], [6, 23, 7, 29], [6, 12, 7, 9], [6, 23, 14, 9, 13], [6, 12, 7, 29], [6, 23, 14, 29, 13], [6, 23, 15, 9, 13], [6, 12, 14, 9, 13], [6, 23, 15, 29, 13], [6, 12, 15, 9, 13], [6, 12, 14, 29, 13], [4, 23, 7, 9], [6, 12, 15, 29, 13], [4, 23, 7, 29], [4, 12, 7, 9], [4, 23, 14, 9, 13], [4, 12, 7, 29], [4, 23, 14, 29, 13], [4, 23, 15, 9, 13], [4, 12, 14, 9, 13], [4, 23, 15, 29, 13], [4, 12, 14, 29, 13], [4, 12, 15, 9, 13], [4, 12, 15, 29, 13], [6, 3], [6, 8, 7], [6, 10, 7, 9], [6, 10, 7, 29], [6, 8, 14, 13], [6, 10, 14, 9, 13], [1], [6, 8, 15, 13], [6, 10, 14, 29, 13], [6, 10, 15, 9, 13], [4, 3], [6, 10, 15, 29, 13], [4, 8, 7], [4, 10, 7, 9], [4, 10, 7, 29], [4, 8, 14, 13], [4, 10, 14, 9, 13], [4, 8, 15, 13], [4, 10, 15, 9, 13], [4, 10, 14, 29, 13], [0], [4, 10, 15, 29, 13]]"/>
    <s v="[0.24614885447701917, 0.14768931268621152, 0.10549236620443679, 0.09615189628008562, 0.06329541972266207, 0.05769113776805137, 0.05769113776805137, 0.04120795554860812, 0.03461468266083082, 0.024724773329164874, 0.024724773329164874, 0.023076455107220548, 0.014834863997498924, 0.01384587306433233, 0.009889909331665949, 0.009014240276258027, 0.00593394559899957, 0.005408544165754816, 0.005408544165754816, 0.0038632458326820114, 0.0032451264994528897, 0.0023179474996092068, 0.0023179474996092068, 0.001390768499765524, 5.150994443576015e-06, 3.4339962957173436e-06, 2.6828096060291746e-06, 1.6096857636175047e-06, 1.3414048030145873e-06, 1.0479725023551463e-06, 8.584990739293359e-07, 8.048428818087524e-07, 6.287835014130878e-07, 6.287835014130878e-07, 4.829057290852514e-07, 3.772701008478527e-07, 3.2193715272350095e-07, 2.515134005652351e-07, 1.5090804033914106e-07, 1.2575670028261755e-07, 9.824742209579497e-08, 7.545402016957053e-08, 5.894845325747698e-08, 5.894845325747698e-08, 5.3656192120583494e-08, 3.536907195448619e-08]"/>
    <n v="46"/>
    <s v="[6, 23, 7, 9]"/>
    <n v="4"/>
    <s v="{(0, 1, 4, 6), (0, 1, 3, 8, 10, 12, 23), (0, 1, 3, 7, 14, 15), (0, 1, 3, 8, 9, 29), (0, 1, 3, 7, 13)}"/>
    <n v="0"/>
    <n v="0.87"/>
    <n v="100"/>
    <n v="0.92"/>
    <n v="1.0877141203703701E-5"/>
    <n v="0.96"/>
    <n v="7.7544328703703709E-6"/>
    <n v="0.85"/>
    <n v="0.92"/>
    <n v="13"/>
    <n v="0.61538461538461542"/>
    <s v="[18]"/>
    <n v="1"/>
    <n v="2"/>
    <n v="0"/>
    <n v="1"/>
    <n v="0"/>
    <n v="2"/>
    <n v="0"/>
    <n v="4"/>
    <n v="15"/>
    <n v="-1"/>
    <x v="1"/>
    <n v="0.2461488191079472"/>
    <n v="3"/>
    <n v="0"/>
    <n v="0"/>
    <s v="data/real/data_banknote_authentication.txt"/>
    <x v="2"/>
    <n v="338"/>
    <n v="2"/>
    <n v="-1"/>
    <s v="numeric"/>
    <n v="1"/>
    <b v="1"/>
    <n v="3.9999999999999925E-2"/>
    <n v="-7.0000000000000062E-2"/>
    <n v="0"/>
  </r>
  <r>
    <n v="1000"/>
    <n v="100"/>
    <s v="['numeric', 'numeric', 'numeric', 'numeric']"/>
    <n v="0.99"/>
    <n v="35"/>
    <n v="0.97"/>
    <n v="4.6146990740740739E-7"/>
    <s v="[[9, 6, 18], [9, 6, 20], [9, 6, 2], [29, 6, 18], [29, 6, 20], [29, 6, 2], [9, 4, 18], [9, 4, 2], [9, 4, 20], [29, 4, 18], [29, 4, 2], [29, 4, 20], [8, 6, 18], [8, 6, 20], [8, 6, 2], [8, 4, 18], [8, 4, 2], [8, 4, 20], [3, 6, 18], [3, 6, 20], [3, 6, 2], [0], [1, 18], [1, 20], [1, 2], [3, 4, 18], [3, 4, 20], [3, 4, 2]]"/>
    <s v="[0.24465903434539382, 0.16310602289692921, 0.16310602289692921, 0.1467954206072363, 0.09786361373815754, 0.09786361373815754, 0.02293678446988067, 0.015291189646587114, 0.015291189646587114, 0.013762070681928404, 0.009174713787952269, 0.009174713787952269, 0.0003822797411646779, 0.0002548531607764519, 0.0002548531607764519, 3.583872573418855e-05, 2.3892483822792367e-05, 2.3892483822792367e-05, 6.675482864340497e-14, 4.4503219095603316e-14, 4.4503219095603316e-14, 1.4834406365201105e-14, 1.1125804773900829e-14, 7.417203182600553e-15, 7.417203182600553e-15, 6.2582651853192164e-15, 4.172176790212811e-15, 4.172176790212811e-15]"/>
    <n v="28"/>
    <s v="[9, 6, 18]"/>
    <n v="3"/>
    <s v="{(0, 1, 3, 8, 9, 29), (0, 1, 4, 6), (0, 2, 18, 20)}"/>
    <n v="1.1142361111111111E-7"/>
    <n v="0.97"/>
    <n v="100"/>
    <n v="0.99"/>
    <n v="1.0941655092592589E-5"/>
    <n v="0.98"/>
    <n v="8.1698379629629625E-6"/>
    <n v="0.93"/>
    <n v="0.99"/>
    <n v="3"/>
    <n v="1"/>
    <s v="[18]"/>
    <n v="1"/>
    <n v="3"/>
    <n v="1"/>
    <n v="1"/>
    <n v="1"/>
    <n v="2"/>
    <n v="1"/>
    <n v="2"/>
    <n v="2"/>
    <n v="1"/>
    <x v="0"/>
    <n v="0"/>
    <n v="37"/>
    <n v="1"/>
    <n v="2.7027027027027029E-2"/>
    <s v="data/real/data_banknote_authentication.txt"/>
    <x v="2"/>
    <n v="338"/>
    <n v="3"/>
    <n v="2"/>
    <s v="numeric"/>
    <n v="1"/>
    <b v="1"/>
    <n v="-1.0000000000000009E-2"/>
    <n v="-5.9999999999999942E-2"/>
    <n v="0"/>
  </r>
  <r>
    <n v="1000"/>
    <n v="100"/>
    <s v="['numeric', 'numeric', 'numeric', 'numeric']"/>
    <n v="0.99"/>
    <n v="35"/>
    <n v="0.75"/>
    <n v="8.111226851851852E-7"/>
    <s v="[[4, 7, 29], [4, 7, 9], [4, 14, 29, 13], [6, 7, 5, 29], [4, 14, 9, 13], [6, 7, 5, 9], [4, 15, 29, 13], [6, 7, 25, 29], [4, 15, 9, 13], [6, 7, 25, 9], [6, 14, 5, 29, 13], [6, 14, 5, 9, 13], [6, 14, 25, 29, 13], [6, 15, 5, 29, 13], [6, 14, 25, 9, 13], [6, 15, 5, 9, 13], [6, 15, 25, 29, 13], [6, 15, 25, 9, 13], [1], [4, 3], [0], [4, 7, 8], [6, 3, 5], [4, 14, 8, 13], [6, 7, 5, 8], [6, 3, 25], [4, 15, 8, 13], [6, 7, 25, 8], [6, 14, 5, 8, 13], [6, 14, 25, 8, 13], [6, 15, 5, 8, 13], [6, 15, 25, 8, 13]]"/>
    <s v="[0.21718529297832947, 0.1809877441486079, 0.08483800506965995, 0.07239509765944316, 0.07069833755804997, 0.06032924804953597, 0.05090280304179597, 0.04524693603715198, 0.042419002534829976, 0.03770578003095998, 0.028279335023219984, 0.023566112519349987, 0.017674584389512492, 0.01696760101393199, 0.014728820324593743, 0.014139667511609992, 0.010604750633707494, 0.008837292194756246, 0.0007541156006191996, 0.00042419002534829976, 0.0003770578003095998, 0.00028279335023219984, 0.00014139667511609992, 0.00011046615243445306, 9.426445007739995e-05, 8.837292194756246e-05, 6.627969146067184e-05, 5.891528129837497e-05, 3.6822050811484354e-05, 2.301378175717772e-05, 2.2093230486890614e-05, 1.3808269054306633e-05]"/>
    <n v="32"/>
    <s v="[4, 7, 29]"/>
    <n v="3"/>
    <s v="{(0, 1, 4, 6), (0, 1, 3, 7, 14, 15), (0, 1, 4, 5, 25), (0, 1, 3, 8, 9, 29), (0, 1, 3, 7, 13)}"/>
    <n v="0"/>
    <n v="0.62"/>
    <n v="100"/>
    <n v="0.77"/>
    <n v="1.1169085648148149E-5"/>
    <n v="0.87"/>
    <n v="7.6372916666666655E-6"/>
    <n v="0.74"/>
    <n v="0.67"/>
    <n v="25"/>
    <n v="0.88"/>
    <s v="[18]"/>
    <n v="1"/>
    <n v="2"/>
    <n v="0"/>
    <n v="1"/>
    <n v="1"/>
    <n v="1"/>
    <n v="1"/>
    <n v="2"/>
    <n v="14"/>
    <n v="-1"/>
    <x v="1"/>
    <n v="0.21717148470927519"/>
    <n v="0"/>
    <n v="0"/>
    <n v="-1"/>
    <s v="data/real/data_banknote_authentication.txt"/>
    <x v="2"/>
    <n v="338"/>
    <n v="3"/>
    <n v="-2"/>
    <s v="numeric"/>
    <n v="1"/>
    <b v="1"/>
    <n v="9.9999999999999978E-2"/>
    <n v="-3.0000000000000027E-2"/>
    <n v="-9.9999999999999978E-2"/>
  </r>
  <r>
    <n v="1000"/>
    <n v="100"/>
    <s v="['numeric', 'numeric', 'numeric', 'numeric']"/>
    <n v="0.99"/>
    <n v="35"/>
    <n v="0.97"/>
    <n v="5.2364583333333328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1.1483796296296301E-7"/>
    <n v="0.97"/>
    <n v="100"/>
    <n v="0.99"/>
    <n v="1.128207175925926E-5"/>
    <n v="1"/>
    <n v="7.6413425925925922E-6"/>
    <n v="0.9"/>
    <n v="0.99"/>
    <n v="3"/>
    <n v="1"/>
    <s v="[19]"/>
    <n v="1"/>
    <n v="2"/>
    <n v="0"/>
    <n v="1"/>
    <n v="1"/>
    <n v="1"/>
    <n v="2"/>
    <n v="1"/>
    <n v="11"/>
    <n v="-1"/>
    <x v="1"/>
    <n v="0.49372633957989898"/>
    <n v="4"/>
    <n v="0"/>
    <n v="0"/>
    <s v="data/real/data_banknote_authentication.txt"/>
    <x v="3"/>
    <n v="32"/>
    <n v="1"/>
    <n v="0.5"/>
    <s v="numeric"/>
    <n v="1"/>
    <b v="1"/>
    <n v="1.0000000000000009E-2"/>
    <n v="-8.9999999999999969E-2"/>
    <n v="0"/>
  </r>
  <r>
    <n v="1000"/>
    <n v="100"/>
    <s v="['numeric', 'numeric', 'numeric', 'numeric']"/>
    <n v="0.99"/>
    <n v="35"/>
    <n v="0.97"/>
    <n v="4.600694444444443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1.1646990740740741E-7"/>
    <n v="0.97"/>
    <n v="100"/>
    <n v="0.99"/>
    <n v="1.058873842592593E-5"/>
    <n v="1"/>
    <n v="7.4671643518518519E-6"/>
    <n v="0.93"/>
    <n v="0.99"/>
    <n v="3"/>
    <n v="1"/>
    <s v="[19]"/>
    <n v="1"/>
    <n v="2"/>
    <n v="0"/>
    <n v="1"/>
    <n v="1"/>
    <n v="1"/>
    <n v="2"/>
    <n v="1"/>
    <n v="11"/>
    <n v="-1"/>
    <x v="1"/>
    <n v="0.49372633957989898"/>
    <n v="4"/>
    <n v="0"/>
    <n v="0"/>
    <s v="data/real/data_banknote_authentication.txt"/>
    <x v="3"/>
    <n v="32"/>
    <n v="1"/>
    <n v="-0.5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1918981481481482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529467592592589E-5"/>
    <n v="1"/>
    <n v="7.5265972222222229E-6"/>
    <n v="0.93"/>
    <n v="0.99"/>
    <n v="3"/>
    <n v="1"/>
    <s v="[19]"/>
    <n v="1"/>
    <n v="2"/>
    <n v="0"/>
    <n v="1"/>
    <n v="1"/>
    <n v="1"/>
    <n v="2"/>
    <n v="1"/>
    <n v="11"/>
    <n v="-1"/>
    <x v="1"/>
    <n v="0.49372633957989898"/>
    <n v="4"/>
    <n v="0"/>
    <n v="0"/>
    <s v="data/real/data_banknote_authentication.txt"/>
    <x v="3"/>
    <n v="32"/>
    <n v="2"/>
    <n v="1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7"/>
    <n v="5.796296296296295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7"/>
    <n v="1.064890046296296E-5"/>
    <n v="1"/>
    <n v="7.5182870370370373E-6"/>
    <n v="0.92"/>
    <n v="0.97"/>
    <n v="3"/>
    <n v="1"/>
    <s v="[19]"/>
    <n v="1"/>
    <n v="2"/>
    <n v="0"/>
    <n v="1"/>
    <n v="1"/>
    <n v="1"/>
    <n v="2"/>
    <n v="1"/>
    <n v="11"/>
    <n v="-1"/>
    <x v="1"/>
    <n v="0.49372633957989898"/>
    <n v="4"/>
    <n v="0"/>
    <n v="0"/>
    <s v="data/real/data_banknote_authentication.txt"/>
    <x v="3"/>
    <n v="32"/>
    <n v="2"/>
    <n v="-1"/>
    <s v="numeric"/>
    <n v="1"/>
    <b v="1"/>
    <n v="3.0000000000000027E-2"/>
    <n v="-4.9999999999999933E-2"/>
    <n v="0"/>
  </r>
  <r>
    <n v="1000"/>
    <n v="100"/>
    <s v="['numeric', 'numeric', 'numeric', 'numeric']"/>
    <n v="0.99"/>
    <n v="35"/>
    <n v="0.97"/>
    <n v="5.1758101851851852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418136574074071E-5"/>
    <n v="1"/>
    <n v="1.393983796296296E-5"/>
    <n v="0.93"/>
    <n v="0.99"/>
    <n v="3"/>
    <n v="1"/>
    <s v="[19]"/>
    <n v="1"/>
    <n v="2"/>
    <n v="0"/>
    <n v="1"/>
    <n v="1"/>
    <n v="1"/>
    <n v="2"/>
    <n v="1"/>
    <n v="11"/>
    <n v="-1"/>
    <x v="1"/>
    <n v="0.49372633957989898"/>
    <n v="4"/>
    <n v="0"/>
    <n v="0"/>
    <s v="data/real/data_banknote_authentication.txt"/>
    <x v="3"/>
    <n v="32"/>
    <n v="3"/>
    <n v="2"/>
    <s v="numeric"/>
    <n v="1"/>
    <b v="1"/>
    <n v="1.0000000000000009E-2"/>
    <n v="-5.9999999999999942E-2"/>
    <n v="0"/>
  </r>
  <r>
    <n v="1000"/>
    <n v="100"/>
    <s v="['numeric', 'numeric', 'numeric', 'numeric']"/>
    <n v="0.99"/>
    <n v="35"/>
    <n v="0.94"/>
    <n v="7.5932870370370366E-7"/>
    <s v="[[2, 9, 6], [2, 29, 6], [17, 9, 6, 20], [17, 9, 6, 18], [17, 29, 6, 20], [17, 29, 6, 18], [2, 9, 4], [2, 29, 4], [17, 9, 4, 20], [17, 9, 4, 18], [17, 29, 4, 20], [17, 29, 4, 18], [2, 8, 6], [17, 8, 6, 20], [17, 8, 6, 18], [2, 8, 4], [17, 8, 4, 20], [17, 8, 4, 18], [2, 3, 6], [17, 3, 6, 20], [0], [17, 3, 6, 18], [2, 1], [2, 3, 4], [17, 1, 20], [17, 1, 18], [17, 3, 4, 20], [17, 3, 4, 18]]"/>
    <s v="[0.3446768785746372, 0.20680612714478233, 0.12925382946548894, 0.09694037209911671, 0.07755229767929338, 0.05816422325947003, 0.032313457366372235, 0.019388074419823344, 0.012117546512389589, 0.009088159884292192, 0.007270527907433754, 0.005452895930575315, 0.0005385576227728707, 0.0002019591085398265, 0.00015146933140486988, 5.0489777134956624e-05, 1.8933666425608735e-05, 1.420024981920655e-05, 9.404453846617904e-14, 3.526670192481714e-14, 3.134817948872635e-14, 2.6450026443612855e-14, 1.5674089744363174e-14, 8.816675481204286e-15, 5.87778365413619e-15, 4.408337740602143e-15, 3.306253305451607e-15, 2.479689979088705e-15]"/>
    <n v="28"/>
    <s v="[2, 9, 6]"/>
    <n v="3"/>
    <s v="{(0, 2, 17), (0, 1, 3, 8, 9, 29), (0, 1, 4, 6), (0, 2, 18, 20)}"/>
    <n v="5.2337962962962962E-8"/>
    <n v="0.94"/>
    <n v="100"/>
    <n v="0.94"/>
    <n v="1.0814768518518519E-5"/>
    <n v="0.99"/>
    <n v="7.4635763888888894E-6"/>
    <n v="0.93"/>
    <n v="0.94"/>
    <n v="6"/>
    <n v="1"/>
    <s v="[19]"/>
    <n v="1"/>
    <n v="2"/>
    <n v="0"/>
    <n v="1"/>
    <n v="1"/>
    <n v="1"/>
    <n v="2"/>
    <n v="1"/>
    <n v="12"/>
    <n v="-1"/>
    <x v="1"/>
    <n v="0.34467687857463469"/>
    <n v="1"/>
    <n v="0"/>
    <n v="0"/>
    <s v="data/real/data_banknote_authentication.txt"/>
    <x v="3"/>
    <n v="32"/>
    <n v="3"/>
    <n v="-2"/>
    <s v="numeric"/>
    <n v="1"/>
    <b v="1"/>
    <n v="5.0000000000000044E-2"/>
    <n v="-9.9999999999998979E-3"/>
    <n v="0"/>
  </r>
  <r>
    <n v="1000"/>
    <n v="100"/>
    <s v="['numeric', 'numeric', 'numeric', 'numeric']"/>
    <n v="0.99"/>
    <n v="35"/>
    <n v="0.97"/>
    <n v="4.6265046296296302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475821759259259E-5"/>
    <n v="1"/>
    <n v="7.5817013888888884E-6"/>
    <n v="0.93"/>
    <n v="0.99"/>
    <n v="3"/>
    <n v="1"/>
    <s v="[21]"/>
    <n v="1"/>
    <n v="2"/>
    <n v="0"/>
    <n v="1"/>
    <n v="1"/>
    <n v="1"/>
    <n v="1"/>
    <n v="2"/>
    <n v="11"/>
    <n v="-1"/>
    <x v="1"/>
    <n v="0.49372633957989898"/>
    <n v="0"/>
    <n v="0"/>
    <n v="-1"/>
    <s v="data/real/data_banknote_authentication.txt"/>
    <x v="4"/>
    <n v="3"/>
    <n v="1"/>
    <n v="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7714120370370366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82277777777778E-5"/>
    <n v="1"/>
    <n v="7.9293402777777786E-6"/>
    <n v="0.93"/>
    <n v="0.99"/>
    <n v="3"/>
    <n v="1"/>
    <s v="[21]"/>
    <n v="1"/>
    <n v="2"/>
    <n v="0"/>
    <n v="1"/>
    <n v="1"/>
    <n v="1"/>
    <n v="1"/>
    <n v="2"/>
    <n v="11"/>
    <n v="-1"/>
    <x v="1"/>
    <n v="0.49372633957989898"/>
    <n v="0"/>
    <n v="0"/>
    <n v="-1"/>
    <s v="data/real/data_banknote_authentication.txt"/>
    <x v="4"/>
    <n v="3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7828703703703707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64540509259259E-5"/>
    <n v="1"/>
    <n v="7.5242245370370376E-6"/>
    <n v="0.9"/>
    <n v="0.99"/>
    <n v="3"/>
    <n v="1"/>
    <s v="[21]"/>
    <n v="1"/>
    <n v="2"/>
    <n v="0"/>
    <n v="1"/>
    <n v="1"/>
    <n v="1"/>
    <n v="1"/>
    <n v="2"/>
    <n v="11"/>
    <n v="-1"/>
    <x v="1"/>
    <n v="0.49372633957989898"/>
    <n v="0"/>
    <n v="0"/>
    <n v="-1"/>
    <s v="data/real/data_banknote_authentication.txt"/>
    <x v="4"/>
    <n v="3"/>
    <n v="2"/>
    <n v="1"/>
    <s v="numeric"/>
    <n v="1"/>
    <b v="0"/>
    <n v="1.0000000000000009E-2"/>
    <n v="-8.9999999999999969E-2"/>
    <n v="0"/>
  </r>
  <r>
    <n v="1000"/>
    <n v="100"/>
    <s v="['numeric', 'numeric', 'numeric', 'numeric']"/>
    <n v="0.99"/>
    <n v="35"/>
    <n v="0.97"/>
    <n v="4.634606481481482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35746527777778E-5"/>
    <n v="1"/>
    <n v="7.6376504629629619E-6"/>
    <n v="0.91"/>
    <n v="0.99"/>
    <n v="3"/>
    <n v="1"/>
    <s v="[21]"/>
    <n v="1"/>
    <n v="2"/>
    <n v="0"/>
    <n v="1"/>
    <n v="1"/>
    <n v="1"/>
    <n v="1"/>
    <n v="2"/>
    <n v="11"/>
    <n v="-1"/>
    <x v="1"/>
    <n v="0.49372633957989898"/>
    <n v="0"/>
    <n v="0"/>
    <n v="-1"/>
    <s v="data/real/data_banknote_authentication.txt"/>
    <x v="4"/>
    <n v="3"/>
    <n v="2"/>
    <n v="-1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4.7872685185185189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590150462962959E-5"/>
    <n v="1"/>
    <n v="7.6942129629629631E-6"/>
    <n v="0.93"/>
    <n v="0.99"/>
    <n v="3"/>
    <n v="1"/>
    <s v="[21]"/>
    <n v="1"/>
    <n v="2"/>
    <n v="0"/>
    <n v="1"/>
    <n v="1"/>
    <n v="1"/>
    <n v="1"/>
    <n v="2"/>
    <n v="11"/>
    <n v="-1"/>
    <x v="1"/>
    <n v="0.49372633957989898"/>
    <n v="0"/>
    <n v="0"/>
    <n v="-1"/>
    <s v="data/real/data_banknote_authentication.txt"/>
    <x v="4"/>
    <n v="3"/>
    <n v="3"/>
    <n v="2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4.3437500000000002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648865740740739E-5"/>
    <n v="1"/>
    <n v="7.5240740740740742E-6"/>
    <n v="0.93"/>
    <n v="0.99"/>
    <n v="3"/>
    <n v="1"/>
    <s v="[21]"/>
    <n v="1"/>
    <n v="2"/>
    <n v="0"/>
    <n v="1"/>
    <n v="1"/>
    <n v="1"/>
    <n v="1"/>
    <n v="2"/>
    <n v="11"/>
    <n v="-1"/>
    <x v="1"/>
    <n v="0.49372633957989898"/>
    <n v="0"/>
    <n v="0"/>
    <n v="-1"/>
    <s v="data/real/data_banknote_authentication.txt"/>
    <x v="4"/>
    <n v="3"/>
    <n v="3"/>
    <n v="-2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2267361111111111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645775462962959E-5"/>
    <n v="1"/>
    <n v="7.5829050925925928E-6"/>
    <n v="0.93"/>
    <n v="0.99"/>
    <n v="3"/>
    <n v="1"/>
    <s v="[30]"/>
    <n v="1"/>
    <n v="2"/>
    <n v="0"/>
    <n v="1"/>
    <n v="0"/>
    <n v="2"/>
    <n v="0"/>
    <n v="3"/>
    <n v="11"/>
    <n v="-1"/>
    <x v="1"/>
    <n v="0.49372633957989898"/>
    <n v="0"/>
    <n v="0"/>
    <n v="-1"/>
    <s v="data/real/data_banknote_authentication.txt"/>
    <x v="5"/>
    <n v="9"/>
    <n v="1"/>
    <n v="0.5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749189814814815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47700231481481E-5"/>
    <n v="1"/>
    <n v="7.6354513888888902E-6"/>
    <n v="0.91"/>
    <n v="0.99"/>
    <n v="3"/>
    <n v="1"/>
    <s v="[30]"/>
    <n v="1"/>
    <n v="2"/>
    <n v="0"/>
    <n v="1"/>
    <n v="0"/>
    <n v="2"/>
    <n v="0"/>
    <n v="3"/>
    <n v="11"/>
    <n v="-1"/>
    <x v="1"/>
    <n v="0.49372633957989898"/>
    <n v="0"/>
    <n v="0"/>
    <n v="-1"/>
    <s v="data/real/data_banknote_authentication.txt"/>
    <x v="5"/>
    <n v="9"/>
    <n v="1"/>
    <n v="-0.5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4.6451388888888891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499207175925926E-5"/>
    <n v="1"/>
    <n v="7.7588541666666669E-6"/>
    <n v="0.91"/>
    <n v="0.99"/>
    <n v="3"/>
    <n v="1"/>
    <s v="[30]"/>
    <n v="1"/>
    <n v="2"/>
    <n v="0"/>
    <n v="1"/>
    <n v="0"/>
    <n v="2"/>
    <n v="0"/>
    <n v="3"/>
    <n v="11"/>
    <n v="-1"/>
    <x v="1"/>
    <n v="0.49372633957989898"/>
    <n v="0"/>
    <n v="0"/>
    <n v="-1"/>
    <s v="data/real/data_banknote_authentication.txt"/>
    <x v="5"/>
    <n v="9"/>
    <n v="2"/>
    <n v="1"/>
    <s v="numeric"/>
    <n v="1"/>
    <b v="0"/>
    <n v="1.0000000000000009E-2"/>
    <n v="-7.999999999999996E-2"/>
    <n v="0"/>
  </r>
  <r>
    <n v="1000"/>
    <n v="100"/>
    <s v="['numeric', 'numeric', 'numeric', 'numeric']"/>
    <n v="0.99"/>
    <n v="35"/>
    <n v="0.97"/>
    <n v="4.5856481481481482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1109027777777781E-5"/>
    <n v="1"/>
    <n v="7.5217245370370372E-6"/>
    <n v="0.93"/>
    <n v="0.99"/>
    <n v="3"/>
    <n v="1"/>
    <s v="[30]"/>
    <n v="1"/>
    <n v="2"/>
    <n v="0"/>
    <n v="1"/>
    <n v="0"/>
    <n v="2"/>
    <n v="0"/>
    <n v="3"/>
    <n v="11"/>
    <n v="-1"/>
    <x v="1"/>
    <n v="0.49372633957989898"/>
    <n v="0"/>
    <n v="0"/>
    <n v="-1"/>
    <s v="data/real/data_banknote_authentication.txt"/>
    <x v="5"/>
    <n v="9"/>
    <n v="2"/>
    <n v="-1"/>
    <s v="numeric"/>
    <n v="1"/>
    <b v="0"/>
    <n v="1.0000000000000009E-2"/>
    <n v="-5.9999999999999942E-2"/>
    <n v="0"/>
  </r>
  <r>
    <n v="1000"/>
    <n v="100"/>
    <s v="['numeric', 'numeric', 'numeric', 'numeric']"/>
    <n v="0.99"/>
    <n v="35"/>
    <n v="0.97"/>
    <n v="5.2202546296296293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8"/>
    <n v="1.0648912037037039E-5"/>
    <n v="1"/>
    <n v="7.5779861111111106E-6"/>
    <n v="0.93"/>
    <n v="0.99"/>
    <n v="3"/>
    <n v="1"/>
    <s v="[30]"/>
    <n v="1"/>
    <n v="2"/>
    <n v="0"/>
    <n v="1"/>
    <n v="0"/>
    <n v="2"/>
    <n v="0"/>
    <n v="3"/>
    <n v="11"/>
    <n v="-1"/>
    <x v="1"/>
    <n v="0.49372633957989898"/>
    <n v="0"/>
    <n v="0"/>
    <n v="-1"/>
    <s v="data/real/data_banknote_authentication.txt"/>
    <x v="5"/>
    <n v="9"/>
    <n v="3"/>
    <n v="2"/>
    <s v="numeric"/>
    <n v="1"/>
    <b v="0"/>
    <n v="2.0000000000000018E-2"/>
    <n v="-4.9999999999999933E-2"/>
    <n v="1.0000000000000009E-2"/>
  </r>
  <r>
    <n v="1000"/>
    <n v="100"/>
    <s v="['numeric', 'numeric', 'numeric', 'numeric']"/>
    <n v="0.99"/>
    <n v="35"/>
    <n v="0.97"/>
    <n v="5.1793981481481484E-7"/>
    <s v="[[9, 6, 20], [29, 6, 20], [9, 4, 20], [9, 6, 18], [9, 6, 2], [29, 6, 18], [29, 4, 20], [29, 6, 2], [9, 4, 18], [9, 4, 2], [29, 4, 18], [29, 4, 2], [8, 6, 20], [8, 6, 18], [8, 4, 20], [8, 6, 2], [8, 4, 18], [8, 4, 2], [3, 6, 20], [1, 20], [3, 6, 18], [3, 4, 20], [3, 6, 2], [0], [1, 18], [1, 2], [3, 4, 18], [3, 4, 2]]"/>
    <s v="[0.49372633957989975, 0.29623580374793984, 0.0462868443356156, 0.0462868443356156, 0.030857896223743735, 0.027772106601369362, 0.027772106601369362, 0.01851473773424624, 0.004339391656463963, 0.002892927770975975, 0.0026036349938783777, 0.0017357566625855851, 0.0007714474055935933, 7.232319427439938e-05, 7.232319427439938e-05, 4.821546284959958e-05, 6.780299463224942e-06, 4.520199642149961e-06, 1.3471244699209812e-13, 2.245207449868302e-14, 1.26292919055092e-14, 1.26292919055092e-14, 8.419527937006133e-15, 2.8065093123353774e-15, 2.104881984251533e-15, 1.4032546561676887e-15, 1.1839961161414875e-15, 7.89330744094325e-16]"/>
    <n v="28"/>
    <s v="[9, 6, 20]"/>
    <n v="3"/>
    <s v="{(0, 1, 3, 8, 9, 29), (0, 1, 4, 6), (0, 2, 18, 20)}"/>
    <n v="0"/>
    <n v="0.97"/>
    <n v="100"/>
    <n v="0.99"/>
    <n v="1.0647893518518519E-5"/>
    <n v="1"/>
    <n v="7.5278587962962959E-6"/>
    <n v="0.9"/>
    <n v="0.99"/>
    <n v="3"/>
    <n v="1"/>
    <s v="[30]"/>
    <n v="1"/>
    <n v="2"/>
    <n v="0"/>
    <n v="1"/>
    <n v="0"/>
    <n v="2"/>
    <n v="0"/>
    <n v="3"/>
    <n v="11"/>
    <n v="-1"/>
    <x v="1"/>
    <n v="0.49372633957989898"/>
    <n v="0"/>
    <n v="0"/>
    <n v="-1"/>
    <s v="data/real/data_banknote_authentication.txt"/>
    <x v="5"/>
    <n v="9"/>
    <n v="3"/>
    <n v="-2"/>
    <s v="numeric"/>
    <n v="1"/>
    <b v="0"/>
    <n v="1.0000000000000009E-2"/>
    <n v="-8.9999999999999969E-2"/>
    <n v="0"/>
  </r>
  <r>
    <n v="600"/>
    <n v="60"/>
    <s v="['numeric', 'numeric', 'numeric', 'numeric', 'numeric', 'numeric', 'numeric', 'numeric']"/>
    <n v="0.76666666666666672"/>
    <n v="9"/>
    <n v="0.6166666666666667"/>
    <n v="3.4781250000000001E-7"/>
    <s v="[[4, 3], [6, 5, 3], [8, 5, 7, 3], [0], [4, 1], [6, 5, 1], [8, 5, 7, 1]]"/>
    <s v="[0.6139677666922487, 0.27628549501151195, 0.07367613200306986, 0.015988743924277307, 0.012790995139421852, 0.005755947812739832, 0.001534919416730622]"/>
    <n v="7"/>
    <s v="[4, 3]"/>
    <n v="2"/>
    <s v="{(0, 4, 6, 8), (0, 4, 5), (0, 4, 6, 7), (0, 1, 3)}"/>
    <n v="0"/>
    <n v="0.6333333333333333"/>
    <n v="60"/>
    <n v="0.75"/>
    <n v="1.099236111111111E-5"/>
    <n v="0.71666666666666667"/>
    <n v="8.1693981481481492E-6"/>
    <n v="0.65"/>
    <n v="0.73333333333333328"/>
    <n v="23"/>
    <n v="0.52173913043478259"/>
    <s v="[0]"/>
    <n v="1"/>
    <n v="2"/>
    <n v="0"/>
    <n v="1"/>
    <n v="0"/>
    <n v="2"/>
    <n v="0"/>
    <n v="2"/>
    <n v="6"/>
    <n v="4"/>
    <x v="0"/>
    <n v="0.59797902276797144"/>
    <n v="60"/>
    <n v="23"/>
    <n v="0.38333333333333341"/>
    <s v="data/real/pima-indians-diabetes.csv"/>
    <x v="0"/>
    <n v="540"/>
    <n v="1"/>
    <n v="0.5"/>
    <s v="numeric"/>
    <n v="1"/>
    <b v="0"/>
    <n v="-3.3333333333333326E-2"/>
    <n v="-9.9999999999999978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5.8958333333333327E-8"/>
    <s v="[[1, 5, 7], [0], [1, 4], [2, 5, 7, 3], [1, 5, 6], [2, 4, 3], [2, 5, 6, 3]]"/>
    <s v="[0.40226272784412315, 0.2095118374188141, 0.16760946993505135, 0.09050911376492769, 0.07542426147077308, 0.03771213073538654, 0.016970458830923945]"/>
    <n v="7"/>
    <s v="[1, 5, 7]"/>
    <n v="3"/>
    <s v="{(0, 1, 2), (0, 4, 5), (0, 4, 6, 7), (0, 1, 3)}"/>
    <n v="0"/>
    <n v="0.71666666666666667"/>
    <n v="60"/>
    <n v="0.75"/>
    <n v="1.0997233796296299E-5"/>
    <n v="0.75"/>
    <n v="8.099641203703704E-6"/>
    <n v="0.65"/>
    <n v="0.75"/>
    <n v="17"/>
    <n v="1"/>
    <s v="[0]"/>
    <n v="1"/>
    <n v="2"/>
    <n v="0"/>
    <n v="1"/>
    <n v="0"/>
    <n v="2"/>
    <n v="0"/>
    <n v="3"/>
    <n v="3"/>
    <n v="2"/>
    <x v="0"/>
    <n v="0.19275089042530899"/>
    <n v="60"/>
    <n v="17"/>
    <n v="0.28333333333333333"/>
    <s v="data/real/pima-indians-diabetes.csv"/>
    <x v="0"/>
    <n v="540"/>
    <n v="1"/>
    <n v="-0.5"/>
    <s v="numeric"/>
    <n v="1"/>
    <b v="0"/>
    <n v="0"/>
    <n v="-9.9999999999999978E-2"/>
    <n v="0"/>
  </r>
  <r>
    <n v="600"/>
    <n v="60"/>
    <s v="['numeric', 'numeric', 'numeric', 'numeric', 'numeric', 'numeric', 'numeric', 'numeric']"/>
    <n v="0.76666666666666672"/>
    <n v="9"/>
    <n v="0.56666666666666665"/>
    <n v="2.3063657407407411E-7"/>
    <s v="[[4, 3], [0], [4, 1], [6, 5, 3], [6, 5, 1], [8, 5, 7, 3], [8, 5, 7, 1]]"/>
    <s v="[0.2898550724637681, 0.24154589371980673, 0.19323671497584546, 0.13043478260869565, 0.08695652173913043, 0.034782608695652174, 0.023188405797101453]"/>
    <n v="7"/>
    <s v="[4, 3]"/>
    <n v="2"/>
    <s v="{(0, 4, 6, 8), (0, 4, 5), (0, 4, 6, 7), (0, 1, 3)}"/>
    <n v="0"/>
    <n v="0.6"/>
    <n v="60"/>
    <n v="0.7"/>
    <n v="1.2163067129629629E-5"/>
    <n v="0.76666666666666672"/>
    <n v="8.3325231481481477E-6"/>
    <n v="0.65"/>
    <n v="0.68333333333333335"/>
    <n v="26"/>
    <n v="0.46153846153846162"/>
    <s v="[0]"/>
    <n v="1"/>
    <n v="2"/>
    <n v="0"/>
    <n v="1"/>
    <n v="0"/>
    <n v="2"/>
    <n v="0"/>
    <n v="2"/>
    <n v="2"/>
    <n v="2"/>
    <x v="0"/>
    <n v="4.8309178743961401E-2"/>
    <n v="60"/>
    <n v="26"/>
    <n v="0.43333333333333329"/>
    <s v="data/real/pima-indians-diabetes.csv"/>
    <x v="0"/>
    <n v="540"/>
    <n v="2"/>
    <n v="1"/>
    <s v="numeric"/>
    <n v="1"/>
    <b v="0"/>
    <n v="6.6666666666666763E-2"/>
    <n v="-4.9999999999999933E-2"/>
    <n v="-1.6666666666666607E-2"/>
  </r>
  <r>
    <n v="600"/>
    <n v="60"/>
    <s v="['numeric', 'numeric', 'numeric', 'numeric', 'numeric', 'numeric', 'numeric', 'numeric']"/>
    <n v="0.76666666666666672"/>
    <n v="9"/>
    <n v="0.75"/>
    <n v="1.121759259259259E-7"/>
    <s v="[[0], [1, 4], [1, 5, 7], [1, 5, 6], [2, 4, 3], [2, 5, 7, 3], [2, 5, 6, 3]]"/>
    <s v="[0.3323363243602525, 0.2658690594882021, 0.15952143569292124, 0.11964107676969092, 0.05982053838484546, 0.035892323030907274, 0.026919242273180457]"/>
    <n v="7"/>
    <s v="[0]"/>
    <n v="1"/>
    <s v="{(0, 1, 2), (0, 4, 5), (0, 4, 6, 7), (0, 1, 3)}"/>
    <n v="0"/>
    <n v="0.7"/>
    <n v="60"/>
    <n v="0.76666666666666672"/>
    <n v="1.0648692129629629E-5"/>
    <n v="0.76666666666666672"/>
    <n v="8.5648032407407409E-6"/>
    <n v="0.65"/>
    <n v="0.68333333333333335"/>
    <n v="15"/>
    <n v="1"/>
    <s v="[0]"/>
    <n v="1"/>
    <n v="1"/>
    <n v="1"/>
    <n v="1"/>
    <n v="1"/>
    <n v="0"/>
    <n v="1"/>
    <n v="0"/>
    <n v="0"/>
    <n v="1"/>
    <x v="0"/>
    <n v="0"/>
    <n v="60"/>
    <n v="15"/>
    <n v="0.25"/>
    <s v="data/real/pima-indians-diabetes.csv"/>
    <x v="0"/>
    <n v="540"/>
    <n v="2"/>
    <n v="-1"/>
    <s v="numeric"/>
    <n v="1"/>
    <b v="0"/>
    <n v="0"/>
    <n v="-0.1166666666666667"/>
    <n v="-8.333333333333337E-2"/>
  </r>
  <r>
    <n v="600"/>
    <n v="60"/>
    <s v="['numeric', 'numeric', 'numeric', 'numeric', 'numeric', 'numeric', 'numeric', 'numeric']"/>
    <n v="0.76666666666666672"/>
    <n v="9"/>
    <n v="0.53333333333333333"/>
    <n v="1.162037037037037E-7"/>
    <s v="[[0], [4, 1], [4, 3], [6, 5, 1], [6, 5, 3], [8, 5, 7, 1], [8, 5, 7, 3]]"/>
    <s v="[0.3126954346466541, 0.2501563477173234, 0.1876172607879925, 0.1125703564727955, 0.08442776735459663, 0.030018761726078806, 0.0225140712945591]"/>
    <n v="7"/>
    <s v="[0]"/>
    <n v="1"/>
    <s v="{(0, 4, 6, 8), (0, 4, 5), (0, 4, 6, 7), (0, 1, 3)}"/>
    <n v="0"/>
    <n v="0.55000000000000004"/>
    <n v="60"/>
    <n v="0.6166666666666667"/>
    <n v="1.088107638888889E-5"/>
    <n v="0.6166666666666667"/>
    <n v="8.1004629629629628E-6"/>
    <n v="0.65"/>
    <n v="0.6166666666666667"/>
    <n v="28"/>
    <n v="0.6428571428571429"/>
    <s v="[0]"/>
    <n v="1"/>
    <n v="1"/>
    <n v="1"/>
    <n v="1"/>
    <n v="1"/>
    <n v="0"/>
    <n v="1"/>
    <n v="0"/>
    <n v="0"/>
    <n v="1"/>
    <x v="0"/>
    <n v="0"/>
    <n v="60"/>
    <n v="28"/>
    <n v="0.46666666666666667"/>
    <s v="data/real/pima-indians-diabetes.csv"/>
    <x v="0"/>
    <n v="540"/>
    <n v="3"/>
    <n v="2"/>
    <s v="numeric"/>
    <n v="1"/>
    <b v="0"/>
    <n v="0"/>
    <n v="3.3333333333333326E-2"/>
    <n v="0"/>
  </r>
  <r>
    <n v="600"/>
    <n v="60"/>
    <s v="['numeric', 'numeric', 'numeric', 'numeric', 'numeric', 'numeric', 'numeric', 'numeric']"/>
    <n v="0.76666666666666672"/>
    <n v="9"/>
    <n v="0.7"/>
    <n v="5.8541666666666673E-8"/>
    <s v="[[1], [2, 3], [0]]"/>
    <s v="[0.7407407407407407, 0.16666666666666666, 0.09259259259259256]"/>
    <n v="3"/>
    <s v="[1]"/>
    <n v="1"/>
    <s v="{(0, 1, 2), (0, 1, 3)}"/>
    <n v="5.792824074074074E-8"/>
    <n v="0.7"/>
    <n v="60"/>
    <n v="0.68333333333333335"/>
    <n v="1.053403935185185E-5"/>
    <n v="0.68333333333333335"/>
    <n v="8.2150578703703696E-6"/>
    <n v="0.65"/>
    <n v="0.68333333333333335"/>
    <n v="18"/>
    <n v="0.88888888888888884"/>
    <s v="[0]"/>
    <n v="1"/>
    <n v="1"/>
    <n v="0"/>
    <n v="1"/>
    <n v="0"/>
    <n v="1"/>
    <n v="0"/>
    <n v="1"/>
    <n v="3"/>
    <n v="3"/>
    <x v="0"/>
    <n v="0.64814814814814814"/>
    <n v="60"/>
    <n v="18"/>
    <n v="0.3"/>
    <s v="data/real/pima-indians-diabetes.csv"/>
    <x v="0"/>
    <n v="540"/>
    <n v="3"/>
    <n v="-2"/>
    <s v="numeric"/>
    <n v="1"/>
    <b v="0"/>
    <n v="0"/>
    <n v="-3.3333333333333326E-2"/>
    <n v="0"/>
  </r>
  <r>
    <n v="600"/>
    <n v="60"/>
    <s v="['numeric', 'numeric', 'numeric', 'numeric', 'numeric', 'numeric', 'numeric', 'numeric']"/>
    <n v="0.76666666666666672"/>
    <n v="9"/>
    <n v="0.68333333333333335"/>
    <n v="1.774884259259259E-7"/>
    <s v="[[4, 3], [6, 5, 3], [0], [4, 1], [6, 5, 1], [8, 5, 7, 3], [8, 5, 7, 1]]"/>
    <s v="[0.398406374501992, 0.1792828685258964, 0.16600265604249664, 0.13280212483399736, 0.05976095617529879, 0.047808764940239036, 0.01593625498007968]"/>
    <n v="7"/>
    <s v="[4, 3]"/>
    <n v="2"/>
    <s v="{(0, 4, 6, 8), (0, 4, 5), (0, 4, 6, 7), (0, 1, 3)}"/>
    <n v="5.873842592592592E-8"/>
    <n v="0.71666666666666667"/>
    <n v="60"/>
    <n v="0.71666666666666667"/>
    <n v="1.170171296296296E-5"/>
    <n v="0.71666666666666667"/>
    <n v="8.435636574074074E-6"/>
    <n v="0.65"/>
    <n v="0.7"/>
    <n v="19"/>
    <n v="0.63157894736842102"/>
    <s v="[1]"/>
    <n v="1"/>
    <n v="2"/>
    <n v="0"/>
    <n v="1"/>
    <n v="1"/>
    <n v="1"/>
    <n v="1"/>
    <n v="1"/>
    <n v="5"/>
    <n v="4"/>
    <x v="0"/>
    <n v="0.26560424966799467"/>
    <n v="35"/>
    <n v="7"/>
    <n v="0.2"/>
    <s v="data/real/pima-indians-diabetes.csv"/>
    <x v="1"/>
    <n v="313"/>
    <n v="1"/>
    <n v="0.5"/>
    <s v="numeric"/>
    <n v="1"/>
    <b v="0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68333333333333335"/>
    <n v="5.8530092592592593E-8"/>
    <s v="[[0], [4, 1], [6, 5, 1], [4, 2, 3], [8, 5, 1, 7], [6, 5, 2, 3], [8, 5, 2, 7, 3]]"/>
    <s v="[0.39391790750807526, 0.31513432600646035, 0.14181044670290713, 0.07090522335145356, 0.03781611912077524, 0.0319073505081541, 0.008508626802174428]"/>
    <n v="7"/>
    <s v="[0]"/>
    <n v="1"/>
    <s v="{(0, 4, 6, 8), (0, 4, 5), (0, 1, 2), (0, 4, 6, 7), (0, 1, 3)}"/>
    <n v="1.168055555555556E-7"/>
    <n v="0.68333333333333335"/>
    <n v="60"/>
    <n v="0.71666666666666667"/>
    <n v="1.093722222222222E-5"/>
    <n v="0.76666666666666672"/>
    <n v="8.1481597222222229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7.8783581501614908E-2"/>
    <n v="35"/>
    <n v="7"/>
    <n v="0.2"/>
    <s v="data/real/pima-indians-diabetes.csv"/>
    <x v="1"/>
    <n v="313"/>
    <n v="1"/>
    <n v="-0.5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163888888888889E-7"/>
    <s v="[[0], [4, 1], [4, 3], [6, 5, 1], [6, 5, 3], [8, 5, 7, 1], [8, 5, 7, 3]]"/>
    <s v="[0.3126954346466541, 0.2501563477173234, 0.1876172607879925, 0.1125703564727955, 0.08442776735459663, 0.030018761726078806, 0.0225140712945591]"/>
    <n v="7"/>
    <s v="[0]"/>
    <n v="1"/>
    <s v="{(0, 4, 6, 8), (0, 4, 5), (0, 4, 6, 7), (0, 1, 3)}"/>
    <n v="0"/>
    <n v="0.68333333333333335"/>
    <n v="60"/>
    <n v="0.71666666666666667"/>
    <n v="1.1574930555555549E-5"/>
    <n v="0.7"/>
    <n v="8.4784259259259264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6.2539086929330689E-2"/>
    <n v="35"/>
    <n v="7"/>
    <n v="0.2"/>
    <s v="data/real/pima-indians-diabetes.csv"/>
    <x v="1"/>
    <n v="313"/>
    <n v="2"/>
    <n v="1"/>
    <s v="numeric"/>
    <n v="1"/>
    <b v="0"/>
    <n v="-1.6666666666666718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1785879629629631E-7"/>
    <s v="[[0], [4, 1], [6, 5, 1], [4, 2, 3], [8, 5, 1, 7], [6, 5, 2, 3], [8, 5, 2, 7, 3]]"/>
    <s v="[0.39391790750807526, 0.31513432600646035, 0.14181044670290713, 0.07090522335145356, 0.03781611912077524, 0.0319073505081541, 0.008508626802174428]"/>
    <n v="7"/>
    <s v="[0]"/>
    <n v="1"/>
    <s v="{(0, 4, 6, 8), (0, 4, 5), (0, 1, 2), (0, 4, 6, 7), (0, 1, 3)}"/>
    <n v="0"/>
    <n v="0.68333333333333335"/>
    <n v="60"/>
    <n v="0.71666666666666667"/>
    <n v="1.122760416666667E-5"/>
    <n v="0.76666666666666672"/>
    <n v="8.5615740740740748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7.8783581501614908E-2"/>
    <n v="35"/>
    <n v="7"/>
    <n v="0.2"/>
    <s v="data/real/pima-indians-diabetes.csv"/>
    <x v="1"/>
    <n v="313"/>
    <n v="2"/>
    <n v="-1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761805555555556E-7"/>
    <s v="[[0], [4, 1], [4, 3], [6, 5, 1], [6, 5, 3], [8, 5, 7, 1], [8, 5, 7, 3]]"/>
    <s v="[0.3126954346466541, 0.2501563477173234, 0.1876172607879925, 0.1125703564727955, 0.08442776735459663, 0.030018761726078806, 0.0225140712945591]"/>
    <n v="7"/>
    <s v="[0]"/>
    <n v="1"/>
    <s v="{(0, 4, 6, 8), (0, 4, 5), (0, 4, 6, 7), (0, 1, 3)}"/>
    <n v="0"/>
    <n v="0.68333333333333335"/>
    <n v="60"/>
    <n v="0.71666666666666667"/>
    <n v="1.157077546296296E-5"/>
    <n v="0.78333333333333333"/>
    <n v="8.4542129629629626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6.2539086929330689E-2"/>
    <n v="35"/>
    <n v="7"/>
    <n v="0.2"/>
    <s v="data/real/pima-indians-diabetes.csv"/>
    <x v="1"/>
    <n v="313"/>
    <n v="3"/>
    <n v="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1606481481481481E-7"/>
    <s v="[[0], [4, 1], [6, 5, 1], [4, 2, 3], [8, 5, 1, 7], [6, 5, 2, 3], [8, 5, 2, 7, 3]]"/>
    <s v="[0.39391790750807526, 0.31513432600646035, 0.14181044670290713, 0.07090522335145356, 0.03781611912077524, 0.0319073505081541, 0.008508626802174428]"/>
    <n v="7"/>
    <s v="[0]"/>
    <n v="1"/>
    <s v="{(0, 4, 6, 8), (0, 4, 5), (0, 1, 2), (0, 4, 6, 7), (0, 1, 3)}"/>
    <n v="1.172685185185185E-7"/>
    <n v="0.68333333333333335"/>
    <n v="60"/>
    <n v="0.71666666666666667"/>
    <n v="1.238300925925926E-5"/>
    <n v="0.78333333333333333"/>
    <n v="8.3350578703703701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7.8783581501614908E-2"/>
    <n v="35"/>
    <n v="7"/>
    <n v="0.2"/>
    <s v="data/real/pima-indians-diabetes.csv"/>
    <x v="1"/>
    <n v="313"/>
    <n v="3"/>
    <n v="-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7"/>
    <n v="1.136111111111111E-7"/>
    <s v="[[4, 3], [6, 5, 3], [8, 5, 7, 3], [0], [4, 1], [6, 5, 1], [8, 5, 7, 1]]"/>
    <s v="[0.6339772164437841, 0.28528974739970286, 0.0760772659732541, 0.002063727918111276, 0.0016509823344890214, 0.0007429420505200594, 0.00019811788013868254]"/>
    <n v="7"/>
    <s v="[4, 3]"/>
    <n v="2"/>
    <s v="{(0, 4, 6, 8), (0, 4, 5), (0, 4, 6, 7), (0, 1, 3)}"/>
    <n v="0"/>
    <n v="0.7"/>
    <n v="60"/>
    <n v="0.7"/>
    <n v="1.1635416666666671E-5"/>
    <n v="0.73333333333333328"/>
    <n v="8.1017013888888893E-6"/>
    <n v="0.65"/>
    <n v="0.7"/>
    <n v="18"/>
    <n v="0.61111111111111116"/>
    <s v="[4]"/>
    <n v="1"/>
    <n v="2"/>
    <n v="1"/>
    <n v="1"/>
    <n v="1"/>
    <n v="1"/>
    <n v="1"/>
    <n v="1"/>
    <n v="1"/>
    <n v="1"/>
    <x v="0"/>
    <n v="0"/>
    <n v="25"/>
    <n v="11"/>
    <n v="0.44"/>
    <s v="data/real/pima-indians-diabetes.csv"/>
    <x v="1"/>
    <n v="227"/>
    <n v="1"/>
    <n v="0.5"/>
    <s v="numeric"/>
    <n v="1"/>
    <b v="0"/>
    <n v="3.3333333333333326E-2"/>
    <n v="-4.9999999999999933E-2"/>
    <n v="0"/>
  </r>
  <r>
    <n v="600"/>
    <n v="60"/>
    <s v="['numeric', 'numeric', 'numeric', 'numeric', 'numeric', 'numeric', 'numeric', 'numeric']"/>
    <n v="0.76666666666666672"/>
    <n v="9"/>
    <n v="0.76666666666666672"/>
    <n v="1.1287037037037039E-7"/>
    <s v="[[5, 7, 3], [4, 3], [5, 6, 3], [5, 7, 1], [0], [4, 1], [5, 6, 1]]"/>
    <s v="[0.765607476635514, 0.15950155763239876, 0.07177570093457944, 0.0019937694704049843, 0.0005192107995846312, 0.0004153686396677052, 0.00018691588785046728]"/>
    <n v="7"/>
    <s v="[5, 7, 3]"/>
    <n v="3"/>
    <s v="{(0, 4, 5), (0, 4, 6, 7), (0, 1, 3)}"/>
    <n v="0"/>
    <n v="0.76666666666666672"/>
    <n v="60"/>
    <n v="0.71666666666666667"/>
    <n v="1.064981481481482E-5"/>
    <n v="0.71666666666666667"/>
    <n v="8.3324305555555545E-6"/>
    <n v="0.65"/>
    <n v="0.71666666666666667"/>
    <n v="14"/>
    <n v="1"/>
    <s v="[4]"/>
    <n v="1"/>
    <n v="1"/>
    <n v="0"/>
    <n v="1"/>
    <n v="0"/>
    <n v="1"/>
    <n v="0"/>
    <n v="3"/>
    <n v="3"/>
    <n v="2"/>
    <x v="0"/>
    <n v="0.60610591900311528"/>
    <n v="25"/>
    <n v="7"/>
    <n v="0.28000000000000003"/>
    <s v="data/real/pima-indians-diabetes.csv"/>
    <x v="1"/>
    <n v="227"/>
    <n v="1"/>
    <n v="-0.5"/>
    <s v="numeric"/>
    <n v="1"/>
    <b v="0"/>
    <n v="0"/>
    <n v="-6.6666666666666652E-2"/>
    <n v="0"/>
  </r>
  <r>
    <n v="600"/>
    <n v="60"/>
    <s v="['numeric', 'numeric', 'numeric', 'numeric', 'numeric', 'numeric', 'numeric', 'numeric']"/>
    <n v="0.76666666666666672"/>
    <n v="9"/>
    <n v="0.66666666666666663"/>
    <n v="1.1690972222222219E-7"/>
    <s v="[[6, 3], [4, 3], [8, 7, 3], [6, 1], [0], [4, 1], [8, 7, 1]]"/>
    <s v="[0.5153209572802505, 0.3435473048535004, 0.13741892194140018, 0.0013419816595839859, 0.0011183180496533213, 0.0008946544397226574, 0.00035786177588906297]"/>
    <n v="7"/>
    <s v="[6, 3]"/>
    <n v="2"/>
    <s v="{(0, 4, 6, 8), (0, 4, 6, 7), (0, 1, 3)}"/>
    <n v="0"/>
    <n v="0.66666666666666663"/>
    <n v="60"/>
    <n v="0.7"/>
    <n v="1.151722222222222E-5"/>
    <n v="0.73333333333333328"/>
    <n v="8.3912152777777783E-6"/>
    <n v="0.65"/>
    <n v="0.7"/>
    <n v="20"/>
    <n v="0.5"/>
    <s v="[4]"/>
    <n v="1"/>
    <n v="2"/>
    <n v="0"/>
    <n v="1"/>
    <n v="0"/>
    <n v="2"/>
    <n v="0"/>
    <n v="2"/>
    <n v="2"/>
    <n v="2"/>
    <x v="0"/>
    <n v="0.17177365242675011"/>
    <n v="25"/>
    <n v="13"/>
    <n v="0.52"/>
    <s v="data/real/pima-indians-diabetes.csv"/>
    <x v="1"/>
    <n v="227"/>
    <n v="2"/>
    <n v="1"/>
    <s v="numeric"/>
    <n v="1"/>
    <b v="0"/>
    <n v="3.3333333333333326E-2"/>
    <n v="-4.9999999999999933E-2"/>
    <n v="0"/>
  </r>
  <r>
    <n v="600"/>
    <n v="60"/>
    <s v="['numeric', 'numeric', 'numeric', 'numeric', 'numeric', 'numeric', 'numeric', 'numeric']"/>
    <n v="0.76666666666666672"/>
    <n v="9"/>
    <n v="0.75"/>
    <n v="1.185416666666667E-7"/>
    <s v="[[5, 7, 3], [4, 3], [5, 6, 3], [5, 7, 1], [0], [4, 1], [5, 6, 1]]"/>
    <s v="[0.6212335692618807, 0.25884732052578363, 0.11648129423660264, 0.0016177957532861479, 0.000842601954836535, 0.0006740815638692283, 0.00030333670374115267]"/>
    <n v="7"/>
    <s v="[5, 7, 3]"/>
    <n v="3"/>
    <s v="{(0, 4, 5), (0, 4, 6, 7), (0, 1, 3)}"/>
    <n v="0"/>
    <n v="0.75"/>
    <n v="60"/>
    <n v="0.7"/>
    <n v="1.076101851851852E-5"/>
    <n v="0.7"/>
    <n v="1.0996712962962961E-5"/>
    <n v="0.65"/>
    <n v="0.7"/>
    <n v="15"/>
    <n v="1"/>
    <s v="[4]"/>
    <n v="1"/>
    <n v="1"/>
    <n v="0"/>
    <n v="1"/>
    <n v="0"/>
    <n v="1"/>
    <n v="0"/>
    <n v="3"/>
    <n v="3"/>
    <n v="2"/>
    <x v="0"/>
    <n v="0.36238624873609698"/>
    <n v="25"/>
    <n v="8"/>
    <n v="0.32"/>
    <s v="data/real/pima-indians-diabetes.csv"/>
    <x v="1"/>
    <n v="227"/>
    <n v="2"/>
    <n v="-1"/>
    <s v="numeric"/>
    <n v="1"/>
    <b v="0"/>
    <n v="0"/>
    <n v="-4.9999999999999933E-2"/>
    <n v="0"/>
  </r>
  <r>
    <n v="600"/>
    <n v="60"/>
    <s v="['numeric', 'numeric', 'numeric', 'numeric', 'numeric', 'numeric', 'numeric', 'numeric']"/>
    <n v="0.76666666666666672"/>
    <n v="9"/>
    <n v="0.66666666666666663"/>
    <n v="1.103472222222222E-7"/>
    <s v="[[6, 3], [4, 3], [8, 7, 3], [6, 1], [0], [4, 1], [8, 7, 1]]"/>
    <s v="[0.5153209572802505, 0.3435473048535004, 0.13741892194140018, 0.0013419816595839859, 0.0011183180496533213, 0.0008946544397226574, 0.00035786177588906297]"/>
    <n v="7"/>
    <s v="[6, 3]"/>
    <n v="2"/>
    <s v="{(0, 4, 6, 8), (0, 4, 6, 7), (0, 1, 3)}"/>
    <n v="0"/>
    <n v="0.66666666666666663"/>
    <n v="60"/>
    <n v="0.7"/>
    <n v="1.6224039351851851E-5"/>
    <n v="0.76666666666666672"/>
    <n v="1.367258101851852E-5"/>
    <n v="0.65"/>
    <n v="0.7"/>
    <n v="20"/>
    <n v="0.5"/>
    <s v="[4]"/>
    <n v="1"/>
    <n v="2"/>
    <n v="0"/>
    <n v="1"/>
    <n v="0"/>
    <n v="2"/>
    <n v="0"/>
    <n v="2"/>
    <n v="2"/>
    <n v="2"/>
    <x v="0"/>
    <n v="0.17177365242675011"/>
    <n v="25"/>
    <n v="13"/>
    <n v="0.52"/>
    <s v="data/real/pima-indians-diabetes.csv"/>
    <x v="1"/>
    <n v="227"/>
    <n v="3"/>
    <n v="2"/>
    <s v="numeric"/>
    <n v="1"/>
    <b v="0"/>
    <n v="6.6666666666666763E-2"/>
    <n v="-4.9999999999999933E-2"/>
    <n v="0"/>
  </r>
  <r>
    <n v="600"/>
    <n v="60"/>
    <s v="['numeric', 'numeric', 'numeric', 'numeric', 'numeric', 'numeric', 'numeric', 'numeric']"/>
    <n v="0.76666666666666672"/>
    <n v="9"/>
    <n v="0.68333333333333335"/>
    <n v="1.109375E-7"/>
    <s v="[[4, 3], [5, 3], [0], [4, 1], [5, 1]]"/>
    <s v="[0.5688888888888889, 0.42666666666666664, 0.0018518518518518515, 0.0014814814814814818, 0.0011111111111111111]"/>
    <n v="5"/>
    <s v="[4, 3]"/>
    <n v="2"/>
    <s v="{(0, 4, 5), (0, 1, 3)}"/>
    <n v="0"/>
    <n v="0.68333333333333335"/>
    <n v="60"/>
    <n v="0.66666666666666663"/>
    <n v="1.2156597222222219E-5"/>
    <n v="0.71666666666666667"/>
    <n v="8.3313194444444433E-6"/>
    <n v="0.65"/>
    <n v="0.65"/>
    <n v="19"/>
    <n v="1"/>
    <s v="[4]"/>
    <n v="1"/>
    <n v="2"/>
    <n v="1"/>
    <n v="1"/>
    <n v="1"/>
    <n v="1"/>
    <n v="1"/>
    <n v="1"/>
    <n v="1"/>
    <n v="1"/>
    <x v="0"/>
    <n v="0"/>
    <n v="25"/>
    <n v="12"/>
    <n v="0.48"/>
    <s v="data/real/pima-indians-diabetes.csv"/>
    <x v="1"/>
    <n v="227"/>
    <n v="3"/>
    <n v="-2"/>
    <s v="numeric"/>
    <n v="1"/>
    <b v="0"/>
    <n v="5.0000000000000044E-2"/>
    <n v="-1.6666666666666607E-2"/>
    <n v="-1.6666666666666607E-2"/>
  </r>
  <r>
    <n v="600"/>
    <n v="60"/>
    <s v="['numeric', 'numeric', 'numeric', 'numeric', 'numeric', 'numeric', 'numeric', 'numeric']"/>
    <n v="0.76666666666666672"/>
    <n v="9"/>
    <n v="0.68333333333333335"/>
    <n v="1.165972222222222E-7"/>
    <s v="[[4, 3], [6, 5, 3], [8, 5, 7, 3], [0], [4, 1], [6, 5, 1], [8, 5, 7, 1]]"/>
    <s v="[0.6339772164437841, 0.28528974739970286, 0.0760772659732541, 0.002063727918111276, 0.0016509823344890214, 0.0007429420505200594, 0.00019811788013868254]"/>
    <n v="7"/>
    <s v="[4, 3]"/>
    <n v="2"/>
    <s v="{(0, 4, 6, 8), (0, 4, 5), (0, 4, 6, 7), (0, 1, 3)}"/>
    <n v="0"/>
    <n v="0.7"/>
    <n v="60"/>
    <n v="0.71666666666666667"/>
    <n v="1.1581678240740741E-5"/>
    <n v="0.71666666666666667"/>
    <n v="8.2711111111111117E-6"/>
    <n v="0.65"/>
    <n v="0.7"/>
    <n v="19"/>
    <n v="0.73684210526315785"/>
    <s v="[6]"/>
    <n v="1"/>
    <n v="2"/>
    <n v="0"/>
    <n v="1"/>
    <n v="0"/>
    <n v="2"/>
    <n v="0"/>
    <n v="2"/>
    <n v="3"/>
    <n v="2"/>
    <x v="0"/>
    <n v="0.34868746904408132"/>
    <n v="16"/>
    <n v="8"/>
    <n v="0.5"/>
    <s v="data/real/pima-indians-diabetes.csv"/>
    <x v="2"/>
    <n v="165"/>
    <n v="1"/>
    <n v="0.5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1.168402777777778E-7"/>
    <s v="[[5, 7, 3], [4, 3], [5, 6, 3], [5, 7, 1], [0], [4, 1], [5, 6, 1]]"/>
    <s v="[0.6212335692618807, 0.25884732052578363, 0.11648129423660264, 0.0016177957532861479, 0.000842601954836535, 0.0006740815638692283, 0.00030333670374115267]"/>
    <n v="7"/>
    <s v="[5, 7, 3]"/>
    <n v="3"/>
    <s v="{(0, 4, 5), (0, 4, 6, 7), (0, 1, 3)}"/>
    <n v="0"/>
    <n v="0.71666666666666667"/>
    <n v="60"/>
    <n v="0.75"/>
    <n v="1.0647731481481481E-5"/>
    <n v="0.73333333333333328"/>
    <n v="8.2167824074074077E-6"/>
    <n v="0.65"/>
    <n v="0.75"/>
    <n v="17"/>
    <n v="1"/>
    <s v="[6]"/>
    <n v="1"/>
    <n v="1"/>
    <n v="0"/>
    <n v="1"/>
    <n v="0"/>
    <n v="1"/>
    <n v="0"/>
    <n v="3"/>
    <n v="4"/>
    <n v="3"/>
    <x v="0"/>
    <n v="0.50475227502527797"/>
    <n v="8"/>
    <n v="3"/>
    <n v="0.375"/>
    <s v="data/real/pima-indians-diabetes.csv"/>
    <x v="2"/>
    <n v="165"/>
    <n v="1"/>
    <n v="-0.5"/>
    <s v="numeric"/>
    <n v="1"/>
    <b v="1"/>
    <n v="-1.6666666666666718E-2"/>
    <n v="-9.9999999999999978E-2"/>
    <n v="0"/>
  </r>
  <r>
    <n v="600"/>
    <n v="60"/>
    <s v="['numeric', 'numeric', 'numeric', 'numeric', 'numeric', 'numeric', 'numeric', 'numeric']"/>
    <n v="0.76666666666666672"/>
    <n v="9"/>
    <n v="0.68333333333333335"/>
    <n v="9.3819444444444445E-8"/>
    <s v="[[4, 3], [6, 5, 3], [8, 5, 7, 3], [0], [4, 1], [6, 5, 1], [8, 5, 7, 1]]"/>
    <s v="[0.6339772164437841, 0.28528974739970286, 0.0760772659732541, 0.002063727918111276, 0.0016509823344890214, 0.0007429420505200594, 0.00019811788013868254]"/>
    <n v="7"/>
    <s v="[4, 3]"/>
    <n v="2"/>
    <s v="{(0, 4, 6, 8), (0, 4, 5), (0, 4, 6, 7), (0, 1, 3)}"/>
    <n v="0"/>
    <n v="0.7"/>
    <n v="60"/>
    <n v="0.71666666666666667"/>
    <n v="1.0876041666666671E-5"/>
    <n v="0.71666666666666667"/>
    <n v="8.1031134259259259E-6"/>
    <n v="0.65"/>
    <n v="0.7"/>
    <n v="19"/>
    <n v="0.89473684210526316"/>
    <s v="[6]"/>
    <n v="1"/>
    <n v="2"/>
    <n v="0"/>
    <n v="1"/>
    <n v="0"/>
    <n v="2"/>
    <n v="0"/>
    <n v="2"/>
    <n v="3"/>
    <n v="2"/>
    <x v="0"/>
    <n v="0.34868746904408132"/>
    <n v="16"/>
    <n v="8"/>
    <n v="0.5"/>
    <s v="data/real/pima-indians-diabetes.csv"/>
    <x v="2"/>
    <n v="165"/>
    <n v="2"/>
    <n v="1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5"/>
    <n v="1.129282407407407E-7"/>
    <s v="[[4, 3], [5, 7, 3], [5, 6, 3], [0], [4, 1], [5, 7, 1], [5, 6, 1]]"/>
    <s v="[0.4857685009487666, 0.29146110056925995, 0.21859582542694497, 0.001581277672359266, 0.0012650221378874133, 0.0007590132827324479, 0.0005692599620493358]"/>
    <n v="7"/>
    <s v="[4, 3]"/>
    <n v="2"/>
    <s v="{(0, 4, 5), (0, 4, 6, 7), (0, 1, 3)}"/>
    <n v="0"/>
    <n v="0.73333333333333328"/>
    <n v="60"/>
    <n v="0.76666666666666672"/>
    <n v="1.088027777777778E-5"/>
    <n v="0.76666666666666672"/>
    <n v="8.0988425925925925E-6"/>
    <n v="0.65"/>
    <n v="0.75"/>
    <n v="15"/>
    <n v="1"/>
    <s v="[6]"/>
    <n v="1"/>
    <n v="2"/>
    <n v="0"/>
    <n v="1"/>
    <n v="0"/>
    <n v="2"/>
    <n v="0"/>
    <n v="2"/>
    <n v="4"/>
    <n v="3"/>
    <x v="0"/>
    <n v="0.26717267552182172"/>
    <n v="6"/>
    <n v="1"/>
    <n v="0.16666666666666671"/>
    <s v="data/real/pima-indians-diabetes.csv"/>
    <x v="2"/>
    <n v="165"/>
    <n v="2"/>
    <n v="-1"/>
    <s v="numeric"/>
    <n v="1"/>
    <b v="1"/>
    <n v="0"/>
    <n v="-0.1166666666666667"/>
    <n v="-1.6666666666666718E-2"/>
  </r>
  <r>
    <n v="600"/>
    <n v="60"/>
    <s v="['numeric', 'numeric', 'numeric', 'numeric', 'numeric', 'numeric', 'numeric', 'numeric']"/>
    <n v="0.76666666666666672"/>
    <n v="9"/>
    <n v="0.68333333333333335"/>
    <n v="1.709027777777778E-7"/>
    <s v="[[4, 3], [6, 5, 3], [8, 5, 3], [0], [4, 1], [6, 5, 1], [8, 5, 1]]"/>
    <s v="[0.5688888888888889, 0.256, 0.17066666666666666, 0.0018518518518518515, 0.0014814814814814818, 0.0006666666666666666, 0.00044444444444444447]"/>
    <n v="7"/>
    <s v="[4, 3]"/>
    <n v="2"/>
    <s v="{(0, 4, 6, 8), (0, 4, 5), (0, 1, 3)}"/>
    <n v="0"/>
    <n v="0.7"/>
    <n v="60"/>
    <n v="0.71666666666666667"/>
    <n v="1.059427083333333E-5"/>
    <n v="0.71666666666666667"/>
    <n v="8.3872222222222211E-6"/>
    <n v="0.65"/>
    <n v="0.7"/>
    <n v="19"/>
    <n v="1"/>
    <s v="[6]"/>
    <n v="1"/>
    <n v="2"/>
    <n v="0"/>
    <n v="1"/>
    <n v="0"/>
    <n v="2"/>
    <n v="0"/>
    <n v="2"/>
    <n v="3"/>
    <n v="2"/>
    <x v="0"/>
    <n v="0.31288888888888888"/>
    <n v="16"/>
    <n v="8"/>
    <n v="0.5"/>
    <s v="data/real/pima-indians-diabetes.csv"/>
    <x v="2"/>
    <n v="165"/>
    <n v="3"/>
    <n v="2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"/>
    <n v="0"/>
    <s v="[[5, 3], [4, 3], [5, 1], [0], [4, 1]]"/>
    <s v="[0.5976653696498054, 0.398443579766537, 0.0015564202334630351, 0.0012970168612191956, 0.001037613488975357]"/>
    <n v="5"/>
    <s v="[5, 3]"/>
    <n v="2"/>
    <s v="{(0, 4, 5), (0, 1, 3)}"/>
    <n v="0"/>
    <n v="0.7"/>
    <n v="60"/>
    <n v="0.68333333333333335"/>
    <n v="1.076600694444444E-5"/>
    <n v="0.68333333333333335"/>
    <n v="8.3317476851851854E-6"/>
    <n v="0.65"/>
    <n v="0.68333333333333335"/>
    <n v="18"/>
    <n v="1"/>
    <s v="[6]"/>
    <n v="1"/>
    <n v="1"/>
    <n v="0"/>
    <n v="1"/>
    <n v="0"/>
    <n v="1"/>
    <n v="0"/>
    <n v="2"/>
    <n v="5"/>
    <n v="-1"/>
    <x v="1"/>
    <n v="0.59662775616083008"/>
    <n v="1"/>
    <n v="0"/>
    <n v="0"/>
    <s v="data/real/pima-indians-diabetes.csv"/>
    <x v="2"/>
    <n v="165"/>
    <n v="3"/>
    <n v="-2"/>
    <s v="numeric"/>
    <n v="1"/>
    <b v="1"/>
    <n v="0"/>
    <n v="-3.3333333333333326E-2"/>
    <n v="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8">
  <r>
    <n v="2000"/>
    <n v="200"/>
    <s v="['numeric', 'numeric', 'numeric', 'numeric', 'numeric', 'numeric', 'numeric', 'numeric', 'numeric', 'numeric', 'numeric']"/>
    <n v="0.52"/>
    <n v="19"/>
    <n v="0.435"/>
    <n v="2.8915277777777779E-6"/>
    <s v="[[0], [1, 14], [9, 14, 5, 4, 8], [9, 14, 3, 8], [13, 12, 14, 5, 11, 4, 8], [13, 12, 14, 3, 11, 8], [13, 10, 14, 5, 4, 8], [1, 15, 16], [9, 14, 2], [13, 10, 14, 3, 8], [13, 12, 14, 2, 11], [9, 14, 5, 4, 6], [13, 10, 14, 2], [9, 14, 3, 6], [1, 15, 18, 17], [9, 15, 5, 16, 4, 8], [13, 12, 14, 5, 11, 4, 6], [9, 15, 3, 16, 8], [13, 10, 14, 5, 4, 6], [13, 12, 14, 3, 11, 6], [13, 12, 15, 5, 16, 11, 4, 8], [13, 10, 14, 3, 6], [13, 12, 15, 3, 16, 11, 8], [9, 15, 5, 18, 17, 4, 8], [13, 10, 15, 5, 16, 4, 8], [9, 15, 2, 16], [13, 10, 15, 3, 16, 8], [9, 15, 3, 18, 17, 8], [13, 12, 15, 5, 18, 11, 17, 4, 8], [9, 15, 5, 16, 4, 6], [13, 12, 15, 2, 16, 11], [13, 12, 15, 3, 18, 11, 17, 8], [13, 10, 15, 5, 18, 17, 4, 8], [9, 15, 2, 18, 17], [9, 15, 3, 16, 6], [13, 10, 15, 2, 16], [13, 10, 15, 3, 18, 17, 8], [13, 12, 15, 5, 16, 11, 4, 6], [13, 12, 15, 3, 16, 11, 6], [9, 15, 5, 18, 17, 4, 6], [13, 12, 15, 2, 18, 11, 17], [13, 10, 15, 5, 16, 4, 6], [13, 10, 15, 3, 16, 6], [13, 10, 15, 2, 18, 17], [9, 15, 3, 18, 17, 6], [13, 12, 15, 5, 18, 11, 17, 4, 6], [13, 12, 15, 3, 18, 11, 17, 6], [13, 10, 15, 5, 18, 17, 4, 6], [13, 10, 15, 3, 18, 17, 6]]"/>
    <s v="[0.05024943779564192, 0.033499625197094623, 0.029079535761366865, 0.02791635433091219, 0.0269254960753397, 0.025848476232326112, 0.02584847623232611, 0.025124718897820968, 0.025124718897820968, 0.02481453718303306, 0.023263628609093496, 0.023263628609093492, 0.022333083464729755, 0.022333083464729755, 0.022333083464729755, 0.021809651821025147, 0.021540396860271763, 0.020937265748184143, 0.02067878098586089, 0.02067878098586089, 0.020194122056504768, 0.01985162974642645, 0.019386357174244584, 0.019386357174244584, 0.01938635717424458, 0.018843539173365724, 0.018610902887274797, 0.018610902887274797, 0.017950330716893136, 0.01744772145682012, 0.01744772145682012, 0.017232317488217408, 0.017232317488217408, 0.016749812598547312, 0.016749812598547312, 0.016749812598547312, 0.01654302478868871, 0.016155297645203816, 0.015509085739395667, 0.015509085739395667, 0.015509085739395667, 0.015509085739395663, 0.014888722309819837, 0.014888722309819837, 0.014888722309819837, 0.014360264573514508, 0.013785853990573927, 0.013785853990573927, 0.013234419830950968]"/>
    <n v="49"/>
    <s v="[0]"/>
    <n v="1"/>
    <s v="{(0, 1, 9, 13), (0, 1, 9, 10, 12), (0, 14, 15), (0, 1, 2, 3, 5), (0, 14, 16, 18), (0, 1, 9, 10, 11), (0, 14, 16, 17), (0, 1, 2, 3, 4), (0, 1, 2, 6, 8)}"/>
    <n v="0"/>
    <n v="0.45500000000000002"/>
    <n v="200"/>
    <n v="0.46500000000000002"/>
    <n v="2.210613425925926E-5"/>
    <n v="0.46500000000000002"/>
    <n v="1.481502314814815E-5"/>
    <n v="0.39"/>
    <n v="0.44"/>
    <n v="113"/>
    <n v="0.61061946902654862"/>
    <s v="[0]"/>
    <n v="1"/>
    <n v="1"/>
    <n v="1"/>
    <n v="1"/>
    <n v="1"/>
    <n v="0"/>
    <n v="1"/>
    <n v="0"/>
    <n v="0"/>
    <n v="1"/>
    <x v="0"/>
    <n v="0"/>
    <n v="200"/>
    <n v="113"/>
    <n v="0.56499999999999995"/>
    <s v="data/real/winequality-white.csv"/>
    <x v="0"/>
    <n v="1800"/>
    <n v="1"/>
    <n v="0.5"/>
    <s v="numeric"/>
    <n v="1"/>
    <b v="0"/>
    <n v="0"/>
    <n v="-7.5000000000000011E-2"/>
    <n v="-2.5000000000000022E-2"/>
  </r>
  <r>
    <n v="2000"/>
    <n v="200"/>
    <s v="['numeric', 'numeric', 'numeric', 'numeric', 'numeric', 'numeric', 'numeric', 'numeric', 'numeric', 'numeric', 'numeric']"/>
    <n v="0.52"/>
    <n v="19"/>
    <n v="0.42"/>
    <n v="3.8793518518518513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0"/>
    <n v="0.42"/>
    <n v="200"/>
    <n v="0.435"/>
    <n v="3.5570185185185193E-5"/>
    <n v="0.45"/>
    <n v="1.440981481481481E-5"/>
    <n v="0.39"/>
    <n v="0.44"/>
    <n v="116"/>
    <n v="0.60344827586206895"/>
    <s v="[0]"/>
    <n v="1"/>
    <n v="2"/>
    <n v="0"/>
    <n v="1"/>
    <n v="1"/>
    <n v="1"/>
    <n v="1"/>
    <n v="1"/>
    <n v="16"/>
    <n v="33"/>
    <x v="0"/>
    <n v="3.3004747482157627E-2"/>
    <n v="200"/>
    <n v="116"/>
    <n v="0.57999999999999996"/>
    <s v="data/real/winequality-white.csv"/>
    <x v="0"/>
    <n v="1800"/>
    <n v="1"/>
    <n v="-0.5"/>
    <s v="numeric"/>
    <n v="1"/>
    <b v="0"/>
    <n v="1.5000000000000013E-2"/>
    <n v="-4.4999999999999984E-2"/>
    <n v="5.0000000000000044E-3"/>
  </r>
  <r>
    <n v="2000"/>
    <n v="200"/>
    <s v="['numeric', 'numeric', 'numeric', 'numeric', 'numeric', 'numeric', 'numeric', 'numeric', 'numeric', 'numeric', 'numeric']"/>
    <n v="0.52"/>
    <n v="19"/>
    <n v="0.48499999999999999"/>
    <n v="3.2417361111111109E-6"/>
    <s v="[[0], [9, 14, 5, 8], [1, 14], [13, 12, 14, 5, 11, 8], [13, 10, 14, 5, 8], [9, 14, 5, 6], [9, 14, 3, 8], [9, 15, 5, 16, 8], [13, 12, 14, 3, 11, 8], [13, 12, 14, 5, 11, 6], [9, 14, 2], [1, 15, 16], [13, 10, 14, 5, 6], [13, 10, 14, 3, 8], [13, 12, 15, 5, 16, 11, 8], [13, 12, 14, 2, 11], [9, 15, 5, 18, 17, 8], [13, 10, 15, 5, 16, 8], [13, 10, 14, 2], [1, 15, 18, 17], [9, 14, 3, 6], [13, 12, 15, 5, 18, 11, 17, 8], [9, 15, 5, 16, 6], [9, 15, 3, 16, 8], [13, 10, 15, 5, 18, 17, 8], [13, 12, 14, 3, 11, 6], [13, 10, 14, 3, 6], [13, 12, 15, 3, 16, 11, 8], [13, 12, 15, 5, 16, 11, 6], [9, 15, 2, 16], [9, 15, 5, 18, 17, 6], [13, 10, 15, 5, 16, 6], [9, 15, 3, 18, 17, 8], [13, 10, 15, 3, 16, 8], [13, 12, 15, 2, 16, 11], [13, 12, 15, 3, 18, 11, 17, 8], [13, 12, 15, 5, 18, 11, 17, 6], [9, 15, 3, 16, 6], [13, 10, 15, 2, 16], [9, 15, 2, 18, 17], [13, 10, 15, 5, 18, 17, 6], [13, 10, 15, 3, 18, 17, 8], [13, 12, 15, 3, 16, 11, 6], [13, 12, 15, 2, 18, 11, 17], [9, 15, 3, 18, 17, 6], [13, 10, 15, 2, 18, 17], [13, 10, 15, 3, 16, 6], [13, 12, 15, 3, 18, 11, 17, 6], [13, 10, 15, 3, 18, 17, 6]]"/>
    <s v="[0.046908932966555635, 0.03257564789344143, 0.03127262197770377, 0.03016263693837171, 0.028956131460836834, 0.02606051831475315, 0.026060518314753145, 0.02443173592008107, 0.024130109550697366, 0.024130109550697366, 0.023454466483277828, 0.023454466483277828, 0.023164905168669467, 0.023164905168669463, 0.02262197770377877, 0.021717098595627624, 0.021717098595627624, 0.02171709859562762, 0.020848414651802517, 0.020848414651802517, 0.020848414651802517, 0.02010842462558114, 0.01954538873606486, 0.01954538873606486, 0.019304087640557892, 0.019304087640557892, 0.018531924134935575, 0.018097582163023023, 0.01809758216302302, 0.017590849862458367, 0.0173736788765021, 0.017373678876502097, 0.017373678876502097, 0.017373678876502097, 0.016287823946720716, 0.01608673970046491, 0.016086739700464908, 0.015636310988851886, 0.015636310988851886, 0.015636310988851886, 0.015443270112446313, 0.015443270112446313, 0.014478065730418418, 0.014478065730418418, 0.013898943101201678, 0.013898943101201678, 0.013898943101201678, 0.012869391760371928, 0.01235461608995705]"/>
    <n v="49"/>
    <s v="[0]"/>
    <n v="1"/>
    <s v="{(0, 1, 9, 13), (0, 1, 9, 10, 12), (0, 14, 15), (0, 1, 2, 3, 5), (0, 14, 16, 18), (0, 1, 9, 10, 11), (0, 14, 16, 17), (0, 1, 2, 6, 8)}"/>
    <n v="0"/>
    <n v="0.42"/>
    <n v="200"/>
    <n v="0.46500000000000002"/>
    <n v="2.3438067129629629E-5"/>
    <n v="0.45"/>
    <n v="1.3075486111111109E-5"/>
    <n v="0.39"/>
    <n v="0.39"/>
    <n v="103"/>
    <n v="0.66019417475728159"/>
    <s v="[0]"/>
    <n v="1"/>
    <n v="1"/>
    <n v="1"/>
    <n v="1"/>
    <n v="1"/>
    <n v="0"/>
    <n v="1"/>
    <n v="0"/>
    <n v="0"/>
    <n v="1"/>
    <x v="0"/>
    <n v="0"/>
    <n v="200"/>
    <n v="103"/>
    <n v="0.51500000000000001"/>
    <s v="data/real/winequality-white.csv"/>
    <x v="0"/>
    <n v="1800"/>
    <n v="2"/>
    <n v="1"/>
    <s v="numeric"/>
    <n v="1"/>
    <b v="0"/>
    <n v="-1.5000000000000013E-2"/>
    <n v="-7.5000000000000011E-2"/>
    <n v="-7.5000000000000011E-2"/>
  </r>
  <r>
    <n v="2000"/>
    <n v="200"/>
    <s v="['numeric', 'numeric', 'numeric', 'numeric', 'numeric', 'numeric', 'numeric', 'numeric', 'numeric', 'numeric', 'numeric']"/>
    <n v="0.52"/>
    <n v="19"/>
    <n v="0.41499999999999998"/>
    <n v="3.1645601851851852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0"/>
    <n v="0.40500000000000003"/>
    <n v="200"/>
    <n v="0.39500000000000002"/>
    <n v="2.3671423611111112E-5"/>
    <n v="0.4"/>
    <n v="1.0072534722222219E-5"/>
    <n v="0.39"/>
    <n v="0.40500000000000003"/>
    <n v="117"/>
    <n v="0.53846153846153844"/>
    <s v="[0]"/>
    <n v="1"/>
    <n v="2"/>
    <n v="0"/>
    <n v="1"/>
    <n v="1"/>
    <n v="1"/>
    <n v="1"/>
    <n v="1"/>
    <n v="16"/>
    <n v="33"/>
    <x v="0"/>
    <n v="3.3004747482157627E-2"/>
    <n v="200"/>
    <n v="117"/>
    <n v="0.58499999999999996"/>
    <s v="data/real/winequality-white.csv"/>
    <x v="0"/>
    <n v="1800"/>
    <n v="2"/>
    <n v="-1"/>
    <s v="numeric"/>
    <n v="1"/>
    <b v="0"/>
    <n v="5.0000000000000044E-3"/>
    <n v="-5.0000000000000044E-3"/>
    <n v="1.0000000000000009E-2"/>
  </r>
  <r>
    <n v="2000"/>
    <n v="200"/>
    <s v="['numeric', 'numeric', 'numeric', 'numeric', 'numeric', 'numeric', 'numeric', 'numeric', 'numeric', 'numeric', 'numeric']"/>
    <n v="0.52"/>
    <n v="19"/>
    <n v="0.42"/>
    <n v="2.2932870370370371E-7"/>
    <s v="[[14], [15, 16], [15, 17, 18], [0]]"/>
    <s v="[0.34285714285714286, 0.2571428571428571, 0.2285714285714286, 0.17142857142857137]"/>
    <n v="4"/>
    <s v="[14]"/>
    <n v="1"/>
    <s v="{(0, 14, 15), (0, 14, 16, 17), (0, 14, 16, 18)}"/>
    <n v="0"/>
    <n v="0.42"/>
    <n v="200"/>
    <n v="0.39"/>
    <n v="2.5349942129629628E-5"/>
    <n v="0.39"/>
    <n v="1.273009259259259E-5"/>
    <n v="0.39"/>
    <n v="0.39"/>
    <n v="116"/>
    <n v="2.5862068965517241E-2"/>
    <s v="[0]"/>
    <n v="1"/>
    <n v="1"/>
    <n v="0"/>
    <n v="1"/>
    <n v="0"/>
    <n v="1"/>
    <n v="0"/>
    <n v="1"/>
    <n v="5"/>
    <n v="4"/>
    <x v="0"/>
    <n v="0.17142857142857151"/>
    <n v="200"/>
    <n v="116"/>
    <n v="0.57999999999999996"/>
    <s v="data/real/winequality-white.csv"/>
    <x v="0"/>
    <n v="1800"/>
    <n v="3"/>
    <n v="2"/>
    <s v="numeric"/>
    <n v="1"/>
    <b v="0"/>
    <n v="0"/>
    <n v="0"/>
    <n v="0"/>
  </r>
  <r>
    <n v="2000"/>
    <n v="200"/>
    <s v="['numeric', 'numeric', 'numeric', 'numeric', 'numeric', 'numeric', 'numeric', 'numeric', 'numeric', 'numeric', 'numeric']"/>
    <n v="0.52"/>
    <n v="19"/>
    <n v="0.35"/>
    <n v="2.720451388888889E-6"/>
    <s v="[[1, 17], [1, 16], [9, 2, 17], [0], [9, 5, 17, 4, 7, 8], [13, 12, 2, 11, 17], [9, 5, 17, 4, 6], [9, 3, 17, 7, 8], [13, 12, 5, 11, 17, 4, 7, 8], [13, 10, 2, 17], [9, 3, 17, 6], [13, 12, 3, 11, 17, 7, 8], [13, 10, 5, 17, 4, 7, 8], [13, 12, 5, 11, 17, 4, 6], [13, 12, 3, 11, 17, 6], [13, 10, 5, 17, 4, 6], [13, 10, 3, 17, 7, 8], [13, 10, 3, 17, 6], [9, 2, 16], [9, 5, 16, 4, 7, 8], [9, 5, 16, 4, 6], [9, 3, 16, 7, 8], [13, 12, 2, 11, 16], [13, 12, 5, 11, 16, 4, 7, 8], [9, 3, 16, 6], [13, 10, 2, 16], [1, 14], [13, 12, 3, 11, 16, 7, 8], [13, 12, 5, 11, 16, 4, 6], [13, 10, 5, 16, 4, 7, 8], [13, 12, 3, 11, 16, 6], [13, 10, 5, 16, 4, 6], [13, 10, 3, 16, 7, 8], [13, 10, 3, 16, 6], [9, 2, 14], [9, 5, 14, 4, 7, 8], [13, 12, 2, 11, 14], [9, 3, 14, 7, 8], [9, 5, 14, 4, 6], [13, 12, 5, 11, 14, 4, 7, 8], [13, 10, 2, 14], [9, 3, 14, 6], [13, 10, 5, 14, 4, 7, 8], [13, 12, 5, 11, 14, 4, 6], [13, 12, 3, 11, 14, 7, 8], [13, 12, 3, 11, 14, 6], [13, 10, 5, 14, 4, 6], [13, 10, 3, 14, 7, 8], [13, 10, 3, 14, 6]]"/>
    <s v="[0.039447851827050386, 0.029585888870287787, 0.029585888870287787, 0.029585888870287777, 0.028535772444336218, 0.027394341546562773, 0.027394341546562773, 0.027394341546562773, 0.026422011522533546, 0.026298567884700263, 0.026298567884700263, 0.025365131061632205, 0.025365131061632205, 0.025365131061632205, 0.024350525819166916, 0.024350525819166916, 0.024350525819166913, 0.023376504786400236, 0.02218941665271584, 0.021401829333252166, 0.020545756159922077, 0.020545756159922077, 0.020545756159922077, 0.019816508641900155, 0.019723925913525193, 0.019723925913525193, 0.019723925913525193, 0.019023848296224156, 0.01902384829622415, 0.01902384829622415, 0.018262894364375188, 0.018262894364375185, 0.018262894364375185, 0.017532378589800175, 0.014792944435143894, 0.014267886222168109, 0.013697170773281387, 0.013697170773281387, 0.013697170773281387, 0.013211005761266773, 0.013149283942350131, 0.013149283942350131, 0.012682565530816103, 0.012682565530816103, 0.012682565530816103, 0.012175262909583458, 0.012175262909583458, 0.012175262909583456, 0.011688252393200118]"/>
    <n v="49"/>
    <s v="[1, 17]"/>
    <n v="2"/>
    <s v="{(0, 1, 9, 13), (0, 1, 9, 10, 12), (0, 1, 2, 3, 5), (0, 1, 9, 10, 11), (0, 14, 16, 17), (0, 1, 2, 3, 4), (0, 1, 2, 6, 7), (0, 1, 2, 6, 8)}"/>
    <n v="0"/>
    <n v="0.34499999999999997"/>
    <n v="200"/>
    <n v="0.38500000000000001"/>
    <n v="2.4076944444444449E-5"/>
    <n v="0.47499999999999998"/>
    <n v="1.452457175925926E-5"/>
    <n v="0.39"/>
    <n v="0.39"/>
    <n v="130"/>
    <n v="0.19230769230769229"/>
    <s v="[0]"/>
    <n v="1"/>
    <n v="2"/>
    <n v="0"/>
    <n v="1"/>
    <n v="0"/>
    <n v="2"/>
    <n v="0"/>
    <n v="2"/>
    <n v="5"/>
    <n v="4"/>
    <x v="0"/>
    <n v="9.8619629567626085E-3"/>
    <n v="200"/>
    <n v="130"/>
    <n v="0.65"/>
    <s v="data/real/winequality-white.csv"/>
    <x v="0"/>
    <n v="1800"/>
    <n v="3"/>
    <n v="-2"/>
    <s v="numeric"/>
    <n v="1"/>
    <b v="0"/>
    <n v="8.9999999999999969E-2"/>
    <n v="5.0000000000000044E-3"/>
    <n v="5.0000000000000044E-3"/>
  </r>
  <r>
    <n v="2000"/>
    <n v="200"/>
    <s v="['numeric', 'numeric', 'numeric', 'numeric', 'numeric', 'numeric', 'numeric', 'numeric', 'numeric', 'numeric', 'numeric']"/>
    <n v="0.52"/>
    <n v="19"/>
    <n v="0.46"/>
    <n v="2.5443171296296298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0"/>
    <n v="0.45"/>
    <n v="200"/>
    <n v="0.435"/>
    <n v="2.1529456018518519E-5"/>
    <n v="0.41499999999999998"/>
    <n v="1.0130972222222219E-5"/>
    <n v="0.39"/>
    <n v="0.42"/>
    <n v="108"/>
    <n v="0.72222222222222221"/>
    <s v="[1]"/>
    <n v="1"/>
    <n v="2"/>
    <n v="1"/>
    <n v="1"/>
    <n v="1"/>
    <n v="1"/>
    <n v="1"/>
    <n v="1"/>
    <n v="1"/>
    <n v="1"/>
    <x v="0"/>
    <n v="0"/>
    <n v="113"/>
    <n v="59"/>
    <n v="0.52212389380530977"/>
    <s v="data/real/winequality-white.csv"/>
    <x v="1"/>
    <n v="1131"/>
    <n v="1"/>
    <n v="0.5"/>
    <s v="numeric"/>
    <n v="1"/>
    <b v="0"/>
    <n v="-2.0000000000000018E-2"/>
    <n v="-4.4999999999999984E-2"/>
    <n v="-1.5000000000000013E-2"/>
  </r>
  <r>
    <n v="2000"/>
    <n v="200"/>
    <s v="['numeric', 'numeric', 'numeric', 'numeric', 'numeric', 'numeric', 'numeric', 'numeric', 'numeric', 'numeric', 'numeric']"/>
    <n v="0.52"/>
    <n v="19"/>
    <n v="0.46"/>
    <n v="2.7742476851851848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0"/>
    <n v="0.46500000000000002"/>
    <n v="200"/>
    <n v="0.435"/>
    <n v="2.4720648148148149E-5"/>
    <n v="0.375"/>
    <n v="1.8925914351851851E-5"/>
    <n v="0.39"/>
    <n v="0.43"/>
    <n v="108"/>
    <n v="0.47222222222222221"/>
    <s v="[1]"/>
    <n v="1"/>
    <n v="2"/>
    <n v="1"/>
    <n v="1"/>
    <n v="1"/>
    <n v="1"/>
    <n v="1"/>
    <n v="1"/>
    <n v="1"/>
    <n v="1"/>
    <x v="0"/>
    <n v="0"/>
    <n v="113"/>
    <n v="59"/>
    <n v="0.52212389380530977"/>
    <s v="data/real/winequality-white.csv"/>
    <x v="1"/>
    <n v="1131"/>
    <n v="1"/>
    <n v="-0.5"/>
    <s v="numeric"/>
    <n v="1"/>
    <b v="0"/>
    <n v="-0.06"/>
    <n v="-4.4999999999999984E-2"/>
    <n v="-5.0000000000000044E-3"/>
  </r>
  <r>
    <n v="2000"/>
    <n v="200"/>
    <s v="['numeric', 'numeric', 'numeric', 'numeric', 'numeric', 'numeric', 'numeric', 'numeric', 'numeric', 'numeric', 'numeric']"/>
    <n v="0.52"/>
    <n v="19"/>
    <n v="0.44"/>
    <n v="1.3281250000000001E-6"/>
    <s v="[[9, 16, 4], [13, 12, 16, 11, 4], [13, 10, 16, 4], [9, 18, 17, 4], [13, 12, 18, 11, 17, 4], [9, 16, 3], [13, 10, 18, 17, 4], [13, 12, 16, 11, 3], [9, 18, 17, 3], [13, 10, 16, 3], [13, 12, 18, 11, 17, 3], [13, 10, 18, 17, 3], [1, 16], [1, 18, 17], [9, 14, 4], [13, 12, 14, 11, 4], [9, 16, 2], [13, 10, 14, 4], [13, 12, 16, 11, 2], [9, 14, 3], [13, 10, 16, 2], [9, 18, 17, 2], [13, 12, 14, 11, 3], [13, 12, 18, 11, 17, 2], [13, 10, 14, 3], [13, 10, 18, 17, 2], [0], [1, 14], [9, 14, 2], [13, 12, 14, 11, 2], [13, 10, 14, 2]]"/>
    <s v="[0.08515111695137974, 0.07884362680683311, 0.07568988173455979, 0.07568988173455979, 0.07008322382829613, 0.0681208935611038, 0.06727989487516425, 0.06307490144546649, 0.060551905387647834, 0.060551905387647834, 0.0560665790626369, 0.053823915900131414, 0.01703022339027595, 0.015137976346911958, 0.01419185282522996, 0.013140604467805524, 0.01277266754270696, 0.0126149802890933, 0.011826544021024966, 0.011353482260183968, 0.011353482260183968, 0.011353482260183968, 0.010512483574244417, 0.010512483574244417, 0.01009198423127464, 0.01009198423127464, 0.004257555847568986, 0.002838370565045992, 0.002128777923784494, 0.001971090670170828, 0.0018922470433639948]"/>
    <n v="31"/>
    <s v="[9, 16, 4]"/>
    <n v="3"/>
    <s v="{(0, 1, 9, 13), (0, 1, 9, 10, 12), (0, 14, 16, 18), (0, 1, 9, 10, 11), (0, 14, 16, 17), (0, 1, 2, 3, 4)}"/>
    <n v="5.8518518518518512E-8"/>
    <n v="0.44"/>
    <n v="200"/>
    <n v="0.41499999999999998"/>
    <n v="2.511866898148148E-5"/>
    <n v="0.46"/>
    <n v="9.9551273148148139E-6"/>
    <n v="0.39"/>
    <n v="0.41499999999999998"/>
    <n v="112"/>
    <n v="0.7678571428571429"/>
    <s v="[1]"/>
    <n v="1"/>
    <n v="3"/>
    <n v="0"/>
    <n v="1"/>
    <n v="0"/>
    <n v="3"/>
    <n v="0"/>
    <n v="3"/>
    <n v="10"/>
    <n v="13"/>
    <x v="0"/>
    <n v="6.812089356110379E-2"/>
    <n v="113"/>
    <n v="63"/>
    <n v="0.55752212389380529"/>
    <s v="data/real/winequality-white.csv"/>
    <x v="1"/>
    <n v="1131"/>
    <n v="2"/>
    <n v="1"/>
    <s v="numeric"/>
    <n v="1"/>
    <b v="0"/>
    <n v="4.500000000000004E-2"/>
    <n v="-2.4999999999999967E-2"/>
    <n v="0"/>
  </r>
  <r>
    <n v="2000"/>
    <n v="200"/>
    <s v="['numeric', 'numeric', 'numeric', 'numeric', 'numeric', 'numeric', 'numeric', 'numeric', 'numeric', 'numeric', 'numeric']"/>
    <n v="0.52"/>
    <n v="19"/>
    <n v="0.435"/>
    <n v="4.2941898148148152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0"/>
    <n v="0.43"/>
    <n v="200"/>
    <n v="0.41"/>
    <n v="2.3206666666666669E-5"/>
    <n v="0.41"/>
    <n v="1.1630219907407411E-5"/>
    <n v="0.435"/>
    <n v="0.38500000000000001"/>
    <n v="113"/>
    <n v="0.41592920353982299"/>
    <s v="[1]"/>
    <n v="1"/>
    <n v="2"/>
    <n v="1"/>
    <n v="1"/>
    <n v="1"/>
    <n v="1"/>
    <n v="1"/>
    <n v="1"/>
    <n v="1"/>
    <n v="1"/>
    <x v="0"/>
    <n v="0"/>
    <n v="113"/>
    <n v="64"/>
    <n v="0.5663716814159292"/>
    <s v="data/real/winequality-white.csv"/>
    <x v="1"/>
    <n v="1131"/>
    <n v="2"/>
    <n v="-1"/>
    <s v="numeric"/>
    <n v="1"/>
    <b v="0"/>
    <n v="0"/>
    <n v="2.5000000000000022E-2"/>
    <n v="-2.4999999999999967E-2"/>
  </r>
  <r>
    <n v="2000"/>
    <n v="200"/>
    <s v="['numeric', 'numeric', 'numeric', 'numeric', 'numeric', 'numeric', 'numeric', 'numeric', 'numeric', 'numeric', 'numeric']"/>
    <n v="0.52"/>
    <n v="19"/>
    <n v="0.43"/>
    <n v="6.9204861111111108E-7"/>
    <s v="[[9, 16], [13, 12, 16, 11], [9, 18, 17], [13, 10, 16], [13, 12, 18, 11, 17], [13, 10, 18, 17], [1, 16], [1, 18, 17], [9, 14], [0], [13, 12, 14, 11], [13, 10, 14], [1, 14]]"/>
    <s v="[0.13655521213824104, 0.1264400112391121, 0.12138241078954762, 0.12138241078954762, 0.11239112110143303, 0.10789547625737568, 0.0910368080921607, 0.08092160719303176, 0.022759202023040177, 0.02275920202304017, 0.02107333520651869, 0.02023040179825794, 0.015172801348693452]"/>
    <n v="13"/>
    <s v="[9, 16]"/>
    <n v="2"/>
    <s v="{(0, 1, 9, 13), (0, 1, 9, 10, 12), (0, 14, 16, 18), (0, 1, 9, 10, 11), (0, 14, 16, 17)}"/>
    <n v="0"/>
    <n v="0.43"/>
    <n v="200"/>
    <n v="0.41"/>
    <n v="3.037966435185185E-5"/>
    <n v="0.45500000000000002"/>
    <n v="1.3661469907407411E-5"/>
    <n v="0.49"/>
    <n v="0.41"/>
    <n v="114"/>
    <n v="0.76315789473684215"/>
    <s v="[1]"/>
    <n v="1"/>
    <n v="2"/>
    <n v="0"/>
    <n v="1"/>
    <n v="0"/>
    <n v="2"/>
    <n v="0"/>
    <n v="2"/>
    <n v="8"/>
    <n v="7"/>
    <x v="0"/>
    <n v="4.5518404046080332E-2"/>
    <n v="113"/>
    <n v="65"/>
    <n v="0.5752212389380531"/>
    <s v="data/real/winequality-white.csv"/>
    <x v="1"/>
    <n v="1131"/>
    <n v="3"/>
    <n v="2"/>
    <s v="numeric"/>
    <n v="1"/>
    <b v="0"/>
    <n v="4.500000000000004E-2"/>
    <n v="8.0000000000000016E-2"/>
    <n v="0"/>
  </r>
  <r>
    <n v="2000"/>
    <n v="200"/>
    <s v="['numeric', 'numeric', 'numeric', 'numeric', 'numeric', 'numeric', 'numeric', 'numeric', 'numeric', 'numeric', 'numeric']"/>
    <n v="0.52"/>
    <n v="19"/>
    <n v="0.43"/>
    <n v="3.1222222222222219E-6"/>
    <s v="[[1, 16], [1, 18, 17], [13, 2, 16, 11], [13, 5, 16, 11, 4, 7, 8], [13, 5, 16, 11, 4, 6], [13, 3, 16, 11, 7, 8], [9, 2, 16], [13, 2, 18, 11, 17], [13, 3, 16, 11, 6], [9, 5, 16, 4, 7, 8], [13, 5, 18, 11, 17, 4, 7, 8], [9, 3, 16, 7, 8], [9, 5, 16, 4, 6], [13, 5, 18, 11, 17, 4, 6], [13, 3, 18, 11, 17, 7, 8], [9, 3, 16, 6], [13, 2, 16, 10], [9, 2, 18, 17], [13, 3, 18, 11, 17, 6], [13, 5, 16, 10, 4, 7, 8], [9, 5, 18, 17, 4, 7, 8], [9, 5, 18, 17, 4, 6], [13, 5, 16, 10, 4, 6], [13, 3, 16, 10, 7, 8], [9, 3, 18, 17, 7, 8], [13, 2, 18, 10, 17], [13, 3, 16, 10, 6], [9, 3, 18, 17, 6], [13, 5, 18, 10, 17, 4, 7, 8], [13, 5, 18, 10, 17, 4, 6], [13, 3, 18, 10, 17, 7, 8], [13, 3, 18, 10, 17, 6], [0], [1, 14], [13, 2, 14, 11], [13, 5, 14, 11, 4, 7, 8], [13, 5, 14, 11, 4, 6], [13, 3, 14, 11, 7, 8], [9, 2, 14], [13, 3, 14, 11, 6], [9, 5, 14, 4, 7, 8], [9, 3, 14, 7, 8], [9, 5, 14, 4, 6], [9, 3, 14, 6], [13, 2, 14, 10], [13, 5, 14, 10, 4, 7, 8], [13, 5, 14, 10, 4, 6], [13, 3, 14, 10, 7, 8], [13, 3, 14, 10, 6]]"/>
    <s v="[0.041550114214723675, 0.03693343485753216, 0.034625095178936395, 0.033396118035239584, 0.032060273313830004, 0.032060273313830004, 0.03116258566104275, 0.0307778623812768, 0.0307778623812768, 0.030056506231715626, 0.02968543825354631, 0.028854245982447, 0.028854245982447, 0.02849802072340446, 0.028498020723404457, 0.027700076143149118, 0.027700076143149118, 0.027700076143149118, 0.027358099894468274, 0.026716894428191678, 0.026716894428191678, 0.02564821865106401, 0.02564821865106401, 0.025648218651064005, 0.025648218651064005, 0.024622289905021442, 0.024622289905021442, 0.024622289905021442, 0.023748350602837046, 0.022798416578723564, 0.022798416578723564, 0.02188647991557462, 0.010387528553680915, 0.0069250190357872795, 0.0057708491964894, 0.005566019672539933, 0.005343378885638335, 0.0053433788856383346, 0.005193764276840459, 0.005129643730212801, 0.005009417705285937, 0.0048090409970745, 0.0048090409970745, 0.00461667935719152, 0.00461667935719152, 0.004452815738031946, 0.004274703108510668, 0.004274703108510667, 0.004103714984170241]"/>
    <n v="49"/>
    <s v="[1, 16]"/>
    <n v="2"/>
    <s v="{(0, 1, 9, 13), (0, 1, 2, 3, 5), (0, 14, 16, 18), (0, 1, 9, 10, 11), (0, 14, 16, 17), (0, 1, 2, 3, 4), (0, 1, 2, 6, 7), (0, 1, 2, 6, 8)}"/>
    <n v="0"/>
    <n v="0.43"/>
    <n v="200"/>
    <n v="0.40500000000000003"/>
    <n v="2.463802083333334E-5"/>
    <n v="0.42"/>
    <n v="1.02952662037037E-5"/>
    <n v="0.435"/>
    <n v="0.4"/>
    <n v="114"/>
    <n v="7.0175438596491224E-2"/>
    <s v="[1]"/>
    <n v="1"/>
    <n v="2"/>
    <n v="1"/>
    <n v="1"/>
    <n v="1"/>
    <n v="1"/>
    <n v="1"/>
    <n v="1"/>
    <n v="1"/>
    <n v="1"/>
    <x v="0"/>
    <n v="0"/>
    <n v="113"/>
    <n v="65"/>
    <n v="0.5752212389380531"/>
    <s v="data/real/winequality-white.csv"/>
    <x v="1"/>
    <n v="1131"/>
    <n v="3"/>
    <n v="-2"/>
    <s v="numeric"/>
    <n v="1"/>
    <b v="0"/>
    <n v="1.4999999999999958E-2"/>
    <n v="2.9999999999999971E-2"/>
    <n v="-5.0000000000000044E-3"/>
  </r>
  <r>
    <n v="2000"/>
    <n v="200"/>
    <s v="['numeric', 'numeric', 'numeric', 'numeric', 'numeric', 'numeric', 'numeric', 'numeric', 'numeric', 'numeric', 'numeric']"/>
    <n v="0.52"/>
    <n v="19"/>
    <n v="0.45"/>
    <n v="2.7163310185185191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499999999999998"/>
    <n v="2.222530092592593E-5"/>
    <n v="0.435"/>
    <n v="1.018560185185185E-5"/>
    <n v="0.39"/>
    <n v="0.48"/>
    <n v="110"/>
    <n v="0.60909090909090913"/>
    <s v="[2]"/>
    <n v="1"/>
    <n v="2"/>
    <n v="0"/>
    <n v="1"/>
    <n v="0"/>
    <n v="2"/>
    <n v="0"/>
    <n v="2"/>
    <n v="5"/>
    <n v="3"/>
    <x v="0"/>
    <n v="1.100158249405255E-2"/>
    <n v="52"/>
    <n v="29"/>
    <n v="0.55769230769230771"/>
    <s v="data/real/winequality-white.csv"/>
    <x v="2"/>
    <n v="550"/>
    <n v="1"/>
    <n v="0.5"/>
    <s v="numeric"/>
    <n v="1"/>
    <b v="0"/>
    <n v="-3.999999999999998E-2"/>
    <n v="-8.4999999999999964E-2"/>
    <n v="5.0000000000000044E-3"/>
  </r>
  <r>
    <n v="2000"/>
    <n v="200"/>
    <s v="['numeric', 'numeric', 'numeric', 'numeric', 'numeric', 'numeric', 'numeric', 'numeric', 'numeric', 'numeric', 'numeric']"/>
    <n v="0.52"/>
    <n v="19"/>
    <n v="0.44500000000000001"/>
    <n v="3.0699074074074071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0"/>
    <n v="0.45500000000000002"/>
    <n v="200"/>
    <n v="0.47"/>
    <n v="2.3319884259259261E-5"/>
    <n v="0.45"/>
    <n v="1.4120949074074069E-5"/>
    <n v="0.39"/>
    <n v="0.47499999999999998"/>
    <n v="111"/>
    <n v="0.61261261261261257"/>
    <s v="[2]"/>
    <n v="1"/>
    <n v="2"/>
    <n v="0"/>
    <n v="1"/>
    <n v="0"/>
    <n v="2"/>
    <n v="0"/>
    <n v="2"/>
    <n v="5"/>
    <n v="3"/>
    <x v="0"/>
    <n v="1.100158249405255E-2"/>
    <n v="52"/>
    <n v="30"/>
    <n v="0.57692307692307687"/>
    <s v="data/real/winequality-white.csv"/>
    <x v="2"/>
    <n v="550"/>
    <n v="1"/>
    <n v="-0.5"/>
    <s v="numeric"/>
    <n v="1"/>
    <b v="0"/>
    <n v="-1.9999999999999962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6592361111111109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499999999999998"/>
    <n v="2.7144930555555551E-5"/>
    <n v="0.435"/>
    <n v="1.207659722222222E-5"/>
    <n v="0.39"/>
    <n v="0.48"/>
    <n v="110"/>
    <n v="0.6"/>
    <s v="[2]"/>
    <n v="1"/>
    <n v="2"/>
    <n v="0"/>
    <n v="1"/>
    <n v="0"/>
    <n v="2"/>
    <n v="0"/>
    <n v="2"/>
    <n v="5"/>
    <n v="3"/>
    <x v="0"/>
    <n v="1.100158249405255E-2"/>
    <n v="52"/>
    <n v="29"/>
    <n v="0.55769230769230771"/>
    <s v="data/real/winequality-white.csv"/>
    <x v="2"/>
    <n v="550"/>
    <n v="2"/>
    <n v="1"/>
    <s v="numeric"/>
    <n v="1"/>
    <b v="0"/>
    <n v="-3.999999999999998E-2"/>
    <n v="-8.4999999999999964E-2"/>
    <n v="5.0000000000000044E-3"/>
  </r>
  <r>
    <n v="2000"/>
    <n v="200"/>
    <s v="['numeric', 'numeric', 'numeric', 'numeric', 'numeric', 'numeric', 'numeric', 'numeric', 'numeric', 'numeric', 'numeric']"/>
    <n v="0.52"/>
    <n v="19"/>
    <n v="0.44500000000000001"/>
    <n v="2.454837962962963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0"/>
    <n v="0.45500000000000002"/>
    <n v="200"/>
    <n v="0.46500000000000002"/>
    <n v="2.5805069444444449E-5"/>
    <n v="0.435"/>
    <n v="1.192421296296296E-5"/>
    <n v="0.39"/>
    <n v="0.47"/>
    <n v="111"/>
    <n v="0.61261261261261257"/>
    <s v="[2]"/>
    <n v="1"/>
    <n v="2"/>
    <n v="0"/>
    <n v="1"/>
    <n v="0"/>
    <n v="2"/>
    <n v="0"/>
    <n v="2"/>
    <n v="5"/>
    <n v="3"/>
    <x v="0"/>
    <n v="1.100158249405255E-2"/>
    <n v="52"/>
    <n v="30"/>
    <n v="0.57692307692307687"/>
    <s v="data/real/winequality-white.csv"/>
    <x v="2"/>
    <n v="550"/>
    <n v="2"/>
    <n v="-1"/>
    <s v="numeric"/>
    <n v="1"/>
    <b v="0"/>
    <n v="-3.0000000000000027E-2"/>
    <n v="-7.5000000000000011E-2"/>
    <n v="4.9999999999999489E-3"/>
  </r>
  <r>
    <n v="2000"/>
    <n v="200"/>
    <s v="['numeric', 'numeric', 'numeric', 'numeric', 'numeric', 'numeric', 'numeric', 'numeric', 'numeric', 'numeric', 'numeric']"/>
    <n v="0.52"/>
    <n v="19"/>
    <n v="0.45"/>
    <n v="3.0104166666666671E-6"/>
    <s v="[[9, 16, 7, 8], [1, 16], [9, 16, 6], [13, 12, 16, 11, 7, 8], [9, 18, 17, 7, 8], [13, 12, 16, 11, 6], [13, 10, 16, 7, 8], [13, 10, 16, 6], [1, 18, 17], [9, 18, 17, 6], [13, 12, 18, 11, 17, 7, 8], [13, 12, 18, 11, 17, 6], [13, 10, 18, 17, 7, 8], [13, 10, 18, 17, 6], [9, 16, 2], [13, 12, 16, 11, 2], [9, 18, 17, 2], [13, 10, 16, 2], [13, 12, 18, 11, 17, 2], [13, 10, 18, 17, 2], [0], [9, 14, 7, 8], [9, 14, 6], [1, 14], [13, 12, 14, 11, 7, 8], [13, 12, 14, 11, 6], [13, 10, 14, 7, 8], [13, 10, 14, 6], [9, 14, 2], [13, 12, 14, 11, 2], [13, 10, 14, 2]]"/>
    <s v="[0.05643393281807372, 0.054176575505350766, 0.054176575505350766, 0.05225364149821641, 0.05016349583828776, 0.05016349583828776, 0.05016349583828776, 0.04815695600475625, 0.04815695600475625, 0.04815695600475625, 0.04644768133174794, 0.04458977407847802, 0.044589774078478014, 0.042806183115338896, 0.040632431629013074, 0.03762262187871582, 0.03611771700356718, 0.03611771700356718, 0.033442330558858514, 0.03210463733650417, 0.013544143876337688, 0.009405655469678954, 0.009029429250891795, 0.009029429250891795, 0.00870894024970274, 0.008360582639714629, 0.008360582639714627, 0.008026159334126043, 0.006772071938168846, 0.006270436979785971, 0.0060196195005945315]"/>
    <n v="31"/>
    <s v="[9, 16, 7, 8]"/>
    <n v="4"/>
    <s v="{(0, 1, 9, 13), (0, 1, 9, 10, 12), (0, 14, 16, 18), (0, 1, 9, 10, 11), (0, 14, 16, 17), (0, 1, 2, 6, 7), (0, 1, 2, 6, 8)}"/>
    <n v="2.916666666666667E-8"/>
    <n v="0.45"/>
    <n v="200"/>
    <n v="0.47499999999999998"/>
    <n v="2.355403935185185E-5"/>
    <n v="0.44500000000000001"/>
    <n v="1.4474652777777779E-5"/>
    <n v="0.41"/>
    <n v="0.47499999999999998"/>
    <n v="110"/>
    <n v="0.58181818181818179"/>
    <s v="[2]"/>
    <n v="1"/>
    <n v="3"/>
    <n v="0"/>
    <n v="1"/>
    <n v="0"/>
    <n v="3"/>
    <n v="0"/>
    <n v="4"/>
    <n v="12"/>
    <n v="15"/>
    <x v="0"/>
    <n v="1.5801501189060641E-2"/>
    <n v="52"/>
    <n v="29"/>
    <n v="0.55769230769230771"/>
    <s v="data/real/winequality-white.csv"/>
    <x v="2"/>
    <n v="550"/>
    <n v="3"/>
    <n v="2"/>
    <s v="numeric"/>
    <n v="1"/>
    <b v="0"/>
    <n v="-2.9999999999999971E-2"/>
    <n v="-6.5000000000000002E-2"/>
    <n v="0"/>
  </r>
  <r>
    <n v="2000"/>
    <n v="200"/>
    <s v="['numeric', 'numeric', 'numeric', 'numeric', 'numeric', 'numeric', 'numeric', 'numeric', 'numeric', 'numeric', 'numeric']"/>
    <n v="0.52"/>
    <n v="19"/>
    <n v="0.44"/>
    <n v="3.3550810185185191E-6"/>
    <s v="[[1, 16], [1, 18, 17], [9, 5, 16, 4, 8], [9, 3, 16, 8], [13, 12, 5, 16, 11, 4, 8], [13, 12, 3, 16, 11, 8], [9, 5, 18, 17, 4, 8], [13, 10, 5, 16, 4, 8], [9, 2, 16], [13, 10, 3, 16, 8], [9, 3, 18, 17, 8], [13, 12, 5, 18, 11, 17, 4, 8], [13, 12, 2, 16, 11], [9, 5, 16, 4, 6], [13, 12, 3, 18, 11, 17, 8], [13, 10, 5, 18, 17, 4, 8], [9, 3, 16, 6], [13, 10, 2, 16], [9, 2, 18, 17], [13, 10, 3, 18, 17, 8], [13, 12, 5, 16, 11, 4, 6], [13, 12, 2, 18, 11, 17], [9, 5, 18, 17, 4, 6], [13, 12, 3, 16, 11, 6], [13, 10, 5, 16, 4, 6], [9, 3, 18, 17, 6], [13, 10, 3, 16, 6], [13, 10, 2, 18, 17], [13, 12, 5, 18, 11, 17, 4, 6], [13, 12, 3, 18, 11, 17, 6], [13, 10, 5, 18, 17, 4, 6], [13, 10, 3, 18, 17, 6], [0], [1, 14], [9, 5, 14, 4, 8], [9, 3, 14, 8], [13, 12, 5, 14, 11, 4, 8], [13, 12, 3, 14, 11, 8], [13, 10, 5, 14, 4, 8], [9, 2, 14], [13, 10, 3, 14, 8], [13, 12, 2, 14, 11], [9, 5, 14, 4, 6], [13, 10, 2, 14], [9, 3, 14, 6], [13, 12, 5, 14, 11, 4, 6], [13, 10, 5, 14, 4, 6], [13, 12, 3, 14, 11, 6], [13, 10, 3, 14, 6]]"/>
    <s v="[0.041042964214082114, 0.03648263485696189, 0.03562757310250184, 0.03420247017840177, 0.032988493613427636, 0.03166895386889054, 0.03166895386889054, 0.031668953868890536, 0.030782223160561586, 0.03040219571413491, 0.03040219571413491, 0.02932310543415791, 0.028502058482001474, 0.028502058482001474, 0.02815018121679159, 0.02815018121679159, 0.027361976142721414, 0.027361976142721414, 0.027361976142721414, 0.027024173968119927, 0.026390794890742107, 0.02533516309511243, 0.02533516309511243, 0.02533516309511243, 0.025335163095112426, 0.024321756571307928, 0.024321756571307928, 0.024321756571307928, 0.023458484347326326, 0.022520144973433274, 0.022520144973433274, 0.02161933917449594, 0.010260741053520525, 0.0068404940356803536, 0.005937928850416974, 0.005700411696400295, 0.005498082268904607, 0.005278158978148423, 0.005278158978148422, 0.005130370526760264, 0.005067032619022485, 0.00475034308033358, 0.004750343080333579, 0.004560329357120236, 0.004560329357120236, 0.004398465815123686, 0.004222527182518738, 0.004222527182518738, 0.004053626095217988]"/>
    <n v="49"/>
    <s v="[1, 16]"/>
    <n v="2"/>
    <s v="{(0, 1, 9, 13), (0, 1, 9, 10, 12), (0, 1, 2, 3, 5), (0, 14, 16, 18), (0, 1, 9, 10, 11), (0, 14, 16, 17), (0, 1, 2, 3, 4), (0, 1, 2, 6, 8)}"/>
    <n v="1.155902777777778E-7"/>
    <n v="0.45"/>
    <n v="200"/>
    <n v="0.47"/>
    <n v="2.7314629629629629E-5"/>
    <n v="0.45500000000000002"/>
    <n v="1.371429398148148E-5"/>
    <n v="0.39"/>
    <n v="0.47499999999999998"/>
    <n v="112"/>
    <n v="0.6071428571428571"/>
    <s v="[2]"/>
    <n v="1"/>
    <n v="2"/>
    <n v="0"/>
    <n v="1"/>
    <n v="0"/>
    <n v="2"/>
    <n v="0"/>
    <n v="2"/>
    <n v="13"/>
    <n v="9"/>
    <x v="0"/>
    <n v="1.026074105352053E-2"/>
    <n v="52"/>
    <n v="31"/>
    <n v="0.59615384615384615"/>
    <s v="data/real/winequality-white.csv"/>
    <x v="2"/>
    <n v="550"/>
    <n v="3"/>
    <n v="-2"/>
    <s v="numeric"/>
    <n v="1"/>
    <b v="0"/>
    <n v="-1.4999999999999958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4.7398263888888886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5.8101851851851852E-8"/>
    <n v="0.46"/>
    <n v="200"/>
    <n v="0.47"/>
    <n v="3.1207939814814819E-5"/>
    <n v="0.46"/>
    <n v="1.5504282407407409E-5"/>
    <n v="0.39"/>
    <n v="0.47499999999999998"/>
    <n v="110"/>
    <n v="0.6"/>
    <s v="[3]"/>
    <n v="1"/>
    <n v="2"/>
    <n v="0"/>
    <n v="1"/>
    <n v="0"/>
    <n v="2"/>
    <n v="0"/>
    <n v="2"/>
    <n v="10"/>
    <n v="5"/>
    <x v="0"/>
    <n v="1.3446378603842001E-2"/>
    <n v="13"/>
    <n v="7"/>
    <n v="0.53846153846153844"/>
    <s v="data/real/winequality-white.csv"/>
    <x v="3"/>
    <n v="198"/>
    <n v="1"/>
    <n v="0.5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8953240740740738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3.0497754629629631E-5"/>
    <n v="0.46"/>
    <n v="1.4408425925925931E-5"/>
    <n v="0.39"/>
    <n v="0.47499999999999998"/>
    <n v="110"/>
    <n v="0.63636363636363635"/>
    <s v="[3]"/>
    <n v="1"/>
    <n v="2"/>
    <n v="0"/>
    <n v="1"/>
    <n v="0"/>
    <n v="2"/>
    <n v="0"/>
    <n v="2"/>
    <n v="10"/>
    <n v="5"/>
    <x v="0"/>
    <n v="1.3446378603842001E-2"/>
    <n v="13"/>
    <n v="7"/>
    <n v="0.53846153846153844"/>
    <s v="data/real/winequality-white.csv"/>
    <x v="3"/>
    <n v="198"/>
    <n v="1"/>
    <n v="-0.5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4.9782175925925922E-6"/>
    <s v="[[1, 16], [1, 18, 17], [9, 5, 16, 7, 8], [9, 5, 16, 6], [13, 12, 5, 16, 11, 7, 8], [9, 5, 18, 17, 7, 8], [13, 12, 5, 16, 11, 6], [13, 10, 5, 16, 7, 8], [9, 2, 16], [9, 5, 18, 17, 6], [13, 10, 5, 16, 6], [13, 12, 5, 18, 11, 17, 7, 8], [9, 3, 16, 7, 8], [13, 12, 2, 16, 11], [13, 10, 5, 18, 17, 7, 8], [13, 12, 5, 18, 11, 17, 6], [9, 2, 18, 17], [13, 10, 2, 16], [9, 3, 16, 6], [13, 10, 5, 18, 17, 6], [13, 12, 3, 16, 11, 7, 8], [13, 12, 3, 16, 11, 6], [13, 12, 2, 18, 11, 17], [13, 10, 3, 16, 7, 8], [9, 3, 18, 17, 7, 8], [9, 3, 18, 17, 6], [13, 10, 3, 16, 6], [13, 10, 2, 18, 17], [13, 12, 3, 18, 11, 17, 7, 8], [13, 12, 3, 18, 11, 17, 6], [13, 10, 3, 18, 17, 7, 8], [13, 10, 3, 18, 17, 6], [0], [1, 14], [9, 5, 14, 7, 8], [9, 5, 14, 6], [13, 12, 5, 14, 11, 7, 8], [13, 10, 5, 14, 7, 8], [13, 12, 5, 14, 11, 6], [9, 2, 14], [13, 10, 5, 14, 6], [13, 12, 2, 14, 11], [9, 3, 14, 7, 8], [13, 10, 2, 14], [9, 3, 14, 6], [13, 12, 3, 14, 11, 7, 8], [13, 12, 3, 14, 11, 6], [13, 10, 3, 14, 7, 8], [13, 10, 3, 14, 6]]"/>
    <s v="[0.041042964214082114, 0.03648263485696189, 0.03562757310250184, 0.03420247017840177, 0.032988493613427636, 0.03166895386889054, 0.031668953868890536, 0.031668953868890536, 0.030782223160561586, 0.030402195714134914, 0.03040219571413491, 0.02932310543415791, 0.028502058482001474, 0.028502058482001474, 0.02815018121679159, 0.028150181216791588, 0.027361976142721414, 0.027361976142721414, 0.027361976142721414, 0.027024173968119927, 0.026390794890742118, 0.02533516309511243, 0.02533516309511243, 0.025335163095112426, 0.025335163095112426, 0.024321756571307928, 0.024321756571307928, 0.024321756571307928, 0.023458484347326326, 0.022520144973433274, 0.022520144973433274, 0.02161933917449594, 0.010260741053520525, 0.0068404940356803536, 0.005937928850416974, 0.005700411696400296, 0.005498082268904607, 0.005278158978148422, 0.005278158978148422, 0.005130370526760264, 0.005067032619022486, 0.00475034308033358, 0.004750343080333579, 0.004560329357120236, 0.004560329357120236, 0.004398465815123686, 0.004222527182518738, 0.004222527182518737, 0.004053626095217988]"/>
    <n v="49"/>
    <s v="[1, 16]"/>
    <n v="2"/>
    <s v="{(0, 1, 9, 13), (0, 1, 9, 10, 12), (0, 1, 2, 3, 5), (0, 14, 16, 18), (0, 1, 9, 10, 11), (0, 14, 16, 17), (0, 1, 2, 6, 7), (0, 1, 2, 6, 8)}"/>
    <n v="0"/>
    <n v="0.46"/>
    <n v="200"/>
    <n v="0.47"/>
    <n v="3.3738229166666662E-5"/>
    <n v="0.46"/>
    <n v="1.6944201388888891E-5"/>
    <n v="0.39"/>
    <n v="0.47499999999999998"/>
    <n v="110"/>
    <n v="0.58181818181818179"/>
    <s v="[3]"/>
    <n v="1"/>
    <n v="2"/>
    <n v="0"/>
    <n v="1"/>
    <n v="0"/>
    <n v="2"/>
    <n v="0"/>
    <n v="2"/>
    <n v="14"/>
    <n v="13"/>
    <x v="0"/>
    <n v="1.2540905732080641E-2"/>
    <n v="13"/>
    <n v="7"/>
    <n v="0.53846153846153844"/>
    <s v="data/real/winequality-white.csv"/>
    <x v="3"/>
    <n v="198"/>
    <n v="2"/>
    <n v="1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3.759918981481481E-6"/>
    <s v="[[1, 16], [1, 18, 17], [9, 16, 4, 7, 8], [9, 16, 4, 6], [13, 12, 16, 11, 4, 7, 8], [13, 12, 16, 11, 4, 6], [9, 18, 17, 4, 7, 8], [13, 10, 16, 4, 7, 8], [9, 16, 2], [13, 10, 16, 4, 6], [9, 18, 17, 4, 6], [13, 12, 18, 11, 17, 4, 7, 8], [13, 12, 16, 11, 2], [9, 16, 3, 7, 8], [13, 12, 18, 11, 17, 4, 6], [13, 10, 18, 17, 4, 7, 8], [13, 10, 16, 2], [9, 18, 17, 2], [9, 16, 3, 6], [13, 10, 18, 17, 4, 6], [13, 12, 16, 11, 3, 7, 8], [13, 12, 18, 11, 17, 2], [13, 10, 16, 3, 7, 8], [9, 18, 17, 3, 7, 8], [13, 12, 16, 11, 3, 6], [13, 10, 16, 3, 6], [13, 10, 18, 17, 2], [9, 18, 17, 3, 6], [13, 12, 18, 11, 17, 3, 7, 8], [13, 10, 18, 17, 3, 7, 8], [13, 12, 18, 11, 17, 3, 6], [13, 10, 18, 17, 3, 6], [0], [1, 14], [9, 14, 4, 7, 8], [9, 14, 4, 6], [13, 12, 14, 11, 4, 7, 8], [13, 12, 14, 11, 4, 6], [13, 10, 14, 4, 7, 8], [9, 14, 2], [13, 10, 14, 4, 6], [13, 12, 14, 11, 2], [9, 14, 3, 7, 8], [9, 14, 3, 6], [13, 10, 14, 2], [13, 12, 14, 11, 3, 7, 8], [13, 12, 14, 11, 3, 6], [13, 10, 14, 3, 7, 8], [13, 10, 14, 3, 6]]"/>
    <s v="[0.041042964214082114, 0.03648263485696189, 0.03562757310250184, 0.03420247017840177, 0.032988493613427636, 0.031668953868890536, 0.031668953868890536, 0.031668953868890536, 0.030782223160561586, 0.03040219571413491, 0.03040219571413491, 0.02932310543415791, 0.028502058482001474, 0.028502058482001474, 0.028150181216791595, 0.028150181216791584, 0.027361976142721414, 0.027361976142721414, 0.027361976142721414, 0.027024173968119923, 0.02639079489074211, 0.02533516309511243, 0.025335163095112426, 0.025335163095112426, 0.025335163095112426, 0.024321756571307928, 0.024321756571307928, 0.024321756571307928, 0.023458484347326326, 0.022520144973433274, 0.022520144973433274, 0.02161933917449594, 0.010260741053520525, 0.0068404940356803536, 0.005937928850416974, 0.005700411696400296, 0.005498082268904607, 0.005278158978148423, 0.005278158978148422, 0.005130370526760264, 0.005067032619022486, 0.00475034308033358, 0.004750343080333579, 0.004560329357120236, 0.004560329357120236, 0.004398465815123686, 0.004222527182518738, 0.004222527182518737, 0.004053626095217988]"/>
    <n v="49"/>
    <s v="[1, 16]"/>
    <n v="2"/>
    <s v="{(0, 1, 9, 13), (0, 1, 9, 10, 12), (0, 14, 16, 18), (0, 1, 9, 10, 11), (0, 14, 16, 17), (0, 1, 2, 3, 4), (0, 1, 2, 6, 7), (0, 1, 2, 6, 8)}"/>
    <n v="0"/>
    <n v="0.46"/>
    <n v="200"/>
    <n v="0.47"/>
    <n v="2.4675162037037041E-5"/>
    <n v="0.46"/>
    <n v="9.1213078703703713E-6"/>
    <n v="0.39"/>
    <n v="0.47499999999999998"/>
    <n v="110"/>
    <n v="0.6454545454545455"/>
    <s v="[3]"/>
    <n v="1"/>
    <n v="2"/>
    <n v="0"/>
    <n v="1"/>
    <n v="0"/>
    <n v="2"/>
    <n v="0"/>
    <n v="2"/>
    <n v="14"/>
    <n v="14"/>
    <x v="0"/>
    <n v="1.2540905732080641E-2"/>
    <n v="13"/>
    <n v="7"/>
    <n v="0.53846153846153844"/>
    <s v="data/real/winequality-white.csv"/>
    <x v="3"/>
    <n v="198"/>
    <n v="2"/>
    <n v="-1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3295254629629631E-6"/>
    <s v="[[1, 16], [1, 18, 17], [9, 5, 16, 7, 8], [9, 5, 16, 6], [13, 12, 5, 16, 11, 7, 8], [9, 5, 18, 17, 7, 8], [13, 12, 5, 16, 11, 6], [13, 10, 5, 16, 7, 8], [9, 2, 16], [9, 5, 18, 17, 6], [13, 10, 5, 16, 6], [13, 12, 5, 18, 11, 17, 7, 8], [9, 3, 16, 7, 8], [13, 12, 2, 16, 11], [13, 10, 5, 18, 17, 7, 8], [13, 12, 5, 18, 11, 17, 6], [9, 2, 18, 17], [13, 10, 2, 16], [9, 3, 16, 6], [13, 10, 5, 18, 17, 6], [13, 12, 3, 16, 11, 7, 8], [13, 12, 3, 16, 11, 6], [13, 12, 2, 18, 11, 17], [13, 10, 3, 16, 7, 8], [9, 3, 18, 17, 7, 8], [9, 3, 18, 17, 6], [13, 10, 3, 16, 6], [13, 10, 2, 18, 17], [13, 12, 3, 18, 11, 17, 7, 8], [13, 12, 3, 18, 11, 17, 6], [13, 10, 3, 18, 17, 7, 8], [13, 10, 3, 18, 17, 6], [0], [1, 14], [9, 5, 14, 7, 8], [9, 5, 14, 6], [13, 12, 5, 14, 11, 7, 8], [13, 10, 5, 14, 7, 8], [13, 12, 5, 14, 11, 6], [9, 2, 14], [13, 10, 5, 14, 6], [13, 12, 2, 14, 11], [9, 3, 14, 7, 8], [13, 10, 2, 14], [9, 3, 14, 6], [13, 12, 3, 14, 11, 7, 8], [13, 12, 3, 14, 11, 6], [13, 10, 3, 14, 7, 8], [13, 10, 3, 14, 6]]"/>
    <s v="[0.041042964214082114, 0.03648263485696189, 0.03562757310250184, 0.03420247017840177, 0.032988493613427636, 0.03166895386889054, 0.031668953868890536, 0.031668953868890536, 0.030782223160561586, 0.030402195714134914, 0.03040219571413491, 0.02932310543415791, 0.028502058482001474, 0.028502058482001474, 0.02815018121679159, 0.028150181216791588, 0.027361976142721414, 0.027361976142721414, 0.027361976142721414, 0.027024173968119927, 0.026390794890742118, 0.02533516309511243, 0.02533516309511243, 0.025335163095112426, 0.025335163095112426, 0.024321756571307928, 0.024321756571307928, 0.024321756571307928, 0.023458484347326326, 0.022520144973433274, 0.022520144973433274, 0.02161933917449594, 0.010260741053520525, 0.0068404940356803536, 0.005937928850416974, 0.005700411696400296, 0.005498082268904607, 0.005278158978148422, 0.005278158978148422, 0.005130370526760264, 0.005067032619022486, 0.00475034308033358, 0.004750343080333579, 0.004560329357120236, 0.004560329357120236, 0.004398465815123686, 0.004222527182518738, 0.004222527182518737, 0.004053626095217988]"/>
    <n v="49"/>
    <s v="[1, 16]"/>
    <n v="2"/>
    <s v="{(0, 1, 9, 13), (0, 1, 9, 10, 12), (0, 1, 2, 3, 5), (0, 14, 16, 18), (0, 1, 9, 10, 11), (0, 14, 16, 17), (0, 1, 2, 6, 7), (0, 1, 2, 6, 8)}"/>
    <n v="0"/>
    <n v="0.46"/>
    <n v="200"/>
    <n v="0.47"/>
    <n v="2.355440972222222E-5"/>
    <n v="0.46"/>
    <n v="1.284892361111111E-5"/>
    <n v="0.39"/>
    <n v="0.47499999999999998"/>
    <n v="110"/>
    <n v="0.58181818181818179"/>
    <s v="[3]"/>
    <n v="1"/>
    <n v="2"/>
    <n v="0"/>
    <n v="1"/>
    <n v="0"/>
    <n v="2"/>
    <n v="0"/>
    <n v="2"/>
    <n v="14"/>
    <n v="13"/>
    <x v="0"/>
    <n v="1.2540905732080641E-2"/>
    <n v="13"/>
    <n v="7"/>
    <n v="0.53846153846153844"/>
    <s v="data/real/winequality-white.csv"/>
    <x v="3"/>
    <n v="198"/>
    <n v="3"/>
    <n v="2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5481134259259261E-6"/>
    <s v="[[1, 16], [1, 18, 17], [9, 16, 4, 7, 8], [9, 16, 4, 6], [13, 12, 16, 11, 4, 7, 8], [13, 12, 16, 11, 4, 6], [9, 18, 17, 4, 7, 8], [13, 10, 16, 4, 7, 8], [9, 16, 2], [13, 10, 16, 4, 6], [9, 18, 17, 4, 6], [13, 12, 18, 11, 17, 4, 7, 8], [13, 12, 16, 11, 2], [9, 16, 3, 7, 8], [13, 12, 18, 11, 17, 4, 6], [13, 10, 18, 17, 4, 7, 8], [13, 10, 16, 2], [9, 18, 17, 2], [9, 16, 3, 6], [13, 10, 18, 17, 4, 6], [13, 12, 16, 11, 3, 7, 8], [13, 12, 18, 11, 17, 2], [13, 10, 16, 3, 7, 8], [9, 18, 17, 3, 7, 8], [13, 12, 16, 11, 3, 6], [13, 10, 16, 3, 6], [13, 10, 18, 17, 2], [9, 18, 17, 3, 6], [13, 12, 18, 11, 17, 3, 7, 8], [13, 10, 18, 17, 3, 7, 8], [13, 12, 18, 11, 17, 3, 6], [13, 10, 18, 17, 3, 6], [0], [1, 14], [9, 14, 4, 7, 8], [9, 14, 4, 6], [13, 12, 14, 11, 4, 7, 8], [13, 12, 14, 11, 4, 6], [13, 10, 14, 4, 7, 8], [9, 14, 2], [13, 10, 14, 4, 6], [13, 12, 14, 11, 2], [9, 14, 3, 7, 8], [9, 14, 3, 6], [13, 10, 14, 2], [13, 12, 14, 11, 3, 7, 8], [13, 12, 14, 11, 3, 6], [13, 10, 14, 3, 7, 8], [13, 10, 14, 3, 6]]"/>
    <s v="[0.041042964214082114, 0.03648263485696189, 0.03562757310250184, 0.03420247017840177, 0.032988493613427636, 0.031668953868890536, 0.031668953868890536, 0.031668953868890536, 0.030782223160561586, 0.03040219571413491, 0.03040219571413491, 0.02932310543415791, 0.028502058482001474, 0.028502058482001474, 0.028150181216791595, 0.028150181216791584, 0.027361976142721414, 0.027361976142721414, 0.027361976142721414, 0.027024173968119923, 0.02639079489074211, 0.02533516309511243, 0.025335163095112426, 0.025335163095112426, 0.025335163095112426, 0.024321756571307928, 0.024321756571307928, 0.024321756571307928, 0.023458484347326326, 0.022520144973433274, 0.022520144973433274, 0.02161933917449594, 0.010260741053520525, 0.0068404940356803536, 0.005937928850416974, 0.005700411696400296, 0.005498082268904607, 0.005278158978148423, 0.005278158978148422, 0.005130370526760264, 0.005067032619022486, 0.00475034308033358, 0.004750343080333579, 0.004560329357120236, 0.004560329357120236, 0.004398465815123686, 0.004222527182518738, 0.004222527182518737, 0.004053626095217988]"/>
    <n v="49"/>
    <s v="[1, 16]"/>
    <n v="2"/>
    <s v="{(0, 1, 9, 13), (0, 1, 9, 10, 12), (0, 14, 16, 18), (0, 1, 9, 10, 11), (0, 14, 16, 17), (0, 1, 2, 3, 4), (0, 1, 2, 6, 7), (0, 1, 2, 6, 8)}"/>
    <n v="5.8344907407407413E-8"/>
    <n v="0.46"/>
    <n v="200"/>
    <n v="0.47"/>
    <n v="2.3353078703703709E-5"/>
    <n v="0.46"/>
    <n v="1.101997685185185E-5"/>
    <n v="0.39"/>
    <n v="0.47499999999999998"/>
    <n v="110"/>
    <n v="0.6454545454545455"/>
    <s v="[3]"/>
    <n v="1"/>
    <n v="2"/>
    <n v="0"/>
    <n v="1"/>
    <n v="0"/>
    <n v="2"/>
    <n v="0"/>
    <n v="2"/>
    <n v="14"/>
    <n v="14"/>
    <x v="0"/>
    <n v="1.2540905732080641E-2"/>
    <n v="13"/>
    <n v="7"/>
    <n v="0.53846153846153844"/>
    <s v="data/real/winequality-white.csv"/>
    <x v="3"/>
    <n v="198"/>
    <n v="3"/>
    <n v="-2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4"/>
    <n v="2.4856134259259259E-6"/>
    <s v="[[1, 16], [1, 18, 17], [9, 5, 16, 4, 8], [9, 3, 16, 8], [13, 12, 5, 16, 11, 4, 8], [13, 12, 3, 16, 11, 8], [9, 5, 18, 17, 4, 8], [13, 10, 5, 16, 4, 8], [9, 2, 16], [13, 10, 3, 16, 8], [9, 3, 18, 17, 8], [13, 12, 5, 18, 11, 17, 4, 8], [13, 12, 2, 16, 11], [9, 5, 16, 4, 6], [13, 12, 3, 18, 11, 17, 8], [13, 10, 5, 18, 17, 4, 8], [9, 3, 16, 6], [13, 10, 2, 16], [9, 2, 18, 17], [13, 10, 3, 18, 17, 8], [13, 12, 5, 16, 11, 4, 6], [13, 12, 2, 18, 11, 17], [9, 5, 18, 17, 4, 6], [13, 12, 3, 16, 11, 6], [13, 10, 5, 16, 4, 6], [9, 3, 18, 17, 6], [13, 10, 3, 16, 6], [13, 10, 2, 18, 17], [13, 12, 5, 18, 11, 17, 4, 6], [13, 12, 3, 18, 11, 17, 6], [13, 10, 5, 18, 17, 4, 6], [13, 10, 3, 18, 17, 6], [0], [1, 14], [9, 5, 14, 4, 8], [9, 3, 14, 8], [13, 12, 5, 14, 11, 4, 8], [13, 12, 3, 14, 11, 8], [13, 10, 5, 14, 4, 8], [9, 2, 14], [13, 10, 3, 14, 8], [13, 12, 2, 14, 11], [9, 5, 14, 4, 6], [13, 10, 2, 14], [9, 3, 14, 6], [13, 12, 5, 14, 11, 4, 6], [13, 10, 5, 14, 4, 6], [13, 12, 3, 14, 11, 6], [13, 10, 3, 14, 6]]"/>
    <s v="[0.041042964214082114, 0.03648263485696189, 0.03562757310250184, 0.03420247017840177, 0.032988493613427636, 0.03166895386889054, 0.03166895386889054, 0.031668953868890536, 0.030782223160561586, 0.03040219571413491, 0.03040219571413491, 0.02932310543415791, 0.028502058482001474, 0.028502058482001474, 0.02815018121679159, 0.02815018121679159, 0.027361976142721414, 0.027361976142721414, 0.027361976142721414, 0.027024173968119927, 0.026390794890742107, 0.02533516309511243, 0.02533516309511243, 0.02533516309511243, 0.025335163095112426, 0.024321756571307928, 0.024321756571307928, 0.024321756571307928, 0.023458484347326326, 0.022520144973433274, 0.022520144973433274, 0.02161933917449594, 0.010260741053520525, 0.0068404940356803536, 0.005937928850416974, 0.005700411696400295, 0.005498082268904607, 0.005278158978148423, 0.005278158978148422, 0.005130370526760264, 0.005067032619022485, 0.00475034308033358, 0.004750343080333579, 0.004560329357120236, 0.004560329357120236, 0.004398465815123686, 0.004222527182518738, 0.004222527182518738, 0.004053626095217988]"/>
    <n v="49"/>
    <s v="[1, 16]"/>
    <n v="2"/>
    <s v="{(0, 1, 9, 13), (0, 1, 9, 10, 12), (0, 1, 2, 3, 5), (0, 14, 16, 18), (0, 1, 9, 10, 11), (0, 14, 16, 17), (0, 1, 2, 3, 4), (0, 1, 2, 6, 8)}"/>
    <n v="5.8645833333333343E-8"/>
    <n v="0.45"/>
    <n v="200"/>
    <n v="0.47"/>
    <n v="2.986013888888889E-5"/>
    <n v="0.44500000000000001"/>
    <n v="1.2732013888888891E-5"/>
    <n v="0.42"/>
    <n v="0.47"/>
    <n v="112"/>
    <n v="0.5982142857142857"/>
    <s v="[6]"/>
    <n v="1"/>
    <n v="2"/>
    <n v="0"/>
    <n v="1"/>
    <n v="1"/>
    <n v="1"/>
    <n v="1"/>
    <n v="1"/>
    <n v="14"/>
    <n v="14"/>
    <x v="0"/>
    <n v="1.2540905732080641E-2"/>
    <n v="32"/>
    <n v="21"/>
    <n v="0.65625"/>
    <s v="data/real/winequality-white.csv"/>
    <x v="3"/>
    <n v="352"/>
    <n v="1"/>
    <n v="0.5"/>
    <s v="numeric"/>
    <n v="1"/>
    <b v="1"/>
    <n v="-2.4999999999999967E-2"/>
    <n v="-4.9999999999999989E-2"/>
    <n v="0"/>
  </r>
  <r>
    <n v="2000"/>
    <n v="200"/>
    <s v="['numeric', 'numeric', 'numeric', 'numeric', 'numeric', 'numeric', 'numeric', 'numeric', 'numeric', 'numeric', 'numeric']"/>
    <n v="0.52"/>
    <n v="19"/>
    <n v="0.44500000000000001"/>
    <n v="2.2780092592592589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3.5347222222222221E-8"/>
    <n v="0.45"/>
    <n v="200"/>
    <n v="0.45500000000000002"/>
    <n v="2.3147905092592589E-5"/>
    <n v="0.44"/>
    <n v="1.2161307870370369E-5"/>
    <n v="0.39"/>
    <n v="0.46"/>
    <n v="111"/>
    <n v="0.60360360360360366"/>
    <s v="[6]"/>
    <n v="1"/>
    <n v="2"/>
    <n v="0"/>
    <n v="1"/>
    <n v="1"/>
    <n v="1"/>
    <n v="1"/>
    <n v="1"/>
    <n v="11"/>
    <n v="6"/>
    <x v="0"/>
    <n v="1.3446378603842001E-2"/>
    <n v="39"/>
    <n v="23"/>
    <n v="0.58974358974358976"/>
    <s v="data/real/winequality-white.csv"/>
    <x v="3"/>
    <n v="352"/>
    <n v="1"/>
    <n v="-0.5"/>
    <s v="numeric"/>
    <n v="1"/>
    <b v="1"/>
    <n v="-1.5000000000000013E-2"/>
    <n v="-6.5000000000000002E-2"/>
    <n v="5.0000000000000044E-3"/>
  </r>
  <r>
    <n v="2000"/>
    <n v="200"/>
    <s v="['numeric', 'numeric', 'numeric', 'numeric', 'numeric', 'numeric', 'numeric', 'numeric', 'numeric', 'numeric', 'numeric']"/>
    <n v="0.52"/>
    <n v="19"/>
    <n v="0.44"/>
    <n v="2.4319560185185189E-6"/>
    <s v="[[1, 16], [1, 18, 17], [9, 5, 16, 4, 8], [9, 3, 16, 8], [13, 12, 5, 16, 11, 4, 8], [13, 12, 3, 16, 11, 8], [9, 5, 18, 17, 4, 8], [13, 10, 5, 16, 4, 8], [9, 2, 16], [13, 10, 3, 16, 8], [9, 3, 18, 17, 8], [13, 12, 5, 18, 11, 17, 4, 8], [13, 12, 2, 16, 11], [9, 5, 16, 4, 6], [13, 12, 3, 18, 11, 17, 8], [13, 10, 5, 18, 17, 4, 8], [9, 3, 16, 6], [13, 10, 2, 16], [9, 2, 18, 17], [13, 10, 3, 18, 17, 8], [13, 12, 5, 16, 11, 4, 6], [13, 12, 2, 18, 11, 17], [9, 5, 18, 17, 4, 6], [13, 12, 3, 16, 11, 6], [13, 10, 5, 16, 4, 6], [9, 3, 18, 17, 6], [13, 10, 3, 16, 6], [13, 10, 2, 18, 17], [13, 12, 5, 18, 11, 17, 4, 6], [13, 12, 3, 18, 11, 17, 6], [13, 10, 5, 18, 17, 4, 6], [13, 10, 3, 18, 17, 6], [0], [1, 14], [9, 5, 14, 4, 8], [9, 3, 14, 8], [13, 12, 5, 14, 11, 4, 8], [13, 12, 3, 14, 11, 8], [13, 10, 5, 14, 4, 8], [9, 2, 14], [13, 10, 3, 14, 8], [13, 12, 2, 14, 11], [9, 5, 14, 4, 6], [13, 10, 2, 14], [9, 3, 14, 6], [13, 12, 5, 14, 11, 4, 6], [13, 10, 5, 14, 4, 6], [13, 12, 3, 14, 11, 6], [13, 10, 3, 14, 6]]"/>
    <s v="[0.041042964214082114, 0.03648263485696189, 0.03562757310250184, 0.03420247017840177, 0.032988493613427636, 0.03166895386889054, 0.03166895386889054, 0.031668953868890536, 0.030782223160561586, 0.03040219571413491, 0.03040219571413491, 0.02932310543415791, 0.028502058482001474, 0.028502058482001474, 0.02815018121679159, 0.02815018121679159, 0.027361976142721414, 0.027361976142721414, 0.027361976142721414, 0.027024173968119927, 0.026390794890742107, 0.02533516309511243, 0.02533516309511243, 0.02533516309511243, 0.025335163095112426, 0.024321756571307928, 0.024321756571307928, 0.024321756571307928, 0.023458484347326326, 0.022520144973433274, 0.022520144973433274, 0.02161933917449594, 0.010260741053520525, 0.0068404940356803536, 0.005937928850416974, 0.005700411696400295, 0.005498082268904607, 0.005278158978148423, 0.005278158978148422, 0.005130370526760264, 0.005067032619022485, 0.00475034308033358, 0.004750343080333579, 0.004560329357120236, 0.004560329357120236, 0.004398465815123686, 0.004222527182518738, 0.004222527182518738, 0.004053626095217988]"/>
    <n v="49"/>
    <s v="[1, 16]"/>
    <n v="2"/>
    <s v="{(0, 1, 9, 13), (0, 1, 9, 10, 12), (0, 1, 2, 3, 5), (0, 14, 16, 18), (0, 1, 9, 10, 11), (0, 14, 16, 17), (0, 1, 2, 3, 4), (0, 1, 2, 6, 8)}"/>
    <n v="0"/>
    <n v="0.45"/>
    <n v="200"/>
    <n v="0.47"/>
    <n v="2.4073020833333331E-5"/>
    <n v="0.46500000000000002"/>
    <n v="1.2395046296296301E-5"/>
    <n v="0.39500000000000002"/>
    <n v="0.47499999999999998"/>
    <n v="112"/>
    <n v="0.6160714285714286"/>
    <s v="[6]"/>
    <n v="1"/>
    <n v="2"/>
    <n v="0"/>
    <n v="1"/>
    <n v="1"/>
    <n v="1"/>
    <n v="1"/>
    <n v="1"/>
    <n v="14"/>
    <n v="14"/>
    <x v="0"/>
    <n v="1.2540905732080641E-2"/>
    <n v="28"/>
    <n v="20"/>
    <n v="0.7142857142857143"/>
    <s v="data/real/winequality-white.csv"/>
    <x v="3"/>
    <n v="352"/>
    <n v="2"/>
    <n v="1"/>
    <s v="numeric"/>
    <n v="1"/>
    <b v="1"/>
    <n v="-4.9999999999999489E-3"/>
    <n v="-7.4999999999999956E-2"/>
    <n v="5.0000000000000044E-3"/>
  </r>
  <r>
    <n v="2000"/>
    <n v="200"/>
    <s v="['numeric', 'numeric', 'numeric', 'numeric', 'numeric', 'numeric', 'numeric', 'numeric', 'numeric', 'numeric', 'numeric']"/>
    <n v="0.52"/>
    <n v="19"/>
    <n v="0.45500000000000002"/>
    <n v="2.328171296296296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1.267245370370371E-7"/>
    <n v="0.45500000000000002"/>
    <n v="200"/>
    <n v="0.42"/>
    <n v="2.313478009259259E-5"/>
    <n v="0.44"/>
    <n v="1.2388703703703701E-5"/>
    <n v="0.39"/>
    <n v="0.43"/>
    <n v="109"/>
    <n v="0.61467889908256879"/>
    <s v="[6]"/>
    <n v="1"/>
    <n v="2"/>
    <n v="0"/>
    <n v="1"/>
    <n v="1"/>
    <n v="1"/>
    <n v="1"/>
    <n v="1"/>
    <n v="11"/>
    <n v="6"/>
    <x v="0"/>
    <n v="1.3446378603842001E-2"/>
    <n v="39"/>
    <n v="21"/>
    <n v="0.53846153846153844"/>
    <s v="data/real/winequality-white.csv"/>
    <x v="3"/>
    <n v="352"/>
    <n v="2"/>
    <n v="-1"/>
    <s v="numeric"/>
    <n v="1"/>
    <b v="1"/>
    <n v="2.0000000000000018E-2"/>
    <n v="-2.9999999999999971E-2"/>
    <n v="1.0000000000000009E-2"/>
  </r>
  <r>
    <n v="2000"/>
    <n v="200"/>
    <s v="['numeric', 'numeric', 'numeric', 'numeric', 'numeric', 'numeric', 'numeric', 'numeric', 'numeric', 'numeric', 'numeric']"/>
    <n v="0.52"/>
    <n v="19"/>
    <n v="0.44"/>
    <n v="1.389525462962963E-6"/>
    <s v="[[9, 5, 16, 4], [1, 16], [9, 3, 16], [13, 12, 5, 16, 11, 4], [13, 12, 3, 16, 11], [9, 5, 18, 17, 4], [13, 10, 5, 16, 4], [1, 18, 17], [9, 3, 18, 17], [13, 10, 3, 16], [13, 12, 5, 18, 11, 17, 4], [13, 12, 3, 18, 11, 17], [13, 10, 5, 18, 17, 4], [13, 10, 3, 18, 17], [9, 2, 16], [13, 12, 2, 16, 11], [9, 2, 18, 17], [13, 10, 2, 16], [13, 12, 2, 18, 11, 17], [13, 10, 2, 18, 17], [0], [9, 5, 14, 4], [9, 3, 14], [1, 14], [13, 12, 5, 14, 11, 4], [13, 12, 3, 14, 11], [13, 10, 5, 14, 4], [13, 10, 3, 14], [9, 2, 14], [13, 12, 2, 14, 11], [13, 10, 2, 14]]"/>
    <s v="[0.05643393281807371, 0.05417657550535076, 0.05417657550535076, 0.0522536414982164, 0.05016349583828776, 0.05016349583828776, 0.050163495838287754, 0.048156956004756245, 0.048156956004756245, 0.048156956004756245, 0.04644768133174793, 0.044589774078478014, 0.044589774078478014, 0.04280618311533889, 0.04063243162901307, 0.03762262187871581, 0.036117717003567175, 0.036117717003567175, 0.03344233055885851, 0.03210463733650416, 0.013544143876337686, 0.009405655469678953, 0.009029429250891794, 0.009029429250891794, 0.008708940249702736, 0.008360582639714627, 0.008360582639714627, 0.00802615933412604, 0.006772071938168845, 0.00627043697978597, 0.006019619500594531]"/>
    <n v="31"/>
    <s v="[9, 5, 16, 4]"/>
    <n v="4"/>
    <s v="{(0, 1, 9, 13), (0, 1, 9, 10, 12), (0, 1, 2, 3, 5), (0, 14, 16, 18), (0, 1, 9, 10, 11), (0, 14, 16, 17), (0, 1, 2, 3, 4)}"/>
    <n v="0"/>
    <n v="0.44"/>
    <n v="200"/>
    <n v="0.47"/>
    <n v="2.737326388888889E-5"/>
    <n v="0.40500000000000003"/>
    <n v="1.550743055555556E-5"/>
    <n v="0.435"/>
    <n v="0.47"/>
    <n v="112"/>
    <n v="0.7142857142857143"/>
    <s v="[6]"/>
    <n v="1"/>
    <n v="3"/>
    <n v="0"/>
    <n v="1"/>
    <n v="1"/>
    <n v="2"/>
    <n v="1"/>
    <n v="3"/>
    <n v="15"/>
    <n v="-1"/>
    <x v="1"/>
    <n v="5.0414313317479177E-2"/>
    <n v="0"/>
    <n v="0"/>
    <n v="-1"/>
    <s v="data/real/winequality-white.csv"/>
    <x v="3"/>
    <n v="352"/>
    <n v="3"/>
    <n v="2"/>
    <s v="numeric"/>
    <n v="1"/>
    <b v="1"/>
    <n v="-6.4999999999999947E-2"/>
    <n v="-3.4999999999999976E-2"/>
    <n v="0"/>
  </r>
  <r>
    <n v="2000"/>
    <n v="200"/>
    <s v="['numeric', 'numeric', 'numeric', 'numeric', 'numeric', 'numeric', 'numeric', 'numeric', 'numeric', 'numeric', 'numeric']"/>
    <n v="0.52"/>
    <n v="19"/>
    <n v="0.43"/>
    <n v="2.603287037037037E-6"/>
    <s v="[[1, 16], [1, 18, 17], [9, 5, 16, 4, 7], [9, 3, 16, 7], [13, 12, 5, 16, 11, 4, 7], [13, 12, 3, 16, 11, 7], [9, 5, 18, 17, 4, 7], [13, 10, 5, 16, 4, 7], [9, 2, 16], [13, 10, 3, 16, 7], [9, 3, 18, 17, 7], [13, 12, 5, 18, 11, 17, 4, 7], [13, 12, 2, 16, 11], [9, 5, 16, 4, 6], [13, 12, 3, 18, 11, 17, 7], [13, 10, 5, 18, 17, 4, 7], [9, 3, 16, 6], [13, 10, 2, 16], [9, 2, 18, 17], [13, 10, 3, 18, 17, 7], [13, 12, 5, 16, 11, 4, 6], [13, 12, 2, 18, 11, 17], [9, 5, 18, 17, 4, 6], [13, 12, 3, 16, 11, 6], [13, 10, 5, 16, 4, 6], [9, 3, 18, 17, 6], [13, 10, 3, 16, 6], [13, 10, 2, 18, 17], [13, 12, 5, 18, 11, 17, 4, 6], [13, 12, 3, 18, 11, 17, 6], [13, 10, 5, 18, 17, 4, 6], [13, 10, 3, 18, 17, 6], [0], [1, 14], [9, 5, 14, 4, 7], [9, 3, 14, 7], [13, 12, 5, 14, 11, 4, 7], [13, 12, 3, 14, 11, 7], [13, 10, 5, 14, 4, 7], [9, 2, 14], [13, 10, 3, 14, 7], [13, 12, 2, 14, 11], [9, 5, 14, 4, 6], [13, 10, 2, 14], [9, 3, 14, 6], [13, 12, 5, 14, 11, 4, 6], [13, 10, 5, 14, 4, 6], [13, 12, 3, 14, 11, 6], [13, 10, 3, 14, 6]]"/>
    <s v="[0.041042964214082114, 0.03648263485696189, 0.03562757310250184, 0.03420247017840177, 0.032988493613427636, 0.03166895386889054, 0.03166895386889054, 0.031668953868890536, 0.030782223160561586, 0.03040219571413491, 0.03040219571413491, 0.02932310543415791, 0.028502058482001474, 0.028502058482001474, 0.02815018121679159, 0.02815018121679159, 0.027361976142721414, 0.027361976142721414, 0.027361976142721414, 0.027024173968119927, 0.026390794890742107, 0.02533516309511243, 0.02533516309511243, 0.02533516309511243, 0.025335163095112426, 0.024321756571307928, 0.024321756571307928, 0.024321756571307928, 0.023458484347326326, 0.022520144973433274, 0.022520144973433274, 0.02161933917449594, 0.010260741053520525, 0.0068404940356803536, 0.005937928850416974, 0.005700411696400295, 0.005498082268904607, 0.005278158978148423, 0.005278158978148422, 0.005130370526760264, 0.005067032619022485, 0.00475034308033358, 0.004750343080333579, 0.004560329357120236, 0.004560329357120236, 0.004398465815123686, 0.004222527182518738, 0.004222527182518738, 0.004053626095217988]"/>
    <n v="49"/>
    <s v="[1, 16]"/>
    <n v="2"/>
    <s v="{(0, 1, 9, 13), (0, 1, 9, 10, 12), (0, 1, 2, 3, 5), (0, 14, 16, 18), (0, 1, 9, 10, 11), (0, 14, 16, 17), (0, 1, 2, 3, 4), (0, 1, 2, 6, 7)}"/>
    <n v="0"/>
    <n v="0.43"/>
    <n v="200"/>
    <n v="0.42"/>
    <n v="2.3666932870370371E-5"/>
    <n v="0.44"/>
    <n v="1.226836805555556E-5"/>
    <n v="0.39"/>
    <n v="0.42499999999999999"/>
    <n v="114"/>
    <n v="0.58771929824561409"/>
    <s v="[6]"/>
    <n v="1"/>
    <n v="2"/>
    <n v="0"/>
    <n v="1"/>
    <n v="1"/>
    <n v="1"/>
    <n v="1"/>
    <n v="1"/>
    <n v="14"/>
    <n v="14"/>
    <x v="0"/>
    <n v="1.2540905732080641E-2"/>
    <n v="39"/>
    <n v="26"/>
    <n v="0.66666666666666663"/>
    <s v="data/real/winequality-white.csv"/>
    <x v="3"/>
    <n v="352"/>
    <n v="3"/>
    <n v="-2"/>
    <s v="numeric"/>
    <n v="1"/>
    <b v="1"/>
    <n v="2.0000000000000018E-2"/>
    <n v="-2.9999999999999971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3.4173726851851851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2.6385601851851849E-5"/>
    <n v="0.45"/>
    <n v="1.100077546296296E-5"/>
    <n v="0.39"/>
    <n v="0.47499999999999998"/>
    <n v="110"/>
    <n v="0.60909090909090913"/>
    <s v="[9]"/>
    <n v="1"/>
    <n v="2"/>
    <n v="0"/>
    <n v="1"/>
    <n v="0"/>
    <n v="2"/>
    <n v="0"/>
    <n v="2"/>
    <n v="5"/>
    <n v="3"/>
    <x v="0"/>
    <n v="1.100158249405255E-2"/>
    <n v="61"/>
    <n v="32"/>
    <n v="0.52459016393442626"/>
    <s v="data/real/winequality-white.csv"/>
    <x v="2"/>
    <n v="581"/>
    <n v="1"/>
    <n v="0.5"/>
    <s v="numeric"/>
    <n v="1"/>
    <b v="0"/>
    <n v="-1.9999999999999962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367372685185185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2.2808379629629631E-5"/>
    <n v="0.46"/>
    <n v="1.0519467592592589E-5"/>
    <n v="0.39"/>
    <n v="0.47499999999999998"/>
    <n v="110"/>
    <n v="0.60909090909090913"/>
    <s v="[9]"/>
    <n v="1"/>
    <n v="2"/>
    <n v="0"/>
    <n v="1"/>
    <n v="0"/>
    <n v="2"/>
    <n v="0"/>
    <n v="2"/>
    <n v="5"/>
    <n v="3"/>
    <x v="0"/>
    <n v="1.100158249405255E-2"/>
    <n v="61"/>
    <n v="32"/>
    <n v="0.52459016393442626"/>
    <s v="data/real/winequality-white.csv"/>
    <x v="2"/>
    <n v="581"/>
    <n v="1"/>
    <n v="-0.5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5484375000000001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2.6156319444444439E-5"/>
    <n v="0.46"/>
    <n v="9.3800925925925931E-6"/>
    <n v="0.39"/>
    <n v="0.47499999999999998"/>
    <n v="110"/>
    <n v="0.60909090909090913"/>
    <s v="[9]"/>
    <n v="1"/>
    <n v="2"/>
    <n v="0"/>
    <n v="1"/>
    <n v="0"/>
    <n v="2"/>
    <n v="0"/>
    <n v="2"/>
    <n v="5"/>
    <n v="3"/>
    <x v="0"/>
    <n v="1.100158249405255E-2"/>
    <n v="61"/>
    <n v="32"/>
    <n v="0.52459016393442626"/>
    <s v="data/real/winequality-white.csv"/>
    <x v="2"/>
    <n v="581"/>
    <n v="2"/>
    <n v="1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197569444444445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2.2452013888888891E-5"/>
    <n v="0.435"/>
    <n v="1.36565162037037E-5"/>
    <n v="0.39"/>
    <n v="0.47499999999999998"/>
    <n v="110"/>
    <n v="0.60909090909090913"/>
    <s v="[9]"/>
    <n v="1"/>
    <n v="2"/>
    <n v="0"/>
    <n v="1"/>
    <n v="0"/>
    <n v="2"/>
    <n v="0"/>
    <n v="2"/>
    <n v="5"/>
    <n v="3"/>
    <x v="0"/>
    <n v="1.100158249405255E-2"/>
    <n v="61"/>
    <n v="32"/>
    <n v="0.52459016393442626"/>
    <s v="data/real/winequality-white.csv"/>
    <x v="2"/>
    <n v="581"/>
    <n v="2"/>
    <n v="-1"/>
    <s v="numeric"/>
    <n v="1"/>
    <b v="0"/>
    <n v="-3.4999999999999976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4.2268402777777781E-6"/>
    <s v="[[1, 16], [1, 18, 17], [13, 2, 16, 11], [13, 5, 16, 11, 4, 7, 8], [13, 5, 16, 11, 4, 6], [13, 3, 16, 11, 7, 8], [9, 2, 16], [13, 2, 18, 11, 17], [13, 3, 16, 11, 6], [9, 5, 16, 4, 7, 8], [13, 5, 18, 11, 17, 4, 7, 8], [9, 3, 16, 7, 8], [9, 5, 16, 4, 6], [13, 5, 18, 11, 17, 4, 6], [13, 3, 18, 11, 17, 7, 8], [9, 3, 16, 6], [13, 2, 16, 10], [9, 2, 18, 17], [13, 3, 18, 11, 17, 6], [13, 5, 16, 10, 4, 7, 8], [9, 5, 18, 17, 4, 7, 8], [9, 5, 18, 17, 4, 6], [13, 5, 16, 10, 4, 6], [13, 3, 16, 10, 7, 8], [9, 3, 18, 17, 7, 8], [13, 2, 18, 10, 17], [13, 3, 16, 10, 6], [9, 3, 18, 17, 6], [13, 5, 18, 10, 17, 4, 7, 8], [13, 5, 18, 10, 17, 4, 6], [13, 3, 18, 10, 17, 7, 8], [13, 3, 18, 10, 17, 6], [0], [1, 14], [13, 2, 14, 11], [13, 5, 14, 11, 4, 7, 8], [13, 5, 14, 11, 4, 6], [13, 3, 14, 11, 7, 8], [9, 2, 14], [13, 3, 14, 11, 6], [9, 5, 14, 4, 7, 8], [9, 3, 14, 7, 8], [9, 5, 14, 4, 6], [9, 3, 14, 6], [13, 2, 14, 10], [13, 5, 14, 10, 4, 7, 8], [13, 5, 14, 10, 4, 6], [13, 3, 14, 10, 7, 8], [13, 3, 14, 10, 6]]"/>
    <s v="[0.041550114214723675, 0.03693343485753216, 0.034625095178936395, 0.033396118035239584, 0.032060273313830004, 0.032060273313830004, 0.03116258566104275, 0.0307778623812768, 0.0307778623812768, 0.030056506231715626, 0.02968543825354631, 0.028854245982447, 0.028854245982447, 0.02849802072340446, 0.028498020723404457, 0.027700076143149118, 0.027700076143149118, 0.027700076143149118, 0.027358099894468274, 0.026716894428191678, 0.026716894428191678, 0.02564821865106401, 0.02564821865106401, 0.025648218651064005, 0.025648218651064005, 0.024622289905021442, 0.024622289905021442, 0.024622289905021442, 0.023748350602837046, 0.022798416578723564, 0.022798416578723564, 0.02188647991557462, 0.010387528553680915, 0.0069250190357872795, 0.0057708491964894, 0.005566019672539933, 0.005343378885638335, 0.0053433788856383346, 0.005193764276840459, 0.005129643730212801, 0.005009417705285937, 0.0048090409970745, 0.0048090409970745, 0.00461667935719152, 0.00461667935719152, 0.004452815738031946, 0.004274703108510668, 0.004274703108510667, 0.004103714984170241]"/>
    <n v="49"/>
    <s v="[1, 16]"/>
    <n v="2"/>
    <s v="{(0, 1, 9, 13), (0, 1, 2, 3, 5), (0, 14, 16, 18), (0, 1, 9, 10, 11), (0, 14, 16, 17), (0, 1, 2, 3, 4), (0, 1, 2, 6, 7), (0, 1, 2, 6, 8)}"/>
    <n v="5.8171296296296288E-8"/>
    <n v="0.46"/>
    <n v="200"/>
    <n v="0.47"/>
    <n v="3.3794594907407403E-5"/>
    <n v="0.46"/>
    <n v="1.096123842592592E-5"/>
    <n v="0.39"/>
    <n v="0.47499999999999998"/>
    <n v="110"/>
    <n v="0.60909090909090913"/>
    <s v="[9]"/>
    <n v="1"/>
    <n v="2"/>
    <n v="0"/>
    <n v="1"/>
    <n v="0"/>
    <n v="2"/>
    <n v="0"/>
    <n v="2"/>
    <n v="13"/>
    <n v="7"/>
    <x v="0"/>
    <n v="1.0387528553680921E-2"/>
    <n v="61"/>
    <n v="32"/>
    <n v="0.52459016393442626"/>
    <s v="data/real/winequality-white.csv"/>
    <x v="2"/>
    <n v="581"/>
    <n v="3"/>
    <n v="2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602384259259259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2.4940868055555559E-5"/>
    <n v="0.46"/>
    <n v="1.0246157407407411E-5"/>
    <n v="0.39"/>
    <n v="0.47499999999999998"/>
    <n v="110"/>
    <n v="0.60909090909090913"/>
    <s v="[9]"/>
    <n v="1"/>
    <n v="2"/>
    <n v="0"/>
    <n v="1"/>
    <n v="0"/>
    <n v="2"/>
    <n v="0"/>
    <n v="2"/>
    <n v="5"/>
    <n v="3"/>
    <x v="0"/>
    <n v="1.100158249405255E-2"/>
    <n v="61"/>
    <n v="32"/>
    <n v="0.52459016393442626"/>
    <s v="data/real/winequality-white.csv"/>
    <x v="2"/>
    <n v="581"/>
    <n v="3"/>
    <n v="-2"/>
    <s v="numeric"/>
    <n v="1"/>
    <b v="0"/>
    <n v="-9.999999999999953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5502083333333339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5.8506944444444439E-8"/>
    <n v="0.45"/>
    <n v="200"/>
    <n v="0.47"/>
    <n v="2.5866701388888889E-5"/>
    <n v="0.46"/>
    <n v="1.139677083333333E-5"/>
    <n v="0.39"/>
    <n v="0.48"/>
    <n v="110"/>
    <n v="0.60909090909090913"/>
    <s v="[10]"/>
    <n v="1"/>
    <n v="2"/>
    <n v="0"/>
    <n v="1"/>
    <n v="1"/>
    <n v="1"/>
    <n v="1"/>
    <n v="1"/>
    <n v="15"/>
    <n v="10"/>
    <x v="0"/>
    <n v="1.4668776658736719E-2"/>
    <n v="50"/>
    <n v="24"/>
    <n v="0.48"/>
    <s v="data/real/winequality-white.csv"/>
    <x v="3"/>
    <n v="521"/>
    <n v="1"/>
    <n v="0.5"/>
    <s v="numeric"/>
    <n v="1"/>
    <b v="1"/>
    <n v="-9.9999999999999534E-3"/>
    <n v="-7.999999999999996E-2"/>
    <n v="1.0000000000000009E-2"/>
  </r>
  <r>
    <n v="2000"/>
    <n v="200"/>
    <s v="['numeric', 'numeric', 'numeric', 'numeric', 'numeric', 'numeric', 'numeric', 'numeric', 'numeric', 'numeric', 'numeric']"/>
    <n v="0.52"/>
    <n v="19"/>
    <n v="0.46"/>
    <n v="2.4356365740740738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1.114699074074074E-7"/>
    <n v="0.46"/>
    <n v="200"/>
    <n v="0.435"/>
    <n v="2.2415717592592591E-5"/>
    <n v="0.41499999999999998"/>
    <n v="1.2414687500000001E-5"/>
    <n v="0.38"/>
    <n v="0.435"/>
    <n v="108"/>
    <n v="0.5"/>
    <s v="[10]"/>
    <n v="1"/>
    <n v="2"/>
    <n v="0"/>
    <n v="1"/>
    <n v="1"/>
    <n v="1"/>
    <n v="1"/>
    <n v="1"/>
    <n v="15"/>
    <n v="10"/>
    <x v="0"/>
    <n v="1.4668776658736719E-2"/>
    <n v="29"/>
    <n v="11"/>
    <n v="0.37931034482758619"/>
    <s v="data/real/winequality-white.csv"/>
    <x v="3"/>
    <n v="521"/>
    <n v="1"/>
    <n v="-0.5"/>
    <s v="numeric"/>
    <n v="1"/>
    <b v="1"/>
    <n v="-2.0000000000000018E-2"/>
    <n v="-5.4999999999999993E-2"/>
    <n v="0"/>
  </r>
  <r>
    <n v="2000"/>
    <n v="200"/>
    <s v="['numeric', 'numeric', 'numeric', 'numeric', 'numeric', 'numeric', 'numeric', 'numeric', 'numeric', 'numeric', 'numeric']"/>
    <n v="0.52"/>
    <n v="19"/>
    <n v="0.45"/>
    <n v="2.6078703703703702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5.8182870370370368E-8"/>
    <n v="0.46500000000000002"/>
    <n v="200"/>
    <n v="0.47"/>
    <n v="2.2161030092592589E-5"/>
    <n v="0.43"/>
    <n v="9.5502777777777779E-6"/>
    <n v="0.39"/>
    <n v="0.46500000000000002"/>
    <n v="110"/>
    <n v="0.60909090909090913"/>
    <s v="[10]"/>
    <n v="1"/>
    <n v="2"/>
    <n v="0"/>
    <n v="1"/>
    <n v="1"/>
    <n v="1"/>
    <n v="1"/>
    <n v="1"/>
    <n v="15"/>
    <n v="10"/>
    <x v="0"/>
    <n v="1.4668776658736719E-2"/>
    <n v="50"/>
    <n v="24"/>
    <n v="0.48"/>
    <s v="data/real/winequality-white.csv"/>
    <x v="3"/>
    <n v="521"/>
    <n v="2"/>
    <n v="1"/>
    <s v="numeric"/>
    <n v="1"/>
    <b v="1"/>
    <n v="-3.999999999999998E-2"/>
    <n v="-7.999999999999996E-2"/>
    <n v="-4.9999999999999489E-3"/>
  </r>
  <r>
    <n v="2000"/>
    <n v="200"/>
    <s v="['numeric', 'numeric', 'numeric', 'numeric', 'numeric', 'numeric', 'numeric', 'numeric', 'numeric', 'numeric', 'numeric']"/>
    <n v="0.52"/>
    <n v="19"/>
    <n v="0.44"/>
    <n v="4.6914814814814806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0"/>
    <n v="0.44500000000000001"/>
    <n v="200"/>
    <n v="0.41"/>
    <n v="2.1061956018518521E-5"/>
    <n v="0.43"/>
    <n v="9.7243171296296284E-6"/>
    <n v="0.39500000000000002"/>
    <n v="0.39"/>
    <n v="112"/>
    <n v="0.45535714285714279"/>
    <s v="[10]"/>
    <n v="1"/>
    <n v="2"/>
    <n v="0"/>
    <n v="1"/>
    <n v="1"/>
    <n v="1"/>
    <n v="1"/>
    <n v="1"/>
    <n v="15"/>
    <n v="10"/>
    <x v="0"/>
    <n v="1.4668776658736719E-2"/>
    <n v="17"/>
    <n v="7"/>
    <n v="0.41176470588235292"/>
    <s v="data/real/winequality-white.csv"/>
    <x v="3"/>
    <n v="521"/>
    <n v="2"/>
    <n v="-1"/>
    <s v="numeric"/>
    <n v="1"/>
    <b v="1"/>
    <n v="2.0000000000000018E-2"/>
    <n v="-1.4999999999999958E-2"/>
    <n v="-1.9999999999999962E-2"/>
  </r>
  <r>
    <n v="2000"/>
    <n v="200"/>
    <s v="['numeric', 'numeric', 'numeric', 'numeric', 'numeric', 'numeric', 'numeric', 'numeric', 'numeric', 'numeric', 'numeric']"/>
    <n v="0.52"/>
    <n v="19"/>
    <n v="0.45"/>
    <n v="2.5489930555555562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2.2109583333333329E-5"/>
    <n v="0.43"/>
    <n v="9.8362847222222229E-6"/>
    <n v="0.39"/>
    <n v="0.42499999999999999"/>
    <n v="110"/>
    <n v="0.60909090909090913"/>
    <s v="[10]"/>
    <n v="1"/>
    <n v="2"/>
    <n v="0"/>
    <n v="1"/>
    <n v="1"/>
    <n v="1"/>
    <n v="1"/>
    <n v="1"/>
    <n v="15"/>
    <n v="10"/>
    <x v="0"/>
    <n v="1.4668776658736719E-2"/>
    <n v="50"/>
    <n v="24"/>
    <n v="0.48"/>
    <s v="data/real/winequality-white.csv"/>
    <x v="3"/>
    <n v="521"/>
    <n v="3"/>
    <n v="2"/>
    <s v="numeric"/>
    <n v="1"/>
    <b v="1"/>
    <n v="-3.999999999999998E-2"/>
    <n v="-7.999999999999996E-2"/>
    <n v="-4.4999999999999984E-2"/>
  </r>
  <r>
    <n v="2000"/>
    <n v="200"/>
    <s v="['numeric', 'numeric', 'numeric', 'numeric', 'numeric', 'numeric', 'numeric', 'numeric', 'numeric', 'numeric', 'numeric']"/>
    <n v="0.52"/>
    <n v="19"/>
    <n v="0.42499999999999999"/>
    <n v="2.313530092592593E-6"/>
    <s v="[[1, 16], [1, 18, 17], [13, 2, 16, 11], [13, 5, 16, 11, 4, 7, 8], [13, 5, 16, 11, 4, 6], [13, 3, 16, 11, 7, 8], [9, 2, 16], [13, 2, 18, 11, 17], [13, 3, 16, 11, 6], [9, 5, 16, 4, 7, 8], [13, 5, 18, 11, 17, 4, 7, 8], [9, 3, 16, 7, 8], [9, 5, 16, 4, 6], [13, 5, 18, 11, 17, 4, 6], [13, 3, 18, 11, 17, 7, 8], [9, 3, 16, 6], [13, 2, 16, 10], [9, 2, 18, 17], [13, 3, 18, 11, 17, 6], [13, 5, 16, 10, 4, 7, 8], [9, 5, 18, 17, 4, 7, 8], [9, 5, 18, 17, 4, 6], [13, 5, 16, 10, 4, 6], [13, 3, 16, 10, 7, 8], [9, 3, 18, 17, 7, 8], [13, 2, 18, 10, 17], [13, 3, 16, 10, 6], [9, 3, 18, 17, 6], [13, 5, 18, 10, 17, 4, 7, 8], [13, 5, 18, 10, 17, 4, 6], [13, 3, 18, 10, 17, 7, 8], [13, 3, 18, 10, 17, 6], [0], [1, 14], [13, 2, 14, 11], [13, 5, 14, 11, 4, 7, 8], [13, 5, 14, 11, 4, 6], [13, 3, 14, 11, 7, 8], [9, 2, 14], [13, 3, 14, 11, 6], [9, 5, 14, 4, 7, 8], [9, 3, 14, 7, 8], [9, 5, 14, 4, 6], [9, 3, 14, 6], [13, 2, 14, 10], [13, 5, 14, 10, 4, 7, 8], [13, 5, 14, 10, 4, 6], [13, 3, 14, 10, 7, 8], [13, 3, 14, 10, 6]]"/>
    <s v="[0.041550114214723675, 0.03693343485753216, 0.034625095178936395, 0.033396118035239584, 0.032060273313830004, 0.032060273313830004, 0.03116258566104275, 0.0307778623812768, 0.0307778623812768, 0.030056506231715626, 0.02968543825354631, 0.028854245982447, 0.028854245982447, 0.02849802072340446, 0.028498020723404457, 0.027700076143149118, 0.027700076143149118, 0.027700076143149118, 0.027358099894468274, 0.026716894428191678, 0.026716894428191678, 0.02564821865106401, 0.02564821865106401, 0.025648218651064005, 0.025648218651064005, 0.024622289905021442, 0.024622289905021442, 0.024622289905021442, 0.023748350602837046, 0.022798416578723564, 0.022798416578723564, 0.02188647991557462, 0.010387528553680915, 0.0069250190357872795, 0.0057708491964894, 0.005566019672539933, 0.005343378885638335, 0.0053433788856383346, 0.005193764276840459, 0.005129643730212801, 0.005009417705285937, 0.0048090409970745, 0.0048090409970745, 0.00461667935719152, 0.00461667935719152, 0.004452815738031946, 0.004274703108510668, 0.004274703108510667, 0.004103714984170241]"/>
    <n v="49"/>
    <s v="[1, 16]"/>
    <n v="2"/>
    <s v="{(0, 1, 9, 13), (0, 1, 2, 3, 5), (0, 14, 16, 18), (0, 1, 9, 10, 11), (0, 14, 16, 17), (0, 1, 2, 3, 4), (0, 1, 2, 6, 7), (0, 1, 2, 6, 8)}"/>
    <n v="0"/>
    <n v="0.42499999999999999"/>
    <n v="200"/>
    <n v="0.4"/>
    <n v="2.1995300925925921E-5"/>
    <n v="0.37"/>
    <n v="1.306775462962963E-5"/>
    <n v="0.435"/>
    <n v="0.39"/>
    <n v="115"/>
    <n v="0.13043478260869559"/>
    <s v="[10]"/>
    <n v="1"/>
    <n v="2"/>
    <n v="0"/>
    <n v="1"/>
    <n v="1"/>
    <n v="1"/>
    <n v="1"/>
    <n v="1"/>
    <n v="14"/>
    <n v="17"/>
    <x v="0"/>
    <n v="1.3850038071574561E-2"/>
    <n v="3"/>
    <n v="2"/>
    <n v="0.66666666666666663"/>
    <s v="data/real/winequality-white.csv"/>
    <x v="3"/>
    <n v="521"/>
    <n v="3"/>
    <n v="-2"/>
    <s v="numeric"/>
    <n v="1"/>
    <b v="1"/>
    <n v="-3.0000000000000027E-2"/>
    <n v="3.4999999999999976E-2"/>
    <n v="-1.0000000000000009E-2"/>
  </r>
  <r>
    <n v="2000"/>
    <n v="200"/>
    <s v="['numeric', 'numeric', 'numeric', 'numeric', 'numeric', 'numeric', 'numeric', 'numeric', 'numeric', 'numeric', 'numeric']"/>
    <n v="0.52"/>
    <n v="19"/>
    <n v="0.45"/>
    <n v="3.5335879629629631E-6"/>
    <s v="[[1, 16], [0], [1, 18, 17], [9, 2, 16], [9, 5, 16, 4, 7, 8], [13, 12, 2, 16, 11], [9, 3, 16, 7, 8], [9, 5, 16, 4, 6], [13, 12, 5, 16, 11, 4, 7, 8], [1, 14], [9, 2, 18, 17], [13, 10, 2, 16], [9, 3, 16, 6], [13, 12, 3, 16, 11, 7, 8], [9, 5, 18, 17, 4, 7, 8], [13, 10, 5, 16, 4, 7, 8], [13, 12, 5, 16, 11, 4, 6], [13, 12, 2, 18, 11, 17], [9, 5, 18, 17, 4, 6], [13, 12, 3, 16, 11, 6], [13, 10, 3, 16, 7, 8], [9, 3, 18, 17, 7, 8], [13, 10, 5, 16, 4, 6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9, 2, 14], [9, 5, 14, 4, 7, 8], [13, 12, 2, 14, 11], [9, 3, 14, 7, 8], [9, 5, 14, 4, 6], [13, 12, 5, 14, 11, 4, 7, 8], [9, 3, 14, 6], [13, 10, 2, 14], [13, 12, 3, 14, 11, 7, 8], [13, 10, 5, 14, 4, 7, 8], [13, 12, 5, 14, 11, 4, 6], [13, 10, 5, 14, 4, 6], [13, 12, 3, 14, 11, 6], [13, 10, 3, 14, 7, 8], [13, 10, 3, 14, 6]]"/>
    <s v="[0.03455347038946384, 0.03455347038946383, 0.030714195901745643, 0.02591510279209788, 0.024995276612748734, 0.02399546554823878, 0.02399546554823878, 0.02399546554823878, 0.023143774641434012, 0.02303564692630923, 0.02303564692630923, 0.02303564692630923, 0.02303564692630923, 0.02221802365577666, 0.02221802365577666, 0.022218023655776655, 0.02221802365577665, 0.02132930270954559, 0.02132930270954559, 0.02132930270954559, 0.021329302709545587, 0.021329302709545587, 0.021329302709545587, 0.02057224412571913, 0.020476130601163763, 0.020476130601163763, 0.020476130601163763, 0.019749354360690363, 0.019749354360690363, 0.019749354360690363, 0.01895938018626275, 0.01895938018626275, 0.01895938018626275, 0.018201004978812236, 0.01727673519473192, 0.016663517741832487, 0.01599697703215919, 0.015996977032159188, 0.015996977032159188, 0.015429183094289345, 0.015357097950872822, 0.015357097950872822, 0.014812015770517772, 0.014812015770517772, 0.014812015770517772, 0.014219535139697061, 0.014219535139697061, 0.014219535139697058, 0.013650753734109178]"/>
    <n v="49"/>
    <s v="[1, 16]"/>
    <n v="2"/>
    <s v="{(0, 1, 9, 13), (0, 1, 9, 10, 12), (0, 1, 2, 3, 5), (0, 14, 16, 18), (0, 1, 9, 10, 11), (0, 14, 16, 17), (0, 1, 2, 3, 4), (0, 1, 2, 6, 7), (0, 1, 2, 6, 8)}"/>
    <n v="1.3850694444444451E-7"/>
    <n v="0.46"/>
    <n v="200"/>
    <n v="0.47"/>
    <n v="3.3161493055555548E-5"/>
    <n v="0.46500000000000002"/>
    <n v="1.1404664351851849E-5"/>
    <n v="0.39"/>
    <n v="0.47499999999999998"/>
    <n v="110"/>
    <n v="0.60909090909090913"/>
    <s v="[14]"/>
    <n v="1"/>
    <n v="2"/>
    <n v="0"/>
    <n v="1"/>
    <n v="0"/>
    <n v="2"/>
    <n v="0"/>
    <n v="2"/>
    <n v="16"/>
    <n v="10"/>
    <x v="0"/>
    <n v="1.151782346315461E-2"/>
    <n v="87"/>
    <n v="49"/>
    <n v="0.56321839080459768"/>
    <s v="data/real/winequality-white.csv"/>
    <x v="1"/>
    <n v="669"/>
    <n v="1"/>
    <n v="0.5"/>
    <s v="numeric"/>
    <n v="1"/>
    <b v="0"/>
    <n v="-4.9999999999999489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7771874999999998E-6"/>
    <s v="[[0], [1, 14], [1, 15, 16], [9, 14, 2], [9, 14, 5, 4, 7, 8], [13, 12, 14, 2, 11], [9, 14, 3, 7, 8], [9, 14, 5, 4, 6], [13, 12, 14, 5, 11, 4, 7, 8], [13, 10, 14, 2], [1, 15, 18, 17], [9, 14, 3, 6], [13, 12, 14, 5, 11, 4, 6], [13, 12, 14, 3, 11, 7, 8], [13, 10, 14, 5, 4, 7, 8], [13, 10, 14, 5, 4, 6], [13, 12, 14, 3, 11, 6], [13, 10, 14, 3, 7, 8], [13, 10, 14, 3, 6], [9, 15, 2, 16], [9, 15, 5, 16, 4, 7, 8], [9, 15, 5, 16, 4, 6], [9, 15, 3, 16, 7, 8], [13, 12, 15, 2, 16, 11], [13, 12, 15, 5, 16, 11, 4, 7, 8], [9, 15, 2, 18, 17], [9, 15, 3, 16, 6], [13, 10, 15, 2, 16], [13, 12, 15, 3, 16, 11, 7, 8], [9, 15, 5, 18, 17, 4, 7, 8], [13, 10, 15, 5, 16, 4, 7, 8], [13, 12, 15, 5, 16, 11, 4, 6], [9, 15, 5, 18, 17, 4, 6], [13, 12, 15, 3, 16, 11, 6], [13, 12, 15, 2, 18, 11, 17], [9, 15, 3, 18, 17, 7, 8], [13, 10, 15, 5, 16, 4, 6], [13, 10, 15, 3, 16, 7, 8], [13, 12, 15, 5, 18, 11, 17, 4, 7, 8], [13, 10, 15, 2, 18, 17], [13, 10, 15, 3, 16, 6], [9, 15, 3, 18, 17, 6], [13, 10, 15, 5, 18, 17, 4, 7, 8], [13, 12, 15, 5, 18, 11, 17, 4, 6], [13, 12, 15, 3, 18, 11, 17, 7, 8], [13, 10, 15, 5, 18, 17, 4, 6], [13, 12, 15, 3, 18, 11, 17, 6], [13, 10, 15, 3, 18, 17, 7, 8], [13, 10, 15, 3, 18, 17, 6]]"/>
    <s v="[0.053720812055454564, 0.035813874703636395, 0.026860406027727293, 0.026860406027727293, 0.025907027418718455, 0.024870746321969724, 0.02487074632196972, 0.02487074632196972, 0.02398798835066525, 0.02387591646909093, 0.02387591646909093, 0.02387591646909093, 0.023028468816638642, 0.02302846881663864, 0.02302846881663864, 0.022107330063973092, 0.022107330063973092, 0.02210733006397309, 0.021223036861414166, 0.02014530452079547, 0.019430270564038843, 0.01865305974147729, 0.01865305974147729, 0.01865305974147729, 0.01799099126299893, 0.017906937351818197, 0.017906937351818197, 0.017906937351818197, 0.017271351612478978, 0.017271351612478978, 0.017271351612478975, 0.01727135161247897, 0.016580497547979817, 0.016580497547979817, 0.016580497547979817, 0.016580497547979814, 0.016580497547979814, 0.016580497547979814, 0.01599199223377683, 0.015917277646060622, 0.015917277646060622, 0.015917277646060622, 0.01535231254442576, 0.01535231254442576, 0.01535231254442576, 0.014738220042648728, 0.014738220042648728, 0.014738220042648728, 0.014148691240942778]"/>
    <n v="49"/>
    <s v="[0]"/>
    <n v="1"/>
    <s v="{(0, 1, 9, 13), (0, 1, 9, 10, 12), (0, 14, 15), (0, 1, 2, 3, 5), (0, 14, 16, 18), (0, 1, 9, 10, 11), (0, 14, 16, 17), (0, 1, 2, 3, 4), (0, 1, 2, 6, 7), (0, 1, 2, 6, 8)}"/>
    <n v="5.8333333333333333E-8"/>
    <n v="0.44500000000000001"/>
    <n v="200"/>
    <n v="0.47"/>
    <n v="2.592650462962963E-5"/>
    <n v="0.46"/>
    <n v="1.1977615740740741E-5"/>
    <n v="0.39"/>
    <n v="0.47"/>
    <n v="110"/>
    <n v="0.6454545454545455"/>
    <s v="[14]"/>
    <n v="1"/>
    <n v="1"/>
    <n v="0"/>
    <n v="1"/>
    <n v="0"/>
    <n v="1"/>
    <n v="0"/>
    <n v="1"/>
    <n v="2"/>
    <n v="2"/>
    <x v="0"/>
    <n v="1.790693735181817E-2"/>
    <n v="87"/>
    <n v="49"/>
    <n v="0.56321839080459768"/>
    <s v="data/real/winequality-white.csv"/>
    <x v="1"/>
    <n v="669"/>
    <n v="1"/>
    <n v="-0.5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3.5842245370370368E-6"/>
    <s v="[[1, 16], [0], [1, 18, 17], [9, 2, 16], [9, 5, 16, 4, 7, 8], [13, 12, 2, 16, 11], [9, 3, 16, 7, 8], [9, 5, 16, 4, 6], [13, 12, 5, 16, 11, 4, 7, 8], [1, 14], [9, 2, 18, 17], [13, 10, 2, 16], [9, 3, 16, 6], [13, 12, 3, 16, 11, 7, 8], [9, 5, 18, 17, 4, 7, 8], [13, 10, 5, 16, 4, 7, 8], [13, 12, 5, 16, 11, 4, 6], [13, 12, 2, 18, 11, 17], [9, 5, 18, 17, 4, 6], [13, 12, 3, 16, 11, 6], [13, 10, 3, 16, 7, 8], [9, 3, 18, 17, 7, 8], [13, 10, 5, 16, 4, 6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9, 2, 14], [9, 5, 14, 4, 7, 8], [13, 12, 2, 14, 11], [9, 3, 14, 7, 8], [9, 5, 14, 4, 6], [13, 12, 5, 14, 11, 4, 7, 8], [9, 3, 14, 6], [13, 10, 2, 14], [13, 12, 3, 14, 11, 7, 8], [13, 10, 5, 14, 4, 7, 8], [13, 12, 5, 14, 11, 4, 6], [13, 10, 5, 14, 4, 6], [13, 12, 3, 14, 11, 6], [13, 10, 3, 14, 7, 8], [13, 10, 3, 14, 6]]"/>
    <s v="[0.03455347038946384, 0.03455347038946383, 0.030714195901745643, 0.02591510279209788, 0.024995276612748734, 0.02399546554823878, 0.02399546554823878, 0.02399546554823878, 0.023143774641434012, 0.02303564692630923, 0.02303564692630923, 0.02303564692630923, 0.02303564692630923, 0.02221802365577666, 0.02221802365577666, 0.022218023655776655, 0.02221802365577665, 0.02132930270954559, 0.02132930270954559, 0.02132930270954559, 0.021329302709545587, 0.021329302709545587, 0.021329302709545587, 0.02057224412571913, 0.020476130601163763, 0.020476130601163763, 0.020476130601163763, 0.019749354360690363, 0.019749354360690363, 0.019749354360690363, 0.01895938018626275, 0.01895938018626275, 0.01895938018626275, 0.018201004978812236, 0.01727673519473192, 0.016663517741832487, 0.01599697703215919, 0.015996977032159188, 0.015996977032159188, 0.015429183094289345, 0.015357097950872822, 0.015357097950872822, 0.014812015770517772, 0.014812015770517772, 0.014812015770517772, 0.014219535139697061, 0.014219535139697061, 0.014219535139697058, 0.013650753734109178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3.0552847222222223E-5"/>
    <n v="0.48"/>
    <n v="9.9678472222222226E-6"/>
    <n v="0.39"/>
    <n v="0.47499999999999998"/>
    <n v="110"/>
    <n v="0.60909090909090913"/>
    <s v="[14]"/>
    <n v="1"/>
    <n v="2"/>
    <n v="0"/>
    <n v="1"/>
    <n v="0"/>
    <n v="2"/>
    <n v="0"/>
    <n v="2"/>
    <n v="16"/>
    <n v="10"/>
    <x v="0"/>
    <n v="1.151782346315461E-2"/>
    <n v="87"/>
    <n v="49"/>
    <n v="0.56321839080459768"/>
    <s v="data/real/winequality-white.csv"/>
    <x v="1"/>
    <n v="669"/>
    <n v="2"/>
    <n v="1"/>
    <s v="numeric"/>
    <n v="1"/>
    <b v="0"/>
    <n v="1.0000000000000009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4.6843287037037038E-6"/>
    <s v="[[0], [1, 14], [1, 15, 16], [9, 14, 2], [9, 14, 5, 4, 7, 8], [13, 12, 14, 2, 11], [9, 14, 3, 7, 8], [9, 14, 5, 4, 6], [13, 12, 14, 5, 11, 4, 7, 8], [13, 10, 14, 2], [1, 15, 18, 17], [9, 14, 3, 6], [13, 12, 14, 5, 11, 4, 6], [13, 12, 14, 3, 11, 7, 8], [13, 10, 14, 5, 4, 7, 8], [13, 10, 14, 5, 4, 6], [13, 12, 14, 3, 11, 6], [13, 10, 14, 3, 7, 8], [13, 10, 14, 3, 6], [9, 15, 2, 16], [9, 15, 5, 16, 4, 7, 8], [9, 15, 5, 16, 4, 6], [9, 15, 3, 16, 7, 8], [13, 12, 15, 2, 16, 11], [13, 12, 15, 5, 16, 11, 4, 7, 8], [9, 15, 2, 18, 17], [9, 15, 3, 16, 6], [13, 10, 15, 2, 16], [13, 12, 15, 3, 16, 11, 7, 8], [9, 15, 5, 18, 17, 4, 7, 8], [13, 10, 15, 5, 16, 4, 7, 8], [13, 12, 15, 5, 16, 11, 4, 6], [9, 15, 5, 18, 17, 4, 6], [13, 12, 15, 3, 16, 11, 6], [13, 12, 15, 2, 18, 11, 17], [9, 15, 3, 18, 17, 7, 8], [13, 10, 15, 5, 16, 4, 6], [13, 10, 15, 3, 16, 7, 8], [13, 12, 15, 5, 18, 11, 17, 4, 7, 8], [13, 10, 15, 2, 18, 17], [13, 10, 15, 3, 16, 6], [9, 15, 3, 18, 17, 6], [13, 10, 15, 5, 18, 17, 4, 7, 8], [13, 12, 15, 5, 18, 11, 17, 4, 6], [13, 12, 15, 3, 18, 11, 17, 7, 8], [13, 10, 15, 5, 18, 17, 4, 6], [13, 12, 15, 3, 18, 11, 17, 6], [13, 10, 15, 3, 18, 17, 7, 8], [13, 10, 15, 3, 18, 17, 6]]"/>
    <s v="[0.053720812055454564, 0.035813874703636395, 0.026860406027727293, 0.026860406027727293, 0.025907027418718455, 0.024870746321969724, 0.02487074632196972, 0.02487074632196972, 0.02398798835066525, 0.02387591646909093, 0.02387591646909093, 0.02387591646909093, 0.023028468816638642, 0.02302846881663864, 0.02302846881663864, 0.022107330063973092, 0.022107330063973092, 0.02210733006397309, 0.021223036861414166, 0.02014530452079547, 0.019430270564038843, 0.01865305974147729, 0.01865305974147729, 0.01865305974147729, 0.01799099126299893, 0.017906937351818197, 0.017906937351818197, 0.017906937351818197, 0.017271351612478978, 0.017271351612478978, 0.017271351612478975, 0.01727135161247897, 0.016580497547979817, 0.016580497547979817, 0.016580497547979817, 0.016580497547979814, 0.016580497547979814, 0.016580497547979814, 0.01599199223377683, 0.015917277646060622, 0.015917277646060622, 0.015917277646060622, 0.01535231254442576, 0.01535231254442576, 0.01535231254442576, 0.014738220042648728, 0.014738220042648728, 0.014738220042648728, 0.014148691240942778]"/>
    <n v="49"/>
    <s v="[0]"/>
    <n v="1"/>
    <s v="{(0, 1, 9, 13), (0, 1, 9, 10, 12), (0, 14, 15), (0, 1, 2, 3, 5), (0, 14, 16, 18), (0, 1, 9, 10, 11), (0, 14, 16, 17), (0, 1, 2, 3, 4), (0, 1, 2, 6, 7), (0, 1, 2, 6, 8)}"/>
    <n v="1.177314814814815E-7"/>
    <n v="0.44500000000000001"/>
    <n v="200"/>
    <n v="0.47"/>
    <n v="2.210664351851852E-5"/>
    <n v="0.46"/>
    <n v="9.8344791666666662E-6"/>
    <n v="0.39"/>
    <n v="0.47"/>
    <n v="110"/>
    <n v="0.68181818181818177"/>
    <s v="[14]"/>
    <n v="1"/>
    <n v="1"/>
    <n v="0"/>
    <n v="1"/>
    <n v="0"/>
    <n v="1"/>
    <n v="0"/>
    <n v="1"/>
    <n v="2"/>
    <n v="2"/>
    <x v="0"/>
    <n v="1.790693735181817E-2"/>
    <n v="87"/>
    <n v="49"/>
    <n v="0.56321839080459768"/>
    <s v="data/real/winequality-white.csv"/>
    <x v="1"/>
    <n v="669"/>
    <n v="2"/>
    <n v="-1"/>
    <s v="numeric"/>
    <n v="1"/>
    <b v="0"/>
    <n v="-9.9999999999999534E-3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2.372164351851852E-6"/>
    <s v="[[1, 16], [0], [1, 18, 17], [9, 2, 16], [9, 5, 16, 4, 7, 8], [13, 12, 2, 16, 11], [9, 3, 16, 7, 8], [9, 5, 16, 4, 6], [13, 12, 5, 16, 11, 4, 7, 8], [1, 14], [9, 2, 18, 17], [13, 10, 2, 16], [9, 3, 16, 6], [13, 12, 3, 16, 11, 7, 8], [9, 5, 18, 17, 4, 7, 8], [13, 10, 5, 16, 4, 7, 8], [13, 12, 5, 16, 11, 4, 6], [13, 12, 2, 18, 11, 17], [9, 5, 18, 17, 4, 6], [13, 12, 3, 16, 11, 6], [13, 10, 3, 16, 7, 8], [9, 3, 18, 17, 7, 8], [13, 10, 5, 16, 4, 6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9, 2, 14], [9, 5, 14, 4, 7, 8], [13, 12, 2, 14, 11], [9, 3, 14, 7, 8], [9, 5, 14, 4, 6], [13, 12, 5, 14, 11, 4, 7, 8], [9, 3, 14, 6], [13, 10, 2, 14], [13, 12, 3, 14, 11, 7, 8], [13, 10, 5, 14, 4, 7, 8], [13, 12, 5, 14, 11, 4, 6], [13, 10, 5, 14, 4, 6], [13, 12, 3, 14, 11, 6], [13, 10, 3, 14, 7, 8], [13, 10, 3, 14, 6]]"/>
    <s v="[0.03455347038946384, 0.03455347038946383, 0.030714195901745643, 0.02591510279209788, 0.024995276612748734, 0.02399546554823878, 0.02399546554823878, 0.02399546554823878, 0.023143774641434012, 0.02303564692630923, 0.02303564692630923, 0.02303564692630923, 0.02303564692630923, 0.02221802365577666, 0.02221802365577666, 0.022218023655776655, 0.02221802365577665, 0.02132930270954559, 0.02132930270954559, 0.02132930270954559, 0.021329302709545587, 0.021329302709545587, 0.021329302709545587, 0.02057224412571913, 0.020476130601163763, 0.020476130601163763, 0.020476130601163763, 0.019749354360690363, 0.019749354360690363, 0.019749354360690363, 0.01895938018626275, 0.01895938018626275, 0.01895938018626275, 0.018201004978812236, 0.01727673519473192, 0.016663517741832487, 0.01599697703215919, 0.015996977032159188, 0.015996977032159188, 0.015429183094289345, 0.015357097950872822, 0.015357097950872822, 0.014812015770517772, 0.014812015770517772, 0.014812015770517772, 0.014219535139697061, 0.014219535139697061, 0.014219535139697058, 0.013650753734109178]"/>
    <n v="49"/>
    <s v="[1, 16]"/>
    <n v="2"/>
    <s v="{(0, 1, 9, 13), (0, 1, 9, 10, 12), (0, 1, 2, 3, 5), (0, 14, 16, 18), (0, 1, 9, 10, 11), (0, 14, 16, 17), (0, 1, 2, 3, 4), (0, 1, 2, 6, 7), (0, 1, 2, 6, 8)}"/>
    <n v="0"/>
    <n v="0.46"/>
    <n v="200"/>
    <n v="0.47"/>
    <n v="2.3320381944444439E-5"/>
    <n v="0.47499999999999998"/>
    <n v="1.172170138888889E-5"/>
    <n v="0.39"/>
    <n v="0.47499999999999998"/>
    <n v="110"/>
    <n v="0.60909090909090913"/>
    <s v="[14]"/>
    <n v="1"/>
    <n v="2"/>
    <n v="0"/>
    <n v="1"/>
    <n v="0"/>
    <n v="2"/>
    <n v="0"/>
    <n v="2"/>
    <n v="16"/>
    <n v="10"/>
    <x v="0"/>
    <n v="1.151782346315461E-2"/>
    <n v="87"/>
    <n v="49"/>
    <n v="0.56321839080459768"/>
    <s v="data/real/winequality-white.csv"/>
    <x v="1"/>
    <n v="669"/>
    <n v="3"/>
    <n v="2"/>
    <s v="numeric"/>
    <n v="1"/>
    <b v="0"/>
    <n v="5.0000000000000044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3.7140162037037031E-6"/>
    <s v="[[0], [1, 14], [1, 15, 16], [9, 14, 2], [9, 14, 5, 4, 7, 8], [13, 12, 14, 2, 11], [9, 14, 3, 7, 8], [9, 14, 5, 4, 6], [13, 12, 14, 5, 11, 4, 7, 8], [13, 10, 14, 2], [1, 15, 18, 17], [9, 14, 3, 6], [13, 12, 14, 5, 11, 4, 6], [13, 12, 14, 3, 11, 7, 8], [13, 10, 14, 5, 4, 7, 8], [13, 10, 14, 5, 4, 6], [13, 12, 14, 3, 11, 6], [13, 10, 14, 3, 7, 8], [13, 10, 14, 3, 6], [9, 15, 2, 16], [9, 15, 5, 16, 4, 7, 8], [9, 15, 5, 16, 4, 6], [9, 15, 3, 16, 7, 8], [13, 12, 15, 2, 16, 11], [13, 12, 15, 5, 16, 11, 4, 7, 8], [9, 15, 2, 18, 17], [9, 15, 3, 16, 6], [13, 10, 15, 2, 16], [13, 12, 15, 3, 16, 11, 7, 8], [9, 15, 5, 18, 17, 4, 7, 8], [13, 10, 15, 5, 16, 4, 7, 8], [13, 12, 15, 5, 16, 11, 4, 6], [9, 15, 5, 18, 17, 4, 6], [13, 12, 15, 3, 16, 11, 6], [13, 12, 15, 2, 18, 11, 17], [9, 15, 3, 18, 17, 7, 8], [13, 10, 15, 5, 16, 4, 6], [13, 10, 15, 3, 16, 7, 8], [13, 12, 15, 5, 18, 11, 17, 4, 7, 8], [13, 10, 15, 2, 18, 17], [13, 10, 15, 3, 16, 6], [9, 15, 3, 18, 17, 6], [13, 10, 15, 5, 18, 17, 4, 7, 8], [13, 12, 15, 5, 18, 11, 17, 4, 6], [13, 12, 15, 3, 18, 11, 17, 7, 8], [13, 10, 15, 5, 18, 17, 4, 6], [13, 12, 15, 3, 18, 11, 17, 6], [13, 10, 15, 3, 18, 17, 7, 8], [13, 10, 15, 3, 18, 17, 6]]"/>
    <s v="[0.053720812055454564, 0.035813874703636395, 0.026860406027727293, 0.026860406027727293, 0.025907027418718455, 0.024870746321969724, 0.02487074632196972, 0.02487074632196972, 0.02398798835066525, 0.02387591646909093, 0.02387591646909093, 0.02387591646909093, 0.023028468816638642, 0.02302846881663864, 0.02302846881663864, 0.022107330063973092, 0.022107330063973092, 0.02210733006397309, 0.021223036861414166, 0.02014530452079547, 0.019430270564038843, 0.01865305974147729, 0.01865305974147729, 0.01865305974147729, 0.01799099126299893, 0.017906937351818197, 0.017906937351818197, 0.017906937351818197, 0.017271351612478978, 0.017271351612478978, 0.017271351612478975, 0.01727135161247897, 0.016580497547979817, 0.016580497547979817, 0.016580497547979817, 0.016580497547979814, 0.016580497547979814, 0.016580497547979814, 0.01599199223377683, 0.015917277646060622, 0.015917277646060622, 0.015917277646060622, 0.01535231254442576, 0.01535231254442576, 0.01535231254442576, 0.014738220042648728, 0.014738220042648728, 0.014738220042648728, 0.014148691240942778]"/>
    <n v="49"/>
    <s v="[0]"/>
    <n v="1"/>
    <s v="{(0, 1, 9, 13), (0, 1, 9, 10, 12), (0, 14, 15), (0, 1, 2, 3, 5), (0, 14, 16, 18), (0, 1, 9, 10, 11), (0, 14, 16, 17), (0, 1, 2, 3, 4), (0, 1, 2, 6, 7), (0, 1, 2, 6, 8)}"/>
    <n v="0"/>
    <n v="0.44500000000000001"/>
    <n v="200"/>
    <n v="0.47"/>
    <n v="2.447814814814815E-5"/>
    <n v="0.48499999999999999"/>
    <n v="1.186484953703704E-5"/>
    <n v="0.39"/>
    <n v="0.47"/>
    <n v="110"/>
    <n v="0.73636363636363633"/>
    <s v="[14]"/>
    <n v="1"/>
    <n v="1"/>
    <n v="0"/>
    <n v="1"/>
    <n v="0"/>
    <n v="1"/>
    <n v="0"/>
    <n v="1"/>
    <n v="2"/>
    <n v="2"/>
    <x v="0"/>
    <n v="1.790693735181817E-2"/>
    <n v="87"/>
    <n v="49"/>
    <n v="0.56321839080459768"/>
    <s v="data/real/winequality-white.csv"/>
    <x v="1"/>
    <n v="669"/>
    <n v="3"/>
    <n v="-2"/>
    <s v="numeric"/>
    <n v="1"/>
    <b v="0"/>
    <n v="1.5000000000000013E-2"/>
    <n v="-7.999999999999996E-2"/>
    <n v="0"/>
  </r>
  <r>
    <n v="2000"/>
    <n v="200"/>
    <s v="['numeric', 'numeric', 'numeric', 'numeric', 'numeric', 'numeric', 'numeric', 'numeric', 'numeric', 'numeric', 'numeric']"/>
    <n v="0.52"/>
    <n v="19"/>
    <n v="0.45"/>
    <n v="3.702094907407408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1.1984953703703701E-7"/>
    <n v="0.46"/>
    <n v="200"/>
    <n v="0.47"/>
    <n v="2.4938668981481479E-5"/>
    <n v="0.46500000000000002"/>
    <n v="1.2039618055555549E-5"/>
    <n v="0.39"/>
    <n v="0.47499999999999998"/>
    <n v="110"/>
    <n v="0.70909090909090911"/>
    <s v="[16]"/>
    <n v="1"/>
    <n v="2"/>
    <n v="1"/>
    <n v="1"/>
    <n v="1"/>
    <n v="1"/>
    <n v="1"/>
    <n v="1"/>
    <n v="1"/>
    <n v="1"/>
    <x v="0"/>
    <n v="0"/>
    <n v="85"/>
    <n v="49"/>
    <n v="0.57647058823529407"/>
    <s v="data/real/winequality-white.csv"/>
    <x v="2"/>
    <n v="631"/>
    <n v="1"/>
    <n v="0.5"/>
    <s v="numeric"/>
    <n v="1"/>
    <b v="1"/>
    <n v="-4.9999999999999489E-3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2499999999999999"/>
    <n v="2.4380787037037039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1.173842592592593E-7"/>
    <n v="0.43"/>
    <n v="200"/>
    <n v="0.44500000000000001"/>
    <n v="2.655910879629629E-5"/>
    <n v="0.435"/>
    <n v="1.14250462962963E-5"/>
    <n v="0.435"/>
    <n v="0.45"/>
    <n v="115"/>
    <n v="0.60869565217391308"/>
    <s v="[16]"/>
    <n v="1"/>
    <n v="2"/>
    <n v="1"/>
    <n v="1"/>
    <n v="1"/>
    <n v="1"/>
    <n v="1"/>
    <n v="1"/>
    <n v="1"/>
    <n v="1"/>
    <x v="0"/>
    <n v="0"/>
    <n v="57"/>
    <n v="35"/>
    <n v="0.61403508771929827"/>
    <s v="data/real/winequality-white.csv"/>
    <x v="2"/>
    <n v="631"/>
    <n v="1"/>
    <n v="-0.5"/>
    <s v="numeric"/>
    <n v="1"/>
    <b v="1"/>
    <n v="-1.0000000000000009E-2"/>
    <n v="-1.0000000000000009E-2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6645254629629629E-6"/>
    <s v="[[1, 18], [1, 16], [9, 2, 18], [9, 5, 18, 4, 7, 8], [13, 12, 2, 18, 11], [9, 5, 18, 4, 6], [9, 3, 18, 7, 8], [13, 12, 5, 18, 11, 4, 7, 8], [13, 10, 2, 18], [9, 3, 18, 6], [13, 12, 5, 18, 11, 4, 6], [13, 10, 5, 18, 4, 7, 8], [13, 12, 3, 18, 11, 7, 8], [13, 10, 5, 18, 4, 6], [13, 12, 3, 18, 11, 6], [13, 10, 3, 18, 7, 8], [13, 10, 3, 18, 6], [9, 2, 16], [9, 5, 16, 4, 7, 8], [9, 5, 16, 4, 6], [9, 3, 16, 7, 8], [13, 12, 2, 16, 11], [13, 12, 5, 16, 11, 4, 7, 8], [9, 3, 16, 6], [13, 10, 2, 16], [13, 12, 3, 16, 11, 7, 8], [13, 10, 5, 16, 4, 7, 8], [13, 12, 5, 16, 11, 4, 6], [13, 12, 3, 16, 11, 6], [13, 10, 5, 16, 4, 6], [13, 10, 3, 16, 7, 8], [13, 10, 3, 16, 6], [0], [1, 14], [9, 2, 14], [9, 5, 14, 4, 7, 8], [13, 12, 2, 14, 11], [9, 5, 14, 4, 6], [9, 3, 14, 7, 8], [13, 12, 5, 14, 11, 4, 7, 8], [13, 10, 2, 14], [9, 3, 14, 6], [13, 12, 3, 14, 11, 7, 8], [13, 12, 5, 14, 11, 4, 6], [13, 10, 5, 14, 4, 7, 8], [13, 12, 3, 14, 11, 6], [13, 10, 5, 14, 4, 6], [13, 10, 3, 14, 7, 8], [13, 10, 3, 14, 6]]"/>
    <s v="[0.04833851882473245, 0.036253889118549334, 0.036253889118549334, 0.03496709984427984, 0.03356841585050866, 0.033568415850508654, 0.033568415850508654, 0.03237694430025913, 0.03222567921648831, 0.03222567921648831, 0.031081866528248764, 0.031081866528248764, 0.031081866528248764, 0.029838591867118812, 0.029838591867118812, 0.029838591867118805, 0.028645048192434054, 0.027190416838912, 0.026225324883209885, 0.025176311887881487, 0.025176311887881487, 0.025176311887881487, 0.02428270822519434, 0.024169259412366226, 0.024169259412366226, 0.023311399896186573, 0.023311399896186566, 0.023311399896186566, 0.022378943900339107, 0.022378943900339104, 0.022378943900339104, 0.02148378614432554, 0.009063472279637332, 0.006042314853091557, 0.004531736139818667, 0.00437088748053498, 0.004196051981313583, 0.004196051981313582, 0.004196051981313582, 0.004047118037532391, 0.004028209902061038, 0.004028209902061038, 0.0038852333160310955, 0.0038852333160310955, 0.0038852333160310955, 0.0037298239833898515, 0.0037298239833898515, 0.0037298239833898506, 0.0035806310240542568]"/>
    <n v="49"/>
    <s v="[1, 18]"/>
    <n v="2"/>
    <s v="{(0, 1, 9, 13), (0, 1, 9, 10, 12), (0, 1, 2, 3, 5), (0, 14, 16, 18), (0, 1, 9, 10, 11), (0, 1, 2, 3, 4), (0, 1, 2, 6, 7), (0, 1, 2, 6, 8)}"/>
    <n v="0"/>
    <n v="0.46"/>
    <n v="200"/>
    <n v="0.47"/>
    <n v="2.5058206018518519E-5"/>
    <n v="0.435"/>
    <n v="1.1340451388888889E-5"/>
    <n v="0.39"/>
    <n v="0.47499999999999998"/>
    <n v="110"/>
    <n v="0.76363636363636367"/>
    <s v="[16]"/>
    <n v="1"/>
    <n v="2"/>
    <n v="0"/>
    <n v="1"/>
    <n v="0"/>
    <n v="2"/>
    <n v="0"/>
    <n v="2"/>
    <n v="2"/>
    <n v="2"/>
    <x v="0"/>
    <n v="1.208462970618312E-2"/>
    <n v="85"/>
    <n v="49"/>
    <n v="0.57647058823529407"/>
    <s v="data/real/winequality-white.csv"/>
    <x v="2"/>
    <n v="631"/>
    <n v="2"/>
    <n v="1"/>
    <s v="numeric"/>
    <n v="1"/>
    <b v="1"/>
    <n v="-3.4999999999999976E-2"/>
    <n v="-7.999999999999996E-2"/>
    <n v="5.0000000000000044E-3"/>
  </r>
  <r>
    <n v="2000"/>
    <n v="200"/>
    <s v="['numeric', 'numeric', 'numeric', 'numeric', 'numeric', 'numeric', 'numeric', 'numeric', 'numeric', 'numeric', 'numeric']"/>
    <n v="0.52"/>
    <n v="19"/>
    <n v="0.41"/>
    <n v="2.3164351851851851E-6"/>
    <s v="[[1, 16], [1, 18, 17], [9, 2, 16], [9, 5, 16, 4, 7, 8], [9, 3, 16, 7, 8], [9, 5, 16, 4, 6], [13, 12, 2, 16, 11], [13, 12, 5, 16, 11, 4, 7, 8], [9, 2, 18, 17], [13, 10, 2, 16], [9, 3, 16, 6], [9, 5, 18, 17, 4, 7, 8], [13, 12, 3, 16, 11, 7, 8], [13, 10, 5, 16, 4, 7, 8], [13, 12, 5, 16, 11, 4, 6], [9, 5, 18, 17, 4, 6], [13, 12, 3, 16, 11, 6], [13, 12, 2, 18, 11, 17], [13, 10, 5, 16, 4, 6], [13, 10, 3, 16, 7, 8], [9, 3, 18, 17, 7, 8], [13, 12, 5, 18, 11, 17, 4, 7, 8], [9, 3, 18, 17, 6], [13, 10, 2, 18, 17], [13, 10, 3, 16, 6], [13, 12, 3, 18, 11, 17, 7, 8], [13, 12, 5, 18, 11, 17, 4, 6], [13, 10, 5, 18, 17, 4, 7, 8], [13, 10, 5, 18, 17, 4, 6], [13, 12, 3, 18, 11, 17, 6], [13, 10, 3, 18, 17, 7, 8], [13, 10, 3, 18, 17, 6], [0], [1, 14], [9, 2, 14], [9, 5, 14, 4, 7, 8], [13, 12, 2, 14, 11], [9, 5, 14, 4, 6], [9, 3, 14, 7, 8], [13, 12, 5, 14, 11, 4, 7, 8], [9, 3, 14, 6], [13, 10, 2, 14], [13, 10, 5, 14, 4, 7, 8], [13, 12, 3, 14, 11, 7, 8], [13, 12, 5, 14, 11, 4, 6], [13, 10, 5, 14, 4, 6], [13, 12, 3, 14, 11, 6], [13, 10, 3, 14, 7, 8], [13, 10, 3, 14, 6]]"/>
    <s v="[0.04400632997621018, 0.03911673775663128, 0.03300474748215763, 0.03183328267955019, 0.030559951372368183, 0.030559951372368183, 0.030559951372368183, 0.029475261740324252, 0.029337553317473456, 0.029337553317473456, 0.029337553317473456, 0.028296251270711295, 0.028296251270711295, 0.028296251270711288, 0.028296251270711285, 0.02716440121988284, 0.02716440121988284, 0.02716440121988284, 0.027164401219882835, 0.027164401219882835, 0.027164401219882835, 0.026200232658066012, 0.02607782517108752, 0.02607782517108752, 0.02607782517108752, 0.025152223351743372, 0.025152223351743372, 0.025152223351743372, 0.02414613441767364, 0.02414613441767364, 0.02414613441767364, 0.023180289040966688, 0.011001582494052541, 0.007334388329368364, 0.005500791247026272, 0.005305547113258365, 0.005093325228728032, 0.0050933252287280305, 0.0050933252287280305, 0.0049125436233873766, 0.00488959221957891, 0.00488959221957891, 0.004716041878451882, 0.004716041878451882, 0.004716041878451882, 0.004527400203313807, 0.004527400203313807, 0.004527400203313806, 0.004346304195181254]"/>
    <n v="49"/>
    <s v="[1, 16]"/>
    <n v="2"/>
    <s v="{(0, 1, 9, 13), (0, 1, 9, 10, 12), (0, 1, 2, 3, 5), (0, 14, 16, 18), (0, 1, 9, 10, 11), (0, 14, 16, 17), (0, 1, 2, 3, 4), (0, 1, 2, 6, 7), (0, 1, 2, 6, 8)}"/>
    <n v="5.7986111111111108E-8"/>
    <n v="0.41"/>
    <n v="200"/>
    <n v="0.435"/>
    <n v="2.436539351851852E-5"/>
    <n v="0.42499999999999999"/>
    <n v="1.365892361111111E-5"/>
    <n v="0.435"/>
    <n v="0.44"/>
    <n v="118"/>
    <n v="0.53389830508474578"/>
    <s v="[16]"/>
    <n v="1"/>
    <n v="2"/>
    <n v="1"/>
    <n v="1"/>
    <n v="1"/>
    <n v="1"/>
    <n v="1"/>
    <n v="1"/>
    <n v="1"/>
    <n v="1"/>
    <x v="0"/>
    <n v="0"/>
    <n v="39"/>
    <n v="26"/>
    <n v="0.66666666666666663"/>
    <s v="data/real/winequality-white.csv"/>
    <x v="2"/>
    <n v="631"/>
    <n v="2"/>
    <n v="-1"/>
    <s v="numeric"/>
    <n v="1"/>
    <b v="1"/>
    <n v="-1.0000000000000009E-2"/>
    <n v="0"/>
    <n v="5.0000000000000044E-3"/>
  </r>
  <r>
    <n v="2000"/>
    <n v="200"/>
    <s v="['numeric', 'numeric', 'numeric', 'numeric', 'numeric', 'numeric', 'numeric', 'numeric', 'numeric', 'numeric', 'numeric']"/>
    <n v="0.52"/>
    <n v="19"/>
    <n v="0.45"/>
    <n v="2.7158680555555562E-6"/>
    <s v="[[1, 18], [1, 16], [9, 2, 18], [9, 5, 18, 4, 7, 8], [13, 12, 2, 18, 11], [9, 5, 18, 4, 6], [9, 3, 18, 7, 8], [13, 12, 5, 18, 11, 4, 7, 8], [13, 10, 2, 18], [9, 3, 18, 6], [13, 12, 5, 18, 11, 4, 6], [13, 10, 5, 18, 4, 7, 8], [13, 12, 3, 18, 11, 7, 8], [13, 10, 5, 18, 4, 6], [13, 12, 3, 18, 11, 6], [13, 10, 3, 18, 7, 8], [13, 10, 3, 18, 6], [9, 2, 16], [9, 5, 16, 4, 7, 8], [9, 5, 16, 4, 6], [9, 3, 16, 7, 8], [13, 12, 2, 16, 11], [13, 12, 5, 16, 11, 4, 7, 8], [9, 3, 16, 6], [13, 10, 2, 16], [13, 12, 3, 16, 11, 7, 8], [13, 10, 5, 16, 4, 7, 8], [13, 12, 5, 16, 11, 4, 6], [13, 12, 3, 16, 11, 6], [13, 10, 5, 16, 4, 6], [13, 10, 3, 16, 7, 8], [13, 10, 3, 16, 6], [0], [1, 14], [9, 2, 14], [9, 5, 14, 4, 7, 8], [13, 12, 2, 14, 11], [9, 5, 14, 4, 6], [9, 3, 14, 7, 8], [13, 12, 5, 14, 11, 4, 7, 8], [13, 10, 2, 14], [9, 3, 14, 6], [13, 12, 3, 14, 11, 7, 8], [13, 12, 5, 14, 11, 4, 6], [13, 10, 5, 14, 4, 7, 8], [13, 12, 3, 14, 11, 6], [13, 10, 5, 14, 4, 6], [13, 10, 3, 14, 7, 8], [13, 10, 3, 14, 6]]"/>
    <s v="[0.04833851882473245, 0.036253889118549334, 0.036253889118549334, 0.03496709984427984, 0.03356841585050866, 0.033568415850508654, 0.033568415850508654, 0.03237694430025913, 0.03222567921648831, 0.03222567921648831, 0.031081866528248764, 0.031081866528248764, 0.031081866528248764, 0.029838591867118812, 0.029838591867118812, 0.029838591867118805, 0.028645048192434054, 0.027190416838912, 0.026225324883209885, 0.025176311887881487, 0.025176311887881487, 0.025176311887881487, 0.02428270822519434, 0.024169259412366226, 0.024169259412366226, 0.023311399896186573, 0.023311399896186566, 0.023311399896186566, 0.022378943900339107, 0.022378943900339104, 0.022378943900339104, 0.02148378614432554, 0.009063472279637332, 0.006042314853091557, 0.004531736139818667, 0.00437088748053498, 0.004196051981313583, 0.004196051981313582, 0.004196051981313582, 0.004047118037532391, 0.004028209902061038, 0.004028209902061038, 0.0038852333160310955, 0.0038852333160310955, 0.0038852333160310955, 0.0037298239833898515, 0.0037298239833898515, 0.0037298239833898506, 0.0035806310240542568]"/>
    <n v="49"/>
    <s v="[1, 18]"/>
    <n v="2"/>
    <s v="{(0, 1, 9, 13), (0, 1, 9, 10, 12), (0, 1, 2, 3, 5), (0, 14, 16, 18), (0, 1, 9, 10, 11), (0, 1, 2, 3, 4), (0, 1, 2, 6, 7), (0, 1, 2, 6, 8)}"/>
    <n v="1.2064814814814809E-7"/>
    <n v="0.46"/>
    <n v="200"/>
    <n v="0.47"/>
    <n v="3.2179525462962968E-5"/>
    <n v="0.435"/>
    <n v="1.273171296296296E-5"/>
    <n v="0.47"/>
    <n v="0.47499999999999998"/>
    <n v="110"/>
    <n v="0.76363636363636367"/>
    <s v="[16]"/>
    <n v="1"/>
    <n v="2"/>
    <n v="0"/>
    <n v="1"/>
    <n v="0"/>
    <n v="2"/>
    <n v="0"/>
    <n v="2"/>
    <n v="2"/>
    <n v="2"/>
    <x v="0"/>
    <n v="1.208462970618312E-2"/>
    <n v="85"/>
    <n v="49"/>
    <n v="0.57647058823529407"/>
    <s v="data/real/winequality-white.csv"/>
    <x v="2"/>
    <n v="631"/>
    <n v="3"/>
    <n v="2"/>
    <s v="numeric"/>
    <n v="1"/>
    <b v="1"/>
    <n v="-3.4999999999999976E-2"/>
    <n v="0"/>
    <n v="5.0000000000000044E-3"/>
  </r>
  <r>
    <n v="2000"/>
    <n v="200"/>
    <s v="['numeric', 'numeric', 'numeric', 'numeric', 'numeric', 'numeric', 'numeric', 'numeric', 'numeric', 'numeric', 'numeric']"/>
    <n v="0.52"/>
    <n v="19"/>
    <n v="0.375"/>
    <n v="3.0110069444444448E-6"/>
    <s v="[[1, 17], [1, 16], [9, 2, 17], [9, 5, 17, 4, 7, 8], [9, 3, 17, 7, 8], [13, 12, 2, 11, 17], [9, 5, 17, 4, 6], [13, 12, 5, 11, 17, 4, 7, 8], [13, 10, 2, 17], [9, 3, 17, 6], [13, 12, 3, 11, 17, 7, 8], [13, 12, 5, 11, 17, 4, 6], [13, 10, 5, 17, 4, 7, 8], [13, 12, 3, 11, 17, 6], [13, 10, 5, 17, 4, 6], [13, 10, 3, 17, 7, 8], [13, 10, 3, 17, 6], [9, 2, 16], [9, 5, 16, 4, 7, 8], [9, 5, 16, 4, 6], [9, 3, 16, 7, 8], [13, 12, 2, 11, 16], [13, 12, 5, 11, 16, 4, 7, 8], [13, 10, 2, 16], [9, 3, 16, 6], [13, 12, 3, 11, 16, 7, 8], [13, 12, 5, 11, 16, 4, 6], [13, 10, 5, 16, 4, 7, 8], [13, 12, 3, 11, 16, 6], [13, 10, 5, 16, 4, 6], [13, 10, 3, 16, 7, 8], [13, 10, 3, 16, 6], [0], [1, 14], [9, 2, 14], [9, 5, 14, 4, 7, 8], [13, 12, 2, 11, 14], [9, 3, 14, 7, 8], [9, 5, 14, 4, 6], [13, 12, 5, 11, 14, 4, 7, 8], [9, 3, 14, 6], [13, 10, 2, 14], [13, 12, 3, 11, 14, 7, 8], [13, 10, 5, 14, 4, 7, 8], [13, 12, 5, 11, 14, 4, 6], [13, 10, 5, 14, 4, 6], [13, 12, 3, 11, 14, 6], [13, 10, 3, 14, 7, 8], [13, 10, 3, 14, 6]]"/>
    <s v="[0.04833851882473245, 0.036253889118549334, 0.036253889118549334, 0.03496709984427984, 0.033568415850508654, 0.033568415850508654, 0.033568415850508654, 0.03237694430025913, 0.03222567921648831, 0.03222567921648831, 0.031081866528248764, 0.031081866528248764, 0.031081866528248764, 0.029838591867118812, 0.029838591867118812, 0.029838591867118805, 0.028645048192434054, 0.027190416838912, 0.026225324883209885, 0.025176311887881487, 0.025176311887881487, 0.025176311887881487, 0.02428270822519434, 0.024169259412366226, 0.024169259412366226, 0.023311399896186573, 0.023311399896186566, 0.023311399896186566, 0.022378943900339107, 0.022378943900339104, 0.022378943900339104, 0.02148378614432554, 0.009063472279637332, 0.006042314853091557, 0.004531736139818667, 0.00437088748053498, 0.004196051981313582, 0.004196051981313582, 0.004196051981313582, 0.004047118037532391, 0.004028209902061038, 0.004028209902061038, 0.0038852333160310955, 0.0038852333160310955, 0.0038852333160310955, 0.0037298239833898515, 0.0037298239833898515, 0.0037298239833898506, 0.0035806310240542568]"/>
    <n v="49"/>
    <s v="[1, 17]"/>
    <n v="2"/>
    <s v="{(0, 1, 9, 13), (0, 1, 9, 10, 12), (0, 1, 2, 3, 5), (0, 1, 9, 10, 11), (0, 14, 16, 17), (0, 1, 2, 3, 4), (0, 1, 2, 6, 7), (0, 1, 2, 6, 8)}"/>
    <n v="5.7951388888888887E-8"/>
    <n v="0.38"/>
    <n v="200"/>
    <n v="0.43"/>
    <n v="2.969365740740741E-5"/>
    <n v="0.52"/>
    <n v="1.4466296296296301E-5"/>
    <n v="0.43"/>
    <n v="0.435"/>
    <n v="125"/>
    <n v="0.2"/>
    <s v="[16]"/>
    <n v="1"/>
    <n v="2"/>
    <n v="0"/>
    <n v="1"/>
    <n v="0"/>
    <n v="2"/>
    <n v="0"/>
    <n v="2"/>
    <n v="2"/>
    <n v="2"/>
    <x v="0"/>
    <n v="1.208462970618312E-2"/>
    <n v="1"/>
    <n v="1"/>
    <n v="1"/>
    <s v="data/real/winequality-white.csv"/>
    <x v="2"/>
    <n v="631"/>
    <n v="3"/>
    <n v="-2"/>
    <s v="numeric"/>
    <n v="1"/>
    <b v="1"/>
    <n v="9.0000000000000024E-2"/>
    <n v="0"/>
    <n v="5.0000000000000044E-3"/>
  </r>
  <r>
    <n v="2000"/>
    <n v="200"/>
    <s v="['categorical', 'numeric', 'numeric', 'numeric', 'numeric', 'numeric', 'numeric', 'numeric']"/>
    <n v="0.255"/>
    <n v="13"/>
    <n v="0.16500000000000001"/>
    <n v="8.2680555555555557E-7"/>
    <s v="[[6, 5], [0], [8, 7, 5], [11, 7, 12, 5, 10], [6, 1], [9, 7, 12, 5], [8, 7, 1], [11, 7, 12, 1, 10], [9, 7, 12, 1]]"/>
    <s v="[0.16167664670658682, 0.16167664670658677, 0.1212574850299401, 0.11227544910179642, 0.10778443113772455, 0.10778443113772455, 0.08083832335329341, 0.07485029940119763, 0.07185628742514971]"/>
    <n v="9"/>
    <s v="[6, 5]"/>
    <n v="2"/>
    <s v="{(0, 6, 8, 9, 11), (0, 6, 7), (0, 6, 8, 12), (0, 1, 5), (0, 6, 8, 9, 10)}"/>
    <n v="1.155092592592593E-8"/>
    <n v="0.14499999999999999"/>
    <n v="200"/>
    <n v="0.20499999999999999"/>
    <n v="3.5841423611111112E-5"/>
    <n v="0.20499999999999999"/>
    <n v="1.8284976851851849E-5"/>
    <n v="0.255"/>
    <n v="0.215"/>
    <n v="167"/>
    <n v="0.155688622754491"/>
    <s v="[0]"/>
    <n v="1"/>
    <n v="2"/>
    <n v="0"/>
    <n v="1"/>
    <n v="1"/>
    <n v="1"/>
    <n v="1"/>
    <n v="1"/>
    <n v="2"/>
    <n v="2"/>
    <x v="0"/>
    <n v="5.5511151231257827E-17"/>
    <n v="200"/>
    <n v="167"/>
    <n v="0.83499999999999996"/>
    <s v="data/real/abalone.data"/>
    <x v="0"/>
    <n v="1800"/>
    <n v="1"/>
    <n v="0.5"/>
    <s v="numeric"/>
    <n v="1"/>
    <b v="0"/>
    <n v="0"/>
    <n v="5.0000000000000017E-2"/>
    <n v="1.0000000000000009E-2"/>
  </r>
  <r>
    <n v="2000"/>
    <n v="200"/>
    <s v="['categorical', 'numeric', 'numeric', 'numeric', 'numeric', 'numeric', 'numeric', 'numeric']"/>
    <n v="0.255"/>
    <n v="13"/>
    <n v="0.27"/>
    <n v="8.7031249999999998E-7"/>
    <s v="[[0], [6, 1], [6, 2, 5], [8, 7, 1], [11, 7, 12, 1, 10], [9, 7, 12, 1], [6, 4, 5, 3], [8, 7, 2, 5], [11, 7, 12, 2, 5, 10], [8, 7, 4, 5, 3], [9, 7, 12, 2, 5], [11, 7, 12, 4, 5, 10, 3], [9, 7, 12, 4, 5, 3]]"/>
    <s v="[0.16632443531827512, 0.11088295687885014, 0.08316221765913759, 0.08316221765913759, 0.0770020533880904, 0.07392197125256676, 0.07392197125256676, 0.062371663244353184, 0.05775154004106778, 0.05544147843942507, 0.05544147843942507, 0.05133470225872693, 0.049281314168377846]"/>
    <n v="13"/>
    <s v="[0]"/>
    <n v="1"/>
    <s v="{(0, 6, 8, 9, 11), (0, 6, 7), (0, 6, 8, 12), (0, 1, 2, 4), (0, 1, 5), (0, 6, 8, 9, 10), (0, 1, 2, 3)}"/>
    <n v="5.8206018518518522E-8"/>
    <n v="0.23"/>
    <n v="200"/>
    <n v="0.18"/>
    <n v="3.6515115740740741E-5"/>
    <n v="0.22"/>
    <n v="1.113084490740741E-5"/>
    <n v="0.26500000000000001"/>
    <n v="0.17"/>
    <n v="146"/>
    <n v="0.46575342465753422"/>
    <s v="[0]"/>
    <n v="1"/>
    <n v="1"/>
    <n v="1"/>
    <n v="1"/>
    <n v="1"/>
    <n v="0"/>
    <n v="1"/>
    <n v="0"/>
    <n v="0"/>
    <n v="1"/>
    <x v="0"/>
    <n v="0"/>
    <n v="200"/>
    <n v="146"/>
    <n v="0.73"/>
    <s v="data/real/abalone.data"/>
    <x v="0"/>
    <n v="1800"/>
    <n v="1"/>
    <n v="-0.5"/>
    <s v="numeric"/>
    <n v="1"/>
    <b v="0"/>
    <n v="4.0000000000000008E-2"/>
    <n v="8.500000000000002E-2"/>
    <n v="-9.9999999999999811E-3"/>
  </r>
  <r>
    <n v="2000"/>
    <n v="200"/>
    <s v="['categorical', 'numeric', 'numeric', 'numeric', 'numeric', 'numeric', 'numeric', 'numeric']"/>
    <n v="0.255"/>
    <n v="13"/>
    <n v="0.12"/>
    <n v="2.0484953703703699E-7"/>
    <s v="[[6], [7, 8], [7, 12, 10, 11], [7, 12, 9], [0]]"/>
    <s v="[0.2769230769230769, 0.20769230769230765, 0.19230769230769232, 0.18461538461538463, 0.1384615384615384]"/>
    <n v="5"/>
    <s v="[6]"/>
    <n v="1"/>
    <s v="{(0, 6, 7), (0, 6, 8, 12), (0, 6, 8, 9, 10), (0, 6, 8, 9, 11)}"/>
    <n v="1.172916666666667E-7"/>
    <n v="0.1"/>
    <n v="200"/>
    <n v="0.155"/>
    <n v="3.2925949074074071E-5"/>
    <n v="0.27500000000000002"/>
    <n v="1.059599537037037E-5"/>
    <n v="0.255"/>
    <n v="0.17"/>
    <n v="176"/>
    <n v="0"/>
    <s v="[0]"/>
    <n v="1"/>
    <n v="1"/>
    <n v="0"/>
    <n v="1"/>
    <n v="1"/>
    <n v="0"/>
    <n v="1"/>
    <n v="0"/>
    <n v="7"/>
    <n v="5"/>
    <x v="0"/>
    <n v="0.1384615384615385"/>
    <n v="200"/>
    <n v="176"/>
    <n v="0.88"/>
    <s v="data/real/abalone.data"/>
    <x v="0"/>
    <n v="1800"/>
    <n v="2"/>
    <n v="1"/>
    <s v="numeric"/>
    <n v="1"/>
    <b v="0"/>
    <n v="0.12000000000000002"/>
    <n v="0.1"/>
    <n v="1.5000000000000013E-2"/>
  </r>
  <r>
    <n v="2000"/>
    <n v="200"/>
    <s v="['categorical', 'numeric', 'numeric', 'numeric', 'numeric', 'numeric', 'numeric', 'numeric']"/>
    <n v="0.255"/>
    <n v="13"/>
    <n v="0.21"/>
    <n v="6.3655092592592595E-7"/>
    <s v="[[0], [6, 1], [6, 2, 5], [8, 1, 7], [11, 1, 7, 12, 10], [9, 1, 7, 12], [6, 4, 5, 3], [8, 2, 7, 5], [11, 2, 7, 12, 5, 10], [8, 4, 7, 5, 3], [9, 2, 7, 12, 5], [11, 4, 7, 12, 5, 10, 3], [9, 4, 7, 12, 5, 3]]"/>
    <s v="[0.16632443531827512, 0.11088295687885014, 0.08316221765913759, 0.08316221765913759, 0.0770020533880904, 0.07392197125256676, 0.07392197125256676, 0.062371663244353184, 0.05775154004106778, 0.05544147843942507, 0.05544147843942507, 0.05133470225872693, 0.049281314168377846]"/>
    <n v="13"/>
    <s v="[0]"/>
    <n v="1"/>
    <s v="{(0, 6, 8, 9, 11), (0, 1, 2, 4), (0, 6, 7), (0, 6, 8, 12), (0, 1, 5), (0, 6, 8, 9, 10), (0, 1, 2, 3)}"/>
    <n v="0"/>
    <n v="0.14000000000000001"/>
    <n v="200"/>
    <n v="0.125"/>
    <n v="3.1711273148148152E-5"/>
    <n v="0.19500000000000001"/>
    <n v="1.162828703703704E-5"/>
    <n v="0.255"/>
    <n v="9.5000000000000001E-2"/>
    <n v="158"/>
    <n v="0.620253164556962"/>
    <s v="[0]"/>
    <n v="1"/>
    <n v="1"/>
    <n v="1"/>
    <n v="1"/>
    <n v="1"/>
    <n v="0"/>
    <n v="1"/>
    <n v="0"/>
    <n v="0"/>
    <n v="1"/>
    <x v="0"/>
    <n v="0"/>
    <n v="200"/>
    <n v="158"/>
    <n v="0.79"/>
    <s v="data/real/abalone.data"/>
    <x v="0"/>
    <n v="1800"/>
    <n v="2"/>
    <n v="-1"/>
    <s v="numeric"/>
    <n v="1"/>
    <b v="0"/>
    <n v="7.0000000000000007E-2"/>
    <n v="0.13"/>
    <n v="-0.03"/>
  </r>
  <r>
    <n v="2000"/>
    <n v="200"/>
    <s v="['categorical', 'numeric', 'numeric', 'numeric', 'numeric', 'numeric', 'numeric', 'numeric']"/>
    <n v="0.255"/>
    <n v="13"/>
    <n v="8.5000000000000006E-2"/>
    <n v="1.7400462962962961E-7"/>
    <s v="[[12, 10], [8], [12, 9], [6], [0]]"/>
    <s v="[0.2777777777777778, 0.24999999999999994, 0.2222222222222222, 0.16666666666666666, 0.0833333333333333]"/>
    <n v="5"/>
    <s v="[12, 10]"/>
    <n v="2"/>
    <s v="{(0, 6, 8, 12), (0, 6, 8, 9, 10)}"/>
    <n v="5.8518518518518512E-8"/>
    <n v="8.5000000000000006E-2"/>
    <n v="200"/>
    <n v="0.14000000000000001"/>
    <n v="2.997703703703704E-5"/>
    <n v="0.26500000000000001"/>
    <n v="1.070332175925926E-5"/>
    <n v="0.26500000000000001"/>
    <n v="0.14000000000000001"/>
    <n v="183"/>
    <n v="0"/>
    <s v="[0]"/>
    <n v="1"/>
    <n v="1"/>
    <n v="0"/>
    <n v="1"/>
    <n v="0"/>
    <n v="1"/>
    <n v="0"/>
    <n v="2"/>
    <n v="5"/>
    <n v="5"/>
    <x v="0"/>
    <n v="0.1944444444444445"/>
    <n v="200"/>
    <n v="183"/>
    <n v="0.91500000000000004"/>
    <s v="data/real/abalone.data"/>
    <x v="0"/>
    <n v="1800"/>
    <n v="3"/>
    <n v="2"/>
    <s v="numeric"/>
    <n v="1"/>
    <b v="0"/>
    <n v="0.125"/>
    <n v="0.125"/>
    <n v="0"/>
  </r>
  <r>
    <n v="2000"/>
    <n v="200"/>
    <s v="['categorical', 'numeric', 'numeric', 'numeric', 'numeric', 'numeric', 'numeric', 'numeric']"/>
    <n v="0.255"/>
    <n v="13"/>
    <n v="0.13500000000000001"/>
    <n v="6.972569444444444E-7"/>
    <s v="[[0], [6, 1], [11, 1, 7, 12], [6, 2, 5], [8, 1, 7], [9, 1, 7, 12], [6, 4, 5, 3], [11, 2, 7, 12, 5], [8, 2, 7, 5], [11, 4, 7, 12, 5, 3], [9, 2, 7, 12, 5], [8, 4, 7, 5, 3], [9, 4, 7, 12, 5, 3]]"/>
    <s v="[0.1603563474387527, 0.10690423162583519, 0.089086859688196, 0.08017817371937638, 0.08017817371937638, 0.0712694877505568, 0.0712694877505568, 0.066815144766147, 0.06013363028953228, 0.05939123979213068, 0.053452115812917596, 0.053452115812917596, 0.04751299183370453]"/>
    <n v="13"/>
    <s v="[0]"/>
    <n v="1"/>
    <s v="{(0, 6, 8, 9, 11), (0, 1, 2, 4), (0, 6, 7), (0, 6, 8, 12), (0, 1, 5), (0, 1, 2, 3)}"/>
    <n v="0"/>
    <n v="0.125"/>
    <n v="200"/>
    <n v="7.0000000000000007E-2"/>
    <n v="2.7084039351851849E-5"/>
    <n v="0.15"/>
    <n v="1.012413194444444E-5"/>
    <n v="0.255"/>
    <n v="0.06"/>
    <n v="173"/>
    <n v="0.7052023121387283"/>
    <s v="[0]"/>
    <n v="1"/>
    <n v="1"/>
    <n v="1"/>
    <n v="1"/>
    <n v="1"/>
    <n v="0"/>
    <n v="1"/>
    <n v="0"/>
    <n v="0"/>
    <n v="1"/>
    <x v="0"/>
    <n v="0"/>
    <n v="200"/>
    <n v="173"/>
    <n v="0.86499999999999999"/>
    <s v="data/real/abalone.data"/>
    <x v="0"/>
    <n v="1800"/>
    <n v="3"/>
    <n v="-2"/>
    <s v="numeric"/>
    <n v="1"/>
    <b v="0"/>
    <n v="7.9999999999999988E-2"/>
    <n v="0.185"/>
    <n v="-1.0000000000000009E-2"/>
  </r>
  <r>
    <n v="2000"/>
    <n v="200"/>
    <s v="['categorical', 'numeric', 'numeric', 'numeric', 'numeric', 'numeric', 'numeric', 'numeric']"/>
    <n v="0.255"/>
    <n v="13"/>
    <n v="0.215"/>
    <n v="4.8365740740740738E-7"/>
    <s v="[[6, 5], [0], [8, 7, 5], [11, 7, 12, 5, 10], [6, 1], [9, 7, 12, 5], [8, 7, 1], [11, 7, 12, 1, 10], [9, 7, 12, 1]]"/>
    <s v="[0.16167664670658682, 0.16167664670658677, 0.1212574850299401, 0.11227544910179642, 0.10778443113772455, 0.10778443113772455, 0.08083832335329341, 0.07485029940119763, 0.07185628742514971]"/>
    <n v="9"/>
    <s v="[6, 5]"/>
    <n v="2"/>
    <s v="{(0, 6, 8, 9, 11), (0, 6, 7), (0, 6, 8, 12), (0, 1, 5), (0, 6, 8, 9, 10)}"/>
    <n v="3.5335648148148147E-8"/>
    <n v="0.19500000000000001"/>
    <n v="200"/>
    <n v="0.19"/>
    <n v="2.644918981481482E-5"/>
    <n v="0.23499999999999999"/>
    <n v="1.1166412037037041E-5"/>
    <n v="0.26500000000000001"/>
    <n v="0.20499999999999999"/>
    <n v="157"/>
    <n v="7.0063694267515922E-2"/>
    <s v="[1]"/>
    <n v="1"/>
    <n v="2"/>
    <n v="0"/>
    <n v="1"/>
    <n v="1"/>
    <n v="1"/>
    <n v="1"/>
    <n v="1"/>
    <n v="8"/>
    <n v="5"/>
    <x v="0"/>
    <n v="5.389221556886227E-2"/>
    <n v="34"/>
    <n v="30"/>
    <n v="0.88235294117647056"/>
    <s v="data/real/abalone.data"/>
    <x v="1"/>
    <n v="516"/>
    <n v="1"/>
    <n v="0.5"/>
    <s v="numeric"/>
    <n v="1"/>
    <b v="1"/>
    <n v="4.4999999999999984E-2"/>
    <n v="7.5000000000000011E-2"/>
    <n v="1.4999999999999986E-2"/>
  </r>
  <r>
    <n v="2000"/>
    <n v="200"/>
    <s v="['categorical', 'numeric', 'numeric', 'numeric', 'numeric', 'numeric', 'numeric', 'numeric']"/>
    <n v="0.255"/>
    <n v="13"/>
    <n v="0.29499999999999998"/>
    <n v="6.3579861111111119E-7"/>
    <s v="[[0], [6, 1], [6, 2, 5], [8, 7, 1], [11, 7, 12, 1, 10], [9, 7, 12, 1], [6, 4, 5, 3], [8, 7, 2, 5], [11, 7, 12, 2, 5, 10], [8, 7, 4, 5, 3], [9, 7, 12, 2, 5], [11, 7, 12, 4, 5, 10, 3], [9, 7, 12, 4, 5, 3]]"/>
    <s v="[0.16632443531827512, 0.11088295687885014, 0.08316221765913759, 0.08316221765913759, 0.0770020533880904, 0.07392197125256676, 0.07392197125256676, 0.062371663244353184, 0.05775154004106778, 0.05544147843942507, 0.05544147843942507, 0.05133470225872693, 0.049281314168377846]"/>
    <n v="13"/>
    <s v="[0]"/>
    <n v="1"/>
    <s v="{(0, 6, 8, 9, 11), (0, 6, 7), (0, 6, 8, 12), (0, 1, 2, 4), (0, 1, 5), (0, 6, 8, 9, 10), (0, 1, 2, 3)}"/>
    <n v="0"/>
    <n v="0.3"/>
    <n v="200"/>
    <n v="0.22500000000000001"/>
    <n v="2.7084212962962959E-5"/>
    <n v="0.23499999999999999"/>
    <n v="1.0129652777777779E-5"/>
    <n v="0.255"/>
    <n v="0.215"/>
    <n v="141"/>
    <n v="0.27659574468085107"/>
    <s v="[1]"/>
    <n v="1"/>
    <n v="1"/>
    <n v="0"/>
    <n v="1"/>
    <n v="1"/>
    <n v="0"/>
    <n v="1"/>
    <n v="0"/>
    <n v="2"/>
    <n v="2"/>
    <x v="0"/>
    <n v="5.5441478439424978E-2"/>
    <n v="60"/>
    <n v="36"/>
    <n v="0.6"/>
    <s v="data/real/abalone.data"/>
    <x v="1"/>
    <n v="516"/>
    <n v="1"/>
    <n v="-0.5"/>
    <s v="numeric"/>
    <n v="1"/>
    <b v="1"/>
    <n v="9.9999999999999811E-3"/>
    <n v="0.03"/>
    <n v="-1.0000000000000009E-2"/>
  </r>
  <r>
    <n v="2000"/>
    <n v="200"/>
    <s v="['categorical', 'numeric', 'numeric', 'numeric', 'numeric', 'numeric', 'numeric', 'numeric']"/>
    <n v="0.255"/>
    <n v="13"/>
    <n v="0.21"/>
    <n v="2.3208333333333329E-7"/>
    <s v="[[6], [7, 8], [7, 12, 10, 11], [7, 12, 9], [0]]"/>
    <s v="[0.2769230769230769, 0.20769230769230765, 0.19230769230769232, 0.18461538461538463, 0.1384615384615384]"/>
    <n v="5"/>
    <s v="[6]"/>
    <n v="1"/>
    <s v="{(0, 6, 7), (0, 6, 8, 12), (0, 6, 8, 9, 10), (0, 6, 8, 9, 11)}"/>
    <n v="0"/>
    <n v="0.16500000000000001"/>
    <n v="200"/>
    <n v="0.17499999999999999"/>
    <n v="2.7425462962962962E-5"/>
    <n v="0.19500000000000001"/>
    <n v="1.0109398148148149E-5"/>
    <n v="0.245"/>
    <n v="0.19500000000000001"/>
    <n v="158"/>
    <n v="0.10759493670886081"/>
    <s v="[1]"/>
    <n v="1"/>
    <n v="1"/>
    <n v="0"/>
    <n v="1"/>
    <n v="1"/>
    <n v="0"/>
    <n v="1"/>
    <n v="0"/>
    <n v="8"/>
    <n v="-1"/>
    <x v="1"/>
    <n v="0.1384615384615385"/>
    <n v="0"/>
    <n v="0"/>
    <n v="-1"/>
    <s v="data/real/abalone.data"/>
    <x v="1"/>
    <n v="516"/>
    <n v="2"/>
    <n v="1"/>
    <s v="numeric"/>
    <n v="1"/>
    <b v="1"/>
    <n v="2.0000000000000018E-2"/>
    <n v="7.0000000000000007E-2"/>
    <n v="2.0000000000000018E-2"/>
  </r>
  <r>
    <n v="2000"/>
    <n v="200"/>
    <s v="['categorical', 'numeric', 'numeric', 'numeric', 'numeric', 'numeric', 'numeric', 'numeric']"/>
    <n v="0.255"/>
    <n v="13"/>
    <n v="0.3"/>
    <n v="5.7866898148148147E-7"/>
    <s v="[[6, 2], [0], [6, 4, 3], [8, 7, 2], [11, 7, 12, 2, 10], [6, 1], [8, 7, 4, 3], [9, 7, 12, 2], [11, 7, 12, 4, 10, 3], [9, 7, 12, 4, 3], [8, 7, 1], [11, 7, 12, 1, 10], [9, 7, 12, 1]]"/>
    <s v="[0.11172413793103447, 0.11172413793103445, 0.09931034482758622, 0.08379310344827584, 0.07758620689655173, 0.07448275862068966, 0.07448275862068966, 0.07448275862068966, 0.06896551724137934, 0.06620689655172415, 0.055862068965517236, 0.051724137931034496, 0.04965517241379311]"/>
    <n v="13"/>
    <s v="[6, 2]"/>
    <n v="2"/>
    <s v="{(0, 6, 8, 9, 11), (0, 6, 7), (0, 6, 8, 12), (0, 1, 2, 4), (0, 6, 8, 9, 10), (0, 1, 2, 3)}"/>
    <n v="0"/>
    <n v="0.29499999999999998"/>
    <n v="200"/>
    <n v="0.215"/>
    <n v="2.7195324074074071E-5"/>
    <n v="0.23499999999999999"/>
    <n v="1.018790509259259E-5"/>
    <n v="0.255"/>
    <n v="0.215"/>
    <n v="140"/>
    <n v="0.30714285714285722"/>
    <s v="[1]"/>
    <n v="1"/>
    <n v="2"/>
    <n v="0"/>
    <n v="1"/>
    <n v="1"/>
    <n v="1"/>
    <n v="1"/>
    <n v="1"/>
    <n v="10"/>
    <n v="6"/>
    <x v="0"/>
    <n v="3.724137931034481E-2"/>
    <n v="60"/>
    <n v="35"/>
    <n v="0.58333333333333337"/>
    <s v="data/real/abalone.data"/>
    <x v="1"/>
    <n v="516"/>
    <n v="2"/>
    <n v="-1"/>
    <s v="numeric"/>
    <n v="1"/>
    <b v="1"/>
    <n v="1.999999999999999E-2"/>
    <n v="4.0000000000000008E-2"/>
    <n v="0"/>
  </r>
  <r>
    <n v="2000"/>
    <n v="200"/>
    <s v="['categorical', 'numeric', 'numeric', 'numeric', 'numeric', 'numeric', 'numeric', 'numeric']"/>
    <n v="0.255"/>
    <n v="13"/>
    <n v="0.18"/>
    <n v="2.3318287037037041E-7"/>
    <s v="[[6], [7, 8], [7, 12, 10, 11], [7, 12, 9], [0]]"/>
    <s v="[0.2769230769230769, 0.20769230769230765, 0.19230769230769232, 0.18461538461538463, 0.1384615384615384]"/>
    <n v="5"/>
    <s v="[6]"/>
    <n v="1"/>
    <s v="{(0, 6, 7), (0, 6, 8, 12), (0, 6, 8, 9, 10), (0, 6, 8, 9, 11)}"/>
    <n v="0"/>
    <n v="0.125"/>
    <n v="200"/>
    <n v="0.185"/>
    <n v="2.726403935185185E-5"/>
    <n v="0.21"/>
    <n v="1.013541666666667E-5"/>
    <n v="0.26"/>
    <n v="0.20499999999999999"/>
    <n v="164"/>
    <n v="0.34756097560975607"/>
    <s v="[1]"/>
    <n v="1"/>
    <n v="1"/>
    <n v="0"/>
    <n v="1"/>
    <n v="1"/>
    <n v="0"/>
    <n v="1"/>
    <n v="0"/>
    <n v="8"/>
    <n v="-1"/>
    <x v="1"/>
    <n v="0.1384615384615385"/>
    <n v="0"/>
    <n v="0"/>
    <n v="-1"/>
    <s v="data/real/abalone.data"/>
    <x v="1"/>
    <n v="516"/>
    <n v="3"/>
    <n v="2"/>
    <s v="numeric"/>
    <n v="1"/>
    <b v="1"/>
    <n v="2.4999999999999994E-2"/>
    <n v="7.5000000000000011E-2"/>
    <n v="1.999999999999999E-2"/>
  </r>
  <r>
    <n v="2000"/>
    <n v="200"/>
    <s v="['categorical', 'numeric', 'numeric', 'numeric', 'numeric', 'numeric', 'numeric', 'numeric']"/>
    <n v="0.255"/>
    <n v="13"/>
    <n v="0.3"/>
    <n v="8.1082175925925929E-7"/>
    <s v="[[6, 2], [0], [6, 4, 3], [8, 7, 2], [11, 7, 12, 2, 10], [6, 1], [8, 7, 4, 3], [9, 7, 12, 2], [11, 7, 12, 4, 10, 3], [9, 7, 12, 4, 3], [8, 7, 1], [11, 7, 12, 1, 10], [9, 7, 12, 1]]"/>
    <s v="[0.11172413793103447, 0.11172413793103445, 0.09931034482758622, 0.08379310344827584, 0.07758620689655173, 0.07448275862068966, 0.07448275862068966, 0.07448275862068966, 0.06896551724137934, 0.06620689655172415, 0.055862068965517236, 0.051724137931034496, 0.04965517241379311]"/>
    <n v="13"/>
    <s v="[6, 2]"/>
    <n v="2"/>
    <s v="{(0, 6, 8, 9, 11), (0, 6, 7), (0, 6, 8, 12), (0, 1, 2, 4), (0, 6, 8, 9, 10), (0, 1, 2, 3)}"/>
    <n v="5.7939814814814813E-8"/>
    <n v="0.30499999999999999"/>
    <n v="200"/>
    <n v="0.215"/>
    <n v="2.7140682870370368E-5"/>
    <n v="0.23499999999999999"/>
    <n v="9.9572106481481484E-6"/>
    <n v="0.255"/>
    <n v="0.19500000000000001"/>
    <n v="140"/>
    <n v="0.30714285714285722"/>
    <s v="[1]"/>
    <n v="1"/>
    <n v="2"/>
    <n v="0"/>
    <n v="1"/>
    <n v="1"/>
    <n v="1"/>
    <n v="1"/>
    <n v="1"/>
    <n v="10"/>
    <n v="6"/>
    <x v="0"/>
    <n v="3.724137931034481E-2"/>
    <n v="60"/>
    <n v="35"/>
    <n v="0.58333333333333337"/>
    <s v="data/real/abalone.data"/>
    <x v="1"/>
    <n v="516"/>
    <n v="3"/>
    <n v="-2"/>
    <s v="numeric"/>
    <n v="1"/>
    <b v="1"/>
    <n v="1.999999999999999E-2"/>
    <n v="4.0000000000000008E-2"/>
    <n v="-1.999999999999999E-2"/>
  </r>
  <r>
    <n v="2000"/>
    <n v="200"/>
    <s v="['categorical', 'numeric', 'numeric', 'numeric', 'numeric', 'numeric', 'numeric', 'numeric']"/>
    <n v="0.255"/>
    <n v="13"/>
    <n v="0.28000000000000003"/>
    <n v="5.2471064814814819E-7"/>
    <s v="[[6, 4, 5], [8, 7, 4, 5], [11, 7, 12, 4, 5, 10], [9, 7, 12, 4, 5], [0], [6, 1], [6, 2, 5], [8, 7, 1], [11, 7, 12, 1, 10], [9, 7, 12, 1], [8, 7, 2, 5], [11, 7, 12, 2, 5, 10], [9, 7, 12, 2, 5]]"/>
    <s v="[0.25130890052356025, 0.18848167539267016, 0.174520069808028, 0.16753926701570684, 0.047120418848167527, 0.03141361256544503, 0.02356020942408377, 0.02356020942408377, 0.0218150087260035, 0.020942408376963356, 0.017670157068062825, 0.01636125654450262, 0.015706806282722516]"/>
    <n v="13"/>
    <s v="[6, 4, 5]"/>
    <n v="3"/>
    <s v="{(0, 6, 8, 9, 11), (0, 6, 7), (0, 6, 8, 12), (0, 1, 2, 4), (0, 1, 5), (0, 6, 8, 9, 10)}"/>
    <n v="5.7951388888888887E-8"/>
    <n v="0.28000000000000003"/>
    <n v="200"/>
    <n v="0.24"/>
    <n v="2.7544039351851851E-5"/>
    <n v="0.21"/>
    <n v="1.5914328703703701E-5"/>
    <n v="0.255"/>
    <n v="0.25"/>
    <n v="144"/>
    <n v="7.6388888888888895E-2"/>
    <s v="[2]"/>
    <n v="1"/>
    <n v="2"/>
    <n v="0"/>
    <n v="1"/>
    <n v="0"/>
    <n v="2"/>
    <n v="0"/>
    <n v="3"/>
    <n v="11"/>
    <n v="7"/>
    <x v="0"/>
    <n v="0.22774869109947651"/>
    <n v="20"/>
    <n v="11"/>
    <n v="0.55000000000000004"/>
    <s v="data/real/abalone.data"/>
    <x v="2"/>
    <n v="154"/>
    <n v="1"/>
    <n v="0.5"/>
    <s v="numeric"/>
    <n v="1"/>
    <b v="0"/>
    <n v="-0.03"/>
    <n v="1.5000000000000013E-2"/>
    <n v="1.0000000000000009E-2"/>
  </r>
  <r>
    <n v="2000"/>
    <n v="200"/>
    <s v="['categorical', 'numeric', 'numeric', 'numeric', 'numeric', 'numeric', 'numeric', 'numeric']"/>
    <n v="0.255"/>
    <n v="13"/>
    <n v="0.28000000000000003"/>
    <n v="8.0899305555555558E-7"/>
    <s v="[[0], [6, 1], [6, 2, 5], [8, 7, 1], [11, 7, 12, 1, 10], [9, 7, 12, 1], [6, 4, 5, 3], [8, 7, 2, 5], [11, 7, 12, 2, 5, 10], [8, 7, 4, 5, 3], [9, 7, 12, 2, 5], [11, 7, 12, 4, 5, 10, 3], [9, 7, 12, 4, 5, 3]]"/>
    <s v="[0.16632443531827512, 0.11088295687885014, 0.08316221765913759, 0.08316221765913759, 0.0770020533880904, 0.07392197125256676, 0.07392197125256676, 0.062371663244353184, 0.05775154004106778, 0.05544147843942507, 0.05544147843942507, 0.05133470225872693, 0.049281314168377846]"/>
    <n v="13"/>
    <s v="[0]"/>
    <n v="1"/>
    <s v="{(0, 6, 8, 9, 11), (0, 6, 7), (0, 6, 8, 12), (0, 1, 2, 4), (0, 1, 5), (0, 6, 8, 9, 10), (0, 1, 2, 3)}"/>
    <n v="0"/>
    <n v="0.28000000000000003"/>
    <n v="200"/>
    <n v="0.24"/>
    <n v="4.0831840277777781E-5"/>
    <n v="0.21"/>
    <n v="3.2975428240740742E-5"/>
    <n v="0.26"/>
    <n v="0.23"/>
    <n v="144"/>
    <n v="7.6388888888888895E-2"/>
    <s v="[2]"/>
    <n v="1"/>
    <n v="1"/>
    <n v="0"/>
    <n v="1"/>
    <n v="0"/>
    <n v="1"/>
    <n v="0"/>
    <n v="1"/>
    <n v="4"/>
    <n v="3"/>
    <x v="0"/>
    <n v="8.3162217659137533E-2"/>
    <n v="20"/>
    <n v="11"/>
    <n v="0.55000000000000004"/>
    <s v="data/real/abalone.data"/>
    <x v="2"/>
    <n v="154"/>
    <n v="1"/>
    <n v="-0.5"/>
    <s v="numeric"/>
    <n v="1"/>
    <b v="0"/>
    <n v="-0.03"/>
    <n v="2.0000000000000018E-2"/>
    <n v="-9.9999999999999811E-3"/>
  </r>
  <r>
    <n v="2000"/>
    <n v="200"/>
    <s v="['categorical', 'numeric', 'numeric', 'numeric', 'numeric', 'numeric', 'numeric', 'numeric']"/>
    <n v="0.255"/>
    <n v="13"/>
    <n v="0.26500000000000001"/>
    <n v="8.6593749999999991E-7"/>
    <s v="[[0], [6, 1], [6, 4, 5], [6, 2, 5], [8, 7, 1], [8, 7, 4, 5], [11, 7, 12, 1, 10], [11, 7, 12, 4, 5, 10], [9, 7, 12, 1], [9, 7, 12, 4, 5], [8, 7, 2, 5], [11, 7, 12, 2, 5, 10], [9, 7, 12, 2, 5]]"/>
    <s v="[0.14917127071823197, 0.09944751381215469, 0.09944751381215469, 0.07458563535911601, 0.07458563535911601, 0.07458563535911601, 0.069060773480663, 0.069060773480663, 0.06629834254143646, 0.06629834254143646, 0.055939226519337, 0.05179558011049724, 0.049723756906077346]"/>
    <n v="13"/>
    <s v="[0]"/>
    <n v="1"/>
    <s v="{(0, 6, 8, 9, 11), (0, 6, 7), (0, 6, 8, 12), (0, 1, 2, 4), (0, 1, 5), (0, 6, 8, 9, 10)}"/>
    <n v="5.8506944444444439E-8"/>
    <n v="0.26500000000000001"/>
    <n v="200"/>
    <n v="0.23"/>
    <n v="3.4374317129629631E-5"/>
    <n v="0.26"/>
    <n v="1.2382881944444449E-5"/>
    <n v="0.255"/>
    <n v="0.22"/>
    <n v="147"/>
    <n v="7.4829931972789115E-2"/>
    <s v="[2]"/>
    <n v="1"/>
    <n v="1"/>
    <n v="0"/>
    <n v="1"/>
    <n v="0"/>
    <n v="1"/>
    <n v="0"/>
    <n v="1"/>
    <n v="5"/>
    <n v="4"/>
    <x v="0"/>
    <n v="7.4585635359115957E-2"/>
    <n v="20"/>
    <n v="14"/>
    <n v="0.7"/>
    <s v="data/real/abalone.data"/>
    <x v="2"/>
    <n v="154"/>
    <n v="2"/>
    <n v="1"/>
    <s v="numeric"/>
    <n v="1"/>
    <b v="0"/>
    <n v="0.03"/>
    <n v="2.4999999999999994E-2"/>
    <n v="-1.0000000000000009E-2"/>
  </r>
  <r>
    <n v="2000"/>
    <n v="200"/>
    <s v="['categorical', 'numeric', 'numeric', 'numeric', 'numeric', 'numeric', 'numeric', 'numeric']"/>
    <n v="0.255"/>
    <n v="13"/>
    <n v="0.26"/>
    <n v="5.7913194444444447E-7"/>
    <s v="[[0], [6, 1], [6, 5, 3], [6, 5, 2], [8, 7, 1], [8, 7, 5, 3], [11, 7, 12, 1, 10], [11, 7, 12, 5, 10, 3], [9, 7, 12, 1], [9, 7, 12, 5, 3], [8, 7, 5, 2], [11, 7, 12, 5, 10, 2], [9, 7, 12, 5, 2]]"/>
    <s v="[0.14917127071823197, 0.09944751381215469, 0.09944751381215469, 0.07458563535911601, 0.07458563535911601, 0.07458563535911601, 0.069060773480663, 0.06906077348066299, 0.06629834254143646, 0.06629834254143646, 0.055939226519337, 0.05179558011049724, 0.049723756906077346]"/>
    <n v="13"/>
    <s v="[0]"/>
    <n v="1"/>
    <s v="{(0, 6, 8, 9, 11), (0, 6, 7), (0, 6, 8, 12), (0, 1, 5), (0, 6, 8, 9, 10), (0, 1, 2, 3)}"/>
    <n v="5.8078703703703698E-8"/>
    <n v="0.26"/>
    <n v="200"/>
    <n v="0.215"/>
    <n v="3.0035648148148148E-5"/>
    <n v="0.21"/>
    <n v="1.290461805555556E-5"/>
    <n v="0.255"/>
    <n v="0.20499999999999999"/>
    <n v="148"/>
    <n v="7.4324324324324328E-2"/>
    <s v="[2]"/>
    <n v="1"/>
    <n v="1"/>
    <n v="0"/>
    <n v="1"/>
    <n v="0"/>
    <n v="1"/>
    <n v="0"/>
    <n v="1"/>
    <n v="5"/>
    <n v="4"/>
    <x v="0"/>
    <n v="7.4585635359115957E-2"/>
    <n v="20"/>
    <n v="15"/>
    <n v="0.75"/>
    <s v="data/real/abalone.data"/>
    <x v="2"/>
    <n v="154"/>
    <n v="2"/>
    <n v="-1"/>
    <s v="numeric"/>
    <n v="1"/>
    <b v="0"/>
    <n v="-5.0000000000000044E-3"/>
    <n v="4.0000000000000008E-2"/>
    <n v="-1.0000000000000009E-2"/>
  </r>
  <r>
    <n v="2000"/>
    <n v="200"/>
    <s v="['categorical', 'numeric', 'numeric', 'numeric', 'numeric', 'numeric', 'numeric', 'numeric']"/>
    <n v="0.255"/>
    <n v="13"/>
    <n v="0.26500000000000001"/>
    <n v="2.244409722222222E-6"/>
    <s v="[[0], [6, 1], [6, 4, 5], [6, 2, 5], [8, 7, 1], [8, 7, 4, 5], [11, 7, 12, 1, 10], [11, 7, 12, 4, 5, 10], [9, 7, 12, 1], [9, 7, 12, 4, 5], [8, 7, 2, 5], [11, 7, 12, 2, 5, 10], [9, 7, 12, 2, 5]]"/>
    <s v="[0.14917127071823197, 0.09944751381215469, 0.09944751381215469, 0.07458563535911601, 0.07458563535911601, 0.07458563535911601, 0.069060773480663, 0.069060773480663, 0.06629834254143646, 0.06629834254143646, 0.055939226519337, 0.05179558011049724, 0.049723756906077346]"/>
    <n v="13"/>
    <s v="[0]"/>
    <n v="1"/>
    <s v="{(0, 6, 8, 9, 11), (0, 6, 7), (0, 6, 8, 12), (0, 1, 2, 4), (0, 1, 5), (0, 6, 8, 9, 10)}"/>
    <n v="0"/>
    <n v="0.26500000000000001"/>
    <n v="200"/>
    <n v="0.23"/>
    <n v="2.9226435185185191E-5"/>
    <n v="0.26"/>
    <n v="1.186053240740741E-5"/>
    <n v="0.25"/>
    <n v="0.22"/>
    <n v="147"/>
    <n v="7.4829931972789115E-2"/>
    <s v="[2]"/>
    <n v="1"/>
    <n v="1"/>
    <n v="0"/>
    <n v="1"/>
    <n v="0"/>
    <n v="1"/>
    <n v="0"/>
    <n v="1"/>
    <n v="5"/>
    <n v="4"/>
    <x v="0"/>
    <n v="7.4585635359115957E-2"/>
    <n v="20"/>
    <n v="14"/>
    <n v="0.7"/>
    <s v="data/real/abalone.data"/>
    <x v="2"/>
    <n v="154"/>
    <n v="3"/>
    <n v="2"/>
    <s v="numeric"/>
    <n v="1"/>
    <b v="0"/>
    <n v="0.03"/>
    <n v="1.999999999999999E-2"/>
    <n v="-1.0000000000000009E-2"/>
  </r>
  <r>
    <n v="2000"/>
    <n v="200"/>
    <s v="['categorical', 'numeric', 'numeric', 'numeric', 'numeric', 'numeric', 'numeric', 'numeric']"/>
    <n v="0.255"/>
    <n v="13"/>
    <n v="0.26"/>
    <n v="6.3758101851851853E-7"/>
    <s v="[[0], [6, 1], [6, 5, 3], [6, 5, 2], [8, 7, 1], [8, 7, 5, 3], [11, 7, 12, 1, 10], [11, 7, 12, 5, 10, 3], [9, 7, 12, 1], [9, 7, 12, 5, 3], [8, 7, 5, 2], [11, 7, 12, 5, 10, 2], [9, 7, 12, 5, 2]]"/>
    <s v="[0.14917127071823197, 0.09944751381215469, 0.09944751381215469, 0.07458563535911601, 0.07458563535911601, 0.07458563535911601, 0.069060773480663, 0.06906077348066299, 0.06629834254143646, 0.06629834254143646, 0.055939226519337, 0.05179558011049724, 0.049723756906077346]"/>
    <n v="13"/>
    <s v="[0]"/>
    <n v="1"/>
    <s v="{(0, 6, 8, 9, 11), (0, 6, 7), (0, 6, 8, 12), (0, 1, 5), (0, 6, 8, 9, 10), (0, 1, 2, 3)}"/>
    <n v="0"/>
    <n v="0.26"/>
    <n v="200"/>
    <n v="0.215"/>
    <n v="2.8761666666666669E-5"/>
    <n v="0.21"/>
    <n v="1.070769675925926E-5"/>
    <n v="0.26500000000000001"/>
    <n v="0.20499999999999999"/>
    <n v="148"/>
    <n v="7.4324324324324328E-2"/>
    <s v="[2]"/>
    <n v="1"/>
    <n v="1"/>
    <n v="0"/>
    <n v="1"/>
    <n v="0"/>
    <n v="1"/>
    <n v="0"/>
    <n v="1"/>
    <n v="5"/>
    <n v="4"/>
    <x v="0"/>
    <n v="7.4585635359115957E-2"/>
    <n v="20"/>
    <n v="15"/>
    <n v="0.75"/>
    <s v="data/real/abalone.data"/>
    <x v="2"/>
    <n v="154"/>
    <n v="3"/>
    <n v="-2"/>
    <s v="numeric"/>
    <n v="1"/>
    <b v="0"/>
    <n v="-5.0000000000000044E-3"/>
    <n v="5.0000000000000017E-2"/>
    <n v="-1.0000000000000009E-2"/>
  </r>
  <r>
    <n v="2000"/>
    <n v="200"/>
    <s v="['categorical', 'numeric', 'numeric', 'numeric', 'numeric', 'numeric', 'numeric', 'numeric']"/>
    <n v="0.255"/>
    <n v="13"/>
    <n v="0.24"/>
    <n v="5.2130787037037029E-7"/>
    <s v="[[0], [6, 1], [6, 2, 5], [8, 1, 7], [11, 1, 12, 7, 10], [9, 1, 12, 7], [6, 4, 5, 3], [8, 2, 7, 5], [11, 2, 12, 7, 5, 10], [8, 4, 7, 5, 3], [9, 2, 12, 7, 5], [11, 4, 12, 7, 5, 10, 3], [9, 4, 12, 7, 5, 3]]"/>
    <s v="[0.16632443531827512, 0.11088295687885014, 0.08316221765913759, 0.08316221765913759, 0.0770020533880904, 0.07392197125256676, 0.07392197125256676, 0.062371663244353184, 0.05775154004106778, 0.05544147843942507, 0.05544147843942507, 0.05133470225872693, 0.049281314168377846]"/>
    <n v="13"/>
    <s v="[0]"/>
    <n v="1"/>
    <s v="{(0, 6, 8, 9, 11), (0, 1, 2, 4), (0, 6, 8, 12), (0, 6, 7), (0, 1, 5), (0, 6, 8, 9, 10), (0, 1, 2, 3)}"/>
    <n v="1.174074074074074E-7"/>
    <n v="0.24"/>
    <n v="200"/>
    <n v="0.255"/>
    <n v="3.3330439814814818E-5"/>
    <n v="0.22500000000000001"/>
    <n v="1.111282407407407E-5"/>
    <n v="0.26"/>
    <n v="0.22500000000000001"/>
    <n v="152"/>
    <n v="0.1710526315789474"/>
    <s v="[6]"/>
    <n v="1"/>
    <n v="1"/>
    <n v="0"/>
    <n v="1"/>
    <n v="1"/>
    <n v="0"/>
    <n v="1"/>
    <n v="0"/>
    <n v="2"/>
    <n v="2"/>
    <x v="0"/>
    <n v="5.5441478439424978E-2"/>
    <n v="140"/>
    <n v="115"/>
    <n v="0.8214285714285714"/>
    <s v="data/real/abalone.data"/>
    <x v="1"/>
    <n v="1284"/>
    <n v="1"/>
    <n v="0.5"/>
    <s v="numeric"/>
    <n v="1"/>
    <b v="1"/>
    <n v="-0.03"/>
    <n v="5.0000000000000044E-3"/>
    <n v="-0.03"/>
  </r>
  <r>
    <n v="2000"/>
    <n v="200"/>
    <s v="['categorical', 'numeric', 'numeric', 'numeric', 'numeric', 'numeric', 'numeric', 'numeric']"/>
    <n v="0.255"/>
    <n v="13"/>
    <n v="0.26500000000000001"/>
    <n v="5.8146990740740735E-7"/>
    <s v="[[0], [6, 1], [6, 2, 5], [8, 7, 1], [11, 7, 12, 1, 10], [9, 7, 12, 1], [6, 4, 5, 3], [8, 7, 2, 5], [11, 7, 12, 2, 5, 10], [8, 7, 4, 5, 3], [9, 7, 12, 2, 5], [11, 7, 12, 4, 5, 10, 3], [9, 7, 12, 4, 5, 3]]"/>
    <s v="[0.16632443531827512, 0.11088295687885014, 0.08316221765913759, 0.08316221765913759, 0.0770020533880904, 0.07392197125256676, 0.07392197125256676, 0.062371663244353184, 0.05775154004106778, 0.05544147843942507, 0.05544147843942507, 0.05133470225872693, 0.049281314168377846]"/>
    <n v="13"/>
    <s v="[0]"/>
    <n v="1"/>
    <s v="{(0, 6, 8, 9, 11), (0, 6, 7), (0, 6, 8, 12), (0, 1, 2, 4), (0, 1, 5), (0, 6, 8, 9, 10), (0, 1, 2, 3)}"/>
    <n v="5.2638888888888892E-8"/>
    <n v="0.24"/>
    <n v="200"/>
    <n v="0.19500000000000001"/>
    <n v="2.8705520833333331E-5"/>
    <n v="0.22500000000000001"/>
    <n v="1.076378472222222E-5"/>
    <n v="0.26"/>
    <n v="0.2"/>
    <n v="147"/>
    <n v="0.27210884353741499"/>
    <s v="[6]"/>
    <n v="1"/>
    <n v="1"/>
    <n v="0"/>
    <n v="1"/>
    <n v="1"/>
    <n v="0"/>
    <n v="1"/>
    <n v="0"/>
    <n v="2"/>
    <n v="2"/>
    <x v="0"/>
    <n v="5.5441478439424978E-2"/>
    <n v="114"/>
    <n v="86"/>
    <n v="0.75438596491228072"/>
    <s v="data/real/abalone.data"/>
    <x v="1"/>
    <n v="1284"/>
    <n v="1"/>
    <n v="-0.5"/>
    <s v="numeric"/>
    <n v="1"/>
    <b v="1"/>
    <n v="0.03"/>
    <n v="6.5000000000000002E-2"/>
    <n v="5.0000000000000044E-3"/>
  </r>
  <r>
    <n v="2000"/>
    <n v="200"/>
    <s v="['categorical', 'numeric', 'numeric', 'numeric', 'numeric', 'numeric', 'numeric', 'numeric']"/>
    <n v="0.255"/>
    <n v="13"/>
    <n v="0.2"/>
    <n v="5.7633101851851848E-7"/>
    <s v="[[8, 1], [0], [11, 1, 12, 10], [9, 1, 12], [8, 2, 5], [11, 2, 12, 5, 10], [6, 1], [9, 2, 12, 5], [8, 4, 5, 3], [11, 4, 12, 5, 10, 3], [9, 4, 12, 5, 3], [6, 2, 5], [6, 4, 5, 3]]"/>
    <s v="[0.10622950819672129, 0.10622950819672126, 0.09836065573770494, 0.09442622950819674, 0.07967213114754096, 0.07377049180327869, 0.07081967213114754, 0.07081967213114754, 0.07081967213114754, 0.0655737704918033, 0.06295081967213116, 0.053114754098360646, 0.04721311475409837]"/>
    <n v="13"/>
    <s v="[8, 1]"/>
    <n v="2"/>
    <s v="{(0, 6, 8, 9, 11), (0, 1, 2, 4), (0, 6, 8, 12), (0, 1, 5), (0, 6, 8, 9, 10), (0, 1, 2, 3)}"/>
    <n v="5.7986111111111108E-8"/>
    <n v="0.14499999999999999"/>
    <n v="200"/>
    <n v="0.22"/>
    <n v="2.8647638888888891E-5"/>
    <n v="0.27"/>
    <n v="1.2445601851851851E-5"/>
    <n v="0.26"/>
    <n v="0.17"/>
    <n v="160"/>
    <n v="0"/>
    <s v="[6]"/>
    <n v="1"/>
    <n v="1"/>
    <n v="0"/>
    <n v="1"/>
    <n v="1"/>
    <n v="0"/>
    <n v="2"/>
    <n v="0"/>
    <n v="9"/>
    <n v="7"/>
    <x v="0"/>
    <n v="3.5409836065573748E-2"/>
    <n v="140"/>
    <n v="123"/>
    <n v="0.87857142857142856"/>
    <s v="data/real/abalone.data"/>
    <x v="1"/>
    <n v="1284"/>
    <n v="2"/>
    <n v="1"/>
    <s v="numeric"/>
    <n v="1"/>
    <b v="1"/>
    <n v="5.0000000000000017E-2"/>
    <n v="4.0000000000000008E-2"/>
    <n v="-4.9999999999999989E-2"/>
  </r>
  <r>
    <n v="2000"/>
    <n v="200"/>
    <s v="['categorical', 'numeric', 'numeric', 'numeric', 'numeric', 'numeric', 'numeric', 'numeric']"/>
    <n v="0.255"/>
    <n v="13"/>
    <n v="0.2"/>
    <n v="6.3646990740740735E-7"/>
    <s v="[[0], [6, 1], [6, 2, 5], [8, 1, 7], [11, 1, 7, 12, 10], [9, 1, 7, 12], [6, 4, 5, 3], [8, 2, 7, 5], [11, 2, 7, 12, 5, 10], [8, 4, 7, 5, 3], [9, 2, 7, 12, 5], [11, 4, 7, 12, 5, 10, 3], [9, 4, 7, 12, 5, 3]]"/>
    <s v="[0.16632443531827512, 0.11088295687885014, 0.08316221765913759, 0.08316221765913759, 0.0770020533880904, 0.07392197125256676, 0.07392197125256676, 0.062371663244353184, 0.05775154004106778, 0.05544147843942507, 0.05544147843942507, 0.05133470225872693, 0.049281314168377846]"/>
    <n v="13"/>
    <s v="[0]"/>
    <n v="1"/>
    <s v="{(0, 6, 8, 9, 11), (0, 1, 2, 4), (0, 6, 7), (0, 6, 8, 12), (0, 1, 5), (0, 6, 8, 9, 10), (0, 1, 2, 3)}"/>
    <n v="0"/>
    <n v="0.15"/>
    <n v="200"/>
    <n v="0.15"/>
    <n v="3.4375925925925927E-5"/>
    <n v="0.16500000000000001"/>
    <n v="1.134056712962963E-5"/>
    <n v="0.24"/>
    <n v="0.13"/>
    <n v="160"/>
    <n v="0.25624999999999998"/>
    <s v="[6]"/>
    <n v="1"/>
    <n v="1"/>
    <n v="0"/>
    <n v="1"/>
    <n v="1"/>
    <n v="0"/>
    <n v="1"/>
    <n v="0"/>
    <n v="2"/>
    <n v="2"/>
    <x v="0"/>
    <n v="5.5441478439424978E-2"/>
    <n v="83"/>
    <n v="67"/>
    <n v="0.80722891566265065"/>
    <s v="data/real/abalone.data"/>
    <x v="1"/>
    <n v="1284"/>
    <n v="2"/>
    <n v="-1"/>
    <s v="numeric"/>
    <n v="1"/>
    <b v="1"/>
    <n v="1.5000000000000013E-2"/>
    <n v="0.09"/>
    <n v="-1.999999999999999E-2"/>
  </r>
  <r>
    <n v="2000"/>
    <n v="200"/>
    <s v="['categorical', 'numeric', 'numeric', 'numeric', 'numeric', 'numeric', 'numeric', 'numeric']"/>
    <n v="0.255"/>
    <n v="13"/>
    <n v="0.19500000000000001"/>
    <n v="4.0424768518518518E-7"/>
    <s v="[[1, 12], [1, 8], [2, 12, 5], [0], [4, 12, 5, 3], [2, 8, 5], [1, 6], [4, 8, 5, 3], [2, 6, 5], [4, 6, 5, 3]]"/>
    <s v="[0.16161616161616163, 0.1212121212121212, 0.1212121212121212, 0.12121212121212116, 0.10774410774410777, 0.0909090909090909, 0.08080808080808081, 0.08080808080808081, 0.0606060606060606, 0.053872053872053884]"/>
    <n v="10"/>
    <s v="[1, 12]"/>
    <n v="2"/>
    <s v="{(0, 1, 2, 4), (0, 6, 8, 12), (0, 1, 5), (0, 1, 2, 3)}"/>
    <n v="0"/>
    <n v="0.14499999999999999"/>
    <n v="200"/>
    <n v="0.19500000000000001"/>
    <n v="2.85856712962963E-5"/>
    <n v="0.27500000000000002"/>
    <n v="1.139980324074074E-5"/>
    <n v="0.255"/>
    <n v="0.17"/>
    <n v="161"/>
    <n v="0"/>
    <s v="[6]"/>
    <n v="1"/>
    <n v="2"/>
    <n v="0"/>
    <n v="1"/>
    <n v="1"/>
    <n v="1"/>
    <n v="1"/>
    <n v="1"/>
    <n v="8"/>
    <n v="7"/>
    <x v="0"/>
    <n v="8.0808080808080815E-2"/>
    <n v="140"/>
    <n v="124"/>
    <n v="0.88571428571428568"/>
    <s v="data/real/abalone.data"/>
    <x v="1"/>
    <n v="1284"/>
    <n v="3"/>
    <n v="2"/>
    <s v="numeric"/>
    <n v="1"/>
    <b v="1"/>
    <n v="8.0000000000000016E-2"/>
    <n v="0.06"/>
    <n v="-2.4999999999999994E-2"/>
  </r>
  <r>
    <n v="2000"/>
    <n v="200"/>
    <s v="['categorical', 'numeric', 'numeric', 'numeric', 'numeric', 'numeric', 'numeric', 'numeric']"/>
    <n v="0.255"/>
    <n v="13"/>
    <n v="0.125"/>
    <n v="5.7898148148148152E-7"/>
    <s v="[[0], [6, 1], [11, 1, 7, 12], [6, 2, 5], [8, 1, 7], [9, 1, 7, 12], [6, 4, 5, 3], [11, 2, 7, 12, 5], [8, 2, 7, 5], [11, 4, 7, 12, 5, 3], [9, 2, 7, 12, 5], [8, 4, 7, 5, 3], [9, 4, 7, 12, 5, 3]]"/>
    <s v="[0.1603563474387527, 0.10690423162583519, 0.089086859688196, 0.08017817371937638, 0.08017817371937638, 0.0712694877505568, 0.0712694877505568, 0.066815144766147, 0.06013363028953228, 0.05939123979213068, 0.053452115812917596, 0.053452115812917596, 0.04751299183370453]"/>
    <n v="13"/>
    <s v="[0]"/>
    <n v="1"/>
    <s v="{(0, 6, 8, 9, 11), (0, 1, 2, 4), (0, 6, 7), (0, 6, 8, 12), (0, 1, 5), (0, 1, 2, 3)}"/>
    <n v="0"/>
    <n v="0.115"/>
    <n v="200"/>
    <n v="9.5000000000000001E-2"/>
    <n v="2.9458333333333329E-5"/>
    <n v="0.22500000000000001"/>
    <n v="1.09790625E-5"/>
    <n v="0.26500000000000001"/>
    <n v="8.5000000000000006E-2"/>
    <n v="175"/>
    <n v="0"/>
    <s v="[6]"/>
    <n v="1"/>
    <n v="1"/>
    <n v="0"/>
    <n v="1"/>
    <n v="1"/>
    <n v="0"/>
    <n v="1"/>
    <n v="0"/>
    <n v="2"/>
    <n v="2"/>
    <x v="0"/>
    <n v="5.3452115812917519E-2"/>
    <n v="22"/>
    <n v="20"/>
    <n v="0.90909090909090906"/>
    <s v="data/real/abalone.data"/>
    <x v="1"/>
    <n v="1284"/>
    <n v="3"/>
    <n v="-2"/>
    <s v="numeric"/>
    <n v="1"/>
    <b v="1"/>
    <n v="0.13"/>
    <n v="0.17"/>
    <n v="-9.999999999999995E-3"/>
  </r>
  <r>
    <n v="2000"/>
    <n v="200"/>
    <s v="['categorical', 'numeric', 'numeric', 'numeric', 'numeric', 'numeric', 'numeric', 'numeric']"/>
    <n v="0.255"/>
    <n v="13"/>
    <n v="0.27"/>
    <n v="5.8412037037037038E-7"/>
    <s v="[[0], [6, 1], [6, 2, 5], [8, 7, 1], [11, 7, 12, 1, 10], [9, 7, 12, 1], [6, 4, 5, 3], [8, 7, 2, 5], [11, 7, 12, 2, 5, 10], [8, 7, 4, 5, 3], [9, 7, 12, 2, 5], [11, 7, 12, 4, 5, 10, 3], [9, 7, 12, 4, 5, 3]]"/>
    <s v="[0.16632443531827512, 0.11088295687885014, 0.08316221765913759, 0.08316221765913759, 0.0770020533880904, 0.07392197125256676, 0.07392197125256676, 0.062371663244353184, 0.05775154004106778, 0.05544147843942507, 0.05544147843942507, 0.05133470225872693, 0.049281314168377846]"/>
    <n v="13"/>
    <s v="[0]"/>
    <n v="1"/>
    <s v="{(0, 6, 8, 9, 11), (0, 6, 7), (0, 6, 8, 12), (0, 1, 2, 4), (0, 1, 5), (0, 6, 8, 9, 10), (0, 1, 2, 3)}"/>
    <n v="0"/>
    <n v="0.27500000000000002"/>
    <n v="200"/>
    <n v="0.24"/>
    <n v="3.1119282407407407E-5"/>
    <n v="0.22"/>
    <n v="1.3036423611111111E-5"/>
    <n v="0.27"/>
    <n v="0.215"/>
    <n v="146"/>
    <n v="4.1095890410958902E-2"/>
    <s v="[8]"/>
    <n v="1"/>
    <n v="1"/>
    <n v="0"/>
    <n v="1"/>
    <n v="1"/>
    <n v="0"/>
    <n v="1"/>
    <n v="0"/>
    <n v="6"/>
    <n v="4"/>
    <x v="0"/>
    <n v="8.3162217659137533E-2"/>
    <n v="93"/>
    <n v="75"/>
    <n v="0.80645161290322576"/>
    <s v="data/real/abalone.data"/>
    <x v="2"/>
    <n v="784"/>
    <n v="1"/>
    <n v="0.5"/>
    <s v="numeric"/>
    <n v="1"/>
    <b v="1"/>
    <n v="-1.999999999999999E-2"/>
    <n v="3.0000000000000027E-2"/>
    <n v="-2.4999999999999994E-2"/>
  </r>
  <r>
    <n v="2000"/>
    <n v="200"/>
    <s v="['categorical', 'numeric', 'numeric', 'numeric', 'numeric', 'numeric', 'numeric', 'numeric']"/>
    <n v="0.255"/>
    <n v="13"/>
    <n v="0.28999999999999998"/>
    <n v="5.803935185185186E-7"/>
    <s v="[[0], [6, 1], [6, 2, 5], [8, 7, 1], [11, 7, 12, 1, 10], [9, 7, 12, 1], [6, 4, 5, 3], [8, 7, 2, 5], [11, 7, 12, 2, 5, 10], [8, 7, 4, 5, 3], [9, 7, 12, 2, 5], [11, 7, 12, 4, 5, 10, 3], [9, 7, 12, 4, 5, 3]]"/>
    <s v="[0.16632443531827512, 0.11088295687885014, 0.08316221765913759, 0.08316221765913759, 0.0770020533880904, 0.07392197125256676, 0.07392197125256676, 0.062371663244353184, 0.05775154004106778, 0.05544147843942507, 0.05544147843942507, 0.05133470225872693, 0.049281314168377846]"/>
    <n v="13"/>
    <s v="[0]"/>
    <n v="1"/>
    <s v="{(0, 6, 8, 9, 11), (0, 6, 7), (0, 6, 8, 12), (0, 1, 2, 4), (0, 1, 5), (0, 6, 8, 9, 10), (0, 1, 2, 3)}"/>
    <n v="0"/>
    <n v="0.28999999999999998"/>
    <n v="200"/>
    <n v="0.22500000000000001"/>
    <n v="2.858266203703704E-5"/>
    <n v="0.25"/>
    <n v="2.613613425925926E-5"/>
    <n v="0.255"/>
    <n v="0.21"/>
    <n v="142"/>
    <n v="0.41549295774647887"/>
    <s v="[8]"/>
    <n v="1"/>
    <n v="1"/>
    <n v="0"/>
    <n v="1"/>
    <n v="1"/>
    <n v="0"/>
    <n v="1"/>
    <n v="0"/>
    <n v="6"/>
    <n v="4"/>
    <x v="0"/>
    <n v="8.3162217659137533E-2"/>
    <n v="56"/>
    <n v="46"/>
    <n v="0.8214285714285714"/>
    <s v="data/real/abalone.data"/>
    <x v="2"/>
    <n v="784"/>
    <n v="1"/>
    <n v="-0.5"/>
    <s v="numeric"/>
    <n v="1"/>
    <b v="1"/>
    <n v="2.4999999999999994E-2"/>
    <n v="0.03"/>
    <n v="-1.5000000000000013E-2"/>
  </r>
  <r>
    <n v="2000"/>
    <n v="200"/>
    <s v="['categorical', 'numeric', 'numeric', 'numeric', 'numeric', 'numeric', 'numeric', 'numeric']"/>
    <n v="0.255"/>
    <n v="13"/>
    <n v="0.245"/>
    <n v="6.3488425925925923E-7"/>
    <s v="[[0], [6, 1], [7, 12, 1], [6, 2, 5], [7, 8, 1], [7, 12, 2, 5], [6, 4, 5, 3], [7, 12, 4, 5, 3], [7, 8, 2, 5], [7, 8, 4, 5, 3]]"/>
    <s v="[0.1841432225063938, 0.12276214833759592, 0.12276214833759592, 0.09207161125319693, 0.09207161125319693, 0.09207161125319693, 0.08184143222506396, 0.08184143222506396, 0.06905370843989769, 0.06138107416879796]"/>
    <n v="10"/>
    <s v="[0]"/>
    <n v="1"/>
    <s v="{(0, 6, 7), (0, 6, 8, 12), (0, 1, 2, 4), (0, 1, 5), (0, 1, 2, 3)}"/>
    <n v="1.1539351851851849E-8"/>
    <n v="0.21"/>
    <n v="200"/>
    <n v="0.215"/>
    <n v="3.0374085648148151E-5"/>
    <n v="0.24"/>
    <n v="1.012902777777778E-5"/>
    <n v="0.25"/>
    <n v="0.19"/>
    <n v="151"/>
    <n v="0"/>
    <s v="[8]"/>
    <n v="1"/>
    <n v="1"/>
    <n v="0"/>
    <n v="1"/>
    <n v="1"/>
    <n v="0"/>
    <n v="1"/>
    <n v="0"/>
    <n v="7"/>
    <n v="5"/>
    <x v="0"/>
    <n v="9.2071611253196878E-2"/>
    <n v="93"/>
    <n v="80"/>
    <n v="0.86021505376344087"/>
    <s v="data/real/abalone.data"/>
    <x v="2"/>
    <n v="784"/>
    <n v="2"/>
    <n v="1"/>
    <s v="numeric"/>
    <n v="1"/>
    <b v="1"/>
    <n v="2.4999999999999994E-2"/>
    <n v="3.5000000000000003E-2"/>
    <n v="-2.4999999999999994E-2"/>
  </r>
  <r>
    <n v="2000"/>
    <n v="200"/>
    <s v="['categorical', 'numeric', 'numeric', 'numeric', 'numeric', 'numeric', 'numeric', 'numeric']"/>
    <n v="0.255"/>
    <n v="13"/>
    <n v="0.26"/>
    <n v="6.3376157407407411E-7"/>
    <s v="[[0], [6, 1], [6, 2, 5], [8, 7, 1], [11, 7, 1, 12, 10], [9, 7, 1, 12], [6, 4, 5, 3], [8, 7, 2, 5], [11, 7, 2, 12, 5, 10], [8, 7, 4, 5, 3], [9, 7, 2, 12, 5], [11, 7, 4, 12, 5, 10, 3], [9, 7, 4, 12, 5, 3]]"/>
    <s v="[0.16632443531827512, 0.11088295687885014, 0.08316221765913759, 0.08316221765913759, 0.0770020533880904, 0.07392197125256676, 0.07392197125256676, 0.062371663244353184, 0.05775154004106778, 0.05544147843942507, 0.05544147843942507, 0.05133470225872693, 0.049281314168377846]"/>
    <n v="13"/>
    <s v="[0]"/>
    <n v="1"/>
    <s v="{(0, 6, 8, 9, 11), (0, 6, 7), (0, 1, 2, 4), (0, 6, 8, 12), (0, 1, 5), (0, 6, 8, 9, 10), (0, 1, 2, 3)}"/>
    <n v="0"/>
    <n v="0.19"/>
    <n v="200"/>
    <n v="0.18"/>
    <n v="2.789121527777778E-5"/>
    <n v="0.21"/>
    <n v="1.1574270833333329E-5"/>
    <n v="0.255"/>
    <n v="0.14499999999999999"/>
    <n v="148"/>
    <n v="0.5067567567567568"/>
    <s v="[8]"/>
    <n v="1"/>
    <n v="1"/>
    <n v="0"/>
    <n v="1"/>
    <n v="1"/>
    <n v="0"/>
    <n v="1"/>
    <n v="0"/>
    <n v="6"/>
    <n v="4"/>
    <x v="0"/>
    <n v="8.3162217659137533E-2"/>
    <n v="29"/>
    <n v="26"/>
    <n v="0.89655172413793105"/>
    <s v="data/real/abalone.data"/>
    <x v="2"/>
    <n v="784"/>
    <n v="2"/>
    <n v="-1"/>
    <s v="numeric"/>
    <n v="1"/>
    <b v="1"/>
    <n v="0.03"/>
    <n v="7.5000000000000011E-2"/>
    <n v="-3.5000000000000003E-2"/>
  </r>
  <r>
    <n v="2000"/>
    <n v="200"/>
    <s v="['categorical', 'numeric', 'numeric', 'numeric', 'numeric', 'numeric', 'numeric', 'numeric']"/>
    <n v="0.255"/>
    <n v="13"/>
    <n v="0.245"/>
    <n v="5.2221064814814811E-7"/>
    <s v="[[0], [6, 1], [7, 12, 1], [6, 2, 5], [7, 8, 1], [7, 12, 2, 5], [6, 4, 5, 3], [7, 12, 4, 5, 3], [7, 8, 2, 5], [7, 8, 4, 5, 3]]"/>
    <s v="[0.1841432225063938, 0.12276214833759592, 0.12276214833759592, 0.09207161125319693, 0.09207161125319693, 0.09207161125319693, 0.08184143222506396, 0.08184143222506396, 0.06905370843989769, 0.06138107416879796]"/>
    <n v="10"/>
    <s v="[0]"/>
    <n v="1"/>
    <s v="{(0, 6, 7), (0, 6, 8, 12), (0, 1, 2, 4), (0, 1, 5), (0, 1, 2, 3)}"/>
    <n v="0"/>
    <n v="0.16"/>
    <n v="200"/>
    <n v="0.215"/>
    <n v="3.6571898148148152E-5"/>
    <n v="0.24"/>
    <n v="1.215258101851852E-5"/>
    <n v="0.255"/>
    <n v="0.14499999999999999"/>
    <n v="151"/>
    <n v="0"/>
    <s v="[8]"/>
    <n v="1"/>
    <n v="1"/>
    <n v="0"/>
    <n v="1"/>
    <n v="1"/>
    <n v="0"/>
    <n v="1"/>
    <n v="0"/>
    <n v="7"/>
    <n v="5"/>
    <x v="0"/>
    <n v="9.2071611253196878E-2"/>
    <n v="93"/>
    <n v="80"/>
    <n v="0.86021505376344087"/>
    <s v="data/real/abalone.data"/>
    <x v="2"/>
    <n v="784"/>
    <n v="3"/>
    <n v="2"/>
    <s v="numeric"/>
    <n v="1"/>
    <b v="1"/>
    <n v="2.4999999999999994E-2"/>
    <n v="4.0000000000000008E-2"/>
    <n v="-7.0000000000000007E-2"/>
  </r>
  <r>
    <n v="2000"/>
    <n v="200"/>
    <s v="['categorical', 'numeric', 'numeric', 'numeric', 'numeric', 'numeric', 'numeric', 'numeric']"/>
    <n v="0.255"/>
    <n v="13"/>
    <n v="0.19"/>
    <n v="6.9313657407407407E-7"/>
    <s v="[[0], [6, 1], [11, 7, 1, 12], [6, 2, 5], [8, 7, 1], [9, 7, 1, 12], [6, 4, 5, 3], [11, 7, 2, 12, 5], [8, 7, 2, 5], [11, 7, 4, 12, 5, 3], [9, 7, 2, 12, 5], [8, 7, 4, 5, 3], [9, 7, 4, 12, 5, 3]]"/>
    <s v="[0.1603563474387527, 0.10690423162583519, 0.089086859688196, 0.08017817371937638, 0.08017817371937638, 0.0712694877505568, 0.0712694877505568, 0.066815144766147, 0.06013363028953228, 0.05939123979213068, 0.053452115812917596, 0.053452115812917596, 0.04751299183370453]"/>
    <n v="13"/>
    <s v="[0]"/>
    <n v="1"/>
    <s v="{(0, 6, 8, 9, 11), (0, 6, 7), (0, 1, 2, 4), (0, 6, 8, 12), (0, 1, 5), (0, 1, 2, 3)}"/>
    <n v="5.7951388888888887E-8"/>
    <n v="0.13500000000000001"/>
    <n v="200"/>
    <n v="0.14000000000000001"/>
    <n v="2.9979791666666669E-5"/>
    <n v="0.17"/>
    <n v="1.1396956018518519E-5"/>
    <n v="0.26500000000000001"/>
    <n v="0.105"/>
    <n v="162"/>
    <n v="0"/>
    <s v="[8]"/>
    <n v="1"/>
    <n v="1"/>
    <n v="0"/>
    <n v="1"/>
    <n v="1"/>
    <n v="0"/>
    <n v="1"/>
    <n v="0"/>
    <n v="8"/>
    <n v="5"/>
    <x v="0"/>
    <n v="8.0178173719376328E-2"/>
    <n v="9"/>
    <n v="8"/>
    <n v="0.88888888888888884"/>
    <s v="data/real/abalone.data"/>
    <x v="2"/>
    <n v="784"/>
    <n v="3"/>
    <n v="-2"/>
    <s v="numeric"/>
    <n v="1"/>
    <b v="1"/>
    <n v="0.03"/>
    <n v="0.125"/>
    <n v="-3.5000000000000017E-2"/>
  </r>
  <r>
    <n v="2000"/>
    <n v="200"/>
    <s v="['categorical', 'numeric', 'numeric', 'numeric', 'numeric', 'numeric', 'numeric', 'numeric']"/>
    <n v="0.255"/>
    <n v="13"/>
    <n v="0.28999999999999998"/>
    <n v="6.3368055555555551E-7"/>
    <s v="[[0], [6, 1], [6, 2, 5], [8, 7, 1], [11, 7, 12, 1, 10], [9, 7, 12, 1], [6, 4, 5, 3], [8, 7, 2, 5], [11, 7, 12, 2, 5, 10], [8, 7, 4, 5, 3], [9, 7, 12, 2, 5], [11, 7, 12, 4, 5, 10, 3], [9, 7, 12, 4, 5, 3]]"/>
    <s v="[0.16632443531827512, 0.11088295687885014, 0.08316221765913759, 0.08316221765913759, 0.0770020533880904, 0.07392197125256676, 0.07392197125256676, 0.062371663244353184, 0.05775154004106778, 0.05544147843942507, 0.05544147843942507, 0.05133470225872693, 0.049281314168377846]"/>
    <n v="13"/>
    <s v="[0]"/>
    <n v="1"/>
    <s v="{(0, 6, 8, 9, 11), (0, 6, 7), (0, 6, 8, 12), (0, 1, 2, 4), (0, 1, 5), (0, 6, 8, 9, 10), (0, 1, 2, 3)}"/>
    <n v="0"/>
    <n v="0.28999999999999998"/>
    <n v="200"/>
    <n v="0.24"/>
    <n v="2.9633877314814809E-5"/>
    <n v="0.23499999999999999"/>
    <n v="1.088162037037037E-5"/>
    <n v="0.25"/>
    <n v="0.23"/>
    <n v="142"/>
    <n v="7.0422535211267607E-3"/>
    <s v="[9]"/>
    <n v="1"/>
    <n v="1"/>
    <n v="0"/>
    <n v="1"/>
    <n v="0"/>
    <n v="1"/>
    <n v="0"/>
    <n v="1"/>
    <n v="10"/>
    <n v="6"/>
    <x v="0"/>
    <n v="9.2402464065708359E-2"/>
    <n v="61"/>
    <n v="45"/>
    <n v="0.73770491803278693"/>
    <s v="data/real/abalone.data"/>
    <x v="3"/>
    <n v="529"/>
    <n v="1"/>
    <n v="0.5"/>
    <s v="numeric"/>
    <n v="1"/>
    <b v="0"/>
    <n v="-5.0000000000000044E-3"/>
    <n v="1.0000000000000009E-2"/>
    <n v="-9.9999999999999811E-3"/>
  </r>
  <r>
    <n v="2000"/>
    <n v="200"/>
    <s v="['categorical', 'numeric', 'numeric', 'numeric', 'numeric', 'numeric', 'numeric', 'numeric']"/>
    <n v="0.255"/>
    <n v="13"/>
    <n v="0.28999999999999998"/>
    <n v="6.961921296296297E-7"/>
    <s v="[[0], [6, 1], [6, 2, 5], [8, 7, 1], [11, 7, 12, 1, 10], [9, 7, 12, 1], [6, 4, 5, 3], [8, 7, 2, 5], [11, 7, 12, 2, 5, 10], [8, 7, 4, 5, 3], [9, 7, 12, 2, 5], [11, 7, 12, 4, 5, 10, 3], [9, 7, 12, 4, 5, 3]]"/>
    <s v="[0.16632443531827512, 0.11088295687885014, 0.08316221765913759, 0.08316221765913759, 0.0770020533880904, 0.07392197125256676, 0.07392197125256676, 0.062371663244353184, 0.05775154004106778, 0.05544147843942507, 0.05544147843942507, 0.05133470225872693, 0.049281314168377846]"/>
    <n v="13"/>
    <s v="[0]"/>
    <n v="1"/>
    <s v="{(0, 6, 8, 9, 11), (0, 6, 7), (0, 6, 8, 12), (0, 1, 2, 4), (0, 1, 5), (0, 6, 8, 9, 10), (0, 1, 2, 3)}"/>
    <n v="0"/>
    <n v="0.28999999999999998"/>
    <n v="200"/>
    <n v="0.24"/>
    <n v="2.7604861111111109E-5"/>
    <n v="0.215"/>
    <n v="1.069891203703704E-5"/>
    <n v="0.24"/>
    <n v="0.23"/>
    <n v="142"/>
    <n v="0.20422535211267609"/>
    <s v="[9]"/>
    <n v="1"/>
    <n v="1"/>
    <n v="0"/>
    <n v="1"/>
    <n v="0"/>
    <n v="1"/>
    <n v="0"/>
    <n v="1"/>
    <n v="10"/>
    <n v="6"/>
    <x v="0"/>
    <n v="9.2402464065708359E-2"/>
    <n v="61"/>
    <n v="45"/>
    <n v="0.73770491803278693"/>
    <s v="data/real/abalone.data"/>
    <x v="3"/>
    <n v="529"/>
    <n v="1"/>
    <n v="-0.5"/>
    <s v="numeric"/>
    <n v="1"/>
    <b v="0"/>
    <n v="-2.4999999999999994E-2"/>
    <n v="0"/>
    <n v="-9.9999999999999811E-3"/>
  </r>
  <r>
    <n v="2000"/>
    <n v="200"/>
    <s v="['categorical', 'numeric', 'numeric', 'numeric', 'numeric', 'numeric', 'numeric', 'numeric']"/>
    <n v="0.255"/>
    <n v="13"/>
    <n v="0.28999999999999998"/>
    <n v="6.3749999999999993E-7"/>
    <s v="[[0], [6, 1], [11, 7, 12, 1], [6, 2, 5], [8, 7, 1], [9, 7, 12, 1], [6, 4, 5, 3], [11, 7, 12, 2, 5], [8, 7, 2, 5], [11, 7, 12, 4, 5, 3], [9, 7, 12, 2, 5], [8, 7, 4, 5, 3], [9, 7, 12, 4, 5, 3]]"/>
    <s v="[0.1603563474387527, 0.10690423162583519, 0.089086859688196, 0.08017817371937638, 0.08017817371937638, 0.0712694877505568, 0.0712694877505568, 0.066815144766147, 0.06013363028953228, 0.05939123979213068, 0.053452115812917596, 0.053452115812917596, 0.04751299183370453]"/>
    <n v="13"/>
    <s v="[0]"/>
    <n v="1"/>
    <s v="{(0, 6, 8, 9, 11), (0, 6, 7), (0, 6, 8, 12), (0, 1, 2, 4), (0, 1, 5), (0, 1, 2, 3)}"/>
    <n v="0"/>
    <n v="0.28999999999999998"/>
    <n v="200"/>
    <n v="0.24"/>
    <n v="2.7892025462962959E-5"/>
    <n v="0.23499999999999999"/>
    <n v="1.116752314814815E-5"/>
    <n v="0.26"/>
    <n v="0.23"/>
    <n v="142"/>
    <n v="0"/>
    <s v="[9]"/>
    <n v="1"/>
    <n v="1"/>
    <n v="0"/>
    <n v="1"/>
    <n v="0"/>
    <n v="1"/>
    <n v="0"/>
    <n v="1"/>
    <n v="9"/>
    <n v="6"/>
    <x v="0"/>
    <n v="8.9086859688195907E-2"/>
    <n v="61"/>
    <n v="45"/>
    <n v="0.73770491803278693"/>
    <s v="data/real/abalone.data"/>
    <x v="3"/>
    <n v="529"/>
    <n v="2"/>
    <n v="1"/>
    <s v="numeric"/>
    <n v="1"/>
    <b v="0"/>
    <n v="-5.0000000000000044E-3"/>
    <n v="2.0000000000000018E-2"/>
    <n v="-9.9999999999999811E-3"/>
  </r>
  <r>
    <n v="2000"/>
    <n v="200"/>
    <s v="['categorical', 'numeric', 'numeric', 'numeric', 'numeric', 'numeric', 'numeric', 'numeric']"/>
    <n v="0.255"/>
    <n v="13"/>
    <n v="0.28999999999999998"/>
    <n v="6.9225694444444445E-7"/>
    <s v="[[0], [6, 1], [6, 2, 5], [8, 7, 1], [11, 7, 12, 1, 10], [9, 7, 12, 1], [6, 4, 5, 3], [8, 7, 2, 5], [11, 7, 12, 2, 5, 10], [8, 7, 4, 5, 3], [9, 7, 12, 2, 5], [11, 7, 12, 4, 5, 10, 3], [9, 7, 12, 4, 5, 3]]"/>
    <s v="[0.16632443531827512, 0.11088295687885014, 0.08316221765913759, 0.08316221765913759, 0.0770020533880904, 0.07392197125256676, 0.07392197125256676, 0.062371663244353184, 0.05775154004106778, 0.05544147843942507, 0.05544147843942507, 0.05133470225872693, 0.049281314168377846]"/>
    <n v="13"/>
    <s v="[0]"/>
    <n v="1"/>
    <s v="{(0, 6, 8, 9, 11), (0, 6, 7), (0, 6, 8, 12), (0, 1, 2, 4), (0, 1, 5), (0, 6, 8, 9, 10), (0, 1, 2, 3)}"/>
    <n v="0"/>
    <n v="0.28999999999999998"/>
    <n v="200"/>
    <n v="0.24"/>
    <n v="2.9283530092592591E-5"/>
    <n v="0.27"/>
    <n v="1.2614421296296301E-5"/>
    <n v="0.22"/>
    <n v="0.23"/>
    <n v="142"/>
    <n v="0.28169014084507038"/>
    <s v="[9]"/>
    <n v="1"/>
    <n v="1"/>
    <n v="0"/>
    <n v="1"/>
    <n v="0"/>
    <n v="1"/>
    <n v="0"/>
    <n v="1"/>
    <n v="10"/>
    <n v="6"/>
    <x v="0"/>
    <n v="9.2402464065708359E-2"/>
    <n v="61"/>
    <n v="45"/>
    <n v="0.73770491803278693"/>
    <s v="data/real/abalone.data"/>
    <x v="3"/>
    <n v="529"/>
    <n v="2"/>
    <n v="-1"/>
    <s v="numeric"/>
    <n v="1"/>
    <b v="0"/>
    <n v="3.0000000000000027E-2"/>
    <n v="-1.999999999999999E-2"/>
    <n v="-9.9999999999999811E-3"/>
  </r>
  <r>
    <n v="2000"/>
    <n v="200"/>
    <s v="['categorical', 'numeric', 'numeric', 'numeric', 'numeric', 'numeric', 'numeric', 'numeric']"/>
    <n v="0.255"/>
    <n v="13"/>
    <n v="0.28999999999999998"/>
    <n v="6.356365740740741E-7"/>
    <s v="[[0], [6, 1], [11, 7, 12, 1], [6, 2, 5], [8, 7, 1], [9, 7, 12, 1], [6, 4, 5, 3], [11, 7, 12, 2, 5], [8, 7, 2, 5], [11, 7, 12, 4, 5, 3], [9, 7, 12, 2, 5], [8, 7, 4, 5, 3], [9, 7, 12, 4, 5, 3]]"/>
    <s v="[0.1603563474387527, 0.10690423162583519, 0.089086859688196, 0.08017817371937638, 0.08017817371937638, 0.0712694877505568, 0.0712694877505568, 0.066815144766147, 0.06013363028953228, 0.05939123979213068, 0.053452115812917596, 0.053452115812917596, 0.04751299183370453]"/>
    <n v="13"/>
    <s v="[0]"/>
    <n v="1"/>
    <s v="{(0, 6, 8, 9, 11), (0, 6, 7), (0, 6, 8, 12), (0, 1, 2, 4), (0, 1, 5), (0, 1, 2, 3)}"/>
    <n v="0"/>
    <n v="0.28999999999999998"/>
    <n v="200"/>
    <n v="0.24"/>
    <n v="2.82974537037037E-5"/>
    <n v="0.23499999999999999"/>
    <n v="1.0856435185185189E-5"/>
    <n v="0.255"/>
    <n v="0.23"/>
    <n v="142"/>
    <n v="0"/>
    <s v="[9]"/>
    <n v="1"/>
    <n v="1"/>
    <n v="0"/>
    <n v="1"/>
    <n v="0"/>
    <n v="1"/>
    <n v="0"/>
    <n v="1"/>
    <n v="9"/>
    <n v="6"/>
    <x v="0"/>
    <n v="8.9086859688195907E-2"/>
    <n v="61"/>
    <n v="45"/>
    <n v="0.73770491803278693"/>
    <s v="data/real/abalone.data"/>
    <x v="3"/>
    <n v="529"/>
    <n v="3"/>
    <n v="2"/>
    <s v="numeric"/>
    <n v="1"/>
    <b v="0"/>
    <n v="-5.0000000000000044E-3"/>
    <n v="1.5000000000000013E-2"/>
    <n v="-9.9999999999999811E-3"/>
  </r>
  <r>
    <n v="2000"/>
    <n v="200"/>
    <s v="['categorical', 'numeric', 'numeric', 'numeric', 'numeric', 'numeric', 'numeric', 'numeric']"/>
    <n v="0.255"/>
    <n v="13"/>
    <n v="0.28999999999999998"/>
    <n v="7.296990740740741E-7"/>
    <s v="[[0], [6, 1], [7, 12, 1, 10], [6, 2, 5], [7, 8, 1], [7, 12, 1, 9], [6, 4, 5, 3], [7, 12, 2, 5, 10], [7, 8, 2, 5], [7, 12, 4, 5, 10, 3], [7, 12, 2, 5, 9], [7, 8, 4, 5, 3], [7, 12, 4, 5, 9, 3]]"/>
    <s v="[0.1603563474387527, 0.10690423162583519, 0.08908685968819599, 0.08017817371937638, 0.08017817371937638, 0.0712694877505568, 0.0712694877505568, 0.066815144766147, 0.06013363028953228, 0.05939123979213067, 0.053452115812917596, 0.053452115812917596, 0.04751299183370453]"/>
    <n v="13"/>
    <s v="[0]"/>
    <n v="1"/>
    <s v="{(0, 6, 7), (0, 6, 8, 12), (0, 1, 2, 4), (0, 1, 5), (0, 6, 8, 9, 10), (0, 1, 2, 3)}"/>
    <n v="0"/>
    <n v="0.28999999999999998"/>
    <n v="200"/>
    <n v="0.24"/>
    <n v="2.8184999999999999E-5"/>
    <n v="0.27"/>
    <n v="1.122609953703704E-5"/>
    <n v="0.255"/>
    <n v="0.23"/>
    <n v="142"/>
    <n v="0.31690140845070419"/>
    <s v="[9]"/>
    <n v="1"/>
    <n v="1"/>
    <n v="0"/>
    <n v="1"/>
    <n v="0"/>
    <n v="1"/>
    <n v="0"/>
    <n v="1"/>
    <n v="9"/>
    <n v="6"/>
    <x v="0"/>
    <n v="8.9086859688195907E-2"/>
    <n v="61"/>
    <n v="45"/>
    <n v="0.73770491803278693"/>
    <s v="data/real/abalone.data"/>
    <x v="3"/>
    <n v="529"/>
    <n v="3"/>
    <n v="-2"/>
    <s v="numeric"/>
    <n v="1"/>
    <b v="0"/>
    <n v="3.0000000000000027E-2"/>
    <n v="1.5000000000000013E-2"/>
    <n v="-9.9999999999999811E-3"/>
  </r>
  <r>
    <n v="1000"/>
    <n v="100"/>
    <s v="['numeric', 'numeric', 'numeric', 'numeric']"/>
    <n v="0.99"/>
    <n v="39"/>
    <n v="0.88"/>
    <n v="1.2746643518518519E-6"/>
    <s v="[[31, 18, 28], [24, 18, 28], [31, 18, 11], [24, 18, 11], [31, 22, 28, 20], [24, 22, 28, 20], [31, 22, 11, 20], [31, 19, 28, 20], [24, 22, 11, 20], [24, 19, 28, 20], [31, 19, 11, 20], [24, 19, 11, 20], [31, 2, 28], [24, 2, 28], [31, 2, 11], [24, 2, 11], [10, 18], [12, 18, 28], [12, 18, 11], [10, 22, 20], [12, 22, 28, 20], [12, 22, 11, 20], [10, 19, 20], [12, 19, 28, 20], [12, 19, 11, 20], [10, 2], [12, 2, 28], [12, 2, 11], [8, 18], [8, 22, 20], [8, 19, 20], [8, 2], [3, 18], [3, 22, 20], [3, 19, 20], [3, 2], [1, 18], [0], [1, 22, 20], [1, 19, 20], [1, 2]]"/>
    <s v="[0.09978839512036841, 0.08731484573032236, 0.08553291010317293, 0.07484129634027631, 0.07391732971879139, 0.06467766350394247, 0.06335771118753548, 0.059133863775033116, 0.055437997289093564, 0.05174213080315398, 0.05068616895002839, 0.04435039783127484, 0.03326279837345613, 0.029104948576774117, 0.028510970034390973, 0.0249470987800921, 0.010023387902715576, 0.009355162042534539, 0.008018710322172462, 0.007424731779789315, 0.006929749661136694, 0.005939785423831452, 0.005939785423831451, 0.005543799728909356, 0.004751828339065163, 0.0033411293009051914, 0.003118387347511513, 0.002672903440724154, 0.0001252923487839447, 9.280914724736643e-05, 7.424731779789314e-05, 4.1764116261314895e-05, 8.961607130809644e-11, 6.638227504303439e-11, 5.310582003442752e-11, 2.987202376936548e-11, 2.9171898212270974e-14, 2.187892365920324e-14, 2.1608813490571088e-14, 1.728705079245687e-14, 9.72396607075699e-15]"/>
    <n v="41"/>
    <s v="[31, 18, 28]"/>
    <n v="3"/>
    <s v="{(0, 1, 3, 8, 10, 12, 24, 31), (0, 2, 18, 19, 22), (0, 1, 3, 8, 10, 11, 28), (0, 2, 18, 20)}"/>
    <n v="0"/>
    <n v="0.88"/>
    <n v="100"/>
    <n v="0.91"/>
    <n v="1.22693287037037E-5"/>
    <n v="0.95"/>
    <n v="7.8711111111111105E-6"/>
    <n v="0.93"/>
    <n v="0.9"/>
    <n v="12"/>
    <n v="1"/>
    <s v="[0]"/>
    <n v="1"/>
    <n v="2"/>
    <n v="0"/>
    <n v="1"/>
    <n v="1"/>
    <n v="1"/>
    <n v="1"/>
    <n v="2"/>
    <n v="14"/>
    <n v="38"/>
    <x v="0"/>
    <n v="9.9788395120346526E-2"/>
    <n v="100"/>
    <n v="12"/>
    <n v="0.12"/>
    <s v="data/real/data_banknote_authentication.txt"/>
    <x v="0"/>
    <n v="900"/>
    <n v="1"/>
    <n v="0.5"/>
    <s v="numeric"/>
    <n v="1"/>
    <b v="0"/>
    <n v="3.9999999999999925E-2"/>
    <n v="2.0000000000000018E-2"/>
    <n v="-1.0000000000000009E-2"/>
  </r>
  <r>
    <n v="1000"/>
    <n v="100"/>
    <s v="['numeric', 'numeric', 'numeric', 'numeric']"/>
    <n v="0.99"/>
    <n v="39"/>
    <n v="0.87"/>
    <n v="9.8447916666666668E-7"/>
    <s v="[[6, 23, 33, 25, 13], [6, 12, 33, 25, 13], [6, 23, 9, 25, 13], [6, 12, 9, 25, 13], [4, 23, 33, 13], [4, 12, 33, 13], [4, 23, 9, 13], [4, 12, 9, 13], [6, 8, 25, 13], [6, 23, 33, 5, 13], [6, 10, 33, 25, 13], [6, 12, 33, 5, 13], [6, 23, 9, 5, 13], [6, 10, 9, 25, 13], [6, 12, 9, 5, 13], [4, 8, 13], [4, 10, 33, 13], [4, 10, 9, 13], [6, 8, 5, 13], [6, 10, 33, 5, 13], [6, 10, 9, 5, 13], [6, 23, 33, 25, 7], [6, 12, 33, 25, 7], [6, 23, 9, 25, 7], [6, 12, 9, 25, 7], [6, 3, 25], [4, 23, 33, 7], [4, 12, 33, 7], [4, 23, 9, 7], [1], [4, 12, 9, 7], [6, 8, 25, 7], [6, 23, 33, 5, 7], [6, 10, 33, 25, 7], [6, 12, 33, 5, 7], [6, 23, 9, 5, 7], [6, 10, 9, 25, 7], [6, 12, 9, 5, 7], [4, 3], [4, 8, 7], [6, 3, 5], [4, 10, 33, 7], [4, 10, 9, 7], [6, 8, 5, 7], [6, 10, 33, 5, 7], [6, 10, 9, 5, 7], [0]]"/>
    <s v="[0.1645179337451943, 0.14101537178159515, 0.13709827812099526, 0.11751280981799596, 0.05552480263900309, 0.047592687976288364, 0.04627066886583591, 0.03966057331357364, 0.03525384294539878, 0.03290358674903886, 0.029378202454498986, 0.02820307435631903, 0.027419655624199044, 0.024481835378749154, 0.023502561963599188, 0.01189817199407209, 0.00991514332839341, 0.00826261944032784, 0.007050768589079755, 0.005875640490899796, 0.00489636707574983, 0.00025705927147686607, 0.00022033651840874238, 0.0002142160595640551, 0.00018361376534061866, 9.29544687036882e-05, 8.675750412344233e-05, 7.436357496295057e-05, 7.22979201028686e-05, 6.274426637498952e-05, 6.196964580245881e-05, 5.508412960218558e-05, 5.141185429537321e-05, 4.590344133515466e-05, 4.406730368174848e-05, 4.2843211912811005e-05, 3.825286777929556e-05, 3.672275306812373e-05, 3.137213318749477e-05, 1.8590893740737637e-05, 1.8590893740737637e-05, 1.54924114506147e-05, 1.2910342875512249e-05, 1.1016825920437117e-05, 9.18068826703093e-06, 7.650573555859109e-06, 2.991879767178991e-11]"/>
    <n v="47"/>
    <s v="[6, 23, 33, 25, 13]"/>
    <n v="5"/>
    <s v="{(0, 1, 4, 6), (0, 1, 3, 8, 10, 12, 23), (0, 1, 3, 8, 9, 33), (0, 1, 4, 5, 25), (0, 1, 3, 7, 13)}"/>
    <n v="0"/>
    <n v="0.87"/>
    <n v="100"/>
    <n v="0.97"/>
    <n v="1.145340277777778E-5"/>
    <n v="0.98"/>
    <n v="8.5687499999999999E-6"/>
    <n v="0.93"/>
    <n v="0.97"/>
    <n v="13"/>
    <n v="0.92307692307692313"/>
    <s v="[0]"/>
    <n v="1"/>
    <n v="1"/>
    <n v="0"/>
    <n v="1"/>
    <n v="0"/>
    <n v="1"/>
    <n v="0"/>
    <n v="5"/>
    <n v="14"/>
    <n v="47"/>
    <x v="0"/>
    <n v="0.16451793371527551"/>
    <n v="100"/>
    <n v="13"/>
    <n v="0.13"/>
    <s v="data/real/data_banknote_authentication.txt"/>
    <x v="0"/>
    <n v="900"/>
    <n v="1"/>
    <n v="-0.5"/>
    <s v="numeric"/>
    <n v="1"/>
    <b v="0"/>
    <n v="1.0000000000000009E-2"/>
    <n v="-3.9999999999999925E-2"/>
    <n v="0"/>
  </r>
  <r>
    <n v="1000"/>
    <n v="100"/>
    <s v="['numeric', 'numeric', 'numeric', 'numeric']"/>
    <n v="0.99"/>
    <n v="39"/>
    <n v="0.73"/>
    <n v="1.615798611111111E-6"/>
    <s v="[[6, 18, 31, 28], [6, 18, 24, 28], [6, 20, 31, 28, 22], [6, 20, 24, 28, 22], [6, 20, 31, 28, 19], [6, 20, 24, 28, 19], [6, 18, 31, 11], [6, 18, 24, 11], [6, 2, 31, 28], [6, 20, 31, 11, 22], [6, 2, 24, 28], [6, 20, 24, 11, 22], [6, 20, 31, 11, 19], [6, 20, 24, 11, 19], [4, 18, 31, 28], [4, 18, 24, 28], [6, 2, 31, 11], [4, 20, 31, 28, 22], [6, 2, 24, 11], [4, 20, 24, 28, 22], [4, 20, 31, 28, 19], [4, 20, 24, 28, 19], [4, 18, 31, 11], [4, 18, 24, 11], [4, 2, 31, 28], [4, 20, 31, 11, 22], [4, 2, 24, 28], [4, 20, 24, 11, 22], [4, 20, 31, 11, 19], [6, 18, 12, 28], [4, 20, 24, 11, 19], [6, 20, 12, 28, 22], [6, 20, 12, 28, 19], [4, 2, 31, 11], [6, 18, 10], [4, 2, 24, 11], [6, 18, 12, 11], [6, 20, 10, 22], [6, 2, 12, 28], [6, 20, 12, 11, 22], [6, 20, 10, 19], [6, 20, 12, 11, 19], [4, 18, 12, 28], [6, 2, 10], [6, 2, 12, 11], [4, 20, 12, 28, 22], [4, 20, 12, 28, 19], [4, 18, 10], [4, 18, 12, 11], [4, 20, 10, 22], [4, 2, 12, 28], [4, 20, 12, 11, 22], [4, 20, 10, 19], [4, 20, 12, 11, 19], [4, 2, 10], [4, 2, 12, 11], [6, 18, 8], [6, 20, 8, 22], [6, 20, 8, 19], [6, 2, 8], [4, 18, 8], [4, 20, 8, 22], [4, 20, 8, 19], [4, 2, 8], [6, 18, 3], [6, 20, 3, 22], [6, 20, 3, 19], [1, 18], [6, 2, 3], [0], [1, 20, 22], [1, 20, 19], [4, 18, 3], [4, 20, 3, 22], [1, 2], [4, 20, 3, 19], [4, 2, 3]]"/>
    <s v="[0.11392473244007077, 0.09968414088506193, 0.08438869069634872, 0.07384010435930512, 0.06751095255707897, 0.05907208348744409, 0.04882488533145891, 0.042721774665026545, 0.03797491081335692, 0.0361665817270066, 0.0332280469616873, 0.031645759011130765, 0.028933265381605275, 0.02531660720890461, 0.02136088733251327, 0.018690776415949115, 0.016274961777152968, 0.015822879505565386, 0.014240591555008845, 0.013845019567369712, 0.012658303604452307, 0.01107601565389577, 0.009154665999648546, 0.008010332749692478, 0.007120295777504423, 0.006781234073813738, 0.006230258805316371, 0.005933579814587021, 0.00542498725905099, 0.005340221833128318, 0.0047468638516696155, 0.0039557198763913465, 0.0031645759011130767, 0.0030515553332161817, 0.0028608331248901704, 0.002670110916564159, 0.0022886664999121364, 0.0021191356480667924, 0.0017800739443761058, 0.0016953085184534345, 0.0016953085184534338, 0.0013562468147627475, 0.0010012915937115598, 0.0009536110416300565, 0.0007628888333040454, 0.0007416974768233776, 0.0005933579814587019, 0.000536406210916907, 0.00042912496873352565, 0.0003973379340125237, 0.0003337638645705199, 0.000317870347210019, 0.0003178703472100189, 0.0002542962777680151, 0.00017880207030563565, 0.00014304165624450852, 0.0001430416562445085, 0.00010595678240333963, 8.476542592267169e-05, 4.7680552081502826e-05, 2.6820310545845343e-05, 1.9866896700626182e-05, 1.5893517360500945e-05, 8.940103515281781e-06, 8.381347045576671e-07, 6.208405218945682e-07, 4.966724175156545e-07, 3.1430051420912514e-07, 2.7937823485255566e-07, 2.3572538565684392e-07, 2.3281519571046302e-07, 1.862521565683704e-07, 1.571502571045626e-07, 1.1640759785523154e-07, 1.0476683806970836e-07, 9.312607828418523e-08, 5.238341903485419e-08]"/>
    <n v="77"/>
    <s v="[6, 18, 31, 28]"/>
    <n v="4"/>
    <s v="{(0, 1, 4, 6), (0, 2, 18, 20), (0, 1, 3, 8, 10, 12, 24, 31), (0, 1, 3, 8, 10, 11, 28), (0, 2, 18, 19, 22)}"/>
    <n v="5.8194444444444448E-8"/>
    <n v="0.73"/>
    <n v="100"/>
    <n v="0.73"/>
    <n v="1.1980648148148149E-5"/>
    <n v="0.92"/>
    <n v="7.5797106481481479E-6"/>
    <n v="0.93"/>
    <n v="0.71"/>
    <n v="27"/>
    <n v="1"/>
    <s v="[0]"/>
    <n v="1"/>
    <n v="2"/>
    <n v="0"/>
    <n v="1"/>
    <n v="1"/>
    <n v="1"/>
    <n v="1"/>
    <n v="3"/>
    <n v="16"/>
    <n v="70"/>
    <x v="0"/>
    <n v="0.1139244967146851"/>
    <n v="100"/>
    <n v="27"/>
    <n v="0.27"/>
    <s v="data/real/data_banknote_authentication.txt"/>
    <x v="0"/>
    <n v="900"/>
    <n v="2"/>
    <n v="1"/>
    <s v="numeric"/>
    <n v="1"/>
    <b v="0"/>
    <n v="0.19000000000000006"/>
    <n v="0.20000000000000007"/>
    <n v="-2.0000000000000018E-2"/>
  </r>
  <r>
    <n v="1000"/>
    <n v="100"/>
    <s v="['numeric', 'numeric', 'numeric', 'numeric']"/>
    <n v="0.99"/>
    <n v="39"/>
    <n v="0.77"/>
    <n v="1.474282407407407E-6"/>
    <s v="[[6, 33, 23, 15, 25, 13], [6, 9, 23, 15, 25, 13], [6, 33, 23, 7, 25], [6, 9, 23, 7, 25], [6, 33, 23, 14, 25, 13], [6, 9, 23, 14, 25, 13], [4, 33, 23, 15, 13], [4, 9, 23, 15, 13], [6, 33, 12, 15, 25, 13], [4, 33, 23, 7], [6, 33, 23, 15, 5, 13], [6, 9, 12, 15, 25, 13], [4, 9, 23, 7], [6, 9, 23, 15, 5, 13], [4, 33, 23, 14, 13], [6, 33, 12, 7, 25], [6, 33, 23, 7, 5], [4, 9, 23, 14, 13], [6, 9, 12, 7, 25], [6, 9, 23, 7, 5], [6, 33, 12, 14, 25, 13], [6, 33, 23, 14, 5, 13], [6, 9, 12, 14, 25, 13], [4, 33, 12, 15, 13], [6, 9, 23, 14, 5, 13], [4, 9, 12, 15, 13], [4, 33, 12, 7], [6, 33, 12, 15, 5, 13], [4, 9, 12, 7], [6, 9, 12, 15, 5, 13], [4, 33, 12, 14, 13], [6, 33, 12, 7, 5], [4, 9, 12, 14, 13], [6, 9, 12, 7, 5], [6, 33, 12, 14, 5, 13], [6, 9, 12, 14, 5, 13], [6, 3, 25], [6, 8, 15, 25, 13], [6, 33, 10, 15, 25, 13], [6, 9, 10, 15, 25, 13], [1], [6, 8, 7, 25], [6, 33, 10, 7, 25], [6, 8, 14, 25, 13], [6, 9, 10, 7, 25], [6, 33, 10, 14, 25, 13], [4, 3], [4, 8, 15, 13], [6, 9, 10, 14, 25, 13], [4, 33, 10, 15, 13], [4, 9, 10, 15, 13], [4, 8, 7], [6, 3, 5], [6, 8, 15, 5, 13], [4, 33, 10, 7], [6, 33, 10, 15, 5, 13], [4, 8, 14, 13], [4, 9, 10, 7], [6, 9, 10, 15, 5, 13], [6, 8, 7, 5], [4, 33, 10, 14, 13], [6, 33, 10, 7, 5], [4, 9, 10, 14, 13], [6, 9, 10, 7, 5], [6, 8, 14, 5, 13], [6, 33, 10, 14, 5, 13], [6, 9, 10, 14, 5, 13], [0]]"/>
    <s v="[0.14451859572151607, 0.12043216310126337, 0.08671115743290961, 0.07225929786075799, 0.060216081550631684, 0.05018006795885973, 0.04877502605601167, 0.04064585504667638, 0.030968270511753437, 0.029265015633607, 0.028903719144303206, 0.02580689209312786, 0.024387513028005823, 0.02408643262025267, 0.020322927523338193, 0.018580962307052064, 0.01734223148658192, 0.01693577293611516, 0.015484135255876713, 0.014451859572151598, 0.012903446046563934, 0.012043216310126335, 0.010752871705469942, 0.010451791297716787, 0.010036013591771946, 0.008709826081430656, 0.006271074778630071, 0.006193654102350687, 0.005225895648858392, 0.005161378418625572, 0.004354913040715328, 0.003716192461410412, 0.003629094200596106, 0.003096827051175342, 0.002580689209312786, 0.0021505743410939883, 0.0002449638585402371, 0.0002419396133730737, 0.00020161634447756147, 0.00016801362039796784, 0.00016535060451466002, 0.0001451637680238442, 0.00012096980668653685, 0.00010080817223878071, 0.0001008081722387807, 8.400681019898393e-05, 8.267530225733004e-05, 8.165461951341237e-05, 7.000567516581993e-05, 6.8045516261177e-05, 5.6704596884314155e-05, 4.899277170804742e-05, 4.899277170804742e-05, 4.838792267461474e-05, 4.0827309756706186e-05, 4.032326889551229e-05, 3.402275813058849e-05, 3.4022758130588486e-05, 3.360272407959357e-05, 2.9032753604768835e-05, 2.8352298442157078e-05, 2.4193961337307367e-05, 2.3626915368464228e-05, 2.0161634447756137e-05, 2.0161634447756137e-05, 1.6801362039796783e-05, 1.4001135033163989e-05, 1.0334412782166256e-05]"/>
    <n v="68"/>
    <s v="[6, 33, 23, 15, 25, 13]"/>
    <n v="6"/>
    <s v="{(0, 1, 4, 6), (0, 1, 3, 8, 9, 33), (0, 1, 3, 8, 10, 12, 23), (0, 1, 3, 7, 14, 15), (0, 1, 4, 5, 25), (0, 1, 3, 7, 13)}"/>
    <n v="1.133564814814815E-7"/>
    <n v="0.77"/>
    <n v="100"/>
    <n v="0.81"/>
    <n v="1.1807303240740741E-5"/>
    <n v="0.94"/>
    <n v="1.162851851851852E-5"/>
    <n v="0.93"/>
    <n v="0.81"/>
    <n v="23"/>
    <n v="0.65217391304347827"/>
    <s v="[0]"/>
    <n v="1"/>
    <n v="1"/>
    <n v="0"/>
    <n v="1"/>
    <n v="0"/>
    <n v="1"/>
    <n v="0"/>
    <n v="6"/>
    <n v="16"/>
    <n v="68"/>
    <x v="0"/>
    <n v="0.1445082613087339"/>
    <n v="100"/>
    <n v="23"/>
    <n v="0.23"/>
    <s v="data/real/data_banknote_authentication.txt"/>
    <x v="0"/>
    <n v="900"/>
    <n v="2"/>
    <n v="-1"/>
    <s v="numeric"/>
    <n v="1"/>
    <b v="0"/>
    <n v="0.12999999999999989"/>
    <n v="0.12"/>
    <n v="0"/>
  </r>
  <r>
    <n v="1000"/>
    <n v="100"/>
    <s v="['numeric', 'numeric', 'numeric', 'numeric']"/>
    <n v="0.99"/>
    <n v="39"/>
    <n v="0.56000000000000005"/>
    <n v="3.4844907407407409E-7"/>
    <s v="[[6, 18], [4, 18], [6, 22, 20], [6, 19, 20], [4, 22, 20], [4, 19, 20], [6, 2], [4, 2], [1, 18], [0], [1, 22, 20], [1, 19, 20], [1, 2]]"/>
    <s v="[0.18113207547169813, 0.1358490566037736, 0.13417190775681337, 0.10733752620545071, 0.10062893081761005, 0.08050314465408805, 0.06037735849056603, 0.04528301886792453, 0.04528301886792453, 0.03396226415094341, 0.03354297693920334, 0.02683438155136268, 0.015094339622641508]"/>
    <n v="13"/>
    <s v="[6, 18]"/>
    <n v="2"/>
    <s v="{(0, 1, 4, 6), (0, 2, 18, 19, 22), (0, 2, 18, 20)}"/>
    <n v="4.6527777777777783E-8"/>
    <n v="0.56000000000000005"/>
    <n v="100"/>
    <n v="0.52"/>
    <n v="1.476699074074074E-5"/>
    <n v="0.66"/>
    <n v="7.9853124999999988E-6"/>
    <n v="0.93"/>
    <n v="0.52"/>
    <n v="44"/>
    <n v="0.90909090909090906"/>
    <s v="[0]"/>
    <n v="1"/>
    <n v="2"/>
    <n v="0"/>
    <n v="1"/>
    <n v="1"/>
    <n v="1"/>
    <n v="1"/>
    <n v="1"/>
    <n v="8"/>
    <n v="10"/>
    <x v="0"/>
    <n v="0.14716981132075471"/>
    <n v="100"/>
    <n v="44"/>
    <n v="0.44"/>
    <s v="data/real/data_banknote_authentication.txt"/>
    <x v="0"/>
    <n v="900"/>
    <n v="3"/>
    <n v="2"/>
    <s v="numeric"/>
    <n v="1"/>
    <b v="0"/>
    <n v="0.14000000000000001"/>
    <n v="0.41000000000000003"/>
    <n v="0"/>
  </r>
  <r>
    <n v="1000"/>
    <n v="100"/>
    <s v="['numeric', 'numeric', 'numeric', 'numeric']"/>
    <n v="0.99"/>
    <n v="39"/>
    <n v="0.61"/>
    <n v="8.6857638888888891E-7"/>
    <s v="[[25, 35, 13, 15], [25, 34, 13, 15], [25, 9, 13, 15], [25, 35, 7], [25, 3], [25, 8, 13, 15], [25, 34, 7], [25, 9, 7], [25, 35, 13, 14], [25, 34, 13, 14], [25, 8, 7], [25, 9, 13, 14], [25, 8, 13, 14], [5, 35, 13, 15], [5, 34, 13, 15], [5, 9, 13, 15], [5, 35, 7], [5, 3], [5, 8, 13, 15], [5, 34, 7], [5, 9, 7], [5, 35, 13, 14], [5, 34, 13, 14], [5, 8, 7], [5, 9, 13, 14], [5, 8, 13, 14], [1], [4, 35, 13, 15], [4, 34, 13, 15], [4, 9, 13, 15], [4, 35, 7], [0], [4, 3], [4, 8, 13, 15], [4, 34, 7], [4, 9, 7], [4, 35, 13, 14], [4, 34, 13, 14], [4, 8, 7], [4, 9, 13, 14], [4, 8, 13, 14]]"/>
    <s v="[0.12047732838498929, 0.10326628147284796, 0.08605523456070664, 0.07228639703099354, 0.06970473999417236, 0.06884418764856529, 0.06195976888370876, 0.051633140736423964, 0.05019888682707886, 0.043027617280353314, 0.041306512589139165, 0.03585634773362776, 0.028685078186902205, 0.024095465676997854, 0.020653256294569593, 0.01721104691214132, 0.014457279406198708, 0.013940947998834472, 0.013768837529713057, 0.012391953776741751, 0.010326628147284791, 0.010039777365415772, 0.008605523456070662, 0.008261302517827834, 0.007171269546725551, 0.005737015637380441, 5.10532763629192e-06, 4.4120115375362295e-06, 3.7817241750310534e-06, 3.1514368125258776e-06, 2.647206922521737e-06, 2.552663818145961e-06, 2.5526638181459607e-06, 2.5211494500207022e-06, 2.2690345050186313e-06, 1.890862087515526e-06, 1.8383381406400953e-06, 1.5757184062629388e-06, 1.5126896700124208e-06, 1.3130986718857823e-06, 1.0504789375086258e-06]"/>
    <n v="41"/>
    <s v="[25, 35, 13, 15]"/>
    <n v="4"/>
    <s v="{(0, 1, 4, 5, 25), (0, 1, 3, 8, 9, 34, 35), (0, 1, 3, 7, 13), (0, 1, 3, 7, 14, 15)}"/>
    <n v="0"/>
    <n v="0.61"/>
    <n v="100"/>
    <n v="0.57999999999999996"/>
    <n v="1.15171875E-5"/>
    <n v="0.85"/>
    <n v="7.924502314814815E-6"/>
    <n v="0.93"/>
    <n v="0.57999999999999996"/>
    <n v="39"/>
    <n v="0.71794871794871795"/>
    <s v="[0]"/>
    <n v="1"/>
    <n v="1"/>
    <n v="0"/>
    <n v="1"/>
    <n v="0"/>
    <n v="1"/>
    <n v="0"/>
    <n v="4"/>
    <n v="13"/>
    <n v="32"/>
    <x v="0"/>
    <n v="0.1204747757211711"/>
    <n v="100"/>
    <n v="39"/>
    <n v="0.39"/>
    <s v="data/real/data_banknote_authentication.txt"/>
    <x v="0"/>
    <n v="900"/>
    <n v="3"/>
    <n v="-2"/>
    <s v="numeric"/>
    <n v="1"/>
    <b v="0"/>
    <n v="0.27"/>
    <n v="0.35000000000000009"/>
    <n v="0"/>
  </r>
  <r>
    <n v="1000"/>
    <n v="100"/>
    <s v="['numeric', 'numeric', 'numeric', 'numeric']"/>
    <n v="0.99"/>
    <n v="39"/>
    <n v="0.92"/>
    <n v="2.687037037037037E-7"/>
    <s v="[[6, 20], [6, 18], [6, 2], [4, 20], [4, 18], [4, 2], [1, 20], [0], [1, 18], [1, 2]]"/>
    <s v="[0.9221331082031661, 0.04322498944702342, 0.02881665963134894, 0.005403123680877927, 0.00025327142254115285, 0.00016884761502743522, 1.3104299628752842e-14, 9.213960676466846e-16, 6.142640450977896e-16, 4.095093633985263e-16]"/>
    <n v="10"/>
    <s v="[6, 20]"/>
    <n v="2"/>
    <s v="{(0, 1, 4, 6), (0, 2, 18, 20)}"/>
    <n v="1.149305555555555E-8"/>
    <n v="0.92"/>
    <n v="100"/>
    <n v="0.87"/>
    <n v="1.08881712962963E-5"/>
    <n v="0.97"/>
    <n v="8.0453356481481473E-6"/>
    <n v="0.93"/>
    <n v="0.87"/>
    <n v="8"/>
    <n v="1"/>
    <s v="[1]"/>
    <n v="1"/>
    <n v="1"/>
    <n v="0"/>
    <n v="1"/>
    <n v="0"/>
    <n v="1"/>
    <n v="0"/>
    <n v="2"/>
    <n v="5"/>
    <n v="7"/>
    <x v="0"/>
    <n v="0.92213310820315297"/>
    <n v="63"/>
    <n v="7"/>
    <n v="0.1111111111111111"/>
    <s v="data/real/data_banknote_authentication.txt"/>
    <x v="1"/>
    <n v="560"/>
    <n v="1"/>
    <n v="0.5"/>
    <s v="numeric"/>
    <n v="1"/>
    <b v="0"/>
    <n v="9.9999999999999978E-2"/>
    <n v="6.0000000000000053E-2"/>
    <n v="0"/>
  </r>
  <r>
    <n v="1000"/>
    <n v="100"/>
    <s v="['numeric', 'numeric', 'numeric', 'numeric']"/>
    <n v="0.99"/>
    <n v="39"/>
    <n v="0.98"/>
    <n v="2.8968749999999998E-7"/>
    <s v="[[33, 20], [9, 20], [33, 18], [9, 18], [33, 2], [9, 2], [8, 20], [8, 18], [8, 2], [3, 20], [3, 18], [3, 2], [1, 20], [0], [1, 18], [1, 2]]"/>
    <s v="[0.5057492552977881, 0.42145771274815674, 0.023706996342083824, 0.01975583028506985, 0.01580466422805588, 0.013170553523379898, 0.00032926383808449747, 1.543424241021082e-05, 1.0289494940140546e-05, 2.87485167574339e-14, 1.3475867230047143e-15, 8.983911486698093e-16, 9.35824113197718e-18, 6.580013295921457e-19, 4.386675530614303e-19, 2.9244503537428687e-19]"/>
    <n v="16"/>
    <s v="[33, 20]"/>
    <n v="2"/>
    <s v="{(0, 1, 3, 8, 9, 33), (0, 2, 18, 20)}"/>
    <n v="5.8576388888888888E-8"/>
    <n v="0.98"/>
    <n v="100"/>
    <n v="0.98"/>
    <n v="1.116924768518518E-5"/>
    <n v="0.97"/>
    <n v="7.813657407407408E-6"/>
    <n v="0.93"/>
    <n v="0.98"/>
    <n v="2"/>
    <n v="1"/>
    <s v="[1]"/>
    <n v="1"/>
    <n v="1"/>
    <n v="0"/>
    <n v="1"/>
    <n v="0"/>
    <n v="1"/>
    <n v="0"/>
    <n v="2"/>
    <n v="7"/>
    <n v="13"/>
    <x v="0"/>
    <n v="0.50574925529778814"/>
    <n v="63"/>
    <n v="1"/>
    <n v="1.5873015873015869E-2"/>
    <s v="data/real/data_banknote_authentication.txt"/>
    <x v="1"/>
    <n v="560"/>
    <n v="1"/>
    <n v="-0.5"/>
    <s v="numeric"/>
    <n v="1"/>
    <b v="0"/>
    <n v="-1.0000000000000009E-2"/>
    <n v="-4.9999999999999933E-2"/>
    <n v="0"/>
  </r>
  <r>
    <n v="1000"/>
    <n v="100"/>
    <s v="['numeric', 'numeric', 'numeric', 'numeric']"/>
    <n v="0.99"/>
    <n v="39"/>
    <n v="0.77"/>
    <n v="6.3325231481481474E-7"/>
    <s v="[[6, 16, 20], [6, 14, 20], [6, 16, 18], [6, 16, 2], [4, 16, 20], [6, 14, 18], [6, 14, 2], [4, 14, 20], [4, 16, 18], [4, 16, 2], [6, 7, 20], [4, 14, 18], [4, 14, 2], [6, 7, 18], [6, 7, 2], [6, 3, 20], [4, 7, 20], [4, 7, 18], [6, 3, 18], [4, 7, 2], [6, 3, 2], [1, 20], [4, 3, 20], [0], [1, 18], [1, 2], [4, 3, 18], [4, 3, 2]]"/>
    <s v="[0.87646590480395, 0.045649265875205715, 0.041084339287685165, 0.02738955952512344, 0.005135542410960645, 0.0021398093379002684, 0.0014265395586001786, 0.00026747616723753355, 0.00024072855051378026, 0.00016048570034252015, 1.7831744482502236e-05, 1.2537945339259386e-05, 8.358630226172924e-06, 8.358630226172924e-07, 5.572420150781949e-07, 1.0448287782716155e-07, 1.0448287782716155e-07, 4.897634898148199e-09, 4.897634898148199e-09, 3.2650899320987986e-09, 3.2650899320987986e-09, 1.2244087245370493e-09, 6.122043622685247e-10, 8.609123844401132e-11, 5.739415896267419e-11, 3.826277264178279e-11, 2.8697079481337102e-11, 1.9131386320891398e-11]"/>
    <n v="28"/>
    <s v="[6, 16, 20]"/>
    <n v="3"/>
    <s v="{(0, 1, 4, 6), (0, 1, 3, 7, 14, 16), (0, 2, 18, 20)}"/>
    <n v="5.8506944444444439E-8"/>
    <n v="0.77"/>
    <n v="100"/>
    <n v="0.74"/>
    <n v="1.0882812499999999E-5"/>
    <n v="0.85"/>
    <n v="7.7939236111111115E-6"/>
    <n v="0.93"/>
    <n v="0.74"/>
    <n v="23"/>
    <n v="0.21739130434782611"/>
    <s v="[1]"/>
    <n v="1"/>
    <n v="1"/>
    <n v="0"/>
    <n v="1"/>
    <n v="0"/>
    <n v="1"/>
    <n v="0"/>
    <n v="3"/>
    <n v="9"/>
    <n v="22"/>
    <x v="0"/>
    <n v="0.87646590357954135"/>
    <n v="63"/>
    <n v="22"/>
    <n v="0.34920634920634919"/>
    <s v="data/real/data_banknote_authentication.txt"/>
    <x v="1"/>
    <n v="560"/>
    <n v="2"/>
    <n v="1"/>
    <s v="numeric"/>
    <n v="1"/>
    <b v="0"/>
    <n v="0.10999999999999999"/>
    <n v="0.19000000000000006"/>
    <n v="0"/>
  </r>
  <r>
    <n v="1000"/>
    <n v="100"/>
    <s v="['numeric', 'numeric', 'numeric', 'numeric']"/>
    <n v="0.99"/>
    <n v="39"/>
    <n v="0.94"/>
    <n v="3.726273148148149E-7"/>
    <s v="[[13, 20, 33], [13, 20, 9], [13, 18, 33], [13, 18, 9], [13, 2, 33], [13, 2, 9], [7, 20, 33], [7, 20, 9], [13, 20, 8], [7, 18, 33], [7, 18, 9], [7, 2, 33], [7, 2, 9], [13, 18, 8], [13, 2, 8], [3, 20], [7, 20, 8], [1, 20], [3, 18], [3, 2], [7, 18, 8], [7, 2, 8], [0], [1, 18], [1, 2]]"/>
    <s v="[0.5042627036557255, 0.4202189197131046, 0.023637314233862138, 0.01969776186155178, 0.01575820948924142, 0.013131841241034519, 0.0015758209489241423, 0.0013131841241034517, 0.00016414801551293144, 7.386660698081918e-05, 6.155550581734931e-05, 4.924440465387945e-05, 4.1037003878232866e-05, 7.694438227168662e-06, 5.129625484779107e-06, 8.656243005564747e-07, 5.129625484779108e-07, 7.213535837970621e-08, 4.057613908858475e-08, 2.7050759392389834e-08, 2.4045119459902074e-08, 1.6030079639934712e-08, 5.0720173860730955e-09, 3.3813449240487292e-09, 2.254229949365819e-09]"/>
    <n v="25"/>
    <s v="[13, 20, 33]"/>
    <n v="3"/>
    <s v="{(0, 1, 3, 7, 13), (0, 2, 18, 20), (0, 1, 3, 8, 9, 33)}"/>
    <n v="1.198263888888889E-7"/>
    <n v="0.94"/>
    <n v="100"/>
    <n v="0.9"/>
    <n v="1.1340416666666671E-5"/>
    <n v="0.93"/>
    <n v="7.6902546296296296E-6"/>
    <n v="0.93"/>
    <n v="0.9"/>
    <n v="6"/>
    <n v="0.83333333333333337"/>
    <s v="[1]"/>
    <n v="1"/>
    <n v="1"/>
    <n v="0"/>
    <n v="1"/>
    <n v="0"/>
    <n v="1"/>
    <n v="0"/>
    <n v="3"/>
    <n v="9"/>
    <n v="18"/>
    <x v="0"/>
    <n v="0.5042626315203671"/>
    <n v="63"/>
    <n v="5"/>
    <n v="7.9365079365079361E-2"/>
    <s v="data/real/data_banknote_authentication.txt"/>
    <x v="1"/>
    <n v="560"/>
    <n v="2"/>
    <n v="-1"/>
    <s v="numeric"/>
    <n v="1"/>
    <b v="0"/>
    <n v="3.0000000000000027E-2"/>
    <n v="3.0000000000000027E-2"/>
    <n v="0"/>
  </r>
  <r>
    <n v="1000"/>
    <n v="100"/>
    <s v="['numeric', 'numeric', 'numeric', 'numeric']"/>
    <n v="0.99"/>
    <n v="39"/>
    <n v="0.62"/>
    <n v="9.283680555555556E-7"/>
    <s v="[[26, 6, 16, 20], [26, 6, 14, 20], [26, 6, 7, 20], [26, 6, 3, 20], [26, 6, 16, 18], [26, 6, 14, 18], [26, 6, 16, 2], [26, 6, 14, 2], [26, 6, 7, 18], [26, 6, 3, 18], [4, 16, 20], [26, 6, 7, 2], [4, 14, 20], [26, 6, 3, 2], [5, 6, 16, 20], [1, 20], [5, 6, 14, 20], [4, 7, 20], [4, 3, 20], [5, 6, 7, 20], [5, 6, 3, 20], [4, 16, 18], [4, 14, 18], [0], [4, 16, 2], [5, 6, 16, 18], [4, 14, 2], [1, 18], [5, 6, 14, 18], [5, 6, 16, 2], [4, 7, 18], [1, 2], [5, 6, 14, 2], [4, 3, 18], [4, 7, 2], [5, 6, 7, 18], [4, 3, 2], [5, 6, 3, 18], [5, 6, 7, 2], [5, 6, 3, 2]]"/>
    <s v="[0.3766068832355459, 0.31383906936295497, 0.12553562774518195, 0.09415172080888648, 0.01765344765166622, 0.014711206376388515, 0.01176896510111081, 0.009807470917592343, 0.005884482550555405, 0.004413361912916555, 0.003972025721624899, 0.003922988367036936, 0.0033100214346874156, 0.0029422412752777025, 0.0023537930202221623, 0.001986012860812449, 0.0019614941835184685, 0.0013240085738749664, 0.0009930064304062248, 0.0007845976734073873, 0.0005884482550555406, 0.0001861887057011672, 0.00015515725475097266, 0.0001396415292758754, 0.0001241258038007781, 0.00011033404782291389, 0.00010343816983398174, 9.309435285058358e-05, 9.194503985242823e-05, 7.355603188194257e-05, 6.206290190038906e-05, 6.206290190038904e-05, 6.129669323495214e-05, 4.65471764252918e-05, 4.13752679335927e-05, 3.677801594097129e-05, 3.1031450950194526e-05, 2.7583511955728472e-05, 2.4518677293980853e-05, 1.8389007970485643e-05]"/>
    <n v="40"/>
    <s v="[26, 6, 16, 20]"/>
    <n v="4"/>
    <s v="{(0, 1, 4, 5, 26), (0, 1, 4, 6), (0, 1, 3, 7, 14, 16), (0, 2, 18, 20)}"/>
    <n v="0"/>
    <n v="0.62"/>
    <n v="100"/>
    <n v="0.6"/>
    <n v="1.122570601851852E-5"/>
    <n v="0.87"/>
    <n v="8.9667476851851853E-6"/>
    <n v="0.93"/>
    <n v="0.6"/>
    <n v="38"/>
    <n v="0.23684210526315791"/>
    <s v="[1]"/>
    <n v="1"/>
    <n v="1"/>
    <n v="0"/>
    <n v="1"/>
    <n v="0"/>
    <n v="1"/>
    <n v="0"/>
    <n v="4"/>
    <n v="11"/>
    <n v="16"/>
    <x v="0"/>
    <n v="0.37462087037473352"/>
    <n v="63"/>
    <n v="37"/>
    <n v="0.58730158730158732"/>
    <s v="data/real/data_banknote_authentication.txt"/>
    <x v="1"/>
    <n v="560"/>
    <n v="3"/>
    <n v="2"/>
    <s v="numeric"/>
    <n v="1"/>
    <b v="0"/>
    <n v="0.27"/>
    <n v="0.33000000000000007"/>
    <n v="0"/>
  </r>
  <r>
    <n v="1000"/>
    <n v="100"/>
    <s v="['numeric', 'numeric', 'numeric', 'numeric']"/>
    <n v="0.99"/>
    <n v="39"/>
    <n v="0.91"/>
    <n v="4.6601851851851848E-7"/>
    <s v="[[13, 20, 33], [13, 20, 9], [13, 18, 33], [13, 18, 9], [13, 2, 33], [13, 2, 9], [7, 20, 33], [7, 20, 9], [13, 20, 8], [7, 18, 33], [7, 18, 9], [7, 2, 33], [7, 2, 9], [13, 18, 8], [13, 2, 8], [3, 20], [1, 20], [7, 20, 8], [0], [3, 18], [3, 2], [1, 18], [7, 18, 8], [1, 2], [7, 2, 8]]"/>
    <s v="[0.5042624112336233, 0.4202186760280194, 0.023637300526576092, 0.019697750438813413, 0.015758200351050727, 0.013131833625875606, 0.0015758200351050728, 0.0013131833625875606, 0.00016414792032344504, 7.38665641455503e-05, 6.155547012129191e-05, 4.9244376097033526e-05, 4.103698008086127e-05, 7.694433765161488e-06, 5.1296225101076576e-06, 8.656237985806674e-07, 5.770825323871115e-07, 5.129622510107658e-07, 4.05761155584688e-08, 4.057611555846879e-08, 2.7050743705645856e-08, 2.7050743705645856e-08, 2.404510551612965e-08, 1.8033829137097235e-08, 1.603007034408643e-08]"/>
    <n v="25"/>
    <s v="[13, 20, 33]"/>
    <n v="3"/>
    <s v="{(0, 1, 3, 7, 13), (0, 2, 18, 20), (0, 1, 3, 8, 9, 33)}"/>
    <n v="0"/>
    <n v="0.91"/>
    <n v="100"/>
    <n v="0.88"/>
    <n v="1.1398067129629631E-5"/>
    <n v="0.93"/>
    <n v="7.7565393518518512E-6"/>
    <n v="0.91"/>
    <n v="0.88"/>
    <n v="9"/>
    <n v="0.88888888888888884"/>
    <s v="[1]"/>
    <n v="1"/>
    <n v="1"/>
    <n v="0"/>
    <n v="1"/>
    <n v="0"/>
    <n v="1"/>
    <n v="0"/>
    <n v="3"/>
    <n v="9"/>
    <n v="17"/>
    <x v="0"/>
    <n v="0.50426183415109083"/>
    <n v="63"/>
    <n v="8"/>
    <n v="0.126984126984127"/>
    <s v="data/real/data_banknote_authentication.txt"/>
    <x v="1"/>
    <n v="560"/>
    <n v="3"/>
    <n v="-2"/>
    <s v="numeric"/>
    <n v="1"/>
    <b v="0"/>
    <n v="5.0000000000000044E-2"/>
    <n v="3.0000000000000027E-2"/>
    <n v="0"/>
  </r>
  <r>
    <n v="1000"/>
    <n v="100"/>
    <s v="['numeric', 'numeric', 'numeric', 'numeric']"/>
    <n v="0.99"/>
    <n v="39"/>
    <n v="0.97"/>
    <n v="5.239236111111111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5.7939814814814813E-8"/>
    <n v="0.97"/>
    <n v="100"/>
    <n v="1"/>
    <n v="1.1637037037037039E-5"/>
    <n v="1"/>
    <n v="8.3951851851851847E-6"/>
    <n v="0.91"/>
    <n v="1"/>
    <n v="3"/>
    <n v="1"/>
    <s v="[2]"/>
    <n v="1"/>
    <n v="1"/>
    <n v="0"/>
    <n v="1"/>
    <n v="1"/>
    <n v="0"/>
    <n v="3"/>
    <n v="0"/>
    <n v="6"/>
    <n v="7"/>
    <x v="0"/>
    <n v="0.46784069592476207"/>
    <n v="37"/>
    <n v="1"/>
    <n v="2.7027027027027029E-2"/>
    <s v="data/real/data_banknote_authentication.txt"/>
    <x v="1"/>
    <n v="340"/>
    <n v="1"/>
    <n v="0.5"/>
    <s v="numeric"/>
    <n v="1"/>
    <b v="0"/>
    <n v="0"/>
    <n v="-8.9999999999999969E-2"/>
    <n v="0"/>
  </r>
  <r>
    <n v="1000"/>
    <n v="100"/>
    <s v="['numeric', 'numeric', 'numeric', 'numeric']"/>
    <n v="0.99"/>
    <n v="39"/>
    <n v="0.93"/>
    <n v="3.4796296296296301E-7"/>
    <s v="[[17, 6, 33], [17, 6, 9], [17, 4, 33], [17, 4, 9], [17, 6, 8], [17, 4, 8], [2, 6, 33], [2, 6, 9], [2, 4, 33], [2, 4, 9], [2, 6, 8], [17, 6, 3], [17, 1], [2, 4, 8], [17, 4, 3], [2, 6, 3], [0], [2, 1], [2, 4, 3]]"/>
    <s v="[0.5206614194965687, 0.43388451624714053, 0.024406004038901658, 0.020338336699084716, 0.0006779445566361571, 3.177865109231986e-05, 1.6163457790283133e-10, 1.3469548158569276e-10, 7.57662083919522e-12, 6.313850699329349e-12, 2.1046168997764492e-13, 1.1838470061242532e-13, 1.1098565682414871e-14, 9.865391717702108e-15, 5.5492828412074364e-15, 3.675144805648218e-23, 7.752258574414213e-24, 3.445448255295204e-24, 1.7227241276476026e-24]"/>
    <n v="19"/>
    <s v="[17, 6, 33]"/>
    <n v="3"/>
    <s v="{(0, 2, 17), (0, 1, 4, 6), (0, 1, 3, 8, 9, 33)}"/>
    <n v="0"/>
    <n v="0.93"/>
    <n v="100"/>
    <n v="0.99"/>
    <n v="1.111103009259259E-5"/>
    <n v="1"/>
    <n v="8.2876504629629642E-6"/>
    <n v="0.93"/>
    <n v="0.99"/>
    <n v="7"/>
    <n v="1"/>
    <s v="[2]"/>
    <n v="1"/>
    <n v="1"/>
    <n v="0"/>
    <n v="1"/>
    <n v="1"/>
    <n v="0"/>
    <n v="3"/>
    <n v="0"/>
    <n v="6"/>
    <n v="7"/>
    <x v="0"/>
    <n v="0.52066141933493415"/>
    <n v="37"/>
    <n v="5"/>
    <n v="0.13513513513513509"/>
    <s v="data/real/data_banknote_authentication.txt"/>
    <x v="1"/>
    <n v="340"/>
    <n v="1"/>
    <n v="-0.5"/>
    <s v="numeric"/>
    <n v="1"/>
    <b v="0"/>
    <n v="1.0000000000000009E-2"/>
    <n v="-5.9999999999999942E-2"/>
    <n v="0"/>
  </r>
  <r>
    <n v="1000"/>
    <n v="100"/>
    <s v="['numeric', 'numeric', 'numeric', 'numeric']"/>
    <n v="0.99"/>
    <n v="39"/>
    <n v="0.97"/>
    <n v="5.2196759259259262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1"/>
    <n v="1.082325231481482E-5"/>
    <n v="1"/>
    <n v="7.92925925925926E-6"/>
    <n v="0.92"/>
    <n v="1"/>
    <n v="3"/>
    <n v="1"/>
    <s v="[2]"/>
    <n v="1"/>
    <n v="1"/>
    <n v="0"/>
    <n v="1"/>
    <n v="1"/>
    <n v="0"/>
    <n v="3"/>
    <n v="0"/>
    <n v="6"/>
    <n v="7"/>
    <x v="0"/>
    <n v="0.46784069592476207"/>
    <n v="37"/>
    <n v="1"/>
    <n v="2.7027027027027029E-2"/>
    <s v="data/real/data_banknote_authentication.txt"/>
    <x v="1"/>
    <n v="340"/>
    <n v="2"/>
    <n v="1"/>
    <s v="numeric"/>
    <n v="1"/>
    <b v="0"/>
    <n v="0"/>
    <n v="-7.999999999999996E-2"/>
    <n v="0"/>
  </r>
  <r>
    <n v="1000"/>
    <n v="100"/>
    <s v="['numeric', 'numeric', 'numeric', 'numeric']"/>
    <n v="0.99"/>
    <n v="39"/>
    <n v="0.87"/>
    <n v="2.8563657407407411E-7"/>
    <s v="[[17, 6, 33], [17, 6, 9], [17, 4, 33], [17, 4, 9], [17, 6, 8], [17, 4, 8], [2, 6, 33], [2, 6, 9], [2, 4, 33], [2, 4, 9], [2, 6, 8], [2, 4, 8], [17, 6, 3], [17, 1], [17, 4, 3], [2, 6, 3], [0], [2, 1], [2, 4, 3]]"/>
    <s v="[0.5206614093135905, 0.4338845077613254, 0.024406003561574557, 0.02033833630131213, 0.0006779445433770709, 3.1778650470800195e-05, 1.0344612783463606e-08, 8.620510652886338e-09, 4.849037242248566e-10, 4.0408643685404716e-10, 1.34695478951349e-11, 6.313850575844486e-13, 1.1838469829708413e-13, 1.1098565465351636e-14, 5.549282732675819e-15, 2.3520926296131633e-21, 4.961445390590268e-22, 2.2050868402623405e-22, 1.1025434201311705e-22]"/>
    <n v="19"/>
    <s v="[17, 6, 33]"/>
    <n v="3"/>
    <s v="{(0, 2, 17), (0, 1, 4, 6), (0, 1, 3, 8, 9, 33)}"/>
    <n v="1.1952546296296289E-7"/>
    <n v="0.87"/>
    <n v="100"/>
    <n v="0.89"/>
    <n v="1.105579861111111E-5"/>
    <n v="0.99"/>
    <n v="7.7250578703703692E-6"/>
    <n v="0.94"/>
    <n v="0.89"/>
    <n v="13"/>
    <n v="1"/>
    <s v="[2]"/>
    <n v="1"/>
    <n v="1"/>
    <n v="0"/>
    <n v="1"/>
    <n v="1"/>
    <n v="0"/>
    <n v="3"/>
    <n v="0"/>
    <n v="6"/>
    <n v="7"/>
    <x v="0"/>
    <n v="0.52066139896897767"/>
    <n v="37"/>
    <n v="11"/>
    <n v="0.29729729729729731"/>
    <s v="data/real/data_banknote_authentication.txt"/>
    <x v="1"/>
    <n v="340"/>
    <n v="2"/>
    <n v="-1"/>
    <s v="numeric"/>
    <n v="1"/>
    <b v="0"/>
    <n v="9.9999999999999978E-2"/>
    <n v="4.9999999999999933E-2"/>
    <n v="0"/>
  </r>
  <r>
    <n v="1000"/>
    <n v="100"/>
    <s v="['numeric', 'numeric', 'numeric', 'numeric']"/>
    <n v="0.99"/>
    <n v="39"/>
    <n v="0.97"/>
    <n v="5.2167824074074076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1"/>
    <n v="1.1074178240740739E-5"/>
    <n v="1"/>
    <n v="8.520231481481481E-6"/>
    <n v="0.9"/>
    <n v="1"/>
    <n v="3"/>
    <n v="1"/>
    <s v="[2]"/>
    <n v="1"/>
    <n v="1"/>
    <n v="0"/>
    <n v="1"/>
    <n v="1"/>
    <n v="0"/>
    <n v="3"/>
    <n v="0"/>
    <n v="6"/>
    <n v="7"/>
    <x v="0"/>
    <n v="0.46784069592476207"/>
    <n v="37"/>
    <n v="1"/>
    <n v="2.7027027027027029E-2"/>
    <s v="data/real/data_banknote_authentication.txt"/>
    <x v="1"/>
    <n v="340"/>
    <n v="3"/>
    <n v="2"/>
    <s v="numeric"/>
    <n v="1"/>
    <b v="0"/>
    <n v="0"/>
    <n v="-9.9999999999999978E-2"/>
    <n v="0"/>
  </r>
  <r>
    <n v="1000"/>
    <n v="100"/>
    <s v="['numeric', 'numeric', 'numeric', 'numeric']"/>
    <n v="0.99"/>
    <n v="39"/>
    <n v="0.66"/>
    <n v="4.6712962962962961E-7"/>
    <s v="[[17, 6, 33], [17, 6, 9], [17, 4, 33], [2, 6, 33], [17, 4, 9], [2, 6, 9], [2, 4, 33], [2, 4, 9], [17, 6, 8], [17, 4, 8], [2, 6, 8], [2, 4, 8], [17, 6, 3], [17, 1], [17, 4, 3], [2, 6, 3], [0], [2, 1], [2, 4, 3]]"/>
    <s v="[0.4998349628718747, 0.41652913572656225, 0.023429763884619127, 0.02082645678632811, 0.019524803237182607, 0.017355380655273422, 0.0009762401618591302, 0.0008135334682159419, 0.0006508267745727534, 3.0507505058097816e-05, 2.7117782273864723e-05, 1.271146044087409e-06, 1.1364931262320958e-13, 1.0654623058425897e-14, 5.3273115292129494e-15, 4.7353880259670656e-15, 9.988709117274281e-16, 4.439426274344123e-16, 2.219713137172062e-16]"/>
    <n v="19"/>
    <s v="[17, 6, 33]"/>
    <n v="3"/>
    <s v="{(0, 2, 17), (0, 1, 4, 6), (0, 1, 3, 8, 9, 33)}"/>
    <n v="0"/>
    <n v="0.66"/>
    <n v="100"/>
    <n v="0.74"/>
    <n v="1.5925081018518521E-5"/>
    <n v="0.99"/>
    <n v="1.5393645833333339E-5"/>
    <n v="0.92"/>
    <n v="0.74"/>
    <n v="34"/>
    <n v="1"/>
    <s v="[2]"/>
    <n v="1"/>
    <n v="1"/>
    <n v="0"/>
    <n v="1"/>
    <n v="1"/>
    <n v="0"/>
    <n v="3"/>
    <n v="0"/>
    <n v="5"/>
    <n v="4"/>
    <x v="0"/>
    <n v="0.47900850608554663"/>
    <n v="37"/>
    <n v="32"/>
    <n v="0.86486486486486491"/>
    <s v="data/real/data_banknote_authentication.txt"/>
    <x v="1"/>
    <n v="340"/>
    <n v="3"/>
    <n v="-2"/>
    <s v="numeric"/>
    <n v="1"/>
    <b v="0"/>
    <n v="0.25"/>
    <n v="0.18000000000000005"/>
    <n v="0"/>
  </r>
  <r>
    <n v="1000"/>
    <n v="100"/>
    <s v="['numeric', 'numeric', 'numeric', 'numeric']"/>
    <n v="0.99"/>
    <n v="39"/>
    <n v="0.87"/>
    <n v="1.5320949074074069E-6"/>
    <s v="[[6, 18, 31, 28], [6, 18, 24, 28], [6, 18, 31, 11], [6, 18, 24, 11], [6, 20, 31, 28, 22], [6, 2, 31, 28], [6, 20, 24, 28, 22], [6, 20, 31, 11, 22], [6, 20, 31, 28, 19], [6, 2, 24, 28], [6, 2, 31, 11], [6, 20, 24, 11, 22], [6, 20, 24, 28, 19], [6, 20, 31, 11, 19], [6, 2, 24, 11], [6, 20, 24, 11, 19], [6, 18, 10], [6, 18, 12, 28], [6, 18, 12, 11], [6, 20, 10, 22], [6, 20, 12, 28, 22], [6, 2, 10], [6, 2, 12, 28], [6, 20, 12, 11, 22], [6, 20, 10, 19], [6, 20, 12, 28, 19], [6, 2, 12, 11], [6, 20, 12, 11, 19], [4, 18, 31, 28], [4, 18, 24, 28], [4, 18, 31, 11], [4, 18, 24, 11], [4, 20, 31, 28, 22], [4, 2, 31, 28], [4, 20, 24, 28, 22], [4, 20, 31, 11, 22], [4, 20, 31, 28, 19], [4, 2, 24, 28], [4, 2, 31, 11], [4, 20, 24, 11, 22], [4, 20, 24, 28, 19], [4, 20, 31, 11, 19], [4, 2, 24, 11], [4, 20, 24, 11, 19], [4, 18, 10], [4, 18, 12, 28], [4, 18, 12, 11], [4, 20, 10, 22], [4, 20, 12, 28, 22], [4, 2, 10], [4, 2, 12, 28], [4, 20, 12, 11, 22], [4, 20, 10, 19], [4, 20, 12, 28, 19], [4, 2, 12, 11], [4, 20, 12, 11, 19], [6, 18, 8], [6, 20, 8, 22], [6, 2, 8], [6, 20, 8, 19], [4, 18, 8], [4, 20, 8, 22], [4, 2, 8], [4, 20, 8, 19], [6, 18, 3], [6, 20, 3, 22], [6, 2, 3], [6, 20, 3, 19], [0], [1, 18], [1, 20, 22], [1, 2], [1, 20, 19], [4, 18, 3], [4, 20, 3, 22], [4, 2, 3], [4, 20, 3, 19]]"/>
    <s v="[0.08472911824211214, 0.07413797846184814, 0.072624958493239, 0.06354683868158412, 0.06276230980897196, 0.05648607882807476, 0.05491702108285045, 0.0537962655505474, 0.05020984784717756, 0.04942531897456541, 0.04841663899549265, 0.047071732356728964, 0.04393361686628036, 0.043037012440437915, 0.042364559121056064, 0.03765738588538317, 0.008510737323426444, 0.007943354835198015, 0.006808589858741156, 0.006304249869204772, 0.005883966544591121, 0.005673824882284294, 0.005295569890132009, 0.005043399895363819, 0.005043399895363817, 0.004707173235672896, 0.004539059905827437, 0.004034719916291055, 0.0039716774175990064, 0.0034752177403991314, 0.003404294929370578, 0.002978758063199256, 0.0029419832722955607, 0.0026477849450660044, 0.0025742353632586157, 0.0025216999476819096, 0.002353586617836448, 0.0023168118269327543, 0.0022695299529137186, 0.002206487454221671, 0.002059388290606893, 0.0020173599581455276, 0.0019858387087995037, 0.0017651899633773364, 0.0003989408120356146, 0.000372344757899907, 0.0003191526496284917, 0.00029551171261897374, 0.0002758109317777089, 0.0002659605413570764, 0.00024822983859993796, 0.000236409370095179, 0.00023640937009517898, 0.00022064874542216705, 0.00021276843308566112, 0.0001891274960761432, 0.00010638421654283055, 7.880312336505965e-05, 7.092281102855368e-05, 6.304249869204771e-05, 4.986760150445182e-06, 3.6938964077371716e-06, 3.3245067669634545e-06, 2.955117126189737e-06, 7.60919212409238e-11, 5.6364386104387995e-11, 5.0727947493949196e-11, 4.509150888351039e-11, 1.0700426424504912e-11, 7.133617616336605e-12, 5.284161197286373e-12, 4.755745077557736e-12, 4.227328957829099e-12, 3.5668088081683035e-12, 2.6420805986431874e-12, 2.3778725387788686e-12, 2.11366447891455e-12]"/>
    <n v="77"/>
    <s v="[6, 18, 31, 28]"/>
    <n v="4"/>
    <s v="{(0, 1, 4, 6), (0, 2, 18, 20), (0, 1, 3, 8, 10, 12, 24, 31), (0, 1, 3, 8, 10, 11, 28), (0, 2, 18, 19, 22)}"/>
    <n v="0"/>
    <n v="0.87"/>
    <n v="100"/>
    <n v="0.92"/>
    <n v="1.707284722222222E-5"/>
    <n v="0.97"/>
    <n v="1.157390046296296E-5"/>
    <n v="0.81"/>
    <n v="0.91"/>
    <n v="13"/>
    <n v="1"/>
    <s v="[3]"/>
    <n v="1"/>
    <n v="2"/>
    <n v="0"/>
    <n v="1"/>
    <n v="1"/>
    <n v="1"/>
    <n v="1"/>
    <n v="3"/>
    <n v="14"/>
    <n v="65"/>
    <x v="0"/>
    <n v="8.4729118166020218E-2"/>
    <n v="36"/>
    <n v="6"/>
    <n v="0.16666666666666671"/>
    <s v="data/real/data_banknote_authentication.txt"/>
    <x v="2"/>
    <n v="421"/>
    <n v="1"/>
    <n v="0.5"/>
    <s v="numeric"/>
    <n v="1"/>
    <b v="1"/>
    <n v="4.9999999999999933E-2"/>
    <n v="-0.10999999999999999"/>
    <n v="-1.0000000000000009E-2"/>
  </r>
  <r>
    <n v="1000"/>
    <n v="100"/>
    <s v="['numeric', 'numeric', 'numeric', 'numeric']"/>
    <n v="0.99"/>
    <n v="39"/>
    <n v="0.9"/>
    <n v="1.156238425925926E-6"/>
    <s v="[[33, 6, 13, 20], [9, 6, 13, 20], [8, 6, 13, 20], [33, 6, 13, 18], [33, 4, 13, 20], [9, 6, 13, 18], [9, 4, 13, 20], [33, 6, 13, 2], [8, 6, 13, 18], [8, 4, 13, 20], [9, 6, 13, 2], [8, 6, 13, 2], [33, 4, 13, 18], [9, 4, 13, 18], [3, 6, 20], [33, 6, 7, 20], [8, 4, 13, 18], [33, 4, 13, 2], [9, 6, 7, 20], [9, 4, 13, 2], [8, 6, 7, 20], [8, 4, 13, 2], [1, 20], [3, 6, 18], [3, 4, 20], [33, 6, 7, 18], [33, 4, 7, 20], [9, 4, 7, 20], [9, 6, 7, 18], [3, 6, 2], [8, 6, 7, 18], [8, 4, 7, 20], [33, 6, 7, 2], [9, 6, 7, 2], [8, 6, 7, 2], [0], [1, 18], [1, 2], [3, 4, 18], [33, 4, 7, 18], [9, 4, 7, 18], [3, 4, 2], [8, 4, 7, 18], [33, 4, 7, 2], [9, 4, 7, 2], [8, 4, 7, 2]]"/>
    <s v="[0.3535771149240945, 0.2946475957700787, 0.23571807661606295, 0.016573927262066936, 0.016573927262066933, 0.013811606051722443, 0.013811606051722443, 0.011049284841377953, 0.011049284841377953, 0.011049284841377953, 0.00920773736781496, 0.007366189894251967, 0.0007769028404093876, 0.0006474190336744896, 0.0006215222723275099, 0.0005524642420688977, 0.0005179352269395918, 0.0005179352269395917, 0.0004603868683907479, 0.00043161268911632634, 0.00036830949471259835, 0.00034529015129306103, 5.826771303070404e-05, 2.9133856515352032e-05, 2.9133856515352025e-05, 2.5896761346979582e-05, 2.589676134697958e-05, 2.158063445581631e-05, 2.158063445581631e-05, 1.9422571010234686e-05, 1.7264507564653053e-05, 1.7264507564653053e-05, 1.7264507564653053e-05, 1.4387089637210872e-05, 1.1509671709768698e-05, 4.09694857247138e-06, 2.7312990483142526e-06, 1.8208660322095013e-06, 1.3656495241571265e-06, 1.213910688139668e-06, 1.0115922401163897e-06, 9.104330161047508e-07, 8.092737920931119e-07, 8.092737920931118e-07, 6.743948267442597e-07, 5.395158613954079e-07]"/>
    <n v="46"/>
    <s v="[33, 6, 13, 20]"/>
    <n v="4"/>
    <s v="{(0, 1, 3, 8, 9, 33), (0, 1, 4, 6), (0, 1, 3, 7, 13), (0, 2, 18, 20)}"/>
    <n v="1.15162037037037E-8"/>
    <n v="0.9"/>
    <n v="100"/>
    <n v="0.99"/>
    <n v="1.212564814814815E-5"/>
    <n v="0.97"/>
    <n v="7.8719907407407405E-6"/>
    <n v="0.94"/>
    <n v="0.99"/>
    <n v="10"/>
    <n v="1"/>
    <s v="[3]"/>
    <n v="1"/>
    <n v="1"/>
    <n v="0"/>
    <n v="1"/>
    <n v="0"/>
    <n v="1"/>
    <n v="0"/>
    <n v="4"/>
    <n v="9"/>
    <n v="15"/>
    <x v="0"/>
    <n v="0.35295559265176701"/>
    <n v="49"/>
    <n v="8"/>
    <n v="0.16326530612244899"/>
    <s v="data/real/data_banknote_authentication.txt"/>
    <x v="2"/>
    <n v="421"/>
    <n v="1"/>
    <n v="-0.5"/>
    <s v="numeric"/>
    <n v="1"/>
    <b v="1"/>
    <n v="-2.0000000000000018E-2"/>
    <n v="-5.0000000000000044E-2"/>
    <n v="0"/>
  </r>
  <r>
    <n v="1000"/>
    <n v="100"/>
    <s v="['numeric', 'numeric', 'numeric', 'numeric']"/>
    <n v="0.99"/>
    <n v="39"/>
    <n v="0.74"/>
    <n v="1.8109606481481481E-6"/>
    <s v="[[6, 18, 31, 28], [6, 18, 24, 28], [6, 20, 31, 28, 22], [6, 2, 31, 28], [6, 20, 24, 28, 22], [6, 20, 31, 28, 19], [6, 2, 24, 28], [6, 20, 24, 28, 19], [6, 18, 31, 11], [6, 18, 24, 11], [6, 20, 31, 11, 22], [6, 2, 31, 11], [6, 20, 24, 11, 22], [6, 20, 31, 11, 19], [6, 2, 24, 11], [6, 20, 24, 11, 19], [6, 18, 12, 28], [4, 18, 31, 28], [4, 18, 24, 28], [4, 20, 31, 28, 22], [6, 20, 12, 28, 22], [4, 2, 31, 28], [6, 2, 12, 28], [4, 20, 24, 28, 22], [6, 20, 12, 28, 19], [4, 20, 31, 28, 19], [4, 2, 24, 28], [6, 18, 10], [4, 20, 24, 28, 19], [4, 18, 31, 11], [6, 18, 12, 11], [6, 20, 10, 22], [4, 18, 24, 11], [6, 2, 10], [4, 20, 31, 11, 22], [6, 20, 12, 11, 22], [6, 20, 10, 19], [4, 2, 31, 11], [6, 2, 12, 11], [4, 20, 24, 11, 22], [4, 20, 31, 11, 19], [6, 20, 12, 11, 19], [4, 2, 24, 11], [4, 20, 24, 11, 19], [4, 18, 12, 28], [4, 20, 12, 28, 22], [4, 2, 12, 28], [4, 20, 12, 28, 19], [6, 18, 8], [4, 18, 10], [4, 18, 12, 11], [6, 20, 8, 22], [4, 20, 10, 22], [6, 2, 8], [4, 2, 10], [6, 20, 8, 19], [4, 20, 12, 11, 22], [4, 20, 10, 19], [4, 2, 12, 11], [4, 20, 12, 11, 19], [4, 18, 8], [4, 20, 8, 22], [4, 2, 8], [4, 20, 8, 19], [6, 18, 3], [6, 20, 3, 22], [6, 2, 3], [6, 20, 3, 19], [0], [1, 18], [1, 20, 22], [1, 2], [1, 20, 19], [4, 18, 3], [4, 20, 3, 22], [4, 2, 3], [4, 20, 3, 19]]"/>
    <s v="[0.1148694643632646, 0.10051078131785654, 0.08508849212093673, 0.07657964290884306, 0.07445243060581963, 0.06807079369674938, 0.06700718754523767, 0.0595619444846557, 0.049229770441399125, 0.04307604913622423, 0.03646649662325861, 0.03281984696093274, 0.03190818454535128, 0.029173197298606884, 0.028717366090816147, 0.025526547636281018, 0.005384506142028029, 0.005384506142028028, 0.004711442874274526, 0.00398852306816891, 0.00398852306816891, 0.003589670761352019, 0.003589670761352019, 0.0034899576846477965, 0.0031908184545351276, 0.0031908184545351276, 0.003140961916183017, 0.0028845568618007297, 0.0027919661477182373, 0.002307645489440584, 0.002307645489440584, 0.002136708786519059, 0.0020191898032605113, 0.0019230379078671528, 0.0017093670292152475, 0.0017093670292152475, 0.0017093670292152466, 0.0015384303262937226, 0.0015384303262937226, 0.0014956961505633417, 0.0013674936233721978, 0.0013674936233721978, 0.0013461265355070072, 0.001196556920450673, 0.0002523987254075639, 0.0001869620188204177, 0.0001682658169383759, 0.00014956961505633413, 0.00014422784309003648, 0.00013521360289690923, 0.00010817088231752739, 0.00010683543932595294, 0.0001001582243680809, 9.615189539335764e-05, 9.01424019312728e-05, 8.546835146076234e-05, 8.012657949446473e-05, 8.01265794944647e-05, 7.211392154501825e-05, 6.410126359557178e-05, 6.7606801448454595e-06, 5.007911218404044e-06, 4.50712009656364e-06, 4.006328974723235e-06, 8.450850181056825e-07, 6.259889023005055e-07, 5.63390012070455e-07, 5.007911218404044e-07, 1.1884008067111164e-07, 7.922672044740773e-08, 5.868645959067239e-08, 5.2817813631605145e-08, 4.694916767253791e-08, 3.961336022370388e-08, 2.93432297953362e-08, 2.640890681580258e-08, 2.347458383626896e-08]"/>
    <n v="77"/>
    <s v="[6, 18, 31, 28]"/>
    <n v="4"/>
    <s v="{(0, 1, 4, 6), (0, 2, 18, 20), (0, 1, 3, 8, 10, 12, 24, 31), (0, 1, 3, 8, 10, 11, 28), (0, 2, 18, 19, 22)}"/>
    <n v="1.163657407407407E-7"/>
    <n v="0.74"/>
    <n v="100"/>
    <n v="0.77"/>
    <n v="1.140086805555555E-5"/>
    <n v="0.94"/>
    <n v="1.1744675925925929E-5"/>
    <n v="0.81"/>
    <n v="0.75"/>
    <n v="26"/>
    <n v="1"/>
    <s v="[3]"/>
    <n v="1"/>
    <n v="2"/>
    <n v="0"/>
    <n v="1"/>
    <n v="1"/>
    <n v="1"/>
    <n v="1"/>
    <n v="3"/>
    <n v="14"/>
    <n v="65"/>
    <x v="0"/>
    <n v="0.1148686192782465"/>
    <n v="30"/>
    <n v="14"/>
    <n v="0.46666666666666667"/>
    <s v="data/real/data_banknote_authentication.txt"/>
    <x v="2"/>
    <n v="421"/>
    <n v="2"/>
    <n v="1"/>
    <s v="numeric"/>
    <n v="1"/>
    <b v="1"/>
    <n v="0.16999999999999993"/>
    <n v="4.0000000000000036E-2"/>
    <n v="-2.0000000000000018E-2"/>
  </r>
  <r>
    <n v="1000"/>
    <n v="100"/>
    <s v="['numeric', 'numeric', 'numeric', 'numeric']"/>
    <n v="0.99"/>
    <n v="39"/>
    <n v="0.9"/>
    <n v="8.0960648148148143E-7"/>
    <s v="[[6, 13, 20], [4, 13, 20], [6, 13, 18], [6, 13, 2], [4, 13, 18], [6, 7, 20], [4, 13, 2], [6, 3, 20], [1, 20], [6, 7, 18], [4, 7, 20], [6, 3, 18], [4, 3, 20], [6, 7, 2], [6, 3, 2], [0], [1, 18], [4, 7, 18], [1, 2], [4, 3, 18], [4, 7, 2], [4, 3, 2]]"/>
    <s v="[0.8834902015104776, 0.041413603195803644, 0.041413603195803644, 0.027609068797202426, 0.0019412626498032963, 0.0013804534398601214, 0.0012941750998688639, 0.0010353400798950912, 9.706313249016478e-05, 6.47087549934432e-05, 6.47087549934432e-05, 4.8531566245082405e-05, 4.85315662450824e-05, 4.3139169995628795e-05, 3.23543774967216e-05, 6.824751503214715e-06, 4.549834335476475e-06, 3.0332228903176503e-06, 3.0332228903176495e-06, 2.274917167738238e-06, 2.0221485935451e-06, 1.516611445158825e-06]"/>
    <n v="22"/>
    <s v="[6, 13, 20]"/>
    <n v="3"/>
    <s v="{(0, 1, 4, 6), (0, 1, 3, 7, 13), (0, 2, 18, 20)}"/>
    <n v="0"/>
    <n v="0.9"/>
    <n v="100"/>
    <n v="0.94"/>
    <n v="1.3654687500000001E-5"/>
    <n v="0.99"/>
    <n v="7.6393287037037034E-6"/>
    <n v="0.97"/>
    <n v="0.94"/>
    <n v="10"/>
    <n v="1"/>
    <s v="[3]"/>
    <n v="1"/>
    <n v="1"/>
    <n v="0"/>
    <n v="1"/>
    <n v="0"/>
    <n v="1"/>
    <n v="0"/>
    <n v="3"/>
    <n v="7"/>
    <n v="8"/>
    <x v="0"/>
    <n v="0.88245486143058249"/>
    <n v="49"/>
    <n v="8"/>
    <n v="0.16326530612244899"/>
    <s v="data/real/data_banknote_authentication.txt"/>
    <x v="2"/>
    <n v="421"/>
    <n v="2"/>
    <n v="-1"/>
    <s v="numeric"/>
    <n v="1"/>
    <b v="1"/>
    <n v="5.0000000000000044E-2"/>
    <n v="3.0000000000000027E-2"/>
    <n v="0"/>
  </r>
  <r>
    <n v="1000"/>
    <n v="100"/>
    <s v="['numeric', 'numeric', 'numeric', 'numeric']"/>
    <n v="0.99"/>
    <n v="39"/>
    <n v="0.59"/>
    <n v="3.4646990740740737E-7"/>
    <s v="[[6, 18], [6, 22, 20], [6, 2], [6, 19, 20], [4, 18], [4, 22, 20], [4, 2], [4, 19, 20], [0], [1, 18], [1, 22, 20], [1, 2], [1, 19, 20]]"/>
    <s v="[0.3114355231143553, 0.23069298008470754, 0.20762368207623683, 0.18455438406776606, 0.014598540145985404, 0.010813733441470668, 0.009732360097323603, 0.008650986753176536, 0.007299270072992704, 0.0048661800486618015, 0.0036045778138235553, 0.0032441200324412004, 0.0028836622510588447]"/>
    <n v="13"/>
    <s v="[6, 18]"/>
    <n v="2"/>
    <s v="{(0, 1, 4, 6), (0, 2, 18, 19, 22), (0, 2, 18, 20)}"/>
    <n v="0"/>
    <n v="0.59"/>
    <n v="100"/>
    <n v="0.57999999999999996"/>
    <n v="1.1284826388888889E-5"/>
    <n v="0.78"/>
    <n v="7.7575347222222219E-6"/>
    <n v="0.8"/>
    <n v="0.57999999999999996"/>
    <n v="41"/>
    <n v="0.97560975609756095"/>
    <s v="[3]"/>
    <n v="1"/>
    <n v="2"/>
    <n v="0"/>
    <n v="1"/>
    <n v="1"/>
    <n v="1"/>
    <n v="1"/>
    <n v="1"/>
    <n v="9"/>
    <n v="-1"/>
    <x v="1"/>
    <n v="0.30855186086329639"/>
    <n v="1"/>
    <n v="0"/>
    <n v="0"/>
    <s v="data/real/data_banknote_authentication.txt"/>
    <x v="2"/>
    <n v="421"/>
    <n v="3"/>
    <n v="2"/>
    <s v="numeric"/>
    <n v="1"/>
    <b v="1"/>
    <n v="0.20000000000000007"/>
    <n v="0.22000000000000008"/>
    <n v="0"/>
  </r>
  <r>
    <n v="1000"/>
    <n v="100"/>
    <s v="['numeric', 'numeric', 'numeric', 'numeric']"/>
    <n v="0.99"/>
    <n v="39"/>
    <n v="0.9"/>
    <n v="4.6439814814814808E-7"/>
    <s v="[[6, 13, 20], [4, 13, 20], [6, 13, 18], [6, 13, 2], [4, 13, 18], [6, 7, 20], [4, 13, 2], [6, 3, 20], [1, 20], [6, 7, 18], [4, 7, 20], [6, 3, 18], [4, 3, 20], [6, 7, 2], [6, 3, 2], [0], [1, 18], [4, 7, 18], [1, 2], [4, 3, 18], [4, 7, 2], [4, 3, 2]]"/>
    <s v="[0.8834902015104776, 0.041413603195803644, 0.041413603195803644, 0.027609068797202426, 0.0019412626498032963, 0.0013804534398601214, 0.0012941750998688639, 0.0010353400798950912, 9.706313249016478e-05, 6.47087549934432e-05, 6.47087549934432e-05, 4.8531566245082405e-05, 4.85315662450824e-05, 4.3139169995628795e-05, 3.23543774967216e-05, 6.824751503214715e-06, 4.549834335476475e-06, 3.0332228903176503e-06, 3.0332228903176495e-06, 2.274917167738238e-06, 2.0221485935451e-06, 1.516611445158825e-06]"/>
    <n v="22"/>
    <s v="[6, 13, 20]"/>
    <n v="3"/>
    <s v="{(0, 1, 4, 6), (0, 1, 3, 7, 13), (0, 2, 18, 20)}"/>
    <n v="1.1180555555555549E-8"/>
    <n v="0.9"/>
    <n v="100"/>
    <n v="0.94"/>
    <n v="1.0586469907407411E-5"/>
    <n v="0.99"/>
    <n v="7.5805208333333331E-6"/>
    <n v="0.96"/>
    <n v="0.94"/>
    <n v="10"/>
    <n v="1"/>
    <s v="[3]"/>
    <n v="1"/>
    <n v="1"/>
    <n v="0"/>
    <n v="1"/>
    <n v="0"/>
    <n v="1"/>
    <n v="0"/>
    <n v="3"/>
    <n v="7"/>
    <n v="8"/>
    <x v="0"/>
    <n v="0.88245486143058249"/>
    <n v="49"/>
    <n v="8"/>
    <n v="0.16326530612244899"/>
    <s v="data/real/data_banknote_authentication.txt"/>
    <x v="2"/>
    <n v="421"/>
    <n v="3"/>
    <n v="-2"/>
    <s v="numeric"/>
    <n v="1"/>
    <b v="1"/>
    <n v="5.0000000000000044E-2"/>
    <n v="2.0000000000000018E-2"/>
    <n v="0"/>
  </r>
  <r>
    <n v="1000"/>
    <n v="100"/>
    <s v="['numeric', 'numeric', 'numeric', 'numeric']"/>
    <n v="0.99"/>
    <n v="39"/>
    <n v="0.98"/>
    <n v="2.88425925925926E-7"/>
    <s v="[[33, 20], [9, 20], [33, 18], [9, 18], [33, 2], [9, 2], [8, 20], [8, 18], [8, 2], [3, 20], [3, 18], [3, 2], [1, 20], [1, 18], [0], [1, 2]]"/>
    <s v="[0.5130046340750001, 0.4275038617291666, 0.02404709222226563, 0.020039243518554687, 0.008015697407421876, 0.006679747839518228, 0.0006679747839518228, 3.1311317997741704e-05, 1.0437105999247232e-05, 1.166437491690431e-13, 5.467675742298895e-15, 1.8225585807662983e-15, 3.7969970432631205e-17, 1.7798423640295882e-18, 1.3348817730221915e-18, 5.932807880098626e-19]"/>
    <n v="16"/>
    <s v="[33, 20]"/>
    <n v="2"/>
    <s v="{(0, 1, 3, 8, 9, 33), (0, 2, 18, 20)}"/>
    <n v="0"/>
    <n v="0.98"/>
    <n v="100"/>
    <n v="0.99"/>
    <n v="1.0559594907407409E-5"/>
    <n v="0.99"/>
    <n v="7.5217013888888889E-6"/>
    <n v="0.95"/>
    <n v="0.99"/>
    <n v="2"/>
    <n v="1"/>
    <s v="[4]"/>
    <n v="1"/>
    <n v="1"/>
    <n v="0"/>
    <n v="1"/>
    <n v="0"/>
    <n v="1"/>
    <n v="0"/>
    <n v="2"/>
    <n v="9"/>
    <n v="-1"/>
    <x v="1"/>
    <n v="0.51300463407500008"/>
    <n v="11"/>
    <n v="0"/>
    <n v="0"/>
    <s v="data/real/data_banknote_authentication.txt"/>
    <x v="2"/>
    <n v="139"/>
    <n v="1"/>
    <n v="0.5"/>
    <s v="numeric"/>
    <n v="1"/>
    <b v="1"/>
    <n v="0"/>
    <n v="-4.0000000000000036E-2"/>
    <n v="0"/>
  </r>
  <r>
    <n v="1000"/>
    <n v="100"/>
    <s v="['numeric', 'numeric', 'numeric', 'numeric']"/>
    <n v="0.99"/>
    <n v="39"/>
    <n v="0.96"/>
    <n v="7.5259259259259253E-7"/>
    <s v="[[25, 6, 33, 20], [25, 6, 9, 20], [4, 33, 20], [4, 9, 20], [5, 6, 33, 20], [5, 6, 9, 20], [25, 6, 33, 18], [25, 6, 9, 18], [25, 6, 33, 2], [25, 6, 9, 2], [4, 33, 18], [4, 9, 18], [4, 33, 2], [5, 6, 33, 18], [4, 9, 2], [5, 6, 9, 18], [5, 6, 33, 2], [5, 6, 9, 2], [25, 6, 8, 20], [4, 8, 20], [5, 6, 8, 20], [25, 6, 8, 18], [25, 6, 8, 2], [4, 8, 18], [4, 8, 2], [5, 6, 8, 18], [5, 6, 8, 2], [25, 6, 3, 20], [1, 20], [4, 3, 20], [5, 6, 3, 20], [0], [25, 6, 3, 18], [1, 18], [25, 6, 3, 2], [1, 2], [4, 3, 18], [4, 3, 2], [5, 6, 3, 18], [5, 6, 3, 2]]"/>
    <s v="[0.32882587597123114, 0.2740215633093593, 0.11097873314029054, 0.09248227761690878, 0.06576517519424624, 0.05480431266187186, 0.015413712936151463, 0.012844760780126219, 0.010275808624100973, 0.008563173853417478, 0.00520212811595112, 0.004335106763292599, 0.0034680854106340793, 0.003082742587230293, 0.0028900711755283992, 0.0025689521560252437, 0.002055161724820195, 0.0017126347706834955, 0.0004281586926708738, 0.00014450355877641997, 8.563173853417477e-05, 2.0069938718947213e-05, 1.3379959145964807e-05, 6.773604317644687e-06, 4.515736211763124e-06, 4.013987743789443e-06, 2.6759918291929615e-06, 7.476634800041919e-14, 5.046728490028296e-14, 2.5233642450141483e-14, 1.495326960008384e-14, 3.548480969551147e-15, 3.5046725625196503e-15, 2.365653979700764e-15, 2.3364483750130997e-15, 1.5771026531338425e-15, 1.1828269898503822e-15, 7.885513265669213e-16, 7.009345125039301e-16, 4.6728967500262e-16]"/>
    <n v="40"/>
    <s v="[25, 6, 33, 20]"/>
    <n v="4"/>
    <s v="{(0, 1, 4, 5, 25), (0, 1, 4, 6), (0, 1, 3, 8, 9, 33), (0, 2, 18, 20)}"/>
    <n v="0"/>
    <n v="0.96"/>
    <n v="100"/>
    <n v="0.99"/>
    <n v="1.0764432870370369E-5"/>
    <n v="1"/>
    <n v="7.6397337962962964E-6"/>
    <n v="0.84"/>
    <n v="0.99"/>
    <n v="4"/>
    <n v="1"/>
    <s v="[4]"/>
    <n v="1"/>
    <n v="1"/>
    <n v="0"/>
    <n v="1"/>
    <n v="0"/>
    <n v="1"/>
    <n v="0"/>
    <n v="4"/>
    <n v="5"/>
    <n v="3"/>
    <x v="0"/>
    <n v="0.21784714283094059"/>
    <n v="14"/>
    <n v="2"/>
    <n v="0.14285714285714279"/>
    <s v="data/real/data_banknote_authentication.txt"/>
    <x v="2"/>
    <n v="139"/>
    <n v="1"/>
    <n v="-0.5"/>
    <s v="numeric"/>
    <n v="1"/>
    <b v="1"/>
    <n v="1.0000000000000009E-2"/>
    <n v="-0.15000000000000002"/>
    <n v="0"/>
  </r>
  <r>
    <n v="1000"/>
    <n v="100"/>
    <s v="['numeric', 'numeric', 'numeric', 'numeric']"/>
    <n v="0.99"/>
    <n v="39"/>
    <n v="0.96"/>
    <n v="5.2716435185185179E-7"/>
    <s v="[[6, 33, 20], [6, 9, 20], [4, 33, 20], [4, 9, 20], [6, 33, 18], [6, 9, 18], [6, 33, 2], [6, 9, 2], [4, 33, 18], [4, 9, 18], [4, 33, 2], [4, 9, 2], [6, 8, 20], [4, 8, 20], [6, 8, 18], [6, 8, 2], [4, 8, 18], [4, 8, 2], [6, 3, 20], [1, 20], [4, 3, 20], [6, 3, 18], [1, 18], [6, 3, 2], [0], [4, 3, 18], [1, 2], [4, 3, 2]]"/>
    <s v="[0.43200390237892994, 0.36000325198244154, 0.08100073169604936, 0.0675006097467078, 0.020250182924012344, 0.01687515243667695, 0.00675006097467078, 0.005625050812225649, 0.003796909298252315, 0.0031640910818769284, 0.0012656364327507713, 0.0010546970272923093, 0.000562505081222565, 0.00010546970272923094, 2.6367425682307735e-05, 8.789141894102577e-06, 4.943892315432701e-06, 1.6479641051442335e-06, 9.822631508971652e-14, 3.683486815864369e-14, 1.8417434079321848e-14, 4.604358519830463e-15, 1.7266344449364233e-15, 1.5347861732768207e-15, 1.2949758337023178e-15, 8.633172224682119e-16, 5.755448149788076e-16, 2.8777240748940387e-16]"/>
    <n v="28"/>
    <s v="[6, 33, 20]"/>
    <n v="3"/>
    <s v="{(0, 1, 4, 6), (0, 1, 3, 8, 9, 33), (0, 2, 18, 20)}"/>
    <n v="0"/>
    <n v="0.96"/>
    <n v="100"/>
    <n v="0.96"/>
    <n v="1.0813888888888889E-5"/>
    <n v="0.97"/>
    <n v="8.5632638888888892E-6"/>
    <n v="0.92"/>
    <n v="0.96"/>
    <n v="4"/>
    <n v="1"/>
    <s v="[4]"/>
    <n v="1"/>
    <n v="1"/>
    <n v="0"/>
    <n v="1"/>
    <n v="0"/>
    <n v="1"/>
    <n v="0"/>
    <n v="3"/>
    <n v="4"/>
    <n v="3"/>
    <x v="0"/>
    <n v="0.35100317068288062"/>
    <n v="9"/>
    <n v="2"/>
    <n v="0.22222222222222221"/>
    <s v="data/real/data_banknote_authentication.txt"/>
    <x v="2"/>
    <n v="139"/>
    <n v="2"/>
    <n v="1"/>
    <s v="numeric"/>
    <n v="1"/>
    <b v="1"/>
    <n v="1.0000000000000009E-2"/>
    <n v="-3.9999999999999925E-2"/>
    <n v="0"/>
  </r>
  <r>
    <n v="1000"/>
    <n v="100"/>
    <s v="['numeric', 'numeric', 'numeric', 'numeric']"/>
    <n v="0.99"/>
    <n v="39"/>
    <n v="0.94"/>
    <n v="7.4984953703703696E-7"/>
    <s v="[[25, 6, 33, 20], [25, 6, 9, 20], [4, 33, 20], [4, 9, 20], [5, 6, 33, 20], [5, 6, 9, 20], [25, 6, 33, 18], [25, 6, 9, 18], [25, 6, 33, 2], [25, 6, 9, 2], [4, 33, 18], [4, 9, 18], [4, 33, 2], [5, 6, 33, 18], [4, 9, 2], [5, 6, 9, 18], [5, 6, 33, 2], [5, 6, 9, 2], [25, 6, 8, 20], [4, 8, 20], [5, 6, 8, 20], [25, 6, 8, 18], [25, 6, 8, 2], [4, 8, 18], [4, 8, 2], [5, 6, 8, 18], [5, 6, 8, 2], [25, 6, 3, 20], [1, 20], [4, 3, 20], [5, 6, 3, 20], [0], [25, 6, 3, 18], [1, 18], [25, 6, 3, 2], [1, 2], [4, 3, 18], [4, 3, 2], [5, 6, 3, 18], [5, 6, 3, 2]]"/>
    <s v="[0.32882587597123114, 0.2740215633093593, 0.11097873314029054, 0.09248227761690878, 0.06576517519424624, 0.05480431266187186, 0.015413712936151463, 0.012844760780126219, 0.010275808624100973, 0.008563173853417478, 0.00520212811595112, 0.004335106763292599, 0.0034680854106340793, 0.003082742587230293, 0.0028900711755283992, 0.0025689521560252437, 0.002055161724820195, 0.0017126347706834955, 0.0004281586926708738, 0.00014450355877641997, 8.563173853417477e-05, 2.0069938718947213e-05, 1.3379959145964807e-05, 6.773604317644687e-06, 4.515736211763124e-06, 4.013987743789443e-06, 2.6759918291929615e-06, 7.476634800041919e-14, 5.046728490028296e-14, 2.5233642450141483e-14, 1.495326960008384e-14, 3.548480969551147e-15, 3.5046725625196503e-15, 2.365653979700764e-15, 2.3364483750130997e-15, 1.5771026531338425e-15, 1.1828269898503822e-15, 7.885513265669213e-16, 7.009345125039301e-16, 4.6728967500262e-16]"/>
    <n v="40"/>
    <s v="[25, 6, 33, 20]"/>
    <n v="4"/>
    <s v="{(0, 1, 4, 5, 25), (0, 1, 4, 6), (0, 1, 3, 8, 9, 33), (0, 2, 18, 20)}"/>
    <n v="0"/>
    <n v="0.94"/>
    <n v="100"/>
    <n v="0.94"/>
    <n v="1.088380787037037E-5"/>
    <n v="0.95"/>
    <n v="7.6341319444444434E-6"/>
    <n v="0.84"/>
    <n v="0.94"/>
    <n v="6"/>
    <n v="0.83333333333333337"/>
    <s v="[4]"/>
    <n v="1"/>
    <n v="1"/>
    <n v="0"/>
    <n v="1"/>
    <n v="0"/>
    <n v="1"/>
    <n v="0"/>
    <n v="4"/>
    <n v="5"/>
    <n v="3"/>
    <x v="0"/>
    <n v="0.21784714283094059"/>
    <n v="14"/>
    <n v="4"/>
    <n v="0.2857142857142857"/>
    <s v="data/real/data_banknote_authentication.txt"/>
    <x v="2"/>
    <n v="139"/>
    <n v="2"/>
    <n v="-1"/>
    <s v="numeric"/>
    <n v="1"/>
    <b v="1"/>
    <n v="1.0000000000000009E-2"/>
    <n v="-9.9999999999999978E-2"/>
    <n v="0"/>
  </r>
  <r>
    <n v="1000"/>
    <n v="100"/>
    <s v="['numeric', 'numeric', 'numeric', 'numeric']"/>
    <n v="0.99"/>
    <n v="39"/>
    <n v="0.94"/>
    <n v="5.0480324074074071E-7"/>
    <s v="[[6, 33, 20], [6, 9, 20], [4, 33, 20], [4, 9, 20], [6, 33, 18], [6, 9, 18], [4, 33, 18], [4, 9, 18], [6, 33, 2], [6, 9, 2], [4, 33, 2], [4, 9, 2], [6, 8, 20], [4, 8, 20], [6, 8, 18], [4, 8, 18], [6, 8, 2], [4, 8, 2], [1, 20], [6, 3, 20], [4, 3, 20], [1, 18], [0], [6, 3, 18], [4, 3, 18], [1, 2], [6, 3, 2], [4, 3, 2]]"/>
    <s v="[0.29314550518568216, 0.2442879209880684, 0.2198591288892616, 0.18321594074105133, 0.013741195555578851, 0.011450996296315708, 0.01030589666668414, 0.008588247222236781, 0.004580398518526284, 0.0038169987654385687, 0.0034352988888947124, 0.002862749074078927, 0.0003816998765438569, 0.00028627490740789274, 1.7892181712993296e-05, 1.3419136284744972e-05, 5.964060570997764e-06, 4.473045428248324e-06, 9.998035643059737e-14, 6.66535709537316e-14, 4.999017821529869e-14, 4.686579207684253e-15, 3.5149344057631907e-15, 3.1243861384561686e-15, 2.343289603842127e-15, 1.562193069228084e-15, 1.0414620461520562e-15, 7.810965346140421e-16]"/>
    <n v="28"/>
    <s v="[6, 33, 20]"/>
    <n v="3"/>
    <s v="{(0, 1, 4, 6), (0, 1, 3, 8, 9, 33), (0, 2, 18, 20)}"/>
    <n v="0"/>
    <n v="0.94"/>
    <n v="100"/>
    <n v="0.94"/>
    <n v="1.1230046296296299E-5"/>
    <n v="0.94"/>
    <n v="7.6936921296296295E-6"/>
    <n v="0.98"/>
    <n v="0.94"/>
    <n v="6"/>
    <n v="1"/>
    <s v="[4]"/>
    <n v="1"/>
    <n v="1"/>
    <n v="0"/>
    <n v="1"/>
    <n v="0"/>
    <n v="1"/>
    <n v="0"/>
    <n v="3"/>
    <n v="4"/>
    <n v="3"/>
    <x v="0"/>
    <n v="7.3286376296420569E-2"/>
    <n v="4"/>
    <n v="4"/>
    <n v="1"/>
    <s v="data/real/data_banknote_authentication.txt"/>
    <x v="2"/>
    <n v="139"/>
    <n v="3"/>
    <n v="2"/>
    <s v="numeric"/>
    <n v="1"/>
    <b v="1"/>
    <n v="0"/>
    <n v="4.0000000000000036E-2"/>
    <n v="0"/>
  </r>
  <r>
    <n v="1000"/>
    <n v="100"/>
    <s v="['numeric', 'numeric', 'numeric', 'numeric']"/>
    <n v="0.99"/>
    <n v="39"/>
    <n v="0.91"/>
    <n v="7.5243055555555554E-7"/>
    <s v="[[25, 33, 20], [25, 9, 20], [5, 33, 20], [5, 9, 20], [4, 33, 20], [4, 9, 20], [25, 33, 18], [25, 9, 18], [25, 33, 2], [25, 9, 2], [5, 33, 18], [5, 9, 18], [4, 33, 18], [5, 33, 2], [4, 9, 18], [5, 9, 2], [4, 33, 2], [4, 9, 2], [25, 8, 20], [5, 8, 20], [4, 8, 20], [25, 8, 18], [25, 8, 2], [5, 8, 18], [4, 8, 18], [5, 8, 2], [4, 8, 2], [25, 3, 20], [1, 20], [5, 3, 20], [4, 3, 20], [25, 3, 18], [25, 3, 2], [0], [1, 18], [5, 3, 18], [1, 2], [4, 3, 18], [5, 3, 2], [4, 3, 2]]"/>
    <s v="[0.3744961365228017, 0.31208011376900147, 0.07489922730456035, 0.062416022753800274, 0.056174420478420264, 0.046812017065350216, 0.017554506399506335, 0.014628755332921945, 0.011703004266337554, 0.009752503555281296, 0.003510901279901267, 0.0029257510665843885, 0.0026331759599259505, 0.002340600853267511, 0.002194313299938292, 0.0019505007110562586, 0.0017554506399506333, 0.0014628755332921942, 0.00048762517776406464, 9.752503555281294e-05, 7.314377666460971e-05, 2.2857430207690535e-05, 1.523828680512702e-05, 4.571486041538107e-06, 3.428614531153581e-06, 3.0476573610254045e-06, 2.2857430207690536e-06, 8.515056300047984e-14, 2.5545168900143952e-14, 1.703011260009597e-14, 1.2772584450071978e-14, 3.991432640647494e-15, 2.660955093764995e-15, 1.7961446882913726e-15, 1.197429792194248e-15, 7.982865281294987e-16, 7.982865281294985e-16, 5.987148960971241e-16, 5.32191018752999e-16, 3.991432640647493e-16]"/>
    <n v="40"/>
    <s v="[25, 33, 20]"/>
    <n v="3"/>
    <s v="{(0, 1, 4, 5, 25), (0, 1, 3, 8, 9, 33), (0, 2, 18, 20)}"/>
    <n v="0"/>
    <n v="0.91"/>
    <n v="100"/>
    <n v="0.86"/>
    <n v="1.059034722222222E-5"/>
    <n v="0.95"/>
    <n v="7.6370717592592588E-6"/>
    <n v="0.85"/>
    <n v="0.86"/>
    <n v="9"/>
    <n v="0.88888888888888884"/>
    <s v="[4]"/>
    <n v="1"/>
    <n v="1"/>
    <n v="0"/>
    <n v="1"/>
    <n v="0"/>
    <n v="1"/>
    <n v="0"/>
    <n v="3"/>
    <n v="5"/>
    <n v="5"/>
    <x v="0"/>
    <n v="0.31832171604438148"/>
    <n v="14"/>
    <n v="7"/>
    <n v="0.5"/>
    <s v="data/real/data_banknote_authentication.txt"/>
    <x v="2"/>
    <n v="139"/>
    <n v="3"/>
    <n v="-2"/>
    <s v="numeric"/>
    <n v="1"/>
    <b v="1"/>
    <n v="8.9999999999999969E-2"/>
    <n v="-1.0000000000000009E-2"/>
    <n v="0"/>
  </r>
  <r>
    <n v="1000"/>
    <n v="100"/>
    <s v="['numeric', 'numeric', 'numeric', 'numeric']"/>
    <n v="0.99"/>
    <n v="39"/>
    <n v="0.93"/>
    <n v="7.4958333333333339E-7"/>
    <s v="[[4, 33, 20], [4, 9, 20], [26, 6, 33, 20], [26, 6, 9, 20], [5, 6, 33, 20], [5, 6, 9, 20], [4, 33, 18], [4, 9, 18], [26, 6, 33, 18], [4, 33, 2], [26, 6, 9, 18], [5, 6, 33, 18], [4, 9, 2], [5, 6, 9, 18], [26, 6, 33, 2], [26, 6, 9, 2], [5, 6, 33, 2], [5, 6, 9, 2], [4, 8, 20], [26, 6, 8, 20], [5, 6, 8, 20], [4, 8, 18], [26, 6, 8, 18], [4, 8, 2], [5, 6, 8, 18], [26, 6, 8, 2], [5, 6, 8, 2], [1, 20], [4, 3, 20], [26, 6, 3, 20], [5, 6, 3, 20], [0], [1, 18], [1, 2], [4, 3, 18], [26, 6, 3, 18], [4, 3, 2], [5, 6, 3, 18], [26, 6, 3, 2], [5, 6, 3, 2]]"/>
    <s v="[0.21667276470246, 0.18056063725205, 0.1604983442240444, 0.1337486201867037, 0.12839867537923555, 0.10699889614936293, 0.010156535845427816, 0.008463779871189845, 0.007523359885502083, 0.006771023896951875, 0.0062694665712517365, 0.006018687908401668, 0.005642519914126562, 0.005015573257001389, 0.005015573257001388, 0.00417964438083449, 0.004012458605601111, 0.0033437155046675917, 0.00028212599570632814, 0.00020898221904172445, 0.00016718577523337959, 1.3224656048734132e-05, 9.796041517580836e-06, 8.816437365822754e-06, 7.83683321406467e-06, 6.530694345053889e-06, 5.224555476043112e-06, 9.853136575768984e-14, 4.9265682878844927e-14, 3.649309842877401e-14, 2.9194478743019215e-14, 6.92798665483757e-15, 4.618657769891712e-15, 3.0791051799278075e-15, 2.3093288849458567e-15, 1.7106139888487822e-15, 1.539552589963904e-15, 1.368491191079026e-15, 1.1404093258991879e-15, 9.123274607193505e-16]"/>
    <n v="40"/>
    <s v="[4, 33, 20]"/>
    <n v="3"/>
    <s v="{(0, 1, 4, 5, 26), (0, 1, 4, 6), (0, 1, 3, 8, 9, 33), (0, 2, 18, 20)}"/>
    <n v="5.8599537037037042E-8"/>
    <n v="0.93"/>
    <n v="100"/>
    <n v="0.95"/>
    <n v="1.077115740740741E-5"/>
    <n v="0.98"/>
    <n v="7.7454282407407417E-6"/>
    <n v="0.93"/>
    <n v="0.95"/>
    <n v="7"/>
    <n v="1"/>
    <s v="[5]"/>
    <n v="1"/>
    <n v="2"/>
    <n v="0"/>
    <n v="1"/>
    <n v="1"/>
    <n v="1"/>
    <n v="2"/>
    <n v="1"/>
    <n v="6"/>
    <n v="5"/>
    <x v="0"/>
    <n v="8.8274089323224447E-2"/>
    <n v="4"/>
    <n v="4"/>
    <n v="1"/>
    <s v="data/real/data_banknote_authentication.txt"/>
    <x v="3"/>
    <n v="25"/>
    <n v="1"/>
    <n v="0.5"/>
    <s v="numeric"/>
    <n v="1"/>
    <b v="0"/>
    <n v="3.0000000000000027E-2"/>
    <n v="-1.9999999999999907E-2"/>
    <n v="0"/>
  </r>
  <r>
    <n v="1000"/>
    <n v="100"/>
    <s v="['numeric', 'numeric', 'numeric', 'numeric']"/>
    <n v="0.99"/>
    <n v="39"/>
    <n v="0.97"/>
    <n v="5.8152777777777776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1"/>
    <n v="1.0761840277777781E-5"/>
    <n v="1"/>
    <n v="7.5790625000000008E-6"/>
    <n v="0.93"/>
    <n v="1"/>
    <n v="3"/>
    <n v="1"/>
    <s v="[5]"/>
    <n v="1"/>
    <n v="1"/>
    <n v="0"/>
    <n v="1"/>
    <n v="1"/>
    <n v="0"/>
    <n v="3"/>
    <n v="0"/>
    <n v="11"/>
    <n v="-1"/>
    <x v="1"/>
    <n v="0.48293233127717361"/>
    <n v="4"/>
    <n v="0"/>
    <n v="0"/>
    <s v="data/real/data_banknote_authentication.txt"/>
    <x v="3"/>
    <n v="25"/>
    <n v="1"/>
    <n v="-0.5"/>
    <s v="numeric"/>
    <n v="1"/>
    <b v="0"/>
    <n v="0"/>
    <n v="-6.9999999999999951E-2"/>
    <n v="0"/>
  </r>
  <r>
    <n v="1000"/>
    <n v="100"/>
    <s v="['numeric', 'numeric', 'numeric', 'numeric']"/>
    <n v="0.99"/>
    <n v="39"/>
    <n v="0.93"/>
    <n v="8.2824074074074074E-7"/>
    <s v="[[4, 33, 20], [4, 9, 20], [26, 6, 33, 20], [26, 6, 9, 20], [5, 6, 33, 20], [5, 6, 9, 20], [4, 33, 18], [4, 9, 18], [26, 6, 33, 18], [4, 33, 2], [26, 6, 9, 18], [5, 6, 33, 18], [4, 9, 2], [5, 6, 9, 18], [26, 6, 33, 2], [26, 6, 9, 2], [5, 6, 33, 2], [5, 6, 9, 2], [4, 8, 20], [26, 6, 8, 20], [5, 6, 8, 20], [4, 8, 18], [26, 6, 8, 18], [4, 8, 2], [5, 6, 8, 18], [26, 6, 8, 2], [5, 6, 8, 2], [1, 20], [4, 3, 20], [26, 6, 3, 20], [5, 6, 3, 20], [0], [1, 18], [1, 2], [4, 3, 18], [26, 6, 3, 18], [4, 3, 2], [5, 6, 3, 18], [26, 6, 3, 2], [5, 6, 3, 2]]"/>
    <s v="[0.21667276470246, 0.18056063725205, 0.1604983442240444, 0.1337486201867037, 0.12839867537923555, 0.10699889614936293, 0.010156535845427816, 0.008463779871189845, 0.007523359885502083, 0.006771023896951875, 0.0062694665712517365, 0.006018687908401668, 0.005642519914126562, 0.005015573257001389, 0.005015573257001388, 0.00417964438083449, 0.004012458605601111, 0.0033437155046675917, 0.00028212599570632814, 0.00020898221904172445, 0.00016718577523337959, 1.3224656048734132e-05, 9.796041517580836e-06, 8.816437365822754e-06, 7.83683321406467e-06, 6.530694345053889e-06, 5.224555476043112e-06, 9.853136575768984e-14, 4.9265682878844927e-14, 3.649309842877401e-14, 2.9194478743019215e-14, 6.92798665483757e-15, 4.618657769891712e-15, 3.0791051799278075e-15, 2.3093288849458567e-15, 1.7106139888487822e-15, 1.539552589963904e-15, 1.368491191079026e-15, 1.1404093258991879e-15, 9.123274607193505e-16]"/>
    <n v="40"/>
    <s v="[4, 33, 20]"/>
    <n v="3"/>
    <s v="{(0, 1, 4, 5, 26), (0, 1, 4, 6), (0, 1, 3, 8, 9, 33), (0, 2, 18, 20)}"/>
    <n v="0"/>
    <n v="0.93"/>
    <n v="100"/>
    <n v="0.94"/>
    <n v="1.086237268518519E-5"/>
    <n v="1"/>
    <n v="7.9856365740740732E-6"/>
    <n v="0.93"/>
    <n v="0.94"/>
    <n v="7"/>
    <n v="1"/>
    <s v="[5]"/>
    <n v="1"/>
    <n v="2"/>
    <n v="0"/>
    <n v="1"/>
    <n v="1"/>
    <n v="1"/>
    <n v="2"/>
    <n v="1"/>
    <n v="6"/>
    <n v="5"/>
    <x v="0"/>
    <n v="8.8274089323224447E-2"/>
    <n v="4"/>
    <n v="4"/>
    <n v="1"/>
    <s v="data/real/data_banknote_authentication.txt"/>
    <x v="3"/>
    <n v="25"/>
    <n v="2"/>
    <n v="1"/>
    <s v="numeric"/>
    <n v="1"/>
    <b v="0"/>
    <n v="6.0000000000000053E-2"/>
    <n v="-9.9999999999998979E-3"/>
    <n v="0"/>
  </r>
  <r>
    <n v="1000"/>
    <n v="100"/>
    <s v="['numeric', 'numeric', 'numeric', 'numeric']"/>
    <n v="0.99"/>
    <n v="39"/>
    <n v="0.97"/>
    <n v="6.9241898148148154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1"/>
    <n v="1.0610243055555559E-5"/>
    <n v="1"/>
    <n v="7.6413310185185177E-6"/>
    <n v="0.93"/>
    <n v="1"/>
    <n v="3"/>
    <n v="1"/>
    <s v="[5]"/>
    <n v="1"/>
    <n v="1"/>
    <n v="0"/>
    <n v="1"/>
    <n v="1"/>
    <n v="0"/>
    <n v="3"/>
    <n v="0"/>
    <n v="11"/>
    <n v="-1"/>
    <x v="1"/>
    <n v="0.48293233127717361"/>
    <n v="4"/>
    <n v="0"/>
    <n v="0"/>
    <s v="data/real/data_banknote_authentication.txt"/>
    <x v="3"/>
    <n v="25"/>
    <n v="2"/>
    <n v="-1"/>
    <s v="numeric"/>
    <n v="1"/>
    <b v="0"/>
    <n v="0"/>
    <n v="-6.9999999999999951E-2"/>
    <n v="0"/>
  </r>
  <r>
    <n v="1000"/>
    <n v="100"/>
    <s v="['numeric', 'numeric', 'numeric', 'numeric']"/>
    <n v="0.99"/>
    <n v="39"/>
    <n v="0.93"/>
    <n v="7.5252314814814818E-7"/>
    <s v="[[4, 33, 20], [4, 9, 20], [26, 6, 33, 20], [26, 6, 9, 20], [5, 6, 33, 20], [5, 6, 9, 20], [4, 33, 18], [4, 9, 18], [26, 6, 33, 18], [4, 33, 2], [26, 6, 9, 18], [5, 6, 33, 18], [4, 9, 2], [5, 6, 9, 18], [26, 6, 33, 2], [26, 6, 9, 2], [5, 6, 33, 2], [5, 6, 9, 2], [4, 8, 20], [26, 6, 8, 20], [5, 6, 8, 20], [4, 8, 18], [26, 6, 8, 18], [4, 8, 2], [5, 6, 8, 18], [26, 6, 8, 2], [5, 6, 8, 2], [1, 20], [4, 3, 20], [26, 6, 3, 20], [5, 6, 3, 20], [0], [1, 18], [1, 2], [4, 3, 18], [26, 6, 3, 18], [4, 3, 2], [5, 6, 3, 18], [26, 6, 3, 2], [5, 6, 3, 2]]"/>
    <s v="[0.21667276470246, 0.18056063725205, 0.1604983442240444, 0.1337486201867037, 0.12839867537923555, 0.10699889614936293, 0.010156535845427816, 0.008463779871189845, 0.007523359885502083, 0.006771023896951875, 0.0062694665712517365, 0.006018687908401668, 0.005642519914126562, 0.005015573257001389, 0.005015573257001388, 0.00417964438083449, 0.004012458605601111, 0.0033437155046675917, 0.00028212599570632814, 0.00020898221904172445, 0.00016718577523337959, 1.3224656048734132e-05, 9.796041517580836e-06, 8.816437365822754e-06, 7.83683321406467e-06, 6.530694345053889e-06, 5.224555476043112e-06, 9.853136575768984e-14, 4.9265682878844927e-14, 3.649309842877401e-14, 2.9194478743019215e-14, 6.92798665483757e-15, 4.618657769891712e-15, 3.0791051799278075e-15, 2.3093288849458567e-15, 1.7106139888487822e-15, 1.539552589963904e-15, 1.368491191079026e-15, 1.1404093258991879e-15, 9.123274607193505e-16]"/>
    <n v="40"/>
    <s v="[4, 33, 20]"/>
    <n v="3"/>
    <s v="{(0, 1, 4, 5, 26), (0, 1, 4, 6), (0, 1, 3, 8, 9, 33), (0, 2, 18, 20)}"/>
    <n v="0"/>
    <n v="0.93"/>
    <n v="100"/>
    <n v="0.94"/>
    <n v="1.05909837962963E-5"/>
    <n v="1"/>
    <n v="7.8119212962962971E-6"/>
    <n v="0.93"/>
    <n v="0.94"/>
    <n v="7"/>
    <n v="1"/>
    <s v="[5]"/>
    <n v="1"/>
    <n v="2"/>
    <n v="0"/>
    <n v="1"/>
    <n v="1"/>
    <n v="1"/>
    <n v="2"/>
    <n v="1"/>
    <n v="6"/>
    <n v="5"/>
    <x v="0"/>
    <n v="8.8274089323224447E-2"/>
    <n v="4"/>
    <n v="4"/>
    <n v="1"/>
    <s v="data/real/data_banknote_authentication.txt"/>
    <x v="3"/>
    <n v="25"/>
    <n v="3"/>
    <n v="2"/>
    <s v="numeric"/>
    <n v="1"/>
    <b v="0"/>
    <n v="6.0000000000000053E-2"/>
    <n v="-9.9999999999998979E-3"/>
    <n v="0"/>
  </r>
  <r>
    <n v="1000"/>
    <n v="100"/>
    <s v="['numeric', 'numeric', 'numeric', 'numeric']"/>
    <n v="0.99"/>
    <n v="39"/>
    <n v="0.97"/>
    <n v="5.191550925925926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5.7951388888888887E-8"/>
    <n v="0.97"/>
    <n v="100"/>
    <n v="1"/>
    <n v="1.133982638888889E-5"/>
    <n v="1"/>
    <n v="8.1633333333333337E-6"/>
    <n v="0.91"/>
    <n v="1"/>
    <n v="3"/>
    <n v="1"/>
    <s v="[5]"/>
    <n v="1"/>
    <n v="1"/>
    <n v="0"/>
    <n v="1"/>
    <n v="1"/>
    <n v="0"/>
    <n v="3"/>
    <n v="0"/>
    <n v="11"/>
    <n v="-1"/>
    <x v="1"/>
    <n v="0.48293233127717361"/>
    <n v="4"/>
    <n v="0"/>
    <n v="0"/>
    <s v="data/real/data_banknote_authentication.txt"/>
    <x v="3"/>
    <n v="25"/>
    <n v="3"/>
    <n v="-2"/>
    <s v="numeric"/>
    <n v="1"/>
    <b v="0"/>
    <n v="0"/>
    <n v="-8.9999999999999969E-2"/>
    <n v="0"/>
  </r>
  <r>
    <n v="1000"/>
    <n v="100"/>
    <s v="['numeric', 'numeric', 'numeric', 'numeric']"/>
    <n v="0.99"/>
    <n v="39"/>
    <n v="0.97"/>
    <n v="5.3310185185185179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5.7986111111111108E-8"/>
    <n v="0.97"/>
    <n v="100"/>
    <n v="1"/>
    <n v="1.3951122685185179E-5"/>
    <n v="1"/>
    <n v="7.6389467592592579E-6"/>
    <n v="0.93"/>
    <n v="1"/>
    <n v="3"/>
    <n v="1"/>
    <s v="[7]"/>
    <n v="1"/>
    <n v="1"/>
    <n v="0"/>
    <n v="1"/>
    <n v="1"/>
    <n v="0"/>
    <n v="3"/>
    <n v="0"/>
    <n v="11"/>
    <n v="-1"/>
    <x v="1"/>
    <n v="0.48293233127717361"/>
    <n v="32"/>
    <n v="0"/>
    <n v="0"/>
    <s v="data/real/data_banknote_authentication.txt"/>
    <x v="3"/>
    <n v="278"/>
    <n v="1"/>
    <n v="0.5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5.2553240740740741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1"/>
    <n v="1.082162037037037E-5"/>
    <n v="0.99"/>
    <n v="7.7756365740740752E-6"/>
    <n v="0.93"/>
    <n v="1"/>
    <n v="3"/>
    <n v="1"/>
    <s v="[7]"/>
    <n v="1"/>
    <n v="1"/>
    <n v="0"/>
    <n v="1"/>
    <n v="1"/>
    <n v="0"/>
    <n v="3"/>
    <n v="0"/>
    <n v="11"/>
    <n v="-1"/>
    <x v="1"/>
    <n v="0.48293233127717361"/>
    <n v="32"/>
    <n v="0"/>
    <n v="0"/>
    <s v="data/real/data_banknote_authentication.txt"/>
    <x v="3"/>
    <n v="278"/>
    <n v="1"/>
    <n v="-0.5"/>
    <s v="numeric"/>
    <n v="1"/>
    <b v="0"/>
    <n v="-1.0000000000000009E-2"/>
    <n v="-6.9999999999999951E-2"/>
    <n v="0"/>
  </r>
  <r>
    <n v="1000"/>
    <n v="100"/>
    <s v="['numeric', 'numeric', 'numeric', 'numeric']"/>
    <n v="0.99"/>
    <n v="39"/>
    <n v="0.96"/>
    <n v="2.1644328703703711E-6"/>
    <s v="[[6, 33, 16, 20], [6, 9, 16, 20], [6, 33, 16, 18], [4, 33, 16, 20], [4, 9, 16, 20], [6, 9, 16, 18], [6, 33, 16, 2], [6, 9, 16, 2], [4, 33, 16, 18], [4, 9, 16, 18], [4, 33, 16, 2], [6, 8, 16, 20], [4, 9, 16, 2], [4, 8, 16, 20], [6, 8, 16, 18], [6, 33, 14, 20], [6, 9, 14, 20], [6, 8, 16, 2], [4, 8, 16, 18], [4, 33, 14, 20], [6, 33, 14, 18], [6, 9, 14, 18], [4, 9, 14, 20], [4, 8, 16, 2], [6, 33, 14, 2], [6, 9, 14, 2], [4, 33, 14, 18], [4, 9, 14, 18], [4, 33, 14, 2], [6, 8, 14, 20], [4, 9, 14, 2], [4, 8, 14, 20], [6, 8, 14, 18], [6, 8, 14, 2], [6, 33, 7, 20], [6, 9, 7, 20], [4, 8, 14, 18], [4, 8, 14, 2], [6, 33, 7, 18], [4, 33, 7, 20], [6, 9, 7, 18], [4, 9, 7, 20], [6, 33, 7, 2], [6, 9, 7, 2], [4, 33, 7, 18], [6, 3, 20], [4, 9, 7, 18], [4, 33, 7, 2], [6, 8, 7, 20], [4, 9, 7, 2], [1, 20], [6, 3, 18], [4, 3, 20], [6, 3, 2], [4, 8, 7, 20], [6, 8, 7, 18], [6, 8, 7, 2], [0], [1, 18], [1, 2], [4, 3, 18], [4, 3, 2], [4, 8, 7, 18], [4, 8, 7, 2]]"/>
    <s v="[0.4829077691678404, 0.4024231409732002, 0.02263630167974252, 0.02263630167974252, 0.018863584733118763, 0.018863584733118763, 0.015090867786495012, 0.012575723155412506, 0.0010610766412379308, 0.0008842305343649422, 0.0007073844274919538, 0.0006287861577706254, 0.0005894870229099613, 2.947435114549807e-05, 2.947435114549807e-05, 2.4561959287915055e-05, 2.0468299406595878e-05, 1.9649567430332045e-05, 1.3816102099452222e-06, 1.1513418416210185e-06, 1.1513418416210185e-06, 9.594515346841818e-07, 9.594515346841818e-07, 9.210734732968147e-07, 7.675612277473455e-07, 6.396343564561212e-07, 5.396914882598524e-08, 4.497429068832103e-08, 3.5979432550656827e-08, 3.198171782280606e-08, 2.998286045888068e-08, 1.499143022944034e-09, 1.499143022944034e-09, 9.994286819626893e-10, 1.4991430229440342e-10, 1.2492858524533614e-10, 7.027232920050161e-11, 4.6848219467001066e-11, 7.027232920050161e-12, 7.02723292005016e-12, 5.856027433375132e-12, 5.856027433375132e-12, 4.684821946700107e-12, 3.904018288916754e-12, 3.2940154312735133e-13, 3.294015431273513e-13, 2.745012859394594e-13, 2.196010287515675e-13, 1.9520091444583774e-13, 1.8300085729297289e-13, 3.088139466818918e-14, 1.5440697334094593e-14, 1.544069733409459e-14, 1.0293798222729727e-14, 9.150042864648646e-15, 9.150042864648646e-15, 6.1000285764324295e-15, 2.1713480626070524e-15, 1.4475653750713679e-15, 9.650435833809118e-16, 7.237826875356841e-16, 4.825217916904559e-16, 4.2890825928040534e-16, 2.859388395202702e-16]"/>
    <n v="64"/>
    <s v="[6, 33, 16, 20]"/>
    <n v="4"/>
    <s v="{(0, 1, 4, 6), (0, 1, 3, 8, 9, 33), (0, 1, 3, 7, 14, 16), (0, 2, 18, 20)}"/>
    <n v="1.1527777777777781E-8"/>
    <n v="0.96"/>
    <n v="100"/>
    <n v="0.97"/>
    <n v="1.111255787037037E-5"/>
    <n v="0.98"/>
    <n v="7.6374884259259264E-6"/>
    <n v="0.9"/>
    <n v="0.97"/>
    <n v="4"/>
    <n v="1"/>
    <s v="[7]"/>
    <n v="1"/>
    <n v="1"/>
    <n v="0"/>
    <n v="1"/>
    <n v="1"/>
    <n v="0"/>
    <n v="4"/>
    <n v="0"/>
    <n v="10"/>
    <n v="35"/>
    <x v="0"/>
    <n v="0.48290776901792609"/>
    <n v="32"/>
    <n v="1"/>
    <n v="3.125E-2"/>
    <s v="data/real/data_banknote_authentication.txt"/>
    <x v="3"/>
    <n v="278"/>
    <n v="2"/>
    <n v="1"/>
    <s v="numeric"/>
    <n v="1"/>
    <b v="0"/>
    <n v="1.0000000000000009E-2"/>
    <n v="-6.9999999999999951E-2"/>
    <n v="0"/>
  </r>
  <r>
    <n v="1000"/>
    <n v="100"/>
    <s v="['numeric', 'numeric', 'numeric', 'numeric']"/>
    <n v="0.99"/>
    <n v="39"/>
    <n v="0.97"/>
    <n v="5.777777777777778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1"/>
    <n v="1.0765405092592591E-5"/>
    <n v="0.99"/>
    <n v="7.6567939814814808E-6"/>
    <n v="0.93"/>
    <n v="1"/>
    <n v="3"/>
    <n v="1"/>
    <s v="[7]"/>
    <n v="1"/>
    <n v="1"/>
    <n v="0"/>
    <n v="1"/>
    <n v="1"/>
    <n v="0"/>
    <n v="3"/>
    <n v="0"/>
    <n v="11"/>
    <n v="-1"/>
    <x v="1"/>
    <n v="0.48293233127717361"/>
    <n v="32"/>
    <n v="0"/>
    <n v="0"/>
    <s v="data/real/data_banknote_authentication.txt"/>
    <x v="3"/>
    <n v="278"/>
    <n v="2"/>
    <n v="-1"/>
    <s v="numeric"/>
    <n v="1"/>
    <b v="0"/>
    <n v="-1.0000000000000009E-2"/>
    <n v="-6.9999999999999951E-2"/>
    <n v="0"/>
  </r>
  <r>
    <n v="1000"/>
    <n v="100"/>
    <s v="['numeric', 'numeric', 'numeric', 'numeric']"/>
    <n v="0.99"/>
    <n v="39"/>
    <n v="0.81"/>
    <n v="1.5334375000000001E-6"/>
    <s v="[[6, 33, 16, 20], [6, 9, 16, 20], [6, 33, 16, 18], [4, 33, 16, 20], [6, 9, 16, 18], [4, 9, 16, 20], [6, 33, 16, 2], [6, 9, 16, 2], [4, 33, 16, 18], [4, 9, 16, 18], [4, 33, 16, 2], [6, 8, 16, 20], [4, 9, 16, 2], [6, 8, 16, 18], [4, 8, 16, 20], [6, 33, 14, 20], [6, 9, 14, 20], [6, 8, 16, 2], [6, 33, 7, 20], [6, 9, 7, 20], [4, 8, 16, 18], [6, 33, 14, 18], [4, 33, 14, 20], [4, 9, 14, 20], [6, 9, 14, 18], [4, 8, 16, 2], [6, 33, 14, 2], [6, 9, 14, 2], [6, 33, 7, 18], [4, 33, 7, 20], [4, 9, 7, 20], [6, 9, 7, 18], [6, 33, 7, 2], [6, 9, 7, 2], [4, 33, 14, 18], [4, 9, 14, 18], [4, 33, 14, 2], [6, 8, 14, 20], [4, 9, 14, 2], [4, 33, 7, 18], [6, 3, 20], [4, 9, 7, 18], [4, 33, 7, 2], [6, 8, 7, 20], [4, 9, 7, 2], [4, 8, 14, 20], [6, 8, 14, 18], [1, 20], [6, 8, 14, 2], [6, 3, 18], [4, 3, 20], [6, 3, 2], [4, 8, 7, 20], [6, 8, 7, 18], [6, 8, 7, 2], [0], [4, 8, 14, 18], [1, 18], [4, 8, 14, 2], [1, 2], [4, 3, 18], [4, 3, 2], [4, 8, 7, 18], [4, 8, 7, 2]]"/>
    <s v="[0.4829028507817595, 0.40241904231813275, 0.022636071130394977, 0.022636071130394977, 0.018863392608662478, 0.018863392608662478, 0.015090714086929984, 0.012575595072441648, 0.0010610658342372645, 0.0008842215285310538, 0.000707377222824843, 0.0006287797536220825, 0.0005894810190207024, 2.9474050951035125e-05, 2.9474050951035125e-05, 2.4561709125862598e-05, 2.046809093821883e-05, 1.9649367300690078e-05, 4.912341825172519e-06, 4.093618187643765e-06, 1.3815961383297715e-06, 1.1513301152748096e-06, 1.1513301152748094e-06, 9.594417627290078e-07, 9.594417627290078e-07, 9.210640922198477e-07, 7.675534101832062e-07, 6.396278418193384e-07, 2.302660230549619e-07, 2.3026602305496186e-07, 1.9188835254580152e-07, 1.9188835254580152e-07, 1.5351068203664123e-07, 1.2792556836386764e-07, 5.39685991535067e-08, 4.497383262792225e-08, 3.5979066102337795e-08, 3.198139209096692e-08, 2.998255508528149e-08, 1.079371983070134e-08, 1.0793719830701337e-08, 8.994766525584449e-09, 7.195813220467558e-09, 6.3962784181933835e-09, 5.9965110170562975e-09, 1.4991277542640746e-09, 1.4991277542640746e-09, 1.0119112341282502e-09, 9.994185028427162e-10, 5.059556170641253e-10, 5.059556170641252e-10, 3.3730374470941677e-10, 2.998255508528149e-10, 2.998255508528149e-10, 1.9988370056854324e-10, 7.115000864964263e-11, 7.027161348112852e-11, 4.7433339099761736e-11, 4.684774232075233e-11, 3.162222606650782e-11, 2.3716669549880875e-11, 1.5811113033253912e-11, 1.4054322696225703e-11, 9.369548464150466e-12]"/>
    <n v="64"/>
    <s v="[6, 33, 16, 20]"/>
    <n v="4"/>
    <s v="{(0, 1, 4, 6), (0, 1, 3, 8, 9, 33), (0, 1, 3, 7, 14, 16), (0, 2, 18, 20)}"/>
    <n v="1.1539351851851849E-8"/>
    <n v="0.81"/>
    <n v="100"/>
    <n v="0.83"/>
    <n v="1.165704861111111E-5"/>
    <n v="0.97"/>
    <n v="8.8654282407407411E-6"/>
    <n v="0.82"/>
    <n v="0.83"/>
    <n v="19"/>
    <n v="0.94736842105263153"/>
    <s v="[7]"/>
    <n v="1"/>
    <n v="1"/>
    <n v="0"/>
    <n v="1"/>
    <n v="1"/>
    <n v="0"/>
    <n v="4"/>
    <n v="0"/>
    <n v="10"/>
    <n v="19"/>
    <x v="0"/>
    <n v="0.48289793843993428"/>
    <n v="32"/>
    <n v="16"/>
    <n v="0.5"/>
    <s v="data/real/data_banknote_authentication.txt"/>
    <x v="3"/>
    <n v="278"/>
    <n v="3"/>
    <n v="2"/>
    <s v="numeric"/>
    <n v="1"/>
    <b v="0"/>
    <n v="0.14000000000000001"/>
    <n v="-1.0000000000000009E-2"/>
    <n v="0"/>
  </r>
  <r>
    <n v="1000"/>
    <n v="100"/>
    <s v="['numeric', 'numeric', 'numeric', 'numeric']"/>
    <n v="0.99"/>
    <n v="39"/>
    <n v="0.97"/>
    <n v="5.8834490740740749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1.1539351851851849E-8"/>
    <n v="0.97"/>
    <n v="100"/>
    <n v="1"/>
    <n v="1.1215682870370369E-5"/>
    <n v="0.99"/>
    <n v="8.2204282407407414E-6"/>
    <n v="0.9"/>
    <n v="1"/>
    <n v="3"/>
    <n v="1"/>
    <s v="[7]"/>
    <n v="1"/>
    <n v="1"/>
    <n v="0"/>
    <n v="1"/>
    <n v="1"/>
    <n v="0"/>
    <n v="3"/>
    <n v="0"/>
    <n v="11"/>
    <n v="-1"/>
    <x v="1"/>
    <n v="0.48293233127717361"/>
    <n v="32"/>
    <n v="0"/>
    <n v="0"/>
    <s v="data/real/data_banknote_authentication.txt"/>
    <x v="3"/>
    <n v="278"/>
    <n v="3"/>
    <n v="-2"/>
    <s v="numeric"/>
    <n v="1"/>
    <b v="0"/>
    <n v="-1.0000000000000009E-2"/>
    <n v="-9.9999999999999978E-2"/>
    <n v="0"/>
  </r>
  <r>
    <n v="1000"/>
    <n v="100"/>
    <s v="['numeric', 'numeric', 'numeric', 'numeric']"/>
    <n v="0.99"/>
    <n v="39"/>
    <n v="0.96"/>
    <n v="1.039918981481481E-6"/>
    <s v="[[31, 6, 28, 20], [24, 6, 28, 20], [31, 6, 11, 20], [24, 6, 11, 20], [10, 6, 20], [12, 6, 28, 20], [12, 6, 11, 20], [31, 4, 28, 20], [31, 6, 28, 18], [24, 6, 28, 18], [24, 4, 28, 20], [31, 6, 11, 18], [31, 4, 11, 20], [24, 4, 11, 20], [24, 6, 11, 18], [31, 6, 28, 2], [24, 6, 28, 2], [31, 6, 11, 2], [24, 6, 11, 2], [8, 6, 20], [10, 4, 20], [10, 6, 18], [12, 4, 28, 20], [12, 6, 28, 18], [12, 4, 11, 20], [12, 6, 11, 18], [10, 6, 2], [12, 6, 28, 2], [12, 6, 11, 2], [31, 4, 28, 18], [24, 4, 28, 18], [31, 4, 11, 18], [24, 4, 11, 18], [31, 4, 28, 2], [24, 4, 28, 2], [31, 4, 11, 2], [24, 4, 11, 2], [8, 4, 20], [8, 6, 18], [10, 4, 18], [12, 4, 28, 18], [12, 4, 11, 18], [8, 6, 2], [10, 4, 2], [12, 4, 28, 2], [12, 4, 11, 2], [8, 4, 18], [8, 4, 2], [3, 6, 20], [1, 20], [3, 6, 18], [3, 4, 20], [3, 6, 2], [0], [1, 18], [1, 2], [3, 4, 18], [3, 4, 2]]"/>
    <s v="[0.2192378524986259, 0.19183312093629767, 0.1879181592845365, 0.16442838937396942, 0.04404331858231323, 0.04110709734349236, 0.0352346548658506, 0.01027677433587309, 0.010276774335873089, 0.008992177543888955, 0.008992177543888953, 0.00880866371646265, 0.00880866371646265, 0.007707580751904819, 0.007707580751904817, 0.006851182890582059, 0.005994785029259302, 0.005872442477641766, 0.005138387167936544, 0.002202165929115662, 0.002064530558545933, 0.002064530558545933, 0.0019268951879762048, 0.0019268951879762048, 0.001651624446836747, 0.001651624446836747, 0.0013763537056972884, 0.0012845967919841363, 0.0011010829645578311, 0.0004817237969940512, 0.0004215083223697948, 0.00041290611170918676, 0.0003612928477455384, 0.0003211491979960341, 0.0002810055482465298, 0.0002752707411394578, 0.0002408618984970256, 0.00010322652792729666, 0.00010322652792729666, 9.677486993184063e-05, 9.03232119363846e-05, 7.741989594547251e-05, 6.881768528486443e-05, 6.451657995456041e-05, 6.02154746242564e-05, 5.1613263963648345e-05, 4.838743496592032e-06, 3.2258289977280207e-06, 3.845487830314661e-13, 3.605144840919994e-14, 1.8025724204599977e-14, 1.8025724204599974e-14, 1.2017149469733315e-14, 2.5348674662718723e-15, 1.6899116441812476e-15, 1.1266077627874982e-15, 8.44955822090624e-16, 5.633038813937492e-16]"/>
    <n v="58"/>
    <s v="[31, 6, 28, 20]"/>
    <n v="4"/>
    <s v="{(0, 1, 3, 8, 10, 12, 24, 31), (0, 1, 4, 6), (0, 1, 3, 8, 10, 11, 28), (0, 2, 18, 20)}"/>
    <n v="5.7939814814814813E-8"/>
    <n v="0.96"/>
    <n v="100"/>
    <n v="0.98"/>
    <n v="1.0823090277777779E-5"/>
    <n v="0.99"/>
    <n v="7.9870717592592589E-6"/>
    <n v="0.91"/>
    <n v="0.98"/>
    <n v="4"/>
    <n v="1"/>
    <s v="[8]"/>
    <n v="1"/>
    <n v="1"/>
    <n v="0"/>
    <n v="1"/>
    <n v="1"/>
    <n v="0"/>
    <n v="4"/>
    <n v="0"/>
    <n v="11"/>
    <n v="20"/>
    <x v="0"/>
    <n v="0.21703568656951019"/>
    <n v="17"/>
    <n v="2"/>
    <n v="0.1176470588235294"/>
    <s v="data/real/data_banknote_authentication.txt"/>
    <x v="3"/>
    <n v="143"/>
    <n v="1"/>
    <n v="0.5"/>
    <s v="numeric"/>
    <n v="1"/>
    <b v="0"/>
    <n v="1.0000000000000009E-2"/>
    <n v="-6.9999999999999951E-2"/>
    <n v="0"/>
  </r>
  <r>
    <n v="1000"/>
    <n v="100"/>
    <s v="['numeric', 'numeric', 'numeric', 'numeric']"/>
    <n v="0.99"/>
    <n v="39"/>
    <n v="0.96"/>
    <n v="4.5795138888888892E-7"/>
    <s v="[[6, 33, 20], [6, 9, 20], [6, 33, 18], [4, 33, 20], [4, 9, 20], [6, 9, 18], [6, 33, 2], [6, 9, 2], [6, 8, 20], [4, 33, 18], [4, 9, 18], [4, 33, 2], [4, 9, 2], [4, 8, 20], [6, 8, 18], [6, 8, 2], [4, 8, 18], [4, 8, 2], [6, 3, 20], [1, 20], [6, 3, 18], [4, 3, 20], [6, 3, 2], [0], [1, 18], [1, 2], [4, 3, 18], [4, 3, 2]]"/>
    <s v="[0.48190627108304634, 0.40158855923587183, 0.0225893564570178, 0.022589356457017797, 0.018824463714181495, 0.018824463714181495, 0.015059570971345198, 0.012549642476120995, 0.002509928495224199, 0.0010588760839227095, 0.0008823967366022577, 0.0007059173892818061, 0.0005882644910681717, 0.00011765289821363436, 0.00011765289821363436, 7.843526547575622e-05, 5.514979603764111e-06, 3.676653069176074e-06, 4.3829120030117915e-13, 4.108980002823554e-14, 2.0544900014117775e-14, 2.0544900014117772e-14, 1.3696600009411848e-14, 2.8891265644853127e-15, 1.9260843763235413e-15, 1.2840562508823605e-15, 9.630421881617708e-16, 6.420281254411804e-16]"/>
    <n v="28"/>
    <s v="[6, 33, 20]"/>
    <n v="3"/>
    <s v="{(0, 1, 4, 6), (0, 1, 3, 8, 9, 33), (0, 2, 18, 20)}"/>
    <n v="5.7939814814814813E-8"/>
    <n v="0.96"/>
    <n v="100"/>
    <n v="0.98"/>
    <n v="1.0790370370370369E-5"/>
    <n v="1"/>
    <n v="7.5809375000000006E-6"/>
    <n v="0.91"/>
    <n v="0.98"/>
    <n v="4"/>
    <n v="1"/>
    <s v="[8]"/>
    <n v="1"/>
    <n v="1"/>
    <n v="0"/>
    <n v="1"/>
    <n v="1"/>
    <n v="0"/>
    <n v="3"/>
    <n v="0"/>
    <n v="7"/>
    <n v="9"/>
    <x v="0"/>
    <n v="0.47939634258782221"/>
    <n v="17"/>
    <n v="2"/>
    <n v="0.1176470588235294"/>
    <s v="data/real/data_banknote_authentication.txt"/>
    <x v="3"/>
    <n v="143"/>
    <n v="1"/>
    <n v="-0.5"/>
    <s v="numeric"/>
    <n v="1"/>
    <b v="0"/>
    <n v="2.0000000000000018E-2"/>
    <n v="-6.9999999999999951E-2"/>
    <n v="0"/>
  </r>
  <r>
    <n v="1000"/>
    <n v="100"/>
    <s v="['numeric', 'numeric', 'numeric', 'numeric']"/>
    <n v="0.99"/>
    <n v="39"/>
    <n v="0.94"/>
    <n v="1.1017245370370371E-6"/>
    <s v="[[31, 6, 28, 20], [24, 6, 28, 20], [31, 6, 11, 20], [10, 6, 20], [12, 6, 28, 20], [24, 6, 11, 20], [12, 6, 11, 20], [31, 4, 28, 20], [31, 6, 28, 18], [24, 6, 28, 18], [24, 4, 28, 20], [31, 4, 11, 20], [31, 6, 11, 18], [8, 6, 20], [10, 4, 20], [10, 6, 18], [24, 4, 11, 20], [12, 4, 28, 20], [12, 6, 28, 18], [24, 6, 11, 18], [31, 6, 28, 2], [12, 4, 11, 20], [12, 6, 11, 18], [24, 6, 28, 2], [31, 6, 11, 2], [10, 6, 2], [12, 6, 28, 2], [24, 6, 11, 2], [12, 6, 11, 2], [31, 4, 28, 18], [24, 4, 28, 18], [31, 4, 11, 18], [8, 4, 20], [8, 6, 18], [10, 4, 18], [24, 4, 11, 18], [12, 4, 28, 18], [31, 4, 28, 2], [12, 4, 11, 18], [24, 4, 28, 2], [31, 4, 11, 2], [8, 6, 2], [10, 4, 2], [24, 4, 11, 2], [12, 4, 28, 2], [12, 4, 11, 2], [8, 4, 18], [8, 4, 2], [3, 6, 20], [1, 20], [3, 6, 18], [3, 4, 20], [3, 6, 2], [0], [1, 18], [1, 2], [3, 4, 18], [3, 4, 2]]"/>
    <s v="[0.1549297938908733, 0.13556356965451416, 0.13279696619217715, 0.12449715580516604, 0.116197345418155, 0.11619734541815499, 0.09959772464413287, 0.007262334088634688, 0.007262334088634687, 0.006354542327555352, 0.006354542327555351, 0.006224857790258304, 0.006224857790258304, 0.006224857790258303, 0.005835804178367159, 0.005835804178367159, 0.0054467505664760165, 0.0054467505664760165, 0.0054467505664760165, 0.005446750566476016, 0.004841556059089791, 0.0046686433426937285, 0.0046686433426937285, 0.0042363615517035675, 0.004149905193505536, 0.003890536118911439, 0.003631167044317344, 0.0036311670443173434, 0.003112428895129152, 0.00034042191040475103, 0.0002978691716041572, 0.00029179020891835803, 0.000291790208918358, 0.000291790208918358, 0.00027355332086096063, 0.0002553164328035633, 0.0002553164328035633, 0.000226947940269834, 0.00021884265668876854, 0.00019857944773610473, 0.000194526805945572, 0.00019452680594557196, 0.0001823688805739737, 0.00017021095520237551, 0.00017021095520237551, 0.00014589510445917902, 1.3677666043048032e-05, 9.118444028698687e-06, 1.087003234469734e-12, 1.0190655323153755e-13, 5.095327661576879e-14, 5.0953276615768784e-14, 3.396885107717919e-14, 7.165304524092488e-15, 4.7768696827283235e-15, 3.1845797884855486e-15, 2.388434841364162e-15, 1.5922898942427745e-15]"/>
    <n v="58"/>
    <s v="[31, 6, 28, 20]"/>
    <n v="4"/>
    <s v="{(0, 1, 3, 8, 10, 12, 24, 31), (0, 1, 4, 6), (0, 1, 3, 8, 10, 11, 28), (0, 2, 18, 20)}"/>
    <n v="0"/>
    <n v="0.94"/>
    <n v="100"/>
    <n v="0.95"/>
    <n v="1.11699537037037E-5"/>
    <n v="0.93"/>
    <n v="7.694224537037036E-6"/>
    <n v="0.9"/>
    <n v="0.95"/>
    <n v="6"/>
    <n v="1"/>
    <s v="[8]"/>
    <n v="1"/>
    <n v="1"/>
    <n v="0"/>
    <n v="1"/>
    <n v="1"/>
    <n v="0"/>
    <n v="4"/>
    <n v="0"/>
    <n v="10"/>
    <n v="14"/>
    <x v="0"/>
    <n v="0.148704936100615"/>
    <n v="17"/>
    <n v="4"/>
    <n v="0.23529411764705879"/>
    <s v="data/real/data_banknote_authentication.txt"/>
    <x v="3"/>
    <n v="143"/>
    <n v="2"/>
    <n v="1"/>
    <s v="numeric"/>
    <n v="1"/>
    <b v="0"/>
    <n v="-1.9999999999999907E-2"/>
    <n v="-4.9999999999999933E-2"/>
    <n v="0"/>
  </r>
  <r>
    <n v="1000"/>
    <n v="100"/>
    <s v="['numeric', 'numeric', 'numeric', 'numeric']"/>
    <n v="0.99"/>
    <n v="39"/>
    <n v="0.9"/>
    <n v="5.1821759259259266E-7"/>
    <s v="[[6, 20, 33], [6, 20, 9], [6, 20, 8], [4, 20, 33], [6, 18, 33], [6, 18, 9], [4, 20, 9], [6, 2, 33], [6, 2, 9], [4, 20, 8], [6, 18, 8], [6, 2, 8], [4, 18, 33], [4, 18, 9], [4, 2, 33], [4, 2, 9], [4, 18, 8], [4, 2, 8], [6, 20, 3], [1, 20], [6, 18, 3], [4, 20, 3], [6, 2, 3], [0], [1, 18], [1, 2], [4, 18, 3], [4, 2, 3]]"/>
    <s v="[0.40892527328702283, 0.340771061072519, 0.1363084244290076, 0.0191683721853292, 0.0191683721853292, 0.01597364348777433, 0.01597364348777433, 0.012778914790219463, 0.010649095658516218, 0.006389457395109732, 0.006389457395109732, 0.004259638263406487, 0.0008985174461873062, 0.0007487645384894219, 0.0005990116307915375, 0.0004991763589929478, 0.0002995058153957687, 0.00019967054359717912, 2.3802583646438016e-11, 2.2314922168535637e-12, 1.1157461084267823e-12, 1.1157461084267823e-12, 7.43830738951188e-13, 1.5690179649751627e-13, 1.0460119766501082e-13, 6.973413177667387e-14, 5.230059883250542e-14, 3.4867065888336946e-14]"/>
    <n v="28"/>
    <s v="[6, 20, 33]"/>
    <n v="3"/>
    <s v="{(0, 1, 4, 6), (0, 2, 18, 20), (0, 1, 3, 8, 9, 33)}"/>
    <n v="0"/>
    <n v="0.9"/>
    <n v="100"/>
    <n v="0.98"/>
    <n v="1.07109837962963E-5"/>
    <n v="1"/>
    <n v="8.7945833333333338E-6"/>
    <n v="0.94"/>
    <n v="0.98"/>
    <n v="10"/>
    <n v="1"/>
    <s v="[8]"/>
    <n v="1"/>
    <n v="1"/>
    <n v="0"/>
    <n v="1"/>
    <n v="1"/>
    <n v="0"/>
    <n v="3"/>
    <n v="0"/>
    <n v="4"/>
    <n v="3"/>
    <x v="0"/>
    <n v="0.27261684885801518"/>
    <n v="17"/>
    <n v="8"/>
    <n v="0.47058823529411759"/>
    <s v="data/real/data_banknote_authentication.txt"/>
    <x v="3"/>
    <n v="143"/>
    <n v="2"/>
    <n v="-1"/>
    <s v="numeric"/>
    <n v="1"/>
    <b v="0"/>
    <n v="2.0000000000000018E-2"/>
    <n v="-4.0000000000000036E-2"/>
    <n v="0"/>
  </r>
  <r>
    <n v="1000"/>
    <n v="100"/>
    <s v="['numeric', 'numeric', 'numeric', 'numeric']"/>
    <n v="0.99"/>
    <n v="39"/>
    <n v="0.9"/>
    <n v="1.043009259259259E-6"/>
    <s v="[[31, 6, 28, 20], [24, 6, 28, 20], [31, 6, 11, 20], [10, 6, 20], [12, 6, 28, 20], [24, 6, 11, 20], [12, 6, 11, 20], [8, 6, 20], [31, 4, 28, 20], [31, 6, 28, 18], [24, 6, 28, 18], [24, 4, 28, 20], [31, 4, 11, 20], [31, 6, 11, 18], [10, 4, 20], [10, 6, 18], [24, 4, 11, 20], [12, 4, 28, 20], [12, 6, 28, 18], [24, 6, 11, 18], [31, 6, 28, 2], [12, 4, 11, 20], [12, 6, 11, 18], [8, 6, 18], [8, 4, 20], [24, 6, 28, 2], [31, 6, 11, 2], [10, 6, 2], [12, 6, 28, 2], [24, 6, 11, 2], [12, 6, 11, 2], [8, 6, 2], [31, 4, 28, 18], [24, 4, 28, 18], [31, 4, 11, 18], [10, 4, 18], [12, 4, 28, 18], [24, 4, 11, 18], [31, 4, 28, 2], [12, 4, 11, 18], [8, 4, 18], [24, 4, 28, 2], [31, 4, 11, 2], [10, 4, 2], [24, 4, 11, 2], [12, 4, 28, 2], [12, 4, 11, 2], [8, 4, 2], [3, 6, 20], [1, 20], [3, 6, 18], [3, 4, 20], [3, 6, 2], [0], [1, 18], [1, 2], [3, 4, 18], [3, 4, 2]]"/>
    <s v="[0.14015894489450198, 0.12263907678268925, 0.12013623848100173, 0.11262772357593909, 0.10511920867087651, 0.1051192086708765, 0.09010217886075131, 0.09010217886075128, 0.006569950541929782, 0.006569950541929781, 0.00574870672418856, 0.005748706724188559, 0.005631386178796957, 0.005631386178796957, 0.005279424542622146, 0.005279424542622146, 0.004927462906447337, 0.004927462906447337, 0.004927462906447337, 0.004927462906447336, 0.004379967027953187, 0.004223539634097718, 0.004223539634097718, 0.004223539634097717, 0.004223539634097717, 0.003832471149459039, 0.003754257452531304, 0.0035196163617480965, 0.003284975270964891, 0.0032849752709648906, 0.0028156930893984784, 0.0028156930893984775, 0.00030796643165295856, 0.00026947062769633876, 0.0002639712271311074, 0.0002474730254354131, 0.00023097482373971896, 0.00023097482373971896, 0.0002053109544353057, 0.00019797842034833055, 0.00019797842034833052, 0.00017964708513089247, 0.0001759808180874049, 0.00016498201695694205, 0.00015398321582647928, 0.00015398321582647928, 0.0001319856135655537, 0.00013198561356555366, 1.5733911224073608e-11, 1.4750541772569006e-12, 7.375270886284505e-13, 7.375270886284504e-13, 4.916847257523003e-13, 1.0371474683837586e-13, 6.914316455891722e-14, 4.609544303927814e-14, 3.457158227945862e-14, 2.3047721519639074e-14]"/>
    <n v="58"/>
    <s v="[31, 6, 28, 20]"/>
    <n v="4"/>
    <s v="{(0, 1, 3, 8, 10, 12, 24, 31), (0, 1, 4, 6), (0, 1, 3, 8, 10, 11, 28), (0, 2, 18, 20)}"/>
    <n v="0"/>
    <n v="0.9"/>
    <n v="100"/>
    <n v="0.91"/>
    <n v="1.0878854166666669E-5"/>
    <n v="0.92"/>
    <n v="7.7283449074074082E-6"/>
    <n v="0.9"/>
    <n v="0.91"/>
    <n v="10"/>
    <n v="1"/>
    <s v="[8]"/>
    <n v="1"/>
    <n v="1"/>
    <n v="0"/>
    <n v="1"/>
    <n v="1"/>
    <n v="0"/>
    <n v="4"/>
    <n v="0"/>
    <n v="8"/>
    <n v="8"/>
    <x v="0"/>
    <n v="5.0056766033750699E-2"/>
    <n v="17"/>
    <n v="8"/>
    <n v="0.47058823529411759"/>
    <s v="data/real/data_banknote_authentication.txt"/>
    <x v="3"/>
    <n v="143"/>
    <n v="3"/>
    <n v="2"/>
    <s v="numeric"/>
    <n v="1"/>
    <b v="0"/>
    <n v="1.0000000000000009E-2"/>
    <n v="-1.0000000000000009E-2"/>
    <n v="0"/>
  </r>
  <r>
    <n v="1000"/>
    <n v="100"/>
    <s v="['numeric', 'numeric', 'numeric', 'numeric']"/>
    <n v="0.99"/>
    <n v="39"/>
    <n v="0.89"/>
    <n v="5.2267361111111111E-7"/>
    <s v="[[6, 20, 33], [6, 20, 9], [6, 20, 8], [4, 20, 33], [6, 18, 33], [6, 18, 9], [4, 20, 9], [4, 20, 8], [6, 2, 33], [6, 18, 8], [6, 2, 9], [6, 2, 8], [4, 18, 33], [4, 18, 9], [4, 2, 33], [4, 18, 8], [4, 2, 9], [4, 2, 8], [6, 20, 3], [1, 20], [6, 18, 3], [4, 20, 3], [6, 2, 3], [0], [1, 18], [1, 2], [4, 18, 3], [4, 2, 3]]"/>
    <s v="[0.3544019035077716, 0.2953349195898097, 0.2362679356718477, 0.016612589226926797, 0.016612589226926797, 0.01384382435577233, 0.01384382435577233, 0.011075059484617863, 0.011075059484617863, 0.011075059484617863, 0.009229216237181552, 0.007383372989745241, 0.0007787151200121937, 0.0006489292666768281, 0.0005191434133414624, 0.0005191434133414623, 0.0004326195111178853, 0.0003460956088943082, 4.125781165293553e-11, 3.867919842462706e-12, 1.9339599212313533e-12, 1.9339599212313533e-12, 1.2893066141542354e-12, 2.719631139231591e-13, 1.8130874261543936e-13, 1.2087249507695956e-13, 9.06543713077197e-14, 6.043624753847979e-14]"/>
    <n v="28"/>
    <s v="[6, 20, 33]"/>
    <n v="3"/>
    <s v="{(0, 1, 4, 6), (0, 2, 18, 20), (0, 1, 3, 8, 9, 33)}"/>
    <n v="5.8576388888888888E-8"/>
    <n v="0.89"/>
    <n v="100"/>
    <n v="0.93"/>
    <n v="1.1111226851851851E-5"/>
    <n v="0.95"/>
    <n v="7.6350694444444446E-6"/>
    <n v="0.93"/>
    <n v="0.93"/>
    <n v="11"/>
    <n v="1"/>
    <s v="[8]"/>
    <n v="1"/>
    <n v="1"/>
    <n v="0"/>
    <n v="1"/>
    <n v="1"/>
    <n v="0"/>
    <n v="3"/>
    <n v="0"/>
    <n v="4"/>
    <n v="3"/>
    <x v="0"/>
    <n v="0.11813396783592391"/>
    <n v="17"/>
    <n v="9"/>
    <n v="0.52941176470588236"/>
    <s v="data/real/data_banknote_authentication.txt"/>
    <x v="3"/>
    <n v="143"/>
    <n v="3"/>
    <n v="-2"/>
    <s v="numeric"/>
    <n v="1"/>
    <b v="0"/>
    <n v="1.9999999999999907E-2"/>
    <n v="0"/>
    <n v="0"/>
  </r>
  <r>
    <n v="1000"/>
    <n v="100"/>
    <s v="['numeric', 'numeric', 'numeric', 'numeric']"/>
    <n v="0.99"/>
    <n v="39"/>
    <n v="0.94"/>
    <n v="2.3236111111111111E-7"/>
    <s v="[[6, 20], [4, 20], [6, 18], [6, 2], [4, 18], [4, 2], [1, 20], [0], [1, 18], [1, 2]]"/>
    <s v="[0.8860047588146209, 0.041531473069435366, 0.041531473069435366, 0.027687648712956904, 0.0019467878001297827, 0.0012978585334198552, 1.5738606130615212e-15, 1.1066207435588827e-16, 7.377471623725883e-17, 4.918314415817254e-17]"/>
    <n v="10"/>
    <s v="[6, 20]"/>
    <n v="2"/>
    <s v="{(0, 1, 4, 6), (0, 2, 18, 20)}"/>
    <n v="0"/>
    <n v="0.94"/>
    <n v="100"/>
    <n v="0.96"/>
    <n v="1.087939814814815E-5"/>
    <n v="0.98"/>
    <n v="7.6606365740740738E-6"/>
    <n v="0.93"/>
    <n v="0.96"/>
    <n v="6"/>
    <n v="1"/>
    <s v="[9]"/>
    <n v="1"/>
    <n v="1"/>
    <n v="0"/>
    <n v="1"/>
    <n v="0"/>
    <n v="1"/>
    <n v="0"/>
    <n v="2"/>
    <n v="7"/>
    <n v="-1"/>
    <x v="1"/>
    <n v="0.88600475881462093"/>
    <n v="3"/>
    <n v="0"/>
    <n v="0"/>
    <s v="data/real/data_banknote_authentication.txt"/>
    <x v="4"/>
    <n v="80"/>
    <n v="1"/>
    <n v="0.5"/>
    <s v="numeric"/>
    <n v="1"/>
    <b v="1"/>
    <n v="2.0000000000000018E-2"/>
    <n v="-2.9999999999999916E-2"/>
    <n v="0"/>
  </r>
  <r>
    <n v="1000"/>
    <n v="100"/>
    <s v="['numeric', 'numeric', 'numeric', 'numeric']"/>
    <n v="0.99"/>
    <n v="39"/>
    <n v="0.97"/>
    <n v="5.234606481481482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1"/>
    <n v="1.064484953703704E-5"/>
    <n v="1"/>
    <n v="7.7582986111111113E-6"/>
    <n v="0.93"/>
    <n v="1"/>
    <n v="3"/>
    <n v="1"/>
    <s v="[9]"/>
    <n v="1"/>
    <n v="1"/>
    <n v="0"/>
    <n v="1"/>
    <n v="0"/>
    <n v="1"/>
    <n v="0"/>
    <n v="3"/>
    <n v="3"/>
    <n v="2"/>
    <x v="0"/>
    <n v="8.0488721879529046E-2"/>
    <n v="8"/>
    <n v="1"/>
    <n v="0.125"/>
    <s v="data/real/data_banknote_authentication.txt"/>
    <x v="4"/>
    <n v="80"/>
    <n v="1"/>
    <n v="-0.5"/>
    <s v="numeric"/>
    <n v="1"/>
    <b v="1"/>
    <n v="0"/>
    <n v="-6.9999999999999951E-2"/>
    <n v="0"/>
  </r>
  <r>
    <n v="1000"/>
    <n v="100"/>
    <s v="['numeric', 'numeric', 'numeric', 'numeric']"/>
    <n v="0.99"/>
    <n v="39"/>
    <n v="0.91"/>
    <n v="1.7754629629629629E-7"/>
    <s v="[[6, 20], [4, 20], [6, 18], [6, 2], [4, 18], [4, 2], [1, 20], [0], [1, 18], [1, 2]]"/>
    <s v="[0.8860047588146097, 0.04153147306943484, 0.04153147306943484, 0.027687648712956554, 0.001946787800129758, 0.0012978585334198387, 1.259088490449201e-14, 8.852965948470949e-16, 5.901977298980631e-16, 3.9346515326537533e-16]"/>
    <n v="10"/>
    <s v="[6, 20]"/>
    <n v="2"/>
    <s v="{(0, 1, 4, 6), (0, 2, 18, 20)}"/>
    <n v="0"/>
    <n v="0.91"/>
    <n v="100"/>
    <n v="0.93"/>
    <n v="1.101104166666667E-5"/>
    <n v="0.94"/>
    <n v="7.622511574074074E-6"/>
    <n v="0.91"/>
    <n v="0.93"/>
    <n v="9"/>
    <n v="1"/>
    <s v="[9]"/>
    <n v="1"/>
    <n v="1"/>
    <n v="0"/>
    <n v="1"/>
    <n v="0"/>
    <n v="1"/>
    <n v="0"/>
    <n v="2"/>
    <n v="7"/>
    <n v="-1"/>
    <x v="1"/>
    <n v="0.88600475881460927"/>
    <n v="0"/>
    <n v="0"/>
    <n v="-1"/>
    <s v="data/real/data_banknote_authentication.txt"/>
    <x v="4"/>
    <n v="80"/>
    <n v="2"/>
    <n v="1"/>
    <s v="numeric"/>
    <n v="1"/>
    <b v="1"/>
    <n v="9.9999999999998979E-3"/>
    <n v="-2.0000000000000018E-2"/>
    <n v="0"/>
  </r>
  <r>
    <n v="1000"/>
    <n v="100"/>
    <s v="['numeric', 'numeric', 'numeric', 'numeric']"/>
    <n v="0.99"/>
    <n v="39"/>
    <n v="0.97"/>
    <n v="5.1902777777777783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1"/>
    <n v="1.070747685185185E-5"/>
    <n v="1"/>
    <n v="7.6331018518518507E-6"/>
    <n v="0.93"/>
    <n v="1"/>
    <n v="3"/>
    <n v="1"/>
    <s v="[9]"/>
    <n v="1"/>
    <n v="1"/>
    <n v="0"/>
    <n v="1"/>
    <n v="0"/>
    <n v="1"/>
    <n v="0"/>
    <n v="3"/>
    <n v="3"/>
    <n v="2"/>
    <x v="0"/>
    <n v="8.0488721879529046E-2"/>
    <n v="8"/>
    <n v="1"/>
    <n v="0.125"/>
    <s v="data/real/data_banknote_authentication.txt"/>
    <x v="4"/>
    <n v="80"/>
    <n v="2"/>
    <n v="-1"/>
    <s v="numeric"/>
    <n v="1"/>
    <b v="1"/>
    <n v="0"/>
    <n v="-6.9999999999999951E-2"/>
    <n v="0"/>
  </r>
  <r>
    <n v="1000"/>
    <n v="100"/>
    <s v="['numeric', 'numeric', 'numeric', 'numeric']"/>
    <n v="0.99"/>
    <n v="39"/>
    <n v="0.91"/>
    <n v="1.810300925925926E-7"/>
    <s v="[[6, 20], [4, 20], [6, 18], [6, 2], [4, 18], [4, 2], [1, 20], [0], [1, 18], [1, 2]]"/>
    <s v="[0.8860047588146097, 0.04153147306943484, 0.04153147306943484, 0.027687648712956554, 0.001946787800129758, 0.0012978585334198387, 1.259088490449201e-14, 8.852965948470949e-16, 5.901977298980631e-16, 3.9346515326537533e-16]"/>
    <n v="10"/>
    <s v="[6, 20]"/>
    <n v="2"/>
    <s v="{(0, 1, 4, 6), (0, 2, 18, 20)}"/>
    <n v="0"/>
    <n v="0.91"/>
    <n v="100"/>
    <n v="0.92"/>
    <n v="1.0995648148148149E-5"/>
    <n v="0.97"/>
    <n v="7.5978472222222224E-6"/>
    <n v="0.91"/>
    <n v="0.92"/>
    <n v="9"/>
    <n v="1"/>
    <s v="[9]"/>
    <n v="1"/>
    <n v="1"/>
    <n v="0"/>
    <n v="1"/>
    <n v="0"/>
    <n v="1"/>
    <n v="0"/>
    <n v="2"/>
    <n v="7"/>
    <n v="-1"/>
    <x v="1"/>
    <n v="0.88600475881460927"/>
    <n v="0"/>
    <n v="0"/>
    <n v="-1"/>
    <s v="data/real/data_banknote_authentication.txt"/>
    <x v="4"/>
    <n v="80"/>
    <n v="3"/>
    <n v="2"/>
    <s v="numeric"/>
    <n v="1"/>
    <b v="1"/>
    <n v="4.9999999999999933E-2"/>
    <n v="-1.0000000000000009E-2"/>
    <n v="0"/>
  </r>
  <r>
    <n v="1000"/>
    <n v="100"/>
    <s v="['numeric', 'numeric', 'numeric', 'numeric']"/>
    <n v="0.99"/>
    <n v="39"/>
    <n v="0.97"/>
    <n v="5.1958333333333337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1"/>
    <n v="1.063686342592593E-5"/>
    <n v="1"/>
    <n v="7.6968981481481482E-6"/>
    <n v="0.93"/>
    <n v="1"/>
    <n v="3"/>
    <n v="1"/>
    <s v="[9]"/>
    <n v="1"/>
    <n v="1"/>
    <n v="0"/>
    <n v="1"/>
    <n v="0"/>
    <n v="1"/>
    <n v="0"/>
    <n v="3"/>
    <n v="3"/>
    <n v="2"/>
    <x v="0"/>
    <n v="8.0488721879529046E-2"/>
    <n v="8"/>
    <n v="1"/>
    <n v="0.125"/>
    <s v="data/real/data_banknote_authentication.txt"/>
    <x v="4"/>
    <n v="80"/>
    <n v="3"/>
    <n v="-2"/>
    <s v="numeric"/>
    <n v="1"/>
    <b v="1"/>
    <n v="0"/>
    <n v="-6.9999999999999951E-2"/>
    <n v="0"/>
  </r>
  <r>
    <n v="1000"/>
    <n v="100"/>
    <s v="['numeric', 'numeric', 'numeric', 'numeric']"/>
    <n v="0.99"/>
    <n v="39"/>
    <n v="0.95"/>
    <n v="1.2137384259259261E-6"/>
    <s v="[[32, 6, 33, 20], [32, 6, 9, 20], [24, 6, 33, 20], [24, 6, 9, 20], [32, 4, 33, 20], [32, 6, 33, 18], [12, 6, 33, 20], [32, 6, 9, 18], [12, 6, 9, 20], [32, 4, 9, 20], [32, 6, 33, 2], [32, 6, 9, 2], [8, 6, 20], [24, 4, 33, 20], [24, 6, 33, 18], [10, 6, 33, 20], [24, 4, 9, 20], [24, 6, 9, 18], [10, 6, 9, 20], [24, 6, 33, 2], [24, 6, 9, 2], [12, 6, 33, 18], [12, 4, 33, 20], [32, 4, 33, 18], [32, 4, 9, 18], [12, 6, 9, 18], [12, 4, 9, 20], [12, 6, 33, 2], [32, 4, 33, 2], [32, 4, 9, 2], [12, 6, 9, 2], [8, 6, 18], [8, 4, 20], [24, 4, 33, 18], [10, 4, 33, 20], [10, 6, 33, 18], [24, 4, 9, 18], [10, 6, 9, 18], [10, 4, 9, 20], [8, 6, 2], [24, 4, 33, 2], [10, 6, 33, 2], [24, 4, 9, 2], [10, 6, 9, 2], [12, 4, 33, 18], [12, 4, 9, 18], [12, 4, 33, 2], [12, 4, 9, 2], [8, 4, 18], [10, 4, 33, 18], [10, 4, 9, 18], [8, 4, 2], [10, 4, 33, 2], [10, 4, 9, 2], [3, 6, 20], [1, 20], [3, 6, 18], [3, 4, 20], [3, 6, 2], [0], [1, 18], [1, 2], [3, 4, 18], [3, 4, 2]]"/>
    <s v="[0.4150677268893773, 0.3458897724078143, 0.04539803262852563, 0.03783169385710469, 0.019456299697939564, 0.019456299697939564, 0.019456299697939564, 0.0162135830816163, 0.0162135830816163, 0.0162135830816163, 0.012970866465293041, 0.010809055387744198, 0.0024320374622424446, 0.00212803277946214, 0.0021280327794621396, 0.002026697885202037, 0.001773360649551783, 0.001773360649551783, 0.001688914904335031, 0.001418688519641426, 0.0011822404330345216, 0.0009120140483409172, 0.0009120140483409172, 0.0009120140483409172, 0.0007600117069507643, 0.0007600117069507643, 0.0007600117069507642, 0.0006080093655606114, 0.0006080093655606114, 0.0005066744713005094, 0.0005066744713005094, 0.00011400175604261462, 0.00011400175604261462, 9.975153653728781e-05, 9.500146336884551e-05, 9.500146336884551e-05, 8.312628044773985e-05, 7.916788614070459e-05, 7.916788614070459e-05, 7.600117069507639e-05, 6.650102435819187e-05, 6.333430891256366e-05, 5.541752029849322e-05, 5.277859076046972e-05, 4.275065851598049e-05, 3.5625548763317074e-05, 2.850043901065366e-05, 2.375036584221138e-05, 5.34383231449756e-06, 4.453193595414634e-06, 3.7109946628455282e-06, 3.5625548763317068e-06, 2.9687957302764222e-06, 2.4739964418970185e-06, 4.246896357931741e-13, 3.981465335561007e-14, 1.9907326677805038e-14, 1.9907326677805038e-14, 1.3271551118536691e-14, 2.7994678140663343e-15, 1.866311876044222e-15, 1.2442079173628147e-15, 9.331559380221112e-16, 6.221039586814074e-16]"/>
    <n v="64"/>
    <s v="[32, 6, 33, 20]"/>
    <n v="4"/>
    <s v="{(0, 1, 3, 8, 10, 12, 24, 32), (0, 1, 4, 6), (0, 1, 3, 8, 9, 33), (0, 2, 18, 20)}"/>
    <n v="5.8541666666666673E-8"/>
    <n v="0.95"/>
    <n v="100"/>
    <n v="0.97"/>
    <n v="1.0765497685185191E-5"/>
    <n v="1"/>
    <n v="7.814988425925926E-6"/>
    <n v="0.91"/>
    <n v="0.97"/>
    <n v="5"/>
    <n v="1"/>
    <s v="[10]"/>
    <n v="1"/>
    <n v="1"/>
    <n v="0"/>
    <n v="1"/>
    <n v="0"/>
    <n v="1"/>
    <n v="0"/>
    <n v="4"/>
    <n v="11"/>
    <n v="16"/>
    <x v="0"/>
    <n v="0.41304102900417528"/>
    <n v="9"/>
    <n v="2"/>
    <n v="0.22222222222222221"/>
    <s v="data/real/data_banknote_authentication.txt"/>
    <x v="4"/>
    <n v="63"/>
    <n v="1"/>
    <n v="0.5"/>
    <s v="numeric"/>
    <n v="1"/>
    <b v="0"/>
    <n v="3.0000000000000027E-2"/>
    <n v="-5.9999999999999942E-2"/>
    <n v="0"/>
  </r>
  <r>
    <n v="1000"/>
    <n v="100"/>
    <s v="['numeric', 'numeric', 'numeric', 'numeric']"/>
    <n v="0.99"/>
    <n v="39"/>
    <n v="0.96"/>
    <n v="1.0388078703703701E-6"/>
    <s v="[[6, 33, 28, 20], [6, 9, 28, 20], [6, 33, 11, 20], [6, 8, 20], [6, 33, 10, 20], [6, 9, 11, 20], [6, 9, 10, 20], [6, 33, 28, 18], [4, 33, 28, 20], [6, 9, 28, 18], [4, 9, 28, 20], [6, 33, 28, 2], [6, 9, 28, 2], [6, 33, 11, 18], [4, 33, 11, 20], [4, 8, 20], [6, 8, 18], [6, 33, 10, 18], [4, 9, 11, 20], [6, 9, 11, 18], [4, 33, 10, 20], [6, 9, 10, 18], [4, 9, 10, 20], [6, 33, 11, 2], [6, 8, 2], [6, 33, 10, 2], [6, 9, 11, 2], [6, 9, 10, 2], [4, 33, 28, 18], [4, 9, 28, 18], [4, 33, 28, 2], [4, 9, 28, 2], [4, 33, 11, 18], [4, 8, 18], [4, 33, 10, 18], [4, 9, 11, 18], [4, 9, 10, 18], [4, 33, 11, 2], [4, 8, 2], [4, 9, 11, 2], [4, 33, 10, 2], [4, 9, 10, 2], [6, 3, 20], [1, 20], [6, 3, 18], [4, 3, 20], [6, 3, 2], [0], [1, 18], [1, 2], [4, 3, 18], [4, 3, 2]]"/>
    <s v="[0.2393067515716412, 0.19942229297636763, 0.10256003638784623, 0.1025600363878462, 0.08546669698987186, 0.08546669698987183, 0.07122224749155986, 0.011217503979920683, 0.011217503979920683, 0.009347919983267235, 0.009347919983267233, 0.007478335986613787, 0.006231946655511488, 0.0048075017056802925, 0.0048075017056802925, 0.004807501705680292, 0.004807501705680292, 0.004006251421400244, 0.004006251421400243, 0.004006251421400243, 0.004006251421400243, 0.003338542851166869, 0.003338542851166869, 0.003205001137120195, 0.003205001137120194, 0.0026708342809334956, 0.0026708342809334948, 0.0022256952341112458, 0.0005258204990587821, 0.0004381837492156516, 0.00035054699937252134, 0.00029212249947710103, 0.00022535164245376374, 0.0002253516424537637, 0.00018779303537813644, 0.00018779303537813644, 0.000156494196148447, 0.00015023442830250914, 0.0001502344283025091, 0.0001251953569187576, 0.0001251953569187576, 0.00010432946409896466, 1.7909339464009894e-11, 1.6790005747509275e-12, 8.39500287375464e-13, 8.395002873754639e-13, 5.596668582503092e-13, 1.1805472791217463e-13, 7.870315194144974e-14, 5.2468767960966484e-14, 3.935157597072488e-14, 2.6234383980483245e-14]"/>
    <n v="52"/>
    <s v="[6, 33, 28, 20]"/>
    <n v="4"/>
    <s v="{(0, 1, 4, 6), (0, 1, 3, 8, 9, 33), (0, 1, 3, 8, 10, 11, 28), (0, 2, 18, 20)}"/>
    <n v="0"/>
    <n v="0.96"/>
    <n v="100"/>
    <n v="1"/>
    <n v="1.070472222222222E-5"/>
    <n v="0.99"/>
    <n v="7.6433217592592607E-6"/>
    <n v="0.91"/>
    <n v="1"/>
    <n v="4"/>
    <n v="1"/>
    <s v="[10]"/>
    <n v="1"/>
    <n v="1"/>
    <n v="0"/>
    <n v="1"/>
    <n v="0"/>
    <n v="1"/>
    <n v="0"/>
    <n v="4"/>
    <n v="7"/>
    <n v="5"/>
    <x v="0"/>
    <n v="0.1538400545817693"/>
    <n v="9"/>
    <n v="1"/>
    <n v="0.1111111111111111"/>
    <s v="data/real/data_banknote_authentication.txt"/>
    <x v="4"/>
    <n v="63"/>
    <n v="1"/>
    <n v="-0.5"/>
    <s v="numeric"/>
    <n v="1"/>
    <b v="0"/>
    <n v="-1.0000000000000009E-2"/>
    <n v="-8.9999999999999969E-2"/>
    <n v="0"/>
  </r>
  <r>
    <n v="1000"/>
    <n v="100"/>
    <s v="['numeric', 'numeric', 'numeric', 'numeric']"/>
    <n v="0.99"/>
    <n v="39"/>
    <n v="0.91"/>
    <n v="1.4393287037037039E-6"/>
    <s v="[[32, 6, 20, 23, 33], [32, 6, 20, 23, 9], [12, 6, 20, 33], [8, 6, 20], [24, 6, 20, 23, 33], [12, 6, 20, 9], [10, 6, 20, 33], [24, 6, 20, 23, 9], [10, 6, 20, 9], [32, 4, 20, 23, 33], [32, 6, 18, 23, 33], [32, 6, 18, 23, 9], [32, 4, 20, 23, 9], [32, 6, 2, 23, 33], [32, 6, 2, 23, 9], [12, 6, 18, 33], [12, 4, 20, 33], [8, 6, 18], [8, 4, 20], [24, 4, 20, 23, 33], [24, 6, 18, 23, 33], [12, 6, 18, 9], [12, 4, 20, 9], [10, 6, 18, 33], [10, 4, 20, 33], [24, 4, 20, 23, 9], [24, 6, 18, 23, 9], [10, 4, 20, 9], [10, 6, 18, 9], [12, 6, 2, 33], [8, 6, 2], [24, 6, 2, 23, 33], [12, 6, 2, 9], [10, 6, 2, 33], [24, 6, 2, 23, 9], [10, 6, 2, 9], [32, 4, 18, 23, 33], [32, 4, 18, 23, 9], [32, 4, 2, 23, 33], [32, 4, 2, 23, 9], [12, 4, 18, 33], [8, 4, 18], [24, 4, 18, 23, 33], [12, 4, 18, 9], [10, 4, 18, 33], [24, 4, 18, 23, 9], [10, 4, 18, 9], [12, 4, 2, 33], [8, 4, 2], [24, 4, 2, 23, 33], [12, 4, 2, 9], [10, 4, 2, 33], [24, 4, 2, 23, 9], [10, 4, 2, 9], [3, 6, 20], [1, 20], [3, 6, 18], [3, 4, 20], [3, 6, 2], [0], [1, 18], [1, 2], [3, 4, 18], [3, 4, 2]]"/>
    <s v="[0.26965362224414424, 0.22471135187012023, 0.06500578393385621, 0.0650057839338562, 0.058986729865906556, 0.05417148661154684, 0.05417148661154683, 0.049155608221588785, 0.04514290550962236, 0.012640013542694263, 0.012640013542694263, 0.010533344618911885, 0.010533344618911885, 0.008426675695129508, 0.007022229745941257, 0.00304714612189951, 0.00304714612189951, 0.0030471461218995097, 0.0030471461218995097, 0.0027650029624643703, 0.00276500296246437, 0.0025392884349162586, 0.002539288434916258, 0.002539288434916258, 0.002539288434916258, 0.002304169135386975, 0.0023041691353869746, 0.0021160736957635483, 0.0021160736957635483, 0.0020314307479330066, 0.002031430747933006, 0.0018433353083095799, 0.0016928589566108387, 0.0016928589566108385, 0.0015361127569246495, 0.0014107157971756988, 0.0005925006348137937, 0.0004937505290114948, 0.0003950004232091957, 0.0003291670193409964, 0.00014283497446403957, 0.00014283497446403954, 0.00012960951386551737, 0.00011902914538669963, 0.00011902914538669963, 0.00010800792822126447, 9.919095448891635e-05, 9.522331630935969e-05, 9.522331630935968e-05, 8.640634257701157e-05, 7.935276359113307e-05, 7.935276359113307e-05, 7.200528548084297e-05, 6.612730299261089e-05, 1.1351503885908089e-11, 1.0642034893038833e-12, 5.321017446519417e-13, 5.321017446519416e-13, 3.5473449643462777e-13, 7.482680784167932e-14, 4.9884538561119534e-14, 3.325635904074635e-14, 2.494226928055977e-14, 1.6628179520373176e-14]"/>
    <n v="64"/>
    <s v="[32, 6, 20, 23, 33]"/>
    <n v="5"/>
    <s v="{(0, 1, 3, 8, 10, 12, 24, 32), (0, 1, 4, 6), (0, 2, 18, 20), (0, 1, 3, 8, 10, 12, 23), (0, 1, 3, 8, 9, 33)}"/>
    <n v="5.7939814814814813E-8"/>
    <n v="0.91"/>
    <n v="100"/>
    <n v="0.94"/>
    <n v="1.081954861111111E-5"/>
    <n v="1"/>
    <n v="7.7562847222222225E-6"/>
    <n v="0.89"/>
    <n v="0.94"/>
    <n v="9"/>
    <n v="1"/>
    <s v="[10]"/>
    <n v="1"/>
    <n v="1"/>
    <n v="0"/>
    <n v="1"/>
    <n v="0"/>
    <n v="1"/>
    <n v="0"/>
    <n v="5"/>
    <n v="9"/>
    <n v="7"/>
    <x v="0"/>
    <n v="0.21548213563259741"/>
    <n v="9"/>
    <n v="6"/>
    <n v="0.66666666666666663"/>
    <s v="data/real/data_banknote_authentication.txt"/>
    <x v="4"/>
    <n v="63"/>
    <n v="2"/>
    <n v="1"/>
    <s v="numeric"/>
    <n v="1"/>
    <b v="0"/>
    <n v="6.0000000000000053E-2"/>
    <n v="-4.9999999999999933E-2"/>
    <n v="0"/>
  </r>
  <r>
    <n v="1000"/>
    <n v="100"/>
    <s v="['numeric', 'numeric', 'numeric', 'numeric']"/>
    <n v="0.99"/>
    <n v="39"/>
    <n v="0.96"/>
    <n v="1.106944444444445E-6"/>
    <s v="[[6, 33, 28, 20], [6, 9, 28, 20], [6, 33, 11, 20], [6, 8, 20], [6, 33, 10, 20], [6, 9, 11, 20], [6, 9, 10, 20], [6, 33, 28, 18], [4, 33, 28, 20], [6, 9, 28, 18], [4, 9, 28, 20], [6, 33, 28, 2], [6, 9, 28, 2], [6, 33, 11, 18], [4, 33, 11, 20], [4, 8, 20], [6, 8, 18], [6, 33, 10, 18], [4, 9, 11, 20], [6, 9, 11, 18], [4, 33, 10, 20], [6, 9, 10, 18], [4, 9, 10, 20], [6, 33, 11, 2], [6, 8, 2], [6, 33, 10, 2], [6, 9, 11, 2], [6, 9, 10, 2], [4, 33, 28, 18], [4, 9, 28, 18], [4, 33, 28, 2], [4, 9, 28, 2], [4, 33, 11, 18], [4, 8, 18], [4, 33, 10, 18], [4, 9, 11, 18], [4, 9, 10, 18], [4, 33, 11, 2], [4, 8, 2], [4, 9, 11, 2], [4, 33, 10, 2], [4, 9, 10, 2], [6, 3, 20], [1, 20], [6, 3, 18], [4, 3, 20], [6, 3, 2], [0], [1, 18], [1, 2], [4, 3, 18], [4, 3, 2]]"/>
    <s v="[0.2393067515716412, 0.19942229297636763, 0.10256003638784623, 0.1025600363878462, 0.08546669698987186, 0.08546669698987183, 0.07122224749155986, 0.011217503979920683, 0.011217503979920683, 0.009347919983267235, 0.009347919983267233, 0.007478335986613787, 0.006231946655511488, 0.0048075017056802925, 0.0048075017056802925, 0.004807501705680292, 0.004807501705680292, 0.004006251421400244, 0.004006251421400243, 0.004006251421400243, 0.004006251421400243, 0.003338542851166869, 0.003338542851166869, 0.003205001137120195, 0.003205001137120194, 0.0026708342809334956, 0.0026708342809334948, 0.0022256952341112458, 0.0005258204990587821, 0.0004381837492156516, 0.00035054699937252134, 0.00029212249947710103, 0.00022535164245376374, 0.0002253516424537637, 0.00018779303537813644, 0.00018779303537813644, 0.000156494196148447, 0.00015023442830250914, 0.0001502344283025091, 0.0001251953569187576, 0.0001251953569187576, 0.00010432946409896466, 1.7909339464009894e-11, 1.6790005747509275e-12, 8.39500287375464e-13, 8.395002873754639e-13, 5.596668582503092e-13, 1.1805472791217463e-13, 7.870315194144974e-14, 5.2468767960966484e-14, 3.935157597072488e-14, 2.6234383980483245e-14]"/>
    <n v="52"/>
    <s v="[6, 33, 28, 20]"/>
    <n v="4"/>
    <s v="{(0, 1, 4, 6), (0, 1, 3, 8, 9, 33), (0, 1, 3, 8, 10, 11, 28), (0, 2, 18, 20)}"/>
    <n v="0"/>
    <n v="0.96"/>
    <n v="100"/>
    <n v="1"/>
    <n v="1.065197916666667E-5"/>
    <n v="0.99"/>
    <n v="7.63576388888889E-6"/>
    <n v="0.93"/>
    <n v="1"/>
    <n v="4"/>
    <n v="1"/>
    <s v="[10]"/>
    <n v="1"/>
    <n v="1"/>
    <n v="0"/>
    <n v="1"/>
    <n v="0"/>
    <n v="1"/>
    <n v="0"/>
    <n v="4"/>
    <n v="7"/>
    <n v="5"/>
    <x v="0"/>
    <n v="0.1538400545817693"/>
    <n v="9"/>
    <n v="1"/>
    <n v="0.1111111111111111"/>
    <s v="data/real/data_banknote_authentication.txt"/>
    <x v="4"/>
    <n v="63"/>
    <n v="2"/>
    <n v="-1"/>
    <s v="numeric"/>
    <n v="1"/>
    <b v="0"/>
    <n v="-1.0000000000000009E-2"/>
    <n v="-6.9999999999999951E-2"/>
    <n v="0"/>
  </r>
  <r>
    <n v="1000"/>
    <n v="100"/>
    <s v="['numeric', 'numeric', 'numeric', 'numeric']"/>
    <n v="0.99"/>
    <n v="39"/>
    <n v="0.89"/>
    <n v="1.21650462962963E-6"/>
    <s v="[[32, 6, 20, 23, 33], [12, 6, 20, 33], [8, 6, 20], [24, 6, 20, 23, 33], [32, 6, 20, 23, 9], [12, 6, 20, 9], [10, 6, 20, 33], [24, 6, 20, 23, 9], [10, 6, 20, 9], [32, 4, 20, 23, 33], [32, 6, 18, 23, 33], [12, 6, 18, 33], [12, 4, 20, 33], [8, 6, 18], [8, 4, 20], [24, 4, 20, 23, 33], [24, 6, 18, 23, 33], [32, 6, 18, 23, 9], [32, 4, 20, 23, 9], [12, 6, 18, 9], [12, 4, 20, 9], [10, 6, 18, 33], [10, 4, 20, 33], [24, 4, 20, 23, 9], [24, 6, 18, 23, 9], [10, 4, 20, 9], [10, 6, 18, 9], [32, 6, 2, 23, 33], [12, 6, 2, 33], [8, 6, 2], [24, 6, 2, 23, 33], [32, 6, 2, 23, 9], [12, 6, 2, 9], [10, 6, 2, 33], [24, 6, 2, 23, 9], [10, 6, 2, 9], [32, 4, 18, 23, 33], [12, 4, 18, 33], [8, 4, 18], [24, 4, 18, 23, 33], [32, 4, 18, 23, 9], [10, 4, 18, 33], [12, 4, 18, 9], [24, 4, 18, 23, 9], [10, 4, 18, 9], [32, 4, 2, 23, 33], [12, 4, 2, 33], [8, 4, 2], [24, 4, 2, 23, 33], [32, 4, 2, 23, 9], [10, 4, 2, 33], [12, 4, 2, 9], [24, 4, 2, 23, 9], [10, 4, 2, 9], [3, 6, 20], [1, 20], [3, 6, 18], [3, 4, 20], [3, 6, 2], [0], [1, 18], [1, 2], [3, 4, 18], [3, 4, 2]]"/>
    <s v="[0.11592585629070432, 0.1117856471374649, 0.11178564713746486, 0.10143512425436628, 0.0966048802422536, 0.0931547059478874, 0.09315470594788738, 0.08452927021197189, 0.07762892162323949, 0.005434024513626765, 0.005434024513626765, 0.005239952209568667, 0.005239952209568667, 0.005239952209568666, 0.005239952209568666, 0.00475477144942342, 0.00475477144942342, 0.004528353761355638, 0.004528353761355638, 0.004366626841307223, 0.004366626841307222, 0.004366626841307222, 0.004366626841307222, 0.003962309541186183, 0.0039623095411861825, 0.003638855701089352, 0.003638855701089352, 0.00362268300908451, 0.003493301473045778, 0.003493301473045777, 0.0031698476329489462, 0.003018902507570425, 0.002911084560871481, 0.0029110845608714808, 0.0026415396941241215, 0.002425903800726234, 0.0002547198990762547, 0.0002456227598235313, 0.00024562275982353127, 0.00022287991169172284, 0.00021226658256354557, 0.00020468563318627609, 0.00020468563318627609, 0.00018573325974310237, 0.00017057136098856337, 0.0001698132660508364, 0.00016374850654902085, 0.00016374850654902082, 0.00014858660779448188, 0.0001415110550423637, 0.0001364570887908507, 0.0001364570887908507, 0.00012382217316206823, 0.00011371424065904224, 1.9520343130710223e-11, 1.8300321685040833e-12, 9.150160842520418e-13, 9.150160842520416e-13, 6.100107228346945e-13, 1.2867413684794341e-13, 8.578275789862891e-14, 5.71885052657526e-14, 4.289137894931447e-14, 2.85942526328763e-14]"/>
    <n v="64"/>
    <s v="[32, 6, 20, 23, 33]"/>
    <n v="5"/>
    <s v="{(0, 1, 3, 8, 10, 12, 24, 32), (0, 1, 4, 6), (0, 2, 18, 20), (0, 1, 3, 8, 10, 12, 23), (0, 1, 3, 8, 9, 33)}"/>
    <n v="0"/>
    <n v="0.89"/>
    <n v="100"/>
    <n v="0.93"/>
    <n v="1.0645648148148149E-5"/>
    <n v="1"/>
    <n v="7.5852199074074077E-6"/>
    <n v="0.91"/>
    <n v="0.93"/>
    <n v="11"/>
    <n v="1"/>
    <s v="[10]"/>
    <n v="1"/>
    <n v="1"/>
    <n v="0"/>
    <n v="1"/>
    <n v="0"/>
    <n v="1"/>
    <n v="0"/>
    <n v="5"/>
    <n v="9"/>
    <n v="7"/>
    <x v="0"/>
    <n v="2.2771150342816932E-2"/>
    <n v="9"/>
    <n v="8"/>
    <n v="0.88888888888888884"/>
    <s v="data/real/data_banknote_authentication.txt"/>
    <x v="4"/>
    <n v="63"/>
    <n v="3"/>
    <n v="2"/>
    <s v="numeric"/>
    <n v="1"/>
    <b v="0"/>
    <n v="6.9999999999999951E-2"/>
    <n v="-2.0000000000000018E-2"/>
    <n v="0"/>
  </r>
  <r>
    <n v="1000"/>
    <n v="100"/>
    <s v="['numeric', 'numeric', 'numeric', 'numeric']"/>
    <n v="0.99"/>
    <n v="39"/>
    <n v="0.96"/>
    <n v="1.102708333333333E-6"/>
    <s v="[[6, 33, 28, 20], [6, 9, 28, 20], [6, 33, 11, 20], [6, 8, 20], [6, 33, 10, 20], [6, 9, 11, 20], [6, 9, 10, 20], [6, 33, 28, 18], [4, 33, 28, 20], [6, 9, 28, 18], [4, 9, 28, 20], [6, 33, 28, 2], [6, 9, 28, 2], [6, 33, 11, 18], [4, 33, 11, 20], [4, 8, 20], [6, 8, 18], [6, 33, 10, 18], [4, 9, 11, 20], [6, 9, 11, 18], [4, 33, 10, 20], [6, 9, 10, 18], [4, 9, 10, 20], [6, 33, 11, 2], [6, 8, 2], [6, 33, 10, 2], [6, 9, 11, 2], [6, 9, 10, 2], [4, 33, 28, 18], [4, 9, 28, 18], [4, 33, 28, 2], [4, 9, 28, 2], [4, 33, 11, 18], [4, 8, 18], [4, 33, 10, 18], [4, 9, 11, 18], [4, 9, 10, 18], [4, 33, 11, 2], [4, 8, 2], [4, 9, 11, 2], [4, 33, 10, 2], [4, 9, 10, 2], [6, 3, 20], [1, 20], [6, 3, 18], [4, 3, 20], [6, 3, 2], [0], [1, 18], [1, 2], [4, 3, 18], [4, 3, 2]]"/>
    <s v="[0.2393067515716412, 0.19942229297636763, 0.10256003638784623, 0.1025600363878462, 0.08546669698987186, 0.08546669698987183, 0.07122224749155986, 0.011217503979920683, 0.011217503979920683, 0.009347919983267235, 0.009347919983267233, 0.007478335986613787, 0.006231946655511488, 0.0048075017056802925, 0.0048075017056802925, 0.004807501705680292, 0.004807501705680292, 0.004006251421400244, 0.004006251421400243, 0.004006251421400243, 0.004006251421400243, 0.003338542851166869, 0.003338542851166869, 0.003205001137120195, 0.003205001137120194, 0.0026708342809334956, 0.0026708342809334948, 0.0022256952341112458, 0.0005258204990587821, 0.0004381837492156516, 0.00035054699937252134, 0.00029212249947710103, 0.00022535164245376374, 0.0002253516424537637, 0.00018779303537813644, 0.00018779303537813644, 0.000156494196148447, 0.00015023442830250914, 0.0001502344283025091, 0.0001251953569187576, 0.0001251953569187576, 0.00010432946409896466, 1.7909339464009894e-11, 1.6790005747509275e-12, 8.39500287375464e-13, 8.395002873754639e-13, 5.596668582503092e-13, 1.1805472791217463e-13, 7.870315194144974e-14, 5.2468767960966484e-14, 3.935157597072488e-14, 2.6234383980483245e-14]"/>
    <n v="52"/>
    <s v="[6, 33, 28, 20]"/>
    <n v="4"/>
    <s v="{(0, 1, 4, 6), (0, 1, 3, 8, 9, 33), (0, 1, 3, 8, 10, 11, 28), (0, 2, 18, 20)}"/>
    <n v="0"/>
    <n v="0.96"/>
    <n v="100"/>
    <n v="1"/>
    <n v="1.081862268518519E-5"/>
    <n v="1"/>
    <n v="7.6417013888888886E-6"/>
    <n v="0.91"/>
    <n v="1"/>
    <n v="4"/>
    <n v="1"/>
    <s v="[10]"/>
    <n v="1"/>
    <n v="1"/>
    <n v="0"/>
    <n v="1"/>
    <n v="0"/>
    <n v="1"/>
    <n v="0"/>
    <n v="4"/>
    <n v="7"/>
    <n v="5"/>
    <x v="0"/>
    <n v="0.1538400545817693"/>
    <n v="9"/>
    <n v="1"/>
    <n v="0.1111111111111111"/>
    <s v="data/real/data_banknote_authentication.txt"/>
    <x v="4"/>
    <n v="63"/>
    <n v="3"/>
    <n v="-2"/>
    <s v="numeric"/>
    <n v="1"/>
    <b v="0"/>
    <n v="0"/>
    <n v="-8.9999999999999969E-2"/>
    <n v="0"/>
  </r>
  <r>
    <n v="1000"/>
    <n v="100"/>
    <s v="['numeric', 'numeric', 'numeric', 'numeric']"/>
    <n v="0.99"/>
    <n v="39"/>
    <n v="0.97"/>
    <n v="5.2010416666666668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0.99"/>
    <n v="1.238530092592593E-5"/>
    <n v="0.99"/>
    <n v="7.5833101851851842E-6"/>
    <n v="0.91"/>
    <n v="0.99"/>
    <n v="3"/>
    <n v="1"/>
    <s v="[11]"/>
    <n v="1"/>
    <n v="1"/>
    <n v="0"/>
    <n v="1"/>
    <n v="1"/>
    <n v="0"/>
    <n v="3"/>
    <n v="0"/>
    <n v="11"/>
    <n v="-1"/>
    <x v="1"/>
    <n v="0.48293233127717361"/>
    <n v="8"/>
    <n v="0"/>
    <n v="0"/>
    <s v="data/real/data_banknote_authentication.txt"/>
    <x v="5"/>
    <n v="51"/>
    <n v="1"/>
    <n v="0.5"/>
    <s v="numeric"/>
    <n v="1"/>
    <b v="1"/>
    <n v="0"/>
    <n v="-7.999999999999996E-2"/>
    <n v="0"/>
  </r>
  <r>
    <n v="1000"/>
    <n v="100"/>
    <s v="['numeric', 'numeric', 'numeric', 'numeric']"/>
    <n v="0.99"/>
    <n v="39"/>
    <n v="0.96"/>
    <n v="5.7673611111111107E-7"/>
    <s v="[[6, 33, 20], [6, 9, 20], [6, 33, 18], [4, 33, 20], [4, 9, 20], [6, 9, 18], [6, 33, 2], [6, 9, 2], [6, 8, 20], [4, 33, 18], [4, 9, 18], [4, 33, 2], [4, 9, 2], [4, 8, 20], [6, 8, 18], [6, 8, 2], [4, 8, 18], [4, 8, 2], [6, 3, 20], [1, 20], [6, 3, 18], [4, 3, 20], [6, 3, 2], [0], [1, 18], [1, 2], [4, 3, 18], [4, 3, 2]]"/>
    <s v="[0.482589826077621, 0.4021581883980174, 0.02262139809738849, 0.022621398097388487, 0.01885116508115707, 0.01885116508115707, 0.015080932064925657, 0.012567443387438045, 0.0012567443387438047, 0.0010603780358150855, 0.0008836483631792378, 0.0007069186905433902, 0.0005890989087861584, 5.890989087861585e-05, 5.890989087861585e-05, 3.9273260585743896e-05, 2.7614011349351185e-06, 1.8409340899567452e-06, 2.1945644497355762e-13, 2.0574041716271025e-14, 1.0287020858135516e-14, 1.0287020858135514e-14, 6.8580139054236756e-15, 1.4466123081753072e-15, 9.644082054502045e-16, 6.429388036334695e-16, 4.822041027251023e-16, 3.214694018167348e-16]"/>
    <n v="28"/>
    <s v="[6, 33, 20]"/>
    <n v="3"/>
    <s v="{(0, 1, 4, 6), (0, 1, 3, 8, 9, 33), (0, 2, 18, 20)}"/>
    <n v="0"/>
    <n v="0.96"/>
    <n v="100"/>
    <n v="1"/>
    <n v="1.070760416666667E-5"/>
    <n v="1"/>
    <n v="1.064686342592593E-5"/>
    <n v="0.87"/>
    <n v="1"/>
    <n v="4"/>
    <n v="1"/>
    <s v="[11]"/>
    <n v="1"/>
    <n v="1"/>
    <n v="0"/>
    <n v="1"/>
    <n v="1"/>
    <n v="0"/>
    <n v="3"/>
    <n v="0"/>
    <n v="11"/>
    <n v="-1"/>
    <x v="1"/>
    <n v="0.48258982607762069"/>
    <n v="7"/>
    <n v="0"/>
    <n v="0"/>
    <s v="data/real/data_banknote_authentication.txt"/>
    <x v="5"/>
    <n v="51"/>
    <n v="1"/>
    <n v="-0.5"/>
    <s v="numeric"/>
    <n v="1"/>
    <b v="1"/>
    <n v="0"/>
    <n v="-0.13"/>
    <n v="0"/>
  </r>
  <r>
    <n v="1000"/>
    <n v="100"/>
    <s v="['numeric', 'numeric', 'numeric', 'numeric']"/>
    <n v="0.99"/>
    <n v="39"/>
    <n v="0.97"/>
    <n v="5.2028935185185186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0.99"/>
    <n v="1.366087962962963E-5"/>
    <n v="0.99"/>
    <n v="9.1969675925925931E-6"/>
    <n v="0.91"/>
    <n v="0.99"/>
    <n v="3"/>
    <n v="1"/>
    <s v="[11]"/>
    <n v="1"/>
    <n v="1"/>
    <n v="0"/>
    <n v="1"/>
    <n v="1"/>
    <n v="0"/>
    <n v="3"/>
    <n v="0"/>
    <n v="11"/>
    <n v="-1"/>
    <x v="1"/>
    <n v="0.48293233127717361"/>
    <n v="8"/>
    <n v="0"/>
    <n v="0"/>
    <s v="data/real/data_banknote_authentication.txt"/>
    <x v="5"/>
    <n v="51"/>
    <n v="2"/>
    <n v="1"/>
    <s v="numeric"/>
    <n v="1"/>
    <b v="1"/>
    <n v="0"/>
    <n v="-7.999999999999996E-2"/>
    <n v="0"/>
  </r>
  <r>
    <n v="1000"/>
    <n v="100"/>
    <s v="['numeric', 'numeric', 'numeric', 'numeric']"/>
    <n v="0.99"/>
    <n v="39"/>
    <n v="0.9"/>
    <n v="7.6782407407407405E-7"/>
    <s v="[[6, 20, 33], [6, 20, 9], [6, 20, 8], [4, 20, 33], [6, 18, 33], [6, 18, 9], [4, 20, 9], [6, 2, 33], [6, 2, 9], [4, 20, 8], [6, 18, 8], [6, 2, 8], [4, 18, 33], [4, 18, 9], [4, 2, 33], [4, 2, 9], [4, 18, 8], [4, 2, 8], [6, 20, 3], [1, 20], [6, 18, 3], [4, 20, 3], [6, 2, 3], [0], [1, 18], [1, 2], [4, 18, 3], [4, 2, 3]]"/>
    <s v="[0.44300237940024983, 0.36916864950020817, 0.07383372990004163, 0.020765736534386715, 0.020765736534386715, 0.01730478044532226, 0.01730478044532226, 0.013843824356257807, 0.011536520296881505, 0.003460956089064452, 0.003460956089064452, 0.002307304059376301, 0.0009733939000493773, 0.000811161583374481, 0.0006489292666995849, 0.0005407743889163206, 0.0001622323166748962, 0.00010815487778326412, 1.289306614199449e-11, 1.2087249508119833e-12, 6.043624754059919e-13, 6.043624754059919e-13, 4.0290831693732783e-13, 8.498847310396762e-14, 5.6658982069311726e-14, 3.777265471287448e-14, 2.832949103465587e-14, 1.8886327356437246e-14]"/>
    <n v="28"/>
    <s v="[6, 20, 33]"/>
    <n v="3"/>
    <s v="{(0, 1, 4, 6), (0, 2, 18, 20), (0, 1, 3, 8, 9, 33)}"/>
    <n v="1.1585648148148149E-8"/>
    <n v="0.9"/>
    <n v="100"/>
    <n v="1"/>
    <n v="1.1019560185185179E-5"/>
    <n v="1"/>
    <n v="7.6346412037037042E-6"/>
    <n v="0.87"/>
    <n v="1"/>
    <n v="10"/>
    <n v="1"/>
    <s v="[11]"/>
    <n v="1"/>
    <n v="1"/>
    <n v="0"/>
    <n v="1"/>
    <n v="1"/>
    <n v="0"/>
    <n v="3"/>
    <n v="0"/>
    <n v="11"/>
    <n v="-1"/>
    <x v="1"/>
    <n v="0.44300237940023102"/>
    <n v="1"/>
    <n v="0"/>
    <n v="0"/>
    <s v="data/real/data_banknote_authentication.txt"/>
    <x v="5"/>
    <n v="51"/>
    <n v="2"/>
    <n v="-1"/>
    <s v="numeric"/>
    <n v="1"/>
    <b v="1"/>
    <n v="0"/>
    <n v="-0.13"/>
    <n v="0"/>
  </r>
  <r>
    <n v="1000"/>
    <n v="100"/>
    <s v="['numeric', 'numeric', 'numeric', 'numeric']"/>
    <n v="0.99"/>
    <n v="39"/>
    <n v="0.97"/>
    <n v="5.6597222222222226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1.15625E-8"/>
    <n v="0.97"/>
    <n v="100"/>
    <n v="0.99"/>
    <n v="1.0653321759259261E-5"/>
    <n v="0.99"/>
    <n v="7.7959027777777783E-6"/>
    <n v="0.91"/>
    <n v="0.99"/>
    <n v="3"/>
    <n v="1"/>
    <s v="[11]"/>
    <n v="1"/>
    <n v="1"/>
    <n v="0"/>
    <n v="1"/>
    <n v="1"/>
    <n v="0"/>
    <n v="3"/>
    <n v="0"/>
    <n v="11"/>
    <n v="-1"/>
    <x v="1"/>
    <n v="0.48293233127717361"/>
    <n v="8"/>
    <n v="0"/>
    <n v="0"/>
    <s v="data/real/data_banknote_authentication.txt"/>
    <x v="5"/>
    <n v="51"/>
    <n v="3"/>
    <n v="2"/>
    <s v="numeric"/>
    <n v="1"/>
    <b v="1"/>
    <n v="0"/>
    <n v="-7.999999999999996E-2"/>
    <n v="0"/>
  </r>
  <r>
    <n v="1000"/>
    <n v="100"/>
    <s v="['numeric', 'numeric', 'numeric', 'numeric']"/>
    <n v="0.99"/>
    <n v="39"/>
    <n v="0.89"/>
    <n v="5.8863425925925925E-7"/>
    <s v="[[6, 20, 33], [6, 20, 9], [6, 20, 8], [4, 20, 33], [6, 18, 33], [6, 18, 9], [4, 20, 9], [6, 2, 33], [6, 2, 9], [4, 20, 8], [6, 18, 8], [6, 2, 8], [4, 18, 33], [4, 18, 9], [4, 2, 33], [4, 2, 9], [4, 18, 8], [4, 2, 8], [6, 20, 3], [1, 20], [6, 18, 3], [4, 20, 3], [6, 2, 3], [0], [1, 18], [1, 2], [4, 18, 3], [4, 2, 3]]"/>
    <s v="[0.40892527328702283, 0.340771061072519, 0.1363084244290076, 0.0191683721853292, 0.0191683721853292, 0.01597364348777433, 0.01597364348777433, 0.012778914790219463, 0.010649095658516218, 0.006389457395109732, 0.006389457395109732, 0.004259638263406487, 0.0008985174461873062, 0.0007487645384894219, 0.0005990116307915375, 0.0004991763589929478, 0.0002995058153957687, 0.00019967054359717912, 2.3802583646438016e-11, 2.2314922168535637e-12, 1.1157461084267823e-12, 1.1157461084267823e-12, 7.43830738951188e-13, 1.5690179649751627e-13, 1.0460119766501082e-13, 6.973413177667387e-14, 5.230059883250542e-14, 3.4867065888336946e-14]"/>
    <n v="28"/>
    <s v="[6, 20, 33]"/>
    <n v="3"/>
    <s v="{(0, 1, 4, 6), (0, 2, 18, 20), (0, 1, 3, 8, 9, 33)}"/>
    <n v="1.15625E-8"/>
    <n v="0.89"/>
    <n v="100"/>
    <n v="0.95"/>
    <n v="1.196368055555556E-5"/>
    <n v="0.97"/>
    <n v="9.7824537037037033E-6"/>
    <n v="0.89"/>
    <n v="0.95"/>
    <n v="11"/>
    <n v="1"/>
    <s v="[11]"/>
    <n v="1"/>
    <n v="1"/>
    <n v="0"/>
    <n v="1"/>
    <n v="1"/>
    <n v="0"/>
    <n v="3"/>
    <n v="0"/>
    <n v="11"/>
    <n v="-1"/>
    <x v="1"/>
    <n v="0.40892527328698802"/>
    <n v="0"/>
    <n v="0"/>
    <n v="-1"/>
    <s v="data/real/data_banknote_authentication.txt"/>
    <x v="5"/>
    <n v="51"/>
    <n v="3"/>
    <n v="-2"/>
    <s v="numeric"/>
    <n v="1"/>
    <b v="1"/>
    <n v="2.0000000000000018E-2"/>
    <n v="-5.9999999999999942E-2"/>
    <n v="0"/>
  </r>
  <r>
    <n v="1000"/>
    <n v="100"/>
    <s v="['numeric', 'numeric', 'numeric', 'numeric']"/>
    <n v="0.99"/>
    <n v="39"/>
    <n v="0.96"/>
    <n v="1.2693518518518519E-6"/>
    <s v="[[31, 6, 33, 20], [24, 6, 33, 20], [31, 6, 9, 20], [12, 6, 33, 20], [24, 6, 9, 20], [12, 6, 9, 20], [31, 4, 33, 20], [31, 6, 33, 18], [24, 4, 33, 20], [24, 6, 33, 18], [31, 4, 9, 20], [31, 6, 9, 18], [12, 4, 33, 20], [12, 6, 33, 18], [24, 4, 9, 20], [24, 6, 9, 18], [31, 6, 33, 2], [12, 6, 9, 18], [12, 4, 9, 20], [24, 6, 33, 2], [31, 6, 9, 2], [12, 6, 33, 2], [24, 6, 9, 2], [12, 6, 9, 2], [8, 6, 20], [10, 6, 33, 20], [31, 4, 33, 18], [10, 6, 9, 20], [24, 4, 33, 18], [31, 4, 9, 18], [12, 4, 33, 18], [24, 4, 9, 18], [31, 4, 33, 2], [12, 4, 9, 18], [24, 4, 33, 2], [31, 4, 9, 2], [12, 4, 33, 2], [24, 4, 9, 2], [12, 4, 9, 2], [8, 4, 20], [8, 6, 18], [10, 6, 33, 18], [10, 4, 33, 20], [10, 6, 9, 18], [10, 4, 9, 20], [8, 6, 2], [10, 6, 33, 2], [10, 6, 9, 2], [8, 4, 18], [10, 4, 33, 18], [10, 4, 9, 18], [8, 4, 2], [10, 4, 33, 2], [10, 4, 9, 2], [3, 6, 20], [1, 20], [3, 6, 18], [3, 4, 20], [3, 6, 2], [0], [1, 18], [1, 2], [3, 4, 18], [3, 4, 2]]"/>
    <s v="[0.1838220148971384, 0.16084426303499608, 0.15318501241428198, 0.1378665111728538, 0.13403688586249674, 0.1148887593107115, 0.008616656948303363, 0.008616656948303363, 0.007539574829765443, 0.007539574829765442, 0.007180547456919469, 0.007180547456919469, 0.006462492711227523, 0.006462492711227523, 0.006282979024804536, 0.006282979024804536, 0.005744437965535575, 0.005385410592689603, 0.0053854105926896025, 0.005026383219843627, 0.004787031637946312, 0.004308328474151682, 0.004188652683203023, 0.0035902737284597345, 0.0005385410592689601, 0.0004487842160574667, 0.0004039057944517202, 0.0003739868467145556, 0.0003534175701452552, 0.0003365881620431002, 0.0003029293458387902, 0.00029451464178771266, 0.0002692705296344801, 0.0002524411215323251, 0.0002356117134301701, 0.0002243921080287334, 0.0002019528972258601, 0.00019634309452514176, 0.00016829408102155008, 2.524411215323251e-05, 2.524411215323251e-05, 2.1036760127693756e-05, 2.1036760127693756e-05, 1.7530633439744796e-05, 1.7530633439744796e-05, 1.6829408102155003e-05, 1.4024506751795835e-05, 1.1687088959829862e-05, 1.183317757182774e-06, 9.86098130985645e-07, 8.217484424880375e-07, 7.888785047885159e-07, 6.573987539904299e-07, 5.478322949920249e-07, 9.404164609772157e-14, 8.816404321661396e-15, 4.408202160830699e-15, 4.408202160830698e-15, 2.938801440553799e-15, 6.199034288668171e-16, 4.1326895257787798e-16, 2.755126350519186e-16, 2.0663447628893904e-16, 1.377563175259593e-16]"/>
    <n v="64"/>
    <s v="[31, 6, 33, 20]"/>
    <n v="4"/>
    <s v="{(0, 1, 3, 8, 10, 12, 24, 31), (0, 1, 4, 6), (0, 1, 3, 8, 9, 33), (0, 2, 18, 20)}"/>
    <n v="1.1527777777777781E-8"/>
    <n v="0.96"/>
    <n v="100"/>
    <n v="1"/>
    <n v="1.171914351851852E-5"/>
    <n v="1"/>
    <n v="8.4608912037037032E-6"/>
    <n v="0.91"/>
    <n v="1"/>
    <n v="4"/>
    <n v="1"/>
    <s v="[12]"/>
    <n v="1"/>
    <n v="1"/>
    <n v="0"/>
    <n v="1"/>
    <n v="1"/>
    <n v="0"/>
    <n v="4"/>
    <n v="0"/>
    <n v="6"/>
    <n v="4"/>
    <x v="0"/>
    <n v="4.5955503724284592E-2"/>
    <n v="1"/>
    <n v="1"/>
    <n v="1"/>
    <s v="data/real/data_banknote_authentication.txt"/>
    <x v="5"/>
    <n v="12"/>
    <n v="1"/>
    <n v="0.5"/>
    <s v="numeric"/>
    <n v="1"/>
    <b v="1"/>
    <n v="0"/>
    <n v="-8.9999999999999969E-2"/>
    <n v="0"/>
  </r>
  <r>
    <n v="1000"/>
    <n v="100"/>
    <s v="['numeric', 'numeric', 'numeric', 'numeric']"/>
    <n v="0.99"/>
    <n v="39"/>
    <n v="0.97"/>
    <n v="6.2331018518518514E-7"/>
    <s v="[[6, 33, 20], [6, 9, 20], [6, 33, 18], [4, 33, 20], [4, 9, 20], [6, 9, 18], [6, 33, 2], [6, 9, 2], [6, 8, 20], [4, 33, 18], [4, 9, 18], [4, 33, 2], [4, 9, 2], [4, 8, 20], [6, 8, 18], [6, 8, 2], [4, 8, 18], [4, 8, 2], [6, 3, 20], [1, 20], [6, 3, 18], [4, 3, 20], [6, 3, 2], [0], [1, 18], [1, 2], [4, 3, 18], [4, 3, 2]]"/>
    <s v="[0.482589826077621, 0.4021581883980174, 0.02262139809738849, 0.022621398097388487, 0.01885116508115707, 0.01885116508115707, 0.015080932064925657, 0.012567443387438045, 0.0012567443387438047, 0.0010603780358150855, 0.0008836483631792378, 0.0007069186905433902, 0.0005890989087861584, 5.890989087861585e-05, 5.890989087861585e-05, 3.9273260585743896e-05, 2.7614011349351185e-06, 1.8409340899567452e-06, 2.1945644497355762e-13, 2.0574041716271025e-14, 1.0287020858135516e-14, 1.0287020858135514e-14, 6.8580139054236756e-15, 1.4466123081753072e-15, 9.644082054502045e-16, 6.429388036334695e-16, 4.822041027251023e-16, 3.214694018167348e-16]"/>
    <n v="28"/>
    <s v="[6, 33, 20]"/>
    <n v="3"/>
    <s v="{(0, 1, 4, 6), (0, 1, 3, 8, 9, 33), (0, 2, 18, 20)}"/>
    <n v="1.155092592592593E-8"/>
    <n v="0.97"/>
    <n v="100"/>
    <n v="0.98"/>
    <n v="1.300954861111111E-5"/>
    <n v="1"/>
    <n v="9.205821759259258E-6"/>
    <n v="0.93"/>
    <n v="0.98"/>
    <n v="3"/>
    <n v="1"/>
    <s v="[12]"/>
    <n v="1"/>
    <n v="1"/>
    <n v="0"/>
    <n v="1"/>
    <n v="1"/>
    <n v="0"/>
    <n v="3"/>
    <n v="0"/>
    <n v="11"/>
    <n v="-1"/>
    <x v="1"/>
    <n v="0.48258982607762069"/>
    <n v="0"/>
    <n v="0"/>
    <n v="-1"/>
    <s v="data/real/data_banknote_authentication.txt"/>
    <x v="5"/>
    <n v="12"/>
    <n v="1"/>
    <n v="-0.5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6"/>
    <n v="1.3855555555555559E-6"/>
    <s v="[[31, 6, 33, 20], [24, 6, 33, 20], [31, 6, 9, 20], [12, 6, 33, 20], [24, 6, 9, 20], [12, 6, 9, 20], [31, 4, 33, 20], [31, 6, 33, 18], [24, 4, 33, 20], [24, 6, 33, 18], [31, 4, 9, 20], [31, 6, 9, 18], [12, 4, 33, 20], [12, 6, 33, 18], [24, 4, 9, 20], [24, 6, 9, 18], [31, 6, 33, 2], [12, 6, 9, 18], [12, 4, 9, 20], [24, 6, 33, 2], [31, 6, 9, 2], [12, 6, 33, 2], [24, 6, 9, 2], [12, 6, 9, 2], [8, 6, 20], [10, 6, 33, 20], [31, 4, 33, 18], [10, 6, 9, 20], [24, 4, 33, 18], [31, 4, 9, 18], [12, 4, 33, 18], [24, 4, 9, 18], [31, 4, 33, 2], [12, 4, 9, 18], [24, 4, 33, 2], [31, 4, 9, 2], [12, 4, 33, 2], [24, 4, 9, 2], [12, 4, 9, 2], [8, 4, 20], [8, 6, 18], [10, 6, 33, 18], [10, 4, 33, 20], [10, 6, 9, 18], [10, 4, 9, 20], [8, 6, 2], [10, 6, 33, 2], [10, 6, 9, 2], [8, 4, 18], [10, 4, 33, 18], [10, 4, 9, 18], [8, 4, 2], [10, 4, 33, 2], [10, 4, 9, 2], [3, 6, 20], [1, 20], [3, 6, 18], [3, 4, 20], [3, 6, 2], [0], [1, 18], [1, 2], [3, 4, 18], [3, 4, 2]]"/>
    <s v="[0.1838220148971384, 0.16084426303499608, 0.15318501241428198, 0.1378665111728538, 0.13403688586249674, 0.1148887593107115, 0.008616656948303363, 0.008616656948303363, 0.007539574829765443, 0.007539574829765442, 0.007180547456919469, 0.007180547456919469, 0.006462492711227523, 0.006462492711227523, 0.006282979024804536, 0.006282979024804536, 0.005744437965535575, 0.005385410592689603, 0.0053854105926896025, 0.005026383219843627, 0.004787031637946312, 0.004308328474151682, 0.004188652683203023, 0.0035902737284597345, 0.0005385410592689601, 0.0004487842160574667, 0.0004039057944517202, 0.0003739868467145556, 0.0003534175701452552, 0.0003365881620431002, 0.0003029293458387902, 0.00029451464178771266, 0.0002692705296344801, 0.0002524411215323251, 0.0002356117134301701, 0.0002243921080287334, 0.0002019528972258601, 0.00019634309452514176, 0.00016829408102155008, 2.524411215323251e-05, 2.524411215323251e-05, 2.1036760127693756e-05, 2.1036760127693756e-05, 1.7530633439744796e-05, 1.7530633439744796e-05, 1.6829408102155003e-05, 1.4024506751795835e-05, 1.1687088959829862e-05, 1.183317757182774e-06, 9.86098130985645e-07, 8.217484424880375e-07, 7.888785047885159e-07, 6.573987539904299e-07, 5.478322949920249e-07, 9.404164609772157e-14, 8.816404321661396e-15, 4.408202160830699e-15, 4.408202160830698e-15, 2.938801440553799e-15, 6.199034288668171e-16, 4.1326895257787798e-16, 2.755126350519186e-16, 2.0663447628893904e-16, 1.377563175259593e-16]"/>
    <n v="64"/>
    <s v="[31, 6, 33, 20]"/>
    <n v="4"/>
    <s v="{(0, 1, 3, 8, 10, 12, 24, 31), (0, 1, 4, 6), (0, 1, 3, 8, 9, 33), (0, 2, 18, 20)}"/>
    <n v="1.15162037037037E-8"/>
    <n v="0.96"/>
    <n v="100"/>
    <n v="1"/>
    <n v="1.2393773148148151E-5"/>
    <n v="1"/>
    <n v="9.0875810185185176E-6"/>
    <n v="0.93"/>
    <n v="1"/>
    <n v="4"/>
    <n v="1"/>
    <s v="[12]"/>
    <n v="1"/>
    <n v="1"/>
    <n v="0"/>
    <n v="1"/>
    <n v="1"/>
    <n v="0"/>
    <n v="4"/>
    <n v="0"/>
    <n v="6"/>
    <n v="4"/>
    <x v="0"/>
    <n v="4.5955503724284592E-2"/>
    <n v="1"/>
    <n v="1"/>
    <n v="1"/>
    <s v="data/real/data_banknote_authentication.txt"/>
    <x v="5"/>
    <n v="12"/>
    <n v="2"/>
    <n v="1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9.8116898148148153E-7"/>
    <s v="[[6, 33, 20], [6, 9, 20], [6, 33, 18], [4, 33, 20], [4, 9, 20], [6, 9, 18], [6, 33, 2], [6, 9, 2], [6, 8, 20], [4, 33, 18], [4, 9, 18], [4, 33, 2], [4, 9, 2], [4, 8, 20], [6, 8, 18], [6, 8, 2], [4, 8, 18], [4, 8, 2], [6, 3, 20], [1, 20], [6, 3, 18], [4, 3, 20], [6, 3, 2], [0], [1, 18], [1, 2], [4, 3, 18], [4, 3, 2]]"/>
    <s v="[0.482589826077621, 0.4021581883980174, 0.02262139809738849, 0.022621398097388487, 0.01885116508115707, 0.01885116508115707, 0.015080932064925657, 0.012567443387438045, 0.0012567443387438047, 0.0010603780358150855, 0.0008836483631792378, 0.0007069186905433902, 0.0005890989087861584, 5.890989087861585e-05, 5.890989087861585e-05, 3.9273260585743896e-05, 2.7614011349351185e-06, 1.8409340899567452e-06, 2.1945644497355762e-13, 2.0574041716271025e-14, 1.0287020858135516e-14, 1.0287020858135514e-14, 6.8580139054236756e-15, 1.4466123081753072e-15, 9.644082054502045e-16, 6.429388036334695e-16, 4.822041027251023e-16, 3.214694018167348e-16]"/>
    <n v="28"/>
    <s v="[6, 33, 20]"/>
    <n v="3"/>
    <s v="{(0, 1, 4, 6), (0, 1, 3, 8, 9, 33), (0, 2, 18, 20)}"/>
    <n v="2.3078703703703709E-8"/>
    <n v="0.97"/>
    <n v="100"/>
    <n v="0.98"/>
    <n v="1.370210648148148E-5"/>
    <n v="1"/>
    <n v="8.7227662037037032E-6"/>
    <n v="0.93"/>
    <n v="0.98"/>
    <n v="3"/>
    <n v="1"/>
    <s v="[12]"/>
    <n v="1"/>
    <n v="1"/>
    <n v="0"/>
    <n v="1"/>
    <n v="1"/>
    <n v="0"/>
    <n v="3"/>
    <n v="0"/>
    <n v="11"/>
    <n v="-1"/>
    <x v="1"/>
    <n v="0.48258982607762069"/>
    <n v="0"/>
    <n v="0"/>
    <n v="-1"/>
    <s v="data/real/data_banknote_authentication.txt"/>
    <x v="5"/>
    <n v="12"/>
    <n v="2"/>
    <n v="-1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6"/>
    <n v="1.430902777777778E-6"/>
    <s v="[[31, 6, 33, 20], [24, 6, 33, 20], [31, 6, 9, 20], [12, 6, 33, 20], [24, 6, 9, 20], [12, 6, 9, 20], [31, 4, 33, 20], [31, 6, 33, 18], [24, 4, 33, 20], [24, 6, 33, 18], [31, 4, 9, 20], [31, 6, 9, 18], [12, 4, 33, 20], [12, 6, 33, 18], [24, 4, 9, 20], [24, 6, 9, 18], [31, 6, 33, 2], [12, 6, 9, 18], [12, 4, 9, 20], [24, 6, 33, 2], [31, 6, 9, 2], [12, 6, 33, 2], [24, 6, 9, 2], [12, 6, 9, 2], [8, 6, 20], [10, 6, 33, 20], [31, 4, 33, 18], [10, 6, 9, 20], [24, 4, 33, 18], [31, 4, 9, 18], [12, 4, 33, 18], [24, 4, 9, 18], [31, 4, 33, 2], [12, 4, 9, 18], [24, 4, 33, 2], [31, 4, 9, 2], [12, 4, 33, 2], [24, 4, 9, 2], [12, 4, 9, 2], [8, 4, 20], [8, 6, 18], [10, 6, 33, 18], [10, 4, 33, 20], [10, 6, 9, 18], [10, 4, 9, 20], [8, 6, 2], [10, 6, 33, 2], [10, 6, 9, 2], [8, 4, 18], [10, 4, 33, 18], [10, 4, 9, 18], [8, 4, 2], [10, 4, 33, 2], [10, 4, 9, 2], [3, 6, 20], [1, 20], [3, 6, 18], [3, 4, 20], [3, 6, 2], [0], [1, 18], [1, 2], [3, 4, 18], [3, 4, 2]]"/>
    <s v="[0.1838220148971384, 0.16084426303499608, 0.15318501241428198, 0.1378665111728538, 0.13403688586249674, 0.1148887593107115, 0.008616656948303363, 0.008616656948303363, 0.007539574829765443, 0.007539574829765442, 0.007180547456919469, 0.007180547456919469, 0.006462492711227523, 0.006462492711227523, 0.006282979024804536, 0.006282979024804536, 0.005744437965535575, 0.005385410592689603, 0.0053854105926896025, 0.005026383219843627, 0.004787031637946312, 0.004308328474151682, 0.004188652683203023, 0.0035902737284597345, 0.0005385410592689601, 0.0004487842160574667, 0.0004039057944517202, 0.0003739868467145556, 0.0003534175701452552, 0.0003365881620431002, 0.0003029293458387902, 0.00029451464178771266, 0.0002692705296344801, 0.0002524411215323251, 0.0002356117134301701, 0.0002243921080287334, 0.0002019528972258601, 0.00019634309452514176, 0.00016829408102155008, 2.524411215323251e-05, 2.524411215323251e-05, 2.1036760127693756e-05, 2.1036760127693756e-05, 1.7530633439744796e-05, 1.7530633439744796e-05, 1.6829408102155003e-05, 1.4024506751795835e-05, 1.1687088959829862e-05, 1.183317757182774e-06, 9.86098130985645e-07, 8.217484424880375e-07, 7.888785047885159e-07, 6.573987539904299e-07, 5.478322949920249e-07, 9.404164609772157e-14, 8.816404321661396e-15, 4.408202160830699e-15, 4.408202160830698e-15, 2.938801440553799e-15, 6.199034288668171e-16, 4.1326895257787798e-16, 2.755126350519186e-16, 2.0663447628893904e-16, 1.377563175259593e-16]"/>
    <n v="64"/>
    <s v="[31, 6, 33, 20]"/>
    <n v="4"/>
    <s v="{(0, 1, 3, 8, 10, 12, 24, 31), (0, 1, 4, 6), (0, 1, 3, 8, 9, 33), (0, 2, 18, 20)}"/>
    <n v="1.189814814814815E-8"/>
    <n v="0.96"/>
    <n v="100"/>
    <n v="1"/>
    <n v="1.2842060185185179E-5"/>
    <n v="0.99"/>
    <n v="1.0337800925925929E-5"/>
    <n v="0.9"/>
    <n v="1"/>
    <n v="4"/>
    <n v="1"/>
    <s v="[12]"/>
    <n v="1"/>
    <n v="1"/>
    <n v="0"/>
    <n v="1"/>
    <n v="1"/>
    <n v="0"/>
    <n v="4"/>
    <n v="0"/>
    <n v="6"/>
    <n v="4"/>
    <x v="0"/>
    <n v="4.5955503724284592E-2"/>
    <n v="1"/>
    <n v="1"/>
    <n v="1"/>
    <s v="data/real/data_banknote_authentication.txt"/>
    <x v="5"/>
    <n v="12"/>
    <n v="3"/>
    <n v="2"/>
    <s v="numeric"/>
    <n v="1"/>
    <b v="1"/>
    <n v="-1.0000000000000009E-2"/>
    <n v="-9.9999999999999978E-2"/>
    <n v="0"/>
  </r>
  <r>
    <n v="1000"/>
    <n v="100"/>
    <s v="['numeric', 'numeric', 'numeric', 'numeric']"/>
    <n v="0.99"/>
    <n v="39"/>
    <n v="0.97"/>
    <n v="7.2745370370370375E-7"/>
    <s v="[[6, 33, 20], [6, 9, 20], [6, 33, 18], [4, 33, 20], [4, 9, 20], [6, 9, 18], [6, 33, 2], [6, 9, 2], [6, 8, 20], [4, 33, 18], [4, 9, 18], [4, 33, 2], [4, 9, 2], [4, 8, 20], [6, 8, 18], [6, 8, 2], [4, 8, 18], [4, 8, 2], [6, 3, 20], [1, 20], [6, 3, 18], [4, 3, 20], [6, 3, 2], [0], [1, 18], [1, 2], [4, 3, 18], [4, 3, 2]]"/>
    <s v="[0.482589826077621, 0.4021581883980174, 0.02262139809738849, 0.022621398097388487, 0.01885116508115707, 0.01885116508115707, 0.015080932064925657, 0.012567443387438045, 0.0012567443387438047, 0.0010603780358150855, 0.0008836483631792378, 0.0007069186905433902, 0.0005890989087861584, 5.890989087861585e-05, 5.890989087861585e-05, 3.9273260585743896e-05, 2.7614011349351185e-06, 1.8409340899567452e-06, 2.1945644497355762e-13, 2.0574041716271025e-14, 1.0287020858135516e-14, 1.0287020858135514e-14, 6.8580139054236756e-15, 1.4466123081753072e-15, 9.644082054502045e-16, 6.429388036334695e-16, 4.822041027251023e-16, 3.214694018167348e-16]"/>
    <n v="28"/>
    <s v="[6, 33, 20]"/>
    <n v="3"/>
    <s v="{(0, 1, 4, 6), (0, 1, 3, 8, 9, 33), (0, 2, 18, 20)}"/>
    <n v="1.15162037037037E-8"/>
    <n v="0.97"/>
    <n v="100"/>
    <n v="0.98"/>
    <n v="1.3437696759259261E-5"/>
    <n v="0.98"/>
    <n v="7.9681249999999992E-6"/>
    <n v="0.93"/>
    <n v="0.98"/>
    <n v="3"/>
    <n v="1"/>
    <s v="[12]"/>
    <n v="1"/>
    <n v="1"/>
    <n v="0"/>
    <n v="1"/>
    <n v="1"/>
    <n v="0"/>
    <n v="3"/>
    <n v="0"/>
    <n v="11"/>
    <n v="-1"/>
    <x v="1"/>
    <n v="0.48258982607762069"/>
    <n v="0"/>
    <n v="0"/>
    <n v="-1"/>
    <s v="data/real/data_banknote_authentication.txt"/>
    <x v="5"/>
    <n v="12"/>
    <n v="3"/>
    <n v="-2"/>
    <s v="numeric"/>
    <n v="1"/>
    <b v="1"/>
    <n v="0"/>
    <n v="-4.9999999999999933E-2"/>
    <n v="0"/>
  </r>
  <r>
    <n v="1000"/>
    <n v="100"/>
    <s v="['numeric', 'numeric', 'numeric', 'numeric']"/>
    <n v="0.99"/>
    <n v="39"/>
    <n v="0.97"/>
    <n v="6.2332175925925929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1.119212962962963E-8"/>
    <n v="0.97"/>
    <n v="100"/>
    <n v="0.98"/>
    <n v="1.115837962962963E-5"/>
    <n v="1"/>
    <n v="8.041875E-6"/>
    <n v="0.93"/>
    <n v="0.98"/>
    <n v="3"/>
    <n v="1"/>
    <s v="[14]"/>
    <n v="1"/>
    <n v="1"/>
    <n v="0"/>
    <n v="1"/>
    <n v="0"/>
    <n v="1"/>
    <n v="0"/>
    <n v="3"/>
    <n v="11"/>
    <n v="-1"/>
    <x v="1"/>
    <n v="0.48293233127717361"/>
    <n v="8"/>
    <n v="0"/>
    <n v="0"/>
    <s v="data/real/data_banknote_authentication.txt"/>
    <x v="4"/>
    <n v="85"/>
    <n v="1"/>
    <n v="0.5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7"/>
    <n v="5.7714120370370366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1.1539351851851849E-8"/>
    <n v="0.97"/>
    <n v="100"/>
    <n v="1"/>
    <n v="1.100739583333333E-5"/>
    <n v="1"/>
    <n v="8.0229513888888894E-6"/>
    <n v="0.9"/>
    <n v="1"/>
    <n v="3"/>
    <n v="1"/>
    <s v="[14]"/>
    <n v="1"/>
    <n v="1"/>
    <n v="0"/>
    <n v="1"/>
    <n v="0"/>
    <n v="1"/>
    <n v="0"/>
    <n v="3"/>
    <n v="11"/>
    <n v="-1"/>
    <x v="1"/>
    <n v="0.48293233127717361"/>
    <n v="8"/>
    <n v="0"/>
    <n v="0"/>
    <s v="data/real/data_banknote_authentication.txt"/>
    <x v="4"/>
    <n v="85"/>
    <n v="1"/>
    <n v="-0.5"/>
    <s v="numeric"/>
    <n v="1"/>
    <b v="1"/>
    <n v="0"/>
    <n v="-9.9999999999999978E-2"/>
    <n v="0"/>
  </r>
  <r>
    <n v="1000"/>
    <n v="100"/>
    <s v="['numeric', 'numeric', 'numeric', 'numeric']"/>
    <n v="0.99"/>
    <n v="39"/>
    <n v="0.93"/>
    <n v="1.339016203703704E-6"/>
    <s v="[[6, 33, 16, 20], [6, 9, 16, 20], [6, 33, 14, 20], [4, 33, 16, 20], [6, 33, 16, 18], [6, 9, 14, 20], [4, 9, 16, 20], [6, 9, 16, 18], [6, 33, 16, 2], [6, 9, 16, 2], [4, 33, 14, 20], [6, 33, 14, 18], [4, 33, 16, 18], [4, 9, 14, 20], [6, 9, 14, 18], [4, 9, 16, 18], [6, 33, 14, 2], [4, 33, 16, 2], [6, 9, 14, 2], [6, 8, 16, 20], [4, 9, 16, 2], [4, 33, 14, 18], [4, 9, 14, 18], [4, 33, 14, 2], [6, 8, 14, 20], [4, 9, 14, 2], [4, 8, 16, 20], [6, 8, 16, 18], [6, 8, 16, 2], [4, 8, 14, 20], [6, 8, 14, 18], [4, 8, 16, 18], [6, 8, 14, 2], [4, 8, 16, 2], [4, 8, 14, 18], [4, 8, 14, 2], [6, 33, 7, 20], [6, 9, 7, 20], [6, 33, 7, 18], [4, 33, 7, 20], [4, 9, 7, 20], [6, 9, 7, 18], [6, 33, 7, 2], [6, 9, 7, 2], [4, 33, 7, 18], [6, 3, 20], [4, 9, 7, 18], [4, 33, 7, 2], [6, 8, 7, 20], [4, 9, 7, 2], [1, 20], [6, 3, 18], [4, 3, 20], [6, 3, 2], [4, 8, 7, 20], [6, 8, 7, 18], [6, 8, 7, 2], [0], [1, 18], [1, 2], [4, 3, 18], [4, 3, 2], [4, 8, 7, 18], [4, 8, 7, 2]]"/>
    <s v="[0.4590247890399145, 0.382520657533262, 0.023907541095828877, 0.021516786986245994, 0.021516786986245994, 0.019922950913190726, 0.017930655821871658, 0.017930655821871658, 0.014344524657497328, 0.011953770547914437, 0.0011206659888669788, 0.0011206659888669788, 0.001008599389980281, 0.0009338883240558155, 0.0009338883240558155, 0.0008404994916502342, 0.0007471106592446524, 0.0006723995933201873, 0.0006225922160372102, 0.0005976885273957219, 0.0005603329944334893, 5.2531218228139636e-05, 4.377601519011636e-05, 3.502081215209309e-05, 3.112961080186051e-05, 2.9184010126744235e-05, 2.801664972167447e-05, 2.801664972167447e-05, 1.867776648111631e-05, 1.4592005063372117e-06, 1.4592005063372117e-06, 1.3132804557034909e-06, 9.72800337558141e-07, 8.755203038023272e-07, 6.840002373455681e-08, 4.5600015823037867e-08, 1.1400003955759466e-09, 9.500003296466219e-10, 5.343751854262251e-11, 5.34375185426225e-11, 4.453126545218541e-11, 4.453126545218541e-11, 3.562501236174833e-11, 2.9687510301456934e-11, 2.5048836816854302e-12, 2.50488368168543e-12, 2.0874030680711914e-12, 1.6699224544569532e-12, 1.4843755150728468e-12, 1.391602045380794e-12, 2.3483284515800897e-13, 1.1741642257900454e-13, 1.174164225790045e-13, 7.827761505266968e-14, 6.958010226903971e-14, 6.958010226903971e-14, 4.638673484602646e-14, 1.6511684425172517e-14, 1.1007789616781674e-14, 7.33852641118778e-15, 5.503894808390838e-15, 3.669263205593891e-15, 3.261567293861237e-15, 2.174378195907491e-15]"/>
    <n v="64"/>
    <s v="[6, 33, 16, 20]"/>
    <n v="4"/>
    <s v="{(0, 1, 4, 6), (0, 1, 3, 8, 9, 33), (0, 1, 3, 7, 14, 16), (0, 2, 18, 20)}"/>
    <n v="1.1539351851851849E-8"/>
    <n v="0.93"/>
    <n v="100"/>
    <n v="0.96"/>
    <n v="1.1062870370370371E-5"/>
    <n v="0.98"/>
    <n v="7.9643981481481469E-6"/>
    <n v="0.91"/>
    <n v="0.96"/>
    <n v="7"/>
    <n v="0.8571428571428571"/>
    <s v="[14]"/>
    <n v="1"/>
    <n v="1"/>
    <n v="0"/>
    <n v="1"/>
    <n v="0"/>
    <n v="1"/>
    <n v="0"/>
    <n v="4"/>
    <n v="5"/>
    <n v="3"/>
    <x v="0"/>
    <n v="0.43511724794408557"/>
    <n v="8"/>
    <n v="4"/>
    <n v="0.5"/>
    <s v="data/real/data_banknote_authentication.txt"/>
    <x v="4"/>
    <n v="85"/>
    <n v="2"/>
    <n v="1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7"/>
    <n v="5.6596064814814812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1.1180555555555549E-8"/>
    <n v="0.97"/>
    <n v="100"/>
    <n v="1"/>
    <n v="1.108331018518519E-5"/>
    <n v="1"/>
    <n v="7.8609143518518514E-6"/>
    <n v="0.9"/>
    <n v="1"/>
    <n v="3"/>
    <n v="1"/>
    <s v="[14]"/>
    <n v="1"/>
    <n v="1"/>
    <n v="0"/>
    <n v="1"/>
    <n v="0"/>
    <n v="1"/>
    <n v="0"/>
    <n v="3"/>
    <n v="11"/>
    <n v="-1"/>
    <x v="1"/>
    <n v="0.48293233127717361"/>
    <n v="8"/>
    <n v="0"/>
    <n v="0"/>
    <s v="data/real/data_banknote_authentication.txt"/>
    <x v="4"/>
    <n v="85"/>
    <n v="2"/>
    <n v="-1"/>
    <s v="numeric"/>
    <n v="1"/>
    <b v="1"/>
    <n v="0"/>
    <n v="-9.9999999999999978E-2"/>
    <n v="0"/>
  </r>
  <r>
    <n v="1000"/>
    <n v="100"/>
    <s v="['numeric', 'numeric', 'numeric', 'numeric']"/>
    <n v="0.99"/>
    <n v="39"/>
    <n v="0.89"/>
    <n v="2.1471064814814822E-6"/>
    <s v="[[6, 16, 20, 26, 33], [6, 16, 20, 26, 9], [6, 14, 20, 26, 33], [6, 14, 20, 26, 9], [4, 16, 20, 33], [4, 16, 20, 9], [4, 14, 20, 33], [4, 14, 20, 9], [6, 16, 20, 5, 33], [6, 16, 18, 26, 33], [6, 16, 20, 5, 9], [6, 14, 20, 5, 33], [6, 16, 18, 26, 9], [6, 14, 18, 26, 33], [6, 14, 20, 5, 9], [6, 14, 18, 26, 9], [6, 16, 2, 26, 33], [6, 16, 2, 26, 9], [6, 14, 2, 26, 33], [6, 14, 2, 26, 9], [4, 16, 18, 33], [4, 14, 18, 33], [4, 16, 18, 9], [4, 14, 18, 9], [4, 16, 2, 33], [6, 16, 18, 5, 33], [4, 14, 2, 33], [4, 16, 2, 9], [6, 16, 18, 5, 9], [6, 14, 18, 5, 33], [4, 14, 2, 9], [6, 14, 18, 5, 9], [6, 16, 2, 5, 33], [6, 16, 2, 5, 9], [6, 16, 20, 26, 8], [6, 14, 2, 5, 33], [6, 14, 20, 26, 8], [6, 14, 2, 5, 9], [4, 16, 20, 8], [4, 14, 20, 8], [6, 16, 20, 5, 8], [6, 16, 18, 26, 8], [6, 14, 20, 5, 8], [6, 14, 18, 26, 8], [6, 16, 2, 26, 8], [6, 14, 2, 26, 8], [4, 16, 18, 8], [4, 14, 18, 8], [4, 16, 2, 8], [6, 16, 18, 5, 8], [4, 14, 2, 8], [6, 14, 18, 5, 8], [6, 16, 2, 5, 8], [6, 14, 2, 5, 8], [6, 7, 20, 26, 33], [6, 7, 20, 26, 9], [4, 7, 20, 33], [4, 7, 20, 9], [6, 7, 20, 5, 33], [6, 7, 18, 26, 33], [6, 7, 20, 5, 9], [6, 7, 18, 26, 9], [6, 7, 2, 26, 33], [6, 7, 2, 26, 9], [4, 7, 18, 33], [4, 7, 18, 9], [4, 7, 2, 33], [6, 7, 18, 5, 33], [6, 3, 20, 26], [4, 7, 2, 9], [6, 7, 18, 5, 9], [6, 7, 2, 5, 33], [6, 7, 20, 26, 8], [6, 7, 2, 5, 9], [1, 20], [4, 3, 20], [4, 7, 20, 8], [6, 3, 20, 5], [6, 3, 18, 26], [6, 3, 2, 26], [6, 7, 20, 5, 8], [6, 7, 18, 26, 8], [6, 7, 2, 26, 8], [0], [1, 18], [1, 2], [4, 3, 18], [4, 3, 2], [6, 3, 18, 5], [4, 7, 18, 8], [6, 3, 2, 5], [4, 7, 2, 8], [6, 7, 18, 5, 8], [6, 7, 2, 5, 8]]"/>
    <s v="[0.24309891429973335, 0.20258242858311112, 0.2025824285831111, 0.1688186904859259, 0.020511470894040002, 0.0170928924117, 0.0170928924117, 0.01424407700975, 0.012154945714986667, 0.011395261607800002, 0.010129121429155556, 0.010129121429155553, 0.009496051339833335, 0.009496051339833333, 0.008440934524296293, 0.007913376116527778, 0.007596841071866667, 0.006330700893222223, 0.006330700893222222, 0.0052755840776851845, 0.0009614751981581253, 0.0008012293317984377, 0.0008012293317984377, 0.0006676911098320314, 0.0006409834654387501, 0.0005697630803900001, 0.000534152887865625, 0.000534152887865625, 0.00047480256699166675, 0.0004748025669916666, 0.0004451274065546875, 0.00039566880582638886, 0.00037984205359333336, 0.00031653504466111113, 0.0003165350446611111, 0.000316535044661111, 0.0002637792038842592, 0.00026377920388425915, 2.6707644393281248e-05, 2.225637032773437e-05, 1.5826752233055557e-05, 1.4837580218489584e-05, 1.3188960194212956e-05, 1.2364650182074652e-05, 9.891720145659721e-06, 8.2431001213831e-06, 1.2519208309350587e-06, 1.0432673591125488e-06, 8.34613887290039e-07, 7.418790109244792e-07, 6.955115727416991e-07, 6.182325091037325e-07, 4.945860072829861e-07, 4.121550060691549e-07, 9.659882954745823e-09, 8.049902462288185e-09, 8.150526243066789e-10, 6.792105202555656e-10, 4.82994147737291e-10, 4.5280701350371046e-10, 4.0249512311440923e-10, 3.773391779197587e-10, 3.0187134233580697e-10, 2.515594519465058e-10, 3.820559176437557e-11, 3.1837993136979644e-11, 2.5470394509583716e-11, 2.2640350675185523e-11, 2.1225328757986426e-11, 2.1225328757986426e-11, 1.8866958895987936e-11, 1.5093567116790345e-11, 1.2577972597325288e-11, 1.2577972597325288e-11, 3.581774227910209e-12, 1.7908871139551046e-12, 1.0612664378993214e-12, 1.0612664378993214e-12, 9.949372855306139e-13, 6.632915236870758e-13, 6.288986298662643e-13, 5.895924654996229e-13, 3.9306164366641526e-13, 2.518435003999367e-13, 1.6789566693329107e-13, 1.1193044462219403e-13, 8.394783346664555e-14, 5.596522231109702e-14, 4.9746864276530696e-14, 4.9746864276530696e-14, 3.3164576184353793e-14, 3.3164576184353793e-14, 2.947962327498115e-14, 1.9653082183320758e-14]"/>
    <n v="94"/>
    <s v="[6, 16, 20, 26, 33]"/>
    <n v="5"/>
    <s v="{(0, 1, 4, 6), (0, 1, 3, 7, 14, 16), (0, 2, 18, 20), (0, 1, 4, 5, 26), (0, 1, 3, 8, 9, 33)}"/>
    <n v="1.15625E-8"/>
    <n v="0.89"/>
    <n v="100"/>
    <n v="0.94"/>
    <n v="1.113740740740741E-5"/>
    <n v="0.97"/>
    <n v="8.2967245370370357E-6"/>
    <n v="0.93"/>
    <n v="0.94"/>
    <n v="11"/>
    <n v="0.90909090909090906"/>
    <s v="[14]"/>
    <n v="1"/>
    <n v="1"/>
    <n v="0"/>
    <n v="1"/>
    <n v="0"/>
    <n v="1"/>
    <n v="0"/>
    <n v="5"/>
    <n v="6"/>
    <n v="3"/>
    <x v="0"/>
    <n v="4.0516485716622253E-2"/>
    <n v="6"/>
    <n v="6"/>
    <n v="1"/>
    <s v="data/real/data_banknote_authentication.txt"/>
    <x v="4"/>
    <n v="85"/>
    <n v="3"/>
    <n v="2"/>
    <s v="numeric"/>
    <n v="1"/>
    <b v="1"/>
    <n v="3.0000000000000027E-2"/>
    <n v="-9.9999999999998979E-3"/>
    <n v="0"/>
  </r>
  <r>
    <n v="1000"/>
    <n v="100"/>
    <s v="['numeric', 'numeric', 'numeric', 'numeric']"/>
    <n v="0.99"/>
    <n v="39"/>
    <n v="0.97"/>
    <n v="5.969560185185185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1.15625E-8"/>
    <n v="0.97"/>
    <n v="100"/>
    <n v="1"/>
    <n v="1.0917743055555559E-5"/>
    <n v="1"/>
    <n v="7.7540740740740745E-6"/>
    <n v="0.9"/>
    <n v="1"/>
    <n v="3"/>
    <n v="1"/>
    <s v="[14]"/>
    <n v="1"/>
    <n v="1"/>
    <n v="0"/>
    <n v="1"/>
    <n v="0"/>
    <n v="1"/>
    <n v="0"/>
    <n v="3"/>
    <n v="11"/>
    <n v="-1"/>
    <x v="1"/>
    <n v="0.48293233127717361"/>
    <n v="8"/>
    <n v="0"/>
    <n v="0"/>
    <s v="data/real/data_banknote_authentication.txt"/>
    <x v="4"/>
    <n v="85"/>
    <n v="3"/>
    <n v="-2"/>
    <s v="numeric"/>
    <n v="1"/>
    <b v="1"/>
    <n v="0"/>
    <n v="-9.9999999999999978E-2"/>
    <n v="0"/>
  </r>
  <r>
    <n v="1000"/>
    <n v="100"/>
    <s v="['numeric', 'numeric', 'numeric', 'numeric']"/>
    <n v="0.99"/>
    <n v="39"/>
    <n v="0.97"/>
    <n v="5.2093750000000004E-7"/>
    <s v="[[6, 33, 20], [6, 9, 20], [6, 33, 18], [6, 9, 18], [6, 33, 2], [6, 9, 2], [4, 33, 20], [4, 9, 20], [4, 33, 18], [4, 9, 18], [4, 33, 2], [4, 9, 2], [6, 8, 20], [6, 8, 18], [6, 8, 2], [4, 8, 20], [4, 8, 18], [4, 8, 2], [6, 3, 20], [6, 3, 18], [6, 3, 2], [0], [1, 20], [1, 18], [4, 3, 20], [1, 2], [4, 3, 18], [4, 3, 2]]"/>
    <s v="[0.23140507540364463, 0.19283756283637046, 0.1735538065527335, 0.14462817212727788, 0.11570253770182232, 0.09641878141818523, 0.010847112909545842, 0.009039260757954868, 0.008135334682159384, 0.006779445568466152, 0.005423556454772921, 0.004519630378977434, 0.0003013086919318289, 0.0002259815189488717, 0.00015065434596591446, 1.4123844934304482e-05, 1.0592883700728363e-05, 7.061922467152241e-06, 5.2615422510744937e-14, 3.946156688305871e-14, 2.6307711255372468e-14, 5.549282842930132e-15, 4.932695860382337e-15, 3.6995218952867536e-15, 2.466347930191169e-15, 2.4663479301911685e-15, 1.849760947643377e-15, 1.2331739650955845e-15]"/>
    <n v="28"/>
    <s v="[6, 33, 20]"/>
    <n v="3"/>
    <s v="{(0, 1, 4, 6), (0, 1, 3, 8, 9, 33), (0, 2, 18, 20)}"/>
    <n v="0"/>
    <n v="0.97"/>
    <n v="100"/>
    <n v="1"/>
    <n v="1.3249409722222221E-5"/>
    <n v="0.99"/>
    <n v="9.5105324074074086E-6"/>
    <n v="0.93"/>
    <n v="1"/>
    <n v="3"/>
    <n v="1"/>
    <s v="[18]"/>
    <n v="1"/>
    <n v="1"/>
    <n v="0"/>
    <n v="1"/>
    <n v="0"/>
    <n v="1"/>
    <n v="0"/>
    <n v="3"/>
    <n v="4"/>
    <n v="3"/>
    <x v="0"/>
    <n v="5.7851268850911131E-2"/>
    <n v="37"/>
    <n v="1"/>
    <n v="2.7027027027027029E-2"/>
    <s v="data/real/data_banknote_authentication.txt"/>
    <x v="2"/>
    <n v="338"/>
    <n v="1"/>
    <n v="0.5"/>
    <s v="numeric"/>
    <n v="1"/>
    <b v="1"/>
    <n v="-1.0000000000000009E-2"/>
    <n v="-6.9999999999999951E-2"/>
    <n v="0"/>
  </r>
  <r>
    <n v="1000"/>
    <n v="100"/>
    <s v="['numeric', 'numeric', 'numeric', 'numeric']"/>
    <n v="0.99"/>
    <n v="39"/>
    <n v="0.95"/>
    <n v="3.3516203703703712E-7"/>
    <s v="[[6, 23, 33], [6, 12, 33], [6, 23, 9], [6, 12, 9], [4, 23, 33], [4, 12, 33], [4, 23, 9], [4, 12, 9], [6, 8], [6, 10, 33], [6, 10, 9], [4, 8], [4, 10, 33], [4, 10, 9], [6, 3], [1], [4, 3], [0]]"/>
    <s v="[0.2803810231616503, 0.2403265912814146, 0.23365085263470858, 0.20027215940117882, 0.013142860460702361, 0.01126530896631631, 0.010952383717251967, 0.009387757471930259, 0.00023469393679825638, 0.00019557828066521366, 0.00016298190055434472, 1.100127828741827e-05, 9.167731906181892e-06, 7.63977658848491e-06, 4.098295527479898e-14, 3.842152057012404e-15, 1.9210760285062023e-15, 1.8320808682500865e-21]"/>
    <n v="18"/>
    <s v="[6, 23, 33]"/>
    <n v="3"/>
    <s v="{(0, 1, 4, 6), (0, 1, 3, 8, 10, 12, 23), (0, 1, 3, 8, 9, 33)}"/>
    <n v="1.1134259259259259E-8"/>
    <n v="0.95"/>
    <n v="100"/>
    <n v="0.99"/>
    <n v="1.227086805555555E-5"/>
    <n v="0.98"/>
    <n v="8.2820601851851857E-6"/>
    <n v="0.93"/>
    <n v="0.99"/>
    <n v="5"/>
    <n v="1"/>
    <s v="[18]"/>
    <n v="1"/>
    <n v="1"/>
    <n v="0"/>
    <n v="1"/>
    <n v="0"/>
    <n v="1"/>
    <n v="0"/>
    <n v="3"/>
    <n v="11"/>
    <n v="-1"/>
    <x v="1"/>
    <n v="0.28038102316165031"/>
    <n v="20"/>
    <n v="0"/>
    <n v="0"/>
    <s v="data/real/data_banknote_authentication.txt"/>
    <x v="2"/>
    <n v="338"/>
    <n v="1"/>
    <n v="-0.5"/>
    <s v="numeric"/>
    <n v="1"/>
    <b v="1"/>
    <n v="-1.0000000000000009E-2"/>
    <n v="-5.9999999999999942E-2"/>
    <n v="0"/>
  </r>
  <r>
    <n v="1000"/>
    <n v="100"/>
    <s v="['numeric', 'numeric', 'numeric', 'numeric']"/>
    <n v="0.99"/>
    <n v="39"/>
    <n v="0.97"/>
    <n v="6.1484953703703698E-7"/>
    <s v="[[6, 33, 20], [6, 9, 20], [6, 33, 18], [6, 9, 18], [6, 33, 2], [6, 9, 2], [4, 33, 20], [4, 9, 20], [4, 33, 18], [4, 9, 18], [4, 33, 2], [4, 9, 2], [6, 8, 20], [6, 8, 18], [6, 8, 2], [4, 8, 20], [4, 8, 18], [4, 8, 2], [6, 3, 20], [6, 3, 18], [6, 3, 2], [0], [1, 20], [1, 18], [4, 3, 20], [1, 2], [4, 3, 18], [4, 3, 2]]"/>
    <s v="[0.23140507540364463, 0.19283756283637046, 0.1735538065527335, 0.14462817212727788, 0.11570253770182232, 0.09641878141818523, 0.010847112909545842, 0.009039260757954868, 0.008135334682159384, 0.006779445568466152, 0.005423556454772921, 0.004519630378977434, 0.0003013086919318289, 0.0002259815189488717, 0.00015065434596591446, 1.4123844934304482e-05, 1.0592883700728363e-05, 7.061922467152241e-06, 5.2615422510744937e-14, 3.946156688305871e-14, 2.6307711255372468e-14, 5.549282842930132e-15, 4.932695860382337e-15, 3.6995218952867536e-15, 2.466347930191169e-15, 2.4663479301911685e-15, 1.849760947643377e-15, 1.2331739650955845e-15]"/>
    <n v="28"/>
    <s v="[6, 33, 20]"/>
    <n v="3"/>
    <s v="{(0, 1, 4, 6), (0, 1, 3, 8, 9, 33), (0, 2, 18, 20)}"/>
    <n v="1.1539351851851849E-8"/>
    <n v="0.97"/>
    <n v="100"/>
    <n v="1"/>
    <n v="1.184435185185185E-5"/>
    <n v="0.99"/>
    <n v="8.7329282407407403E-6"/>
    <n v="0.9"/>
    <n v="1"/>
    <n v="3"/>
    <n v="1"/>
    <s v="[18]"/>
    <n v="1"/>
    <n v="1"/>
    <n v="0"/>
    <n v="1"/>
    <n v="0"/>
    <n v="1"/>
    <n v="0"/>
    <n v="3"/>
    <n v="4"/>
    <n v="3"/>
    <x v="0"/>
    <n v="5.7851268850911131E-2"/>
    <n v="37"/>
    <n v="1"/>
    <n v="2.7027027027027029E-2"/>
    <s v="data/real/data_banknote_authentication.txt"/>
    <x v="2"/>
    <n v="338"/>
    <n v="2"/>
    <n v="1"/>
    <s v="numeric"/>
    <n v="1"/>
    <b v="1"/>
    <n v="-1.0000000000000009E-2"/>
    <n v="-9.9999999999999978E-2"/>
    <n v="0"/>
  </r>
  <r>
    <n v="1000"/>
    <n v="100"/>
    <s v="['numeric', 'numeric', 'numeric', 'numeric']"/>
    <n v="0.99"/>
    <n v="39"/>
    <n v="0.87"/>
    <n v="1.0500462962962961E-6"/>
    <s v="[[6, 33, 23, 7], [6, 33, 23, 15, 13], [6, 9, 23, 7], [6, 9, 23, 15, 13], [6, 33, 23, 14, 13], [6, 9, 23, 14, 13], [6, 33, 12, 7], [6, 33, 12, 15, 13], [6, 9, 12, 7], [6, 33, 12, 14, 13], [6, 9, 12, 15, 13], [6, 9, 12, 14, 13], [4, 33, 23, 7], [4, 33, 23, 15, 13], [4, 9, 23, 7], [4, 33, 23, 14, 13], [4, 9, 23, 15, 13], [4, 9, 23, 14, 13], [4, 33, 12, 7], [4, 33, 12, 15, 13], [4, 9, 12, 7], [4, 9, 12, 15, 13], [4, 33, 12, 14, 13], [4, 9, 12, 14, 13], [6, 3], [6, 8, 7], [6, 33, 10, 7], [6, 8, 15, 13], [6, 33, 10, 15, 13], [6, 8, 14, 13], [6, 9, 10, 7], [6, 33, 10, 14, 13], [6, 9, 10, 15, 13], [6, 9, 10, 14, 13], [1], [4, 3], [4, 8, 7], [4, 8, 15, 13], [4, 33, 10, 7], [4, 33, 10, 15, 13], [4, 8, 14, 13], [4, 9, 10, 7], [4, 9, 10, 15, 13], [4, 33, 10, 14, 13], [4, 9, 10, 14, 13], [0]]"/>
    <s v="[0.16974609875820507, 0.14145508229850426, 0.14145508229850418, 0.11787923524875353, 0.11787923524875353, 0.09823269604062793, 0.03637416401961537, 0.03031180334967948, 0.030311803349679468, 0.025259836124732902, 0.0252598361247329, 0.021049863437277414, 0.007956848379290863, 0.006630706982742388, 0.006630706982742384, 0.005525589152285322, 0.0055255891522853215, 0.0046046576269044345, 0.001705038938419471, 0.001420865782016226, 0.0014208657820162253, 0.0011840548183468548, 0.0011840548183468548, 0.0009867123486223788, 1.8732117243377973e-06, 1.110051392200176e-06, 9.250428268334801e-07, 9.250428268334801e-07, 7.708690223612336e-07, 7.708690223612334e-07, 7.708690223612333e-07, 6.423908519676946e-07, 6.423908519676945e-07, 5.353257099730787e-07, 1.7561359915666846e-07, 8.780679957833424e-08, 5.2033659009383254e-08, 4.336138250781938e-08, 4.336138250781938e-08, 3.6134485423182826e-08, 3.613448542318282e-08, 3.613448542318281e-08, 3.011207118598568e-08, 3.011207118598568e-08, 2.509339265498807e-08, 1.0975849947291784e-08]"/>
    <n v="46"/>
    <s v="[6, 33, 23, 7]"/>
    <n v="4"/>
    <s v="{(0, 1, 4, 6), (0, 1, 3, 8, 9, 33), (0, 1, 3, 8, 10, 12, 23), (0, 1, 3, 7, 14, 15), (0, 1, 3, 7, 13)}"/>
    <n v="1.155092592592593E-8"/>
    <n v="0.87"/>
    <n v="100"/>
    <n v="0.93"/>
    <n v="1.201635416666667E-5"/>
    <n v="0.95"/>
    <n v="7.9537268518518524E-6"/>
    <n v="0.85"/>
    <n v="0.93"/>
    <n v="13"/>
    <n v="0.61538461538461542"/>
    <s v="[18]"/>
    <n v="1"/>
    <n v="1"/>
    <n v="0"/>
    <n v="1"/>
    <n v="0"/>
    <n v="1"/>
    <n v="0"/>
    <n v="4"/>
    <n v="15"/>
    <n v="-1"/>
    <x v="1"/>
    <n v="0.16974608778235509"/>
    <n v="3"/>
    <n v="0"/>
    <n v="0"/>
    <s v="data/real/data_banknote_authentication.txt"/>
    <x v="2"/>
    <n v="338"/>
    <n v="2"/>
    <n v="-1"/>
    <s v="numeric"/>
    <n v="1"/>
    <b v="1"/>
    <n v="1.9999999999999907E-2"/>
    <n v="-8.0000000000000071E-2"/>
    <n v="0"/>
  </r>
  <r>
    <n v="1000"/>
    <n v="100"/>
    <s v="['numeric', 'numeric', 'numeric', 'numeric']"/>
    <n v="0.99"/>
    <n v="39"/>
    <n v="0.97"/>
    <n v="5.2127314814814817E-7"/>
    <s v="[[6, 33, 20], [6, 9, 20], [6, 33, 18], [6, 9, 18], [6, 33, 2], [6, 9, 2], [4, 33, 20], [4, 9, 20], [4, 33, 18], [4, 9, 18], [4, 33, 2], [4, 9, 2], [6, 8, 20], [6, 8, 18], [6, 8, 2], [4, 8, 20], [4, 8, 18], [4, 8, 2], [6, 3, 20], [6, 3, 18], [6, 3, 2], [0], [1, 20], [1, 18], [4, 3, 20], [1, 2], [4, 3, 18], [4, 3, 2]]"/>
    <s v="[0.23140507540364463, 0.19283756283637046, 0.1735538065527335, 0.14462817212727788, 0.11570253770182232, 0.09641878141818523, 0.010847112909545842, 0.009039260757954868, 0.008135334682159384, 0.006779445568466152, 0.005423556454772921, 0.004519630378977434, 0.0003013086919318289, 0.0002259815189488717, 0.00015065434596591446, 1.4123844934304482e-05, 1.0592883700728363e-05, 7.061922467152241e-06, 5.2615422510744937e-14, 3.946156688305871e-14, 2.6307711255372468e-14, 5.549282842930132e-15, 4.932695860382337e-15, 3.6995218952867536e-15, 2.466347930191169e-15, 2.4663479301911685e-15, 1.849760947643377e-15, 1.2331739650955845e-15]"/>
    <n v="28"/>
    <s v="[6, 33, 20]"/>
    <n v="3"/>
    <s v="{(0, 1, 4, 6), (0, 1, 3, 8, 9, 33), (0, 2, 18, 20)}"/>
    <n v="0"/>
    <n v="0.97"/>
    <n v="100"/>
    <n v="1"/>
    <n v="1.1044768518518521E-5"/>
    <n v="1"/>
    <n v="7.5820717592592594E-6"/>
    <n v="0.93"/>
    <n v="1"/>
    <n v="3"/>
    <n v="1"/>
    <s v="[18]"/>
    <n v="1"/>
    <n v="1"/>
    <n v="0"/>
    <n v="1"/>
    <n v="0"/>
    <n v="1"/>
    <n v="0"/>
    <n v="3"/>
    <n v="4"/>
    <n v="3"/>
    <x v="0"/>
    <n v="5.7851268850911131E-2"/>
    <n v="37"/>
    <n v="1"/>
    <n v="2.7027027027027029E-2"/>
    <s v="data/real/data_banknote_authentication.txt"/>
    <x v="2"/>
    <n v="338"/>
    <n v="3"/>
    <n v="2"/>
    <s v="numeric"/>
    <n v="1"/>
    <b v="1"/>
    <n v="0"/>
    <n v="-6.9999999999999951E-2"/>
    <n v="0"/>
  </r>
  <r>
    <n v="1000"/>
    <n v="100"/>
    <s v="['numeric', 'numeric', 'numeric', 'numeric']"/>
    <n v="0.99"/>
    <n v="39"/>
    <n v="0.74"/>
    <n v="9.7984953703703709E-7"/>
    <s v="[[4, 9, 7], [4, 33, 35, 7], [4, 9, 15, 13], [4, 33, 34, 7], [4, 33, 35, 15, 13], [6, 9, 7, 25], [4, 9, 14, 13], [6, 33, 35, 7, 25], [4, 33, 34, 15, 13], [4, 33, 35, 14, 13], [6, 9, 15, 25, 13], [6, 33, 34, 7, 25], [6, 9, 7, 5], [6, 33, 35, 15, 25, 13], [4, 33, 34, 14, 13], [6, 33, 35, 7, 5], [6, 9, 14, 25, 13], [6, 33, 34, 15, 25, 13], [6, 9, 15, 5, 13], [6, 33, 35, 14, 25, 13], [6, 33, 34, 7, 5], [6, 33, 35, 15, 5, 13], [6, 33, 34, 14, 25, 13], [6, 9, 14, 5, 13], [6, 33, 34, 15, 5, 13], [6, 33, 35, 14, 5, 13], [6, 33, 34, 14, 5, 13], [1], [0], [4, 3], [6, 3, 25], [6, 3, 5], [4, 8, 7], [4, 8, 15, 13], [6, 8, 7, 25], [4, 8, 14, 13], [6, 8, 15, 25, 13], [6, 8, 7, 5], [6, 8, 14, 25, 13], [6, 8, 15, 5, 13], [6, 8, 14, 5, 13]]"/>
    <s v="[0.061939128437366216, 0.057809853208208486, 0.05161594036447186, 0.049551302749892986, 0.04817487767350708, 0.04588083587953053, 0.04301328363705988, 0.04282211348756183, 0.0412927522915775, 0.040145731394589226, 0.038234029899608786, 0.03670466870362443, 0.03670466870362441, 0.03568509457296821, 0.03441062690964791, 0.034257690790049464, 0.031861691583007314, 0.03058722391968703, 0.03058722391968702, 0.029737578810806835, 0.029363734962899547, 0.02854807565837456, 0.025489353266405862, 0.02548935326640585, 0.02446977913574962, 0.023790063048645466, 0.020391482613124685, 0.0003266321226189234, 0.00016331606130946179, 0.00016331606130946173, 0.00012097486022923092, 9.677988818338473e-05, 9.677988818338473e-05, 8.064990681948728e-05, 7.168880606176646e-05, 6.720825568290607e-05, 5.974067171813872e-05, 5.735104484941316e-05, 4.9783893098448936e-05, 4.779253737451098e-05, 3.982711447875914e-05]"/>
    <n v="41"/>
    <s v="[4, 9, 7]"/>
    <n v="3"/>
    <s v="{(0, 1, 4, 6), (0, 1, 3, 8, 9, 33), (0, 1, 3, 8, 9, 34, 35), (0, 1, 3, 7, 14, 15), (0, 1, 4, 5, 25), (0, 1, 3, 7, 13)}"/>
    <n v="0"/>
    <n v="0.61"/>
    <n v="100"/>
    <n v="0.78"/>
    <n v="1.1882222222222221E-5"/>
    <n v="0.8"/>
    <n v="8.8485300925925923E-6"/>
    <n v="0.75"/>
    <n v="0.68"/>
    <n v="26"/>
    <n v="0.84615384615384615"/>
    <s v="[18]"/>
    <n v="1"/>
    <n v="3"/>
    <n v="0"/>
    <n v="1"/>
    <n v="1"/>
    <n v="2"/>
    <n v="1"/>
    <n v="2"/>
    <n v="16"/>
    <n v="-1"/>
    <x v="1"/>
    <n v="6.1899301322887457E-2"/>
    <n v="0"/>
    <n v="0"/>
    <n v="-1"/>
    <s v="data/real/data_banknote_authentication.txt"/>
    <x v="2"/>
    <n v="338"/>
    <n v="3"/>
    <n v="-2"/>
    <s v="numeric"/>
    <n v="1"/>
    <b v="1"/>
    <n v="2.0000000000000018E-2"/>
    <n v="-3.0000000000000027E-2"/>
    <n v="-9.9999999999999978E-2"/>
  </r>
  <r>
    <n v="1000"/>
    <n v="100"/>
    <s v="['numeric', 'numeric', 'numeric', 'numeric']"/>
    <n v="0.99"/>
    <n v="39"/>
    <n v="0.97"/>
    <n v="4.8459490740740743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1"/>
    <n v="1.2133784722222221E-5"/>
    <n v="1"/>
    <n v="8.4542708333333338E-6"/>
    <n v="0.93"/>
    <n v="1"/>
    <n v="3"/>
    <n v="1"/>
    <s v="[19]"/>
    <n v="1"/>
    <n v="1"/>
    <n v="0"/>
    <n v="1"/>
    <n v="1"/>
    <n v="0"/>
    <n v="3"/>
    <n v="0"/>
    <n v="11"/>
    <n v="-1"/>
    <x v="1"/>
    <n v="0.48293233127717361"/>
    <n v="4"/>
    <n v="0"/>
    <n v="0"/>
    <s v="data/real/data_banknote_authentication.txt"/>
    <x v="3"/>
    <n v="32"/>
    <n v="1"/>
    <n v="0.5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5.229976851851852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1"/>
    <n v="1.128519675925926E-5"/>
    <n v="1"/>
    <n v="7.6373148148148146E-6"/>
    <n v="0.93"/>
    <n v="1"/>
    <n v="3"/>
    <n v="1"/>
    <s v="[19]"/>
    <n v="1"/>
    <n v="1"/>
    <n v="0"/>
    <n v="1"/>
    <n v="1"/>
    <n v="0"/>
    <n v="3"/>
    <n v="0"/>
    <n v="11"/>
    <n v="-1"/>
    <x v="1"/>
    <n v="0.48293233127717361"/>
    <n v="4"/>
    <n v="0"/>
    <n v="0"/>
    <s v="data/real/data_banknote_authentication.txt"/>
    <x v="3"/>
    <n v="32"/>
    <n v="1"/>
    <n v="-0.5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4.7947916666666665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1"/>
    <n v="1.0694942129629631E-5"/>
    <n v="1"/>
    <n v="8.3603819444444451E-6"/>
    <n v="0.9"/>
    <n v="1"/>
    <n v="3"/>
    <n v="1"/>
    <s v="[19]"/>
    <n v="1"/>
    <n v="1"/>
    <n v="0"/>
    <n v="1"/>
    <n v="1"/>
    <n v="0"/>
    <n v="3"/>
    <n v="0"/>
    <n v="11"/>
    <n v="-1"/>
    <x v="1"/>
    <n v="0.48293233127717361"/>
    <n v="4"/>
    <n v="0"/>
    <n v="0"/>
    <s v="data/real/data_banknote_authentication.txt"/>
    <x v="3"/>
    <n v="32"/>
    <n v="2"/>
    <n v="1"/>
    <s v="numeric"/>
    <n v="1"/>
    <b v="1"/>
    <n v="0"/>
    <n v="-9.9999999999999978E-2"/>
    <n v="0"/>
  </r>
  <r>
    <n v="1000"/>
    <n v="100"/>
    <s v="['numeric', 'numeric', 'numeric', 'numeric']"/>
    <n v="0.99"/>
    <n v="39"/>
    <n v="0.97"/>
    <n v="6.2295138888888893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2.3252314814814811E-8"/>
    <n v="0.97"/>
    <n v="100"/>
    <n v="0.98"/>
    <n v="1.2422835648148151E-5"/>
    <n v="0.97"/>
    <n v="1.044251157407407E-5"/>
    <n v="0.92"/>
    <n v="0.98"/>
    <n v="3"/>
    <n v="1"/>
    <s v="[19]"/>
    <n v="1"/>
    <n v="1"/>
    <n v="0"/>
    <n v="1"/>
    <n v="1"/>
    <n v="0"/>
    <n v="3"/>
    <n v="0"/>
    <n v="11"/>
    <n v="-1"/>
    <x v="1"/>
    <n v="0.48293233127717361"/>
    <n v="4"/>
    <n v="0"/>
    <n v="0"/>
    <s v="data/real/data_banknote_authentication.txt"/>
    <x v="3"/>
    <n v="32"/>
    <n v="2"/>
    <n v="-1"/>
    <s v="numeric"/>
    <n v="1"/>
    <b v="1"/>
    <n v="-1.0000000000000009E-2"/>
    <n v="-5.9999999999999942E-2"/>
    <n v="0"/>
  </r>
  <r>
    <n v="1000"/>
    <n v="100"/>
    <s v="['numeric', 'numeric', 'numeric', 'numeric']"/>
    <n v="0.99"/>
    <n v="39"/>
    <n v="0.97"/>
    <n v="5.1968750000000005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1"/>
    <n v="1.20922337962963E-5"/>
    <n v="1"/>
    <n v="8.9113773148148156E-6"/>
    <n v="0.93"/>
    <n v="1"/>
    <n v="3"/>
    <n v="1"/>
    <s v="[19]"/>
    <n v="1"/>
    <n v="1"/>
    <n v="0"/>
    <n v="1"/>
    <n v="1"/>
    <n v="0"/>
    <n v="3"/>
    <n v="0"/>
    <n v="11"/>
    <n v="-1"/>
    <x v="1"/>
    <n v="0.48293233127717361"/>
    <n v="4"/>
    <n v="0"/>
    <n v="0"/>
    <s v="data/real/data_banknote_authentication.txt"/>
    <x v="3"/>
    <n v="32"/>
    <n v="3"/>
    <n v="2"/>
    <s v="numeric"/>
    <n v="1"/>
    <b v="1"/>
    <n v="0"/>
    <n v="-6.9999999999999951E-2"/>
    <n v="0"/>
  </r>
  <r>
    <n v="1000"/>
    <n v="100"/>
    <s v="['numeric', 'numeric', 'numeric', 'numeric']"/>
    <n v="0.99"/>
    <n v="39"/>
    <n v="0.94"/>
    <n v="4.6335648148148151E-7"/>
    <s v="[[17, 6, 33, 20], [17, 6, 9, 20], [2, 6, 33], [2, 6, 9], [17, 6, 33, 18], [17, 6, 9, 18], [17, 4, 33, 20], [17, 4, 9, 20], [2, 4, 33], [2, 4, 9], [17, 4, 33, 18], [17, 4, 9, 18], [17, 6, 8, 20], [2, 6, 8], [17, 6, 8, 18], [17, 4, 8, 20], [2, 4, 8], [17, 4, 8, 18], [17, 6, 3, 20], [2, 6, 3], [17, 6, 3, 18], [0], [17, 1, 20], [2, 1], [17, 4, 3, 20], [17, 1, 18], [2, 4, 3], [17, 4, 3, 18]]"/>
    <s v="[0.2450171386626817, 0.20418094888556806, 0.18376285399701126, 0.15313571166417603, 0.09188142699850564, 0.07656785583208804, 0.011485178374813205, 0.009570981979011003, 0.008613883781109903, 0.007178236484258253, 0.004306941890554953, 0.0035891182421291267, 0.0003190327326337001, 0.00023927454947527503, 0.00011963727473763755, 1.4954659342204693e-05, 1.1215994506653519e-05, 5.60799725332676e-06, 5.571044736431798e-14, 4.1782835523238476e-14, 2.089141776161924e-14, 8.813566868183118e-15, 5.2228544404048095e-15, 3.917140830303607e-15, 2.611427220202405e-15, 1.9585704151518038e-15, 1.9585704151518038e-15, 9.79285207575902e-16]"/>
    <n v="28"/>
    <s v="[17, 6, 33, 20]"/>
    <n v="4"/>
    <s v="{(0, 2, 17), (0, 1, 4, 6), (0, 1, 3, 8, 9, 33), (0, 2, 18, 20)}"/>
    <n v="0"/>
    <n v="0.94"/>
    <n v="100"/>
    <n v="0.95"/>
    <n v="1.3241886574074071E-5"/>
    <n v="0.99"/>
    <n v="9.0729513888888896E-6"/>
    <n v="0.93"/>
    <n v="0.95"/>
    <n v="6"/>
    <n v="1"/>
    <s v="[19]"/>
    <n v="1"/>
    <n v="1"/>
    <n v="0"/>
    <n v="1"/>
    <n v="1"/>
    <n v="0"/>
    <n v="4"/>
    <n v="0"/>
    <n v="12"/>
    <n v="-1"/>
    <x v="1"/>
    <n v="0.24501713866268071"/>
    <n v="1"/>
    <n v="0"/>
    <n v="0"/>
    <s v="data/real/data_banknote_authentication.txt"/>
    <x v="3"/>
    <n v="32"/>
    <n v="3"/>
    <n v="-2"/>
    <s v="numeric"/>
    <n v="1"/>
    <b v="1"/>
    <n v="4.0000000000000036E-2"/>
    <n v="-1.9999999999999907E-2"/>
    <n v="0"/>
  </r>
  <r>
    <n v="1000"/>
    <n v="100"/>
    <s v="['numeric', 'numeric', 'numeric', 'numeric']"/>
    <n v="0.99"/>
    <n v="39"/>
    <n v="0.97"/>
    <n v="4.6300925925925918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1"/>
    <n v="1.070903935185185E-5"/>
    <n v="1"/>
    <n v="7.697106481481482E-6"/>
    <n v="0.9"/>
    <n v="1"/>
    <n v="3"/>
    <n v="1"/>
    <s v="[21]"/>
    <n v="1"/>
    <n v="1"/>
    <n v="0"/>
    <n v="1"/>
    <n v="0"/>
    <n v="1"/>
    <n v="0"/>
    <n v="3"/>
    <n v="11"/>
    <n v="-1"/>
    <x v="1"/>
    <n v="0.48293233127717361"/>
    <n v="0"/>
    <n v="0"/>
    <n v="-1"/>
    <s v="data/real/data_banknote_authentication.txt"/>
    <x v="4"/>
    <n v="3"/>
    <n v="1"/>
    <n v="0.5"/>
    <s v="numeric"/>
    <n v="1"/>
    <b v="0"/>
    <n v="0"/>
    <n v="-9.9999999999999978E-2"/>
    <n v="0"/>
  </r>
  <r>
    <n v="1000"/>
    <n v="100"/>
    <s v="['numeric', 'numeric', 'numeric', 'numeric']"/>
    <n v="0.99"/>
    <n v="39"/>
    <n v="0.97"/>
    <n v="5.2231481481481479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1"/>
    <n v="1.067231481481482E-5"/>
    <n v="1"/>
    <n v="7.6147337962962958E-6"/>
    <n v="0.93"/>
    <n v="1"/>
    <n v="3"/>
    <n v="1"/>
    <s v="[21]"/>
    <n v="1"/>
    <n v="1"/>
    <n v="0"/>
    <n v="1"/>
    <n v="0"/>
    <n v="1"/>
    <n v="0"/>
    <n v="3"/>
    <n v="11"/>
    <n v="-1"/>
    <x v="1"/>
    <n v="0.48293233127717361"/>
    <n v="0"/>
    <n v="0"/>
    <n v="-1"/>
    <s v="data/real/data_banknote_authentication.txt"/>
    <x v="4"/>
    <n v="3"/>
    <n v="1"/>
    <n v="-0.5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5.2361111111111116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1"/>
    <n v="1.174471064814815E-5"/>
    <n v="1"/>
    <n v="7.5218749999999999E-6"/>
    <n v="0.93"/>
    <n v="1"/>
    <n v="3"/>
    <n v="1"/>
    <s v="[21]"/>
    <n v="1"/>
    <n v="1"/>
    <n v="0"/>
    <n v="1"/>
    <n v="0"/>
    <n v="1"/>
    <n v="0"/>
    <n v="3"/>
    <n v="11"/>
    <n v="-1"/>
    <x v="1"/>
    <n v="0.48293233127717361"/>
    <n v="0"/>
    <n v="0"/>
    <n v="-1"/>
    <s v="data/real/data_banknote_authentication.txt"/>
    <x v="4"/>
    <n v="3"/>
    <n v="2"/>
    <n v="1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5.163773148148148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1"/>
    <n v="1.070918981481481E-5"/>
    <n v="1"/>
    <n v="7.4635879629629631E-6"/>
    <n v="0.93"/>
    <n v="1"/>
    <n v="3"/>
    <n v="1"/>
    <s v="[21]"/>
    <n v="1"/>
    <n v="1"/>
    <n v="0"/>
    <n v="1"/>
    <n v="0"/>
    <n v="1"/>
    <n v="0"/>
    <n v="3"/>
    <n v="11"/>
    <n v="-1"/>
    <x v="1"/>
    <n v="0.48293233127717361"/>
    <n v="0"/>
    <n v="0"/>
    <n v="-1"/>
    <s v="data/real/data_banknote_authentication.txt"/>
    <x v="4"/>
    <n v="3"/>
    <n v="2"/>
    <n v="-1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4.6466435185185192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1.120486111111111E-7"/>
    <n v="0.97"/>
    <n v="100"/>
    <n v="1"/>
    <n v="1.076467592592593E-5"/>
    <n v="1"/>
    <n v="7.6381712962962973E-6"/>
    <n v="0.93"/>
    <n v="1"/>
    <n v="3"/>
    <n v="1"/>
    <s v="[21]"/>
    <n v="1"/>
    <n v="1"/>
    <n v="0"/>
    <n v="1"/>
    <n v="0"/>
    <n v="1"/>
    <n v="0"/>
    <n v="3"/>
    <n v="11"/>
    <n v="-1"/>
    <x v="1"/>
    <n v="0.48293233127717361"/>
    <n v="0"/>
    <n v="0"/>
    <n v="-1"/>
    <s v="data/real/data_banknote_authentication.txt"/>
    <x v="4"/>
    <n v="3"/>
    <n v="3"/>
    <n v="2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5.1803240740740737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1"/>
    <n v="1.0767164351851851E-5"/>
    <n v="1"/>
    <n v="7.7520023148148146E-6"/>
    <n v="0.93"/>
    <n v="1"/>
    <n v="3"/>
    <n v="1"/>
    <s v="[21]"/>
    <n v="1"/>
    <n v="1"/>
    <n v="0"/>
    <n v="1"/>
    <n v="0"/>
    <n v="1"/>
    <n v="0"/>
    <n v="3"/>
    <n v="11"/>
    <n v="-1"/>
    <x v="1"/>
    <n v="0.48293233127717361"/>
    <n v="0"/>
    <n v="0"/>
    <n v="-1"/>
    <s v="data/real/data_banknote_authentication.txt"/>
    <x v="4"/>
    <n v="3"/>
    <n v="3"/>
    <n v="-2"/>
    <s v="numeric"/>
    <n v="1"/>
    <b v="0"/>
    <n v="0"/>
    <n v="-6.9999999999999951E-2"/>
    <n v="0"/>
  </r>
  <r>
    <n v="1000"/>
    <n v="100"/>
    <s v="['numeric', 'numeric', 'numeric', 'numeric']"/>
    <n v="0.99"/>
    <n v="39"/>
    <n v="0.97"/>
    <n v="5.7540509259259259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0.98"/>
    <n v="1.1523981481481481E-5"/>
    <n v="1"/>
    <n v="8.0404745370370363E-6"/>
    <n v="0.93"/>
    <n v="0.98"/>
    <n v="3"/>
    <n v="1"/>
    <s v="[24]"/>
    <n v="1"/>
    <n v="1"/>
    <n v="0"/>
    <n v="1"/>
    <n v="0"/>
    <n v="1"/>
    <n v="0"/>
    <n v="3"/>
    <n v="11"/>
    <n v="-1"/>
    <x v="1"/>
    <n v="0.48293233127717361"/>
    <n v="0"/>
    <n v="0"/>
    <n v="-1"/>
    <s v="data/real/data_banknote_authentication.txt"/>
    <x v="6"/>
    <n v="4"/>
    <n v="1"/>
    <n v="0.5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7"/>
    <n v="4.6474537037037041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1"/>
    <n v="1.053297453703704E-5"/>
    <n v="1"/>
    <n v="7.7577893518518522E-6"/>
    <n v="0.93"/>
    <n v="1"/>
    <n v="3"/>
    <n v="1"/>
    <s v="[24]"/>
    <n v="1"/>
    <n v="1"/>
    <n v="0"/>
    <n v="1"/>
    <n v="0"/>
    <n v="1"/>
    <n v="0"/>
    <n v="3"/>
    <n v="11"/>
    <n v="-1"/>
    <x v="1"/>
    <n v="0.48293233127717361"/>
    <n v="0"/>
    <n v="0"/>
    <n v="-1"/>
    <s v="data/real/data_banknote_authentication.txt"/>
    <x v="6"/>
    <n v="4"/>
    <n v="1"/>
    <n v="-0.5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5.7839120370370365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0.98"/>
    <n v="1.066929398148148E-5"/>
    <n v="1"/>
    <n v="7.6433680555555556E-6"/>
    <n v="0.93"/>
    <n v="0.98"/>
    <n v="3"/>
    <n v="1"/>
    <s v="[24]"/>
    <n v="1"/>
    <n v="1"/>
    <n v="0"/>
    <n v="1"/>
    <n v="0"/>
    <n v="1"/>
    <n v="0"/>
    <n v="3"/>
    <n v="11"/>
    <n v="-1"/>
    <x v="1"/>
    <n v="0.48293233127717361"/>
    <n v="0"/>
    <n v="0"/>
    <n v="-1"/>
    <s v="data/real/data_banknote_authentication.txt"/>
    <x v="6"/>
    <n v="4"/>
    <n v="2"/>
    <n v="1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7"/>
    <n v="5.0898148148148145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1"/>
    <n v="1.08818287037037E-5"/>
    <n v="1"/>
    <n v="7.6374074074074078E-6"/>
    <n v="0.93"/>
    <n v="1"/>
    <n v="3"/>
    <n v="1"/>
    <s v="[24]"/>
    <n v="1"/>
    <n v="1"/>
    <n v="0"/>
    <n v="1"/>
    <n v="0"/>
    <n v="1"/>
    <n v="0"/>
    <n v="3"/>
    <n v="11"/>
    <n v="-1"/>
    <x v="1"/>
    <n v="0.48293233127717361"/>
    <n v="0"/>
    <n v="0"/>
    <n v="-1"/>
    <s v="data/real/data_banknote_authentication.txt"/>
    <x v="6"/>
    <n v="4"/>
    <n v="2"/>
    <n v="-1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5.7725694444444449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0.98"/>
    <n v="1.076759259259259E-5"/>
    <n v="1"/>
    <n v="7.6355092592592596E-6"/>
    <n v="0.93"/>
    <n v="0.98"/>
    <n v="3"/>
    <n v="1"/>
    <s v="[24]"/>
    <n v="1"/>
    <n v="1"/>
    <n v="0"/>
    <n v="1"/>
    <n v="0"/>
    <n v="1"/>
    <n v="0"/>
    <n v="3"/>
    <n v="11"/>
    <n v="-1"/>
    <x v="1"/>
    <n v="0.48293233127717361"/>
    <n v="0"/>
    <n v="0"/>
    <n v="-1"/>
    <s v="data/real/data_banknote_authentication.txt"/>
    <x v="6"/>
    <n v="4"/>
    <n v="3"/>
    <n v="2"/>
    <s v="numeric"/>
    <n v="1"/>
    <b v="1"/>
    <n v="2.0000000000000018E-2"/>
    <n v="-4.9999999999999933E-2"/>
    <n v="0"/>
  </r>
  <r>
    <n v="1000"/>
    <n v="100"/>
    <s v="['numeric', 'numeric', 'numeric', 'numeric']"/>
    <n v="0.99"/>
    <n v="39"/>
    <n v="0.97"/>
    <n v="5.1995370370370373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0"/>
    <n v="0.97"/>
    <n v="100"/>
    <n v="1"/>
    <n v="1.064747685185185E-5"/>
    <n v="1"/>
    <n v="7.8739351851851853E-6"/>
    <n v="0.93"/>
    <n v="1"/>
    <n v="3"/>
    <n v="1"/>
    <s v="[24]"/>
    <n v="1"/>
    <n v="1"/>
    <n v="0"/>
    <n v="1"/>
    <n v="0"/>
    <n v="1"/>
    <n v="0"/>
    <n v="3"/>
    <n v="11"/>
    <n v="-1"/>
    <x v="1"/>
    <n v="0.48293233127717361"/>
    <n v="0"/>
    <n v="0"/>
    <n v="-1"/>
    <s v="data/real/data_banknote_authentication.txt"/>
    <x v="6"/>
    <n v="4"/>
    <n v="3"/>
    <n v="-2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9.790625E-7"/>
    <s v="[[6, 33, 20], [6, 9, 20], [4, 33, 20], [4, 9, 20], [6, 33, 18], [6, 9, 18], [6, 33, 2], [6, 9, 2], [6, 8, 20], [4, 33, 18], [4, 9, 18], [4, 33, 2], [4, 9, 2], [4, 8, 20], [6, 8, 18], [6, 8, 2], [4, 8, 18], [4, 8, 2], [6, 3, 20], [1, 20], [4, 3, 20], [6, 3, 18], [6, 3, 2], [0], [1, 18], [1, 2], [4, 3, 18], [4, 3, 2]]"/>
    <s v="[0.5007323007421935, 0.4172769172851612, 0.023471826597290326, 0.019559855497741935, 0.011735913298645163, 0.009779927748870968, 0.007823942199096774, 0.006519951832580644, 0.001303990366516129, 0.0005501209358739921, 0.0004584341132283267, 0.00036674729058266134, 0.00030562274215221774, 6.112454843044355e-05, 3.0562274215221774e-05, 2.0374849476814515e-05, 1.4326066038385209e-06, 9.550710692256804e-07, 2.2770668726579677e-13, 2.1347501931168447e-14, 1.0673750965584225e-14, 5.3368754827921125e-15, 3.5579169885280745e-15, 7.50498114767641e-16, 5.003320765117605e-16, 3.33554717674507e-16, 2.501660382558803e-16, 1.6677735883725352e-16]"/>
    <n v="28"/>
    <s v="[6, 33, 20]"/>
    <n v="3"/>
    <s v="{(0, 1, 4, 6), (0, 1, 3, 8, 9, 33), (0, 2, 18, 20)}"/>
    <n v="0"/>
    <n v="0.97"/>
    <n v="100"/>
    <n v="0.99"/>
    <n v="1.152013888888889E-5"/>
    <n v="0.99"/>
    <n v="8.513599537037037E-6"/>
    <n v="0.91"/>
    <n v="0.99"/>
    <n v="3"/>
    <n v="1"/>
    <s v="[27]"/>
    <n v="1"/>
    <n v="1"/>
    <n v="0"/>
    <n v="1"/>
    <n v="0"/>
    <n v="1"/>
    <n v="0"/>
    <n v="3"/>
    <n v="11"/>
    <n v="-1"/>
    <x v="1"/>
    <n v="0.50073230074219333"/>
    <n v="0"/>
    <n v="0"/>
    <n v="-1"/>
    <s v="data/real/data_banknote_authentication.txt"/>
    <x v="6"/>
    <n v="5"/>
    <n v="1"/>
    <n v="0.5"/>
    <s v="numeric"/>
    <n v="1"/>
    <b v="1"/>
    <n v="0"/>
    <n v="-7.999999999999996E-2"/>
    <n v="0"/>
  </r>
  <r>
    <n v="1000"/>
    <n v="100"/>
    <s v="['numeric', 'numeric', 'numeric', 'numeric']"/>
    <n v="0.99"/>
    <n v="39"/>
    <n v="0.96"/>
    <n v="9.8307870370370364E-7"/>
    <s v="[[13, 6, 33, 20], [13, 6, 9, 20], [13, 6, 33, 18], [13, 4, 33, 20], [13, 6, 9, 18], [13, 4, 9, 20], [13, 6, 33, 2], [13, 6, 9, 2], [7, 6, 33, 20], [7, 6, 9, 20], [13, 6, 8, 20], [13, 4, 33, 18], [13, 4, 9, 18], [13, 4, 33, 2], [13, 4, 9, 2], [7, 6, 33, 18], [7, 4, 33, 20], [7, 4, 9, 20], [7, 6, 9, 18], [13, 4, 8, 20], [13, 6, 8, 18], [7, 6, 33, 2], [7, 6, 9, 2], [13, 6, 8, 2], [3, 6, 20], [7, 6, 8, 20], [7, 4, 33, 18], [7, 4, 9, 18], [13, 4, 8, 18], [7, 4, 33, 2], [7, 4, 9, 2], [13, 4, 8, 2], [1, 20], [3, 6, 18], [3, 4, 20], [3, 6, 2], [7, 4, 8, 20], [7, 6, 8, 18], [7, 6, 8, 2], [0], [1, 18], [1, 2], [3, 4, 18], [3, 4, 2], [7, 4, 8, 18], [7, 4, 8, 2]]"/>
    <s v="[0.48108250146552706, 0.4009020845546059, 0.022550742256196587, 0.022550742256196587, 0.018792285213497153, 0.018792285213497153, 0.01503382817079772, 0.012528190142331435, 0.0015033828170797723, 0.0012528190142331434, 0.0012528190142331432, 0.0010570660432592152, 0.0008808883693826792, 0.0007047106955061433, 0.000587258912921786, 7.047106955061434e-05, 7.047106955061434e-05, 5.872589129217861e-05, 5.872589129217861e-05, 5.8725891292178596e-05, 5.8725891292178596e-05, 4.6980713033742883e-05, 3.915059419478573e-05, 3.9150594194785724e-05, 6.606662770370093e-06, 3.915059419478573e-06, 3.3033313851850475e-06, 2.752776154320873e-06, 2.7527761543208724e-06, 2.202220923456698e-06, 1.8351841028805815e-06, 1.8351841028805811e-06, 6.193746347221961e-07, 3.0968731736109816e-07, 3.096873173610981e-07, 2.0645821157406542e-07, 1.8351841028805814e-07, 1.8351841028805814e-07, 1.223456068587054e-07, 4.354977900390444e-08, 2.903318600260295e-08, 1.935545733506863e-08, 1.4516593001301477e-08, 9.677728667534316e-09, 8.602425482252727e-09, 5.734950321501817e-09]"/>
    <n v="46"/>
    <s v="[13, 6, 33, 20]"/>
    <n v="4"/>
    <s v="{(0, 1, 3, 7, 13), (0, 1, 4, 6), (0, 1, 3, 8, 9, 33), (0, 2, 18, 20)}"/>
    <n v="0"/>
    <n v="0.96"/>
    <n v="100"/>
    <n v="1"/>
    <n v="1.070763888888889E-5"/>
    <n v="1"/>
    <n v="7.6395254629629627E-6"/>
    <n v="0.91"/>
    <n v="1"/>
    <n v="4"/>
    <n v="1"/>
    <s v="[27]"/>
    <n v="1"/>
    <n v="1"/>
    <n v="0"/>
    <n v="1"/>
    <n v="0"/>
    <n v="1"/>
    <n v="0"/>
    <n v="4"/>
    <n v="13"/>
    <n v="-1"/>
    <x v="1"/>
    <n v="0.48108249573057671"/>
    <n v="0"/>
    <n v="0"/>
    <n v="-1"/>
    <s v="data/real/data_banknote_authentication.txt"/>
    <x v="6"/>
    <n v="5"/>
    <n v="1"/>
    <n v="-0.5"/>
    <s v="numeric"/>
    <n v="1"/>
    <b v="1"/>
    <n v="0"/>
    <n v="-8.9999999999999969E-2"/>
    <n v="0"/>
  </r>
  <r>
    <n v="1000"/>
    <n v="100"/>
    <s v="['numeric', 'numeric', 'numeric', 'numeric']"/>
    <n v="0.99"/>
    <n v="39"/>
    <n v="0.97"/>
    <n v="5.2491898148148145E-7"/>
    <s v="[[6, 33, 20], [6, 9, 20], [6, 33, 18], [4, 33, 20], [4, 9, 20], [6, 9, 18], [6, 33, 2], [6, 9, 2], [6, 8, 20], [4, 33, 18], [4, 9, 18], [4, 33, 2], [4, 9, 2], [4, 8, 20], [6, 8, 18], [6, 8, 2], [4, 8, 18], [4, 8, 2], [6, 3, 20], [1, 20], [6, 3, 18], [4, 3, 20], [6, 3, 2], [0], [1, 18], [1, 2], [4, 3, 18], [4, 3, 2]]"/>
    <s v="[0.482589826077621, 0.4021581883980174, 0.02262139809738849, 0.022621398097388487, 0.01885116508115707, 0.01885116508115707, 0.015080932064925657, 0.012567443387438045, 0.0012567443387438047, 0.0010603780358150855, 0.0008836483631792378, 0.0007069186905433902, 0.0005890989087861584, 5.890989087861585e-05, 5.890989087861585e-05, 3.9273260585743896e-05, 2.7614011349351185e-06, 1.8409340899567452e-06, 2.1945644497355762e-13, 2.0574041716271025e-14, 1.0287020858135516e-14, 1.0287020858135514e-14, 6.8580139054236756e-15, 1.4466123081753072e-15, 9.644082054502045e-16, 6.429388036334695e-16, 4.822041027251023e-16, 3.214694018167348e-16]"/>
    <n v="28"/>
    <s v="[6, 33, 20]"/>
    <n v="3"/>
    <s v="{(0, 1, 4, 6), (0, 1, 3, 8, 9, 33), (0, 2, 18, 20)}"/>
    <n v="0"/>
    <n v="0.97"/>
    <n v="100"/>
    <n v="0.99"/>
    <n v="1.0587962962962961E-5"/>
    <n v="0.99"/>
    <n v="7.8131944444444439E-6"/>
    <n v="0.91"/>
    <n v="0.99"/>
    <n v="3"/>
    <n v="1"/>
    <s v="[27]"/>
    <n v="1"/>
    <n v="1"/>
    <n v="0"/>
    <n v="1"/>
    <n v="0"/>
    <n v="1"/>
    <n v="0"/>
    <n v="3"/>
    <n v="11"/>
    <n v="-1"/>
    <x v="1"/>
    <n v="0.48258982607762069"/>
    <n v="0"/>
    <n v="0"/>
    <n v="-1"/>
    <s v="data/real/data_banknote_authentication.txt"/>
    <x v="6"/>
    <n v="5"/>
    <n v="2"/>
    <n v="1"/>
    <s v="numeric"/>
    <n v="1"/>
    <b v="1"/>
    <n v="0"/>
    <n v="-7.999999999999996E-2"/>
    <n v="0"/>
  </r>
  <r>
    <n v="1000"/>
    <n v="100"/>
    <s v="['numeric', 'numeric', 'numeric', 'numeric']"/>
    <n v="0.99"/>
    <n v="39"/>
    <n v="0.96"/>
    <n v="9.7853009259259243E-7"/>
    <s v="[[13, 6, 33, 20], [13, 6, 9, 20], [13, 6, 33, 18], [13, 4, 33, 20], [13, 6, 9, 18], [13, 4, 9, 20], [13, 6, 33, 2], [13, 6, 9, 2], [7, 6, 33, 20], [7, 6, 9, 20], [13, 6, 8, 20], [13, 4, 33, 18], [13, 4, 9, 18], [13, 4, 33, 2], [13, 4, 9, 2], [7, 6, 33, 18], [7, 4, 33, 20], [7, 4, 9, 20], [7, 6, 9, 18], [13, 4, 8, 20], [13, 6, 8, 18], [7, 6, 33, 2], [7, 6, 9, 2], [13, 6, 8, 2], [3, 6, 20], [7, 6, 8, 20], [7, 4, 33, 18], [7, 4, 9, 18], [13, 4, 8, 18], [7, 4, 33, 2], [7, 4, 9, 2], [13, 4, 8, 2], [1, 20], [3, 6, 18], [3, 4, 20], [3, 6, 2], [7, 4, 8, 20], [7, 6, 8, 18], [7, 6, 8, 2], [0], [1, 18], [1, 2], [3, 4, 18], [3, 4, 2], [7, 4, 8, 18], [7, 4, 8, 2]]"/>
    <s v="[0.48108250146552706, 0.4009020845546059, 0.022550742256196587, 0.022550742256196587, 0.018792285213497153, 0.018792285213497153, 0.01503382817079772, 0.012528190142331435, 0.0015033828170797723, 0.0012528190142331434, 0.0012528190142331432, 0.0010570660432592152, 0.0008808883693826792, 0.0007047106955061433, 0.000587258912921786, 7.047106955061434e-05, 7.047106955061434e-05, 5.872589129217861e-05, 5.872589129217861e-05, 5.8725891292178596e-05, 5.8725891292178596e-05, 4.6980713033742883e-05, 3.915059419478573e-05, 3.9150594194785724e-05, 6.606662770370093e-06, 3.915059419478573e-06, 3.3033313851850475e-06, 2.752776154320873e-06, 2.7527761543208724e-06, 2.202220923456698e-06, 1.8351841028805815e-06, 1.8351841028805811e-06, 6.193746347221961e-07, 3.0968731736109816e-07, 3.096873173610981e-07, 2.0645821157406542e-07, 1.8351841028805814e-07, 1.8351841028805814e-07, 1.223456068587054e-07, 4.354977900390444e-08, 2.903318600260295e-08, 1.935545733506863e-08, 1.4516593001301477e-08, 9.677728667534316e-09, 8.602425482252727e-09, 5.734950321501817e-09]"/>
    <n v="46"/>
    <s v="[13, 6, 33, 20]"/>
    <n v="4"/>
    <s v="{(0, 1, 3, 7, 13), (0, 1, 4, 6), (0, 1, 3, 8, 9, 33), (0, 2, 18, 20)}"/>
    <n v="0"/>
    <n v="0.96"/>
    <n v="100"/>
    <n v="1"/>
    <n v="1.0707222222222219E-5"/>
    <n v="1"/>
    <n v="7.6422569444444443E-6"/>
    <n v="0.88"/>
    <n v="1"/>
    <n v="4"/>
    <n v="1"/>
    <s v="[27]"/>
    <n v="1"/>
    <n v="1"/>
    <n v="0"/>
    <n v="1"/>
    <n v="0"/>
    <n v="1"/>
    <n v="0"/>
    <n v="4"/>
    <n v="13"/>
    <n v="-1"/>
    <x v="1"/>
    <n v="0.48108249573057671"/>
    <n v="0"/>
    <n v="0"/>
    <n v="-1"/>
    <s v="data/real/data_banknote_authentication.txt"/>
    <x v="6"/>
    <n v="5"/>
    <n v="2"/>
    <n v="-1"/>
    <s v="numeric"/>
    <n v="1"/>
    <b v="1"/>
    <n v="0"/>
    <n v="-0.12"/>
    <n v="0"/>
  </r>
  <r>
    <n v="1000"/>
    <n v="100"/>
    <s v="['numeric', 'numeric', 'numeric', 'numeric']"/>
    <n v="0.99"/>
    <n v="39"/>
    <n v="0.97"/>
    <n v="5.7925925925925923E-7"/>
    <s v="[[6, 33, 20], [6, 9, 20], [6, 33, 18], [4, 33, 20], [4, 9, 20], [6, 9, 18], [6, 33, 2], [6, 9, 2], [6, 8, 20], [4, 33, 18], [4, 9, 18], [4, 33, 2], [4, 9, 2], [4, 8, 20], [6, 8, 18], [6, 8, 2], [4, 8, 18], [4, 8, 2], [6, 3, 20], [1, 20], [6, 3, 18], [4, 3, 20], [6, 3, 2], [0], [1, 18], [1, 2], [4, 3, 18], [4, 3, 2]]"/>
    <s v="[0.482589826077621, 0.4021581883980174, 0.02262139809738849, 0.022621398097388487, 0.01885116508115707, 0.01885116508115707, 0.015080932064925657, 0.012567443387438045, 0.0012567443387438047, 0.0010603780358150855, 0.0008836483631792378, 0.0007069186905433902, 0.0005890989087861584, 5.890989087861585e-05, 5.890989087861585e-05, 3.9273260585743896e-05, 2.7614011349351185e-06, 1.8409340899567452e-06, 2.1945644497355762e-13, 2.0574041716271025e-14, 1.0287020858135516e-14, 1.0287020858135514e-14, 6.8580139054236756e-15, 1.4466123081753072e-15, 9.644082054502045e-16, 6.429388036334695e-16, 4.822041027251023e-16, 3.214694018167348e-16]"/>
    <n v="28"/>
    <s v="[6, 33, 20]"/>
    <n v="3"/>
    <s v="{(0, 1, 4, 6), (0, 1, 3, 8, 9, 33), (0, 2, 18, 20)}"/>
    <n v="5.8611111111111109E-8"/>
    <n v="0.97"/>
    <n v="100"/>
    <n v="0.99"/>
    <n v="1.105288194444444E-5"/>
    <n v="0.99"/>
    <n v="9.0110648148148148E-6"/>
    <n v="0.91"/>
    <n v="0.99"/>
    <n v="3"/>
    <n v="1"/>
    <s v="[27]"/>
    <n v="1"/>
    <n v="1"/>
    <n v="0"/>
    <n v="1"/>
    <n v="0"/>
    <n v="1"/>
    <n v="0"/>
    <n v="3"/>
    <n v="11"/>
    <n v="-1"/>
    <x v="1"/>
    <n v="0.48258982607762069"/>
    <n v="0"/>
    <n v="0"/>
    <n v="-1"/>
    <s v="data/real/data_banknote_authentication.txt"/>
    <x v="6"/>
    <n v="5"/>
    <n v="3"/>
    <n v="2"/>
    <s v="numeric"/>
    <n v="1"/>
    <b v="1"/>
    <n v="0"/>
    <n v="-7.999999999999996E-2"/>
    <n v="0"/>
  </r>
  <r>
    <n v="1000"/>
    <n v="100"/>
    <s v="['numeric', 'numeric', 'numeric', 'numeric']"/>
    <n v="0.99"/>
    <n v="39"/>
    <n v="0.96"/>
    <n v="1.223171296296296E-6"/>
    <s v="[[13, 6, 33, 20], [13, 6, 9, 20], [13, 6, 33, 18], [13, 4, 33, 20], [13, 6, 9, 18], [13, 4, 9, 20], [13, 6, 33, 2], [13, 6, 9, 2], [7, 6, 33, 20], [7, 6, 9, 20], [13, 6, 8, 20], [13, 4, 33, 18], [13, 4, 9, 18], [13, 4, 33, 2], [13, 4, 9, 2], [7, 6, 33, 18], [7, 4, 33, 20], [7, 4, 9, 20], [7, 6, 9, 18], [13, 4, 8, 20], [13, 6, 8, 18], [7, 6, 33, 2], [7, 6, 9, 2], [13, 6, 8, 2], [3, 6, 20], [7, 6, 8, 20], [7, 4, 33, 18], [7, 4, 9, 18], [13, 4, 8, 18], [7, 4, 33, 2], [7, 4, 9, 2], [13, 4, 8, 2], [1, 20], [3, 6, 18], [3, 4, 20], [3, 6, 2], [7, 4, 8, 20], [7, 6, 8, 18], [7, 6, 8, 2], [0], [1, 18], [1, 2], [3, 4, 18], [3, 4, 2], [7, 4, 8, 18], [7, 4, 8, 2]]"/>
    <s v="[0.48108250146552706, 0.4009020845546059, 0.022550742256196587, 0.022550742256196587, 0.018792285213497153, 0.018792285213497153, 0.01503382817079772, 0.012528190142331435, 0.0015033828170797723, 0.0012528190142331434, 0.0012528190142331432, 0.0010570660432592152, 0.0008808883693826792, 0.0007047106955061433, 0.000587258912921786, 7.047106955061434e-05, 7.047106955061434e-05, 5.872589129217861e-05, 5.872589129217861e-05, 5.8725891292178596e-05, 5.8725891292178596e-05, 4.6980713033742883e-05, 3.915059419478573e-05, 3.9150594194785724e-05, 6.606662770370093e-06, 3.915059419478573e-06, 3.3033313851850475e-06, 2.752776154320873e-06, 2.7527761543208724e-06, 2.202220923456698e-06, 1.8351841028805815e-06, 1.8351841028805811e-06, 6.193746347221961e-07, 3.0968731736109816e-07, 3.096873173610981e-07, 2.0645821157406542e-07, 1.8351841028805814e-07, 1.8351841028805814e-07, 1.223456068587054e-07, 4.354977900390444e-08, 2.903318600260295e-08, 1.935545733506863e-08, 1.4516593001301477e-08, 9.677728667534316e-09, 8.602425482252727e-09, 5.734950321501817e-09]"/>
    <n v="46"/>
    <s v="[13, 6, 33, 20]"/>
    <n v="4"/>
    <s v="{(0, 1, 3, 7, 13), (0, 1, 4, 6), (0, 1, 3, 8, 9, 33), (0, 2, 18, 20)}"/>
    <n v="1.155092592592593E-8"/>
    <n v="0.96"/>
    <n v="100"/>
    <n v="1"/>
    <n v="1.162925925925926E-5"/>
    <n v="1"/>
    <n v="9.1078240740740732E-6"/>
    <n v="0.88"/>
    <n v="1"/>
    <n v="4"/>
    <n v="1"/>
    <s v="[27]"/>
    <n v="1"/>
    <n v="1"/>
    <n v="0"/>
    <n v="1"/>
    <n v="0"/>
    <n v="1"/>
    <n v="0"/>
    <n v="4"/>
    <n v="13"/>
    <n v="-1"/>
    <x v="1"/>
    <n v="0.48108249573057671"/>
    <n v="0"/>
    <n v="0"/>
    <n v="-1"/>
    <s v="data/real/data_banknote_authentication.txt"/>
    <x v="6"/>
    <n v="5"/>
    <n v="3"/>
    <n v="-2"/>
    <s v="numeric"/>
    <n v="1"/>
    <b v="1"/>
    <n v="0"/>
    <n v="-0.12"/>
    <n v="0"/>
  </r>
  <r>
    <n v="1000"/>
    <n v="100"/>
    <s v="['numeric', 'numeric', 'numeric', 'numeric']"/>
    <n v="0.99"/>
    <n v="39"/>
    <n v="0.97"/>
    <n v="5.7718749999999993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1.1527777777777781E-8"/>
    <n v="0.97"/>
    <n v="100"/>
    <n v="1"/>
    <n v="1.150959490740741E-5"/>
    <n v="1"/>
    <n v="8.7818865740740742E-6"/>
    <n v="0.93"/>
    <n v="1"/>
    <n v="3"/>
    <n v="1"/>
    <s v="[34]"/>
    <n v="1"/>
    <n v="1"/>
    <n v="0"/>
    <n v="1"/>
    <n v="0"/>
    <n v="1"/>
    <n v="0"/>
    <n v="3"/>
    <n v="11"/>
    <n v="-1"/>
    <x v="1"/>
    <n v="0.48293233127717361"/>
    <n v="0"/>
    <n v="0"/>
    <n v="-1"/>
    <s v="data/real/data_banknote_authentication.txt"/>
    <x v="5"/>
    <n v="9"/>
    <n v="1"/>
    <n v="0.5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3.8392361111111112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1.190277777777778E-7"/>
    <n v="0.97"/>
    <n v="100"/>
    <n v="1"/>
    <n v="1.070975694444444E-5"/>
    <n v="1"/>
    <n v="1.0982627314814821E-5"/>
    <n v="0.93"/>
    <n v="1"/>
    <n v="3"/>
    <n v="1"/>
    <s v="[34]"/>
    <n v="1"/>
    <n v="1"/>
    <n v="0"/>
    <n v="1"/>
    <n v="0"/>
    <n v="1"/>
    <n v="0"/>
    <n v="3"/>
    <n v="11"/>
    <n v="-1"/>
    <x v="1"/>
    <n v="0.48293233127717361"/>
    <n v="0"/>
    <n v="0"/>
    <n v="-1"/>
    <s v="data/real/data_banknote_authentication.txt"/>
    <x v="5"/>
    <n v="9"/>
    <n v="1"/>
    <n v="-0.5"/>
    <s v="numeric"/>
    <n v="1"/>
    <b v="1"/>
    <n v="0"/>
    <n v="-6.9999999999999951E-2"/>
    <n v="0"/>
  </r>
  <r>
    <n v="1000"/>
    <n v="100"/>
    <s v="['numeric', 'numeric', 'numeric', 'numeric']"/>
    <n v="0.99"/>
    <n v="39"/>
    <n v="0.97"/>
    <n v="9.2488425925925921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2.3078703703703709E-8"/>
    <n v="0.97"/>
    <n v="100"/>
    <n v="1"/>
    <n v="1.2106249999999999E-5"/>
    <n v="0.99"/>
    <n v="1.016366898148148E-5"/>
    <n v="0.93"/>
    <n v="1"/>
    <n v="3"/>
    <n v="1"/>
    <s v="[34]"/>
    <n v="1"/>
    <n v="1"/>
    <n v="0"/>
    <n v="1"/>
    <n v="0"/>
    <n v="1"/>
    <n v="0"/>
    <n v="3"/>
    <n v="11"/>
    <n v="-1"/>
    <x v="1"/>
    <n v="0.48293233127717361"/>
    <n v="0"/>
    <n v="0"/>
    <n v="-1"/>
    <s v="data/real/data_banknote_authentication.txt"/>
    <x v="5"/>
    <n v="9"/>
    <n v="2"/>
    <n v="1"/>
    <s v="numeric"/>
    <n v="1"/>
    <b v="1"/>
    <n v="-1.0000000000000009E-2"/>
    <n v="-6.9999999999999951E-2"/>
    <n v="0"/>
  </r>
  <r>
    <n v="1000"/>
    <n v="100"/>
    <s v="['numeric', 'numeric', 'numeric', 'numeric']"/>
    <n v="0.99"/>
    <n v="39"/>
    <n v="0.97"/>
    <n v="6.0024305555555557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1.1527777777777781E-8"/>
    <n v="0.97"/>
    <n v="100"/>
    <n v="1"/>
    <n v="1.291701388888889E-5"/>
    <n v="1"/>
    <n v="9.491655092592593E-6"/>
    <n v="0.9"/>
    <n v="1"/>
    <n v="3"/>
    <n v="1"/>
    <s v="[34]"/>
    <n v="1"/>
    <n v="1"/>
    <n v="0"/>
    <n v="1"/>
    <n v="0"/>
    <n v="1"/>
    <n v="0"/>
    <n v="3"/>
    <n v="11"/>
    <n v="-1"/>
    <x v="1"/>
    <n v="0.48293233127717361"/>
    <n v="0"/>
    <n v="0"/>
    <n v="-1"/>
    <s v="data/real/data_banknote_authentication.txt"/>
    <x v="5"/>
    <n v="9"/>
    <n v="2"/>
    <n v="-1"/>
    <s v="numeric"/>
    <n v="1"/>
    <b v="1"/>
    <n v="0"/>
    <n v="-9.9999999999999978E-2"/>
    <n v="0"/>
  </r>
  <r>
    <n v="1000"/>
    <n v="100"/>
    <s v="['numeric', 'numeric', 'numeric', 'numeric']"/>
    <n v="0.99"/>
    <n v="39"/>
    <n v="0.97"/>
    <n v="5.3100694444444451E-7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1.15162037037037E-8"/>
    <n v="0.97"/>
    <n v="100"/>
    <n v="1"/>
    <n v="1.2091365740740739E-5"/>
    <n v="0.99"/>
    <n v="8.6886342592592581E-6"/>
    <n v="0.93"/>
    <n v="1"/>
    <n v="3"/>
    <n v="1"/>
    <s v="[34]"/>
    <n v="1"/>
    <n v="1"/>
    <n v="0"/>
    <n v="1"/>
    <n v="0"/>
    <n v="1"/>
    <n v="0"/>
    <n v="3"/>
    <n v="11"/>
    <n v="-1"/>
    <x v="1"/>
    <n v="0.48293233127717361"/>
    <n v="0"/>
    <n v="0"/>
    <n v="-1"/>
    <s v="data/real/data_banknote_authentication.txt"/>
    <x v="5"/>
    <n v="9"/>
    <n v="3"/>
    <n v="2"/>
    <s v="numeric"/>
    <n v="1"/>
    <b v="1"/>
    <n v="-1.0000000000000009E-2"/>
    <n v="-6.9999999999999951E-2"/>
    <n v="0"/>
  </r>
  <r>
    <n v="1000"/>
    <n v="100"/>
    <s v="['numeric', 'numeric', 'numeric', 'numeric']"/>
    <n v="0.99"/>
    <n v="39"/>
    <n v="0.97"/>
    <n v="1.0386458333333329E-6"/>
    <s v="[[6, 33, 20], [6, 9, 20], [6, 33, 18], [4, 33, 20], [4, 9, 20], [6, 9, 18], [6, 33, 2], [6, 9, 2], [4, 33, 18], [4, 9, 18], [4, 33, 2], [6, 8, 20], [4, 9, 2], [4, 8, 20], [6, 8, 18], [6, 8, 2], [4, 8, 18], [4, 8, 2], [6, 3, 20], [1, 20], [6, 3, 18], [4, 3, 20], [6, 3, 2], [0], [1, 18], [1, 2], [4, 3, 18], [4, 3, 2]]"/>
    <s v="[0.4829323312771738, 0.40244360939764473, 0.022637453028617523, 0.02263745302861752, 0.018864544190514598, 0.018864544190514598, 0.01509163535241168, 0.012576362793676398, 0.0010611306107164466, 0.0008842755089303719, 0.0007074204071442975, 0.0006288181396838199, 0.0005895170059535812, 2.9475850297679064e-05, 2.9475850297679064e-05, 1.9650566865119372e-05, 1.3816804827037063e-06, 9.211203218024707e-07, 1.0980609915285954e-13, 1.029432179558058e-14, 5.147160897790291e-15, 5.1471608977902906e-15, 3.4314405985268605e-15, 7.238195012517599e-16, 4.825463341678398e-16, 3.216975561118931e-16, 2.4127316708391995e-16, 1.6084877805594658e-16]"/>
    <n v="28"/>
    <s v="[6, 33, 20]"/>
    <n v="3"/>
    <s v="{(0, 1, 4, 6), (0, 1, 3, 8, 9, 33), (0, 2, 18, 20)}"/>
    <n v="2.3460648148148151E-8"/>
    <n v="0.97"/>
    <n v="100"/>
    <n v="1"/>
    <n v="1.371384259259259E-5"/>
    <n v="1"/>
    <n v="9.7269791666666677E-6"/>
    <n v="0.93"/>
    <n v="1"/>
    <n v="3"/>
    <n v="1"/>
    <s v="[34]"/>
    <n v="1"/>
    <n v="1"/>
    <n v="0"/>
    <n v="1"/>
    <n v="0"/>
    <n v="1"/>
    <n v="0"/>
    <n v="3"/>
    <n v="11"/>
    <n v="-1"/>
    <x v="1"/>
    <n v="0.48293233127717361"/>
    <n v="0"/>
    <n v="0"/>
    <n v="-1"/>
    <s v="data/real/data_banknote_authentication.txt"/>
    <x v="5"/>
    <n v="9"/>
    <n v="3"/>
    <n v="-2"/>
    <s v="numeric"/>
    <n v="1"/>
    <b v="1"/>
    <n v="0"/>
    <n v="-6.9999999999999951E-2"/>
    <n v="0"/>
  </r>
  <r>
    <n v="600"/>
    <n v="60"/>
    <s v="['numeric', 'numeric', 'numeric', 'numeric', 'numeric', 'numeric', 'numeric', 'numeric']"/>
    <n v="0.76666666666666672"/>
    <n v="9"/>
    <n v="0.6166666666666667"/>
    <n v="1.6807870370370371E-7"/>
    <s v="[[4, 3], [8, 5, 7, 3], [6, 5, 3], [0], [4, 1], [8, 5, 7, 1], [6, 5, 1]]"/>
    <s v="[0.3444934869200129, 0.3307137474432124, 0.31004413822801163, 0.0044855922776043345, 0.003588473822083469, 0.00344493486920013, 0.0032296264398751213]"/>
    <n v="7"/>
    <s v="[4, 3]"/>
    <n v="2"/>
    <s v="{(0, 4, 6, 8), (0, 4, 5), (0, 4, 6, 7), (0, 1, 3)}"/>
    <n v="0"/>
    <n v="0.6333333333333333"/>
    <n v="60"/>
    <n v="0.75"/>
    <n v="1.216837962962963E-5"/>
    <n v="0.71666666666666667"/>
    <n v="8.9390277777777776E-6"/>
    <n v="0.65"/>
    <n v="0.73333333333333328"/>
    <n v="23"/>
    <n v="0.52173913043478259"/>
    <s v="[0]"/>
    <n v="1"/>
    <n v="2"/>
    <n v="0"/>
    <n v="1"/>
    <n v="0"/>
    <n v="2"/>
    <n v="0"/>
    <n v="2"/>
    <n v="6"/>
    <n v="4"/>
    <x v="0"/>
    <n v="0.3400078946424086"/>
    <n v="60"/>
    <n v="23"/>
    <n v="0.38333333333333341"/>
    <s v="data/real/pima-indians-diabetes.csv"/>
    <x v="0"/>
    <n v="540"/>
    <n v="1"/>
    <n v="0.5"/>
    <s v="numeric"/>
    <n v="1"/>
    <b v="0"/>
    <n v="-3.3333333333333326E-2"/>
    <n v="-9.9999999999999978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1.444444444444444E-7"/>
    <s v="[[1, 5, 7], [2, 5, 7, 3], [0], [1, 4], [1, 5, 6], [2, 4, 3], [2, 5, 6, 3]]"/>
    <s v="[0.4155844155844156, 0.37402597402597404, 0.054112554112554105, 0.0432900432900433, 0.03896103896103896, 0.03896103896103896, 0.03506493506493506]"/>
    <n v="7"/>
    <s v="[1, 5, 7]"/>
    <n v="3"/>
    <s v="{(0, 1, 2), (0, 4, 5), (0, 4, 6, 7), (0, 1, 3)}"/>
    <n v="2.3067129629629628E-8"/>
    <n v="0.71666666666666667"/>
    <n v="60"/>
    <n v="0.75"/>
    <n v="1.164532407407407E-5"/>
    <n v="0.75"/>
    <n v="8.2749768518518521E-6"/>
    <n v="0.65"/>
    <n v="0.75"/>
    <n v="17"/>
    <n v="1"/>
    <s v="[0]"/>
    <n v="1"/>
    <n v="2"/>
    <n v="0"/>
    <n v="1"/>
    <n v="0"/>
    <n v="2"/>
    <n v="0"/>
    <n v="3"/>
    <n v="5"/>
    <n v="3"/>
    <x v="0"/>
    <n v="0.3614718614718615"/>
    <n v="60"/>
    <n v="17"/>
    <n v="0.28333333333333333"/>
    <s v="data/real/pima-indians-diabetes.csv"/>
    <x v="0"/>
    <n v="540"/>
    <n v="1"/>
    <n v="-0.5"/>
    <s v="numeric"/>
    <n v="1"/>
    <b v="0"/>
    <n v="0"/>
    <n v="-9.9999999999999978E-2"/>
    <n v="0"/>
  </r>
  <r>
    <n v="600"/>
    <n v="60"/>
    <s v="['numeric', 'numeric', 'numeric', 'numeric', 'numeric', 'numeric', 'numeric', 'numeric']"/>
    <n v="0.76666666666666672"/>
    <n v="9"/>
    <n v="0.56666666666666665"/>
    <n v="1.162847222222222E-7"/>
    <s v="[[4, 3], [8, 5, 7, 3], [6, 5, 3], [0], [4, 1], [8, 5, 7, 1], [6, 5, 1]]"/>
    <s v="[0.2364066193853428, 0.2269503546099291, 0.21276595744680854, 0.09850275807722615, 0.07880220646178096, 0.0756501182033097, 0.07092198581560284]"/>
    <n v="7"/>
    <s v="[4, 3]"/>
    <n v="2"/>
    <s v="{(0, 4, 6, 8), (0, 4, 5), (0, 4, 6, 7), (0, 1, 3)}"/>
    <n v="0"/>
    <n v="0.6"/>
    <n v="60"/>
    <n v="0.7"/>
    <n v="1.197965277777778E-5"/>
    <n v="0.78333333333333333"/>
    <n v="8.2175810185185191E-6"/>
    <n v="0.65"/>
    <n v="0.68333333333333335"/>
    <n v="26"/>
    <n v="0.46153846153846162"/>
    <s v="[0]"/>
    <n v="1"/>
    <n v="2"/>
    <n v="0"/>
    <n v="1"/>
    <n v="0"/>
    <n v="2"/>
    <n v="0"/>
    <n v="2"/>
    <n v="6"/>
    <n v="4"/>
    <x v="0"/>
    <n v="0.13790386130811669"/>
    <n v="60"/>
    <n v="26"/>
    <n v="0.43333333333333329"/>
    <s v="data/real/pima-indians-diabetes.csv"/>
    <x v="0"/>
    <n v="540"/>
    <n v="2"/>
    <n v="1"/>
    <s v="numeric"/>
    <n v="1"/>
    <b v="0"/>
    <n v="8.333333333333337E-2"/>
    <n v="-4.9999999999999933E-2"/>
    <n v="-1.6666666666666607E-2"/>
  </r>
  <r>
    <n v="600"/>
    <n v="60"/>
    <s v="['numeric', 'numeric', 'numeric', 'numeric', 'numeric', 'numeric', 'numeric', 'numeric']"/>
    <n v="0.76666666666666672"/>
    <n v="9"/>
    <n v="0.75"/>
    <n v="2.3135416666666669E-7"/>
    <s v="[[1, 5, 7], [2, 5, 7, 3], [0], [1, 4], [1, 5, 6], [2, 4, 3], [2, 5, 6, 3]]"/>
    <s v="[0.2547770700636943, 0.22929936305732485, 0.13269639065817407, 0.10615711252653931, 0.09554140127388536, 0.09554140127388536, 0.08598726114649682]"/>
    <n v="7"/>
    <s v="[1, 5, 7]"/>
    <n v="3"/>
    <s v="{(0, 1, 2), (0, 4, 5), (0, 4, 6, 7), (0, 1, 3)}"/>
    <n v="0"/>
    <n v="0.75"/>
    <n v="60"/>
    <n v="0.76666666666666672"/>
    <n v="1.07084837962963E-5"/>
    <n v="0.76666666666666672"/>
    <n v="8.6238657407407408E-6"/>
    <n v="0.65"/>
    <n v="0.76666666666666672"/>
    <n v="15"/>
    <n v="1"/>
    <s v="[0]"/>
    <n v="1"/>
    <n v="2"/>
    <n v="0"/>
    <n v="1"/>
    <n v="0"/>
    <n v="2"/>
    <n v="0"/>
    <n v="3"/>
    <n v="5"/>
    <n v="3"/>
    <x v="0"/>
    <n v="0.1220806794055203"/>
    <n v="60"/>
    <n v="15"/>
    <n v="0.25"/>
    <s v="data/real/pima-indians-diabetes.csv"/>
    <x v="0"/>
    <n v="540"/>
    <n v="2"/>
    <n v="-1"/>
    <s v="numeric"/>
    <n v="1"/>
    <b v="0"/>
    <n v="0"/>
    <n v="-0.1166666666666667"/>
    <n v="0"/>
  </r>
  <r>
    <n v="600"/>
    <n v="60"/>
    <s v="['numeric', 'numeric', 'numeric', 'numeric', 'numeric', 'numeric', 'numeric', 'numeric']"/>
    <n v="0.76666666666666672"/>
    <n v="9"/>
    <n v="0.53333333333333333"/>
    <n v="1.3888888888888891E-7"/>
    <s v="[[4, 3], [8, 5, 7, 3], [6, 5, 3], [0], [4, 1], [8, 5, 7, 1], [6, 5, 1]]"/>
    <s v="[0.17857142857142858, 0.17142857142857143, 0.16071428571428573, 0.14880952380952378, 0.11904761904761908, 0.11428571428571431, 0.10714285714285715]"/>
    <n v="7"/>
    <s v="[4, 3]"/>
    <n v="2"/>
    <s v="{(0, 4, 6, 8), (0, 4, 5), (0, 4, 6, 7), (0, 1, 3)}"/>
    <n v="2.310185185185185E-8"/>
    <n v="0.56666666666666665"/>
    <n v="60"/>
    <n v="0.6166666666666667"/>
    <n v="1.238184027777778E-5"/>
    <n v="0.6166666666666667"/>
    <n v="8.2476620370370357E-6"/>
    <n v="0.65"/>
    <n v="0.6166666666666667"/>
    <n v="28"/>
    <n v="0.6428571428571429"/>
    <s v="[0]"/>
    <n v="1"/>
    <n v="2"/>
    <n v="0"/>
    <n v="1"/>
    <n v="0"/>
    <n v="2"/>
    <n v="0"/>
    <n v="2"/>
    <n v="6"/>
    <n v="4"/>
    <x v="0"/>
    <n v="2.9761904761904791E-2"/>
    <n v="60"/>
    <n v="28"/>
    <n v="0.46666666666666667"/>
    <s v="data/real/pima-indians-diabetes.csv"/>
    <x v="0"/>
    <n v="540"/>
    <n v="3"/>
    <n v="2"/>
    <s v="numeric"/>
    <n v="1"/>
    <b v="0"/>
    <n v="0"/>
    <n v="3.3333333333333326E-2"/>
    <n v="0"/>
  </r>
  <r>
    <n v="600"/>
    <n v="60"/>
    <s v="['numeric', 'numeric', 'numeric', 'numeric', 'numeric', 'numeric', 'numeric', 'numeric']"/>
    <n v="0.76666666666666672"/>
    <n v="9"/>
    <n v="0.7"/>
    <n v="0"/>
    <s v="[[1], [2, 3], [0]]"/>
    <s v="[0.49382716049382713, 0.4444444444444444, 0.06172839506172838]"/>
    <n v="3"/>
    <s v="[1]"/>
    <n v="1"/>
    <s v="{(0, 1, 2), (0, 1, 3)}"/>
    <n v="8.7245370370370374E-8"/>
    <n v="0.7"/>
    <n v="60"/>
    <n v="0.68333333333333335"/>
    <n v="1.172583333333333E-5"/>
    <n v="0.68333333333333335"/>
    <n v="8.7909259259259255E-6"/>
    <n v="0.65"/>
    <n v="0.68333333333333335"/>
    <n v="18"/>
    <n v="0.88888888888888884"/>
    <s v="[0]"/>
    <n v="1"/>
    <n v="1"/>
    <n v="0"/>
    <n v="1"/>
    <n v="0"/>
    <n v="1"/>
    <n v="0"/>
    <n v="1"/>
    <n v="3"/>
    <n v="3"/>
    <x v="0"/>
    <n v="0.43209876543209869"/>
    <n v="60"/>
    <n v="18"/>
    <n v="0.3"/>
    <s v="data/real/pima-indians-diabetes.csv"/>
    <x v="0"/>
    <n v="540"/>
    <n v="3"/>
    <n v="-2"/>
    <s v="numeric"/>
    <n v="1"/>
    <b v="0"/>
    <n v="0"/>
    <n v="-3.3333333333333326E-2"/>
    <n v="0"/>
  </r>
  <r>
    <n v="600"/>
    <n v="60"/>
    <s v="['numeric', 'numeric', 'numeric', 'numeric', 'numeric', 'numeric', 'numeric', 'numeric']"/>
    <n v="0.76666666666666672"/>
    <n v="9"/>
    <n v="0.68333333333333335"/>
    <n v="1.5009259259259261E-7"/>
    <s v="[[4, 3], [8, 5, 7, 3], [6, 5, 3], [0], [4, 1], [8, 5, 7, 1], [6, 5, 1]]"/>
    <s v="[0.2820874471086037, 0.2708039492242595, 0.2538787023977433, 0.05876821814762575, 0.04701457451810062, 0.04513399153737659, 0.04231311706629055]"/>
    <n v="7"/>
    <s v="[4, 3]"/>
    <n v="2"/>
    <s v="{(0, 4, 6, 8), (0, 4, 5), (0, 4, 6, 7), (0, 1, 3)}"/>
    <n v="2.2673611111111109E-8"/>
    <n v="0.71666666666666667"/>
    <n v="60"/>
    <n v="0.71666666666666667"/>
    <n v="1.557726851851852E-5"/>
    <n v="0.71666666666666667"/>
    <n v="1.1246342592592591E-5"/>
    <n v="0.65"/>
    <n v="0.7"/>
    <n v="19"/>
    <n v="0.63157894736842102"/>
    <s v="[1]"/>
    <n v="1"/>
    <n v="2"/>
    <n v="0"/>
    <n v="1"/>
    <n v="1"/>
    <n v="1"/>
    <n v="1"/>
    <n v="1"/>
    <n v="7"/>
    <n v="5"/>
    <x v="0"/>
    <n v="0.23507287259050311"/>
    <n v="35"/>
    <n v="7"/>
    <n v="0.2"/>
    <s v="data/real/pima-indians-diabetes.csv"/>
    <x v="1"/>
    <n v="313"/>
    <n v="1"/>
    <n v="0.5"/>
    <s v="numeric"/>
    <n v="1"/>
    <b v="0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68333333333333335"/>
    <n v="2.2006944444444439E-7"/>
    <s v="[[0], [4, 1], [8, 5, 1, 7], [4, 2, 3], [6, 5, 1], [8, 5, 2, 7, 3], [6, 5, 2, 3]]"/>
    <s v="[0.18701376421304605, 0.1496110113704369, 0.14362657091561942, 0.13464991023339318, 0.13464991023339318, 0.12926391382405747, 0.12118491921005387]"/>
    <n v="7"/>
    <s v="[0]"/>
    <n v="1"/>
    <s v="{(0, 4, 6, 8), (0, 4, 5), (0, 1, 2), (0, 4, 6, 7), (0, 1, 3)}"/>
    <n v="3.4606481481481483E-8"/>
    <n v="0.68333333333333335"/>
    <n v="60"/>
    <n v="0.71666666666666667"/>
    <n v="1.124857638888889E-5"/>
    <n v="0.76666666666666672"/>
    <n v="8.4525694444444448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3.740275284260916E-2"/>
    <n v="35"/>
    <n v="7"/>
    <n v="0.2"/>
    <s v="data/real/pima-indians-diabetes.csv"/>
    <x v="1"/>
    <n v="313"/>
    <n v="1"/>
    <n v="-0.5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771875E-7"/>
    <s v="[[4, 3], [8, 5, 7, 3], [6, 5, 3], [0], [4, 1], [8, 5, 7, 1], [6, 5, 1]]"/>
    <s v="[0.17857142857142858, 0.17142857142857143, 0.16071428571428573, 0.14880952380952378, 0.11904761904761908, 0.11428571428571431, 0.10714285714285715]"/>
    <n v="7"/>
    <s v="[4, 3]"/>
    <n v="2"/>
    <s v="{(0, 4, 6, 8), (0, 4, 5), (0, 4, 6, 7), (0, 1, 3)}"/>
    <n v="1.7997685185185181E-8"/>
    <n v="0.7"/>
    <n v="60"/>
    <n v="0.71666666666666667"/>
    <n v="1.146185185185185E-5"/>
    <n v="0.78333333333333333"/>
    <n v="8.4457060185185196E-6"/>
    <n v="0.65"/>
    <n v="0.71666666666666667"/>
    <n v="19"/>
    <n v="0.63157894736842102"/>
    <s v="[1]"/>
    <n v="1"/>
    <n v="2"/>
    <n v="0"/>
    <n v="1"/>
    <n v="1"/>
    <n v="1"/>
    <n v="1"/>
    <n v="1"/>
    <n v="7"/>
    <n v="5"/>
    <x v="0"/>
    <n v="5.9523809523809493E-2"/>
    <n v="35"/>
    <n v="7"/>
    <n v="0.2"/>
    <s v="data/real/pima-indians-diabetes.csv"/>
    <x v="1"/>
    <n v="313"/>
    <n v="2"/>
    <n v="1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1467592592592589E-7"/>
    <s v="[[0], [4, 1], [8, 5, 1, 7], [4, 2, 3], [6, 5, 1], [8, 5, 2, 7, 3], [6, 5, 2, 3]]"/>
    <s v="[0.18701376421304605, 0.1496110113704369, 0.14362657091561942, 0.13464991023339318, 0.13464991023339318, 0.12926391382405747, 0.12118491921005387]"/>
    <n v="7"/>
    <s v="[0]"/>
    <n v="1"/>
    <s v="{(0, 4, 6, 8), (0, 4, 5), (0, 1, 2), (0, 4, 6, 7), (0, 1, 3)}"/>
    <n v="0"/>
    <n v="0.68333333333333335"/>
    <n v="60"/>
    <n v="0.71666666666666667"/>
    <n v="1.199550925925926E-5"/>
    <n v="0.76666666666666672"/>
    <n v="8.3512384259259262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3.740275284260916E-2"/>
    <n v="35"/>
    <n v="7"/>
    <n v="0.2"/>
    <s v="data/real/pima-indians-diabetes.csv"/>
    <x v="1"/>
    <n v="313"/>
    <n v="2"/>
    <n v="-1"/>
    <s v="numeric"/>
    <n v="1"/>
    <b v="0"/>
    <n v="5.0000000000000044E-2"/>
    <n v="-6.6666666666666652E-2"/>
    <n v="0"/>
  </r>
  <r>
    <n v="600"/>
    <n v="60"/>
    <s v="['numeric', 'numeric', 'numeric', 'numeric', 'numeric', 'numeric', 'numeric', 'numeric']"/>
    <n v="0.76666666666666672"/>
    <n v="9"/>
    <n v="0.68333333333333335"/>
    <n v="1.7259259259259261E-7"/>
    <s v="[[4, 3], [8, 5, 7, 3], [6, 5, 3], [0], [4, 1], [8, 5, 7, 1], [6, 5, 1]]"/>
    <s v="[0.17857142857142858, 0.17142857142857143, 0.16071428571428573, 0.14880952380952378, 0.11904761904761908, 0.11428571428571431, 0.10714285714285715]"/>
    <n v="7"/>
    <s v="[4, 3]"/>
    <n v="2"/>
    <s v="{(0, 4, 6, 8), (0, 4, 5), (0, 4, 6, 7), (0, 1, 3)}"/>
    <n v="5.8645833333333343E-8"/>
    <n v="0.66666666666666663"/>
    <n v="60"/>
    <n v="0.71666666666666667"/>
    <n v="1.157184027777778E-5"/>
    <n v="0.78333333333333333"/>
    <n v="1.038258101851852E-5"/>
    <n v="0.65"/>
    <n v="0.7"/>
    <n v="19"/>
    <n v="0.63157894736842102"/>
    <s v="[1]"/>
    <n v="1"/>
    <n v="2"/>
    <n v="0"/>
    <n v="1"/>
    <n v="1"/>
    <n v="1"/>
    <n v="1"/>
    <n v="1"/>
    <n v="7"/>
    <n v="5"/>
    <x v="0"/>
    <n v="5.9523809523809493E-2"/>
    <n v="35"/>
    <n v="7"/>
    <n v="0.2"/>
    <s v="data/real/pima-indians-diabetes.csv"/>
    <x v="1"/>
    <n v="313"/>
    <n v="3"/>
    <n v="2"/>
    <s v="numeric"/>
    <n v="1"/>
    <b v="0"/>
    <n v="6.6666666666666652E-2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68333333333333335"/>
    <n v="3.2744212962962963E-7"/>
    <s v="[[0], [4, 1], [8, 5, 1, 7], [4, 2, 3], [6, 5, 1], [8, 5, 2, 7, 3], [6, 5, 2, 3]]"/>
    <s v="[0.18701376421304605, 0.1496110113704369, 0.14362657091561942, 0.13464991023339318, 0.13464991023339318, 0.12926391382405747, 0.12118491921005387]"/>
    <n v="7"/>
    <s v="[0]"/>
    <n v="1"/>
    <s v="{(0, 4, 6, 8), (0, 4, 5), (0, 1, 2), (0, 4, 6, 7), (0, 1, 3)}"/>
    <n v="2.3090277777777779E-8"/>
    <n v="0.68333333333333335"/>
    <n v="60"/>
    <n v="0.71666666666666667"/>
    <n v="1.37125E-5"/>
    <n v="0.78333333333333333"/>
    <n v="9.455347222222222E-6"/>
    <n v="0.65"/>
    <n v="0.71666666666666667"/>
    <n v="19"/>
    <n v="0.63157894736842102"/>
    <s v="[1]"/>
    <n v="1"/>
    <n v="1"/>
    <n v="0"/>
    <n v="1"/>
    <n v="0"/>
    <n v="1"/>
    <n v="0"/>
    <n v="1"/>
    <n v="2"/>
    <n v="2"/>
    <x v="0"/>
    <n v="3.740275284260916E-2"/>
    <n v="35"/>
    <n v="7"/>
    <n v="0.2"/>
    <s v="data/real/pima-indians-diabetes.csv"/>
    <x v="1"/>
    <n v="313"/>
    <n v="3"/>
    <n v="-2"/>
    <s v="numeric"/>
    <n v="1"/>
    <b v="0"/>
    <n v="6.6666666666666652E-2"/>
    <n v="-6.6666666666666652E-2"/>
    <n v="0"/>
  </r>
  <r>
    <n v="600"/>
    <n v="60"/>
    <s v="['numeric', 'numeric', 'numeric', 'numeric', 'numeric', 'numeric', 'numeric', 'numeric']"/>
    <n v="0.76666666666666672"/>
    <n v="9"/>
    <n v="0.7"/>
    <n v="1.3850694444444451E-7"/>
    <s v="[[4, 3], [8, 5, 7, 3], [6, 5, 3], [0], [4, 1], [8, 5, 7, 1], [6, 5, 1]]"/>
    <s v="[0.34899731435660436, 0.3350374217823402, 0.3140975829209439, 0.0005680294830022856, 0.0004544235864018287, 0.0004362466429457555, 0.0004089812277616457]"/>
    <n v="7"/>
    <s v="[4, 3]"/>
    <n v="2"/>
    <s v="{(0, 4, 6, 8), (0, 4, 5), (0, 4, 6, 7), (0, 1, 3)}"/>
    <n v="1.190972222222222E-8"/>
    <n v="0.7"/>
    <n v="60"/>
    <n v="0.7"/>
    <n v="1.187672453703704E-5"/>
    <n v="0.76666666666666672"/>
    <n v="8.3320949074074073E-6"/>
    <n v="0.65"/>
    <n v="0.7"/>
    <n v="18"/>
    <n v="0.61111111111111116"/>
    <s v="[4]"/>
    <n v="1"/>
    <n v="2"/>
    <n v="1"/>
    <n v="1"/>
    <n v="1"/>
    <n v="1"/>
    <n v="1"/>
    <n v="1"/>
    <n v="1"/>
    <n v="1"/>
    <x v="0"/>
    <n v="0"/>
    <n v="25"/>
    <n v="11"/>
    <n v="0.44"/>
    <s v="data/real/pima-indians-diabetes.csv"/>
    <x v="1"/>
    <n v="227"/>
    <n v="1"/>
    <n v="0.5"/>
    <s v="numeric"/>
    <n v="1"/>
    <b v="0"/>
    <n v="6.6666666666666763E-2"/>
    <n v="-4.9999999999999933E-2"/>
    <n v="0"/>
  </r>
  <r>
    <n v="600"/>
    <n v="60"/>
    <s v="['numeric', 'numeric', 'numeric', 'numeric', 'numeric', 'numeric', 'numeric', 'numeric']"/>
    <n v="0.76666666666666672"/>
    <n v="9"/>
    <n v="0.76666666666666672"/>
    <n v="1.75150462962963E-7"/>
    <s v="[[5, 7, 3], [4, 3], [5, 6, 3], [5, 7, 1], [0], [4, 1], [5, 6, 1]]"/>
    <s v="[0.9086993094905759, 0.0473280890359675, 0.042595280132370746, 0.0011832022258991875, 7.703139491531166e-05, 6.162511593224936e-05, 5.5462604339024406e-05]"/>
    <n v="7"/>
    <s v="[5, 7, 3]"/>
    <n v="3"/>
    <s v="{(0, 4, 5), (0, 4, 6, 7), (0, 1, 3)}"/>
    <n v="0"/>
    <n v="0.76666666666666672"/>
    <n v="60"/>
    <n v="0.71666666666666667"/>
    <n v="1.099528935185185E-5"/>
    <n v="0.71666666666666667"/>
    <n v="8.3886111111111102E-6"/>
    <n v="0.65"/>
    <n v="0.71666666666666667"/>
    <n v="14"/>
    <n v="1"/>
    <s v="[4]"/>
    <n v="1"/>
    <n v="1"/>
    <n v="0"/>
    <n v="1"/>
    <n v="0"/>
    <n v="1"/>
    <n v="0"/>
    <n v="3"/>
    <n v="3"/>
    <n v="2"/>
    <x v="0"/>
    <n v="0.86137122045460834"/>
    <n v="25"/>
    <n v="7"/>
    <n v="0.28000000000000003"/>
    <s v="data/real/pima-indians-diabetes.csv"/>
    <x v="1"/>
    <n v="227"/>
    <n v="1"/>
    <n v="-0.5"/>
    <s v="numeric"/>
    <n v="1"/>
    <b v="0"/>
    <n v="0"/>
    <n v="-6.6666666666666652E-2"/>
    <n v="0"/>
  </r>
  <r>
    <n v="600"/>
    <n v="60"/>
    <s v="['numeric', 'numeric', 'numeric', 'numeric', 'numeric', 'numeric', 'numeric', 'numeric']"/>
    <n v="0.76666666666666672"/>
    <n v="9"/>
    <n v="0.66666666666666663"/>
    <n v="5.8576388888888888E-8"/>
    <s v="[[8, 7, 3], [6, 3], [4, 3], [8, 7, 1], [6, 1], [0], [4, 1]]"/>
    <s v="[0.3895819792971166, 0.3652331055910467, 0.24348873706069782, 0.0005072682022097873, 0.0004755639395716754, 0.0003963032829763961, 0.000317042626381117]"/>
    <n v="7"/>
    <s v="[8, 7, 3]"/>
    <n v="3"/>
    <s v="{(0, 4, 6, 8), (0, 4, 6, 7), (0, 1, 3)}"/>
    <n v="0"/>
    <n v="0.66666666666666663"/>
    <n v="60"/>
    <n v="0.7"/>
    <n v="1.1805266203703699E-5"/>
    <n v="0.7"/>
    <n v="8.3933101851851857E-6"/>
    <n v="0.65"/>
    <n v="0.7"/>
    <n v="20"/>
    <n v="0.5"/>
    <s v="[4]"/>
    <n v="1"/>
    <n v="1"/>
    <n v="0"/>
    <n v="1"/>
    <n v="0"/>
    <n v="1"/>
    <n v="0"/>
    <n v="3"/>
    <n v="4"/>
    <n v="3"/>
    <x v="0"/>
    <n v="0.14609324223641881"/>
    <n v="25"/>
    <n v="13"/>
    <n v="0.52"/>
    <s v="data/real/pima-indians-diabetes.csv"/>
    <x v="1"/>
    <n v="227"/>
    <n v="2"/>
    <n v="1"/>
    <s v="numeric"/>
    <n v="1"/>
    <b v="0"/>
    <n v="0"/>
    <n v="-4.9999999999999933E-2"/>
    <n v="0"/>
  </r>
  <r>
    <n v="600"/>
    <n v="60"/>
    <s v="['numeric', 'numeric', 'numeric', 'numeric', 'numeric', 'numeric', 'numeric', 'numeric']"/>
    <n v="0.76666666666666672"/>
    <n v="9"/>
    <n v="0.75"/>
    <n v="1.1687500000000001E-7"/>
    <s v="[[5, 7, 3], [4, 3], [5, 6, 3], [5, 7, 1], [0], [4, 1], [5, 6, 1]]"/>
    <s v="[0.8335792419231748, 0.08683117103366404, 0.07814805393029764, 0.0010853896379208006, 0.00014132677577093756, 0.00011306142061675008, 0.00010175527855507505]"/>
    <n v="7"/>
    <s v="[5, 7, 3]"/>
    <n v="3"/>
    <s v="{(0, 4, 5), (0, 4, 6, 7), (0, 1, 3)}"/>
    <n v="0"/>
    <n v="0.75"/>
    <n v="60"/>
    <n v="0.7"/>
    <n v="1.070615740740741E-5"/>
    <n v="0.7"/>
    <n v="8.5051967592592583E-6"/>
    <n v="0.65"/>
    <n v="0.7"/>
    <n v="15"/>
    <n v="1"/>
    <s v="[4]"/>
    <n v="1"/>
    <n v="1"/>
    <n v="0"/>
    <n v="1"/>
    <n v="0"/>
    <n v="1"/>
    <n v="0"/>
    <n v="3"/>
    <n v="3"/>
    <n v="2"/>
    <x v="0"/>
    <n v="0.74674807088951078"/>
    <n v="25"/>
    <n v="8"/>
    <n v="0.32"/>
    <s v="data/real/pima-indians-diabetes.csv"/>
    <x v="1"/>
    <n v="227"/>
    <n v="2"/>
    <n v="-1"/>
    <s v="numeric"/>
    <n v="1"/>
    <b v="0"/>
    <n v="0"/>
    <n v="-4.9999999999999933E-2"/>
    <n v="0"/>
  </r>
  <r>
    <n v="600"/>
    <n v="60"/>
    <s v="['numeric', 'numeric', 'numeric', 'numeric', 'numeric', 'numeric', 'numeric', 'numeric']"/>
    <n v="0.76666666666666672"/>
    <n v="9"/>
    <n v="0.66666666666666663"/>
    <n v="1.7439814814814821E-7"/>
    <s v="[[8, 7, 3], [6, 3], [4, 3], [8, 7, 1], [6, 1], [0], [4, 1]]"/>
    <s v="[0.3895819792971166, 0.3652331055910467, 0.24348873706069782, 0.0005072682022097873, 0.0004755639395716754, 0.0003963032829763961, 0.000317042626381117]"/>
    <n v="7"/>
    <s v="[8, 7, 3]"/>
    <n v="3"/>
    <s v="{(0, 4, 6, 8), (0, 4, 6, 7), (0, 1, 3)}"/>
    <n v="0"/>
    <n v="0.66666666666666663"/>
    <n v="60"/>
    <n v="0.7"/>
    <n v="1.087711805555556E-5"/>
    <n v="0.76666666666666672"/>
    <n v="8.4470023148148155E-6"/>
    <n v="0.65"/>
    <n v="0.7"/>
    <n v="20"/>
    <n v="0.5"/>
    <s v="[4]"/>
    <n v="1"/>
    <n v="1"/>
    <n v="0"/>
    <n v="1"/>
    <n v="0"/>
    <n v="1"/>
    <n v="0"/>
    <n v="3"/>
    <n v="4"/>
    <n v="3"/>
    <x v="0"/>
    <n v="0.14609324223641881"/>
    <n v="25"/>
    <n v="13"/>
    <n v="0.52"/>
    <s v="data/real/pima-indians-diabetes.csv"/>
    <x v="1"/>
    <n v="227"/>
    <n v="3"/>
    <n v="2"/>
    <s v="numeric"/>
    <n v="1"/>
    <b v="0"/>
    <n v="6.6666666666666763E-2"/>
    <n v="-4.9999999999999933E-2"/>
    <n v="0"/>
  </r>
  <r>
    <n v="600"/>
    <n v="60"/>
    <s v="['numeric', 'numeric', 'numeric', 'numeric', 'numeric', 'numeric', 'numeric', 'numeric']"/>
    <n v="0.76666666666666672"/>
    <n v="9"/>
    <n v="0.68333333333333335"/>
    <n v="1.162152777777778E-7"/>
    <s v="[[5, 3], [4, 3], [5, 1], [0], [4, 1]]"/>
    <s v="[0.5988304093567252, 0.3992202729044834, 0.0007797270955165692, 0.0006497725795971409, 0.0005198180636777129]"/>
    <n v="5"/>
    <s v="[5, 3]"/>
    <n v="2"/>
    <s v="{(0, 4, 5), (0, 1, 3)}"/>
    <n v="0"/>
    <n v="0.68333333333333335"/>
    <n v="60"/>
    <n v="0.66666666666666663"/>
    <n v="1.0822303240740739E-5"/>
    <n v="0.66666666666666663"/>
    <n v="9.0256134259259259E-6"/>
    <n v="0.65"/>
    <n v="0.66666666666666663"/>
    <n v="19"/>
    <n v="1"/>
    <s v="[4]"/>
    <n v="1"/>
    <n v="1"/>
    <n v="0"/>
    <n v="1"/>
    <n v="0"/>
    <n v="1"/>
    <n v="0"/>
    <n v="2"/>
    <n v="2"/>
    <n v="2"/>
    <x v="0"/>
    <n v="0.19961013645224171"/>
    <n v="25"/>
    <n v="12"/>
    <n v="0.48"/>
    <s v="data/real/pima-indians-diabetes.csv"/>
    <x v="1"/>
    <n v="227"/>
    <n v="3"/>
    <n v="-2"/>
    <s v="numeric"/>
    <n v="1"/>
    <b v="0"/>
    <n v="0"/>
    <n v="-1.6666666666666607E-2"/>
    <n v="0"/>
  </r>
  <r>
    <n v="600"/>
    <n v="60"/>
    <s v="['numeric', 'numeric', 'numeric', 'numeric', 'numeric', 'numeric', 'numeric', 'numeric']"/>
    <n v="0.76666666666666672"/>
    <n v="9"/>
    <n v="0.68333333333333335"/>
    <n v="1.7493055555555559E-7"/>
    <s v="[[4, 3], [8, 5, 7, 3], [6, 5, 3], [0], [4, 1], [8, 5, 7, 1], [6, 5, 1]]"/>
    <s v="[0.34899731435660436, 0.3350374217823402, 0.3140975829209439, 0.0005680294830022856, 0.0004544235864018287, 0.0004362466429457555, 0.0004089812277616457]"/>
    <n v="7"/>
    <s v="[4, 3]"/>
    <n v="2"/>
    <s v="{(0, 4, 6, 8), (0, 4, 5), (0, 4, 6, 7), (0, 1, 3)}"/>
    <n v="0"/>
    <n v="0.7"/>
    <n v="60"/>
    <n v="0.71666666666666667"/>
    <n v="1.388446759259259E-5"/>
    <n v="0.71666666666666667"/>
    <n v="1.087822916666667E-5"/>
    <n v="0.65"/>
    <n v="0.7"/>
    <n v="19"/>
    <n v="0.73684210526315785"/>
    <s v="[6]"/>
    <n v="1"/>
    <n v="2"/>
    <n v="0"/>
    <n v="1"/>
    <n v="0"/>
    <n v="2"/>
    <n v="0"/>
    <n v="2"/>
    <n v="5"/>
    <n v="3"/>
    <x v="0"/>
    <n v="3.4899731435660442E-2"/>
    <n v="16"/>
    <n v="8"/>
    <n v="0.5"/>
    <s v="data/real/pima-indians-diabetes.csv"/>
    <x v="2"/>
    <n v="165"/>
    <n v="1"/>
    <n v="0.5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1666666666666667"/>
    <n v="1.748726851851852E-7"/>
    <s v="[[5, 7, 3], [4, 3], [5, 6, 3], [5, 7, 1], [0], [4, 1], [5, 6, 1]]"/>
    <s v="[0.8335792419231748, 0.08683117103366404, 0.07814805393029764, 0.0010853896379208006, 0.00014132677577093756, 0.00011306142061675008, 0.00010175527855507505]"/>
    <n v="7"/>
    <s v="[5, 7, 3]"/>
    <n v="3"/>
    <s v="{(0, 4, 5), (0, 4, 6, 7), (0, 1, 3)}"/>
    <n v="0"/>
    <n v="0.71666666666666667"/>
    <n v="60"/>
    <n v="0.75"/>
    <n v="1.1469814814814811E-5"/>
    <n v="0.73333333333333328"/>
    <n v="8.3971180555555549E-6"/>
    <n v="0.65"/>
    <n v="0.75"/>
    <n v="17"/>
    <n v="1"/>
    <s v="[6]"/>
    <n v="1"/>
    <n v="1"/>
    <n v="0"/>
    <n v="1"/>
    <n v="0"/>
    <n v="1"/>
    <n v="0"/>
    <n v="3"/>
    <n v="4"/>
    <n v="3"/>
    <x v="0"/>
    <n v="0.75543118799287712"/>
    <n v="8"/>
    <n v="3"/>
    <n v="0.375"/>
    <s v="data/real/pima-indians-diabetes.csv"/>
    <x v="2"/>
    <n v="165"/>
    <n v="1"/>
    <n v="-0.5"/>
    <s v="numeric"/>
    <n v="1"/>
    <b v="1"/>
    <n v="-1.6666666666666718E-2"/>
    <n v="-9.9999999999999978E-2"/>
    <n v="0"/>
  </r>
  <r>
    <n v="600"/>
    <n v="60"/>
    <s v="['numeric', 'numeric', 'numeric', 'numeric', 'numeric', 'numeric', 'numeric', 'numeric']"/>
    <n v="0.76666666666666672"/>
    <n v="9"/>
    <n v="0.68333333333333335"/>
    <n v="1.7277777777777781E-7"/>
    <s v="[[4, 3], [8, 5, 7, 3], [6, 5, 3], [0], [4, 1], [8, 5, 7, 1], [6, 5, 1]]"/>
    <s v="[0.34899731435660436, 0.3350374217823402, 0.3140975829209439, 0.0005680294830022856, 0.0004544235864018287, 0.0004362466429457555, 0.0004089812277616457]"/>
    <n v="7"/>
    <s v="[4, 3]"/>
    <n v="2"/>
    <s v="{(0, 4, 6, 8), (0, 4, 5), (0, 4, 6, 7), (0, 1, 3)}"/>
    <n v="2.3472222222222218E-8"/>
    <n v="0.7"/>
    <n v="60"/>
    <n v="0.71666666666666667"/>
    <n v="1.251850694444444E-5"/>
    <n v="0.71666666666666667"/>
    <n v="8.3579976851851854E-6"/>
    <n v="0.65"/>
    <n v="0.7"/>
    <n v="19"/>
    <n v="0.89473684210526316"/>
    <s v="[6]"/>
    <n v="1"/>
    <n v="2"/>
    <n v="0"/>
    <n v="1"/>
    <n v="0"/>
    <n v="2"/>
    <n v="0"/>
    <n v="2"/>
    <n v="5"/>
    <n v="3"/>
    <x v="0"/>
    <n v="3.4899731435660442E-2"/>
    <n v="16"/>
    <n v="8"/>
    <n v="0.5"/>
    <s v="data/real/pima-indians-diabetes.csv"/>
    <x v="2"/>
    <n v="165"/>
    <n v="2"/>
    <n v="1"/>
    <s v="numeric"/>
    <n v="1"/>
    <b v="1"/>
    <n v="0"/>
    <n v="-6.6666666666666652E-2"/>
    <n v="-1.6666666666666718E-2"/>
  </r>
  <r>
    <n v="600"/>
    <n v="60"/>
    <s v="['numeric', 'numeric', 'numeric', 'numeric', 'numeric', 'numeric', 'numeric', 'numeric']"/>
    <n v="0.76666666666666672"/>
    <n v="9"/>
    <n v="0.75"/>
    <n v="1.7743055555555559E-7"/>
    <s v="[[5, 7, 3], [4, 3], [5, 6, 3], [5, 7, 1], [0], [4, 1], [5, 6, 1]]"/>
    <s v="[0.5572031016188274, 0.23216795900784476, 0.2089511631070603, 0.0007255248718995149, 0.00037787753744766394, 0.00030230202995813125, 0.00027207182696231805]"/>
    <n v="7"/>
    <s v="[5, 7, 3]"/>
    <n v="3"/>
    <s v="{(0, 4, 5), (0, 4, 6, 7), (0, 1, 3)}"/>
    <n v="0"/>
    <n v="0.75"/>
    <n v="60"/>
    <n v="0.76666666666666672"/>
    <n v="1.0879155092592589E-5"/>
    <n v="0.76666666666666672"/>
    <n v="8.5073263888888894E-6"/>
    <n v="0.65"/>
    <n v="0.76666666666666672"/>
    <n v="15"/>
    <n v="1"/>
    <s v="[6]"/>
    <n v="1"/>
    <n v="1"/>
    <n v="0"/>
    <n v="1"/>
    <n v="0"/>
    <n v="1"/>
    <n v="0"/>
    <n v="3"/>
    <n v="4"/>
    <n v="3"/>
    <x v="0"/>
    <n v="0.34825193851176711"/>
    <n v="6"/>
    <n v="1"/>
    <n v="0.16666666666666671"/>
    <s v="data/real/pima-indians-diabetes.csv"/>
    <x v="2"/>
    <n v="165"/>
    <n v="2"/>
    <n v="-1"/>
    <s v="numeric"/>
    <n v="1"/>
    <b v="1"/>
    <n v="0"/>
    <n v="-0.1166666666666667"/>
    <n v="0"/>
  </r>
  <r>
    <n v="600"/>
    <n v="60"/>
    <s v="['numeric', 'numeric', 'numeric', 'numeric', 'numeric', 'numeric', 'numeric', 'numeric']"/>
    <n v="0.76666666666666672"/>
    <n v="9"/>
    <n v="0.68333333333333335"/>
    <n v="1.0376157407407411E-7"/>
    <s v="[[8, 5, 3], [4, 3], [6, 5, 3], [0], [8, 5, 1], [4, 1], [6, 5, 1]]"/>
    <s v="[0.3863907930318847, 0.32199232752657064, 0.2897930947739136, 0.0005240760539169443, 0.0005031130117602666, 0.0004192608431335556, 0.00037733475882019993]"/>
    <n v="7"/>
    <s v="[8, 5, 3]"/>
    <n v="3"/>
    <s v="{(0, 4, 6, 8), (0, 4, 5), (0, 1, 3)}"/>
    <n v="0"/>
    <n v="0.68333333333333335"/>
    <n v="60"/>
    <n v="0.71666666666666667"/>
    <n v="1.1113773148148149E-5"/>
    <n v="0.71666666666666667"/>
    <n v="8.5127430555555543E-6"/>
    <n v="0.65"/>
    <n v="0.71666666666666667"/>
    <n v="19"/>
    <n v="1"/>
    <s v="[6]"/>
    <n v="1"/>
    <n v="1"/>
    <n v="0"/>
    <n v="1"/>
    <n v="0"/>
    <n v="1"/>
    <n v="0"/>
    <n v="3"/>
    <n v="4"/>
    <n v="3"/>
    <x v="0"/>
    <n v="9.6597698257971154E-2"/>
    <n v="16"/>
    <n v="8"/>
    <n v="0.5"/>
    <s v="data/real/pima-indians-diabetes.csv"/>
    <x v="2"/>
    <n v="165"/>
    <n v="3"/>
    <n v="2"/>
    <s v="numeric"/>
    <n v="1"/>
    <b v="1"/>
    <n v="0"/>
    <n v="-6.6666666666666652E-2"/>
    <n v="0"/>
  </r>
  <r>
    <n v="600"/>
    <n v="60"/>
    <s v="['numeric', 'numeric', 'numeric', 'numeric', 'numeric', 'numeric', 'numeric', 'numeric']"/>
    <n v="0.76666666666666672"/>
    <n v="9"/>
    <n v="0.7"/>
    <n v="8.7499999999999996E-8"/>
    <s v="[[5, 3], [4, 3], [5, 1], [0], [4, 1]]"/>
    <s v="[0.7487204484523519, 0.24957348281745062, 0.0009748964172556665, 0.00040620684052319433, 0.0003249654724185556]"/>
    <n v="5"/>
    <s v="[5, 3]"/>
    <n v="2"/>
    <s v="{(0, 4, 5), (0, 1, 3)}"/>
    <n v="0"/>
    <n v="0.7"/>
    <n v="60"/>
    <n v="0.68333333333333335"/>
    <n v="1.244460648148148E-5"/>
    <n v="0.68333333333333335"/>
    <n v="9.4884606481481472E-6"/>
    <n v="0.65"/>
    <n v="0.68333333333333335"/>
    <n v="18"/>
    <n v="1"/>
    <s v="[6]"/>
    <n v="1"/>
    <n v="1"/>
    <n v="0"/>
    <n v="1"/>
    <n v="0"/>
    <n v="1"/>
    <n v="0"/>
    <n v="2"/>
    <n v="5"/>
    <n v="-1"/>
    <x v="1"/>
    <n v="0.7483954829799333"/>
    <n v="1"/>
    <n v="0"/>
    <n v="0"/>
    <s v="data/real/pima-indians-diabetes.csv"/>
    <x v="2"/>
    <n v="165"/>
    <n v="3"/>
    <n v="-2"/>
    <s v="numeric"/>
    <n v="1"/>
    <b v="1"/>
    <n v="0"/>
    <n v="-3.3333333333333326E-2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C9929-5E16-4AC5-BDE4-23716B49E3C1}" name="PivotTable11" cacheId="8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4">
  <location ref="L238:N245" firstHeaderRow="0" firstDataRow="1" firstDataCol="1" rowPageCount="1" colPageCount="1"/>
  <pivotFields count="5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34" item="1" hier="-1"/>
  </pageFields>
  <dataFields count="2">
    <dataField name="ממוצע של #diagnosis until faulty node" fld="33" subtotal="average" baseField="40" baseItem="0"/>
    <dataField name="ממוצע של wasted effort - nodes" fld="32" subtotal="average" baseField="4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C1374-3675-48B6-AAC3-509057796443}" name="PivotTable10" cacheId="7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3">
  <location ref="L239:N246" firstHeaderRow="0" firstDataRow="1" firstDataCol="1" rowPageCount="1" colPageCount="1"/>
  <pivotFields count="5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34" item="1" hier="-1"/>
  </pageFields>
  <dataFields count="2">
    <dataField name="ממוצע של #diagnosis until faulty node" fld="33" subtotal="average" baseField="40" baseItem="0"/>
    <dataField name="ממוצע של wasted effort - nodes" fld="32" subtotal="average" baseField="4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4517DF-5EB3-4992-8888-83F36698DA98}" name="PivotTable9" cacheId="6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5">
  <location ref="I225:K232" firstHeaderRow="0" firstDataRow="1" firstDataCol="1" rowPageCount="1" colPageCount="1"/>
  <pivotFields count="5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34" item="1" hier="-1"/>
  </pageFields>
  <dataFields count="2">
    <dataField name="ממוצע של #diagnosis until faulty node" fld="33" subtotal="average" baseField="40" baseItem="0"/>
    <dataField name="ממוצע של wasted effort - nodes" fld="32" subtotal="average" baseField="4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D0BC90-6054-4597-871B-0EF9516320CC}" name="PivotTable8" cacheId="5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5">
  <location ref="I225:K232" firstHeaderRow="0" firstDataRow="1" firstDataCol="1" rowPageCount="1" colPageCount="1"/>
  <pivotFields count="5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34" item="1" hier="-1"/>
  </pageFields>
  <dataFields count="2">
    <dataField name="ממוצע של #diagnosis until faulty node" fld="33" subtotal="average" baseField="40" baseItem="0"/>
    <dataField name="ממוצע של wasted effort - nodes" fld="32" subtotal="average" baseField="4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5BEB8A-4D66-487A-9813-7DDE4907E4F9}" name="PivotTable7" cacheId="4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3">
  <location ref="L229:N236" firstHeaderRow="0" firstDataRow="1" firstDataCol="1" rowPageCount="1" colPageCount="1"/>
  <pivotFields count="5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34" item="1" hier="-1"/>
  </pageFields>
  <dataFields count="2">
    <dataField name="ממוצע של #diagnosis until faulty node" fld="33" subtotal="average" baseField="40" baseItem="0"/>
    <dataField name="ממוצע של wasted effort - nodes" fld="32" subtotal="average" baseField="4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1A5037-4D7A-4ED1-A179-2F27D84C312C}" name="PivotTable6" cacheId="3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3">
  <location ref="K227:M234" firstHeaderRow="0" firstDataRow="1" firstDataCol="1" rowPageCount="1" colPageCount="1"/>
  <pivotFields count="5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35" item="1" hier="-1"/>
  </pageFields>
  <dataFields count="2">
    <dataField name="ממוצע של #diagnosis until faulty node" fld="34" subtotal="average" baseField="41" baseItem="0"/>
    <dataField name="ממוצע של wasted effort - nodes" fld="33" subtotal="average" baseField="41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11505-1131-47D3-9CE6-CA67022E837B}" name="PivotTable5" cacheId="2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9">
  <location ref="K226:M233" firstHeaderRow="0" firstDataRow="1" firstDataCol="1" rowPageCount="1" colPageCount="1"/>
  <pivotFields count="5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7">
        <item x="0"/>
        <item x="1"/>
        <item x="2"/>
        <item x="3"/>
        <item x="11"/>
        <item x="4"/>
        <item x="5"/>
        <item x="10"/>
        <item x="9"/>
        <item x="6"/>
        <item x="14"/>
        <item x="8"/>
        <item x="12"/>
        <item x="13"/>
        <item x="7"/>
        <item x="15"/>
        <item t="default"/>
      </items>
    </pivotField>
    <pivotField dataField="1"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35" item="1" hier="-1"/>
  </pageFields>
  <dataFields count="2">
    <dataField name="ממוצע של #diagnosis until faulty node" fld="34" subtotal="average" baseField="41" baseItem="0"/>
    <dataField name="ממוצע של wasted effort - nodes" fld="33" subtotal="average" baseField="41" baseItem="0"/>
  </dataFields>
  <chartFormats count="2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1278B-C772-43C7-BDE0-740EE3ACAA2B}" name="PivotTable1" cacheId="12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2">
  <location ref="K235:M243" firstHeaderRow="0" firstDataRow="1" firstDataCol="1" rowPageCount="1" colPageCount="1"/>
  <pivotFields count="5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35" item="1" hier="-1"/>
  </pageFields>
  <dataFields count="2">
    <dataField name="ממוצע של #diagnosis until faulty node" fld="34" subtotal="average" baseField="41" baseItem="0"/>
    <dataField name="ממוצע של wasted effort - nodes" fld="33" subtotal="average" baseField="41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51A394-EEB0-4E9C-8F40-12DB7BA75A32}" name="PivotTable4" cacheId="1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7">
  <location ref="J228:L235" firstHeaderRow="0" firstDataRow="1" firstDataCol="1" rowPageCount="1" colPageCount="1"/>
  <pivotFields count="5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35" item="1" hier="-1"/>
  </pageFields>
  <dataFields count="2">
    <dataField name="ממוצע של #diagnosis until faulty node" fld="34" subtotal="average" baseField="41" baseItem="0"/>
    <dataField name="ממוצע של wasted effort - nodes" fld="33" subtotal="average" baseField="41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E92866-9ED8-415E-A968-58A321CD036F}" name="PivotTable3" cacheId="0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12">
  <location ref="I235:K242" firstHeaderRow="0" firstDataRow="1" firstDataCol="1" rowPageCount="1" colPageCount="1"/>
  <pivotFields count="5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35" item="1" hier="-1"/>
  </pageFields>
  <dataFields count="2">
    <dataField name="ממוצע של #diagnosis until faulty node" fld="34" subtotal="average" baseField="41" baseItem="1"/>
    <dataField name="ממוצע של wasted effort - nodes" fld="33" subtotal="average" baseField="41" baseItem="0"/>
  </dataFields>
  <chartFormats count="1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4F66F3-27D3-42BB-8FB6-DC444C4F4CC2}" name="PivotTable2" cacheId="18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2">
  <location ref="K228:M235" firstHeaderRow="0" firstDataRow="1" firstDataCol="1" rowPageCount="1" colPageCount="1"/>
  <pivotFields count="5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35" item="1" hier="-1"/>
  </pageFields>
  <dataFields count="2">
    <dataField name="ממוצע של #diagnosis until faulty node" fld="34" subtotal="average" baseField="41" baseItem="0"/>
    <dataField name="ממוצע של wasted effort - nodes" fld="33" subtotal="average" baseField="41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766929-F477-4AD3-9D66-29F7325665E1}" name="PivotTable5" cacheId="30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3">
  <location ref="L238:N245" firstHeaderRow="0" firstDataRow="1" firstDataCol="1" rowPageCount="1" colPageCount="1"/>
  <pivotFields count="5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35" item="1" hier="-1"/>
  </pageFields>
  <dataFields count="2">
    <dataField name="ממוצע של #diagnosis until faulty node" fld="34" subtotal="average" baseField="41" baseItem="0"/>
    <dataField name="ממוצע של wasted effort - nodes" fld="33" subtotal="average" baseField="41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73AAD-517A-41AA-B4CA-52AB6A990004}" name="PivotTable4" cacheId="26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6">
  <location ref="L228:N235" firstHeaderRow="0" firstDataRow="1" firstDataCol="1" rowPageCount="1" colPageCount="1"/>
  <pivotFields count="5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35" item="1" hier="-1"/>
  </pageFields>
  <dataFields count="2">
    <dataField name="ממוצע של #diagnosis until faulty node" fld="34" subtotal="average" baseField="41" baseItem="0"/>
    <dataField name="ממוצע של wasted effort - nodes" fld="33" subtotal="average" baseField="41" baseItem="0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4733D5-E4B6-46E9-8F86-A495BEA8DDD3}" name="PivotTable3" cacheId="22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3">
  <location ref="L228:N235" firstHeaderRow="0" firstDataRow="1" firstDataCol="1" rowPageCount="1" colPageCount="1"/>
  <pivotFields count="5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35" item="1" hier="-1"/>
  </pageFields>
  <dataFields count="2">
    <dataField name="ממוצע של #diagnosis until faulty node" fld="34" subtotal="average" baseField="41" baseItem="0"/>
    <dataField name="ממוצע של wasted effort - nodes" fld="33" subtotal="average" baseField="41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245"/>
  <sheetViews>
    <sheetView topLeftCell="H237" workbookViewId="0">
      <selection activeCell="N245" sqref="N245"/>
    </sheetView>
  </sheetViews>
  <sheetFormatPr defaultRowHeight="13.8" x14ac:dyDescent="0.25"/>
  <cols>
    <col min="12" max="12" width="14.59765625" bestFit="1" customWidth="1"/>
    <col min="13" max="13" width="33.19921875" bestFit="1" customWidth="1"/>
    <col min="14" max="14" width="27.597656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t="s">
        <v>16</v>
      </c>
      <c r="R1" s="2" t="s">
        <v>17</v>
      </c>
      <c r="S1" t="s">
        <v>18</v>
      </c>
      <c r="T1" s="2" t="s">
        <v>19</v>
      </c>
      <c r="U1" s="4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553</v>
      </c>
      <c r="AW1" t="s">
        <v>552</v>
      </c>
      <c r="AX1" t="s">
        <v>554</v>
      </c>
    </row>
    <row r="2" spans="1:50" x14ac:dyDescent="0.25">
      <c r="A2">
        <v>2000</v>
      </c>
      <c r="B2">
        <v>200</v>
      </c>
      <c r="C2" t="s">
        <v>47</v>
      </c>
      <c r="D2">
        <v>0.52</v>
      </c>
      <c r="E2">
        <v>19</v>
      </c>
      <c r="F2">
        <v>0.435</v>
      </c>
      <c r="G2">
        <v>2.1394907407407412E-6</v>
      </c>
      <c r="H2" t="s">
        <v>385</v>
      </c>
      <c r="I2" t="s">
        <v>386</v>
      </c>
      <c r="J2">
        <v>49</v>
      </c>
      <c r="K2" t="s">
        <v>50</v>
      </c>
      <c r="L2">
        <v>1</v>
      </c>
      <c r="M2" t="s">
        <v>51</v>
      </c>
      <c r="N2">
        <v>0</v>
      </c>
      <c r="O2">
        <v>0.45500000000000002</v>
      </c>
      <c r="P2" s="1">
        <v>0.46500000000000002</v>
      </c>
      <c r="Q2">
        <v>1.892700231481481E-5</v>
      </c>
      <c r="R2" s="2">
        <v>0.46500000000000002</v>
      </c>
      <c r="S2">
        <v>9.1030208333333333E-6</v>
      </c>
      <c r="T2" s="2">
        <v>0.39</v>
      </c>
      <c r="U2" s="4">
        <v>0.44</v>
      </c>
      <c r="V2">
        <v>113</v>
      </c>
      <c r="W2">
        <v>0.61061946902654862</v>
      </c>
      <c r="X2" t="s">
        <v>50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E2">
        <v>1</v>
      </c>
      <c r="AF2">
        <v>0</v>
      </c>
      <c r="AG2">
        <v>0</v>
      </c>
      <c r="AH2">
        <v>1</v>
      </c>
      <c r="AI2">
        <v>1</v>
      </c>
      <c r="AJ2">
        <v>0</v>
      </c>
      <c r="AK2">
        <v>200</v>
      </c>
      <c r="AL2">
        <v>113</v>
      </c>
      <c r="AM2">
        <v>0.56499999999999995</v>
      </c>
      <c r="AN2" t="s">
        <v>52</v>
      </c>
      <c r="AO2">
        <v>0</v>
      </c>
      <c r="AP2">
        <v>1800</v>
      </c>
      <c r="AQ2">
        <v>1</v>
      </c>
      <c r="AR2">
        <v>0.5</v>
      </c>
      <c r="AS2" t="s">
        <v>53</v>
      </c>
      <c r="AT2">
        <v>1</v>
      </c>
      <c r="AU2" t="b">
        <v>0</v>
      </c>
      <c r="AV2">
        <f>R2-P2</f>
        <v>0</v>
      </c>
      <c r="AW2">
        <f>T2-P2</f>
        <v>-7.5000000000000011E-2</v>
      </c>
      <c r="AX2">
        <f>U2-P2</f>
        <v>-2.5000000000000022E-2</v>
      </c>
    </row>
    <row r="3" spans="1:50" x14ac:dyDescent="0.25">
      <c r="A3">
        <v>2000</v>
      </c>
      <c r="B3">
        <v>200</v>
      </c>
      <c r="C3" t="s">
        <v>47</v>
      </c>
      <c r="D3">
        <v>0.52</v>
      </c>
      <c r="E3">
        <v>19</v>
      </c>
      <c r="F3">
        <v>0.42</v>
      </c>
      <c r="G3">
        <v>2.1400231481481481E-6</v>
      </c>
      <c r="H3" t="s">
        <v>387</v>
      </c>
      <c r="I3" t="s">
        <v>388</v>
      </c>
      <c r="J3">
        <v>49</v>
      </c>
      <c r="K3" t="s">
        <v>389</v>
      </c>
      <c r="L3">
        <v>6</v>
      </c>
      <c r="M3" t="s">
        <v>57</v>
      </c>
      <c r="N3">
        <v>0</v>
      </c>
      <c r="O3">
        <v>0.42</v>
      </c>
      <c r="P3" s="1">
        <v>0.435</v>
      </c>
      <c r="Q3">
        <v>2.1684050925925929E-5</v>
      </c>
      <c r="R3" s="2">
        <v>0.45</v>
      </c>
      <c r="S3">
        <v>8.6667476851851847E-6</v>
      </c>
      <c r="T3" s="2">
        <v>0.39</v>
      </c>
      <c r="U3" s="4">
        <v>0.435</v>
      </c>
      <c r="V3">
        <v>116</v>
      </c>
      <c r="W3">
        <v>0.60344827586206895</v>
      </c>
      <c r="X3" t="s">
        <v>50</v>
      </c>
      <c r="Y3">
        <v>1</v>
      </c>
      <c r="Z3">
        <v>3</v>
      </c>
      <c r="AA3">
        <v>0</v>
      </c>
      <c r="AB3">
        <v>1</v>
      </c>
      <c r="AC3">
        <v>1</v>
      </c>
      <c r="AD3">
        <v>2</v>
      </c>
      <c r="AE3">
        <v>1</v>
      </c>
      <c r="AF3">
        <v>5</v>
      </c>
      <c r="AG3">
        <v>17</v>
      </c>
      <c r="AH3">
        <v>49</v>
      </c>
      <c r="AI3">
        <v>1</v>
      </c>
      <c r="AJ3">
        <v>2.0689655172413789E-2</v>
      </c>
      <c r="AK3">
        <v>200</v>
      </c>
      <c r="AL3">
        <v>116</v>
      </c>
      <c r="AM3">
        <v>0.57999999999999996</v>
      </c>
      <c r="AN3" t="s">
        <v>52</v>
      </c>
      <c r="AO3">
        <v>0</v>
      </c>
      <c r="AP3">
        <v>1800</v>
      </c>
      <c r="AQ3">
        <v>1</v>
      </c>
      <c r="AR3">
        <v>-0.5</v>
      </c>
      <c r="AS3" t="s">
        <v>53</v>
      </c>
      <c r="AT3">
        <v>1</v>
      </c>
      <c r="AU3" t="b">
        <v>0</v>
      </c>
      <c r="AV3">
        <f t="shared" ref="AV3:AV66" si="0">R3-P3</f>
        <v>1.5000000000000013E-2</v>
      </c>
      <c r="AW3">
        <f t="shared" ref="AW3:AW66" si="1">T3-P3</f>
        <v>-4.4999999999999984E-2</v>
      </c>
      <c r="AX3">
        <f t="shared" ref="AX3:AX66" si="2">U3-P3</f>
        <v>0</v>
      </c>
    </row>
    <row r="4" spans="1:50" x14ac:dyDescent="0.25">
      <c r="A4">
        <v>2000</v>
      </c>
      <c r="B4">
        <v>200</v>
      </c>
      <c r="C4" t="s">
        <v>47</v>
      </c>
      <c r="D4">
        <v>0.52</v>
      </c>
      <c r="E4">
        <v>19</v>
      </c>
      <c r="F4">
        <v>0.48499999999999999</v>
      </c>
      <c r="G4">
        <v>2.0651967592592589E-6</v>
      </c>
      <c r="H4" t="s">
        <v>390</v>
      </c>
      <c r="I4" t="s">
        <v>386</v>
      </c>
      <c r="J4">
        <v>49</v>
      </c>
      <c r="K4" t="s">
        <v>50</v>
      </c>
      <c r="L4">
        <v>1</v>
      </c>
      <c r="M4" t="s">
        <v>60</v>
      </c>
      <c r="N4">
        <v>0</v>
      </c>
      <c r="O4">
        <v>0.42</v>
      </c>
      <c r="P4" s="1">
        <v>0.46500000000000002</v>
      </c>
      <c r="Q4">
        <v>1.8385972222222221E-5</v>
      </c>
      <c r="R4" s="2">
        <v>0.45</v>
      </c>
      <c r="S4">
        <v>8.5625347222222218E-6</v>
      </c>
      <c r="T4" s="2">
        <v>0.39</v>
      </c>
      <c r="U4" s="4">
        <v>0.39</v>
      </c>
      <c r="V4">
        <v>103</v>
      </c>
      <c r="W4">
        <v>0.66019417475728159</v>
      </c>
      <c r="X4" t="s">
        <v>50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E4">
        <v>1</v>
      </c>
      <c r="AF4">
        <v>0</v>
      </c>
      <c r="AG4">
        <v>0</v>
      </c>
      <c r="AH4">
        <v>1</v>
      </c>
      <c r="AI4">
        <v>1</v>
      </c>
      <c r="AJ4">
        <v>0</v>
      </c>
      <c r="AK4">
        <v>200</v>
      </c>
      <c r="AL4">
        <v>103</v>
      </c>
      <c r="AM4">
        <v>0.51500000000000001</v>
      </c>
      <c r="AN4" t="s">
        <v>52</v>
      </c>
      <c r="AO4">
        <v>0</v>
      </c>
      <c r="AP4">
        <v>1800</v>
      </c>
      <c r="AQ4">
        <v>2</v>
      </c>
      <c r="AR4">
        <v>1</v>
      </c>
      <c r="AS4" t="s">
        <v>53</v>
      </c>
      <c r="AT4">
        <v>1</v>
      </c>
      <c r="AU4" t="b">
        <v>0</v>
      </c>
      <c r="AV4">
        <f t="shared" si="0"/>
        <v>-1.5000000000000013E-2</v>
      </c>
      <c r="AW4">
        <f t="shared" si="1"/>
        <v>-7.5000000000000011E-2</v>
      </c>
      <c r="AX4">
        <f t="shared" si="2"/>
        <v>-7.5000000000000011E-2</v>
      </c>
    </row>
    <row r="5" spans="1:50" x14ac:dyDescent="0.25">
      <c r="A5">
        <v>2000</v>
      </c>
      <c r="B5">
        <v>200</v>
      </c>
      <c r="C5" t="s">
        <v>47</v>
      </c>
      <c r="D5">
        <v>0.52</v>
      </c>
      <c r="E5">
        <v>19</v>
      </c>
      <c r="F5">
        <v>0.41499999999999998</v>
      </c>
      <c r="G5">
        <v>2.320405092592592E-6</v>
      </c>
      <c r="H5" t="s">
        <v>387</v>
      </c>
      <c r="I5" t="s">
        <v>388</v>
      </c>
      <c r="J5">
        <v>49</v>
      </c>
      <c r="K5" t="s">
        <v>389</v>
      </c>
      <c r="L5">
        <v>6</v>
      </c>
      <c r="M5" t="s">
        <v>57</v>
      </c>
      <c r="N5">
        <v>0</v>
      </c>
      <c r="O5">
        <v>0.41499999999999998</v>
      </c>
      <c r="P5" s="1">
        <v>0.39500000000000002</v>
      </c>
      <c r="Q5">
        <v>1.9543125000000001E-5</v>
      </c>
      <c r="R5" s="2">
        <v>0.4</v>
      </c>
      <c r="S5">
        <v>8.9220601851851864E-6</v>
      </c>
      <c r="T5" s="2">
        <v>0.39</v>
      </c>
      <c r="U5" s="4">
        <v>0.39500000000000002</v>
      </c>
      <c r="V5">
        <v>117</v>
      </c>
      <c r="W5">
        <v>0.53846153846153844</v>
      </c>
      <c r="X5" t="s">
        <v>50</v>
      </c>
      <c r="Y5">
        <v>1</v>
      </c>
      <c r="Z5">
        <v>3</v>
      </c>
      <c r="AA5">
        <v>0</v>
      </c>
      <c r="AB5">
        <v>1</v>
      </c>
      <c r="AC5">
        <v>1</v>
      </c>
      <c r="AD5">
        <v>2</v>
      </c>
      <c r="AE5">
        <v>1</v>
      </c>
      <c r="AF5">
        <v>5</v>
      </c>
      <c r="AG5">
        <v>17</v>
      </c>
      <c r="AH5">
        <v>49</v>
      </c>
      <c r="AI5">
        <v>1</v>
      </c>
      <c r="AJ5">
        <v>2.0689655172413789E-2</v>
      </c>
      <c r="AK5">
        <v>200</v>
      </c>
      <c r="AL5">
        <v>117</v>
      </c>
      <c r="AM5">
        <v>0.58499999999999996</v>
      </c>
      <c r="AN5" t="s">
        <v>52</v>
      </c>
      <c r="AO5">
        <v>0</v>
      </c>
      <c r="AP5">
        <v>1800</v>
      </c>
      <c r="AQ5">
        <v>2</v>
      </c>
      <c r="AR5">
        <v>-1</v>
      </c>
      <c r="AS5" t="s">
        <v>53</v>
      </c>
      <c r="AT5">
        <v>1</v>
      </c>
      <c r="AU5" t="b">
        <v>0</v>
      </c>
      <c r="AV5">
        <f t="shared" si="0"/>
        <v>5.0000000000000044E-3</v>
      </c>
      <c r="AW5">
        <f t="shared" si="1"/>
        <v>-5.0000000000000044E-3</v>
      </c>
      <c r="AX5">
        <f t="shared" si="2"/>
        <v>0</v>
      </c>
    </row>
    <row r="6" spans="1:50" x14ac:dyDescent="0.25">
      <c r="A6">
        <v>2000</v>
      </c>
      <c r="B6">
        <v>200</v>
      </c>
      <c r="C6" t="s">
        <v>47</v>
      </c>
      <c r="D6">
        <v>0.52</v>
      </c>
      <c r="E6">
        <v>19</v>
      </c>
      <c r="F6">
        <v>0.42</v>
      </c>
      <c r="G6">
        <v>0</v>
      </c>
      <c r="H6" t="s">
        <v>61</v>
      </c>
      <c r="I6" t="s">
        <v>391</v>
      </c>
      <c r="J6">
        <v>4</v>
      </c>
      <c r="K6" t="s">
        <v>50</v>
      </c>
      <c r="L6">
        <v>1</v>
      </c>
      <c r="M6" t="s">
        <v>63</v>
      </c>
      <c r="N6">
        <v>1.8089120370370369E-7</v>
      </c>
      <c r="O6">
        <v>0.42</v>
      </c>
      <c r="P6" s="1">
        <v>0.39</v>
      </c>
      <c r="Q6">
        <v>1.936512731481482E-5</v>
      </c>
      <c r="R6" s="2">
        <v>0.39</v>
      </c>
      <c r="S6">
        <v>8.6652546296296296E-6</v>
      </c>
      <c r="T6" s="2">
        <v>0.39</v>
      </c>
      <c r="U6" s="4">
        <v>0.39</v>
      </c>
      <c r="V6">
        <v>116</v>
      </c>
      <c r="W6">
        <v>2.5862068965517241E-2</v>
      </c>
      <c r="X6" t="s">
        <v>50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0</v>
      </c>
      <c r="AG6">
        <v>0</v>
      </c>
      <c r="AH6">
        <v>1</v>
      </c>
      <c r="AI6">
        <v>1</v>
      </c>
      <c r="AJ6">
        <v>0</v>
      </c>
      <c r="AK6">
        <v>200</v>
      </c>
      <c r="AL6">
        <v>116</v>
      </c>
      <c r="AM6">
        <v>0.57999999999999996</v>
      </c>
      <c r="AN6" t="s">
        <v>52</v>
      </c>
      <c r="AO6">
        <v>0</v>
      </c>
      <c r="AP6">
        <v>1800</v>
      </c>
      <c r="AQ6">
        <v>3</v>
      </c>
      <c r="AR6">
        <v>2</v>
      </c>
      <c r="AS6" t="s">
        <v>53</v>
      </c>
      <c r="AT6">
        <v>1</v>
      </c>
      <c r="AU6" t="b">
        <v>0</v>
      </c>
      <c r="AV6">
        <f t="shared" si="0"/>
        <v>0</v>
      </c>
      <c r="AW6">
        <f t="shared" si="1"/>
        <v>0</v>
      </c>
      <c r="AX6">
        <f t="shared" si="2"/>
        <v>0</v>
      </c>
    </row>
    <row r="7" spans="1:50" x14ac:dyDescent="0.25">
      <c r="A7">
        <v>2000</v>
      </c>
      <c r="B7">
        <v>200</v>
      </c>
      <c r="C7" t="s">
        <v>47</v>
      </c>
      <c r="D7">
        <v>0.52</v>
      </c>
      <c r="E7">
        <v>19</v>
      </c>
      <c r="F7">
        <v>0.35</v>
      </c>
      <c r="G7">
        <v>2.1395138888888891E-6</v>
      </c>
      <c r="H7" t="s">
        <v>392</v>
      </c>
      <c r="I7" t="s">
        <v>386</v>
      </c>
      <c r="J7">
        <v>49</v>
      </c>
      <c r="K7" t="s">
        <v>50</v>
      </c>
      <c r="L7">
        <v>1</v>
      </c>
      <c r="M7" t="s">
        <v>66</v>
      </c>
      <c r="N7">
        <v>1.808101851851852E-7</v>
      </c>
      <c r="O7">
        <v>0.35</v>
      </c>
      <c r="P7" s="1">
        <v>0.38500000000000001</v>
      </c>
      <c r="Q7">
        <v>2.1067395833333328E-5</v>
      </c>
      <c r="R7" s="2">
        <v>0.47499999999999998</v>
      </c>
      <c r="S7">
        <v>8.7201620370370367E-6</v>
      </c>
      <c r="T7" s="2">
        <v>0.39</v>
      </c>
      <c r="U7" s="4">
        <v>0.37</v>
      </c>
      <c r="V7">
        <v>130</v>
      </c>
      <c r="W7">
        <v>0.19230769230769229</v>
      </c>
      <c r="X7" t="s">
        <v>50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200</v>
      </c>
      <c r="AL7">
        <v>130</v>
      </c>
      <c r="AM7">
        <v>0.65</v>
      </c>
      <c r="AN7" t="s">
        <v>52</v>
      </c>
      <c r="AO7">
        <v>0</v>
      </c>
      <c r="AP7">
        <v>1800</v>
      </c>
      <c r="AQ7">
        <v>3</v>
      </c>
      <c r="AR7">
        <v>-2</v>
      </c>
      <c r="AS7" t="s">
        <v>53</v>
      </c>
      <c r="AT7">
        <v>1</v>
      </c>
      <c r="AU7" t="b">
        <v>0</v>
      </c>
      <c r="AV7">
        <f t="shared" si="0"/>
        <v>8.9999999999999969E-2</v>
      </c>
      <c r="AW7">
        <f t="shared" si="1"/>
        <v>5.0000000000000044E-3</v>
      </c>
      <c r="AX7">
        <f t="shared" si="2"/>
        <v>-1.5000000000000013E-2</v>
      </c>
    </row>
    <row r="8" spans="1:50" x14ac:dyDescent="0.25">
      <c r="A8">
        <v>2000</v>
      </c>
      <c r="B8">
        <v>200</v>
      </c>
      <c r="C8" t="s">
        <v>47</v>
      </c>
      <c r="D8">
        <v>0.52</v>
      </c>
      <c r="E8">
        <v>19</v>
      </c>
      <c r="F8">
        <v>0.46</v>
      </c>
      <c r="G8">
        <v>2.19599537037037E-6</v>
      </c>
      <c r="H8" t="s">
        <v>387</v>
      </c>
      <c r="I8" t="s">
        <v>388</v>
      </c>
      <c r="J8">
        <v>49</v>
      </c>
      <c r="K8" t="s">
        <v>389</v>
      </c>
      <c r="L8">
        <v>6</v>
      </c>
      <c r="M8" t="s">
        <v>57</v>
      </c>
      <c r="N8">
        <v>2.3784722222222219E-8</v>
      </c>
      <c r="O8">
        <v>0.46</v>
      </c>
      <c r="P8" s="1">
        <v>0.435</v>
      </c>
      <c r="Q8">
        <v>2.009921296296296E-5</v>
      </c>
      <c r="R8" s="2">
        <v>0.41499999999999998</v>
      </c>
      <c r="S8">
        <v>8.7810995370370374E-6</v>
      </c>
      <c r="T8" s="2">
        <v>0.39</v>
      </c>
      <c r="U8" s="4">
        <v>0.435</v>
      </c>
      <c r="V8">
        <v>108</v>
      </c>
      <c r="W8">
        <v>0.72222222222222221</v>
      </c>
      <c r="X8" t="s">
        <v>67</v>
      </c>
      <c r="Y8">
        <v>1</v>
      </c>
      <c r="Z8">
        <v>3</v>
      </c>
      <c r="AA8">
        <v>0</v>
      </c>
      <c r="AB8">
        <v>1</v>
      </c>
      <c r="AC8">
        <v>0</v>
      </c>
      <c r="AD8">
        <v>3</v>
      </c>
      <c r="AE8">
        <v>0</v>
      </c>
      <c r="AF8">
        <v>6</v>
      </c>
      <c r="AG8">
        <v>15</v>
      </c>
      <c r="AH8">
        <v>27</v>
      </c>
      <c r="AI8">
        <v>1</v>
      </c>
      <c r="AJ8">
        <v>0</v>
      </c>
      <c r="AK8">
        <v>113</v>
      </c>
      <c r="AL8">
        <v>59</v>
      </c>
      <c r="AM8">
        <v>0.52212389380530977</v>
      </c>
      <c r="AN8" t="s">
        <v>52</v>
      </c>
      <c r="AO8">
        <v>1</v>
      </c>
      <c r="AP8">
        <v>1131</v>
      </c>
      <c r="AQ8">
        <v>1</v>
      </c>
      <c r="AR8">
        <v>0.5</v>
      </c>
      <c r="AS8" t="s">
        <v>53</v>
      </c>
      <c r="AT8">
        <v>1</v>
      </c>
      <c r="AU8" t="b">
        <v>0</v>
      </c>
      <c r="AV8">
        <f t="shared" si="0"/>
        <v>-2.0000000000000018E-2</v>
      </c>
      <c r="AW8">
        <f t="shared" si="1"/>
        <v>-4.4999999999999984E-2</v>
      </c>
      <c r="AX8">
        <f>U8-P8</f>
        <v>0</v>
      </c>
    </row>
    <row r="9" spans="1:50" x14ac:dyDescent="0.25">
      <c r="A9">
        <v>2000</v>
      </c>
      <c r="B9">
        <v>200</v>
      </c>
      <c r="C9" t="s">
        <v>47</v>
      </c>
      <c r="D9">
        <v>0.52</v>
      </c>
      <c r="E9">
        <v>19</v>
      </c>
      <c r="F9">
        <v>0.46</v>
      </c>
      <c r="G9">
        <v>2.2298958333333329E-6</v>
      </c>
      <c r="H9" t="s">
        <v>387</v>
      </c>
      <c r="I9" t="s">
        <v>388</v>
      </c>
      <c r="J9">
        <v>49</v>
      </c>
      <c r="K9" t="s">
        <v>389</v>
      </c>
      <c r="L9">
        <v>6</v>
      </c>
      <c r="M9" t="s">
        <v>57</v>
      </c>
      <c r="N9">
        <v>9.3321759259259268E-8</v>
      </c>
      <c r="O9">
        <v>0.46</v>
      </c>
      <c r="P9" s="1">
        <v>0.435</v>
      </c>
      <c r="Q9">
        <v>1.9407222222222221E-5</v>
      </c>
      <c r="R9" s="2">
        <v>0.375</v>
      </c>
      <c r="S9">
        <v>9.4662731481481485E-6</v>
      </c>
      <c r="T9" s="2">
        <v>0.435</v>
      </c>
      <c r="U9" s="4">
        <v>0.435</v>
      </c>
      <c r="V9">
        <v>108</v>
      </c>
      <c r="W9">
        <v>0.47222222222222221</v>
      </c>
      <c r="X9" t="s">
        <v>67</v>
      </c>
      <c r="Y9">
        <v>1</v>
      </c>
      <c r="Z9">
        <v>3</v>
      </c>
      <c r="AA9">
        <v>0</v>
      </c>
      <c r="AB9">
        <v>1</v>
      </c>
      <c r="AC9">
        <v>0</v>
      </c>
      <c r="AD9">
        <v>3</v>
      </c>
      <c r="AE9">
        <v>0</v>
      </c>
      <c r="AF9">
        <v>6</v>
      </c>
      <c r="AG9">
        <v>15</v>
      </c>
      <c r="AH9">
        <v>27</v>
      </c>
      <c r="AI9">
        <v>1</v>
      </c>
      <c r="AJ9">
        <v>0</v>
      </c>
      <c r="AK9">
        <v>113</v>
      </c>
      <c r="AL9">
        <v>59</v>
      </c>
      <c r="AM9">
        <v>0.52212389380530977</v>
      </c>
      <c r="AN9" t="s">
        <v>52</v>
      </c>
      <c r="AO9">
        <v>1</v>
      </c>
      <c r="AP9">
        <v>1131</v>
      </c>
      <c r="AQ9">
        <v>1</v>
      </c>
      <c r="AR9">
        <v>-0.5</v>
      </c>
      <c r="AS9" t="s">
        <v>53</v>
      </c>
      <c r="AT9">
        <v>1</v>
      </c>
      <c r="AU9" t="b">
        <v>0</v>
      </c>
      <c r="AV9">
        <f t="shared" si="0"/>
        <v>-0.06</v>
      </c>
      <c r="AW9">
        <f t="shared" si="1"/>
        <v>0</v>
      </c>
      <c r="AX9">
        <f t="shared" si="2"/>
        <v>0</v>
      </c>
    </row>
    <row r="10" spans="1:50" x14ac:dyDescent="0.25">
      <c r="A10">
        <v>2000</v>
      </c>
      <c r="B10">
        <v>200</v>
      </c>
      <c r="C10" t="s">
        <v>47</v>
      </c>
      <c r="D10">
        <v>0.52</v>
      </c>
      <c r="E10">
        <v>19</v>
      </c>
      <c r="F10">
        <v>0.44</v>
      </c>
      <c r="G10">
        <v>1.341111111111111E-6</v>
      </c>
      <c r="H10" t="s">
        <v>393</v>
      </c>
      <c r="I10" t="s">
        <v>394</v>
      </c>
      <c r="J10">
        <v>31</v>
      </c>
      <c r="K10" t="s">
        <v>395</v>
      </c>
      <c r="L10">
        <v>4</v>
      </c>
      <c r="M10" t="s">
        <v>71</v>
      </c>
      <c r="N10">
        <v>0</v>
      </c>
      <c r="O10">
        <v>0.44</v>
      </c>
      <c r="P10" s="1">
        <v>0.41499999999999998</v>
      </c>
      <c r="Q10">
        <v>1.9725335648148149E-5</v>
      </c>
      <c r="R10" s="2">
        <v>0.46</v>
      </c>
      <c r="S10">
        <v>8.847453703703703E-6</v>
      </c>
      <c r="T10" s="2">
        <v>0.39</v>
      </c>
      <c r="U10" s="4">
        <v>0.41499999999999998</v>
      </c>
      <c r="V10">
        <v>112</v>
      </c>
      <c r="W10">
        <v>0.7678571428571429</v>
      </c>
      <c r="X10" t="s">
        <v>67</v>
      </c>
      <c r="Y10">
        <v>1</v>
      </c>
      <c r="Z10">
        <v>3</v>
      </c>
      <c r="AA10">
        <v>0</v>
      </c>
      <c r="AB10">
        <v>1</v>
      </c>
      <c r="AC10">
        <v>1</v>
      </c>
      <c r="AD10">
        <v>2</v>
      </c>
      <c r="AE10">
        <v>1</v>
      </c>
      <c r="AF10">
        <v>3</v>
      </c>
      <c r="AG10">
        <v>12</v>
      </c>
      <c r="AH10">
        <v>22</v>
      </c>
      <c r="AI10">
        <v>1</v>
      </c>
      <c r="AJ10">
        <v>4.7430830039525688E-2</v>
      </c>
      <c r="AK10">
        <v>113</v>
      </c>
      <c r="AL10">
        <v>63</v>
      </c>
      <c r="AM10">
        <v>0.55752212389380529</v>
      </c>
      <c r="AN10" t="s">
        <v>52</v>
      </c>
      <c r="AO10">
        <v>1</v>
      </c>
      <c r="AP10">
        <v>1131</v>
      </c>
      <c r="AQ10">
        <v>2</v>
      </c>
      <c r="AR10">
        <v>1</v>
      </c>
      <c r="AS10" t="s">
        <v>53</v>
      </c>
      <c r="AT10">
        <v>1</v>
      </c>
      <c r="AU10" t="b">
        <v>0</v>
      </c>
      <c r="AV10">
        <f t="shared" si="0"/>
        <v>4.500000000000004E-2</v>
      </c>
      <c r="AW10">
        <f t="shared" si="1"/>
        <v>-2.4999999999999967E-2</v>
      </c>
      <c r="AX10">
        <f t="shared" si="2"/>
        <v>0</v>
      </c>
    </row>
    <row r="11" spans="1:50" x14ac:dyDescent="0.25">
      <c r="A11">
        <v>2000</v>
      </c>
      <c r="B11">
        <v>200</v>
      </c>
      <c r="C11" t="s">
        <v>47</v>
      </c>
      <c r="D11">
        <v>0.52</v>
      </c>
      <c r="E11">
        <v>19</v>
      </c>
      <c r="F11">
        <v>0.435</v>
      </c>
      <c r="G11">
        <v>2.2459143518518522E-6</v>
      </c>
      <c r="H11" t="s">
        <v>387</v>
      </c>
      <c r="I11" t="s">
        <v>388</v>
      </c>
      <c r="J11">
        <v>49</v>
      </c>
      <c r="K11" t="s">
        <v>389</v>
      </c>
      <c r="L11">
        <v>6</v>
      </c>
      <c r="M11" t="s">
        <v>57</v>
      </c>
      <c r="N11">
        <v>7.5312499999999994E-8</v>
      </c>
      <c r="O11">
        <v>0.435</v>
      </c>
      <c r="P11" s="1">
        <v>0.41</v>
      </c>
      <c r="Q11">
        <v>1.9467025462962961E-5</v>
      </c>
      <c r="R11" s="2">
        <v>0.41</v>
      </c>
      <c r="S11">
        <v>8.7429861111111113E-6</v>
      </c>
      <c r="T11" s="2">
        <v>0.435</v>
      </c>
      <c r="U11" s="4">
        <v>0.41</v>
      </c>
      <c r="V11">
        <v>113</v>
      </c>
      <c r="W11">
        <v>0.41592920353982299</v>
      </c>
      <c r="X11" t="s">
        <v>67</v>
      </c>
      <c r="Y11">
        <v>1</v>
      </c>
      <c r="Z11">
        <v>3</v>
      </c>
      <c r="AA11">
        <v>0</v>
      </c>
      <c r="AB11">
        <v>1</v>
      </c>
      <c r="AC11">
        <v>0</v>
      </c>
      <c r="AD11">
        <v>3</v>
      </c>
      <c r="AE11">
        <v>0</v>
      </c>
      <c r="AF11">
        <v>6</v>
      </c>
      <c r="AG11">
        <v>15</v>
      </c>
      <c r="AH11">
        <v>27</v>
      </c>
      <c r="AI11">
        <v>1</v>
      </c>
      <c r="AJ11">
        <v>0</v>
      </c>
      <c r="AK11">
        <v>113</v>
      </c>
      <c r="AL11">
        <v>64</v>
      </c>
      <c r="AM11">
        <v>0.5663716814159292</v>
      </c>
      <c r="AN11" t="s">
        <v>52</v>
      </c>
      <c r="AO11">
        <v>1</v>
      </c>
      <c r="AP11">
        <v>1131</v>
      </c>
      <c r="AQ11">
        <v>2</v>
      </c>
      <c r="AR11">
        <v>-1</v>
      </c>
      <c r="AS11" t="s">
        <v>53</v>
      </c>
      <c r="AT11">
        <v>1</v>
      </c>
      <c r="AU11" t="b">
        <v>0</v>
      </c>
      <c r="AV11">
        <f t="shared" si="0"/>
        <v>0</v>
      </c>
      <c r="AW11">
        <f t="shared" si="1"/>
        <v>2.5000000000000022E-2</v>
      </c>
      <c r="AX11">
        <f t="shared" si="2"/>
        <v>0</v>
      </c>
    </row>
    <row r="12" spans="1:50" x14ac:dyDescent="0.25">
      <c r="A12">
        <v>2000</v>
      </c>
      <c r="B12">
        <v>200</v>
      </c>
      <c r="C12" t="s">
        <v>47</v>
      </c>
      <c r="D12">
        <v>0.52</v>
      </c>
      <c r="E12">
        <v>19</v>
      </c>
      <c r="F12">
        <v>0.43</v>
      </c>
      <c r="G12">
        <v>5.424189814814815E-7</v>
      </c>
      <c r="H12" t="s">
        <v>72</v>
      </c>
      <c r="I12" t="s">
        <v>396</v>
      </c>
      <c r="J12">
        <v>13</v>
      </c>
      <c r="K12" t="s">
        <v>56</v>
      </c>
      <c r="L12">
        <v>2</v>
      </c>
      <c r="M12" t="s">
        <v>74</v>
      </c>
      <c r="N12">
        <v>0</v>
      </c>
      <c r="O12">
        <v>0.43</v>
      </c>
      <c r="P12" s="1">
        <v>0.41</v>
      </c>
      <c r="Q12">
        <v>1.9982129629629631E-5</v>
      </c>
      <c r="R12" s="2">
        <v>0.45500000000000002</v>
      </c>
      <c r="S12">
        <v>8.8443865740740741E-6</v>
      </c>
      <c r="T12" s="2">
        <v>0.49</v>
      </c>
      <c r="U12" s="4">
        <v>0.41</v>
      </c>
      <c r="V12">
        <v>114</v>
      </c>
      <c r="W12">
        <v>0.76315789473684215</v>
      </c>
      <c r="X12" t="s">
        <v>67</v>
      </c>
      <c r="Y12">
        <v>1</v>
      </c>
      <c r="Z12">
        <v>2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0</v>
      </c>
      <c r="AK12">
        <v>113</v>
      </c>
      <c r="AL12">
        <v>65</v>
      </c>
      <c r="AM12">
        <v>0.5752212389380531</v>
      </c>
      <c r="AN12" t="s">
        <v>52</v>
      </c>
      <c r="AO12">
        <v>1</v>
      </c>
      <c r="AP12">
        <v>1131</v>
      </c>
      <c r="AQ12">
        <v>3</v>
      </c>
      <c r="AR12">
        <v>2</v>
      </c>
      <c r="AS12" t="s">
        <v>53</v>
      </c>
      <c r="AT12">
        <v>1</v>
      </c>
      <c r="AU12" t="b">
        <v>0</v>
      </c>
      <c r="AV12">
        <f t="shared" si="0"/>
        <v>4.500000000000004E-2</v>
      </c>
      <c r="AW12">
        <f t="shared" si="1"/>
        <v>8.0000000000000016E-2</v>
      </c>
      <c r="AX12">
        <f t="shared" si="2"/>
        <v>0</v>
      </c>
    </row>
    <row r="13" spans="1:50" x14ac:dyDescent="0.25">
      <c r="A13">
        <v>2000</v>
      </c>
      <c r="B13">
        <v>200</v>
      </c>
      <c r="C13" t="s">
        <v>47</v>
      </c>
      <c r="D13">
        <v>0.52</v>
      </c>
      <c r="E13">
        <v>19</v>
      </c>
      <c r="F13">
        <v>0.43</v>
      </c>
      <c r="G13">
        <v>2.320451388888889E-6</v>
      </c>
      <c r="H13" t="s">
        <v>397</v>
      </c>
      <c r="I13" t="s">
        <v>388</v>
      </c>
      <c r="J13">
        <v>49</v>
      </c>
      <c r="K13" t="s">
        <v>398</v>
      </c>
      <c r="L13">
        <v>6</v>
      </c>
      <c r="M13" t="s">
        <v>77</v>
      </c>
      <c r="N13">
        <v>0</v>
      </c>
      <c r="O13">
        <v>0.42499999999999999</v>
      </c>
      <c r="P13" s="1">
        <v>0.40500000000000003</v>
      </c>
      <c r="Q13">
        <v>1.8569791666666671E-5</v>
      </c>
      <c r="R13" s="2">
        <v>0.42</v>
      </c>
      <c r="S13">
        <v>8.7389814814814829E-6</v>
      </c>
      <c r="T13" s="2">
        <v>0.435</v>
      </c>
      <c r="U13" s="4">
        <v>0.41</v>
      </c>
      <c r="V13">
        <v>114</v>
      </c>
      <c r="W13">
        <v>7.0175438596491224E-2</v>
      </c>
      <c r="X13" t="s">
        <v>67</v>
      </c>
      <c r="Y13">
        <v>1</v>
      </c>
      <c r="Z13">
        <v>3</v>
      </c>
      <c r="AA13">
        <v>0</v>
      </c>
      <c r="AB13">
        <v>1</v>
      </c>
      <c r="AC13">
        <v>1</v>
      </c>
      <c r="AD13">
        <v>2</v>
      </c>
      <c r="AE13">
        <v>1</v>
      </c>
      <c r="AF13">
        <v>5</v>
      </c>
      <c r="AG13">
        <v>14</v>
      </c>
      <c r="AH13">
        <v>25</v>
      </c>
      <c r="AI13">
        <v>1</v>
      </c>
      <c r="AJ13">
        <v>0</v>
      </c>
      <c r="AK13">
        <v>113</v>
      </c>
      <c r="AL13">
        <v>65</v>
      </c>
      <c r="AM13">
        <v>0.5752212389380531</v>
      </c>
      <c r="AN13" t="s">
        <v>52</v>
      </c>
      <c r="AO13">
        <v>1</v>
      </c>
      <c r="AP13">
        <v>1131</v>
      </c>
      <c r="AQ13">
        <v>3</v>
      </c>
      <c r="AR13">
        <v>-2</v>
      </c>
      <c r="AS13" t="s">
        <v>53</v>
      </c>
      <c r="AT13">
        <v>1</v>
      </c>
      <c r="AU13" t="b">
        <v>0</v>
      </c>
      <c r="AV13">
        <f t="shared" si="0"/>
        <v>1.4999999999999958E-2</v>
      </c>
      <c r="AW13">
        <f t="shared" si="1"/>
        <v>2.9999999999999971E-2</v>
      </c>
      <c r="AX13">
        <f t="shared" si="2"/>
        <v>4.9999999999999489E-3</v>
      </c>
    </row>
    <row r="14" spans="1:50" x14ac:dyDescent="0.25">
      <c r="A14">
        <v>2000</v>
      </c>
      <c r="B14">
        <v>200</v>
      </c>
      <c r="C14" t="s">
        <v>47</v>
      </c>
      <c r="D14">
        <v>0.52</v>
      </c>
      <c r="E14">
        <v>19</v>
      </c>
      <c r="F14">
        <v>0.45</v>
      </c>
      <c r="G14">
        <v>2.3219560185185179E-6</v>
      </c>
      <c r="H14" t="s">
        <v>387</v>
      </c>
      <c r="I14" t="s">
        <v>388</v>
      </c>
      <c r="J14">
        <v>49</v>
      </c>
      <c r="K14" t="s">
        <v>389</v>
      </c>
      <c r="L14">
        <v>6</v>
      </c>
      <c r="M14" t="s">
        <v>57</v>
      </c>
      <c r="N14">
        <v>0</v>
      </c>
      <c r="O14">
        <v>0.45</v>
      </c>
      <c r="P14" s="1">
        <v>0.47499999999999998</v>
      </c>
      <c r="Q14">
        <v>1.9726608796296291E-5</v>
      </c>
      <c r="R14" s="2">
        <v>0.435</v>
      </c>
      <c r="S14">
        <v>8.5602083333333331E-6</v>
      </c>
      <c r="T14" s="2">
        <v>0.39</v>
      </c>
      <c r="U14" s="4">
        <v>0.47499999999999998</v>
      </c>
      <c r="V14">
        <v>110</v>
      </c>
      <c r="W14">
        <v>0.60909090909090913</v>
      </c>
      <c r="X14" t="s">
        <v>78</v>
      </c>
      <c r="Y14">
        <v>1</v>
      </c>
      <c r="Z14">
        <v>3</v>
      </c>
      <c r="AA14">
        <v>0</v>
      </c>
      <c r="AB14">
        <v>1</v>
      </c>
      <c r="AC14">
        <v>0</v>
      </c>
      <c r="AD14">
        <v>3</v>
      </c>
      <c r="AE14">
        <v>0</v>
      </c>
      <c r="AF14">
        <v>6</v>
      </c>
      <c r="AG14">
        <v>14</v>
      </c>
      <c r="AH14">
        <v>19</v>
      </c>
      <c r="AI14">
        <v>1</v>
      </c>
      <c r="AJ14">
        <v>0</v>
      </c>
      <c r="AK14">
        <v>52</v>
      </c>
      <c r="AL14">
        <v>29</v>
      </c>
      <c r="AM14">
        <v>0.55769230769230771</v>
      </c>
      <c r="AN14" t="s">
        <v>52</v>
      </c>
      <c r="AO14">
        <v>2</v>
      </c>
      <c r="AP14">
        <v>550</v>
      </c>
      <c r="AQ14">
        <v>1</v>
      </c>
      <c r="AR14">
        <v>0.5</v>
      </c>
      <c r="AS14" t="s">
        <v>53</v>
      </c>
      <c r="AT14">
        <v>1</v>
      </c>
      <c r="AU14" t="b">
        <v>0</v>
      </c>
      <c r="AV14">
        <f t="shared" si="0"/>
        <v>-3.999999999999998E-2</v>
      </c>
      <c r="AW14">
        <f t="shared" si="1"/>
        <v>-8.4999999999999964E-2</v>
      </c>
      <c r="AX14">
        <f t="shared" si="2"/>
        <v>0</v>
      </c>
    </row>
    <row r="15" spans="1:50" x14ac:dyDescent="0.25">
      <c r="A15">
        <v>2000</v>
      </c>
      <c r="B15">
        <v>200</v>
      </c>
      <c r="C15" t="s">
        <v>47</v>
      </c>
      <c r="D15">
        <v>0.52</v>
      </c>
      <c r="E15">
        <v>19</v>
      </c>
      <c r="F15">
        <v>0.44500000000000001</v>
      </c>
      <c r="G15">
        <v>2.140486111111111E-6</v>
      </c>
      <c r="H15" t="s">
        <v>387</v>
      </c>
      <c r="I15" t="s">
        <v>388</v>
      </c>
      <c r="J15">
        <v>49</v>
      </c>
      <c r="K15" t="s">
        <v>389</v>
      </c>
      <c r="L15">
        <v>6</v>
      </c>
      <c r="M15" t="s">
        <v>57</v>
      </c>
      <c r="N15">
        <v>0</v>
      </c>
      <c r="O15">
        <v>0.44500000000000001</v>
      </c>
      <c r="P15" s="1">
        <v>0.47</v>
      </c>
      <c r="Q15">
        <v>1.9724548611111109E-5</v>
      </c>
      <c r="R15" s="2">
        <v>0.45</v>
      </c>
      <c r="S15">
        <v>8.6947453703703702E-6</v>
      </c>
      <c r="T15" s="2">
        <v>0.39</v>
      </c>
      <c r="U15" s="4">
        <v>0.47</v>
      </c>
      <c r="V15">
        <v>111</v>
      </c>
      <c r="W15">
        <v>0.61261261261261257</v>
      </c>
      <c r="X15" t="s">
        <v>78</v>
      </c>
      <c r="Y15">
        <v>1</v>
      </c>
      <c r="Z15">
        <v>3</v>
      </c>
      <c r="AA15">
        <v>0</v>
      </c>
      <c r="AB15">
        <v>1</v>
      </c>
      <c r="AC15">
        <v>0</v>
      </c>
      <c r="AD15">
        <v>3</v>
      </c>
      <c r="AE15">
        <v>0</v>
      </c>
      <c r="AF15">
        <v>6</v>
      </c>
      <c r="AG15">
        <v>14</v>
      </c>
      <c r="AH15">
        <v>19</v>
      </c>
      <c r="AI15">
        <v>1</v>
      </c>
      <c r="AJ15">
        <v>0</v>
      </c>
      <c r="AK15">
        <v>52</v>
      </c>
      <c r="AL15">
        <v>30</v>
      </c>
      <c r="AM15">
        <v>0.57692307692307687</v>
      </c>
      <c r="AN15" t="s">
        <v>52</v>
      </c>
      <c r="AO15">
        <v>2</v>
      </c>
      <c r="AP15">
        <v>550</v>
      </c>
      <c r="AQ15">
        <v>1</v>
      </c>
      <c r="AR15">
        <v>-0.5</v>
      </c>
      <c r="AS15" t="s">
        <v>53</v>
      </c>
      <c r="AT15">
        <v>1</v>
      </c>
      <c r="AU15" t="b">
        <v>0</v>
      </c>
      <c r="AV15">
        <f t="shared" si="0"/>
        <v>-1.9999999999999962E-2</v>
      </c>
      <c r="AW15">
        <f t="shared" si="1"/>
        <v>-7.999999999999996E-2</v>
      </c>
      <c r="AX15">
        <f t="shared" si="2"/>
        <v>0</v>
      </c>
    </row>
    <row r="16" spans="1:50" x14ac:dyDescent="0.25">
      <c r="A16">
        <v>2000</v>
      </c>
      <c r="B16">
        <v>200</v>
      </c>
      <c r="C16" t="s">
        <v>47</v>
      </c>
      <c r="D16">
        <v>0.52</v>
      </c>
      <c r="E16">
        <v>19</v>
      </c>
      <c r="F16">
        <v>0.45</v>
      </c>
      <c r="G16">
        <v>2.11144675925926E-6</v>
      </c>
      <c r="H16" t="s">
        <v>387</v>
      </c>
      <c r="I16" t="s">
        <v>388</v>
      </c>
      <c r="J16">
        <v>49</v>
      </c>
      <c r="K16" t="s">
        <v>389</v>
      </c>
      <c r="L16">
        <v>6</v>
      </c>
      <c r="M16" t="s">
        <v>57</v>
      </c>
      <c r="N16">
        <v>0</v>
      </c>
      <c r="O16">
        <v>0.45</v>
      </c>
      <c r="P16" s="1">
        <v>0.47499999999999998</v>
      </c>
      <c r="Q16">
        <v>1.9727384259259262E-5</v>
      </c>
      <c r="R16" s="2">
        <v>0.435</v>
      </c>
      <c r="S16">
        <v>9.4629050925925926E-6</v>
      </c>
      <c r="T16" s="2">
        <v>0.39</v>
      </c>
      <c r="U16" s="4">
        <v>0.47499999999999998</v>
      </c>
      <c r="V16">
        <v>110</v>
      </c>
      <c r="W16">
        <v>0.6</v>
      </c>
      <c r="X16" t="s">
        <v>78</v>
      </c>
      <c r="Y16">
        <v>1</v>
      </c>
      <c r="Z16">
        <v>3</v>
      </c>
      <c r="AA16">
        <v>0</v>
      </c>
      <c r="AB16">
        <v>1</v>
      </c>
      <c r="AC16">
        <v>0</v>
      </c>
      <c r="AD16">
        <v>3</v>
      </c>
      <c r="AE16">
        <v>0</v>
      </c>
      <c r="AF16">
        <v>6</v>
      </c>
      <c r="AG16">
        <v>14</v>
      </c>
      <c r="AH16">
        <v>19</v>
      </c>
      <c r="AI16">
        <v>1</v>
      </c>
      <c r="AJ16">
        <v>0</v>
      </c>
      <c r="AK16">
        <v>52</v>
      </c>
      <c r="AL16">
        <v>29</v>
      </c>
      <c r="AM16">
        <v>0.55769230769230771</v>
      </c>
      <c r="AN16" t="s">
        <v>52</v>
      </c>
      <c r="AO16">
        <v>2</v>
      </c>
      <c r="AP16">
        <v>550</v>
      </c>
      <c r="AQ16">
        <v>2</v>
      </c>
      <c r="AR16">
        <v>1</v>
      </c>
      <c r="AS16" t="s">
        <v>53</v>
      </c>
      <c r="AT16">
        <v>1</v>
      </c>
      <c r="AU16" t="b">
        <v>0</v>
      </c>
      <c r="AV16">
        <f t="shared" si="0"/>
        <v>-3.999999999999998E-2</v>
      </c>
      <c r="AW16">
        <f t="shared" si="1"/>
        <v>-8.4999999999999964E-2</v>
      </c>
      <c r="AX16">
        <f t="shared" si="2"/>
        <v>0</v>
      </c>
    </row>
    <row r="17" spans="1:50" x14ac:dyDescent="0.25">
      <c r="A17">
        <v>2000</v>
      </c>
      <c r="B17">
        <v>200</v>
      </c>
      <c r="C17" t="s">
        <v>47</v>
      </c>
      <c r="D17">
        <v>0.52</v>
      </c>
      <c r="E17">
        <v>19</v>
      </c>
      <c r="F17">
        <v>0.44500000000000001</v>
      </c>
      <c r="G17">
        <v>2.321284722222222E-6</v>
      </c>
      <c r="H17" t="s">
        <v>387</v>
      </c>
      <c r="I17" t="s">
        <v>388</v>
      </c>
      <c r="J17">
        <v>49</v>
      </c>
      <c r="K17" t="s">
        <v>389</v>
      </c>
      <c r="L17">
        <v>6</v>
      </c>
      <c r="M17" t="s">
        <v>57</v>
      </c>
      <c r="N17">
        <v>7.5370370370370369E-8</v>
      </c>
      <c r="O17">
        <v>0.44500000000000001</v>
      </c>
      <c r="P17" s="1">
        <v>0.46500000000000002</v>
      </c>
      <c r="Q17">
        <v>1.9724803240740739E-5</v>
      </c>
      <c r="R17" s="2">
        <v>0.435</v>
      </c>
      <c r="S17">
        <v>9.0275694444444436E-6</v>
      </c>
      <c r="T17" s="2">
        <v>0.39</v>
      </c>
      <c r="U17" s="4">
        <v>0.46500000000000002</v>
      </c>
      <c r="V17">
        <v>111</v>
      </c>
      <c r="W17">
        <v>0.61261261261261257</v>
      </c>
      <c r="X17" t="s">
        <v>78</v>
      </c>
      <c r="Y17">
        <v>1</v>
      </c>
      <c r="Z17">
        <v>3</v>
      </c>
      <c r="AA17">
        <v>0</v>
      </c>
      <c r="AB17">
        <v>1</v>
      </c>
      <c r="AC17">
        <v>0</v>
      </c>
      <c r="AD17">
        <v>3</v>
      </c>
      <c r="AE17">
        <v>0</v>
      </c>
      <c r="AF17">
        <v>6</v>
      </c>
      <c r="AG17">
        <v>14</v>
      </c>
      <c r="AH17">
        <v>19</v>
      </c>
      <c r="AI17">
        <v>1</v>
      </c>
      <c r="AJ17">
        <v>0</v>
      </c>
      <c r="AK17">
        <v>52</v>
      </c>
      <c r="AL17">
        <v>30</v>
      </c>
      <c r="AM17">
        <v>0.57692307692307687</v>
      </c>
      <c r="AN17" t="s">
        <v>52</v>
      </c>
      <c r="AO17">
        <v>2</v>
      </c>
      <c r="AP17">
        <v>550</v>
      </c>
      <c r="AQ17">
        <v>2</v>
      </c>
      <c r="AR17">
        <v>-1</v>
      </c>
      <c r="AS17" t="s">
        <v>53</v>
      </c>
      <c r="AT17">
        <v>1</v>
      </c>
      <c r="AU17" t="b">
        <v>0</v>
      </c>
      <c r="AV17">
        <f t="shared" si="0"/>
        <v>-3.0000000000000027E-2</v>
      </c>
      <c r="AW17">
        <f t="shared" si="1"/>
        <v>-7.5000000000000011E-2</v>
      </c>
      <c r="AX17">
        <f t="shared" si="2"/>
        <v>0</v>
      </c>
    </row>
    <row r="18" spans="1:50" x14ac:dyDescent="0.25">
      <c r="A18">
        <v>2000</v>
      </c>
      <c r="B18">
        <v>200</v>
      </c>
      <c r="C18" t="s">
        <v>47</v>
      </c>
      <c r="D18">
        <v>0.52</v>
      </c>
      <c r="E18">
        <v>19</v>
      </c>
      <c r="F18">
        <v>0.45</v>
      </c>
      <c r="G18">
        <v>1.2359375E-6</v>
      </c>
      <c r="H18" t="s">
        <v>399</v>
      </c>
      <c r="I18" t="s">
        <v>400</v>
      </c>
      <c r="J18">
        <v>31</v>
      </c>
      <c r="K18" t="s">
        <v>401</v>
      </c>
      <c r="L18">
        <v>4</v>
      </c>
      <c r="M18" t="s">
        <v>81</v>
      </c>
      <c r="N18">
        <v>0</v>
      </c>
      <c r="O18">
        <v>0.44</v>
      </c>
      <c r="P18" s="1">
        <v>0.47499999999999998</v>
      </c>
      <c r="Q18">
        <v>1.9728020833333331E-5</v>
      </c>
      <c r="R18" s="2">
        <v>0.435</v>
      </c>
      <c r="S18">
        <v>9.6450925925925915E-6</v>
      </c>
      <c r="T18" s="2">
        <v>0.39</v>
      </c>
      <c r="U18" s="4">
        <v>0.47</v>
      </c>
      <c r="V18">
        <v>110</v>
      </c>
      <c r="W18">
        <v>0.58181818181818179</v>
      </c>
      <c r="X18" t="s">
        <v>78</v>
      </c>
      <c r="Y18">
        <v>1</v>
      </c>
      <c r="Z18">
        <v>3</v>
      </c>
      <c r="AA18">
        <v>0</v>
      </c>
      <c r="AB18">
        <v>1</v>
      </c>
      <c r="AC18">
        <v>0</v>
      </c>
      <c r="AD18">
        <v>3</v>
      </c>
      <c r="AE18">
        <v>0</v>
      </c>
      <c r="AF18">
        <v>4</v>
      </c>
      <c r="AG18">
        <v>10</v>
      </c>
      <c r="AH18">
        <v>3</v>
      </c>
      <c r="AI18">
        <v>1</v>
      </c>
      <c r="AJ18">
        <v>0</v>
      </c>
      <c r="AK18">
        <v>52</v>
      </c>
      <c r="AL18">
        <v>29</v>
      </c>
      <c r="AM18">
        <v>0.55769230769230771</v>
      </c>
      <c r="AN18" t="s">
        <v>52</v>
      </c>
      <c r="AO18">
        <v>2</v>
      </c>
      <c r="AP18">
        <v>550</v>
      </c>
      <c r="AQ18">
        <v>3</v>
      </c>
      <c r="AR18">
        <v>2</v>
      </c>
      <c r="AS18" t="s">
        <v>53</v>
      </c>
      <c r="AT18">
        <v>1</v>
      </c>
      <c r="AU18" t="b">
        <v>0</v>
      </c>
      <c r="AV18">
        <f t="shared" si="0"/>
        <v>-3.999999999999998E-2</v>
      </c>
      <c r="AW18">
        <f t="shared" si="1"/>
        <v>-8.4999999999999964E-2</v>
      </c>
      <c r="AX18">
        <f t="shared" si="2"/>
        <v>-5.0000000000000044E-3</v>
      </c>
    </row>
    <row r="19" spans="1:50" x14ac:dyDescent="0.25">
      <c r="A19">
        <v>2000</v>
      </c>
      <c r="B19">
        <v>200</v>
      </c>
      <c r="C19" t="s">
        <v>47</v>
      </c>
      <c r="D19">
        <v>0.52</v>
      </c>
      <c r="E19">
        <v>19</v>
      </c>
      <c r="F19">
        <v>0.44</v>
      </c>
      <c r="G19">
        <v>2.1396296296296301E-6</v>
      </c>
      <c r="H19" t="s">
        <v>402</v>
      </c>
      <c r="I19" t="s">
        <v>388</v>
      </c>
      <c r="J19">
        <v>49</v>
      </c>
      <c r="K19" t="s">
        <v>403</v>
      </c>
      <c r="L19">
        <v>8</v>
      </c>
      <c r="M19" t="s">
        <v>84</v>
      </c>
      <c r="N19">
        <v>0</v>
      </c>
      <c r="O19">
        <v>0.44</v>
      </c>
      <c r="P19" s="1">
        <v>0.47</v>
      </c>
      <c r="Q19">
        <v>1.975304398148148E-5</v>
      </c>
      <c r="R19" s="2">
        <v>0.435</v>
      </c>
      <c r="S19">
        <v>9.2550810185185189E-6</v>
      </c>
      <c r="T19" s="2">
        <v>0.39</v>
      </c>
      <c r="U19" s="4">
        <v>0.47</v>
      </c>
      <c r="V19">
        <v>112</v>
      </c>
      <c r="W19">
        <v>0.6071428571428571</v>
      </c>
      <c r="X19" t="s">
        <v>78</v>
      </c>
      <c r="Y19">
        <v>1</v>
      </c>
      <c r="Z19">
        <v>1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8</v>
      </c>
      <c r="AG19">
        <v>13</v>
      </c>
      <c r="AH19">
        <v>8</v>
      </c>
      <c r="AI19">
        <v>1</v>
      </c>
      <c r="AJ19">
        <v>0</v>
      </c>
      <c r="AK19">
        <v>52</v>
      </c>
      <c r="AL19">
        <v>31</v>
      </c>
      <c r="AM19">
        <v>0.59615384615384615</v>
      </c>
      <c r="AN19" t="s">
        <v>52</v>
      </c>
      <c r="AO19">
        <v>2</v>
      </c>
      <c r="AP19">
        <v>550</v>
      </c>
      <c r="AQ19">
        <v>3</v>
      </c>
      <c r="AR19">
        <v>-2</v>
      </c>
      <c r="AS19" t="s">
        <v>53</v>
      </c>
      <c r="AT19">
        <v>1</v>
      </c>
      <c r="AU19" t="b">
        <v>0</v>
      </c>
      <c r="AV19">
        <f t="shared" si="0"/>
        <v>-3.4999999999999976E-2</v>
      </c>
      <c r="AW19">
        <f t="shared" si="1"/>
        <v>-7.999999999999996E-2</v>
      </c>
      <c r="AX19">
        <f t="shared" si="2"/>
        <v>0</v>
      </c>
    </row>
    <row r="20" spans="1:50" x14ac:dyDescent="0.25">
      <c r="A20">
        <v>2000</v>
      </c>
      <c r="B20">
        <v>200</v>
      </c>
      <c r="C20" t="s">
        <v>47</v>
      </c>
      <c r="D20">
        <v>0.52</v>
      </c>
      <c r="E20">
        <v>19</v>
      </c>
      <c r="F20">
        <v>0.45</v>
      </c>
      <c r="G20">
        <v>2.1400810185185189E-6</v>
      </c>
      <c r="H20" t="s">
        <v>387</v>
      </c>
      <c r="I20" t="s">
        <v>388</v>
      </c>
      <c r="J20">
        <v>49</v>
      </c>
      <c r="K20" t="s">
        <v>389</v>
      </c>
      <c r="L20">
        <v>6</v>
      </c>
      <c r="M20" t="s">
        <v>57</v>
      </c>
      <c r="N20">
        <v>0</v>
      </c>
      <c r="O20">
        <v>0.45</v>
      </c>
      <c r="P20" s="1">
        <v>0.47</v>
      </c>
      <c r="Q20">
        <v>1.9727465277777778E-5</v>
      </c>
      <c r="R20" s="2">
        <v>0.46</v>
      </c>
      <c r="S20">
        <v>8.6649074074074077E-6</v>
      </c>
      <c r="T20" s="2">
        <v>0.39</v>
      </c>
      <c r="U20" s="4">
        <v>0.47</v>
      </c>
      <c r="V20">
        <v>110</v>
      </c>
      <c r="W20">
        <v>0.6</v>
      </c>
      <c r="X20" t="s">
        <v>85</v>
      </c>
      <c r="Y20">
        <v>1</v>
      </c>
      <c r="Z20">
        <v>3</v>
      </c>
      <c r="AA20">
        <v>0</v>
      </c>
      <c r="AB20">
        <v>1</v>
      </c>
      <c r="AC20">
        <v>0</v>
      </c>
      <c r="AD20">
        <v>3</v>
      </c>
      <c r="AE20">
        <v>0</v>
      </c>
      <c r="AF20">
        <v>6</v>
      </c>
      <c r="AG20">
        <v>10</v>
      </c>
      <c r="AH20">
        <v>3</v>
      </c>
      <c r="AI20">
        <v>1</v>
      </c>
      <c r="AJ20">
        <v>0</v>
      </c>
      <c r="AK20">
        <v>13</v>
      </c>
      <c r="AL20">
        <v>7</v>
      </c>
      <c r="AM20">
        <v>0.53846153846153844</v>
      </c>
      <c r="AN20" t="s">
        <v>52</v>
      </c>
      <c r="AO20">
        <v>3</v>
      </c>
      <c r="AP20">
        <v>198</v>
      </c>
      <c r="AQ20">
        <v>1</v>
      </c>
      <c r="AR20">
        <v>0.5</v>
      </c>
      <c r="AS20" t="s">
        <v>53</v>
      </c>
      <c r="AT20">
        <v>1</v>
      </c>
      <c r="AU20" t="b">
        <v>0</v>
      </c>
      <c r="AV20">
        <f t="shared" si="0"/>
        <v>-9.9999999999999534E-3</v>
      </c>
      <c r="AW20">
        <f t="shared" si="1"/>
        <v>-7.999999999999996E-2</v>
      </c>
      <c r="AX20">
        <f t="shared" si="2"/>
        <v>0</v>
      </c>
    </row>
    <row r="21" spans="1:50" x14ac:dyDescent="0.25">
      <c r="A21">
        <v>2000</v>
      </c>
      <c r="B21">
        <v>200</v>
      </c>
      <c r="C21" t="s">
        <v>47</v>
      </c>
      <c r="D21">
        <v>0.52</v>
      </c>
      <c r="E21">
        <v>19</v>
      </c>
      <c r="F21">
        <v>0.45</v>
      </c>
      <c r="G21">
        <v>2.140486111111111E-6</v>
      </c>
      <c r="H21" t="s">
        <v>387</v>
      </c>
      <c r="I21" t="s">
        <v>388</v>
      </c>
      <c r="J21">
        <v>49</v>
      </c>
      <c r="K21" t="s">
        <v>389</v>
      </c>
      <c r="L21">
        <v>6</v>
      </c>
      <c r="M21" t="s">
        <v>57</v>
      </c>
      <c r="N21">
        <v>0</v>
      </c>
      <c r="O21">
        <v>0.45</v>
      </c>
      <c r="P21" s="1">
        <v>0.47</v>
      </c>
      <c r="Q21">
        <v>1.9894618055555549E-5</v>
      </c>
      <c r="R21" s="2">
        <v>0.46</v>
      </c>
      <c r="S21">
        <v>8.7849537037037049E-6</v>
      </c>
      <c r="T21" s="2">
        <v>0.39</v>
      </c>
      <c r="U21" s="4">
        <v>0.47</v>
      </c>
      <c r="V21">
        <v>110</v>
      </c>
      <c r="W21">
        <v>0.63636363636363635</v>
      </c>
      <c r="X21" t="s">
        <v>85</v>
      </c>
      <c r="Y21">
        <v>1</v>
      </c>
      <c r="Z21">
        <v>3</v>
      </c>
      <c r="AA21">
        <v>0</v>
      </c>
      <c r="AB21">
        <v>1</v>
      </c>
      <c r="AC21">
        <v>0</v>
      </c>
      <c r="AD21">
        <v>3</v>
      </c>
      <c r="AE21">
        <v>0</v>
      </c>
      <c r="AF21">
        <v>6</v>
      </c>
      <c r="AG21">
        <v>10</v>
      </c>
      <c r="AH21">
        <v>3</v>
      </c>
      <c r="AI21">
        <v>1</v>
      </c>
      <c r="AJ21">
        <v>0</v>
      </c>
      <c r="AK21">
        <v>13</v>
      </c>
      <c r="AL21">
        <v>7</v>
      </c>
      <c r="AM21">
        <v>0.53846153846153844</v>
      </c>
      <c r="AN21" t="s">
        <v>52</v>
      </c>
      <c r="AO21">
        <v>3</v>
      </c>
      <c r="AP21">
        <v>198</v>
      </c>
      <c r="AQ21">
        <v>1</v>
      </c>
      <c r="AR21">
        <v>-0.5</v>
      </c>
      <c r="AS21" t="s">
        <v>53</v>
      </c>
      <c r="AT21">
        <v>1</v>
      </c>
      <c r="AU21" t="b">
        <v>0</v>
      </c>
      <c r="AV21">
        <f t="shared" si="0"/>
        <v>-9.9999999999999534E-3</v>
      </c>
      <c r="AW21">
        <f t="shared" si="1"/>
        <v>-7.999999999999996E-2</v>
      </c>
      <c r="AX21">
        <f t="shared" si="2"/>
        <v>0</v>
      </c>
    </row>
    <row r="22" spans="1:50" x14ac:dyDescent="0.25">
      <c r="A22">
        <v>2000</v>
      </c>
      <c r="B22">
        <v>200</v>
      </c>
      <c r="C22" t="s">
        <v>47</v>
      </c>
      <c r="D22">
        <v>0.52</v>
      </c>
      <c r="E22">
        <v>19</v>
      </c>
      <c r="F22">
        <v>0.45</v>
      </c>
      <c r="G22">
        <v>2.104872685185185E-6</v>
      </c>
      <c r="H22" t="s">
        <v>404</v>
      </c>
      <c r="I22" t="s">
        <v>388</v>
      </c>
      <c r="J22">
        <v>49</v>
      </c>
      <c r="K22" t="s">
        <v>405</v>
      </c>
      <c r="L22">
        <v>5</v>
      </c>
      <c r="M22" t="s">
        <v>87</v>
      </c>
      <c r="N22">
        <v>0</v>
      </c>
      <c r="O22">
        <v>0.45</v>
      </c>
      <c r="P22" s="1">
        <v>0.47</v>
      </c>
      <c r="Q22">
        <v>1.9756886574074078E-5</v>
      </c>
      <c r="R22" s="2">
        <v>0.46</v>
      </c>
      <c r="S22">
        <v>8.8118749999999994E-6</v>
      </c>
      <c r="T22" s="2">
        <v>0.39</v>
      </c>
      <c r="U22" s="4">
        <v>0.47</v>
      </c>
      <c r="V22">
        <v>110</v>
      </c>
      <c r="W22">
        <v>0.58181818181818179</v>
      </c>
      <c r="X22" t="s">
        <v>85</v>
      </c>
      <c r="Y22">
        <v>1</v>
      </c>
      <c r="Z22">
        <v>3</v>
      </c>
      <c r="AA22">
        <v>0</v>
      </c>
      <c r="AB22">
        <v>1</v>
      </c>
      <c r="AC22">
        <v>0</v>
      </c>
      <c r="AD22">
        <v>3</v>
      </c>
      <c r="AE22">
        <v>0</v>
      </c>
      <c r="AF22">
        <v>5</v>
      </c>
      <c r="AG22">
        <v>8</v>
      </c>
      <c r="AH22">
        <v>2</v>
      </c>
      <c r="AI22">
        <v>1</v>
      </c>
      <c r="AJ22">
        <v>0</v>
      </c>
      <c r="AK22">
        <v>13</v>
      </c>
      <c r="AL22">
        <v>7</v>
      </c>
      <c r="AM22">
        <v>0.53846153846153844</v>
      </c>
      <c r="AN22" t="s">
        <v>52</v>
      </c>
      <c r="AO22">
        <v>3</v>
      </c>
      <c r="AP22">
        <v>198</v>
      </c>
      <c r="AQ22">
        <v>2</v>
      </c>
      <c r="AR22">
        <v>1</v>
      </c>
      <c r="AS22" t="s">
        <v>53</v>
      </c>
      <c r="AT22">
        <v>1</v>
      </c>
      <c r="AU22" t="b">
        <v>0</v>
      </c>
      <c r="AV22">
        <f t="shared" si="0"/>
        <v>-9.9999999999999534E-3</v>
      </c>
      <c r="AW22">
        <f t="shared" si="1"/>
        <v>-7.999999999999996E-2</v>
      </c>
      <c r="AX22">
        <f t="shared" si="2"/>
        <v>0</v>
      </c>
    </row>
    <row r="23" spans="1:50" x14ac:dyDescent="0.25">
      <c r="A23">
        <v>2000</v>
      </c>
      <c r="B23">
        <v>200</v>
      </c>
      <c r="C23" t="s">
        <v>47</v>
      </c>
      <c r="D23">
        <v>0.52</v>
      </c>
      <c r="E23">
        <v>19</v>
      </c>
      <c r="F23">
        <v>0.45</v>
      </c>
      <c r="G23">
        <v>2.2225231481481482E-6</v>
      </c>
      <c r="H23" t="s">
        <v>406</v>
      </c>
      <c r="I23" t="s">
        <v>388</v>
      </c>
      <c r="J23">
        <v>49</v>
      </c>
      <c r="K23" t="s">
        <v>407</v>
      </c>
      <c r="L23">
        <v>5</v>
      </c>
      <c r="M23" t="s">
        <v>89</v>
      </c>
      <c r="N23">
        <v>0</v>
      </c>
      <c r="O23">
        <v>0.44</v>
      </c>
      <c r="P23" s="1">
        <v>0.47</v>
      </c>
      <c r="Q23">
        <v>1.96702662037037E-5</v>
      </c>
      <c r="R23" s="2">
        <v>0.46</v>
      </c>
      <c r="S23">
        <v>8.4856597222222209E-6</v>
      </c>
      <c r="T23" s="2">
        <v>0.39</v>
      </c>
      <c r="U23" s="4">
        <v>0.47</v>
      </c>
      <c r="V23">
        <v>110</v>
      </c>
      <c r="W23">
        <v>0.6454545454545455</v>
      </c>
      <c r="X23" t="s">
        <v>85</v>
      </c>
      <c r="Y23">
        <v>1</v>
      </c>
      <c r="Z23">
        <v>3</v>
      </c>
      <c r="AA23">
        <v>0</v>
      </c>
      <c r="AB23">
        <v>1</v>
      </c>
      <c r="AC23">
        <v>0</v>
      </c>
      <c r="AD23">
        <v>3</v>
      </c>
      <c r="AE23">
        <v>0</v>
      </c>
      <c r="AF23">
        <v>5</v>
      </c>
      <c r="AG23">
        <v>5</v>
      </c>
      <c r="AH23">
        <v>2</v>
      </c>
      <c r="AI23">
        <v>1</v>
      </c>
      <c r="AJ23">
        <v>0</v>
      </c>
      <c r="AK23">
        <v>13</v>
      </c>
      <c r="AL23">
        <v>7</v>
      </c>
      <c r="AM23">
        <v>0.53846153846153844</v>
      </c>
      <c r="AN23" t="s">
        <v>52</v>
      </c>
      <c r="AO23">
        <v>3</v>
      </c>
      <c r="AP23">
        <v>198</v>
      </c>
      <c r="AQ23">
        <v>2</v>
      </c>
      <c r="AR23">
        <v>-1</v>
      </c>
      <c r="AS23" t="s">
        <v>53</v>
      </c>
      <c r="AT23">
        <v>1</v>
      </c>
      <c r="AU23" t="b">
        <v>0</v>
      </c>
      <c r="AV23">
        <f t="shared" si="0"/>
        <v>-9.9999999999999534E-3</v>
      </c>
      <c r="AW23">
        <f t="shared" si="1"/>
        <v>-7.999999999999996E-2</v>
      </c>
      <c r="AX23">
        <f t="shared" si="2"/>
        <v>0</v>
      </c>
    </row>
    <row r="24" spans="1:50" x14ac:dyDescent="0.25">
      <c r="A24">
        <v>2000</v>
      </c>
      <c r="B24">
        <v>200</v>
      </c>
      <c r="C24" t="s">
        <v>47</v>
      </c>
      <c r="D24">
        <v>0.52</v>
      </c>
      <c r="E24">
        <v>19</v>
      </c>
      <c r="F24">
        <v>0.45</v>
      </c>
      <c r="G24">
        <v>2.0647222222222219E-6</v>
      </c>
      <c r="H24" t="s">
        <v>404</v>
      </c>
      <c r="I24" t="s">
        <v>388</v>
      </c>
      <c r="J24">
        <v>49</v>
      </c>
      <c r="K24" t="s">
        <v>405</v>
      </c>
      <c r="L24">
        <v>5</v>
      </c>
      <c r="M24" t="s">
        <v>87</v>
      </c>
      <c r="N24">
        <v>0</v>
      </c>
      <c r="O24">
        <v>0.45</v>
      </c>
      <c r="P24" s="1">
        <v>0.47</v>
      </c>
      <c r="Q24">
        <v>1.9984652777777779E-5</v>
      </c>
      <c r="R24" s="2">
        <v>0.46</v>
      </c>
      <c r="S24">
        <v>9.2839699074074074E-6</v>
      </c>
      <c r="T24" s="2">
        <v>0.39</v>
      </c>
      <c r="U24" s="4">
        <v>0.47</v>
      </c>
      <c r="V24">
        <v>110</v>
      </c>
      <c r="W24">
        <v>0.58181818181818179</v>
      </c>
      <c r="X24" t="s">
        <v>85</v>
      </c>
      <c r="Y24">
        <v>1</v>
      </c>
      <c r="Z24">
        <v>3</v>
      </c>
      <c r="AA24">
        <v>0</v>
      </c>
      <c r="AB24">
        <v>1</v>
      </c>
      <c r="AC24">
        <v>0</v>
      </c>
      <c r="AD24">
        <v>3</v>
      </c>
      <c r="AE24">
        <v>0</v>
      </c>
      <c r="AF24">
        <v>5</v>
      </c>
      <c r="AG24">
        <v>8</v>
      </c>
      <c r="AH24">
        <v>2</v>
      </c>
      <c r="AI24">
        <v>1</v>
      </c>
      <c r="AJ24">
        <v>0</v>
      </c>
      <c r="AK24">
        <v>13</v>
      </c>
      <c r="AL24">
        <v>7</v>
      </c>
      <c r="AM24">
        <v>0.53846153846153844</v>
      </c>
      <c r="AN24" t="s">
        <v>52</v>
      </c>
      <c r="AO24">
        <v>3</v>
      </c>
      <c r="AP24">
        <v>198</v>
      </c>
      <c r="AQ24">
        <v>3</v>
      </c>
      <c r="AR24">
        <v>2</v>
      </c>
      <c r="AS24" t="s">
        <v>53</v>
      </c>
      <c r="AT24">
        <v>1</v>
      </c>
      <c r="AU24" t="b">
        <v>0</v>
      </c>
      <c r="AV24">
        <f t="shared" si="0"/>
        <v>-9.9999999999999534E-3</v>
      </c>
      <c r="AW24">
        <f t="shared" si="1"/>
        <v>-7.999999999999996E-2</v>
      </c>
      <c r="AX24">
        <f t="shared" si="2"/>
        <v>0</v>
      </c>
    </row>
    <row r="25" spans="1:50" x14ac:dyDescent="0.25">
      <c r="A25">
        <v>2000</v>
      </c>
      <c r="B25">
        <v>200</v>
      </c>
      <c r="C25" t="s">
        <v>47</v>
      </c>
      <c r="D25">
        <v>0.52</v>
      </c>
      <c r="E25">
        <v>19</v>
      </c>
      <c r="F25">
        <v>0.45</v>
      </c>
      <c r="G25">
        <v>2.2458333333333331E-6</v>
      </c>
      <c r="H25" t="s">
        <v>406</v>
      </c>
      <c r="I25" t="s">
        <v>388</v>
      </c>
      <c r="J25">
        <v>49</v>
      </c>
      <c r="K25" t="s">
        <v>407</v>
      </c>
      <c r="L25">
        <v>5</v>
      </c>
      <c r="M25" t="s">
        <v>89</v>
      </c>
      <c r="N25">
        <v>0</v>
      </c>
      <c r="O25">
        <v>0.44</v>
      </c>
      <c r="P25" s="1">
        <v>0.47</v>
      </c>
      <c r="Q25">
        <v>1.965221064814815E-5</v>
      </c>
      <c r="R25" s="2">
        <v>0.46</v>
      </c>
      <c r="S25">
        <v>8.9245254629629631E-6</v>
      </c>
      <c r="T25" s="2">
        <v>0.39</v>
      </c>
      <c r="U25" s="4">
        <v>0.47</v>
      </c>
      <c r="V25">
        <v>110</v>
      </c>
      <c r="W25">
        <v>0.6454545454545455</v>
      </c>
      <c r="X25" t="s">
        <v>85</v>
      </c>
      <c r="Y25">
        <v>1</v>
      </c>
      <c r="Z25">
        <v>3</v>
      </c>
      <c r="AA25">
        <v>0</v>
      </c>
      <c r="AB25">
        <v>1</v>
      </c>
      <c r="AC25">
        <v>0</v>
      </c>
      <c r="AD25">
        <v>3</v>
      </c>
      <c r="AE25">
        <v>0</v>
      </c>
      <c r="AF25">
        <v>5</v>
      </c>
      <c r="AG25">
        <v>5</v>
      </c>
      <c r="AH25">
        <v>2</v>
      </c>
      <c r="AI25">
        <v>1</v>
      </c>
      <c r="AJ25">
        <v>0</v>
      </c>
      <c r="AK25">
        <v>13</v>
      </c>
      <c r="AL25">
        <v>7</v>
      </c>
      <c r="AM25">
        <v>0.53846153846153844</v>
      </c>
      <c r="AN25" t="s">
        <v>52</v>
      </c>
      <c r="AO25">
        <v>3</v>
      </c>
      <c r="AP25">
        <v>198</v>
      </c>
      <c r="AQ25">
        <v>3</v>
      </c>
      <c r="AR25">
        <v>-2</v>
      </c>
      <c r="AS25" t="s">
        <v>53</v>
      </c>
      <c r="AT25">
        <v>1</v>
      </c>
      <c r="AU25" t="b">
        <v>0</v>
      </c>
      <c r="AV25">
        <f t="shared" si="0"/>
        <v>-9.9999999999999534E-3</v>
      </c>
      <c r="AW25">
        <f t="shared" si="1"/>
        <v>-7.999999999999996E-2</v>
      </c>
      <c r="AX25">
        <f t="shared" si="2"/>
        <v>0</v>
      </c>
    </row>
    <row r="26" spans="1:50" x14ac:dyDescent="0.25">
      <c r="A26">
        <v>2000</v>
      </c>
      <c r="B26">
        <v>200</v>
      </c>
      <c r="C26" t="s">
        <v>47</v>
      </c>
      <c r="D26">
        <v>0.52</v>
      </c>
      <c r="E26">
        <v>19</v>
      </c>
      <c r="F26">
        <v>0.44</v>
      </c>
      <c r="G26">
        <v>2.0886226851851849E-6</v>
      </c>
      <c r="H26" t="s">
        <v>402</v>
      </c>
      <c r="I26" t="s">
        <v>388</v>
      </c>
      <c r="J26">
        <v>49</v>
      </c>
      <c r="K26" t="s">
        <v>403</v>
      </c>
      <c r="L26">
        <v>8</v>
      </c>
      <c r="M26" t="s">
        <v>84</v>
      </c>
      <c r="N26">
        <v>2.363425925925926E-8</v>
      </c>
      <c r="O26">
        <v>0.44</v>
      </c>
      <c r="P26" s="1">
        <v>0.47</v>
      </c>
      <c r="Q26">
        <v>2.3237962962962961E-5</v>
      </c>
      <c r="R26" s="2">
        <v>0.44500000000000001</v>
      </c>
      <c r="S26">
        <v>1.020412037037037E-5</v>
      </c>
      <c r="T26" s="2">
        <v>0.42</v>
      </c>
      <c r="U26" s="4">
        <v>0.47</v>
      </c>
      <c r="V26">
        <v>112</v>
      </c>
      <c r="W26">
        <v>0.5982142857142857</v>
      </c>
      <c r="X26" t="s">
        <v>90</v>
      </c>
      <c r="Y26">
        <v>1</v>
      </c>
      <c r="Z26">
        <v>1</v>
      </c>
      <c r="AA26">
        <v>0</v>
      </c>
      <c r="AB26">
        <v>1</v>
      </c>
      <c r="AC26">
        <v>0</v>
      </c>
      <c r="AD26">
        <v>1</v>
      </c>
      <c r="AE26">
        <v>0</v>
      </c>
      <c r="AF26">
        <v>8</v>
      </c>
      <c r="AG26">
        <v>9</v>
      </c>
      <c r="AH26">
        <v>2</v>
      </c>
      <c r="AI26">
        <v>1</v>
      </c>
      <c r="AJ26">
        <v>0</v>
      </c>
      <c r="AK26">
        <v>32</v>
      </c>
      <c r="AL26">
        <v>21</v>
      </c>
      <c r="AM26">
        <v>0.65625</v>
      </c>
      <c r="AN26" t="s">
        <v>52</v>
      </c>
      <c r="AO26">
        <v>3</v>
      </c>
      <c r="AP26">
        <v>352</v>
      </c>
      <c r="AQ26">
        <v>1</v>
      </c>
      <c r="AR26">
        <v>0.5</v>
      </c>
      <c r="AS26" t="s">
        <v>53</v>
      </c>
      <c r="AT26">
        <v>1</v>
      </c>
      <c r="AU26" t="b">
        <v>1</v>
      </c>
      <c r="AV26">
        <f t="shared" si="0"/>
        <v>-2.4999999999999967E-2</v>
      </c>
      <c r="AW26">
        <f t="shared" si="1"/>
        <v>-4.9999999999999989E-2</v>
      </c>
      <c r="AX26">
        <f t="shared" si="2"/>
        <v>0</v>
      </c>
    </row>
    <row r="27" spans="1:50" x14ac:dyDescent="0.25">
      <c r="A27">
        <v>2000</v>
      </c>
      <c r="B27">
        <v>200</v>
      </c>
      <c r="C27" t="s">
        <v>47</v>
      </c>
      <c r="D27">
        <v>0.52</v>
      </c>
      <c r="E27">
        <v>19</v>
      </c>
      <c r="F27">
        <v>0.44500000000000001</v>
      </c>
      <c r="G27">
        <v>2.5504745370370372E-6</v>
      </c>
      <c r="H27" t="s">
        <v>387</v>
      </c>
      <c r="I27" t="s">
        <v>388</v>
      </c>
      <c r="J27">
        <v>49</v>
      </c>
      <c r="K27" t="s">
        <v>389</v>
      </c>
      <c r="L27">
        <v>6</v>
      </c>
      <c r="M27" t="s">
        <v>57</v>
      </c>
      <c r="N27">
        <v>0</v>
      </c>
      <c r="O27">
        <v>0.44500000000000001</v>
      </c>
      <c r="P27" s="1">
        <v>0.45500000000000002</v>
      </c>
      <c r="Q27">
        <v>2.0706782407407408E-5</v>
      </c>
      <c r="R27" s="2">
        <v>0.44</v>
      </c>
      <c r="S27">
        <v>1.044188657407407E-5</v>
      </c>
      <c r="T27" s="2">
        <v>0.39</v>
      </c>
      <c r="U27" s="4">
        <v>0.45500000000000002</v>
      </c>
      <c r="V27">
        <v>111</v>
      </c>
      <c r="W27">
        <v>0.60360360360360366</v>
      </c>
      <c r="X27" t="s">
        <v>90</v>
      </c>
      <c r="Y27">
        <v>1</v>
      </c>
      <c r="Z27">
        <v>3</v>
      </c>
      <c r="AA27">
        <v>0</v>
      </c>
      <c r="AB27">
        <v>1</v>
      </c>
      <c r="AC27">
        <v>1</v>
      </c>
      <c r="AD27">
        <v>2</v>
      </c>
      <c r="AE27">
        <v>1</v>
      </c>
      <c r="AF27">
        <v>5</v>
      </c>
      <c r="AG27">
        <v>10</v>
      </c>
      <c r="AH27">
        <v>3</v>
      </c>
      <c r="AI27">
        <v>1</v>
      </c>
      <c r="AJ27">
        <v>0</v>
      </c>
      <c r="AK27">
        <v>39</v>
      </c>
      <c r="AL27">
        <v>23</v>
      </c>
      <c r="AM27">
        <v>0.58974358974358976</v>
      </c>
      <c r="AN27" t="s">
        <v>52</v>
      </c>
      <c r="AO27">
        <v>3</v>
      </c>
      <c r="AP27">
        <v>352</v>
      </c>
      <c r="AQ27">
        <v>1</v>
      </c>
      <c r="AR27">
        <v>-0.5</v>
      </c>
      <c r="AS27" t="s">
        <v>53</v>
      </c>
      <c r="AT27">
        <v>1</v>
      </c>
      <c r="AU27" t="b">
        <v>1</v>
      </c>
      <c r="AV27">
        <f t="shared" si="0"/>
        <v>-1.5000000000000013E-2</v>
      </c>
      <c r="AW27">
        <f t="shared" si="1"/>
        <v>-6.5000000000000002E-2</v>
      </c>
      <c r="AX27">
        <f t="shared" si="2"/>
        <v>0</v>
      </c>
    </row>
    <row r="28" spans="1:50" x14ac:dyDescent="0.25">
      <c r="A28">
        <v>2000</v>
      </c>
      <c r="B28">
        <v>200</v>
      </c>
      <c r="C28" t="s">
        <v>47</v>
      </c>
      <c r="D28">
        <v>0.52</v>
      </c>
      <c r="E28">
        <v>19</v>
      </c>
      <c r="F28">
        <v>0.44</v>
      </c>
      <c r="G28">
        <v>1.9594907407407408E-6</v>
      </c>
      <c r="H28" t="s">
        <v>402</v>
      </c>
      <c r="I28" t="s">
        <v>388</v>
      </c>
      <c r="J28">
        <v>49</v>
      </c>
      <c r="K28" t="s">
        <v>403</v>
      </c>
      <c r="L28">
        <v>8</v>
      </c>
      <c r="M28" t="s">
        <v>84</v>
      </c>
      <c r="N28">
        <v>1.8086805555555551E-7</v>
      </c>
      <c r="O28">
        <v>0.44</v>
      </c>
      <c r="P28" s="1">
        <v>0.47</v>
      </c>
      <c r="Q28">
        <v>2.6505185185185191E-5</v>
      </c>
      <c r="R28" s="2">
        <v>0.46500000000000002</v>
      </c>
      <c r="S28">
        <v>1.722143518518519E-5</v>
      </c>
      <c r="T28" s="2">
        <v>0.39500000000000002</v>
      </c>
      <c r="U28" s="4">
        <v>0.47</v>
      </c>
      <c r="V28">
        <v>112</v>
      </c>
      <c r="W28">
        <v>0.6160714285714286</v>
      </c>
      <c r="X28" t="s">
        <v>90</v>
      </c>
      <c r="Y28">
        <v>1</v>
      </c>
      <c r="Z28">
        <v>1</v>
      </c>
      <c r="AA28">
        <v>0</v>
      </c>
      <c r="AB28">
        <v>1</v>
      </c>
      <c r="AC28">
        <v>0</v>
      </c>
      <c r="AD28">
        <v>1</v>
      </c>
      <c r="AE28">
        <v>0</v>
      </c>
      <c r="AF28">
        <v>8</v>
      </c>
      <c r="AG28">
        <v>9</v>
      </c>
      <c r="AH28">
        <v>2</v>
      </c>
      <c r="AI28">
        <v>1</v>
      </c>
      <c r="AJ28">
        <v>0</v>
      </c>
      <c r="AK28">
        <v>28</v>
      </c>
      <c r="AL28">
        <v>20</v>
      </c>
      <c r="AM28">
        <v>0.7142857142857143</v>
      </c>
      <c r="AN28" t="s">
        <v>52</v>
      </c>
      <c r="AO28">
        <v>3</v>
      </c>
      <c r="AP28">
        <v>352</v>
      </c>
      <c r="AQ28">
        <v>2</v>
      </c>
      <c r="AR28">
        <v>1</v>
      </c>
      <c r="AS28" t="s">
        <v>53</v>
      </c>
      <c r="AT28">
        <v>1</v>
      </c>
      <c r="AU28" t="b">
        <v>1</v>
      </c>
      <c r="AV28">
        <f t="shared" si="0"/>
        <v>-4.9999999999999489E-3</v>
      </c>
      <c r="AW28">
        <f t="shared" si="1"/>
        <v>-7.4999999999999956E-2</v>
      </c>
      <c r="AX28">
        <f t="shared" si="2"/>
        <v>0</v>
      </c>
    </row>
    <row r="29" spans="1:50" x14ac:dyDescent="0.25">
      <c r="A29">
        <v>2000</v>
      </c>
      <c r="B29">
        <v>200</v>
      </c>
      <c r="C29" t="s">
        <v>47</v>
      </c>
      <c r="D29">
        <v>0.52</v>
      </c>
      <c r="E29">
        <v>19</v>
      </c>
      <c r="F29">
        <v>0.45500000000000002</v>
      </c>
      <c r="G29">
        <v>3.661481481481482E-6</v>
      </c>
      <c r="H29" t="s">
        <v>387</v>
      </c>
      <c r="I29" t="s">
        <v>388</v>
      </c>
      <c r="J29">
        <v>49</v>
      </c>
      <c r="K29" t="s">
        <v>389</v>
      </c>
      <c r="L29">
        <v>6</v>
      </c>
      <c r="M29" t="s">
        <v>57</v>
      </c>
      <c r="N29">
        <v>1.808101851851852E-7</v>
      </c>
      <c r="O29">
        <v>0.45500000000000002</v>
      </c>
      <c r="P29" s="1">
        <v>0.42</v>
      </c>
      <c r="Q29">
        <v>2.2046446759259258E-5</v>
      </c>
      <c r="R29" s="2">
        <v>0.44</v>
      </c>
      <c r="S29">
        <v>1.124045138888889E-5</v>
      </c>
      <c r="T29" s="2">
        <v>0.39</v>
      </c>
      <c r="U29" s="4">
        <v>0.42</v>
      </c>
      <c r="V29">
        <v>109</v>
      </c>
      <c r="W29">
        <v>0.61467889908256879</v>
      </c>
      <c r="X29" t="s">
        <v>90</v>
      </c>
      <c r="Y29">
        <v>1</v>
      </c>
      <c r="Z29">
        <v>3</v>
      </c>
      <c r="AA29">
        <v>0</v>
      </c>
      <c r="AB29">
        <v>1</v>
      </c>
      <c r="AC29">
        <v>1</v>
      </c>
      <c r="AD29">
        <v>2</v>
      </c>
      <c r="AE29">
        <v>1</v>
      </c>
      <c r="AF29">
        <v>5</v>
      </c>
      <c r="AG29">
        <v>10</v>
      </c>
      <c r="AH29">
        <v>3</v>
      </c>
      <c r="AI29">
        <v>1</v>
      </c>
      <c r="AJ29">
        <v>0</v>
      </c>
      <c r="AK29">
        <v>39</v>
      </c>
      <c r="AL29">
        <v>21</v>
      </c>
      <c r="AM29">
        <v>0.53846153846153844</v>
      </c>
      <c r="AN29" t="s">
        <v>52</v>
      </c>
      <c r="AO29">
        <v>3</v>
      </c>
      <c r="AP29">
        <v>352</v>
      </c>
      <c r="AQ29">
        <v>2</v>
      </c>
      <c r="AR29">
        <v>-1</v>
      </c>
      <c r="AS29" t="s">
        <v>53</v>
      </c>
      <c r="AT29">
        <v>1</v>
      </c>
      <c r="AU29" t="b">
        <v>1</v>
      </c>
      <c r="AV29">
        <f t="shared" si="0"/>
        <v>2.0000000000000018E-2</v>
      </c>
      <c r="AW29">
        <f t="shared" si="1"/>
        <v>-2.9999999999999971E-2</v>
      </c>
      <c r="AX29">
        <f t="shared" si="2"/>
        <v>0</v>
      </c>
    </row>
    <row r="30" spans="1:50" x14ac:dyDescent="0.25">
      <c r="A30">
        <v>2000</v>
      </c>
      <c r="B30">
        <v>200</v>
      </c>
      <c r="C30" t="s">
        <v>47</v>
      </c>
      <c r="D30">
        <v>0.52</v>
      </c>
      <c r="E30">
        <v>19</v>
      </c>
      <c r="F30">
        <v>0.44</v>
      </c>
      <c r="G30">
        <v>1.3407060185185179E-6</v>
      </c>
      <c r="H30" t="s">
        <v>408</v>
      </c>
      <c r="I30" t="s">
        <v>400</v>
      </c>
      <c r="J30">
        <v>31</v>
      </c>
      <c r="K30" t="s">
        <v>409</v>
      </c>
      <c r="L30">
        <v>7</v>
      </c>
      <c r="M30" t="s">
        <v>93</v>
      </c>
      <c r="N30">
        <v>0</v>
      </c>
      <c r="O30">
        <v>0.44</v>
      </c>
      <c r="P30" s="1">
        <v>0.47</v>
      </c>
      <c r="Q30">
        <v>1.9726562499999999E-5</v>
      </c>
      <c r="R30" s="2">
        <v>0.40500000000000003</v>
      </c>
      <c r="S30">
        <v>9.2834375000000008E-6</v>
      </c>
      <c r="T30" s="2">
        <v>0.40500000000000003</v>
      </c>
      <c r="U30" s="4">
        <v>0.47</v>
      </c>
      <c r="V30">
        <v>112</v>
      </c>
      <c r="W30">
        <v>0.7142857142857143</v>
      </c>
      <c r="X30" t="s">
        <v>90</v>
      </c>
      <c r="Y30">
        <v>1</v>
      </c>
      <c r="Z30">
        <v>1</v>
      </c>
      <c r="AA30">
        <v>0</v>
      </c>
      <c r="AB30">
        <v>1</v>
      </c>
      <c r="AC30">
        <v>0</v>
      </c>
      <c r="AD30">
        <v>1</v>
      </c>
      <c r="AE30">
        <v>0</v>
      </c>
      <c r="AF30">
        <v>7</v>
      </c>
      <c r="AG30">
        <v>15</v>
      </c>
      <c r="AH30">
        <v>-1</v>
      </c>
      <c r="AI30">
        <v>0</v>
      </c>
      <c r="AJ30">
        <v>3.2967032967032968E-2</v>
      </c>
      <c r="AK30">
        <v>0</v>
      </c>
      <c r="AL30">
        <v>0</v>
      </c>
      <c r="AM30">
        <v>-1</v>
      </c>
      <c r="AN30" t="s">
        <v>52</v>
      </c>
      <c r="AO30">
        <v>3</v>
      </c>
      <c r="AP30">
        <v>352</v>
      </c>
      <c r="AQ30">
        <v>3</v>
      </c>
      <c r="AR30">
        <v>2</v>
      </c>
      <c r="AS30" t="s">
        <v>53</v>
      </c>
      <c r="AT30">
        <v>1</v>
      </c>
      <c r="AU30" t="b">
        <v>1</v>
      </c>
      <c r="AV30">
        <f t="shared" si="0"/>
        <v>-6.4999999999999947E-2</v>
      </c>
      <c r="AW30">
        <f t="shared" si="1"/>
        <v>-6.4999999999999947E-2</v>
      </c>
      <c r="AX30">
        <f t="shared" si="2"/>
        <v>0</v>
      </c>
    </row>
    <row r="31" spans="1:50" x14ac:dyDescent="0.25">
      <c r="A31">
        <v>2000</v>
      </c>
      <c r="B31">
        <v>200</v>
      </c>
      <c r="C31" t="s">
        <v>47</v>
      </c>
      <c r="D31">
        <v>0.52</v>
      </c>
      <c r="E31">
        <v>19</v>
      </c>
      <c r="F31">
        <v>0.43</v>
      </c>
      <c r="G31">
        <v>1.9596990740740742E-6</v>
      </c>
      <c r="H31" t="s">
        <v>410</v>
      </c>
      <c r="I31" t="s">
        <v>388</v>
      </c>
      <c r="J31">
        <v>49</v>
      </c>
      <c r="K31" t="s">
        <v>411</v>
      </c>
      <c r="L31">
        <v>8</v>
      </c>
      <c r="M31" t="s">
        <v>95</v>
      </c>
      <c r="N31">
        <v>1.8086805555555551E-7</v>
      </c>
      <c r="O31">
        <v>0.43</v>
      </c>
      <c r="P31" s="1">
        <v>0.42</v>
      </c>
      <c r="Q31">
        <v>2.008927083333333E-5</v>
      </c>
      <c r="R31" s="2">
        <v>0.44</v>
      </c>
      <c r="S31">
        <v>9.0980787037037037E-6</v>
      </c>
      <c r="T31" s="2">
        <v>0.39</v>
      </c>
      <c r="U31" s="4">
        <v>0.42</v>
      </c>
      <c r="V31">
        <v>114</v>
      </c>
      <c r="W31">
        <v>0.58771929824561409</v>
      </c>
      <c r="X31" t="s">
        <v>90</v>
      </c>
      <c r="Y31">
        <v>1</v>
      </c>
      <c r="Z31">
        <v>1</v>
      </c>
      <c r="AA31">
        <v>0</v>
      </c>
      <c r="AB31">
        <v>1</v>
      </c>
      <c r="AC31">
        <v>0</v>
      </c>
      <c r="AD31">
        <v>1</v>
      </c>
      <c r="AE31">
        <v>0</v>
      </c>
      <c r="AF31">
        <v>8</v>
      </c>
      <c r="AG31">
        <v>9</v>
      </c>
      <c r="AH31">
        <v>2</v>
      </c>
      <c r="AI31">
        <v>1</v>
      </c>
      <c r="AJ31">
        <v>0</v>
      </c>
      <c r="AK31">
        <v>39</v>
      </c>
      <c r="AL31">
        <v>26</v>
      </c>
      <c r="AM31">
        <v>0.66666666666666663</v>
      </c>
      <c r="AN31" t="s">
        <v>52</v>
      </c>
      <c r="AO31">
        <v>3</v>
      </c>
      <c r="AP31">
        <v>352</v>
      </c>
      <c r="AQ31">
        <v>3</v>
      </c>
      <c r="AR31">
        <v>-2</v>
      </c>
      <c r="AS31" t="s">
        <v>53</v>
      </c>
      <c r="AT31">
        <v>1</v>
      </c>
      <c r="AU31" t="b">
        <v>1</v>
      </c>
      <c r="AV31">
        <f t="shared" si="0"/>
        <v>2.0000000000000018E-2</v>
      </c>
      <c r="AW31">
        <f t="shared" si="1"/>
        <v>-2.9999999999999971E-2</v>
      </c>
      <c r="AX31">
        <f t="shared" si="2"/>
        <v>0</v>
      </c>
    </row>
    <row r="32" spans="1:50" x14ac:dyDescent="0.25">
      <c r="A32">
        <v>2000</v>
      </c>
      <c r="B32">
        <v>200</v>
      </c>
      <c r="C32" t="s">
        <v>47</v>
      </c>
      <c r="D32">
        <v>0.52</v>
      </c>
      <c r="E32">
        <v>19</v>
      </c>
      <c r="F32">
        <v>0.45</v>
      </c>
      <c r="G32">
        <v>2.1403935185185191E-6</v>
      </c>
      <c r="H32" t="s">
        <v>387</v>
      </c>
      <c r="I32" t="s">
        <v>388</v>
      </c>
      <c r="J32">
        <v>49</v>
      </c>
      <c r="K32" t="s">
        <v>389</v>
      </c>
      <c r="L32">
        <v>6</v>
      </c>
      <c r="M32" t="s">
        <v>57</v>
      </c>
      <c r="N32">
        <v>0</v>
      </c>
      <c r="O32">
        <v>0.45</v>
      </c>
      <c r="P32" s="1">
        <v>0.47</v>
      </c>
      <c r="Q32">
        <v>1.9981562499999999E-5</v>
      </c>
      <c r="R32" s="2">
        <v>0.44500000000000001</v>
      </c>
      <c r="S32">
        <v>8.8462384259259256E-6</v>
      </c>
      <c r="T32" s="2">
        <v>0.39</v>
      </c>
      <c r="U32" s="4">
        <v>0.47</v>
      </c>
      <c r="V32">
        <v>110</v>
      </c>
      <c r="W32">
        <v>0.60909090909090913</v>
      </c>
      <c r="X32" t="s">
        <v>96</v>
      </c>
      <c r="Y32">
        <v>1</v>
      </c>
      <c r="Z32">
        <v>3</v>
      </c>
      <c r="AA32">
        <v>1</v>
      </c>
      <c r="AB32">
        <v>1</v>
      </c>
      <c r="AC32">
        <v>1</v>
      </c>
      <c r="AD32">
        <v>2</v>
      </c>
      <c r="AE32">
        <v>1</v>
      </c>
      <c r="AF32">
        <v>5</v>
      </c>
      <c r="AG32">
        <v>5</v>
      </c>
      <c r="AH32">
        <v>1</v>
      </c>
      <c r="AI32">
        <v>1</v>
      </c>
      <c r="AJ32">
        <v>0</v>
      </c>
      <c r="AK32">
        <v>61</v>
      </c>
      <c r="AL32">
        <v>32</v>
      </c>
      <c r="AM32">
        <v>0.52459016393442626</v>
      </c>
      <c r="AN32" t="s">
        <v>52</v>
      </c>
      <c r="AO32">
        <v>2</v>
      </c>
      <c r="AP32">
        <v>581</v>
      </c>
      <c r="AQ32">
        <v>1</v>
      </c>
      <c r="AR32">
        <v>0.5</v>
      </c>
      <c r="AS32" t="s">
        <v>53</v>
      </c>
      <c r="AT32">
        <v>1</v>
      </c>
      <c r="AU32" t="b">
        <v>0</v>
      </c>
      <c r="AV32">
        <f t="shared" si="0"/>
        <v>-2.4999999999999967E-2</v>
      </c>
      <c r="AW32">
        <f t="shared" si="1"/>
        <v>-7.999999999999996E-2</v>
      </c>
      <c r="AX32">
        <f t="shared" si="2"/>
        <v>0</v>
      </c>
    </row>
    <row r="33" spans="1:50" x14ac:dyDescent="0.25">
      <c r="A33">
        <v>2000</v>
      </c>
      <c r="B33">
        <v>200</v>
      </c>
      <c r="C33" t="s">
        <v>47</v>
      </c>
      <c r="D33">
        <v>0.52</v>
      </c>
      <c r="E33">
        <v>19</v>
      </c>
      <c r="F33">
        <v>0.45</v>
      </c>
      <c r="G33">
        <v>2.13994212962963E-6</v>
      </c>
      <c r="H33" t="s">
        <v>387</v>
      </c>
      <c r="I33" t="s">
        <v>388</v>
      </c>
      <c r="J33">
        <v>49</v>
      </c>
      <c r="K33" t="s">
        <v>389</v>
      </c>
      <c r="L33">
        <v>6</v>
      </c>
      <c r="M33" t="s">
        <v>57</v>
      </c>
      <c r="N33">
        <v>0</v>
      </c>
      <c r="O33">
        <v>0.45</v>
      </c>
      <c r="P33" s="1">
        <v>0.47</v>
      </c>
      <c r="Q33">
        <v>1.981638888888889E-5</v>
      </c>
      <c r="R33" s="2">
        <v>0.46</v>
      </c>
      <c r="S33">
        <v>8.6798032407407407E-6</v>
      </c>
      <c r="T33" s="2">
        <v>0.39</v>
      </c>
      <c r="U33" s="4">
        <v>0.47</v>
      </c>
      <c r="V33">
        <v>110</v>
      </c>
      <c r="W33">
        <v>0.60909090909090913</v>
      </c>
      <c r="X33" t="s">
        <v>96</v>
      </c>
      <c r="Y33">
        <v>1</v>
      </c>
      <c r="Z33">
        <v>3</v>
      </c>
      <c r="AA33">
        <v>1</v>
      </c>
      <c r="AB33">
        <v>1</v>
      </c>
      <c r="AC33">
        <v>1</v>
      </c>
      <c r="AD33">
        <v>2</v>
      </c>
      <c r="AE33">
        <v>1</v>
      </c>
      <c r="AF33">
        <v>5</v>
      </c>
      <c r="AG33">
        <v>5</v>
      </c>
      <c r="AH33">
        <v>1</v>
      </c>
      <c r="AI33">
        <v>1</v>
      </c>
      <c r="AJ33">
        <v>0</v>
      </c>
      <c r="AK33">
        <v>61</v>
      </c>
      <c r="AL33">
        <v>32</v>
      </c>
      <c r="AM33">
        <v>0.52459016393442626</v>
      </c>
      <c r="AN33" t="s">
        <v>52</v>
      </c>
      <c r="AO33">
        <v>2</v>
      </c>
      <c r="AP33">
        <v>581</v>
      </c>
      <c r="AQ33">
        <v>1</v>
      </c>
      <c r="AR33">
        <v>-0.5</v>
      </c>
      <c r="AS33" t="s">
        <v>53</v>
      </c>
      <c r="AT33">
        <v>1</v>
      </c>
      <c r="AU33" t="b">
        <v>0</v>
      </c>
      <c r="AV33">
        <f t="shared" si="0"/>
        <v>-9.9999999999999534E-3</v>
      </c>
      <c r="AW33">
        <f t="shared" si="1"/>
        <v>-7.999999999999996E-2</v>
      </c>
      <c r="AX33">
        <f t="shared" si="2"/>
        <v>0</v>
      </c>
    </row>
    <row r="34" spans="1:50" x14ac:dyDescent="0.25">
      <c r="A34">
        <v>2000</v>
      </c>
      <c r="B34">
        <v>200</v>
      </c>
      <c r="C34" t="s">
        <v>47</v>
      </c>
      <c r="D34">
        <v>0.52</v>
      </c>
      <c r="E34">
        <v>19</v>
      </c>
      <c r="F34">
        <v>0.45</v>
      </c>
      <c r="G34">
        <v>2.321539351851852E-6</v>
      </c>
      <c r="H34" t="s">
        <v>387</v>
      </c>
      <c r="I34" t="s">
        <v>388</v>
      </c>
      <c r="J34">
        <v>49</v>
      </c>
      <c r="K34" t="s">
        <v>389</v>
      </c>
      <c r="L34">
        <v>6</v>
      </c>
      <c r="M34" t="s">
        <v>57</v>
      </c>
      <c r="N34">
        <v>2.363425925925926E-8</v>
      </c>
      <c r="O34">
        <v>0.45</v>
      </c>
      <c r="P34" s="1">
        <v>0.47</v>
      </c>
      <c r="Q34">
        <v>1.9656111111111109E-5</v>
      </c>
      <c r="R34" s="2">
        <v>0.46</v>
      </c>
      <c r="S34">
        <v>8.6962384259259254E-6</v>
      </c>
      <c r="T34" s="2">
        <v>0.39</v>
      </c>
      <c r="U34" s="4">
        <v>0.47</v>
      </c>
      <c r="V34">
        <v>110</v>
      </c>
      <c r="W34">
        <v>0.60909090909090913</v>
      </c>
      <c r="X34" t="s">
        <v>96</v>
      </c>
      <c r="Y34">
        <v>1</v>
      </c>
      <c r="Z34">
        <v>3</v>
      </c>
      <c r="AA34">
        <v>1</v>
      </c>
      <c r="AB34">
        <v>1</v>
      </c>
      <c r="AC34">
        <v>1</v>
      </c>
      <c r="AD34">
        <v>2</v>
      </c>
      <c r="AE34">
        <v>1</v>
      </c>
      <c r="AF34">
        <v>5</v>
      </c>
      <c r="AG34">
        <v>5</v>
      </c>
      <c r="AH34">
        <v>1</v>
      </c>
      <c r="AI34">
        <v>1</v>
      </c>
      <c r="AJ34">
        <v>0</v>
      </c>
      <c r="AK34">
        <v>61</v>
      </c>
      <c r="AL34">
        <v>32</v>
      </c>
      <c r="AM34">
        <v>0.52459016393442626</v>
      </c>
      <c r="AN34" t="s">
        <v>52</v>
      </c>
      <c r="AO34">
        <v>2</v>
      </c>
      <c r="AP34">
        <v>581</v>
      </c>
      <c r="AQ34">
        <v>2</v>
      </c>
      <c r="AR34">
        <v>1</v>
      </c>
      <c r="AS34" t="s">
        <v>53</v>
      </c>
      <c r="AT34">
        <v>1</v>
      </c>
      <c r="AU34" t="b">
        <v>0</v>
      </c>
      <c r="AV34">
        <f t="shared" si="0"/>
        <v>-9.9999999999999534E-3</v>
      </c>
      <c r="AW34">
        <f t="shared" si="1"/>
        <v>-7.999999999999996E-2</v>
      </c>
      <c r="AX34">
        <f t="shared" si="2"/>
        <v>0</v>
      </c>
    </row>
    <row r="35" spans="1:50" x14ac:dyDescent="0.25">
      <c r="A35">
        <v>2000</v>
      </c>
      <c r="B35">
        <v>200</v>
      </c>
      <c r="C35" t="s">
        <v>47</v>
      </c>
      <c r="D35">
        <v>0.52</v>
      </c>
      <c r="E35">
        <v>19</v>
      </c>
      <c r="F35">
        <v>0.45</v>
      </c>
      <c r="G35">
        <v>2.2273726851851851E-6</v>
      </c>
      <c r="H35" t="s">
        <v>387</v>
      </c>
      <c r="I35" t="s">
        <v>388</v>
      </c>
      <c r="J35">
        <v>49</v>
      </c>
      <c r="K35" t="s">
        <v>389</v>
      </c>
      <c r="L35">
        <v>6</v>
      </c>
      <c r="M35" t="s">
        <v>57</v>
      </c>
      <c r="N35">
        <v>0</v>
      </c>
      <c r="O35">
        <v>0.45</v>
      </c>
      <c r="P35" s="1">
        <v>0.47</v>
      </c>
      <c r="Q35">
        <v>1.988862268518519E-5</v>
      </c>
      <c r="R35" s="2">
        <v>0.435</v>
      </c>
      <c r="S35">
        <v>9.3373495370370373E-6</v>
      </c>
      <c r="T35" s="2">
        <v>0.39</v>
      </c>
      <c r="U35" s="4">
        <v>0.47</v>
      </c>
      <c r="V35">
        <v>110</v>
      </c>
      <c r="W35">
        <v>0.60909090909090913</v>
      </c>
      <c r="X35" t="s">
        <v>96</v>
      </c>
      <c r="Y35">
        <v>1</v>
      </c>
      <c r="Z35">
        <v>3</v>
      </c>
      <c r="AA35">
        <v>1</v>
      </c>
      <c r="AB35">
        <v>1</v>
      </c>
      <c r="AC35">
        <v>1</v>
      </c>
      <c r="AD35">
        <v>2</v>
      </c>
      <c r="AE35">
        <v>1</v>
      </c>
      <c r="AF35">
        <v>5</v>
      </c>
      <c r="AG35">
        <v>5</v>
      </c>
      <c r="AH35">
        <v>1</v>
      </c>
      <c r="AI35">
        <v>1</v>
      </c>
      <c r="AJ35">
        <v>0</v>
      </c>
      <c r="AK35">
        <v>61</v>
      </c>
      <c r="AL35">
        <v>32</v>
      </c>
      <c r="AM35">
        <v>0.52459016393442626</v>
      </c>
      <c r="AN35" t="s">
        <v>52</v>
      </c>
      <c r="AO35">
        <v>2</v>
      </c>
      <c r="AP35">
        <v>581</v>
      </c>
      <c r="AQ35">
        <v>2</v>
      </c>
      <c r="AR35">
        <v>-1</v>
      </c>
      <c r="AS35" t="s">
        <v>53</v>
      </c>
      <c r="AT35">
        <v>1</v>
      </c>
      <c r="AU35" t="b">
        <v>0</v>
      </c>
      <c r="AV35">
        <f t="shared" si="0"/>
        <v>-3.4999999999999976E-2</v>
      </c>
      <c r="AW35">
        <f t="shared" si="1"/>
        <v>-7.999999999999996E-2</v>
      </c>
      <c r="AX35">
        <f t="shared" si="2"/>
        <v>0</v>
      </c>
    </row>
    <row r="36" spans="1:50" x14ac:dyDescent="0.25">
      <c r="A36">
        <v>2000</v>
      </c>
      <c r="B36">
        <v>200</v>
      </c>
      <c r="C36" t="s">
        <v>47</v>
      </c>
      <c r="D36">
        <v>0.52</v>
      </c>
      <c r="E36">
        <v>19</v>
      </c>
      <c r="F36">
        <v>0.45</v>
      </c>
      <c r="G36">
        <v>2.1399652777777778E-6</v>
      </c>
      <c r="H36" t="s">
        <v>397</v>
      </c>
      <c r="I36" t="s">
        <v>388</v>
      </c>
      <c r="J36">
        <v>49</v>
      </c>
      <c r="K36" t="s">
        <v>398</v>
      </c>
      <c r="L36">
        <v>6</v>
      </c>
      <c r="M36" t="s">
        <v>77</v>
      </c>
      <c r="N36">
        <v>0</v>
      </c>
      <c r="O36">
        <v>0.44</v>
      </c>
      <c r="P36" s="1">
        <v>0.47</v>
      </c>
      <c r="Q36">
        <v>1.928840277777778E-5</v>
      </c>
      <c r="R36" s="2">
        <v>0.44</v>
      </c>
      <c r="S36">
        <v>8.5609375000000006E-6</v>
      </c>
      <c r="T36" s="2">
        <v>0.39</v>
      </c>
      <c r="U36" s="4">
        <v>0.47</v>
      </c>
      <c r="V36">
        <v>110</v>
      </c>
      <c r="W36">
        <v>0.60909090909090913</v>
      </c>
      <c r="X36" t="s">
        <v>96</v>
      </c>
      <c r="Y36">
        <v>1</v>
      </c>
      <c r="Z36">
        <v>3</v>
      </c>
      <c r="AA36">
        <v>0</v>
      </c>
      <c r="AB36">
        <v>1</v>
      </c>
      <c r="AC36">
        <v>0</v>
      </c>
      <c r="AD36">
        <v>3</v>
      </c>
      <c r="AE36">
        <v>0</v>
      </c>
      <c r="AF36">
        <v>6</v>
      </c>
      <c r="AG36">
        <v>9</v>
      </c>
      <c r="AH36">
        <v>2</v>
      </c>
      <c r="AI36">
        <v>1</v>
      </c>
      <c r="AJ36">
        <v>0</v>
      </c>
      <c r="AK36">
        <v>61</v>
      </c>
      <c r="AL36">
        <v>32</v>
      </c>
      <c r="AM36">
        <v>0.52459016393442626</v>
      </c>
      <c r="AN36" t="s">
        <v>52</v>
      </c>
      <c r="AO36">
        <v>2</v>
      </c>
      <c r="AP36">
        <v>581</v>
      </c>
      <c r="AQ36">
        <v>3</v>
      </c>
      <c r="AR36">
        <v>2</v>
      </c>
      <c r="AS36" t="s">
        <v>53</v>
      </c>
      <c r="AT36">
        <v>1</v>
      </c>
      <c r="AU36" t="b">
        <v>0</v>
      </c>
      <c r="AV36">
        <f t="shared" si="0"/>
        <v>-2.9999999999999971E-2</v>
      </c>
      <c r="AW36">
        <f t="shared" si="1"/>
        <v>-7.999999999999996E-2</v>
      </c>
      <c r="AX36">
        <f t="shared" si="2"/>
        <v>0</v>
      </c>
    </row>
    <row r="37" spans="1:50" x14ac:dyDescent="0.25">
      <c r="A37">
        <v>2000</v>
      </c>
      <c r="B37">
        <v>200</v>
      </c>
      <c r="C37" t="s">
        <v>47</v>
      </c>
      <c r="D37">
        <v>0.52</v>
      </c>
      <c r="E37">
        <v>19</v>
      </c>
      <c r="F37">
        <v>0.45</v>
      </c>
      <c r="G37">
        <v>2.140694444444444E-6</v>
      </c>
      <c r="H37" t="s">
        <v>387</v>
      </c>
      <c r="I37" t="s">
        <v>388</v>
      </c>
      <c r="J37">
        <v>49</v>
      </c>
      <c r="K37" t="s">
        <v>389</v>
      </c>
      <c r="L37">
        <v>6</v>
      </c>
      <c r="M37" t="s">
        <v>57</v>
      </c>
      <c r="N37">
        <v>0</v>
      </c>
      <c r="O37">
        <v>0.45</v>
      </c>
      <c r="P37" s="1">
        <v>0.47</v>
      </c>
      <c r="Q37">
        <v>2.0269085648148149E-5</v>
      </c>
      <c r="R37" s="2">
        <v>0.45500000000000002</v>
      </c>
      <c r="S37">
        <v>8.7414583333333325E-6</v>
      </c>
      <c r="T37" s="2">
        <v>0.39</v>
      </c>
      <c r="U37" s="4">
        <v>0.47</v>
      </c>
      <c r="V37">
        <v>110</v>
      </c>
      <c r="W37">
        <v>0.60909090909090913</v>
      </c>
      <c r="X37" t="s">
        <v>96</v>
      </c>
      <c r="Y37">
        <v>1</v>
      </c>
      <c r="Z37">
        <v>3</v>
      </c>
      <c r="AA37">
        <v>1</v>
      </c>
      <c r="AB37">
        <v>1</v>
      </c>
      <c r="AC37">
        <v>1</v>
      </c>
      <c r="AD37">
        <v>2</v>
      </c>
      <c r="AE37">
        <v>1</v>
      </c>
      <c r="AF37">
        <v>5</v>
      </c>
      <c r="AG37">
        <v>5</v>
      </c>
      <c r="AH37">
        <v>1</v>
      </c>
      <c r="AI37">
        <v>1</v>
      </c>
      <c r="AJ37">
        <v>0</v>
      </c>
      <c r="AK37">
        <v>61</v>
      </c>
      <c r="AL37">
        <v>32</v>
      </c>
      <c r="AM37">
        <v>0.52459016393442626</v>
      </c>
      <c r="AN37" t="s">
        <v>52</v>
      </c>
      <c r="AO37">
        <v>2</v>
      </c>
      <c r="AP37">
        <v>581</v>
      </c>
      <c r="AQ37">
        <v>3</v>
      </c>
      <c r="AR37">
        <v>-2</v>
      </c>
      <c r="AS37" t="s">
        <v>53</v>
      </c>
      <c r="AT37">
        <v>1</v>
      </c>
      <c r="AU37" t="b">
        <v>0</v>
      </c>
      <c r="AV37">
        <f t="shared" si="0"/>
        <v>-1.4999999999999958E-2</v>
      </c>
      <c r="AW37">
        <f t="shared" si="1"/>
        <v>-7.999999999999996E-2</v>
      </c>
      <c r="AX37">
        <f t="shared" si="2"/>
        <v>0</v>
      </c>
    </row>
    <row r="38" spans="1:50" x14ac:dyDescent="0.25">
      <c r="A38">
        <v>2000</v>
      </c>
      <c r="B38">
        <v>200</v>
      </c>
      <c r="C38" t="s">
        <v>47</v>
      </c>
      <c r="D38">
        <v>0.52</v>
      </c>
      <c r="E38">
        <v>19</v>
      </c>
      <c r="F38">
        <v>0.45</v>
      </c>
      <c r="G38">
        <v>2.140810185185185E-6</v>
      </c>
      <c r="H38" t="s">
        <v>387</v>
      </c>
      <c r="I38" t="s">
        <v>388</v>
      </c>
      <c r="J38">
        <v>49</v>
      </c>
      <c r="K38" t="s">
        <v>389</v>
      </c>
      <c r="L38">
        <v>6</v>
      </c>
      <c r="M38" t="s">
        <v>57</v>
      </c>
      <c r="N38">
        <v>0</v>
      </c>
      <c r="O38">
        <v>0.45</v>
      </c>
      <c r="P38" s="1">
        <v>0.47</v>
      </c>
      <c r="Q38">
        <v>1.9728182870370371E-5</v>
      </c>
      <c r="R38" s="2">
        <v>0.46</v>
      </c>
      <c r="S38">
        <v>9.8196759259259247E-6</v>
      </c>
      <c r="T38" s="2">
        <v>0.39</v>
      </c>
      <c r="U38" s="4">
        <v>0.47</v>
      </c>
      <c r="V38">
        <v>110</v>
      </c>
      <c r="W38">
        <v>0.60909090909090913</v>
      </c>
      <c r="X38" t="s">
        <v>97</v>
      </c>
      <c r="Y38">
        <v>1</v>
      </c>
      <c r="Z38">
        <v>3</v>
      </c>
      <c r="AA38">
        <v>0</v>
      </c>
      <c r="AB38">
        <v>1</v>
      </c>
      <c r="AC38">
        <v>0</v>
      </c>
      <c r="AD38">
        <v>3</v>
      </c>
      <c r="AE38">
        <v>0</v>
      </c>
      <c r="AF38">
        <v>6</v>
      </c>
      <c r="AG38">
        <v>11</v>
      </c>
      <c r="AH38">
        <v>4</v>
      </c>
      <c r="AI38">
        <v>1</v>
      </c>
      <c r="AJ38">
        <v>0</v>
      </c>
      <c r="AK38">
        <v>50</v>
      </c>
      <c r="AL38">
        <v>24</v>
      </c>
      <c r="AM38">
        <v>0.48</v>
      </c>
      <c r="AN38" t="s">
        <v>52</v>
      </c>
      <c r="AO38">
        <v>3</v>
      </c>
      <c r="AP38">
        <v>521</v>
      </c>
      <c r="AQ38">
        <v>1</v>
      </c>
      <c r="AR38">
        <v>0.5</v>
      </c>
      <c r="AS38" t="s">
        <v>53</v>
      </c>
      <c r="AT38">
        <v>1</v>
      </c>
      <c r="AU38" t="b">
        <v>1</v>
      </c>
      <c r="AV38">
        <f t="shared" si="0"/>
        <v>-9.9999999999999534E-3</v>
      </c>
      <c r="AW38">
        <f t="shared" si="1"/>
        <v>-7.999999999999996E-2</v>
      </c>
      <c r="AX38">
        <f t="shared" si="2"/>
        <v>0</v>
      </c>
    </row>
    <row r="39" spans="1:50" x14ac:dyDescent="0.25">
      <c r="A39">
        <v>2000</v>
      </c>
      <c r="B39">
        <v>200</v>
      </c>
      <c r="C39" t="s">
        <v>47</v>
      </c>
      <c r="D39">
        <v>0.52</v>
      </c>
      <c r="E39">
        <v>19</v>
      </c>
      <c r="F39">
        <v>0.46</v>
      </c>
      <c r="G39">
        <v>2.3207870370370371E-6</v>
      </c>
      <c r="H39" t="s">
        <v>387</v>
      </c>
      <c r="I39" t="s">
        <v>388</v>
      </c>
      <c r="J39">
        <v>49</v>
      </c>
      <c r="K39" t="s">
        <v>389</v>
      </c>
      <c r="L39">
        <v>6</v>
      </c>
      <c r="M39" t="s">
        <v>57</v>
      </c>
      <c r="N39">
        <v>0</v>
      </c>
      <c r="O39">
        <v>0.46</v>
      </c>
      <c r="P39" s="1">
        <v>0.435</v>
      </c>
      <c r="Q39">
        <v>1.882138888888889E-5</v>
      </c>
      <c r="R39" s="2">
        <v>0.41499999999999998</v>
      </c>
      <c r="S39">
        <v>9.4645949074074087E-6</v>
      </c>
      <c r="T39" s="2">
        <v>0.39</v>
      </c>
      <c r="U39" s="4">
        <v>0.435</v>
      </c>
      <c r="V39">
        <v>108</v>
      </c>
      <c r="W39">
        <v>0.5</v>
      </c>
      <c r="X39" t="s">
        <v>97</v>
      </c>
      <c r="Y39">
        <v>1</v>
      </c>
      <c r="Z39">
        <v>3</v>
      </c>
      <c r="AA39">
        <v>0</v>
      </c>
      <c r="AB39">
        <v>1</v>
      </c>
      <c r="AC39">
        <v>0</v>
      </c>
      <c r="AD39">
        <v>3</v>
      </c>
      <c r="AE39">
        <v>0</v>
      </c>
      <c r="AF39">
        <v>6</v>
      </c>
      <c r="AG39">
        <v>11</v>
      </c>
      <c r="AH39">
        <v>4</v>
      </c>
      <c r="AI39">
        <v>1</v>
      </c>
      <c r="AJ39">
        <v>0</v>
      </c>
      <c r="AK39">
        <v>29</v>
      </c>
      <c r="AL39">
        <v>11</v>
      </c>
      <c r="AM39">
        <v>0.37931034482758619</v>
      </c>
      <c r="AN39" t="s">
        <v>52</v>
      </c>
      <c r="AO39">
        <v>3</v>
      </c>
      <c r="AP39">
        <v>521</v>
      </c>
      <c r="AQ39">
        <v>1</v>
      </c>
      <c r="AR39">
        <v>-0.5</v>
      </c>
      <c r="AS39" t="s">
        <v>53</v>
      </c>
      <c r="AT39">
        <v>1</v>
      </c>
      <c r="AU39" t="b">
        <v>1</v>
      </c>
      <c r="AV39">
        <f t="shared" si="0"/>
        <v>-2.0000000000000018E-2</v>
      </c>
      <c r="AW39">
        <f t="shared" si="1"/>
        <v>-4.4999999999999984E-2</v>
      </c>
      <c r="AX39">
        <f t="shared" si="2"/>
        <v>0</v>
      </c>
    </row>
    <row r="40" spans="1:50" x14ac:dyDescent="0.25">
      <c r="A40">
        <v>2000</v>
      </c>
      <c r="B40">
        <v>200</v>
      </c>
      <c r="C40" t="s">
        <v>47</v>
      </c>
      <c r="D40">
        <v>0.52</v>
      </c>
      <c r="E40">
        <v>19</v>
      </c>
      <c r="F40">
        <v>0.45</v>
      </c>
      <c r="G40">
        <v>2.1399537037037041E-6</v>
      </c>
      <c r="H40" t="s">
        <v>387</v>
      </c>
      <c r="I40" t="s">
        <v>388</v>
      </c>
      <c r="J40">
        <v>49</v>
      </c>
      <c r="K40" t="s">
        <v>389</v>
      </c>
      <c r="L40">
        <v>6</v>
      </c>
      <c r="M40" t="s">
        <v>57</v>
      </c>
      <c r="N40">
        <v>0</v>
      </c>
      <c r="O40">
        <v>0.45</v>
      </c>
      <c r="P40" s="1">
        <v>0.47</v>
      </c>
      <c r="Q40">
        <v>1.9470613425925928E-5</v>
      </c>
      <c r="R40" s="2">
        <v>0.43</v>
      </c>
      <c r="S40">
        <v>8.659490740740741E-6</v>
      </c>
      <c r="T40" s="2">
        <v>0.39</v>
      </c>
      <c r="U40" s="4">
        <v>0.47</v>
      </c>
      <c r="V40">
        <v>110</v>
      </c>
      <c r="W40">
        <v>0.60909090909090913</v>
      </c>
      <c r="X40" t="s">
        <v>97</v>
      </c>
      <c r="Y40">
        <v>1</v>
      </c>
      <c r="Z40">
        <v>3</v>
      </c>
      <c r="AA40">
        <v>0</v>
      </c>
      <c r="AB40">
        <v>1</v>
      </c>
      <c r="AC40">
        <v>0</v>
      </c>
      <c r="AD40">
        <v>3</v>
      </c>
      <c r="AE40">
        <v>0</v>
      </c>
      <c r="AF40">
        <v>6</v>
      </c>
      <c r="AG40">
        <v>11</v>
      </c>
      <c r="AH40">
        <v>4</v>
      </c>
      <c r="AI40">
        <v>1</v>
      </c>
      <c r="AJ40">
        <v>0</v>
      </c>
      <c r="AK40">
        <v>50</v>
      </c>
      <c r="AL40">
        <v>24</v>
      </c>
      <c r="AM40">
        <v>0.48</v>
      </c>
      <c r="AN40" t="s">
        <v>52</v>
      </c>
      <c r="AO40">
        <v>3</v>
      </c>
      <c r="AP40">
        <v>521</v>
      </c>
      <c r="AQ40">
        <v>2</v>
      </c>
      <c r="AR40">
        <v>1</v>
      </c>
      <c r="AS40" t="s">
        <v>53</v>
      </c>
      <c r="AT40">
        <v>1</v>
      </c>
      <c r="AU40" t="b">
        <v>1</v>
      </c>
      <c r="AV40">
        <f t="shared" si="0"/>
        <v>-3.999999999999998E-2</v>
      </c>
      <c r="AW40">
        <f t="shared" si="1"/>
        <v>-7.999999999999996E-2</v>
      </c>
      <c r="AX40">
        <f t="shared" si="2"/>
        <v>0</v>
      </c>
    </row>
    <row r="41" spans="1:50" x14ac:dyDescent="0.25">
      <c r="A41">
        <v>2000</v>
      </c>
      <c r="B41">
        <v>200</v>
      </c>
      <c r="C41" t="s">
        <v>47</v>
      </c>
      <c r="D41">
        <v>0.52</v>
      </c>
      <c r="E41">
        <v>19</v>
      </c>
      <c r="F41">
        <v>0.44</v>
      </c>
      <c r="G41">
        <v>2.2057291666666671E-6</v>
      </c>
      <c r="H41" t="s">
        <v>387</v>
      </c>
      <c r="I41" t="s">
        <v>388</v>
      </c>
      <c r="J41">
        <v>49</v>
      </c>
      <c r="K41" t="s">
        <v>389</v>
      </c>
      <c r="L41">
        <v>6</v>
      </c>
      <c r="M41" t="s">
        <v>57</v>
      </c>
      <c r="N41">
        <v>2.341435185185185E-8</v>
      </c>
      <c r="O41">
        <v>0.44</v>
      </c>
      <c r="P41" s="1">
        <v>0.41</v>
      </c>
      <c r="Q41">
        <v>1.8845289351851849E-5</v>
      </c>
      <c r="R41" s="2">
        <v>0.43</v>
      </c>
      <c r="S41">
        <v>8.6913888888888889E-6</v>
      </c>
      <c r="T41" s="2">
        <v>0.39500000000000002</v>
      </c>
      <c r="U41" s="4">
        <v>0.41</v>
      </c>
      <c r="V41">
        <v>112</v>
      </c>
      <c r="W41">
        <v>0.45535714285714279</v>
      </c>
      <c r="X41" t="s">
        <v>97</v>
      </c>
      <c r="Y41">
        <v>1</v>
      </c>
      <c r="Z41">
        <v>3</v>
      </c>
      <c r="AA41">
        <v>0</v>
      </c>
      <c r="AB41">
        <v>1</v>
      </c>
      <c r="AC41">
        <v>0</v>
      </c>
      <c r="AD41">
        <v>3</v>
      </c>
      <c r="AE41">
        <v>0</v>
      </c>
      <c r="AF41">
        <v>6</v>
      </c>
      <c r="AG41">
        <v>11</v>
      </c>
      <c r="AH41">
        <v>4</v>
      </c>
      <c r="AI41">
        <v>1</v>
      </c>
      <c r="AJ41">
        <v>0</v>
      </c>
      <c r="AK41">
        <v>17</v>
      </c>
      <c r="AL41">
        <v>7</v>
      </c>
      <c r="AM41">
        <v>0.41176470588235292</v>
      </c>
      <c r="AN41" t="s">
        <v>52</v>
      </c>
      <c r="AO41">
        <v>3</v>
      </c>
      <c r="AP41">
        <v>521</v>
      </c>
      <c r="AQ41">
        <v>2</v>
      </c>
      <c r="AR41">
        <v>-1</v>
      </c>
      <c r="AS41" t="s">
        <v>53</v>
      </c>
      <c r="AT41">
        <v>1</v>
      </c>
      <c r="AU41" t="b">
        <v>1</v>
      </c>
      <c r="AV41">
        <f t="shared" si="0"/>
        <v>2.0000000000000018E-2</v>
      </c>
      <c r="AW41">
        <f t="shared" si="1"/>
        <v>-1.4999999999999958E-2</v>
      </c>
      <c r="AX41">
        <f t="shared" si="2"/>
        <v>0</v>
      </c>
    </row>
    <row r="42" spans="1:50" x14ac:dyDescent="0.25">
      <c r="A42">
        <v>2000</v>
      </c>
      <c r="B42">
        <v>200</v>
      </c>
      <c r="C42" t="s">
        <v>47</v>
      </c>
      <c r="D42">
        <v>0.52</v>
      </c>
      <c r="E42">
        <v>19</v>
      </c>
      <c r="F42">
        <v>0.45</v>
      </c>
      <c r="G42">
        <v>2.1048148148148151E-6</v>
      </c>
      <c r="H42" t="s">
        <v>387</v>
      </c>
      <c r="I42" t="s">
        <v>388</v>
      </c>
      <c r="J42">
        <v>49</v>
      </c>
      <c r="K42" t="s">
        <v>389</v>
      </c>
      <c r="L42">
        <v>6</v>
      </c>
      <c r="M42" t="s">
        <v>57</v>
      </c>
      <c r="N42">
        <v>0</v>
      </c>
      <c r="O42">
        <v>0.45</v>
      </c>
      <c r="P42" s="1">
        <v>0.47</v>
      </c>
      <c r="Q42">
        <v>1.9326516203703701E-5</v>
      </c>
      <c r="R42" s="2">
        <v>0.43</v>
      </c>
      <c r="S42">
        <v>9.8249305555555559E-6</v>
      </c>
      <c r="T42" s="2">
        <v>0.51</v>
      </c>
      <c r="U42" s="4">
        <v>0.47</v>
      </c>
      <c r="V42">
        <v>110</v>
      </c>
      <c r="W42">
        <v>0.60909090909090913</v>
      </c>
      <c r="X42" t="s">
        <v>97</v>
      </c>
      <c r="Y42">
        <v>1</v>
      </c>
      <c r="Z42">
        <v>3</v>
      </c>
      <c r="AA42">
        <v>0</v>
      </c>
      <c r="AB42">
        <v>1</v>
      </c>
      <c r="AC42">
        <v>0</v>
      </c>
      <c r="AD42">
        <v>3</v>
      </c>
      <c r="AE42">
        <v>0</v>
      </c>
      <c r="AF42">
        <v>6</v>
      </c>
      <c r="AG42">
        <v>11</v>
      </c>
      <c r="AH42">
        <v>4</v>
      </c>
      <c r="AI42">
        <v>1</v>
      </c>
      <c r="AJ42">
        <v>0</v>
      </c>
      <c r="AK42">
        <v>50</v>
      </c>
      <c r="AL42">
        <v>24</v>
      </c>
      <c r="AM42">
        <v>0.48</v>
      </c>
      <c r="AN42" t="s">
        <v>52</v>
      </c>
      <c r="AO42">
        <v>3</v>
      </c>
      <c r="AP42">
        <v>521</v>
      </c>
      <c r="AQ42">
        <v>3</v>
      </c>
      <c r="AR42">
        <v>2</v>
      </c>
      <c r="AS42" t="s">
        <v>53</v>
      </c>
      <c r="AT42">
        <v>1</v>
      </c>
      <c r="AU42" t="b">
        <v>1</v>
      </c>
      <c r="AV42">
        <f t="shared" si="0"/>
        <v>-3.999999999999998E-2</v>
      </c>
      <c r="AW42">
        <f t="shared" si="1"/>
        <v>4.0000000000000036E-2</v>
      </c>
      <c r="AX42">
        <f t="shared" si="2"/>
        <v>0</v>
      </c>
    </row>
    <row r="43" spans="1:50" x14ac:dyDescent="0.25">
      <c r="A43">
        <v>2000</v>
      </c>
      <c r="B43">
        <v>200</v>
      </c>
      <c r="C43" t="s">
        <v>47</v>
      </c>
      <c r="D43">
        <v>0.52</v>
      </c>
      <c r="E43">
        <v>19</v>
      </c>
      <c r="F43">
        <v>0.42499999999999999</v>
      </c>
      <c r="G43">
        <v>2.140057870370371E-6</v>
      </c>
      <c r="H43" t="s">
        <v>397</v>
      </c>
      <c r="I43" t="s">
        <v>388</v>
      </c>
      <c r="J43">
        <v>49</v>
      </c>
      <c r="K43" t="s">
        <v>398</v>
      </c>
      <c r="L43">
        <v>6</v>
      </c>
      <c r="M43" t="s">
        <v>77</v>
      </c>
      <c r="N43">
        <v>0</v>
      </c>
      <c r="O43">
        <v>0.42</v>
      </c>
      <c r="P43" s="1">
        <v>0.4</v>
      </c>
      <c r="Q43">
        <v>1.990931712962963E-5</v>
      </c>
      <c r="R43" s="2">
        <v>0.37</v>
      </c>
      <c r="S43">
        <v>8.560960648148148E-6</v>
      </c>
      <c r="T43" s="2">
        <v>0.435</v>
      </c>
      <c r="U43" s="4">
        <v>0.40500000000000003</v>
      </c>
      <c r="V43">
        <v>115</v>
      </c>
      <c r="W43">
        <v>0.13043478260869559</v>
      </c>
      <c r="X43" t="s">
        <v>97</v>
      </c>
      <c r="Y43">
        <v>1</v>
      </c>
      <c r="Z43">
        <v>3</v>
      </c>
      <c r="AA43">
        <v>1</v>
      </c>
      <c r="AB43">
        <v>1</v>
      </c>
      <c r="AC43">
        <v>1</v>
      </c>
      <c r="AD43">
        <v>2</v>
      </c>
      <c r="AE43">
        <v>1</v>
      </c>
      <c r="AF43">
        <v>5</v>
      </c>
      <c r="AG43">
        <v>5</v>
      </c>
      <c r="AH43">
        <v>1</v>
      </c>
      <c r="AI43">
        <v>1</v>
      </c>
      <c r="AJ43">
        <v>0</v>
      </c>
      <c r="AK43">
        <v>3</v>
      </c>
      <c r="AL43">
        <v>2</v>
      </c>
      <c r="AM43">
        <v>0.66666666666666663</v>
      </c>
      <c r="AN43" t="s">
        <v>52</v>
      </c>
      <c r="AO43">
        <v>3</v>
      </c>
      <c r="AP43">
        <v>521</v>
      </c>
      <c r="AQ43">
        <v>3</v>
      </c>
      <c r="AR43">
        <v>-2</v>
      </c>
      <c r="AS43" t="s">
        <v>53</v>
      </c>
      <c r="AT43">
        <v>1</v>
      </c>
      <c r="AU43" t="b">
        <v>1</v>
      </c>
      <c r="AV43">
        <f t="shared" si="0"/>
        <v>-3.0000000000000027E-2</v>
      </c>
      <c r="AW43">
        <f t="shared" si="1"/>
        <v>3.4999999999999976E-2</v>
      </c>
      <c r="AX43">
        <f t="shared" si="2"/>
        <v>5.0000000000000044E-3</v>
      </c>
    </row>
    <row r="44" spans="1:50" x14ac:dyDescent="0.25">
      <c r="A44">
        <v>2000</v>
      </c>
      <c r="B44">
        <v>200</v>
      </c>
      <c r="C44" t="s">
        <v>47</v>
      </c>
      <c r="D44">
        <v>0.52</v>
      </c>
      <c r="E44">
        <v>19</v>
      </c>
      <c r="F44">
        <v>0.45</v>
      </c>
      <c r="G44">
        <v>2.1401504629629629E-6</v>
      </c>
      <c r="H44" t="s">
        <v>412</v>
      </c>
      <c r="I44" t="s">
        <v>386</v>
      </c>
      <c r="J44">
        <v>49</v>
      </c>
      <c r="K44" t="s">
        <v>50</v>
      </c>
      <c r="L44">
        <v>1</v>
      </c>
      <c r="M44" t="s">
        <v>57</v>
      </c>
      <c r="N44">
        <v>0</v>
      </c>
      <c r="O44">
        <v>0.44500000000000001</v>
      </c>
      <c r="P44" s="1">
        <v>0.47</v>
      </c>
      <c r="Q44">
        <v>1.972752314814815E-5</v>
      </c>
      <c r="R44" s="2">
        <v>0.46500000000000002</v>
      </c>
      <c r="S44">
        <v>9.2822685185185184E-6</v>
      </c>
      <c r="T44" s="2">
        <v>0.39</v>
      </c>
      <c r="U44" s="4">
        <v>0.47</v>
      </c>
      <c r="V44">
        <v>110</v>
      </c>
      <c r="W44">
        <v>0.60909090909090913</v>
      </c>
      <c r="X44" t="s">
        <v>100</v>
      </c>
      <c r="Y44">
        <v>1</v>
      </c>
      <c r="Z44">
        <v>1</v>
      </c>
      <c r="AA44">
        <v>0</v>
      </c>
      <c r="AB44">
        <v>1</v>
      </c>
      <c r="AC44">
        <v>0</v>
      </c>
      <c r="AD44">
        <v>1</v>
      </c>
      <c r="AE44">
        <v>0</v>
      </c>
      <c r="AF44">
        <v>1</v>
      </c>
      <c r="AG44">
        <v>10</v>
      </c>
      <c r="AH44">
        <v>3</v>
      </c>
      <c r="AI44">
        <v>1</v>
      </c>
      <c r="AJ44">
        <v>0</v>
      </c>
      <c r="AK44">
        <v>87</v>
      </c>
      <c r="AL44">
        <v>49</v>
      </c>
      <c r="AM44">
        <v>0.56321839080459768</v>
      </c>
      <c r="AN44" t="s">
        <v>52</v>
      </c>
      <c r="AO44">
        <v>1</v>
      </c>
      <c r="AP44">
        <v>669</v>
      </c>
      <c r="AQ44">
        <v>1</v>
      </c>
      <c r="AR44">
        <v>0.5</v>
      </c>
      <c r="AS44" t="s">
        <v>53</v>
      </c>
      <c r="AT44">
        <v>1</v>
      </c>
      <c r="AU44" t="b">
        <v>0</v>
      </c>
      <c r="AV44">
        <f t="shared" si="0"/>
        <v>-4.9999999999999489E-3</v>
      </c>
      <c r="AW44">
        <f t="shared" si="1"/>
        <v>-7.999999999999996E-2</v>
      </c>
      <c r="AX44">
        <f t="shared" si="2"/>
        <v>0</v>
      </c>
    </row>
    <row r="45" spans="1:50" x14ac:dyDescent="0.25">
      <c r="A45">
        <v>2000</v>
      </c>
      <c r="B45">
        <v>200</v>
      </c>
      <c r="C45" t="s">
        <v>47</v>
      </c>
      <c r="D45">
        <v>0.52</v>
      </c>
      <c r="E45">
        <v>19</v>
      </c>
      <c r="F45">
        <v>0.45</v>
      </c>
      <c r="G45">
        <v>2.3213078703703699E-6</v>
      </c>
      <c r="H45" t="s">
        <v>413</v>
      </c>
      <c r="I45" t="s">
        <v>386</v>
      </c>
      <c r="J45">
        <v>49</v>
      </c>
      <c r="K45" t="s">
        <v>50</v>
      </c>
      <c r="L45">
        <v>1</v>
      </c>
      <c r="M45" t="s">
        <v>103</v>
      </c>
      <c r="N45">
        <v>0</v>
      </c>
      <c r="O45">
        <v>0.44500000000000001</v>
      </c>
      <c r="P45" s="1">
        <v>0.47</v>
      </c>
      <c r="Q45">
        <v>1.9545578703703701E-5</v>
      </c>
      <c r="R45" s="2">
        <v>0.46</v>
      </c>
      <c r="S45">
        <v>9.1018171296296305E-6</v>
      </c>
      <c r="T45" s="2">
        <v>0.39</v>
      </c>
      <c r="U45" s="4">
        <v>0.47</v>
      </c>
      <c r="V45">
        <v>110</v>
      </c>
      <c r="W45">
        <v>0.6454545454545455</v>
      </c>
      <c r="X45" t="s">
        <v>100</v>
      </c>
      <c r="Y45">
        <v>1</v>
      </c>
      <c r="Z45">
        <v>1</v>
      </c>
      <c r="AA45">
        <v>0</v>
      </c>
      <c r="AB45">
        <v>1</v>
      </c>
      <c r="AC45">
        <v>0</v>
      </c>
      <c r="AD45">
        <v>1</v>
      </c>
      <c r="AE45">
        <v>0</v>
      </c>
      <c r="AF45">
        <v>1</v>
      </c>
      <c r="AG45">
        <v>11</v>
      </c>
      <c r="AH45">
        <v>4</v>
      </c>
      <c r="AI45">
        <v>1</v>
      </c>
      <c r="AJ45">
        <v>0</v>
      </c>
      <c r="AK45">
        <v>87</v>
      </c>
      <c r="AL45">
        <v>49</v>
      </c>
      <c r="AM45">
        <v>0.56321839080459768</v>
      </c>
      <c r="AN45" t="s">
        <v>52</v>
      </c>
      <c r="AO45">
        <v>1</v>
      </c>
      <c r="AP45">
        <v>669</v>
      </c>
      <c r="AQ45">
        <v>1</v>
      </c>
      <c r="AR45">
        <v>-0.5</v>
      </c>
      <c r="AS45" t="s">
        <v>53</v>
      </c>
      <c r="AT45">
        <v>1</v>
      </c>
      <c r="AU45" t="b">
        <v>0</v>
      </c>
      <c r="AV45">
        <f t="shared" si="0"/>
        <v>-9.9999999999999534E-3</v>
      </c>
      <c r="AW45">
        <f t="shared" si="1"/>
        <v>-7.999999999999996E-2</v>
      </c>
      <c r="AX45">
        <f t="shared" si="2"/>
        <v>0</v>
      </c>
    </row>
    <row r="46" spans="1:50" x14ac:dyDescent="0.25">
      <c r="A46">
        <v>2000</v>
      </c>
      <c r="B46">
        <v>200</v>
      </c>
      <c r="C46" t="s">
        <v>47</v>
      </c>
      <c r="D46">
        <v>0.52</v>
      </c>
      <c r="E46">
        <v>19</v>
      </c>
      <c r="F46">
        <v>0.45</v>
      </c>
      <c r="G46">
        <v>2.321331018518519E-6</v>
      </c>
      <c r="H46" t="s">
        <v>412</v>
      </c>
      <c r="I46" t="s">
        <v>386</v>
      </c>
      <c r="J46">
        <v>49</v>
      </c>
      <c r="K46" t="s">
        <v>50</v>
      </c>
      <c r="L46">
        <v>1</v>
      </c>
      <c r="M46" t="s">
        <v>57</v>
      </c>
      <c r="N46">
        <v>0</v>
      </c>
      <c r="O46">
        <v>0.44500000000000001</v>
      </c>
      <c r="P46" s="1">
        <v>0.47</v>
      </c>
      <c r="Q46">
        <v>1.874704861111111E-5</v>
      </c>
      <c r="R46" s="2">
        <v>0.47499999999999998</v>
      </c>
      <c r="S46">
        <v>9.6456944444444454E-6</v>
      </c>
      <c r="T46" s="2">
        <v>0.39</v>
      </c>
      <c r="U46" s="4">
        <v>0.47</v>
      </c>
      <c r="V46">
        <v>110</v>
      </c>
      <c r="W46">
        <v>0.60909090909090913</v>
      </c>
      <c r="X46" t="s">
        <v>100</v>
      </c>
      <c r="Y46">
        <v>1</v>
      </c>
      <c r="Z46">
        <v>1</v>
      </c>
      <c r="AA46">
        <v>0</v>
      </c>
      <c r="AB46">
        <v>1</v>
      </c>
      <c r="AC46">
        <v>0</v>
      </c>
      <c r="AD46">
        <v>1</v>
      </c>
      <c r="AE46">
        <v>0</v>
      </c>
      <c r="AF46">
        <v>1</v>
      </c>
      <c r="AG46">
        <v>10</v>
      </c>
      <c r="AH46">
        <v>3</v>
      </c>
      <c r="AI46">
        <v>1</v>
      </c>
      <c r="AJ46">
        <v>0</v>
      </c>
      <c r="AK46">
        <v>87</v>
      </c>
      <c r="AL46">
        <v>49</v>
      </c>
      <c r="AM46">
        <v>0.56321839080459768</v>
      </c>
      <c r="AN46" t="s">
        <v>52</v>
      </c>
      <c r="AO46">
        <v>1</v>
      </c>
      <c r="AP46">
        <v>669</v>
      </c>
      <c r="AQ46">
        <v>2</v>
      </c>
      <c r="AR46">
        <v>1</v>
      </c>
      <c r="AS46" t="s">
        <v>53</v>
      </c>
      <c r="AT46">
        <v>1</v>
      </c>
      <c r="AU46" t="b">
        <v>0</v>
      </c>
      <c r="AV46">
        <f t="shared" si="0"/>
        <v>5.0000000000000044E-3</v>
      </c>
      <c r="AW46">
        <f t="shared" si="1"/>
        <v>-7.999999999999996E-2</v>
      </c>
      <c r="AX46">
        <f t="shared" si="2"/>
        <v>0</v>
      </c>
    </row>
    <row r="47" spans="1:50" x14ac:dyDescent="0.25">
      <c r="A47">
        <v>2000</v>
      </c>
      <c r="B47">
        <v>200</v>
      </c>
      <c r="C47" t="s">
        <v>47</v>
      </c>
      <c r="D47">
        <v>0.52</v>
      </c>
      <c r="E47">
        <v>19</v>
      </c>
      <c r="F47">
        <v>0.45</v>
      </c>
      <c r="G47">
        <v>2.321099537037037E-6</v>
      </c>
      <c r="H47" t="s">
        <v>413</v>
      </c>
      <c r="I47" t="s">
        <v>386</v>
      </c>
      <c r="J47">
        <v>49</v>
      </c>
      <c r="K47" t="s">
        <v>50</v>
      </c>
      <c r="L47">
        <v>1</v>
      </c>
      <c r="M47" t="s">
        <v>103</v>
      </c>
      <c r="N47">
        <v>0</v>
      </c>
      <c r="O47">
        <v>0.44500000000000001</v>
      </c>
      <c r="P47" s="1">
        <v>0.47</v>
      </c>
      <c r="Q47">
        <v>1.9793182870370371E-5</v>
      </c>
      <c r="R47" s="2">
        <v>0.46</v>
      </c>
      <c r="S47">
        <v>9.3679513888888893E-6</v>
      </c>
      <c r="T47" s="2">
        <v>0.39</v>
      </c>
      <c r="U47" s="4">
        <v>0.47</v>
      </c>
      <c r="V47">
        <v>110</v>
      </c>
      <c r="W47">
        <v>0.68181818181818177</v>
      </c>
      <c r="X47" t="s">
        <v>100</v>
      </c>
      <c r="Y47">
        <v>1</v>
      </c>
      <c r="Z47">
        <v>1</v>
      </c>
      <c r="AA47">
        <v>0</v>
      </c>
      <c r="AB47">
        <v>1</v>
      </c>
      <c r="AC47">
        <v>0</v>
      </c>
      <c r="AD47">
        <v>1</v>
      </c>
      <c r="AE47">
        <v>0</v>
      </c>
      <c r="AF47">
        <v>1</v>
      </c>
      <c r="AG47">
        <v>11</v>
      </c>
      <c r="AH47">
        <v>4</v>
      </c>
      <c r="AI47">
        <v>1</v>
      </c>
      <c r="AJ47">
        <v>0</v>
      </c>
      <c r="AK47">
        <v>87</v>
      </c>
      <c r="AL47">
        <v>49</v>
      </c>
      <c r="AM47">
        <v>0.56321839080459768</v>
      </c>
      <c r="AN47" t="s">
        <v>52</v>
      </c>
      <c r="AO47">
        <v>1</v>
      </c>
      <c r="AP47">
        <v>669</v>
      </c>
      <c r="AQ47">
        <v>2</v>
      </c>
      <c r="AR47">
        <v>-1</v>
      </c>
      <c r="AS47" t="s">
        <v>53</v>
      </c>
      <c r="AT47">
        <v>1</v>
      </c>
      <c r="AU47" t="b">
        <v>0</v>
      </c>
      <c r="AV47">
        <f t="shared" si="0"/>
        <v>-9.9999999999999534E-3</v>
      </c>
      <c r="AW47">
        <f t="shared" si="1"/>
        <v>-7.999999999999996E-2</v>
      </c>
      <c r="AX47">
        <f t="shared" si="2"/>
        <v>0</v>
      </c>
    </row>
    <row r="48" spans="1:50" x14ac:dyDescent="0.25">
      <c r="A48">
        <v>2000</v>
      </c>
      <c r="B48">
        <v>200</v>
      </c>
      <c r="C48" t="s">
        <v>47</v>
      </c>
      <c r="D48">
        <v>0.52</v>
      </c>
      <c r="E48">
        <v>19</v>
      </c>
      <c r="F48">
        <v>0.45</v>
      </c>
      <c r="G48">
        <v>2.2288773148148148E-6</v>
      </c>
      <c r="H48" t="s">
        <v>412</v>
      </c>
      <c r="I48" t="s">
        <v>386</v>
      </c>
      <c r="J48">
        <v>49</v>
      </c>
      <c r="K48" t="s">
        <v>50</v>
      </c>
      <c r="L48">
        <v>1</v>
      </c>
      <c r="M48" t="s">
        <v>57</v>
      </c>
      <c r="N48">
        <v>0</v>
      </c>
      <c r="O48">
        <v>0.44500000000000001</v>
      </c>
      <c r="P48" s="1">
        <v>0.47</v>
      </c>
      <c r="Q48">
        <v>1.8843217592592591E-5</v>
      </c>
      <c r="R48" s="2">
        <v>0.47</v>
      </c>
      <c r="S48">
        <v>9.1347222222222237E-6</v>
      </c>
      <c r="T48" s="2">
        <v>0.39</v>
      </c>
      <c r="U48" s="4">
        <v>0.47</v>
      </c>
      <c r="V48">
        <v>110</v>
      </c>
      <c r="W48">
        <v>0.60909090909090913</v>
      </c>
      <c r="X48" t="s">
        <v>100</v>
      </c>
      <c r="Y48">
        <v>1</v>
      </c>
      <c r="Z48">
        <v>1</v>
      </c>
      <c r="AA48">
        <v>0</v>
      </c>
      <c r="AB48">
        <v>1</v>
      </c>
      <c r="AC48">
        <v>0</v>
      </c>
      <c r="AD48">
        <v>1</v>
      </c>
      <c r="AE48">
        <v>0</v>
      </c>
      <c r="AF48">
        <v>1</v>
      </c>
      <c r="AG48">
        <v>10</v>
      </c>
      <c r="AH48">
        <v>3</v>
      </c>
      <c r="AI48">
        <v>1</v>
      </c>
      <c r="AJ48">
        <v>0</v>
      </c>
      <c r="AK48">
        <v>87</v>
      </c>
      <c r="AL48">
        <v>49</v>
      </c>
      <c r="AM48">
        <v>0.56321839080459768</v>
      </c>
      <c r="AN48" t="s">
        <v>52</v>
      </c>
      <c r="AO48">
        <v>1</v>
      </c>
      <c r="AP48">
        <v>669</v>
      </c>
      <c r="AQ48">
        <v>3</v>
      </c>
      <c r="AR48">
        <v>2</v>
      </c>
      <c r="AS48" t="s">
        <v>53</v>
      </c>
      <c r="AT48">
        <v>1</v>
      </c>
      <c r="AU48" t="b">
        <v>0</v>
      </c>
      <c r="AV48">
        <f t="shared" si="0"/>
        <v>0</v>
      </c>
      <c r="AW48">
        <f t="shared" si="1"/>
        <v>-7.999999999999996E-2</v>
      </c>
      <c r="AX48">
        <f t="shared" si="2"/>
        <v>0</v>
      </c>
    </row>
    <row r="49" spans="1:50" x14ac:dyDescent="0.25">
      <c r="A49">
        <v>2000</v>
      </c>
      <c r="B49">
        <v>200</v>
      </c>
      <c r="C49" t="s">
        <v>47</v>
      </c>
      <c r="D49">
        <v>0.52</v>
      </c>
      <c r="E49">
        <v>19</v>
      </c>
      <c r="F49">
        <v>0.45</v>
      </c>
      <c r="G49">
        <v>2.316215277777778E-6</v>
      </c>
      <c r="H49" t="s">
        <v>413</v>
      </c>
      <c r="I49" t="s">
        <v>386</v>
      </c>
      <c r="J49">
        <v>49</v>
      </c>
      <c r="K49" t="s">
        <v>50</v>
      </c>
      <c r="L49">
        <v>1</v>
      </c>
      <c r="M49" t="s">
        <v>103</v>
      </c>
      <c r="N49">
        <v>2.3773148148148148E-8</v>
      </c>
      <c r="O49">
        <v>0.44500000000000001</v>
      </c>
      <c r="P49" s="1">
        <v>0.47</v>
      </c>
      <c r="Q49">
        <v>2.026983796296296E-5</v>
      </c>
      <c r="R49" s="2">
        <v>0.48499999999999999</v>
      </c>
      <c r="S49">
        <v>9.6441666666666665E-6</v>
      </c>
      <c r="T49" s="2">
        <v>0.39</v>
      </c>
      <c r="U49" s="4">
        <v>0.47</v>
      </c>
      <c r="V49">
        <v>110</v>
      </c>
      <c r="W49">
        <v>0.73636363636363633</v>
      </c>
      <c r="X49" t="s">
        <v>100</v>
      </c>
      <c r="Y49">
        <v>1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1</v>
      </c>
      <c r="AG49">
        <v>11</v>
      </c>
      <c r="AH49">
        <v>4</v>
      </c>
      <c r="AI49">
        <v>1</v>
      </c>
      <c r="AJ49">
        <v>0</v>
      </c>
      <c r="AK49">
        <v>87</v>
      </c>
      <c r="AL49">
        <v>49</v>
      </c>
      <c r="AM49">
        <v>0.56321839080459768</v>
      </c>
      <c r="AN49" t="s">
        <v>52</v>
      </c>
      <c r="AO49">
        <v>1</v>
      </c>
      <c r="AP49">
        <v>669</v>
      </c>
      <c r="AQ49">
        <v>3</v>
      </c>
      <c r="AR49">
        <v>-2</v>
      </c>
      <c r="AS49" t="s">
        <v>53</v>
      </c>
      <c r="AT49">
        <v>1</v>
      </c>
      <c r="AU49" t="b">
        <v>0</v>
      </c>
      <c r="AV49">
        <f t="shared" si="0"/>
        <v>1.5000000000000013E-2</v>
      </c>
      <c r="AW49">
        <f t="shared" si="1"/>
        <v>-7.999999999999996E-2</v>
      </c>
      <c r="AX49">
        <f t="shared" si="2"/>
        <v>0</v>
      </c>
    </row>
    <row r="50" spans="1:50" x14ac:dyDescent="0.25">
      <c r="A50">
        <v>2000</v>
      </c>
      <c r="B50">
        <v>200</v>
      </c>
      <c r="C50" t="s">
        <v>47</v>
      </c>
      <c r="D50">
        <v>0.52</v>
      </c>
      <c r="E50">
        <v>19</v>
      </c>
      <c r="F50">
        <v>0.45</v>
      </c>
      <c r="G50">
        <v>2.139247685185185E-6</v>
      </c>
      <c r="H50" t="s">
        <v>387</v>
      </c>
      <c r="I50" t="s">
        <v>388</v>
      </c>
      <c r="J50">
        <v>49</v>
      </c>
      <c r="K50" t="s">
        <v>389</v>
      </c>
      <c r="L50">
        <v>6</v>
      </c>
      <c r="M50" t="s">
        <v>57</v>
      </c>
      <c r="N50">
        <v>0</v>
      </c>
      <c r="O50">
        <v>0.45</v>
      </c>
      <c r="P50" s="1">
        <v>0.47</v>
      </c>
      <c r="Q50">
        <v>1.8928807870370368E-5</v>
      </c>
      <c r="R50" s="2">
        <v>0.46500000000000002</v>
      </c>
      <c r="S50">
        <v>8.738344907407407E-6</v>
      </c>
      <c r="T50" s="2">
        <v>0.39</v>
      </c>
      <c r="U50" s="4">
        <v>0.47</v>
      </c>
      <c r="V50">
        <v>110</v>
      </c>
      <c r="W50">
        <v>0.70909090909090911</v>
      </c>
      <c r="X50" t="s">
        <v>104</v>
      </c>
      <c r="Y50">
        <v>1</v>
      </c>
      <c r="Z50">
        <v>3</v>
      </c>
      <c r="AA50">
        <v>1</v>
      </c>
      <c r="AB50">
        <v>1</v>
      </c>
      <c r="AC50">
        <v>1</v>
      </c>
      <c r="AD50">
        <v>2</v>
      </c>
      <c r="AE50">
        <v>1</v>
      </c>
      <c r="AF50">
        <v>5</v>
      </c>
      <c r="AG50">
        <v>5</v>
      </c>
      <c r="AH50">
        <v>1</v>
      </c>
      <c r="AI50">
        <v>1</v>
      </c>
      <c r="AJ50">
        <v>0</v>
      </c>
      <c r="AK50">
        <v>85</v>
      </c>
      <c r="AL50">
        <v>49</v>
      </c>
      <c r="AM50">
        <v>0.57647058823529407</v>
      </c>
      <c r="AN50" t="s">
        <v>52</v>
      </c>
      <c r="AO50">
        <v>2</v>
      </c>
      <c r="AP50">
        <v>631</v>
      </c>
      <c r="AQ50">
        <v>1</v>
      </c>
      <c r="AR50">
        <v>0.5</v>
      </c>
      <c r="AS50" t="s">
        <v>53</v>
      </c>
      <c r="AT50">
        <v>1</v>
      </c>
      <c r="AU50" t="b">
        <v>1</v>
      </c>
      <c r="AV50">
        <f t="shared" si="0"/>
        <v>-4.9999999999999489E-3</v>
      </c>
      <c r="AW50">
        <f t="shared" si="1"/>
        <v>-7.999999999999996E-2</v>
      </c>
      <c r="AX50">
        <f t="shared" si="2"/>
        <v>0</v>
      </c>
    </row>
    <row r="51" spans="1:50" x14ac:dyDescent="0.25">
      <c r="A51">
        <v>2000</v>
      </c>
      <c r="B51">
        <v>200</v>
      </c>
      <c r="C51" t="s">
        <v>47</v>
      </c>
      <c r="D51">
        <v>0.52</v>
      </c>
      <c r="E51">
        <v>19</v>
      </c>
      <c r="F51">
        <v>0.42499999999999999</v>
      </c>
      <c r="G51">
        <v>2.1404050925925928E-6</v>
      </c>
      <c r="H51" t="s">
        <v>387</v>
      </c>
      <c r="I51" t="s">
        <v>388</v>
      </c>
      <c r="J51">
        <v>49</v>
      </c>
      <c r="K51" t="s">
        <v>389</v>
      </c>
      <c r="L51">
        <v>6</v>
      </c>
      <c r="M51" t="s">
        <v>57</v>
      </c>
      <c r="N51">
        <v>0</v>
      </c>
      <c r="O51">
        <v>0.42499999999999999</v>
      </c>
      <c r="P51" s="1">
        <v>0.44500000000000001</v>
      </c>
      <c r="Q51">
        <v>1.9720960648148151E-5</v>
      </c>
      <c r="R51" s="2">
        <v>0.435</v>
      </c>
      <c r="S51">
        <v>8.6654861111111108E-6</v>
      </c>
      <c r="T51" s="2">
        <v>0.435</v>
      </c>
      <c r="U51" s="4">
        <v>0.44500000000000001</v>
      </c>
      <c r="V51">
        <v>115</v>
      </c>
      <c r="W51">
        <v>0.60869565217391308</v>
      </c>
      <c r="X51" t="s">
        <v>104</v>
      </c>
      <c r="Y51">
        <v>1</v>
      </c>
      <c r="Z51">
        <v>3</v>
      </c>
      <c r="AA51">
        <v>1</v>
      </c>
      <c r="AB51">
        <v>1</v>
      </c>
      <c r="AC51">
        <v>1</v>
      </c>
      <c r="AD51">
        <v>2</v>
      </c>
      <c r="AE51">
        <v>1</v>
      </c>
      <c r="AF51">
        <v>5</v>
      </c>
      <c r="AG51">
        <v>5</v>
      </c>
      <c r="AH51">
        <v>1</v>
      </c>
      <c r="AI51">
        <v>1</v>
      </c>
      <c r="AJ51">
        <v>0</v>
      </c>
      <c r="AK51">
        <v>57</v>
      </c>
      <c r="AL51">
        <v>35</v>
      </c>
      <c r="AM51">
        <v>0.61403508771929827</v>
      </c>
      <c r="AN51" t="s">
        <v>52</v>
      </c>
      <c r="AO51">
        <v>2</v>
      </c>
      <c r="AP51">
        <v>631</v>
      </c>
      <c r="AQ51">
        <v>1</v>
      </c>
      <c r="AR51">
        <v>-0.5</v>
      </c>
      <c r="AS51" t="s">
        <v>53</v>
      </c>
      <c r="AT51">
        <v>1</v>
      </c>
      <c r="AU51" t="b">
        <v>1</v>
      </c>
      <c r="AV51">
        <f t="shared" si="0"/>
        <v>-1.0000000000000009E-2</v>
      </c>
      <c r="AW51">
        <f t="shared" si="1"/>
        <v>-1.0000000000000009E-2</v>
      </c>
      <c r="AX51">
        <f t="shared" si="2"/>
        <v>0</v>
      </c>
    </row>
    <row r="52" spans="1:50" x14ac:dyDescent="0.25">
      <c r="A52">
        <v>2000</v>
      </c>
      <c r="B52">
        <v>200</v>
      </c>
      <c r="C52" t="s">
        <v>47</v>
      </c>
      <c r="D52">
        <v>0.52</v>
      </c>
      <c r="E52">
        <v>19</v>
      </c>
      <c r="F52">
        <v>0.45</v>
      </c>
      <c r="G52">
        <v>2.1409143518518519E-6</v>
      </c>
      <c r="H52" t="s">
        <v>414</v>
      </c>
      <c r="I52" t="s">
        <v>388</v>
      </c>
      <c r="J52">
        <v>49</v>
      </c>
      <c r="K52" t="s">
        <v>415</v>
      </c>
      <c r="L52">
        <v>8</v>
      </c>
      <c r="M52" t="s">
        <v>107</v>
      </c>
      <c r="N52">
        <v>0</v>
      </c>
      <c r="O52">
        <v>0.45</v>
      </c>
      <c r="P52" s="1">
        <v>0.47</v>
      </c>
      <c r="Q52">
        <v>1.990446759259259E-5</v>
      </c>
      <c r="R52" s="2">
        <v>0.435</v>
      </c>
      <c r="S52">
        <v>8.7418750000000001E-6</v>
      </c>
      <c r="T52" s="2">
        <v>0.39</v>
      </c>
      <c r="U52" s="4">
        <v>0.47</v>
      </c>
      <c r="V52">
        <v>110</v>
      </c>
      <c r="W52">
        <v>0.76363636363636367</v>
      </c>
      <c r="X52" t="s">
        <v>104</v>
      </c>
      <c r="Y52">
        <v>1</v>
      </c>
      <c r="Z52">
        <v>2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7</v>
      </c>
      <c r="AG52">
        <v>7</v>
      </c>
      <c r="AH52">
        <v>1</v>
      </c>
      <c r="AI52">
        <v>1</v>
      </c>
      <c r="AJ52">
        <v>0</v>
      </c>
      <c r="AK52">
        <v>85</v>
      </c>
      <c r="AL52">
        <v>49</v>
      </c>
      <c r="AM52">
        <v>0.57647058823529407</v>
      </c>
      <c r="AN52" t="s">
        <v>52</v>
      </c>
      <c r="AO52">
        <v>2</v>
      </c>
      <c r="AP52">
        <v>631</v>
      </c>
      <c r="AQ52">
        <v>2</v>
      </c>
      <c r="AR52">
        <v>1</v>
      </c>
      <c r="AS52" t="s">
        <v>53</v>
      </c>
      <c r="AT52">
        <v>1</v>
      </c>
      <c r="AU52" t="b">
        <v>1</v>
      </c>
      <c r="AV52">
        <f t="shared" si="0"/>
        <v>-3.4999999999999976E-2</v>
      </c>
      <c r="AW52">
        <f t="shared" si="1"/>
        <v>-7.999999999999996E-2</v>
      </c>
      <c r="AX52">
        <f t="shared" si="2"/>
        <v>0</v>
      </c>
    </row>
    <row r="53" spans="1:50" x14ac:dyDescent="0.25">
      <c r="A53">
        <v>2000</v>
      </c>
      <c r="B53">
        <v>200</v>
      </c>
      <c r="C53" t="s">
        <v>47</v>
      </c>
      <c r="D53">
        <v>0.52</v>
      </c>
      <c r="E53">
        <v>19</v>
      </c>
      <c r="F53">
        <v>0.41</v>
      </c>
      <c r="G53">
        <v>2.1410300925925929E-6</v>
      </c>
      <c r="H53" t="s">
        <v>387</v>
      </c>
      <c r="I53" t="s">
        <v>388</v>
      </c>
      <c r="J53">
        <v>49</v>
      </c>
      <c r="K53" t="s">
        <v>389</v>
      </c>
      <c r="L53">
        <v>6</v>
      </c>
      <c r="M53" t="s">
        <v>57</v>
      </c>
      <c r="N53">
        <v>0</v>
      </c>
      <c r="O53">
        <v>0.41</v>
      </c>
      <c r="P53" s="1">
        <v>0.435</v>
      </c>
      <c r="Q53">
        <v>1.8748356481481481E-5</v>
      </c>
      <c r="R53" s="2">
        <v>0.42499999999999999</v>
      </c>
      <c r="S53">
        <v>8.7399884259259265E-6</v>
      </c>
      <c r="T53" s="2">
        <v>0.435</v>
      </c>
      <c r="U53" s="4">
        <v>0.435</v>
      </c>
      <c r="V53">
        <v>118</v>
      </c>
      <c r="W53">
        <v>0.53389830508474578</v>
      </c>
      <c r="X53" t="s">
        <v>104</v>
      </c>
      <c r="Y53">
        <v>1</v>
      </c>
      <c r="Z53">
        <v>3</v>
      </c>
      <c r="AA53">
        <v>1</v>
      </c>
      <c r="AB53">
        <v>1</v>
      </c>
      <c r="AC53">
        <v>1</v>
      </c>
      <c r="AD53">
        <v>2</v>
      </c>
      <c r="AE53">
        <v>1</v>
      </c>
      <c r="AF53">
        <v>5</v>
      </c>
      <c r="AG53">
        <v>5</v>
      </c>
      <c r="AH53">
        <v>1</v>
      </c>
      <c r="AI53">
        <v>1</v>
      </c>
      <c r="AJ53">
        <v>0</v>
      </c>
      <c r="AK53">
        <v>39</v>
      </c>
      <c r="AL53">
        <v>26</v>
      </c>
      <c r="AM53">
        <v>0.66666666666666663</v>
      </c>
      <c r="AN53" t="s">
        <v>52</v>
      </c>
      <c r="AO53">
        <v>2</v>
      </c>
      <c r="AP53">
        <v>631</v>
      </c>
      <c r="AQ53">
        <v>2</v>
      </c>
      <c r="AR53">
        <v>-1</v>
      </c>
      <c r="AS53" t="s">
        <v>53</v>
      </c>
      <c r="AT53">
        <v>1</v>
      </c>
      <c r="AU53" t="b">
        <v>1</v>
      </c>
      <c r="AV53">
        <f t="shared" si="0"/>
        <v>-1.0000000000000009E-2</v>
      </c>
      <c r="AW53">
        <f t="shared" si="1"/>
        <v>0</v>
      </c>
      <c r="AX53">
        <f t="shared" si="2"/>
        <v>0</v>
      </c>
    </row>
    <row r="54" spans="1:50" x14ac:dyDescent="0.25">
      <c r="A54">
        <v>2000</v>
      </c>
      <c r="B54">
        <v>200</v>
      </c>
      <c r="C54" t="s">
        <v>47</v>
      </c>
      <c r="D54">
        <v>0.52</v>
      </c>
      <c r="E54">
        <v>19</v>
      </c>
      <c r="F54">
        <v>0.45</v>
      </c>
      <c r="G54">
        <v>2.1395370370370369E-6</v>
      </c>
      <c r="H54" t="s">
        <v>414</v>
      </c>
      <c r="I54" t="s">
        <v>388</v>
      </c>
      <c r="J54">
        <v>49</v>
      </c>
      <c r="K54" t="s">
        <v>415</v>
      </c>
      <c r="L54">
        <v>8</v>
      </c>
      <c r="M54" t="s">
        <v>107</v>
      </c>
      <c r="N54">
        <v>0</v>
      </c>
      <c r="O54">
        <v>0.45</v>
      </c>
      <c r="P54" s="1">
        <v>0.47</v>
      </c>
      <c r="Q54">
        <v>1.99080787037037E-5</v>
      </c>
      <c r="R54" s="2">
        <v>0.435</v>
      </c>
      <c r="S54">
        <v>8.8456944444444446E-6</v>
      </c>
      <c r="T54" s="2">
        <v>0.47</v>
      </c>
      <c r="U54" s="4">
        <v>0.47</v>
      </c>
      <c r="V54">
        <v>110</v>
      </c>
      <c r="W54">
        <v>0.76363636363636367</v>
      </c>
      <c r="X54" t="s">
        <v>104</v>
      </c>
      <c r="Y54">
        <v>1</v>
      </c>
      <c r="Z54">
        <v>2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7</v>
      </c>
      <c r="AG54">
        <v>7</v>
      </c>
      <c r="AH54">
        <v>1</v>
      </c>
      <c r="AI54">
        <v>1</v>
      </c>
      <c r="AJ54">
        <v>0</v>
      </c>
      <c r="AK54">
        <v>85</v>
      </c>
      <c r="AL54">
        <v>49</v>
      </c>
      <c r="AM54">
        <v>0.57647058823529407</v>
      </c>
      <c r="AN54" t="s">
        <v>52</v>
      </c>
      <c r="AO54">
        <v>2</v>
      </c>
      <c r="AP54">
        <v>631</v>
      </c>
      <c r="AQ54">
        <v>3</v>
      </c>
      <c r="AR54">
        <v>2</v>
      </c>
      <c r="AS54" t="s">
        <v>53</v>
      </c>
      <c r="AT54">
        <v>1</v>
      </c>
      <c r="AU54" t="b">
        <v>1</v>
      </c>
      <c r="AV54">
        <f t="shared" si="0"/>
        <v>-3.4999999999999976E-2</v>
      </c>
      <c r="AW54">
        <f t="shared" si="1"/>
        <v>0</v>
      </c>
      <c r="AX54">
        <f t="shared" si="2"/>
        <v>0</v>
      </c>
    </row>
    <row r="55" spans="1:50" x14ac:dyDescent="0.25">
      <c r="A55">
        <v>2000</v>
      </c>
      <c r="B55">
        <v>200</v>
      </c>
      <c r="C55" t="s">
        <v>47</v>
      </c>
      <c r="D55">
        <v>0.52</v>
      </c>
      <c r="E55">
        <v>19</v>
      </c>
      <c r="F55">
        <v>0.375</v>
      </c>
      <c r="G55">
        <v>2.321284722222222E-6</v>
      </c>
      <c r="H55" t="s">
        <v>416</v>
      </c>
      <c r="I55" t="s">
        <v>388</v>
      </c>
      <c r="J55">
        <v>49</v>
      </c>
      <c r="K55" t="s">
        <v>417</v>
      </c>
      <c r="L55">
        <v>8</v>
      </c>
      <c r="M55" t="s">
        <v>66</v>
      </c>
      <c r="N55">
        <v>0</v>
      </c>
      <c r="O55">
        <v>0.375</v>
      </c>
      <c r="P55" s="1">
        <v>0.43</v>
      </c>
      <c r="Q55">
        <v>1.9725706018518518E-5</v>
      </c>
      <c r="R55" s="2">
        <v>0.51</v>
      </c>
      <c r="S55">
        <v>9.1045023148148156E-6</v>
      </c>
      <c r="T55" s="2">
        <v>0.39500000000000002</v>
      </c>
      <c r="U55" s="4">
        <v>0.43</v>
      </c>
      <c r="V55">
        <v>125</v>
      </c>
      <c r="W55">
        <v>0.2</v>
      </c>
      <c r="X55" t="s">
        <v>104</v>
      </c>
      <c r="Y55">
        <v>1</v>
      </c>
      <c r="Z55">
        <v>1</v>
      </c>
      <c r="AA55">
        <v>0</v>
      </c>
      <c r="AB55">
        <v>1</v>
      </c>
      <c r="AC55">
        <v>0</v>
      </c>
      <c r="AD55">
        <v>1</v>
      </c>
      <c r="AE55">
        <v>0</v>
      </c>
      <c r="AF55">
        <v>8</v>
      </c>
      <c r="AG55">
        <v>9</v>
      </c>
      <c r="AH55">
        <v>3</v>
      </c>
      <c r="AI55">
        <v>1</v>
      </c>
      <c r="AJ55">
        <v>0</v>
      </c>
      <c r="AK55">
        <v>1</v>
      </c>
      <c r="AL55">
        <v>1</v>
      </c>
      <c r="AM55">
        <v>1</v>
      </c>
      <c r="AN55" t="s">
        <v>52</v>
      </c>
      <c r="AO55">
        <v>2</v>
      </c>
      <c r="AP55">
        <v>631</v>
      </c>
      <c r="AQ55">
        <v>3</v>
      </c>
      <c r="AR55">
        <v>-2</v>
      </c>
      <c r="AS55" t="s">
        <v>53</v>
      </c>
      <c r="AT55">
        <v>1</v>
      </c>
      <c r="AU55" t="b">
        <v>1</v>
      </c>
      <c r="AV55">
        <f t="shared" si="0"/>
        <v>8.0000000000000016E-2</v>
      </c>
      <c r="AW55">
        <f t="shared" si="1"/>
        <v>-3.4999999999999976E-2</v>
      </c>
      <c r="AX55">
        <f t="shared" si="2"/>
        <v>0</v>
      </c>
    </row>
    <row r="56" spans="1:50" x14ac:dyDescent="0.25">
      <c r="A56">
        <v>2000</v>
      </c>
      <c r="B56">
        <v>200</v>
      </c>
      <c r="C56" t="s">
        <v>109</v>
      </c>
      <c r="D56">
        <v>0.255</v>
      </c>
      <c r="E56">
        <v>13</v>
      </c>
      <c r="F56">
        <v>0.16500000000000001</v>
      </c>
      <c r="G56">
        <v>3.619907407407407E-7</v>
      </c>
      <c r="H56" t="s">
        <v>110</v>
      </c>
      <c r="I56" t="s">
        <v>418</v>
      </c>
      <c r="J56">
        <v>9</v>
      </c>
      <c r="K56" t="s">
        <v>50</v>
      </c>
      <c r="L56">
        <v>1</v>
      </c>
      <c r="M56" t="s">
        <v>112</v>
      </c>
      <c r="N56">
        <v>0</v>
      </c>
      <c r="O56">
        <v>0.155</v>
      </c>
      <c r="P56" s="1">
        <v>0.20499999999999999</v>
      </c>
      <c r="Q56">
        <v>2.6686458333333331E-5</v>
      </c>
      <c r="R56" s="2">
        <v>0.20499999999999999</v>
      </c>
      <c r="S56">
        <v>9.2832638888888891E-6</v>
      </c>
      <c r="T56" s="2">
        <v>0.26</v>
      </c>
      <c r="U56" s="4">
        <v>0.185</v>
      </c>
      <c r="V56">
        <v>167</v>
      </c>
      <c r="W56">
        <v>0.155688622754491</v>
      </c>
      <c r="X56" t="s">
        <v>50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200</v>
      </c>
      <c r="AL56">
        <v>167</v>
      </c>
      <c r="AM56">
        <v>0.83499999999999996</v>
      </c>
      <c r="AN56" t="s">
        <v>113</v>
      </c>
      <c r="AO56">
        <v>0</v>
      </c>
      <c r="AP56">
        <v>1800</v>
      </c>
      <c r="AQ56">
        <v>1</v>
      </c>
      <c r="AR56">
        <v>0.5</v>
      </c>
      <c r="AS56" t="s">
        <v>53</v>
      </c>
      <c r="AT56">
        <v>1</v>
      </c>
      <c r="AU56" t="b">
        <v>0</v>
      </c>
      <c r="AV56">
        <f t="shared" si="0"/>
        <v>0</v>
      </c>
      <c r="AW56">
        <f t="shared" si="1"/>
        <v>5.5000000000000021E-2</v>
      </c>
      <c r="AX56">
        <f t="shared" si="2"/>
        <v>-1.999999999999999E-2</v>
      </c>
    </row>
    <row r="57" spans="1:50" x14ac:dyDescent="0.25">
      <c r="A57">
        <v>2000</v>
      </c>
      <c r="B57">
        <v>200</v>
      </c>
      <c r="C57" t="s">
        <v>109</v>
      </c>
      <c r="D57">
        <v>0.255</v>
      </c>
      <c r="E57">
        <v>13</v>
      </c>
      <c r="F57">
        <v>0.27</v>
      </c>
      <c r="G57">
        <v>6.1787037037037038E-7</v>
      </c>
      <c r="H57" t="s">
        <v>114</v>
      </c>
      <c r="I57" t="s">
        <v>419</v>
      </c>
      <c r="J57">
        <v>13</v>
      </c>
      <c r="K57" t="s">
        <v>50</v>
      </c>
      <c r="L57">
        <v>1</v>
      </c>
      <c r="M57" t="s">
        <v>116</v>
      </c>
      <c r="N57">
        <v>0</v>
      </c>
      <c r="O57">
        <v>0.23</v>
      </c>
      <c r="P57" s="1">
        <v>0.18</v>
      </c>
      <c r="Q57">
        <v>2.632561342592593E-5</v>
      </c>
      <c r="R57" s="2">
        <v>0.22</v>
      </c>
      <c r="S57">
        <v>9.4510879629629632E-6</v>
      </c>
      <c r="T57" s="2">
        <v>0.26</v>
      </c>
      <c r="U57" s="4">
        <v>0.17</v>
      </c>
      <c r="V57">
        <v>146</v>
      </c>
      <c r="W57">
        <v>0.46575342465753422</v>
      </c>
      <c r="X57" t="s">
        <v>50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</v>
      </c>
      <c r="AE57">
        <v>1</v>
      </c>
      <c r="AF57">
        <v>0</v>
      </c>
      <c r="AG57">
        <v>0</v>
      </c>
      <c r="AH57">
        <v>1</v>
      </c>
      <c r="AI57">
        <v>1</v>
      </c>
      <c r="AJ57">
        <v>0</v>
      </c>
      <c r="AK57">
        <v>200</v>
      </c>
      <c r="AL57">
        <v>146</v>
      </c>
      <c r="AM57">
        <v>0.73</v>
      </c>
      <c r="AN57" t="s">
        <v>113</v>
      </c>
      <c r="AO57">
        <v>0</v>
      </c>
      <c r="AP57">
        <v>1800</v>
      </c>
      <c r="AQ57">
        <v>1</v>
      </c>
      <c r="AR57">
        <v>-0.5</v>
      </c>
      <c r="AS57" t="s">
        <v>53</v>
      </c>
      <c r="AT57">
        <v>1</v>
      </c>
      <c r="AU57" t="b">
        <v>0</v>
      </c>
      <c r="AV57">
        <f t="shared" si="0"/>
        <v>4.0000000000000008E-2</v>
      </c>
      <c r="AW57">
        <f t="shared" si="1"/>
        <v>8.0000000000000016E-2</v>
      </c>
      <c r="AX57">
        <f t="shared" si="2"/>
        <v>-9.9999999999999811E-3</v>
      </c>
    </row>
    <row r="58" spans="1:50" x14ac:dyDescent="0.25">
      <c r="A58">
        <v>2000</v>
      </c>
      <c r="B58">
        <v>200</v>
      </c>
      <c r="C58" t="s">
        <v>109</v>
      </c>
      <c r="D58">
        <v>0.255</v>
      </c>
      <c r="E58">
        <v>13</v>
      </c>
      <c r="F58">
        <v>0.12</v>
      </c>
      <c r="G58">
        <v>2.1846064814814811E-7</v>
      </c>
      <c r="H58" t="s">
        <v>117</v>
      </c>
      <c r="I58" t="s">
        <v>420</v>
      </c>
      <c r="J58">
        <v>5</v>
      </c>
      <c r="K58" t="s">
        <v>50</v>
      </c>
      <c r="L58">
        <v>1</v>
      </c>
      <c r="M58" t="s">
        <v>119</v>
      </c>
      <c r="N58">
        <v>0</v>
      </c>
      <c r="O58">
        <v>0.12</v>
      </c>
      <c r="P58" s="1">
        <v>0.155</v>
      </c>
      <c r="Q58">
        <v>2.8662685185185178E-5</v>
      </c>
      <c r="R58" s="2">
        <v>0.27500000000000002</v>
      </c>
      <c r="S58">
        <v>9.4464351851851859E-6</v>
      </c>
      <c r="T58" s="2">
        <v>0.255</v>
      </c>
      <c r="U58" s="4">
        <v>0.155</v>
      </c>
      <c r="V58">
        <v>176</v>
      </c>
      <c r="W58">
        <v>0</v>
      </c>
      <c r="X58" t="s">
        <v>50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1</v>
      </c>
      <c r="AJ58">
        <v>0</v>
      </c>
      <c r="AK58">
        <v>200</v>
      </c>
      <c r="AL58">
        <v>176</v>
      </c>
      <c r="AM58">
        <v>0.88</v>
      </c>
      <c r="AN58" t="s">
        <v>113</v>
      </c>
      <c r="AO58">
        <v>0</v>
      </c>
      <c r="AP58">
        <v>1800</v>
      </c>
      <c r="AQ58">
        <v>2</v>
      </c>
      <c r="AR58">
        <v>1</v>
      </c>
      <c r="AS58" t="s">
        <v>53</v>
      </c>
      <c r="AT58">
        <v>1</v>
      </c>
      <c r="AU58" t="b">
        <v>0</v>
      </c>
      <c r="AV58">
        <f t="shared" si="0"/>
        <v>0.12000000000000002</v>
      </c>
      <c r="AW58">
        <f t="shared" si="1"/>
        <v>0.1</v>
      </c>
      <c r="AX58">
        <f t="shared" si="2"/>
        <v>0</v>
      </c>
    </row>
    <row r="59" spans="1:50" x14ac:dyDescent="0.25">
      <c r="A59">
        <v>2000</v>
      </c>
      <c r="B59">
        <v>200</v>
      </c>
      <c r="C59" t="s">
        <v>109</v>
      </c>
      <c r="D59">
        <v>0.255</v>
      </c>
      <c r="E59">
        <v>13</v>
      </c>
      <c r="F59">
        <v>0.21</v>
      </c>
      <c r="G59">
        <v>4.3743055555555559E-7</v>
      </c>
      <c r="H59" t="s">
        <v>120</v>
      </c>
      <c r="I59" t="s">
        <v>419</v>
      </c>
      <c r="J59">
        <v>13</v>
      </c>
      <c r="K59" t="s">
        <v>50</v>
      </c>
      <c r="L59">
        <v>1</v>
      </c>
      <c r="M59" t="s">
        <v>121</v>
      </c>
      <c r="N59">
        <v>0</v>
      </c>
      <c r="O59">
        <v>0.14000000000000001</v>
      </c>
      <c r="P59" s="1">
        <v>0.125</v>
      </c>
      <c r="Q59">
        <v>2.651048611111111E-5</v>
      </c>
      <c r="R59" s="2">
        <v>0.19500000000000001</v>
      </c>
      <c r="S59">
        <v>9.8265972222222229E-6</v>
      </c>
      <c r="T59" s="2">
        <v>0.26500000000000001</v>
      </c>
      <c r="U59" s="4">
        <v>9.5000000000000001E-2</v>
      </c>
      <c r="V59">
        <v>158</v>
      </c>
      <c r="W59">
        <v>0.620253164556962</v>
      </c>
      <c r="X59" t="s">
        <v>50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1</v>
      </c>
      <c r="AJ59">
        <v>0</v>
      </c>
      <c r="AK59">
        <v>200</v>
      </c>
      <c r="AL59">
        <v>158</v>
      </c>
      <c r="AM59">
        <v>0.79</v>
      </c>
      <c r="AN59" t="s">
        <v>113</v>
      </c>
      <c r="AO59">
        <v>0</v>
      </c>
      <c r="AP59">
        <v>1800</v>
      </c>
      <c r="AQ59">
        <v>2</v>
      </c>
      <c r="AR59">
        <v>-1</v>
      </c>
      <c r="AS59" t="s">
        <v>53</v>
      </c>
      <c r="AT59">
        <v>1</v>
      </c>
      <c r="AU59" t="b">
        <v>0</v>
      </c>
      <c r="AV59">
        <f t="shared" si="0"/>
        <v>7.0000000000000007E-2</v>
      </c>
      <c r="AW59">
        <f t="shared" si="1"/>
        <v>0.14000000000000001</v>
      </c>
      <c r="AX59">
        <f t="shared" si="2"/>
        <v>-0.03</v>
      </c>
    </row>
    <row r="60" spans="1:50" x14ac:dyDescent="0.25">
      <c r="A60">
        <v>2000</v>
      </c>
      <c r="B60">
        <v>200</v>
      </c>
      <c r="C60" t="s">
        <v>109</v>
      </c>
      <c r="D60">
        <v>0.255</v>
      </c>
      <c r="E60">
        <v>13</v>
      </c>
      <c r="F60">
        <v>8.5000000000000006E-2</v>
      </c>
      <c r="G60">
        <v>3.6203703703703707E-7</v>
      </c>
      <c r="H60" t="s">
        <v>122</v>
      </c>
      <c r="I60" t="s">
        <v>420</v>
      </c>
      <c r="J60">
        <v>5</v>
      </c>
      <c r="K60" t="s">
        <v>124</v>
      </c>
      <c r="L60">
        <v>1</v>
      </c>
      <c r="M60" t="s">
        <v>125</v>
      </c>
      <c r="N60">
        <v>0</v>
      </c>
      <c r="O60">
        <v>0.08</v>
      </c>
      <c r="P60" s="1">
        <v>0.14000000000000001</v>
      </c>
      <c r="Q60">
        <v>2.9167071759259261E-5</v>
      </c>
      <c r="R60" s="2">
        <v>0.26500000000000001</v>
      </c>
      <c r="S60">
        <v>9.7132523148148155E-6</v>
      </c>
      <c r="T60" s="2">
        <v>0.27</v>
      </c>
      <c r="U60" s="4">
        <v>0.125</v>
      </c>
      <c r="V60">
        <v>183</v>
      </c>
      <c r="W60">
        <v>0</v>
      </c>
      <c r="X60" t="s">
        <v>50</v>
      </c>
      <c r="Y60">
        <v>1</v>
      </c>
      <c r="Z60">
        <v>1</v>
      </c>
      <c r="AA60">
        <v>0</v>
      </c>
      <c r="AB60">
        <v>1</v>
      </c>
      <c r="AC60">
        <v>1</v>
      </c>
      <c r="AD60">
        <v>0</v>
      </c>
      <c r="AE60">
        <v>1</v>
      </c>
      <c r="AF60">
        <v>0</v>
      </c>
      <c r="AG60">
        <v>2</v>
      </c>
      <c r="AH60">
        <v>3</v>
      </c>
      <c r="AI60">
        <v>1</v>
      </c>
      <c r="AJ60">
        <v>0</v>
      </c>
      <c r="AK60">
        <v>200</v>
      </c>
      <c r="AL60">
        <v>183</v>
      </c>
      <c r="AM60">
        <v>0.91500000000000004</v>
      </c>
      <c r="AN60" t="s">
        <v>113</v>
      </c>
      <c r="AO60">
        <v>0</v>
      </c>
      <c r="AP60">
        <v>1800</v>
      </c>
      <c r="AQ60">
        <v>3</v>
      </c>
      <c r="AR60">
        <v>2</v>
      </c>
      <c r="AS60" t="s">
        <v>53</v>
      </c>
      <c r="AT60">
        <v>1</v>
      </c>
      <c r="AU60" t="b">
        <v>0</v>
      </c>
      <c r="AV60">
        <f t="shared" si="0"/>
        <v>0.125</v>
      </c>
      <c r="AW60">
        <f t="shared" si="1"/>
        <v>0.13</v>
      </c>
      <c r="AX60">
        <f t="shared" si="2"/>
        <v>-1.5000000000000013E-2</v>
      </c>
    </row>
    <row r="61" spans="1:50" x14ac:dyDescent="0.25">
      <c r="A61">
        <v>2000</v>
      </c>
      <c r="B61">
        <v>200</v>
      </c>
      <c r="C61" t="s">
        <v>109</v>
      </c>
      <c r="D61">
        <v>0.255</v>
      </c>
      <c r="E61">
        <v>13</v>
      </c>
      <c r="F61">
        <v>0.13500000000000001</v>
      </c>
      <c r="G61">
        <v>5.6168981481481473E-7</v>
      </c>
      <c r="H61" t="s">
        <v>126</v>
      </c>
      <c r="I61" t="s">
        <v>419</v>
      </c>
      <c r="J61">
        <v>13</v>
      </c>
      <c r="K61" t="s">
        <v>50</v>
      </c>
      <c r="L61">
        <v>1</v>
      </c>
      <c r="M61" t="s">
        <v>128</v>
      </c>
      <c r="N61">
        <v>2.3738425925925921E-8</v>
      </c>
      <c r="O61">
        <v>0.125</v>
      </c>
      <c r="P61" s="1">
        <v>7.0000000000000007E-2</v>
      </c>
      <c r="Q61">
        <v>2.4215104166666671E-5</v>
      </c>
      <c r="R61" s="2">
        <v>0.15</v>
      </c>
      <c r="S61">
        <v>9.7269560185185185E-6</v>
      </c>
      <c r="T61" s="2">
        <v>0.255</v>
      </c>
      <c r="U61" s="4">
        <v>0.06</v>
      </c>
      <c r="V61">
        <v>173</v>
      </c>
      <c r="W61">
        <v>0.7052023121387283</v>
      </c>
      <c r="X61" t="s">
        <v>50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1</v>
      </c>
      <c r="AJ61">
        <v>0</v>
      </c>
      <c r="AK61">
        <v>200</v>
      </c>
      <c r="AL61">
        <v>173</v>
      </c>
      <c r="AM61">
        <v>0.86499999999999999</v>
      </c>
      <c r="AN61" t="s">
        <v>113</v>
      </c>
      <c r="AO61">
        <v>0</v>
      </c>
      <c r="AP61">
        <v>1800</v>
      </c>
      <c r="AQ61">
        <v>3</v>
      </c>
      <c r="AR61">
        <v>-2</v>
      </c>
      <c r="AS61" t="s">
        <v>53</v>
      </c>
      <c r="AT61">
        <v>1</v>
      </c>
      <c r="AU61" t="b">
        <v>0</v>
      </c>
      <c r="AV61">
        <f t="shared" si="0"/>
        <v>7.9999999999999988E-2</v>
      </c>
      <c r="AW61">
        <f t="shared" si="1"/>
        <v>0.185</v>
      </c>
      <c r="AX61">
        <f t="shared" si="2"/>
        <v>-1.0000000000000009E-2</v>
      </c>
    </row>
    <row r="62" spans="1:50" x14ac:dyDescent="0.25">
      <c r="A62">
        <v>2000</v>
      </c>
      <c r="B62">
        <v>200</v>
      </c>
      <c r="C62" t="s">
        <v>109</v>
      </c>
      <c r="D62">
        <v>0.255</v>
      </c>
      <c r="E62">
        <v>13</v>
      </c>
      <c r="F62">
        <v>0.215</v>
      </c>
      <c r="G62">
        <v>3.6202546296296298E-7</v>
      </c>
      <c r="H62" t="s">
        <v>110</v>
      </c>
      <c r="I62" t="s">
        <v>418</v>
      </c>
      <c r="J62">
        <v>9</v>
      </c>
      <c r="K62" t="s">
        <v>50</v>
      </c>
      <c r="L62">
        <v>1</v>
      </c>
      <c r="M62" t="s">
        <v>112</v>
      </c>
      <c r="N62">
        <v>0</v>
      </c>
      <c r="O62">
        <v>0.21</v>
      </c>
      <c r="P62" s="1">
        <v>0.19</v>
      </c>
      <c r="Q62">
        <v>2.4986539351851851E-5</v>
      </c>
      <c r="R62" s="2">
        <v>0.23499999999999999</v>
      </c>
      <c r="S62">
        <v>9.4627777777777774E-6</v>
      </c>
      <c r="T62" s="2">
        <v>0.26</v>
      </c>
      <c r="U62" s="4">
        <v>0.18</v>
      </c>
      <c r="V62">
        <v>157</v>
      </c>
      <c r="W62">
        <v>7.0063694267515922E-2</v>
      </c>
      <c r="X62" t="s">
        <v>67</v>
      </c>
      <c r="Y62">
        <v>1</v>
      </c>
      <c r="Z62">
        <v>1</v>
      </c>
      <c r="AA62">
        <v>0</v>
      </c>
      <c r="AB62">
        <v>1</v>
      </c>
      <c r="AC62">
        <v>1</v>
      </c>
      <c r="AD62">
        <v>0</v>
      </c>
      <c r="AE62">
        <v>1</v>
      </c>
      <c r="AF62">
        <v>0</v>
      </c>
      <c r="AG62">
        <v>2</v>
      </c>
      <c r="AH62">
        <v>2</v>
      </c>
      <c r="AI62">
        <v>1</v>
      </c>
      <c r="AJ62">
        <v>0</v>
      </c>
      <c r="AK62">
        <v>34</v>
      </c>
      <c r="AL62">
        <v>30</v>
      </c>
      <c r="AM62">
        <v>0.88235294117647056</v>
      </c>
      <c r="AN62" t="s">
        <v>113</v>
      </c>
      <c r="AO62">
        <v>1</v>
      </c>
      <c r="AP62">
        <v>516</v>
      </c>
      <c r="AQ62">
        <v>1</v>
      </c>
      <c r="AR62">
        <v>0.5</v>
      </c>
      <c r="AS62" t="s">
        <v>53</v>
      </c>
      <c r="AT62">
        <v>1</v>
      </c>
      <c r="AU62" t="b">
        <v>1</v>
      </c>
      <c r="AV62">
        <f t="shared" si="0"/>
        <v>4.4999999999999984E-2</v>
      </c>
      <c r="AW62">
        <f t="shared" si="1"/>
        <v>7.0000000000000007E-2</v>
      </c>
      <c r="AX62">
        <f t="shared" si="2"/>
        <v>-1.0000000000000009E-2</v>
      </c>
    </row>
    <row r="63" spans="1:50" x14ac:dyDescent="0.25">
      <c r="A63">
        <v>2000</v>
      </c>
      <c r="B63">
        <v>200</v>
      </c>
      <c r="C63" t="s">
        <v>109</v>
      </c>
      <c r="D63">
        <v>0.255</v>
      </c>
      <c r="E63">
        <v>13</v>
      </c>
      <c r="F63">
        <v>0.29499999999999998</v>
      </c>
      <c r="G63">
        <v>6.1737268518518515E-7</v>
      </c>
      <c r="H63" t="s">
        <v>114</v>
      </c>
      <c r="I63" t="s">
        <v>419</v>
      </c>
      <c r="J63">
        <v>13</v>
      </c>
      <c r="K63" t="s">
        <v>50</v>
      </c>
      <c r="L63">
        <v>1</v>
      </c>
      <c r="M63" t="s">
        <v>116</v>
      </c>
      <c r="N63">
        <v>0</v>
      </c>
      <c r="O63">
        <v>0.3</v>
      </c>
      <c r="P63" s="1">
        <v>0.22500000000000001</v>
      </c>
      <c r="Q63">
        <v>2.6431377314814811E-5</v>
      </c>
      <c r="R63" s="2">
        <v>0.23499999999999999</v>
      </c>
      <c r="S63">
        <v>9.2845833333333342E-6</v>
      </c>
      <c r="T63" s="2">
        <v>0.255</v>
      </c>
      <c r="U63" s="4">
        <v>0.215</v>
      </c>
      <c r="V63">
        <v>141</v>
      </c>
      <c r="W63">
        <v>0.27659574468085107</v>
      </c>
      <c r="X63" t="s">
        <v>67</v>
      </c>
      <c r="Y63">
        <v>1</v>
      </c>
      <c r="Z63">
        <v>1</v>
      </c>
      <c r="AA63">
        <v>0</v>
      </c>
      <c r="AB63">
        <v>1</v>
      </c>
      <c r="AC63">
        <v>1</v>
      </c>
      <c r="AD63">
        <v>0</v>
      </c>
      <c r="AE63">
        <v>1</v>
      </c>
      <c r="AF63">
        <v>0</v>
      </c>
      <c r="AG63">
        <v>2</v>
      </c>
      <c r="AH63">
        <v>2</v>
      </c>
      <c r="AI63">
        <v>1</v>
      </c>
      <c r="AJ63">
        <v>0</v>
      </c>
      <c r="AK63">
        <v>60</v>
      </c>
      <c r="AL63">
        <v>36</v>
      </c>
      <c r="AM63">
        <v>0.6</v>
      </c>
      <c r="AN63" t="s">
        <v>113</v>
      </c>
      <c r="AO63">
        <v>1</v>
      </c>
      <c r="AP63">
        <v>516</v>
      </c>
      <c r="AQ63">
        <v>1</v>
      </c>
      <c r="AR63">
        <v>-0.5</v>
      </c>
      <c r="AS63" t="s">
        <v>53</v>
      </c>
      <c r="AT63">
        <v>1</v>
      </c>
      <c r="AU63" t="b">
        <v>1</v>
      </c>
      <c r="AV63">
        <f t="shared" si="0"/>
        <v>9.9999999999999811E-3</v>
      </c>
      <c r="AW63">
        <f t="shared" si="1"/>
        <v>0.03</v>
      </c>
      <c r="AX63">
        <f t="shared" si="2"/>
        <v>-1.0000000000000009E-2</v>
      </c>
    </row>
    <row r="64" spans="1:50" x14ac:dyDescent="0.25">
      <c r="A64">
        <v>2000</v>
      </c>
      <c r="B64">
        <v>200</v>
      </c>
      <c r="C64" t="s">
        <v>109</v>
      </c>
      <c r="D64">
        <v>0.255</v>
      </c>
      <c r="E64">
        <v>13</v>
      </c>
      <c r="F64">
        <v>0.21</v>
      </c>
      <c r="G64">
        <v>1.8123842592592589E-7</v>
      </c>
      <c r="H64" t="s">
        <v>117</v>
      </c>
      <c r="I64" t="s">
        <v>420</v>
      </c>
      <c r="J64">
        <v>5</v>
      </c>
      <c r="K64" t="s">
        <v>50</v>
      </c>
      <c r="L64">
        <v>1</v>
      </c>
      <c r="M64" t="s">
        <v>119</v>
      </c>
      <c r="N64">
        <v>0</v>
      </c>
      <c r="O64">
        <v>0.21</v>
      </c>
      <c r="P64" s="1">
        <v>0.17499999999999999</v>
      </c>
      <c r="Q64">
        <v>2.6277638888888888E-5</v>
      </c>
      <c r="R64" s="2">
        <v>0.19500000000000001</v>
      </c>
      <c r="S64">
        <v>9.6017939814814817E-6</v>
      </c>
      <c r="T64" s="2">
        <v>0.245</v>
      </c>
      <c r="U64" s="4">
        <v>0.17499999999999999</v>
      </c>
      <c r="V64">
        <v>158</v>
      </c>
      <c r="W64">
        <v>0.10759493670886081</v>
      </c>
      <c r="X64" t="s">
        <v>67</v>
      </c>
      <c r="Y64">
        <v>1</v>
      </c>
      <c r="Z64">
        <v>1</v>
      </c>
      <c r="AA64">
        <v>0</v>
      </c>
      <c r="AB64">
        <v>1</v>
      </c>
      <c r="AC64">
        <v>1</v>
      </c>
      <c r="AD64">
        <v>0</v>
      </c>
      <c r="AE64">
        <v>1</v>
      </c>
      <c r="AF64">
        <v>0</v>
      </c>
      <c r="AG64">
        <v>8</v>
      </c>
      <c r="AH64">
        <v>-1</v>
      </c>
      <c r="AI64">
        <v>0</v>
      </c>
      <c r="AJ64">
        <v>0</v>
      </c>
      <c r="AK64">
        <v>0</v>
      </c>
      <c r="AL64">
        <v>0</v>
      </c>
      <c r="AM64">
        <v>-1</v>
      </c>
      <c r="AN64" t="s">
        <v>113</v>
      </c>
      <c r="AO64">
        <v>1</v>
      </c>
      <c r="AP64">
        <v>516</v>
      </c>
      <c r="AQ64">
        <v>2</v>
      </c>
      <c r="AR64">
        <v>1</v>
      </c>
      <c r="AS64" t="s">
        <v>53</v>
      </c>
      <c r="AT64">
        <v>1</v>
      </c>
      <c r="AU64" t="b">
        <v>1</v>
      </c>
      <c r="AV64">
        <f t="shared" si="0"/>
        <v>2.0000000000000018E-2</v>
      </c>
      <c r="AW64">
        <f t="shared" si="1"/>
        <v>7.0000000000000007E-2</v>
      </c>
      <c r="AX64">
        <f t="shared" si="2"/>
        <v>0</v>
      </c>
    </row>
    <row r="65" spans="1:50" x14ac:dyDescent="0.25">
      <c r="A65">
        <v>2000</v>
      </c>
      <c r="B65">
        <v>200</v>
      </c>
      <c r="C65" t="s">
        <v>109</v>
      </c>
      <c r="D65">
        <v>0.255</v>
      </c>
      <c r="E65">
        <v>13</v>
      </c>
      <c r="F65">
        <v>0.3</v>
      </c>
      <c r="G65">
        <v>5.8515046296296296E-7</v>
      </c>
      <c r="H65" t="s">
        <v>129</v>
      </c>
      <c r="I65" t="s">
        <v>419</v>
      </c>
      <c r="J65">
        <v>13</v>
      </c>
      <c r="K65" t="s">
        <v>50</v>
      </c>
      <c r="L65">
        <v>1</v>
      </c>
      <c r="M65" t="s">
        <v>131</v>
      </c>
      <c r="N65">
        <v>0</v>
      </c>
      <c r="O65">
        <v>0.29499999999999998</v>
      </c>
      <c r="P65" s="1">
        <v>0.215</v>
      </c>
      <c r="Q65">
        <v>2.6388819444444441E-5</v>
      </c>
      <c r="R65" s="2">
        <v>0.23499999999999999</v>
      </c>
      <c r="S65">
        <v>9.6035532407407401E-6</v>
      </c>
      <c r="T65" s="2">
        <v>0.26</v>
      </c>
      <c r="U65" s="4">
        <v>0.2</v>
      </c>
      <c r="V65">
        <v>140</v>
      </c>
      <c r="W65">
        <v>0.30714285714285722</v>
      </c>
      <c r="X65" t="s">
        <v>67</v>
      </c>
      <c r="Y65">
        <v>1</v>
      </c>
      <c r="Z65">
        <v>1</v>
      </c>
      <c r="AA65">
        <v>0</v>
      </c>
      <c r="AB65">
        <v>1</v>
      </c>
      <c r="AC65">
        <v>1</v>
      </c>
      <c r="AD65">
        <v>0</v>
      </c>
      <c r="AE65">
        <v>1</v>
      </c>
      <c r="AF65">
        <v>0</v>
      </c>
      <c r="AG65">
        <v>2</v>
      </c>
      <c r="AH65">
        <v>2</v>
      </c>
      <c r="AI65">
        <v>1</v>
      </c>
      <c r="AJ65">
        <v>0</v>
      </c>
      <c r="AK65">
        <v>60</v>
      </c>
      <c r="AL65">
        <v>35</v>
      </c>
      <c r="AM65">
        <v>0.58333333333333337</v>
      </c>
      <c r="AN65" t="s">
        <v>113</v>
      </c>
      <c r="AO65">
        <v>1</v>
      </c>
      <c r="AP65">
        <v>516</v>
      </c>
      <c r="AQ65">
        <v>2</v>
      </c>
      <c r="AR65">
        <v>-1</v>
      </c>
      <c r="AS65" t="s">
        <v>53</v>
      </c>
      <c r="AT65">
        <v>1</v>
      </c>
      <c r="AU65" t="b">
        <v>1</v>
      </c>
      <c r="AV65">
        <f t="shared" si="0"/>
        <v>1.999999999999999E-2</v>
      </c>
      <c r="AW65">
        <f t="shared" si="1"/>
        <v>4.5000000000000012E-2</v>
      </c>
      <c r="AX65">
        <f t="shared" si="2"/>
        <v>-1.4999999999999986E-2</v>
      </c>
    </row>
    <row r="66" spans="1:50" x14ac:dyDescent="0.25">
      <c r="A66">
        <v>2000</v>
      </c>
      <c r="B66">
        <v>200</v>
      </c>
      <c r="C66" t="s">
        <v>109</v>
      </c>
      <c r="D66">
        <v>0.255</v>
      </c>
      <c r="E66">
        <v>13</v>
      </c>
      <c r="F66">
        <v>0.18</v>
      </c>
      <c r="G66">
        <v>2.3375000000000001E-7</v>
      </c>
      <c r="H66" t="s">
        <v>117</v>
      </c>
      <c r="I66" t="s">
        <v>420</v>
      </c>
      <c r="J66">
        <v>5</v>
      </c>
      <c r="K66" t="s">
        <v>50</v>
      </c>
      <c r="L66">
        <v>1</v>
      </c>
      <c r="M66" t="s">
        <v>119</v>
      </c>
      <c r="N66">
        <v>0</v>
      </c>
      <c r="O66">
        <v>0.18</v>
      </c>
      <c r="P66" s="1">
        <v>0.185</v>
      </c>
      <c r="Q66">
        <v>2.620166666666667E-5</v>
      </c>
      <c r="R66" s="2">
        <v>0.21</v>
      </c>
      <c r="S66">
        <v>9.5413194444444452E-6</v>
      </c>
      <c r="T66" s="2">
        <v>0.255</v>
      </c>
      <c r="U66" s="4">
        <v>0.185</v>
      </c>
      <c r="V66">
        <v>164</v>
      </c>
      <c r="W66">
        <v>0.34756097560975607</v>
      </c>
      <c r="X66" t="s">
        <v>67</v>
      </c>
      <c r="Y66">
        <v>1</v>
      </c>
      <c r="Z66">
        <v>1</v>
      </c>
      <c r="AA66">
        <v>0</v>
      </c>
      <c r="AB66">
        <v>1</v>
      </c>
      <c r="AC66">
        <v>1</v>
      </c>
      <c r="AD66">
        <v>0</v>
      </c>
      <c r="AE66">
        <v>1</v>
      </c>
      <c r="AF66">
        <v>0</v>
      </c>
      <c r="AG66">
        <v>8</v>
      </c>
      <c r="AH66">
        <v>-1</v>
      </c>
      <c r="AI66">
        <v>0</v>
      </c>
      <c r="AJ66">
        <v>0</v>
      </c>
      <c r="AK66">
        <v>0</v>
      </c>
      <c r="AL66">
        <v>0</v>
      </c>
      <c r="AM66">
        <v>-1</v>
      </c>
      <c r="AN66" t="s">
        <v>113</v>
      </c>
      <c r="AO66">
        <v>1</v>
      </c>
      <c r="AP66">
        <v>516</v>
      </c>
      <c r="AQ66">
        <v>3</v>
      </c>
      <c r="AR66">
        <v>2</v>
      </c>
      <c r="AS66" t="s">
        <v>53</v>
      </c>
      <c r="AT66">
        <v>1</v>
      </c>
      <c r="AU66" t="b">
        <v>1</v>
      </c>
      <c r="AV66">
        <f t="shared" si="0"/>
        <v>2.4999999999999994E-2</v>
      </c>
      <c r="AW66">
        <f t="shared" si="1"/>
        <v>7.0000000000000007E-2</v>
      </c>
      <c r="AX66">
        <f t="shared" si="2"/>
        <v>0</v>
      </c>
    </row>
    <row r="67" spans="1:50" x14ac:dyDescent="0.25">
      <c r="A67">
        <v>2000</v>
      </c>
      <c r="B67">
        <v>200</v>
      </c>
      <c r="C67" t="s">
        <v>109</v>
      </c>
      <c r="D67">
        <v>0.255</v>
      </c>
      <c r="E67">
        <v>13</v>
      </c>
      <c r="F67">
        <v>0.3</v>
      </c>
      <c r="G67">
        <v>5.424189814814815E-7</v>
      </c>
      <c r="H67" t="s">
        <v>129</v>
      </c>
      <c r="I67" t="s">
        <v>419</v>
      </c>
      <c r="J67">
        <v>13</v>
      </c>
      <c r="K67" t="s">
        <v>50</v>
      </c>
      <c r="L67">
        <v>1</v>
      </c>
      <c r="M67" t="s">
        <v>131</v>
      </c>
      <c r="N67">
        <v>0</v>
      </c>
      <c r="O67">
        <v>0.27</v>
      </c>
      <c r="P67" s="1">
        <v>0.215</v>
      </c>
      <c r="Q67">
        <v>2.5967418981481481E-5</v>
      </c>
      <c r="R67" s="2">
        <v>0.23499999999999999</v>
      </c>
      <c r="S67">
        <v>9.2826157407407403E-6</v>
      </c>
      <c r="T67" s="2">
        <v>0.26</v>
      </c>
      <c r="U67" s="4">
        <v>0.19</v>
      </c>
      <c r="V67">
        <v>140</v>
      </c>
      <c r="W67">
        <v>0.30714285714285722</v>
      </c>
      <c r="X67" t="s">
        <v>67</v>
      </c>
      <c r="Y67">
        <v>1</v>
      </c>
      <c r="Z67">
        <v>1</v>
      </c>
      <c r="AA67">
        <v>0</v>
      </c>
      <c r="AB67">
        <v>1</v>
      </c>
      <c r="AC67">
        <v>1</v>
      </c>
      <c r="AD67">
        <v>0</v>
      </c>
      <c r="AE67">
        <v>1</v>
      </c>
      <c r="AF67">
        <v>0</v>
      </c>
      <c r="AG67">
        <v>2</v>
      </c>
      <c r="AH67">
        <v>2</v>
      </c>
      <c r="AI67">
        <v>1</v>
      </c>
      <c r="AJ67">
        <v>0</v>
      </c>
      <c r="AK67">
        <v>60</v>
      </c>
      <c r="AL67">
        <v>35</v>
      </c>
      <c r="AM67">
        <v>0.58333333333333337</v>
      </c>
      <c r="AN67" t="s">
        <v>113</v>
      </c>
      <c r="AO67">
        <v>1</v>
      </c>
      <c r="AP67">
        <v>516</v>
      </c>
      <c r="AQ67">
        <v>3</v>
      </c>
      <c r="AR67">
        <v>-2</v>
      </c>
      <c r="AS67" t="s">
        <v>53</v>
      </c>
      <c r="AT67">
        <v>1</v>
      </c>
      <c r="AU67" t="b">
        <v>1</v>
      </c>
      <c r="AV67">
        <f t="shared" ref="AV67:AV130" si="3">R67-P67</f>
        <v>1.999999999999999E-2</v>
      </c>
      <c r="AW67">
        <f t="shared" ref="AW67:AW130" si="4">T67-P67</f>
        <v>4.5000000000000012E-2</v>
      </c>
      <c r="AX67">
        <f t="shared" ref="AX67:AX130" si="5">U67-P67</f>
        <v>-2.4999999999999994E-2</v>
      </c>
    </row>
    <row r="68" spans="1:50" x14ac:dyDescent="0.25">
      <c r="A68">
        <v>2000</v>
      </c>
      <c r="B68">
        <v>200</v>
      </c>
      <c r="C68" t="s">
        <v>109</v>
      </c>
      <c r="D68">
        <v>0.255</v>
      </c>
      <c r="E68">
        <v>13</v>
      </c>
      <c r="F68">
        <v>0.28000000000000003</v>
      </c>
      <c r="G68">
        <v>5.4275462962962963E-7</v>
      </c>
      <c r="H68" t="s">
        <v>132</v>
      </c>
      <c r="I68" t="s">
        <v>421</v>
      </c>
      <c r="J68">
        <v>13</v>
      </c>
      <c r="K68" t="s">
        <v>134</v>
      </c>
      <c r="L68">
        <v>3</v>
      </c>
      <c r="M68" t="s">
        <v>135</v>
      </c>
      <c r="N68">
        <v>0</v>
      </c>
      <c r="O68">
        <v>0.28000000000000003</v>
      </c>
      <c r="P68" s="1">
        <v>0.24</v>
      </c>
      <c r="Q68">
        <v>2.5701782407407411E-5</v>
      </c>
      <c r="R68" s="2">
        <v>0.21</v>
      </c>
      <c r="S68">
        <v>9.4653240740740744E-6</v>
      </c>
      <c r="T68" s="2">
        <v>0.25</v>
      </c>
      <c r="U68" s="4">
        <v>0.25</v>
      </c>
      <c r="V68">
        <v>144</v>
      </c>
      <c r="W68">
        <v>7.6388888888888895E-2</v>
      </c>
      <c r="X68" t="s">
        <v>78</v>
      </c>
      <c r="Y68">
        <v>1</v>
      </c>
      <c r="Z68">
        <v>2</v>
      </c>
      <c r="AA68">
        <v>0</v>
      </c>
      <c r="AB68">
        <v>1</v>
      </c>
      <c r="AC68">
        <v>0</v>
      </c>
      <c r="AD68">
        <v>2</v>
      </c>
      <c r="AE68">
        <v>0</v>
      </c>
      <c r="AF68">
        <v>3</v>
      </c>
      <c r="AG68">
        <v>11</v>
      </c>
      <c r="AH68">
        <v>7</v>
      </c>
      <c r="AI68">
        <v>1</v>
      </c>
      <c r="AJ68">
        <v>0.17073170731707321</v>
      </c>
      <c r="AK68">
        <v>20</v>
      </c>
      <c r="AL68">
        <v>11</v>
      </c>
      <c r="AM68">
        <v>0.55000000000000004</v>
      </c>
      <c r="AN68" t="s">
        <v>113</v>
      </c>
      <c r="AO68">
        <v>2</v>
      </c>
      <c r="AP68">
        <v>154</v>
      </c>
      <c r="AQ68">
        <v>1</v>
      </c>
      <c r="AR68">
        <v>0.5</v>
      </c>
      <c r="AS68" t="s">
        <v>53</v>
      </c>
      <c r="AT68">
        <v>1</v>
      </c>
      <c r="AU68" t="b">
        <v>0</v>
      </c>
      <c r="AV68">
        <f t="shared" si="3"/>
        <v>-0.03</v>
      </c>
      <c r="AW68">
        <f t="shared" si="4"/>
        <v>1.0000000000000009E-2</v>
      </c>
      <c r="AX68">
        <f t="shared" si="5"/>
        <v>1.0000000000000009E-2</v>
      </c>
    </row>
    <row r="69" spans="1:50" x14ac:dyDescent="0.25">
      <c r="A69">
        <v>2000</v>
      </c>
      <c r="B69">
        <v>200</v>
      </c>
      <c r="C69" t="s">
        <v>109</v>
      </c>
      <c r="D69">
        <v>0.255</v>
      </c>
      <c r="E69">
        <v>13</v>
      </c>
      <c r="F69">
        <v>0.28000000000000003</v>
      </c>
      <c r="G69">
        <v>5.4234953703703704E-7</v>
      </c>
      <c r="H69" t="s">
        <v>114</v>
      </c>
      <c r="I69" t="s">
        <v>419</v>
      </c>
      <c r="J69">
        <v>13</v>
      </c>
      <c r="K69" t="s">
        <v>50</v>
      </c>
      <c r="L69">
        <v>1</v>
      </c>
      <c r="M69" t="s">
        <v>116</v>
      </c>
      <c r="N69">
        <v>0</v>
      </c>
      <c r="O69">
        <v>0.28000000000000003</v>
      </c>
      <c r="P69" s="1">
        <v>0.24</v>
      </c>
      <c r="Q69">
        <v>2.578222222222223E-5</v>
      </c>
      <c r="R69" s="2">
        <v>0.21</v>
      </c>
      <c r="S69">
        <v>9.465E-6</v>
      </c>
      <c r="T69" s="2">
        <v>0.26</v>
      </c>
      <c r="U69" s="4">
        <v>0.23</v>
      </c>
      <c r="V69">
        <v>144</v>
      </c>
      <c r="W69">
        <v>7.6388888888888895E-2</v>
      </c>
      <c r="X69" t="s">
        <v>78</v>
      </c>
      <c r="Y69">
        <v>1</v>
      </c>
      <c r="Z69">
        <v>1</v>
      </c>
      <c r="AA69">
        <v>0</v>
      </c>
      <c r="AB69">
        <v>1</v>
      </c>
      <c r="AC69">
        <v>0</v>
      </c>
      <c r="AD69">
        <v>1</v>
      </c>
      <c r="AE69">
        <v>0</v>
      </c>
      <c r="AF69">
        <v>1</v>
      </c>
      <c r="AG69">
        <v>4</v>
      </c>
      <c r="AH69">
        <v>3</v>
      </c>
      <c r="AI69">
        <v>1</v>
      </c>
      <c r="AJ69">
        <v>0</v>
      </c>
      <c r="AK69">
        <v>20</v>
      </c>
      <c r="AL69">
        <v>11</v>
      </c>
      <c r="AM69">
        <v>0.55000000000000004</v>
      </c>
      <c r="AN69" t="s">
        <v>113</v>
      </c>
      <c r="AO69">
        <v>2</v>
      </c>
      <c r="AP69">
        <v>154</v>
      </c>
      <c r="AQ69">
        <v>1</v>
      </c>
      <c r="AR69">
        <v>-0.5</v>
      </c>
      <c r="AS69" t="s">
        <v>53</v>
      </c>
      <c r="AT69">
        <v>1</v>
      </c>
      <c r="AU69" t="b">
        <v>0</v>
      </c>
      <c r="AV69">
        <f t="shared" si="3"/>
        <v>-0.03</v>
      </c>
      <c r="AW69">
        <f t="shared" si="4"/>
        <v>2.0000000000000018E-2</v>
      </c>
      <c r="AX69">
        <f t="shared" si="5"/>
        <v>-9.9999999999999811E-3</v>
      </c>
    </row>
    <row r="70" spans="1:50" x14ac:dyDescent="0.25">
      <c r="A70">
        <v>2000</v>
      </c>
      <c r="B70">
        <v>200</v>
      </c>
      <c r="C70" t="s">
        <v>109</v>
      </c>
      <c r="D70">
        <v>0.255</v>
      </c>
      <c r="E70">
        <v>13</v>
      </c>
      <c r="F70">
        <v>0.26500000000000001</v>
      </c>
      <c r="G70">
        <v>5.4239583333333331E-7</v>
      </c>
      <c r="H70" t="s">
        <v>136</v>
      </c>
      <c r="I70" t="s">
        <v>419</v>
      </c>
      <c r="J70">
        <v>13</v>
      </c>
      <c r="K70" t="s">
        <v>50</v>
      </c>
      <c r="L70">
        <v>1</v>
      </c>
      <c r="M70" t="s">
        <v>135</v>
      </c>
      <c r="N70">
        <v>0</v>
      </c>
      <c r="O70">
        <v>0.26500000000000001</v>
      </c>
      <c r="P70" s="1">
        <v>0.23</v>
      </c>
      <c r="Q70">
        <v>2.5965416666666671E-5</v>
      </c>
      <c r="R70" s="2">
        <v>0.26</v>
      </c>
      <c r="S70">
        <v>9.464699074074073E-6</v>
      </c>
      <c r="T70" s="2">
        <v>0.255</v>
      </c>
      <c r="U70" s="4">
        <v>0.22</v>
      </c>
      <c r="V70">
        <v>147</v>
      </c>
      <c r="W70">
        <v>7.4829931972789115E-2</v>
      </c>
      <c r="X70" t="s">
        <v>78</v>
      </c>
      <c r="Y70">
        <v>1</v>
      </c>
      <c r="Z70">
        <v>1</v>
      </c>
      <c r="AA70">
        <v>0</v>
      </c>
      <c r="AB70">
        <v>1</v>
      </c>
      <c r="AC70">
        <v>0</v>
      </c>
      <c r="AD70">
        <v>1</v>
      </c>
      <c r="AE70">
        <v>0</v>
      </c>
      <c r="AF70">
        <v>1</v>
      </c>
      <c r="AG70">
        <v>4</v>
      </c>
      <c r="AH70">
        <v>3</v>
      </c>
      <c r="AI70">
        <v>1</v>
      </c>
      <c r="AJ70">
        <v>0</v>
      </c>
      <c r="AK70">
        <v>20</v>
      </c>
      <c r="AL70">
        <v>14</v>
      </c>
      <c r="AM70">
        <v>0.7</v>
      </c>
      <c r="AN70" t="s">
        <v>113</v>
      </c>
      <c r="AO70">
        <v>2</v>
      </c>
      <c r="AP70">
        <v>154</v>
      </c>
      <c r="AQ70">
        <v>2</v>
      </c>
      <c r="AR70">
        <v>1</v>
      </c>
      <c r="AS70" t="s">
        <v>53</v>
      </c>
      <c r="AT70">
        <v>1</v>
      </c>
      <c r="AU70" t="b">
        <v>0</v>
      </c>
      <c r="AV70">
        <f t="shared" si="3"/>
        <v>0.03</v>
      </c>
      <c r="AW70">
        <f t="shared" si="4"/>
        <v>2.4999999999999994E-2</v>
      </c>
      <c r="AX70">
        <f t="shared" si="5"/>
        <v>-1.0000000000000009E-2</v>
      </c>
    </row>
    <row r="71" spans="1:50" x14ac:dyDescent="0.25">
      <c r="A71">
        <v>2000</v>
      </c>
      <c r="B71">
        <v>200</v>
      </c>
      <c r="C71" t="s">
        <v>109</v>
      </c>
      <c r="D71">
        <v>0.255</v>
      </c>
      <c r="E71">
        <v>13</v>
      </c>
      <c r="F71">
        <v>0.26</v>
      </c>
      <c r="G71">
        <v>5.4234953703703704E-7</v>
      </c>
      <c r="H71" t="s">
        <v>138</v>
      </c>
      <c r="I71" t="s">
        <v>419</v>
      </c>
      <c r="J71">
        <v>13</v>
      </c>
      <c r="K71" t="s">
        <v>50</v>
      </c>
      <c r="L71">
        <v>1</v>
      </c>
      <c r="M71" t="s">
        <v>139</v>
      </c>
      <c r="N71">
        <v>0</v>
      </c>
      <c r="O71">
        <v>0.26</v>
      </c>
      <c r="P71" s="1">
        <v>0.215</v>
      </c>
      <c r="Q71">
        <v>2.5711817129629631E-5</v>
      </c>
      <c r="R71" s="2">
        <v>0.21</v>
      </c>
      <c r="S71">
        <v>9.6426736111111114E-6</v>
      </c>
      <c r="T71" s="2">
        <v>0.255</v>
      </c>
      <c r="U71" s="4">
        <v>0.20499999999999999</v>
      </c>
      <c r="V71">
        <v>148</v>
      </c>
      <c r="W71">
        <v>7.4324324324324328E-2</v>
      </c>
      <c r="X71" t="s">
        <v>78</v>
      </c>
      <c r="Y71">
        <v>1</v>
      </c>
      <c r="Z71">
        <v>1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1</v>
      </c>
      <c r="AG71">
        <v>5</v>
      </c>
      <c r="AH71">
        <v>4</v>
      </c>
      <c r="AI71">
        <v>1</v>
      </c>
      <c r="AJ71">
        <v>0</v>
      </c>
      <c r="AK71">
        <v>20</v>
      </c>
      <c r="AL71">
        <v>15</v>
      </c>
      <c r="AM71">
        <v>0.75</v>
      </c>
      <c r="AN71" t="s">
        <v>113</v>
      </c>
      <c r="AO71">
        <v>2</v>
      </c>
      <c r="AP71">
        <v>154</v>
      </c>
      <c r="AQ71">
        <v>2</v>
      </c>
      <c r="AR71">
        <v>-1</v>
      </c>
      <c r="AS71" t="s">
        <v>53</v>
      </c>
      <c r="AT71">
        <v>1</v>
      </c>
      <c r="AU71" t="b">
        <v>0</v>
      </c>
      <c r="AV71">
        <f t="shared" si="3"/>
        <v>-5.0000000000000044E-3</v>
      </c>
      <c r="AW71">
        <f t="shared" si="4"/>
        <v>4.0000000000000008E-2</v>
      </c>
      <c r="AX71">
        <f t="shared" si="5"/>
        <v>-1.0000000000000009E-2</v>
      </c>
    </row>
    <row r="72" spans="1:50" x14ac:dyDescent="0.25">
      <c r="A72">
        <v>2000</v>
      </c>
      <c r="B72">
        <v>200</v>
      </c>
      <c r="C72" t="s">
        <v>109</v>
      </c>
      <c r="D72">
        <v>0.255</v>
      </c>
      <c r="E72">
        <v>13</v>
      </c>
      <c r="F72">
        <v>0.26500000000000001</v>
      </c>
      <c r="G72">
        <v>4.3781249999999999E-7</v>
      </c>
      <c r="H72" t="s">
        <v>136</v>
      </c>
      <c r="I72" t="s">
        <v>419</v>
      </c>
      <c r="J72">
        <v>13</v>
      </c>
      <c r="K72" t="s">
        <v>50</v>
      </c>
      <c r="L72">
        <v>1</v>
      </c>
      <c r="M72" t="s">
        <v>135</v>
      </c>
      <c r="N72">
        <v>1.8074074074074069E-7</v>
      </c>
      <c r="O72">
        <v>0.26500000000000001</v>
      </c>
      <c r="P72" s="1">
        <v>0.23</v>
      </c>
      <c r="Q72">
        <v>2.589127314814815E-5</v>
      </c>
      <c r="R72" s="2">
        <v>0.26</v>
      </c>
      <c r="S72">
        <v>9.4636689814814804E-6</v>
      </c>
      <c r="T72" s="2">
        <v>0.25</v>
      </c>
      <c r="U72" s="4">
        <v>0.22</v>
      </c>
      <c r="V72">
        <v>147</v>
      </c>
      <c r="W72">
        <v>7.4829931972789115E-2</v>
      </c>
      <c r="X72" t="s">
        <v>78</v>
      </c>
      <c r="Y72">
        <v>1</v>
      </c>
      <c r="Z72">
        <v>1</v>
      </c>
      <c r="AA72">
        <v>0</v>
      </c>
      <c r="AB72">
        <v>1</v>
      </c>
      <c r="AC72">
        <v>0</v>
      </c>
      <c r="AD72">
        <v>1</v>
      </c>
      <c r="AE72">
        <v>0</v>
      </c>
      <c r="AF72">
        <v>1</v>
      </c>
      <c r="AG72">
        <v>4</v>
      </c>
      <c r="AH72">
        <v>3</v>
      </c>
      <c r="AI72">
        <v>1</v>
      </c>
      <c r="AJ72">
        <v>0</v>
      </c>
      <c r="AK72">
        <v>20</v>
      </c>
      <c r="AL72">
        <v>14</v>
      </c>
      <c r="AM72">
        <v>0.7</v>
      </c>
      <c r="AN72" t="s">
        <v>113</v>
      </c>
      <c r="AO72">
        <v>2</v>
      </c>
      <c r="AP72">
        <v>154</v>
      </c>
      <c r="AQ72">
        <v>3</v>
      </c>
      <c r="AR72">
        <v>2</v>
      </c>
      <c r="AS72" t="s">
        <v>53</v>
      </c>
      <c r="AT72">
        <v>1</v>
      </c>
      <c r="AU72" t="b">
        <v>0</v>
      </c>
      <c r="AV72">
        <f t="shared" si="3"/>
        <v>0.03</v>
      </c>
      <c r="AW72">
        <f t="shared" si="4"/>
        <v>1.999999999999999E-2</v>
      </c>
      <c r="AX72">
        <f t="shared" si="5"/>
        <v>-1.0000000000000009E-2</v>
      </c>
    </row>
    <row r="73" spans="1:50" x14ac:dyDescent="0.25">
      <c r="A73">
        <v>2000</v>
      </c>
      <c r="B73">
        <v>200</v>
      </c>
      <c r="C73" t="s">
        <v>109</v>
      </c>
      <c r="D73">
        <v>0.255</v>
      </c>
      <c r="E73">
        <v>13</v>
      </c>
      <c r="F73">
        <v>0.26</v>
      </c>
      <c r="G73">
        <v>6.1824074074074074E-7</v>
      </c>
      <c r="H73" t="s">
        <v>138</v>
      </c>
      <c r="I73" t="s">
        <v>419</v>
      </c>
      <c r="J73">
        <v>13</v>
      </c>
      <c r="K73" t="s">
        <v>50</v>
      </c>
      <c r="L73">
        <v>1</v>
      </c>
      <c r="M73" t="s">
        <v>139</v>
      </c>
      <c r="N73">
        <v>0</v>
      </c>
      <c r="O73">
        <v>0.26</v>
      </c>
      <c r="P73" s="1">
        <v>0.215</v>
      </c>
      <c r="Q73">
        <v>2.5887638888888891E-5</v>
      </c>
      <c r="R73" s="2">
        <v>0.21</v>
      </c>
      <c r="S73">
        <v>9.3591319444444447E-6</v>
      </c>
      <c r="T73" s="2">
        <v>0.255</v>
      </c>
      <c r="U73" s="4">
        <v>0.20499999999999999</v>
      </c>
      <c r="V73">
        <v>148</v>
      </c>
      <c r="W73">
        <v>7.4324324324324328E-2</v>
      </c>
      <c r="X73" t="s">
        <v>78</v>
      </c>
      <c r="Y73">
        <v>1</v>
      </c>
      <c r="Z73">
        <v>1</v>
      </c>
      <c r="AA73">
        <v>0</v>
      </c>
      <c r="AB73">
        <v>1</v>
      </c>
      <c r="AC73">
        <v>0</v>
      </c>
      <c r="AD73">
        <v>1</v>
      </c>
      <c r="AE73">
        <v>0</v>
      </c>
      <c r="AF73">
        <v>1</v>
      </c>
      <c r="AG73">
        <v>5</v>
      </c>
      <c r="AH73">
        <v>4</v>
      </c>
      <c r="AI73">
        <v>1</v>
      </c>
      <c r="AJ73">
        <v>0</v>
      </c>
      <c r="AK73">
        <v>20</v>
      </c>
      <c r="AL73">
        <v>15</v>
      </c>
      <c r="AM73">
        <v>0.75</v>
      </c>
      <c r="AN73" t="s">
        <v>113</v>
      </c>
      <c r="AO73">
        <v>2</v>
      </c>
      <c r="AP73">
        <v>154</v>
      </c>
      <c r="AQ73">
        <v>3</v>
      </c>
      <c r="AR73">
        <v>-2</v>
      </c>
      <c r="AS73" t="s">
        <v>53</v>
      </c>
      <c r="AT73">
        <v>1</v>
      </c>
      <c r="AU73" t="b">
        <v>0</v>
      </c>
      <c r="AV73">
        <f t="shared" si="3"/>
        <v>-5.0000000000000044E-3</v>
      </c>
      <c r="AW73">
        <f t="shared" si="4"/>
        <v>4.0000000000000008E-2</v>
      </c>
      <c r="AX73">
        <f t="shared" si="5"/>
        <v>-1.0000000000000009E-2</v>
      </c>
    </row>
    <row r="74" spans="1:50" x14ac:dyDescent="0.25">
      <c r="A74">
        <v>2000</v>
      </c>
      <c r="B74">
        <v>200</v>
      </c>
      <c r="C74" t="s">
        <v>109</v>
      </c>
      <c r="D74">
        <v>0.255</v>
      </c>
      <c r="E74">
        <v>13</v>
      </c>
      <c r="F74">
        <v>0.24</v>
      </c>
      <c r="G74">
        <v>5.4240740740740746E-7</v>
      </c>
      <c r="H74" t="s">
        <v>140</v>
      </c>
      <c r="I74" t="s">
        <v>419</v>
      </c>
      <c r="J74">
        <v>13</v>
      </c>
      <c r="K74" t="s">
        <v>50</v>
      </c>
      <c r="L74">
        <v>1</v>
      </c>
      <c r="M74" t="s">
        <v>141</v>
      </c>
      <c r="N74">
        <v>0</v>
      </c>
      <c r="O74">
        <v>0.24</v>
      </c>
      <c r="P74" s="1">
        <v>0.255</v>
      </c>
      <c r="Q74">
        <v>3.0170057870370369E-5</v>
      </c>
      <c r="R74" s="2">
        <v>0.22500000000000001</v>
      </c>
      <c r="S74">
        <v>9.7201388888888882E-6</v>
      </c>
      <c r="T74" s="2">
        <v>0.26</v>
      </c>
      <c r="U74" s="4">
        <v>0.22500000000000001</v>
      </c>
      <c r="V74">
        <v>152</v>
      </c>
      <c r="W74">
        <v>0.1710526315789474</v>
      </c>
      <c r="X74" t="s">
        <v>90</v>
      </c>
      <c r="Y74">
        <v>1</v>
      </c>
      <c r="Z74">
        <v>1</v>
      </c>
      <c r="AA74">
        <v>0</v>
      </c>
      <c r="AB74">
        <v>1</v>
      </c>
      <c r="AC74">
        <v>1</v>
      </c>
      <c r="AD74">
        <v>0</v>
      </c>
      <c r="AE74">
        <v>1</v>
      </c>
      <c r="AF74">
        <v>0</v>
      </c>
      <c r="AG74">
        <v>2</v>
      </c>
      <c r="AH74">
        <v>2</v>
      </c>
      <c r="AI74">
        <v>1</v>
      </c>
      <c r="AJ74">
        <v>0</v>
      </c>
      <c r="AK74">
        <v>140</v>
      </c>
      <c r="AL74">
        <v>115</v>
      </c>
      <c r="AM74">
        <v>0.8214285714285714</v>
      </c>
      <c r="AN74" t="s">
        <v>113</v>
      </c>
      <c r="AO74">
        <v>1</v>
      </c>
      <c r="AP74">
        <v>1284</v>
      </c>
      <c r="AQ74">
        <v>1</v>
      </c>
      <c r="AR74">
        <v>0.5</v>
      </c>
      <c r="AS74" t="s">
        <v>53</v>
      </c>
      <c r="AT74">
        <v>1</v>
      </c>
      <c r="AU74" t="b">
        <v>1</v>
      </c>
      <c r="AV74">
        <f t="shared" si="3"/>
        <v>-0.03</v>
      </c>
      <c r="AW74">
        <f t="shared" si="4"/>
        <v>5.0000000000000044E-3</v>
      </c>
      <c r="AX74">
        <f t="shared" si="5"/>
        <v>-0.03</v>
      </c>
    </row>
    <row r="75" spans="1:50" x14ac:dyDescent="0.25">
      <c r="A75">
        <v>2000</v>
      </c>
      <c r="B75">
        <v>200</v>
      </c>
      <c r="C75" t="s">
        <v>109</v>
      </c>
      <c r="D75">
        <v>0.255</v>
      </c>
      <c r="E75">
        <v>13</v>
      </c>
      <c r="F75">
        <v>0.26500000000000001</v>
      </c>
      <c r="G75">
        <v>5.4249999999999999E-7</v>
      </c>
      <c r="H75" t="s">
        <v>114</v>
      </c>
      <c r="I75" t="s">
        <v>419</v>
      </c>
      <c r="J75">
        <v>13</v>
      </c>
      <c r="K75" t="s">
        <v>50</v>
      </c>
      <c r="L75">
        <v>1</v>
      </c>
      <c r="M75" t="s">
        <v>116</v>
      </c>
      <c r="N75">
        <v>0</v>
      </c>
      <c r="O75">
        <v>0.24</v>
      </c>
      <c r="P75" s="1">
        <v>0.19500000000000001</v>
      </c>
      <c r="Q75">
        <v>2.6689108796296301E-5</v>
      </c>
      <c r="R75" s="2">
        <v>0.22500000000000001</v>
      </c>
      <c r="S75">
        <v>9.4650925925925915E-6</v>
      </c>
      <c r="T75" s="2">
        <v>0.26500000000000001</v>
      </c>
      <c r="U75" s="4">
        <v>0.2</v>
      </c>
      <c r="V75">
        <v>147</v>
      </c>
      <c r="W75">
        <v>0.27210884353741499</v>
      </c>
      <c r="X75" t="s">
        <v>90</v>
      </c>
      <c r="Y75">
        <v>1</v>
      </c>
      <c r="Z75">
        <v>1</v>
      </c>
      <c r="AA75">
        <v>0</v>
      </c>
      <c r="AB75">
        <v>1</v>
      </c>
      <c r="AC75">
        <v>1</v>
      </c>
      <c r="AD75">
        <v>0</v>
      </c>
      <c r="AE75">
        <v>1</v>
      </c>
      <c r="AF75">
        <v>0</v>
      </c>
      <c r="AG75">
        <v>2</v>
      </c>
      <c r="AH75">
        <v>2</v>
      </c>
      <c r="AI75">
        <v>1</v>
      </c>
      <c r="AJ75">
        <v>0</v>
      </c>
      <c r="AK75">
        <v>114</v>
      </c>
      <c r="AL75">
        <v>86</v>
      </c>
      <c r="AM75">
        <v>0.75438596491228072</v>
      </c>
      <c r="AN75" t="s">
        <v>113</v>
      </c>
      <c r="AO75">
        <v>1</v>
      </c>
      <c r="AP75">
        <v>1284</v>
      </c>
      <c r="AQ75">
        <v>1</v>
      </c>
      <c r="AR75">
        <v>-0.5</v>
      </c>
      <c r="AS75" t="s">
        <v>53</v>
      </c>
      <c r="AT75">
        <v>1</v>
      </c>
      <c r="AU75" t="b">
        <v>1</v>
      </c>
      <c r="AV75">
        <f t="shared" si="3"/>
        <v>0.03</v>
      </c>
      <c r="AW75">
        <f t="shared" si="4"/>
        <v>7.0000000000000007E-2</v>
      </c>
      <c r="AX75">
        <f t="shared" si="5"/>
        <v>5.0000000000000044E-3</v>
      </c>
    </row>
    <row r="76" spans="1:50" x14ac:dyDescent="0.25">
      <c r="A76">
        <v>2000</v>
      </c>
      <c r="B76">
        <v>200</v>
      </c>
      <c r="C76" t="s">
        <v>109</v>
      </c>
      <c r="D76">
        <v>0.255</v>
      </c>
      <c r="E76">
        <v>13</v>
      </c>
      <c r="F76">
        <v>0.2</v>
      </c>
      <c r="G76">
        <v>4.3738425925925922E-7</v>
      </c>
      <c r="H76" t="s">
        <v>142</v>
      </c>
      <c r="I76" t="s">
        <v>419</v>
      </c>
      <c r="J76">
        <v>13</v>
      </c>
      <c r="K76" t="s">
        <v>50</v>
      </c>
      <c r="L76">
        <v>1</v>
      </c>
      <c r="M76" t="s">
        <v>144</v>
      </c>
      <c r="N76">
        <v>0</v>
      </c>
      <c r="O76">
        <v>0.14499999999999999</v>
      </c>
      <c r="P76" s="1">
        <v>0.22</v>
      </c>
      <c r="Q76">
        <v>2.6144664351851851E-5</v>
      </c>
      <c r="R76" s="2">
        <v>0.27</v>
      </c>
      <c r="S76">
        <v>9.6460995370370367E-6</v>
      </c>
      <c r="T76" s="2">
        <v>0.27</v>
      </c>
      <c r="U76" s="4">
        <v>0.16</v>
      </c>
      <c r="V76">
        <v>160</v>
      </c>
      <c r="W76">
        <v>0</v>
      </c>
      <c r="X76" t="s">
        <v>90</v>
      </c>
      <c r="Y76">
        <v>1</v>
      </c>
      <c r="Z76">
        <v>1</v>
      </c>
      <c r="AA76">
        <v>0</v>
      </c>
      <c r="AB76">
        <v>1</v>
      </c>
      <c r="AC76">
        <v>1</v>
      </c>
      <c r="AD76">
        <v>0</v>
      </c>
      <c r="AE76">
        <v>1</v>
      </c>
      <c r="AF76">
        <v>0</v>
      </c>
      <c r="AG76">
        <v>2</v>
      </c>
      <c r="AH76">
        <v>2</v>
      </c>
      <c r="AI76">
        <v>1</v>
      </c>
      <c r="AJ76">
        <v>0</v>
      </c>
      <c r="AK76">
        <v>140</v>
      </c>
      <c r="AL76">
        <v>123</v>
      </c>
      <c r="AM76">
        <v>0.87857142857142856</v>
      </c>
      <c r="AN76" t="s">
        <v>113</v>
      </c>
      <c r="AO76">
        <v>1</v>
      </c>
      <c r="AP76">
        <v>1284</v>
      </c>
      <c r="AQ76">
        <v>2</v>
      </c>
      <c r="AR76">
        <v>1</v>
      </c>
      <c r="AS76" t="s">
        <v>53</v>
      </c>
      <c r="AT76">
        <v>1</v>
      </c>
      <c r="AU76" t="b">
        <v>1</v>
      </c>
      <c r="AV76">
        <f t="shared" si="3"/>
        <v>5.0000000000000017E-2</v>
      </c>
      <c r="AW76">
        <f t="shared" si="4"/>
        <v>5.0000000000000017E-2</v>
      </c>
      <c r="AX76">
        <f t="shared" si="5"/>
        <v>-0.06</v>
      </c>
    </row>
    <row r="77" spans="1:50" x14ac:dyDescent="0.25">
      <c r="A77">
        <v>2000</v>
      </c>
      <c r="B77">
        <v>200</v>
      </c>
      <c r="C77" t="s">
        <v>109</v>
      </c>
      <c r="D77">
        <v>0.255</v>
      </c>
      <c r="E77">
        <v>13</v>
      </c>
      <c r="F77">
        <v>0.2</v>
      </c>
      <c r="G77">
        <v>5.4275462962962963E-7</v>
      </c>
      <c r="H77" t="s">
        <v>120</v>
      </c>
      <c r="I77" t="s">
        <v>419</v>
      </c>
      <c r="J77">
        <v>13</v>
      </c>
      <c r="K77" t="s">
        <v>50</v>
      </c>
      <c r="L77">
        <v>1</v>
      </c>
      <c r="M77" t="s">
        <v>121</v>
      </c>
      <c r="N77">
        <v>0</v>
      </c>
      <c r="O77">
        <v>0.15</v>
      </c>
      <c r="P77" s="1">
        <v>0.15</v>
      </c>
      <c r="Q77">
        <v>3.0886979166666668E-5</v>
      </c>
      <c r="R77" s="2">
        <v>0.16500000000000001</v>
      </c>
      <c r="S77">
        <v>9.7202430555555559E-6</v>
      </c>
      <c r="T77" s="2">
        <v>0.245</v>
      </c>
      <c r="U77" s="4">
        <v>0.13</v>
      </c>
      <c r="V77">
        <v>160</v>
      </c>
      <c r="W77">
        <v>0.25624999999999998</v>
      </c>
      <c r="X77" t="s">
        <v>90</v>
      </c>
      <c r="Y77">
        <v>1</v>
      </c>
      <c r="Z77">
        <v>1</v>
      </c>
      <c r="AA77">
        <v>0</v>
      </c>
      <c r="AB77">
        <v>1</v>
      </c>
      <c r="AC77">
        <v>1</v>
      </c>
      <c r="AD77">
        <v>0</v>
      </c>
      <c r="AE77">
        <v>1</v>
      </c>
      <c r="AF77">
        <v>0</v>
      </c>
      <c r="AG77">
        <v>2</v>
      </c>
      <c r="AH77">
        <v>2</v>
      </c>
      <c r="AI77">
        <v>1</v>
      </c>
      <c r="AJ77">
        <v>0</v>
      </c>
      <c r="AK77">
        <v>83</v>
      </c>
      <c r="AL77">
        <v>67</v>
      </c>
      <c r="AM77">
        <v>0.80722891566265065</v>
      </c>
      <c r="AN77" t="s">
        <v>113</v>
      </c>
      <c r="AO77">
        <v>1</v>
      </c>
      <c r="AP77">
        <v>1284</v>
      </c>
      <c r="AQ77">
        <v>2</v>
      </c>
      <c r="AR77">
        <v>-1</v>
      </c>
      <c r="AS77" t="s">
        <v>53</v>
      </c>
      <c r="AT77">
        <v>1</v>
      </c>
      <c r="AU77" t="b">
        <v>1</v>
      </c>
      <c r="AV77">
        <f t="shared" si="3"/>
        <v>1.5000000000000013E-2</v>
      </c>
      <c r="AW77">
        <f t="shared" si="4"/>
        <v>9.5000000000000001E-2</v>
      </c>
      <c r="AX77">
        <f t="shared" si="5"/>
        <v>-1.999999999999999E-2</v>
      </c>
    </row>
    <row r="78" spans="1:50" x14ac:dyDescent="0.25">
      <c r="A78">
        <v>2000</v>
      </c>
      <c r="B78">
        <v>200</v>
      </c>
      <c r="C78" t="s">
        <v>109</v>
      </c>
      <c r="D78">
        <v>0.255</v>
      </c>
      <c r="E78">
        <v>13</v>
      </c>
      <c r="F78">
        <v>0.19500000000000001</v>
      </c>
      <c r="G78">
        <v>3.6127314814814812E-7</v>
      </c>
      <c r="H78" t="s">
        <v>145</v>
      </c>
      <c r="I78" t="s">
        <v>422</v>
      </c>
      <c r="J78">
        <v>10</v>
      </c>
      <c r="K78" t="s">
        <v>50</v>
      </c>
      <c r="L78">
        <v>1</v>
      </c>
      <c r="M78" t="s">
        <v>147</v>
      </c>
      <c r="N78">
        <v>0</v>
      </c>
      <c r="O78">
        <v>0.11</v>
      </c>
      <c r="P78" s="1">
        <v>0.19500000000000001</v>
      </c>
      <c r="Q78">
        <v>2.5966967592592588E-5</v>
      </c>
      <c r="R78" s="2">
        <v>0.27500000000000002</v>
      </c>
      <c r="S78">
        <v>9.465266203703705E-6</v>
      </c>
      <c r="T78" s="2">
        <v>0.255</v>
      </c>
      <c r="U78" s="4">
        <v>0.125</v>
      </c>
      <c r="V78">
        <v>161</v>
      </c>
      <c r="W78">
        <v>0</v>
      </c>
      <c r="X78" t="s">
        <v>90</v>
      </c>
      <c r="Y78">
        <v>1</v>
      </c>
      <c r="Z78">
        <v>1</v>
      </c>
      <c r="AA78">
        <v>0</v>
      </c>
      <c r="AB78">
        <v>1</v>
      </c>
      <c r="AC78">
        <v>1</v>
      </c>
      <c r="AD78">
        <v>0</v>
      </c>
      <c r="AE78">
        <v>1</v>
      </c>
      <c r="AF78">
        <v>0</v>
      </c>
      <c r="AG78">
        <v>4</v>
      </c>
      <c r="AH78">
        <v>4</v>
      </c>
      <c r="AI78">
        <v>1</v>
      </c>
      <c r="AJ78">
        <v>0</v>
      </c>
      <c r="AK78">
        <v>140</v>
      </c>
      <c r="AL78">
        <v>124</v>
      </c>
      <c r="AM78">
        <v>0.88571428571428568</v>
      </c>
      <c r="AN78" t="s">
        <v>113</v>
      </c>
      <c r="AO78">
        <v>1</v>
      </c>
      <c r="AP78">
        <v>1284</v>
      </c>
      <c r="AQ78">
        <v>3</v>
      </c>
      <c r="AR78">
        <v>2</v>
      </c>
      <c r="AS78" t="s">
        <v>53</v>
      </c>
      <c r="AT78">
        <v>1</v>
      </c>
      <c r="AU78" t="b">
        <v>1</v>
      </c>
      <c r="AV78">
        <f t="shared" si="3"/>
        <v>8.0000000000000016E-2</v>
      </c>
      <c r="AW78">
        <f t="shared" si="4"/>
        <v>0.06</v>
      </c>
      <c r="AX78">
        <f t="shared" si="5"/>
        <v>-7.0000000000000007E-2</v>
      </c>
    </row>
    <row r="79" spans="1:50" x14ac:dyDescent="0.25">
      <c r="A79">
        <v>2000</v>
      </c>
      <c r="B79">
        <v>200</v>
      </c>
      <c r="C79" t="s">
        <v>109</v>
      </c>
      <c r="D79">
        <v>0.255</v>
      </c>
      <c r="E79">
        <v>13</v>
      </c>
      <c r="F79">
        <v>0.125</v>
      </c>
      <c r="G79">
        <v>5.4240740740740746E-7</v>
      </c>
      <c r="H79" t="s">
        <v>126</v>
      </c>
      <c r="I79" t="s">
        <v>419</v>
      </c>
      <c r="J79">
        <v>13</v>
      </c>
      <c r="K79" t="s">
        <v>50</v>
      </c>
      <c r="L79">
        <v>1</v>
      </c>
      <c r="M79" t="s">
        <v>128</v>
      </c>
      <c r="N79">
        <v>1.8116898148148149E-7</v>
      </c>
      <c r="O79">
        <v>0.115</v>
      </c>
      <c r="P79" s="1">
        <v>9.5000000000000001E-2</v>
      </c>
      <c r="Q79">
        <v>2.6144016203703709E-5</v>
      </c>
      <c r="R79" s="2">
        <v>0.22500000000000001</v>
      </c>
      <c r="S79">
        <v>9.4632523148148162E-6</v>
      </c>
      <c r="T79" s="2">
        <v>0.26</v>
      </c>
      <c r="U79" s="4">
        <v>8.5000000000000006E-2</v>
      </c>
      <c r="V79">
        <v>175</v>
      </c>
      <c r="W79">
        <v>0</v>
      </c>
      <c r="X79" t="s">
        <v>90</v>
      </c>
      <c r="Y79">
        <v>1</v>
      </c>
      <c r="Z79">
        <v>1</v>
      </c>
      <c r="AA79">
        <v>0</v>
      </c>
      <c r="AB79">
        <v>1</v>
      </c>
      <c r="AC79">
        <v>1</v>
      </c>
      <c r="AD79">
        <v>0</v>
      </c>
      <c r="AE79">
        <v>1</v>
      </c>
      <c r="AF79">
        <v>0</v>
      </c>
      <c r="AG79">
        <v>2</v>
      </c>
      <c r="AH79">
        <v>2</v>
      </c>
      <c r="AI79">
        <v>1</v>
      </c>
      <c r="AJ79">
        <v>0</v>
      </c>
      <c r="AK79">
        <v>22</v>
      </c>
      <c r="AL79">
        <v>20</v>
      </c>
      <c r="AM79">
        <v>0.90909090909090906</v>
      </c>
      <c r="AN79" t="s">
        <v>113</v>
      </c>
      <c r="AO79">
        <v>1</v>
      </c>
      <c r="AP79">
        <v>1284</v>
      </c>
      <c r="AQ79">
        <v>3</v>
      </c>
      <c r="AR79">
        <v>-2</v>
      </c>
      <c r="AS79" t="s">
        <v>53</v>
      </c>
      <c r="AT79">
        <v>1</v>
      </c>
      <c r="AU79" t="b">
        <v>1</v>
      </c>
      <c r="AV79">
        <f t="shared" si="3"/>
        <v>0.13</v>
      </c>
      <c r="AW79">
        <f t="shared" si="4"/>
        <v>0.16500000000000001</v>
      </c>
      <c r="AX79">
        <f t="shared" si="5"/>
        <v>-9.999999999999995E-3</v>
      </c>
    </row>
    <row r="80" spans="1:50" x14ac:dyDescent="0.25">
      <c r="A80">
        <v>2000</v>
      </c>
      <c r="B80">
        <v>200</v>
      </c>
      <c r="C80" t="s">
        <v>109</v>
      </c>
      <c r="D80">
        <v>0.255</v>
      </c>
      <c r="E80">
        <v>13</v>
      </c>
      <c r="F80">
        <v>0.27</v>
      </c>
      <c r="G80">
        <v>4.3709490740740741E-7</v>
      </c>
      <c r="H80" t="s">
        <v>114</v>
      </c>
      <c r="I80" t="s">
        <v>419</v>
      </c>
      <c r="J80">
        <v>13</v>
      </c>
      <c r="K80" t="s">
        <v>50</v>
      </c>
      <c r="L80">
        <v>1</v>
      </c>
      <c r="M80" t="s">
        <v>116</v>
      </c>
      <c r="N80">
        <v>0</v>
      </c>
      <c r="O80">
        <v>0.27500000000000002</v>
      </c>
      <c r="P80" s="1">
        <v>0.24</v>
      </c>
      <c r="Q80">
        <v>2.7488599537037039E-5</v>
      </c>
      <c r="R80" s="2">
        <v>0.22</v>
      </c>
      <c r="S80">
        <v>9.6485185185185185E-6</v>
      </c>
      <c r="T80" s="2">
        <v>0.26500000000000001</v>
      </c>
      <c r="U80" s="4">
        <v>0.215</v>
      </c>
      <c r="V80">
        <v>146</v>
      </c>
      <c r="W80">
        <v>4.1095890410958902E-2</v>
      </c>
      <c r="X80" t="s">
        <v>124</v>
      </c>
      <c r="Y80">
        <v>1</v>
      </c>
      <c r="Z80">
        <v>1</v>
      </c>
      <c r="AA80">
        <v>0</v>
      </c>
      <c r="AB80">
        <v>1</v>
      </c>
      <c r="AC80">
        <v>1</v>
      </c>
      <c r="AD80">
        <v>0</v>
      </c>
      <c r="AE80">
        <v>1</v>
      </c>
      <c r="AF80">
        <v>0</v>
      </c>
      <c r="AG80">
        <v>6</v>
      </c>
      <c r="AH80">
        <v>4</v>
      </c>
      <c r="AI80">
        <v>1</v>
      </c>
      <c r="AJ80">
        <v>0</v>
      </c>
      <c r="AK80">
        <v>93</v>
      </c>
      <c r="AL80">
        <v>75</v>
      </c>
      <c r="AM80">
        <v>0.80645161290322576</v>
      </c>
      <c r="AN80" t="s">
        <v>113</v>
      </c>
      <c r="AO80">
        <v>2</v>
      </c>
      <c r="AP80">
        <v>784</v>
      </c>
      <c r="AQ80">
        <v>1</v>
      </c>
      <c r="AR80">
        <v>0.5</v>
      </c>
      <c r="AS80" t="s">
        <v>53</v>
      </c>
      <c r="AT80">
        <v>1</v>
      </c>
      <c r="AU80" t="b">
        <v>1</v>
      </c>
      <c r="AV80">
        <f t="shared" si="3"/>
        <v>-1.999999999999999E-2</v>
      </c>
      <c r="AW80">
        <f t="shared" si="4"/>
        <v>2.5000000000000022E-2</v>
      </c>
      <c r="AX80">
        <f t="shared" si="5"/>
        <v>-2.4999999999999994E-2</v>
      </c>
    </row>
    <row r="81" spans="1:50" x14ac:dyDescent="0.25">
      <c r="A81">
        <v>2000</v>
      </c>
      <c r="B81">
        <v>200</v>
      </c>
      <c r="C81" t="s">
        <v>109</v>
      </c>
      <c r="D81">
        <v>0.255</v>
      </c>
      <c r="E81">
        <v>13</v>
      </c>
      <c r="F81">
        <v>0.28999999999999998</v>
      </c>
      <c r="G81">
        <v>5.4245370370370373E-7</v>
      </c>
      <c r="H81" t="s">
        <v>114</v>
      </c>
      <c r="I81" t="s">
        <v>419</v>
      </c>
      <c r="J81">
        <v>13</v>
      </c>
      <c r="K81" t="s">
        <v>50</v>
      </c>
      <c r="L81">
        <v>1</v>
      </c>
      <c r="M81" t="s">
        <v>116</v>
      </c>
      <c r="N81">
        <v>0</v>
      </c>
      <c r="O81">
        <v>0.28999999999999998</v>
      </c>
      <c r="P81" s="1">
        <v>0.22500000000000001</v>
      </c>
      <c r="Q81">
        <v>2.393306712962963E-5</v>
      </c>
      <c r="R81" s="2">
        <v>0.25</v>
      </c>
      <c r="S81">
        <v>1.008298611111111E-5</v>
      </c>
      <c r="T81" s="2">
        <v>0.26</v>
      </c>
      <c r="U81" s="4">
        <v>0.21</v>
      </c>
      <c r="V81">
        <v>142</v>
      </c>
      <c r="W81">
        <v>0.41549295774647887</v>
      </c>
      <c r="X81" t="s">
        <v>124</v>
      </c>
      <c r="Y81">
        <v>1</v>
      </c>
      <c r="Z81">
        <v>1</v>
      </c>
      <c r="AA81">
        <v>0</v>
      </c>
      <c r="AB81">
        <v>1</v>
      </c>
      <c r="AC81">
        <v>1</v>
      </c>
      <c r="AD81">
        <v>0</v>
      </c>
      <c r="AE81">
        <v>1</v>
      </c>
      <c r="AF81">
        <v>0</v>
      </c>
      <c r="AG81">
        <v>6</v>
      </c>
      <c r="AH81">
        <v>4</v>
      </c>
      <c r="AI81">
        <v>1</v>
      </c>
      <c r="AJ81">
        <v>0</v>
      </c>
      <c r="AK81">
        <v>56</v>
      </c>
      <c r="AL81">
        <v>46</v>
      </c>
      <c r="AM81">
        <v>0.8214285714285714</v>
      </c>
      <c r="AN81" t="s">
        <v>113</v>
      </c>
      <c r="AO81">
        <v>2</v>
      </c>
      <c r="AP81">
        <v>784</v>
      </c>
      <c r="AQ81">
        <v>1</v>
      </c>
      <c r="AR81">
        <v>-0.5</v>
      </c>
      <c r="AS81" t="s">
        <v>53</v>
      </c>
      <c r="AT81">
        <v>1</v>
      </c>
      <c r="AU81" t="b">
        <v>1</v>
      </c>
      <c r="AV81">
        <f t="shared" si="3"/>
        <v>2.4999999999999994E-2</v>
      </c>
      <c r="AW81">
        <f t="shared" si="4"/>
        <v>3.5000000000000003E-2</v>
      </c>
      <c r="AX81">
        <f t="shared" si="5"/>
        <v>-1.5000000000000013E-2</v>
      </c>
    </row>
    <row r="82" spans="1:50" x14ac:dyDescent="0.25">
      <c r="A82">
        <v>2000</v>
      </c>
      <c r="B82">
        <v>200</v>
      </c>
      <c r="C82" t="s">
        <v>109</v>
      </c>
      <c r="D82">
        <v>0.255</v>
      </c>
      <c r="E82">
        <v>13</v>
      </c>
      <c r="F82">
        <v>0.245</v>
      </c>
      <c r="G82">
        <v>3.6113425925925931E-7</v>
      </c>
      <c r="H82" t="s">
        <v>148</v>
      </c>
      <c r="I82" t="s">
        <v>422</v>
      </c>
      <c r="J82">
        <v>10</v>
      </c>
      <c r="K82" t="s">
        <v>50</v>
      </c>
      <c r="L82">
        <v>1</v>
      </c>
      <c r="M82" t="s">
        <v>150</v>
      </c>
      <c r="N82">
        <v>0</v>
      </c>
      <c r="O82">
        <v>0.21</v>
      </c>
      <c r="P82" s="1">
        <v>0.215</v>
      </c>
      <c r="Q82">
        <v>2.962356481481482E-5</v>
      </c>
      <c r="R82" s="2">
        <v>0.24</v>
      </c>
      <c r="S82">
        <v>9.463599537037038E-6</v>
      </c>
      <c r="T82" s="2">
        <v>0.26</v>
      </c>
      <c r="U82" s="4">
        <v>0.19</v>
      </c>
      <c r="V82">
        <v>151</v>
      </c>
      <c r="W82">
        <v>0</v>
      </c>
      <c r="X82" t="s">
        <v>124</v>
      </c>
      <c r="Y82">
        <v>1</v>
      </c>
      <c r="Z82">
        <v>1</v>
      </c>
      <c r="AA82">
        <v>0</v>
      </c>
      <c r="AB82">
        <v>1</v>
      </c>
      <c r="AC82">
        <v>1</v>
      </c>
      <c r="AD82">
        <v>0</v>
      </c>
      <c r="AE82">
        <v>1</v>
      </c>
      <c r="AF82">
        <v>0</v>
      </c>
      <c r="AG82">
        <v>7</v>
      </c>
      <c r="AH82">
        <v>5</v>
      </c>
      <c r="AI82">
        <v>1</v>
      </c>
      <c r="AJ82">
        <v>0</v>
      </c>
      <c r="AK82">
        <v>93</v>
      </c>
      <c r="AL82">
        <v>80</v>
      </c>
      <c r="AM82">
        <v>0.86021505376344087</v>
      </c>
      <c r="AN82" t="s">
        <v>113</v>
      </c>
      <c r="AO82">
        <v>2</v>
      </c>
      <c r="AP82">
        <v>784</v>
      </c>
      <c r="AQ82">
        <v>2</v>
      </c>
      <c r="AR82">
        <v>1</v>
      </c>
      <c r="AS82" t="s">
        <v>53</v>
      </c>
      <c r="AT82">
        <v>1</v>
      </c>
      <c r="AU82" t="b">
        <v>1</v>
      </c>
      <c r="AV82">
        <f t="shared" si="3"/>
        <v>2.4999999999999994E-2</v>
      </c>
      <c r="AW82">
        <f t="shared" si="4"/>
        <v>4.5000000000000012E-2</v>
      </c>
      <c r="AX82">
        <f t="shared" si="5"/>
        <v>-2.4999999999999994E-2</v>
      </c>
    </row>
    <row r="83" spans="1:50" x14ac:dyDescent="0.25">
      <c r="A83">
        <v>2000</v>
      </c>
      <c r="B83">
        <v>200</v>
      </c>
      <c r="C83" t="s">
        <v>109</v>
      </c>
      <c r="D83">
        <v>0.255</v>
      </c>
      <c r="E83">
        <v>13</v>
      </c>
      <c r="F83">
        <v>0.26</v>
      </c>
      <c r="G83">
        <v>6.185300925925926E-7</v>
      </c>
      <c r="H83" t="s">
        <v>151</v>
      </c>
      <c r="I83" t="s">
        <v>419</v>
      </c>
      <c r="J83">
        <v>13</v>
      </c>
      <c r="K83" t="s">
        <v>50</v>
      </c>
      <c r="L83">
        <v>1</v>
      </c>
      <c r="M83" t="s">
        <v>152</v>
      </c>
      <c r="N83">
        <v>0</v>
      </c>
      <c r="O83">
        <v>0.19</v>
      </c>
      <c r="P83" s="1">
        <v>0.18</v>
      </c>
      <c r="Q83">
        <v>2.4109166666666669E-5</v>
      </c>
      <c r="R83" s="2">
        <v>0.21</v>
      </c>
      <c r="S83">
        <v>9.3591666666666667E-6</v>
      </c>
      <c r="T83" s="2">
        <v>0.25</v>
      </c>
      <c r="U83" s="4">
        <v>0.14499999999999999</v>
      </c>
      <c r="V83">
        <v>148</v>
      </c>
      <c r="W83">
        <v>0.5067567567567568</v>
      </c>
      <c r="X83" t="s">
        <v>124</v>
      </c>
      <c r="Y83">
        <v>1</v>
      </c>
      <c r="Z83">
        <v>1</v>
      </c>
      <c r="AA83">
        <v>0</v>
      </c>
      <c r="AB83">
        <v>1</v>
      </c>
      <c r="AC83">
        <v>1</v>
      </c>
      <c r="AD83">
        <v>0</v>
      </c>
      <c r="AE83">
        <v>1</v>
      </c>
      <c r="AF83">
        <v>0</v>
      </c>
      <c r="AG83">
        <v>6</v>
      </c>
      <c r="AH83">
        <v>4</v>
      </c>
      <c r="AI83">
        <v>1</v>
      </c>
      <c r="AJ83">
        <v>0</v>
      </c>
      <c r="AK83">
        <v>29</v>
      </c>
      <c r="AL83">
        <v>26</v>
      </c>
      <c r="AM83">
        <v>0.89655172413793105</v>
      </c>
      <c r="AN83" t="s">
        <v>113</v>
      </c>
      <c r="AO83">
        <v>2</v>
      </c>
      <c r="AP83">
        <v>784</v>
      </c>
      <c r="AQ83">
        <v>2</v>
      </c>
      <c r="AR83">
        <v>-1</v>
      </c>
      <c r="AS83" t="s">
        <v>53</v>
      </c>
      <c r="AT83">
        <v>1</v>
      </c>
      <c r="AU83" t="b">
        <v>1</v>
      </c>
      <c r="AV83">
        <f t="shared" si="3"/>
        <v>0.03</v>
      </c>
      <c r="AW83">
        <f t="shared" si="4"/>
        <v>7.0000000000000007E-2</v>
      </c>
      <c r="AX83">
        <f t="shared" si="5"/>
        <v>-3.5000000000000003E-2</v>
      </c>
    </row>
    <row r="84" spans="1:50" x14ac:dyDescent="0.25">
      <c r="A84">
        <v>2000</v>
      </c>
      <c r="B84">
        <v>200</v>
      </c>
      <c r="C84" t="s">
        <v>109</v>
      </c>
      <c r="D84">
        <v>0.255</v>
      </c>
      <c r="E84">
        <v>13</v>
      </c>
      <c r="F84">
        <v>0.245</v>
      </c>
      <c r="G84">
        <v>5.4252314814814818E-7</v>
      </c>
      <c r="H84" t="s">
        <v>148</v>
      </c>
      <c r="I84" t="s">
        <v>422</v>
      </c>
      <c r="J84">
        <v>10</v>
      </c>
      <c r="K84" t="s">
        <v>50</v>
      </c>
      <c r="L84">
        <v>1</v>
      </c>
      <c r="M84" t="s">
        <v>150</v>
      </c>
      <c r="N84">
        <v>0</v>
      </c>
      <c r="O84">
        <v>0.16</v>
      </c>
      <c r="P84" s="1">
        <v>0.215</v>
      </c>
      <c r="Q84">
        <v>2.7853402777777781E-5</v>
      </c>
      <c r="R84" s="2">
        <v>0.24</v>
      </c>
      <c r="S84">
        <v>9.4646875000000002E-6</v>
      </c>
      <c r="T84" s="2">
        <v>0.26</v>
      </c>
      <c r="U84" s="4">
        <v>0.14499999999999999</v>
      </c>
      <c r="V84">
        <v>151</v>
      </c>
      <c r="W84">
        <v>0</v>
      </c>
      <c r="X84" t="s">
        <v>124</v>
      </c>
      <c r="Y84">
        <v>1</v>
      </c>
      <c r="Z84">
        <v>1</v>
      </c>
      <c r="AA84">
        <v>0</v>
      </c>
      <c r="AB84">
        <v>1</v>
      </c>
      <c r="AC84">
        <v>1</v>
      </c>
      <c r="AD84">
        <v>0</v>
      </c>
      <c r="AE84">
        <v>1</v>
      </c>
      <c r="AF84">
        <v>0</v>
      </c>
      <c r="AG84">
        <v>7</v>
      </c>
      <c r="AH84">
        <v>5</v>
      </c>
      <c r="AI84">
        <v>1</v>
      </c>
      <c r="AJ84">
        <v>0</v>
      </c>
      <c r="AK84">
        <v>93</v>
      </c>
      <c r="AL84">
        <v>80</v>
      </c>
      <c r="AM84">
        <v>0.86021505376344087</v>
      </c>
      <c r="AN84" t="s">
        <v>113</v>
      </c>
      <c r="AO84">
        <v>2</v>
      </c>
      <c r="AP84">
        <v>784</v>
      </c>
      <c r="AQ84">
        <v>3</v>
      </c>
      <c r="AR84">
        <v>2</v>
      </c>
      <c r="AS84" t="s">
        <v>53</v>
      </c>
      <c r="AT84">
        <v>1</v>
      </c>
      <c r="AU84" t="b">
        <v>1</v>
      </c>
      <c r="AV84">
        <f t="shared" si="3"/>
        <v>2.4999999999999994E-2</v>
      </c>
      <c r="AW84">
        <f t="shared" si="4"/>
        <v>4.5000000000000012E-2</v>
      </c>
      <c r="AX84">
        <f t="shared" si="5"/>
        <v>-7.0000000000000007E-2</v>
      </c>
    </row>
    <row r="85" spans="1:50" x14ac:dyDescent="0.25">
      <c r="A85">
        <v>2000</v>
      </c>
      <c r="B85">
        <v>200</v>
      </c>
      <c r="C85" t="s">
        <v>109</v>
      </c>
      <c r="D85">
        <v>0.255</v>
      </c>
      <c r="E85">
        <v>13</v>
      </c>
      <c r="F85">
        <v>0.19</v>
      </c>
      <c r="G85">
        <v>4.3666666666666658E-7</v>
      </c>
      <c r="H85" t="s">
        <v>153</v>
      </c>
      <c r="I85" t="s">
        <v>419</v>
      </c>
      <c r="J85">
        <v>13</v>
      </c>
      <c r="K85" t="s">
        <v>50</v>
      </c>
      <c r="L85">
        <v>1</v>
      </c>
      <c r="M85" t="s">
        <v>154</v>
      </c>
      <c r="N85">
        <v>0</v>
      </c>
      <c r="O85">
        <v>0.13500000000000001</v>
      </c>
      <c r="P85" s="1">
        <v>0.14000000000000001</v>
      </c>
      <c r="Q85">
        <v>2.534989583333333E-5</v>
      </c>
      <c r="R85" s="2">
        <v>0.17</v>
      </c>
      <c r="S85">
        <v>9.6468981481481482E-6</v>
      </c>
      <c r="T85" s="2">
        <v>0.26500000000000001</v>
      </c>
      <c r="U85" s="4">
        <v>0.105</v>
      </c>
      <c r="V85">
        <v>162</v>
      </c>
      <c r="W85">
        <v>0</v>
      </c>
      <c r="X85" t="s">
        <v>124</v>
      </c>
      <c r="Y85">
        <v>1</v>
      </c>
      <c r="Z85">
        <v>1</v>
      </c>
      <c r="AA85">
        <v>0</v>
      </c>
      <c r="AB85">
        <v>1</v>
      </c>
      <c r="AC85">
        <v>1</v>
      </c>
      <c r="AD85">
        <v>0</v>
      </c>
      <c r="AE85">
        <v>1</v>
      </c>
      <c r="AF85">
        <v>0</v>
      </c>
      <c r="AG85">
        <v>6</v>
      </c>
      <c r="AH85">
        <v>4</v>
      </c>
      <c r="AI85">
        <v>1</v>
      </c>
      <c r="AJ85">
        <v>0</v>
      </c>
      <c r="AK85">
        <v>9</v>
      </c>
      <c r="AL85">
        <v>8</v>
      </c>
      <c r="AM85">
        <v>0.88888888888888884</v>
      </c>
      <c r="AN85" t="s">
        <v>113</v>
      </c>
      <c r="AO85">
        <v>2</v>
      </c>
      <c r="AP85">
        <v>784</v>
      </c>
      <c r="AQ85">
        <v>3</v>
      </c>
      <c r="AR85">
        <v>-2</v>
      </c>
      <c r="AS85" t="s">
        <v>53</v>
      </c>
      <c r="AT85">
        <v>1</v>
      </c>
      <c r="AU85" t="b">
        <v>1</v>
      </c>
      <c r="AV85">
        <f t="shared" si="3"/>
        <v>0.03</v>
      </c>
      <c r="AW85">
        <f t="shared" si="4"/>
        <v>0.125</v>
      </c>
      <c r="AX85">
        <f t="shared" si="5"/>
        <v>-3.5000000000000017E-2</v>
      </c>
    </row>
    <row r="86" spans="1:50" x14ac:dyDescent="0.25">
      <c r="A86">
        <v>2000</v>
      </c>
      <c r="B86">
        <v>200</v>
      </c>
      <c r="C86" t="s">
        <v>109</v>
      </c>
      <c r="D86">
        <v>0.255</v>
      </c>
      <c r="E86">
        <v>13</v>
      </c>
      <c r="F86">
        <v>0.28999999999999998</v>
      </c>
      <c r="G86">
        <v>6.1840277777777773E-7</v>
      </c>
      <c r="H86" t="s">
        <v>114</v>
      </c>
      <c r="I86" t="s">
        <v>419</v>
      </c>
      <c r="J86">
        <v>13</v>
      </c>
      <c r="K86" t="s">
        <v>50</v>
      </c>
      <c r="L86">
        <v>1</v>
      </c>
      <c r="M86" t="s">
        <v>116</v>
      </c>
      <c r="N86">
        <v>0</v>
      </c>
      <c r="O86">
        <v>0.28999999999999998</v>
      </c>
      <c r="P86" s="1">
        <v>0.24</v>
      </c>
      <c r="Q86">
        <v>2.5890405092592599E-5</v>
      </c>
      <c r="R86" s="2">
        <v>0.23499999999999999</v>
      </c>
      <c r="S86">
        <v>9.4644675925925918E-6</v>
      </c>
      <c r="T86" s="2">
        <v>0.25</v>
      </c>
      <c r="U86" s="4">
        <v>0.23</v>
      </c>
      <c r="V86">
        <v>142</v>
      </c>
      <c r="W86">
        <v>7.0422535211267607E-3</v>
      </c>
      <c r="X86" t="s">
        <v>96</v>
      </c>
      <c r="Y86">
        <v>1</v>
      </c>
      <c r="Z86">
        <v>1</v>
      </c>
      <c r="AA86">
        <v>0</v>
      </c>
      <c r="AB86">
        <v>1</v>
      </c>
      <c r="AC86">
        <v>0</v>
      </c>
      <c r="AD86">
        <v>1</v>
      </c>
      <c r="AE86">
        <v>0</v>
      </c>
      <c r="AF86">
        <v>1</v>
      </c>
      <c r="AG86">
        <v>8</v>
      </c>
      <c r="AH86">
        <v>6</v>
      </c>
      <c r="AI86">
        <v>1</v>
      </c>
      <c r="AJ86">
        <v>0</v>
      </c>
      <c r="AK86">
        <v>61</v>
      </c>
      <c r="AL86">
        <v>45</v>
      </c>
      <c r="AM86">
        <v>0.73770491803278693</v>
      </c>
      <c r="AN86" t="s">
        <v>113</v>
      </c>
      <c r="AO86">
        <v>3</v>
      </c>
      <c r="AP86">
        <v>529</v>
      </c>
      <c r="AQ86">
        <v>1</v>
      </c>
      <c r="AR86">
        <v>0.5</v>
      </c>
      <c r="AS86" t="s">
        <v>53</v>
      </c>
      <c r="AT86">
        <v>1</v>
      </c>
      <c r="AU86" t="b">
        <v>0</v>
      </c>
      <c r="AV86">
        <f t="shared" si="3"/>
        <v>-5.0000000000000044E-3</v>
      </c>
      <c r="AW86">
        <f t="shared" si="4"/>
        <v>1.0000000000000009E-2</v>
      </c>
      <c r="AX86">
        <f t="shared" si="5"/>
        <v>-9.9999999999999811E-3</v>
      </c>
    </row>
    <row r="87" spans="1:50" x14ac:dyDescent="0.25">
      <c r="A87">
        <v>2000</v>
      </c>
      <c r="B87">
        <v>200</v>
      </c>
      <c r="C87" t="s">
        <v>109</v>
      </c>
      <c r="D87">
        <v>0.255</v>
      </c>
      <c r="E87">
        <v>13</v>
      </c>
      <c r="F87">
        <v>0.28999999999999998</v>
      </c>
      <c r="G87">
        <v>6.1811342592592597E-7</v>
      </c>
      <c r="H87" t="s">
        <v>114</v>
      </c>
      <c r="I87" t="s">
        <v>419</v>
      </c>
      <c r="J87">
        <v>13</v>
      </c>
      <c r="K87" t="s">
        <v>50</v>
      </c>
      <c r="L87">
        <v>1</v>
      </c>
      <c r="M87" t="s">
        <v>116</v>
      </c>
      <c r="N87">
        <v>0</v>
      </c>
      <c r="O87">
        <v>0.28999999999999998</v>
      </c>
      <c r="P87" s="1">
        <v>0.24</v>
      </c>
      <c r="Q87">
        <v>2.5529351851851849E-5</v>
      </c>
      <c r="R87" s="2">
        <v>0.215</v>
      </c>
      <c r="S87">
        <v>9.464930555555556E-6</v>
      </c>
      <c r="T87" s="2">
        <v>0.24</v>
      </c>
      <c r="U87" s="4">
        <v>0.23</v>
      </c>
      <c r="V87">
        <v>142</v>
      </c>
      <c r="W87">
        <v>0.20422535211267609</v>
      </c>
      <c r="X87" t="s">
        <v>96</v>
      </c>
      <c r="Y87">
        <v>1</v>
      </c>
      <c r="Z87">
        <v>1</v>
      </c>
      <c r="AA87">
        <v>0</v>
      </c>
      <c r="AB87">
        <v>1</v>
      </c>
      <c r="AC87">
        <v>0</v>
      </c>
      <c r="AD87">
        <v>1</v>
      </c>
      <c r="AE87">
        <v>0</v>
      </c>
      <c r="AF87">
        <v>1</v>
      </c>
      <c r="AG87">
        <v>8</v>
      </c>
      <c r="AH87">
        <v>6</v>
      </c>
      <c r="AI87">
        <v>1</v>
      </c>
      <c r="AJ87">
        <v>0</v>
      </c>
      <c r="AK87">
        <v>61</v>
      </c>
      <c r="AL87">
        <v>45</v>
      </c>
      <c r="AM87">
        <v>0.73770491803278693</v>
      </c>
      <c r="AN87" t="s">
        <v>113</v>
      </c>
      <c r="AO87">
        <v>3</v>
      </c>
      <c r="AP87">
        <v>529</v>
      </c>
      <c r="AQ87">
        <v>1</v>
      </c>
      <c r="AR87">
        <v>-0.5</v>
      </c>
      <c r="AS87" t="s">
        <v>53</v>
      </c>
      <c r="AT87">
        <v>1</v>
      </c>
      <c r="AU87" t="b">
        <v>0</v>
      </c>
      <c r="AV87">
        <f t="shared" si="3"/>
        <v>-2.4999999999999994E-2</v>
      </c>
      <c r="AW87">
        <f t="shared" si="4"/>
        <v>0</v>
      </c>
      <c r="AX87">
        <f t="shared" si="5"/>
        <v>-9.9999999999999811E-3</v>
      </c>
    </row>
    <row r="88" spans="1:50" x14ac:dyDescent="0.25">
      <c r="A88">
        <v>2000</v>
      </c>
      <c r="B88">
        <v>200</v>
      </c>
      <c r="C88" t="s">
        <v>109</v>
      </c>
      <c r="D88">
        <v>0.255</v>
      </c>
      <c r="E88">
        <v>13</v>
      </c>
      <c r="F88">
        <v>0.28999999999999998</v>
      </c>
      <c r="G88">
        <v>5.7065972222222227E-7</v>
      </c>
      <c r="H88" t="s">
        <v>155</v>
      </c>
      <c r="I88" t="s">
        <v>419</v>
      </c>
      <c r="J88">
        <v>13</v>
      </c>
      <c r="K88" t="s">
        <v>50</v>
      </c>
      <c r="L88">
        <v>1</v>
      </c>
      <c r="M88" t="s">
        <v>156</v>
      </c>
      <c r="N88">
        <v>4.6365740740740738E-8</v>
      </c>
      <c r="O88">
        <v>0.28999999999999998</v>
      </c>
      <c r="P88" s="1">
        <v>0.24</v>
      </c>
      <c r="Q88">
        <v>2.5708993055555561E-5</v>
      </c>
      <c r="R88" s="2">
        <v>0.23499999999999999</v>
      </c>
      <c r="S88">
        <v>9.465266203703705E-6</v>
      </c>
      <c r="T88" s="2">
        <v>0.26</v>
      </c>
      <c r="U88" s="4">
        <v>0.23</v>
      </c>
      <c r="V88">
        <v>142</v>
      </c>
      <c r="W88">
        <v>0</v>
      </c>
      <c r="X88" t="s">
        <v>96</v>
      </c>
      <c r="Y88">
        <v>1</v>
      </c>
      <c r="Z88">
        <v>1</v>
      </c>
      <c r="AA88">
        <v>0</v>
      </c>
      <c r="AB88">
        <v>1</v>
      </c>
      <c r="AC88">
        <v>0</v>
      </c>
      <c r="AD88">
        <v>1</v>
      </c>
      <c r="AE88">
        <v>0</v>
      </c>
      <c r="AF88">
        <v>1</v>
      </c>
      <c r="AG88">
        <v>8</v>
      </c>
      <c r="AH88">
        <v>6</v>
      </c>
      <c r="AI88">
        <v>1</v>
      </c>
      <c r="AJ88">
        <v>0</v>
      </c>
      <c r="AK88">
        <v>61</v>
      </c>
      <c r="AL88">
        <v>45</v>
      </c>
      <c r="AM88">
        <v>0.73770491803278693</v>
      </c>
      <c r="AN88" t="s">
        <v>113</v>
      </c>
      <c r="AO88">
        <v>3</v>
      </c>
      <c r="AP88">
        <v>529</v>
      </c>
      <c r="AQ88">
        <v>2</v>
      </c>
      <c r="AR88">
        <v>1</v>
      </c>
      <c r="AS88" t="s">
        <v>53</v>
      </c>
      <c r="AT88">
        <v>1</v>
      </c>
      <c r="AU88" t="b">
        <v>0</v>
      </c>
      <c r="AV88">
        <f t="shared" si="3"/>
        <v>-5.0000000000000044E-3</v>
      </c>
      <c r="AW88">
        <f t="shared" si="4"/>
        <v>2.0000000000000018E-2</v>
      </c>
      <c r="AX88">
        <f t="shared" si="5"/>
        <v>-9.9999999999999811E-3</v>
      </c>
    </row>
    <row r="89" spans="1:50" x14ac:dyDescent="0.25">
      <c r="A89">
        <v>2000</v>
      </c>
      <c r="B89">
        <v>200</v>
      </c>
      <c r="C89" t="s">
        <v>109</v>
      </c>
      <c r="D89">
        <v>0.255</v>
      </c>
      <c r="E89">
        <v>13</v>
      </c>
      <c r="F89">
        <v>0.28999999999999998</v>
      </c>
      <c r="G89">
        <v>5.4236111111111108E-7</v>
      </c>
      <c r="H89" t="s">
        <v>114</v>
      </c>
      <c r="I89" t="s">
        <v>419</v>
      </c>
      <c r="J89">
        <v>13</v>
      </c>
      <c r="K89" t="s">
        <v>50</v>
      </c>
      <c r="L89">
        <v>1</v>
      </c>
      <c r="M89" t="s">
        <v>116</v>
      </c>
      <c r="N89">
        <v>0</v>
      </c>
      <c r="O89">
        <v>0.28999999999999998</v>
      </c>
      <c r="P89" s="1">
        <v>0.24</v>
      </c>
      <c r="Q89">
        <v>2.5529444444444449E-5</v>
      </c>
      <c r="R89" s="2">
        <v>0.27</v>
      </c>
      <c r="S89">
        <v>9.6447800925925916E-6</v>
      </c>
      <c r="T89" s="2">
        <v>0.22</v>
      </c>
      <c r="U89" s="4">
        <v>0.23</v>
      </c>
      <c r="V89">
        <v>142</v>
      </c>
      <c r="W89">
        <v>0.28169014084507038</v>
      </c>
      <c r="X89" t="s">
        <v>96</v>
      </c>
      <c r="Y89">
        <v>1</v>
      </c>
      <c r="Z89">
        <v>1</v>
      </c>
      <c r="AA89">
        <v>0</v>
      </c>
      <c r="AB89">
        <v>1</v>
      </c>
      <c r="AC89">
        <v>0</v>
      </c>
      <c r="AD89">
        <v>1</v>
      </c>
      <c r="AE89">
        <v>0</v>
      </c>
      <c r="AF89">
        <v>1</v>
      </c>
      <c r="AG89">
        <v>8</v>
      </c>
      <c r="AH89">
        <v>6</v>
      </c>
      <c r="AI89">
        <v>1</v>
      </c>
      <c r="AJ89">
        <v>0</v>
      </c>
      <c r="AK89">
        <v>61</v>
      </c>
      <c r="AL89">
        <v>45</v>
      </c>
      <c r="AM89">
        <v>0.73770491803278693</v>
      </c>
      <c r="AN89" t="s">
        <v>113</v>
      </c>
      <c r="AO89">
        <v>3</v>
      </c>
      <c r="AP89">
        <v>529</v>
      </c>
      <c r="AQ89">
        <v>2</v>
      </c>
      <c r="AR89">
        <v>-1</v>
      </c>
      <c r="AS89" t="s">
        <v>53</v>
      </c>
      <c r="AT89">
        <v>1</v>
      </c>
      <c r="AU89" t="b">
        <v>0</v>
      </c>
      <c r="AV89">
        <f t="shared" si="3"/>
        <v>3.0000000000000027E-2</v>
      </c>
      <c r="AW89">
        <f t="shared" si="4"/>
        <v>-1.999999999999999E-2</v>
      </c>
      <c r="AX89">
        <f t="shared" si="5"/>
        <v>-9.9999999999999811E-3</v>
      </c>
    </row>
    <row r="90" spans="1:50" x14ac:dyDescent="0.25">
      <c r="A90">
        <v>2000</v>
      </c>
      <c r="B90">
        <v>200</v>
      </c>
      <c r="C90" t="s">
        <v>109</v>
      </c>
      <c r="D90">
        <v>0.255</v>
      </c>
      <c r="E90">
        <v>13</v>
      </c>
      <c r="F90">
        <v>0.28999999999999998</v>
      </c>
      <c r="G90">
        <v>5.4229166666666663E-7</v>
      </c>
      <c r="H90" t="s">
        <v>155</v>
      </c>
      <c r="I90" t="s">
        <v>419</v>
      </c>
      <c r="J90">
        <v>13</v>
      </c>
      <c r="K90" t="s">
        <v>50</v>
      </c>
      <c r="L90">
        <v>1</v>
      </c>
      <c r="M90" t="s">
        <v>156</v>
      </c>
      <c r="N90">
        <v>0</v>
      </c>
      <c r="O90">
        <v>0.28999999999999998</v>
      </c>
      <c r="P90" s="1">
        <v>0.24</v>
      </c>
      <c r="Q90">
        <v>2.5746678240740741E-5</v>
      </c>
      <c r="R90" s="2">
        <v>0.23499999999999999</v>
      </c>
      <c r="S90">
        <v>9.4665277777777772E-6</v>
      </c>
      <c r="T90" s="2">
        <v>0.26</v>
      </c>
      <c r="U90" s="4">
        <v>0.23</v>
      </c>
      <c r="V90">
        <v>142</v>
      </c>
      <c r="W90">
        <v>0</v>
      </c>
      <c r="X90" t="s">
        <v>96</v>
      </c>
      <c r="Y90">
        <v>1</v>
      </c>
      <c r="Z90">
        <v>1</v>
      </c>
      <c r="AA90">
        <v>0</v>
      </c>
      <c r="AB90">
        <v>1</v>
      </c>
      <c r="AC90">
        <v>0</v>
      </c>
      <c r="AD90">
        <v>1</v>
      </c>
      <c r="AE90">
        <v>0</v>
      </c>
      <c r="AF90">
        <v>1</v>
      </c>
      <c r="AG90">
        <v>8</v>
      </c>
      <c r="AH90">
        <v>6</v>
      </c>
      <c r="AI90">
        <v>1</v>
      </c>
      <c r="AJ90">
        <v>0</v>
      </c>
      <c r="AK90">
        <v>61</v>
      </c>
      <c r="AL90">
        <v>45</v>
      </c>
      <c r="AM90">
        <v>0.73770491803278693</v>
      </c>
      <c r="AN90" t="s">
        <v>113</v>
      </c>
      <c r="AO90">
        <v>3</v>
      </c>
      <c r="AP90">
        <v>529</v>
      </c>
      <c r="AQ90">
        <v>3</v>
      </c>
      <c r="AR90">
        <v>2</v>
      </c>
      <c r="AS90" t="s">
        <v>53</v>
      </c>
      <c r="AT90">
        <v>1</v>
      </c>
      <c r="AU90" t="b">
        <v>0</v>
      </c>
      <c r="AV90">
        <f t="shared" si="3"/>
        <v>-5.0000000000000044E-3</v>
      </c>
      <c r="AW90">
        <f t="shared" si="4"/>
        <v>2.0000000000000018E-2</v>
      </c>
      <c r="AX90">
        <f t="shared" si="5"/>
        <v>-9.9999999999999811E-3</v>
      </c>
    </row>
    <row r="91" spans="1:50" x14ac:dyDescent="0.25">
      <c r="A91">
        <v>2000</v>
      </c>
      <c r="B91">
        <v>200</v>
      </c>
      <c r="C91" t="s">
        <v>109</v>
      </c>
      <c r="D91">
        <v>0.255</v>
      </c>
      <c r="E91">
        <v>13</v>
      </c>
      <c r="F91">
        <v>0.28999999999999998</v>
      </c>
      <c r="G91">
        <v>6.1777777777777773E-7</v>
      </c>
      <c r="H91" t="s">
        <v>157</v>
      </c>
      <c r="I91" t="s">
        <v>419</v>
      </c>
      <c r="J91">
        <v>13</v>
      </c>
      <c r="K91" t="s">
        <v>50</v>
      </c>
      <c r="L91">
        <v>1</v>
      </c>
      <c r="M91" t="s">
        <v>158</v>
      </c>
      <c r="N91">
        <v>0</v>
      </c>
      <c r="O91">
        <v>0.28999999999999998</v>
      </c>
      <c r="P91" s="1">
        <v>0.24</v>
      </c>
      <c r="Q91">
        <v>2.588995370370371E-5</v>
      </c>
      <c r="R91" s="2">
        <v>0.27</v>
      </c>
      <c r="S91">
        <v>9.2828472222222232E-6</v>
      </c>
      <c r="T91" s="2">
        <v>0.255</v>
      </c>
      <c r="U91" s="4">
        <v>0.23</v>
      </c>
      <c r="V91">
        <v>142</v>
      </c>
      <c r="W91">
        <v>0.31690140845070419</v>
      </c>
      <c r="X91" t="s">
        <v>96</v>
      </c>
      <c r="Y91">
        <v>1</v>
      </c>
      <c r="Z91">
        <v>1</v>
      </c>
      <c r="AA91">
        <v>0</v>
      </c>
      <c r="AB91">
        <v>1</v>
      </c>
      <c r="AC91">
        <v>0</v>
      </c>
      <c r="AD91">
        <v>1</v>
      </c>
      <c r="AE91">
        <v>0</v>
      </c>
      <c r="AF91">
        <v>1</v>
      </c>
      <c r="AG91">
        <v>8</v>
      </c>
      <c r="AH91">
        <v>6</v>
      </c>
      <c r="AI91">
        <v>1</v>
      </c>
      <c r="AJ91">
        <v>0</v>
      </c>
      <c r="AK91">
        <v>61</v>
      </c>
      <c r="AL91">
        <v>45</v>
      </c>
      <c r="AM91">
        <v>0.73770491803278693</v>
      </c>
      <c r="AN91" t="s">
        <v>113</v>
      </c>
      <c r="AO91">
        <v>3</v>
      </c>
      <c r="AP91">
        <v>529</v>
      </c>
      <c r="AQ91">
        <v>3</v>
      </c>
      <c r="AR91">
        <v>-2</v>
      </c>
      <c r="AS91" t="s">
        <v>53</v>
      </c>
      <c r="AT91">
        <v>1</v>
      </c>
      <c r="AU91" t="b">
        <v>0</v>
      </c>
      <c r="AV91">
        <f t="shared" si="3"/>
        <v>3.0000000000000027E-2</v>
      </c>
      <c r="AW91">
        <f t="shared" si="4"/>
        <v>1.5000000000000013E-2</v>
      </c>
      <c r="AX91">
        <f t="shared" si="5"/>
        <v>-9.9999999999999811E-3</v>
      </c>
    </row>
    <row r="92" spans="1:50" x14ac:dyDescent="0.25">
      <c r="A92">
        <v>1000</v>
      </c>
      <c r="B92">
        <v>100</v>
      </c>
      <c r="C92" t="s">
        <v>159</v>
      </c>
      <c r="D92">
        <v>0.99</v>
      </c>
      <c r="E92">
        <v>39</v>
      </c>
      <c r="F92">
        <v>0.88</v>
      </c>
      <c r="G92">
        <v>7.9863425925925915E-7</v>
      </c>
      <c r="H92" t="s">
        <v>423</v>
      </c>
      <c r="I92" t="s">
        <v>424</v>
      </c>
      <c r="J92">
        <v>41</v>
      </c>
      <c r="K92" t="s">
        <v>425</v>
      </c>
      <c r="L92">
        <v>4</v>
      </c>
      <c r="M92" t="s">
        <v>426</v>
      </c>
      <c r="N92">
        <v>0</v>
      </c>
      <c r="O92">
        <v>0.88</v>
      </c>
      <c r="P92" s="1">
        <v>0.91</v>
      </c>
      <c r="Q92">
        <v>1.088041666666667E-5</v>
      </c>
      <c r="R92" s="2">
        <v>0.95</v>
      </c>
      <c r="S92">
        <v>7.1428124999999996E-6</v>
      </c>
      <c r="T92" s="2">
        <v>0.93</v>
      </c>
      <c r="U92" s="4">
        <v>0.9</v>
      </c>
      <c r="V92">
        <v>12</v>
      </c>
      <c r="W92">
        <v>1</v>
      </c>
      <c r="X92" t="s">
        <v>50</v>
      </c>
      <c r="Y92">
        <v>1</v>
      </c>
      <c r="Z92">
        <v>1</v>
      </c>
      <c r="AA92">
        <v>0</v>
      </c>
      <c r="AB92">
        <v>1</v>
      </c>
      <c r="AC92">
        <v>0</v>
      </c>
      <c r="AD92">
        <v>1</v>
      </c>
      <c r="AE92">
        <v>0</v>
      </c>
      <c r="AF92">
        <v>4</v>
      </c>
      <c r="AG92">
        <v>14</v>
      </c>
      <c r="AH92">
        <v>41</v>
      </c>
      <c r="AI92">
        <v>1</v>
      </c>
      <c r="AJ92">
        <v>6.5276980911807253E-2</v>
      </c>
      <c r="AK92">
        <v>100</v>
      </c>
      <c r="AL92">
        <v>12</v>
      </c>
      <c r="AM92">
        <v>0.12</v>
      </c>
      <c r="AN92" t="s">
        <v>164</v>
      </c>
      <c r="AO92">
        <v>0</v>
      </c>
      <c r="AP92">
        <v>900</v>
      </c>
      <c r="AQ92">
        <v>1</v>
      </c>
      <c r="AR92">
        <v>0.5</v>
      </c>
      <c r="AS92" t="s">
        <v>53</v>
      </c>
      <c r="AT92">
        <v>1</v>
      </c>
      <c r="AU92" t="b">
        <v>0</v>
      </c>
      <c r="AV92">
        <f t="shared" si="3"/>
        <v>3.9999999999999925E-2</v>
      </c>
      <c r="AW92">
        <f t="shared" si="4"/>
        <v>2.0000000000000018E-2</v>
      </c>
      <c r="AX92">
        <f t="shared" si="5"/>
        <v>-1.0000000000000009E-2</v>
      </c>
    </row>
    <row r="93" spans="1:50" x14ac:dyDescent="0.25">
      <c r="A93">
        <v>1000</v>
      </c>
      <c r="B93">
        <v>100</v>
      </c>
      <c r="C93" t="s">
        <v>159</v>
      </c>
      <c r="D93">
        <v>0.99</v>
      </c>
      <c r="E93">
        <v>39</v>
      </c>
      <c r="F93">
        <v>0.87</v>
      </c>
      <c r="G93">
        <v>9.7946759259259258E-7</v>
      </c>
      <c r="H93" t="s">
        <v>427</v>
      </c>
      <c r="I93" t="s">
        <v>428</v>
      </c>
      <c r="J93">
        <v>47</v>
      </c>
      <c r="K93" t="s">
        <v>429</v>
      </c>
      <c r="L93">
        <v>5</v>
      </c>
      <c r="M93" t="s">
        <v>168</v>
      </c>
      <c r="N93">
        <v>0</v>
      </c>
      <c r="O93">
        <v>0.87</v>
      </c>
      <c r="P93" s="1">
        <v>0.97</v>
      </c>
      <c r="Q93">
        <v>1.508149305555555E-5</v>
      </c>
      <c r="R93" s="2">
        <v>0.97</v>
      </c>
      <c r="S93">
        <v>7.8682638888888899E-6</v>
      </c>
      <c r="T93" s="2">
        <v>0.93</v>
      </c>
      <c r="U93" s="4">
        <v>0.97</v>
      </c>
      <c r="V93">
        <v>13</v>
      </c>
      <c r="W93">
        <v>0.92307692307692313</v>
      </c>
      <c r="X93" t="s">
        <v>50</v>
      </c>
      <c r="Y93">
        <v>1</v>
      </c>
      <c r="Z93">
        <v>2</v>
      </c>
      <c r="AA93">
        <v>0</v>
      </c>
      <c r="AB93">
        <v>1</v>
      </c>
      <c r="AC93">
        <v>0</v>
      </c>
      <c r="AD93">
        <v>2</v>
      </c>
      <c r="AE93">
        <v>0</v>
      </c>
      <c r="AF93">
        <v>5</v>
      </c>
      <c r="AG93">
        <v>14</v>
      </c>
      <c r="AH93">
        <v>47</v>
      </c>
      <c r="AI93">
        <v>1</v>
      </c>
      <c r="AJ93">
        <v>0.14006052418254289</v>
      </c>
      <c r="AK93">
        <v>100</v>
      </c>
      <c r="AL93">
        <v>13</v>
      </c>
      <c r="AM93">
        <v>0.13</v>
      </c>
      <c r="AN93" t="s">
        <v>164</v>
      </c>
      <c r="AO93">
        <v>0</v>
      </c>
      <c r="AP93">
        <v>900</v>
      </c>
      <c r="AQ93">
        <v>1</v>
      </c>
      <c r="AR93">
        <v>-0.5</v>
      </c>
      <c r="AS93" t="s">
        <v>53</v>
      </c>
      <c r="AT93">
        <v>1</v>
      </c>
      <c r="AU93" t="b">
        <v>0</v>
      </c>
      <c r="AV93">
        <f t="shared" si="3"/>
        <v>0</v>
      </c>
      <c r="AW93">
        <f t="shared" si="4"/>
        <v>-3.9999999999999925E-2</v>
      </c>
      <c r="AX93">
        <f t="shared" si="5"/>
        <v>0</v>
      </c>
    </row>
    <row r="94" spans="1:50" x14ac:dyDescent="0.25">
      <c r="A94">
        <v>1000</v>
      </c>
      <c r="B94">
        <v>100</v>
      </c>
      <c r="C94" t="s">
        <v>159</v>
      </c>
      <c r="D94">
        <v>0.99</v>
      </c>
      <c r="E94">
        <v>39</v>
      </c>
      <c r="F94">
        <v>0.72</v>
      </c>
      <c r="G94">
        <v>2.2452199074074072E-6</v>
      </c>
      <c r="H94" t="s">
        <v>430</v>
      </c>
      <c r="I94" t="s">
        <v>431</v>
      </c>
      <c r="J94">
        <v>101</v>
      </c>
      <c r="K94" t="s">
        <v>432</v>
      </c>
      <c r="L94">
        <v>6</v>
      </c>
      <c r="M94" t="s">
        <v>433</v>
      </c>
      <c r="N94">
        <v>0</v>
      </c>
      <c r="O94">
        <v>0.73</v>
      </c>
      <c r="P94" s="1">
        <v>0.7</v>
      </c>
      <c r="Q94">
        <v>1.098579861111111E-5</v>
      </c>
      <c r="R94" s="2">
        <v>0.92</v>
      </c>
      <c r="S94">
        <v>7.1442708333333328E-6</v>
      </c>
      <c r="T94" s="2">
        <v>0.93</v>
      </c>
      <c r="U94" s="4">
        <v>0.71</v>
      </c>
      <c r="V94">
        <v>28</v>
      </c>
      <c r="W94">
        <v>1</v>
      </c>
      <c r="X94" t="s">
        <v>50</v>
      </c>
      <c r="Y94">
        <v>1</v>
      </c>
      <c r="Z94">
        <v>2</v>
      </c>
      <c r="AA94">
        <v>0</v>
      </c>
      <c r="AB94">
        <v>1</v>
      </c>
      <c r="AC94">
        <v>1</v>
      </c>
      <c r="AD94">
        <v>1</v>
      </c>
      <c r="AE94">
        <v>1</v>
      </c>
      <c r="AF94">
        <v>5</v>
      </c>
      <c r="AG94">
        <v>18</v>
      </c>
      <c r="AH94">
        <v>101</v>
      </c>
      <c r="AI94">
        <v>1</v>
      </c>
      <c r="AJ94">
        <v>3.6548227171944933E-2</v>
      </c>
      <c r="AK94">
        <v>100</v>
      </c>
      <c r="AL94">
        <v>28</v>
      </c>
      <c r="AM94">
        <v>0.28000000000000003</v>
      </c>
      <c r="AN94" t="s">
        <v>164</v>
      </c>
      <c r="AO94">
        <v>0</v>
      </c>
      <c r="AP94">
        <v>900</v>
      </c>
      <c r="AQ94">
        <v>2</v>
      </c>
      <c r="AR94">
        <v>1</v>
      </c>
      <c r="AS94" t="s">
        <v>53</v>
      </c>
      <c r="AT94">
        <v>1</v>
      </c>
      <c r="AU94" t="b">
        <v>0</v>
      </c>
      <c r="AV94">
        <f t="shared" si="3"/>
        <v>0.22000000000000008</v>
      </c>
      <c r="AW94">
        <f t="shared" si="4"/>
        <v>0.23000000000000009</v>
      </c>
      <c r="AX94">
        <f t="shared" si="5"/>
        <v>1.0000000000000009E-2</v>
      </c>
    </row>
    <row r="95" spans="1:50" x14ac:dyDescent="0.25">
      <c r="A95">
        <v>1000</v>
      </c>
      <c r="B95">
        <v>100</v>
      </c>
      <c r="C95" t="s">
        <v>159</v>
      </c>
      <c r="D95">
        <v>0.99</v>
      </c>
      <c r="E95">
        <v>39</v>
      </c>
      <c r="F95">
        <v>0.76</v>
      </c>
      <c r="G95">
        <v>3.8423032407407408E-6</v>
      </c>
      <c r="H95" t="s">
        <v>434</v>
      </c>
      <c r="I95" t="s">
        <v>435</v>
      </c>
      <c r="J95">
        <v>140</v>
      </c>
      <c r="K95" t="s">
        <v>436</v>
      </c>
      <c r="L95">
        <v>7</v>
      </c>
      <c r="M95" t="s">
        <v>437</v>
      </c>
      <c r="N95">
        <v>0</v>
      </c>
      <c r="O95">
        <v>0.76</v>
      </c>
      <c r="P95" s="1">
        <v>0.81</v>
      </c>
      <c r="Q95">
        <v>1.06259837962963E-5</v>
      </c>
      <c r="R95" s="2">
        <v>0.95</v>
      </c>
      <c r="S95">
        <v>7.3241782407407396E-6</v>
      </c>
      <c r="T95" s="2">
        <v>0.93</v>
      </c>
      <c r="U95" s="4">
        <v>0.81</v>
      </c>
      <c r="V95">
        <v>24</v>
      </c>
      <c r="W95">
        <v>0.66666666666666663</v>
      </c>
      <c r="X95" t="s">
        <v>50</v>
      </c>
      <c r="Y95">
        <v>1</v>
      </c>
      <c r="Z95">
        <v>2</v>
      </c>
      <c r="AA95">
        <v>0</v>
      </c>
      <c r="AB95">
        <v>1</v>
      </c>
      <c r="AC95">
        <v>0</v>
      </c>
      <c r="AD95">
        <v>2</v>
      </c>
      <c r="AE95">
        <v>0</v>
      </c>
      <c r="AF95">
        <v>7</v>
      </c>
      <c r="AG95">
        <v>19</v>
      </c>
      <c r="AH95">
        <v>140</v>
      </c>
      <c r="AI95">
        <v>1</v>
      </c>
      <c r="AJ95">
        <v>8.766916569006758E-2</v>
      </c>
      <c r="AK95">
        <v>100</v>
      </c>
      <c r="AL95">
        <v>24</v>
      </c>
      <c r="AM95">
        <v>0.24</v>
      </c>
      <c r="AN95" t="s">
        <v>164</v>
      </c>
      <c r="AO95">
        <v>0</v>
      </c>
      <c r="AP95">
        <v>900</v>
      </c>
      <c r="AQ95">
        <v>2</v>
      </c>
      <c r="AR95">
        <v>-1</v>
      </c>
      <c r="AS95" t="s">
        <v>53</v>
      </c>
      <c r="AT95">
        <v>1</v>
      </c>
      <c r="AU95" t="b">
        <v>0</v>
      </c>
      <c r="AV95">
        <f t="shared" si="3"/>
        <v>0.1399999999999999</v>
      </c>
      <c r="AW95">
        <f t="shared" si="4"/>
        <v>0.12</v>
      </c>
      <c r="AX95">
        <f t="shared" si="5"/>
        <v>0</v>
      </c>
    </row>
    <row r="96" spans="1:50" x14ac:dyDescent="0.25">
      <c r="A96">
        <v>1000</v>
      </c>
      <c r="B96">
        <v>100</v>
      </c>
      <c r="C96" t="s">
        <v>159</v>
      </c>
      <c r="D96">
        <v>0.99</v>
      </c>
      <c r="E96">
        <v>39</v>
      </c>
      <c r="F96">
        <v>0.56000000000000005</v>
      </c>
      <c r="G96">
        <v>1.8035879629629629E-7</v>
      </c>
      <c r="H96" t="s">
        <v>177</v>
      </c>
      <c r="I96" t="s">
        <v>438</v>
      </c>
      <c r="J96">
        <v>13</v>
      </c>
      <c r="K96" t="s">
        <v>179</v>
      </c>
      <c r="L96">
        <v>2</v>
      </c>
      <c r="M96" t="s">
        <v>180</v>
      </c>
      <c r="N96">
        <v>0</v>
      </c>
      <c r="O96">
        <v>0.56000000000000005</v>
      </c>
      <c r="P96" s="1">
        <v>0.52</v>
      </c>
      <c r="Q96">
        <v>1.0700844907407411E-5</v>
      </c>
      <c r="R96" s="2">
        <v>0.71</v>
      </c>
      <c r="S96">
        <v>7.1423958333333329E-6</v>
      </c>
      <c r="T96" s="2">
        <v>0.9</v>
      </c>
      <c r="U96" s="4">
        <v>0.52</v>
      </c>
      <c r="V96">
        <v>44</v>
      </c>
      <c r="W96">
        <v>0.90909090909090906</v>
      </c>
      <c r="X96" t="s">
        <v>50</v>
      </c>
      <c r="Y96">
        <v>1</v>
      </c>
      <c r="Z96">
        <v>1</v>
      </c>
      <c r="AA96">
        <v>0</v>
      </c>
      <c r="AB96">
        <v>1</v>
      </c>
      <c r="AC96">
        <v>1</v>
      </c>
      <c r="AD96">
        <v>0</v>
      </c>
      <c r="AE96">
        <v>2</v>
      </c>
      <c r="AF96">
        <v>0</v>
      </c>
      <c r="AG96">
        <v>8</v>
      </c>
      <c r="AH96">
        <v>12</v>
      </c>
      <c r="AI96">
        <v>1</v>
      </c>
      <c r="AJ96">
        <v>8.3333333333333329E-2</v>
      </c>
      <c r="AK96">
        <v>100</v>
      </c>
      <c r="AL96">
        <v>44</v>
      </c>
      <c r="AM96">
        <v>0.44</v>
      </c>
      <c r="AN96" t="s">
        <v>164</v>
      </c>
      <c r="AO96">
        <v>0</v>
      </c>
      <c r="AP96">
        <v>900</v>
      </c>
      <c r="AQ96">
        <v>3</v>
      </c>
      <c r="AR96">
        <v>2</v>
      </c>
      <c r="AS96" t="s">
        <v>53</v>
      </c>
      <c r="AT96">
        <v>1</v>
      </c>
      <c r="AU96" t="b">
        <v>0</v>
      </c>
      <c r="AV96">
        <f t="shared" si="3"/>
        <v>0.18999999999999995</v>
      </c>
      <c r="AW96">
        <f t="shared" si="4"/>
        <v>0.38</v>
      </c>
      <c r="AX96">
        <f t="shared" si="5"/>
        <v>0</v>
      </c>
    </row>
    <row r="97" spans="1:50" x14ac:dyDescent="0.25">
      <c r="A97">
        <v>1000</v>
      </c>
      <c r="B97">
        <v>100</v>
      </c>
      <c r="C97" t="s">
        <v>159</v>
      </c>
      <c r="D97">
        <v>0.99</v>
      </c>
      <c r="E97">
        <v>39</v>
      </c>
      <c r="F97">
        <v>0.62</v>
      </c>
      <c r="G97">
        <v>1.8040509259259261E-7</v>
      </c>
      <c r="H97" t="s">
        <v>181</v>
      </c>
      <c r="I97" t="s">
        <v>439</v>
      </c>
      <c r="J97">
        <v>14</v>
      </c>
      <c r="K97" t="s">
        <v>183</v>
      </c>
      <c r="L97">
        <v>3</v>
      </c>
      <c r="M97" t="s">
        <v>184</v>
      </c>
      <c r="N97">
        <v>0</v>
      </c>
      <c r="O97">
        <v>0.62</v>
      </c>
      <c r="P97" s="1">
        <v>0.57999999999999996</v>
      </c>
      <c r="Q97">
        <v>1.0700439814814811E-5</v>
      </c>
      <c r="R97" s="2">
        <v>0.85</v>
      </c>
      <c r="S97">
        <v>7.1427083333333327E-6</v>
      </c>
      <c r="T97" s="2">
        <v>0.91</v>
      </c>
      <c r="U97" s="4">
        <v>0.57999999999999996</v>
      </c>
      <c r="V97">
        <v>38</v>
      </c>
      <c r="W97">
        <v>0.73684210526315785</v>
      </c>
      <c r="X97" t="s">
        <v>50</v>
      </c>
      <c r="Y97">
        <v>1</v>
      </c>
      <c r="Z97">
        <v>1</v>
      </c>
      <c r="AA97">
        <v>0</v>
      </c>
      <c r="AB97">
        <v>1</v>
      </c>
      <c r="AC97">
        <v>0</v>
      </c>
      <c r="AD97">
        <v>1</v>
      </c>
      <c r="AE97">
        <v>0</v>
      </c>
      <c r="AF97">
        <v>3</v>
      </c>
      <c r="AG97">
        <v>8</v>
      </c>
      <c r="AH97">
        <v>12</v>
      </c>
      <c r="AI97">
        <v>1</v>
      </c>
      <c r="AJ97">
        <v>0.35552891266254733</v>
      </c>
      <c r="AK97">
        <v>100</v>
      </c>
      <c r="AL97">
        <v>38</v>
      </c>
      <c r="AM97">
        <v>0.38</v>
      </c>
      <c r="AN97" t="s">
        <v>164</v>
      </c>
      <c r="AO97">
        <v>0</v>
      </c>
      <c r="AP97">
        <v>900</v>
      </c>
      <c r="AQ97">
        <v>3</v>
      </c>
      <c r="AR97">
        <v>-2</v>
      </c>
      <c r="AS97" t="s">
        <v>53</v>
      </c>
      <c r="AT97">
        <v>1</v>
      </c>
      <c r="AU97" t="b">
        <v>0</v>
      </c>
      <c r="AV97">
        <f t="shared" si="3"/>
        <v>0.27</v>
      </c>
      <c r="AW97">
        <f t="shared" si="4"/>
        <v>0.33000000000000007</v>
      </c>
      <c r="AX97">
        <f t="shared" si="5"/>
        <v>0</v>
      </c>
    </row>
    <row r="98" spans="1:50" x14ac:dyDescent="0.25">
      <c r="A98">
        <v>1000</v>
      </c>
      <c r="B98">
        <v>100</v>
      </c>
      <c r="C98" t="s">
        <v>159</v>
      </c>
      <c r="D98">
        <v>0.99</v>
      </c>
      <c r="E98">
        <v>39</v>
      </c>
      <c r="F98">
        <v>0.92</v>
      </c>
      <c r="G98">
        <v>1.8121527777777781E-7</v>
      </c>
      <c r="H98" t="s">
        <v>185</v>
      </c>
      <c r="I98" t="s">
        <v>440</v>
      </c>
      <c r="J98">
        <v>10</v>
      </c>
      <c r="K98" t="s">
        <v>187</v>
      </c>
      <c r="L98">
        <v>2</v>
      </c>
      <c r="M98" t="s">
        <v>188</v>
      </c>
      <c r="N98">
        <v>0</v>
      </c>
      <c r="O98">
        <v>0.92</v>
      </c>
      <c r="P98" s="1">
        <v>0.87</v>
      </c>
      <c r="Q98">
        <v>1.0244618055555561E-5</v>
      </c>
      <c r="R98" s="2">
        <v>0.97</v>
      </c>
      <c r="S98">
        <v>7.1433680555555561E-6</v>
      </c>
      <c r="T98" s="2">
        <v>0.93</v>
      </c>
      <c r="U98" s="4">
        <v>0.87</v>
      </c>
      <c r="V98">
        <v>8</v>
      </c>
      <c r="W98">
        <v>1</v>
      </c>
      <c r="X98" t="s">
        <v>67</v>
      </c>
      <c r="Y98">
        <v>1</v>
      </c>
      <c r="Z98">
        <v>1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2</v>
      </c>
      <c r="AG98">
        <v>5</v>
      </c>
      <c r="AH98">
        <v>7</v>
      </c>
      <c r="AI98">
        <v>1</v>
      </c>
      <c r="AJ98">
        <v>0.88199827734706326</v>
      </c>
      <c r="AK98">
        <v>63</v>
      </c>
      <c r="AL98">
        <v>7</v>
      </c>
      <c r="AM98">
        <v>0.1111111111111111</v>
      </c>
      <c r="AN98" t="s">
        <v>164</v>
      </c>
      <c r="AO98">
        <v>1</v>
      </c>
      <c r="AP98">
        <v>560</v>
      </c>
      <c r="AQ98">
        <v>1</v>
      </c>
      <c r="AR98">
        <v>0.5</v>
      </c>
      <c r="AS98" t="s">
        <v>53</v>
      </c>
      <c r="AT98">
        <v>1</v>
      </c>
      <c r="AU98" t="b">
        <v>0</v>
      </c>
      <c r="AV98">
        <f t="shared" si="3"/>
        <v>9.9999999999999978E-2</v>
      </c>
      <c r="AW98">
        <f t="shared" si="4"/>
        <v>6.0000000000000053E-2</v>
      </c>
      <c r="AX98">
        <f t="shared" si="5"/>
        <v>0</v>
      </c>
    </row>
    <row r="99" spans="1:50" x14ac:dyDescent="0.25">
      <c r="A99">
        <v>1000</v>
      </c>
      <c r="B99">
        <v>100</v>
      </c>
      <c r="C99" t="s">
        <v>159</v>
      </c>
      <c r="D99">
        <v>0.99</v>
      </c>
      <c r="E99">
        <v>39</v>
      </c>
      <c r="F99">
        <v>0.98</v>
      </c>
      <c r="G99">
        <v>1.807986111111111E-7</v>
      </c>
      <c r="H99" t="s">
        <v>189</v>
      </c>
      <c r="I99" t="s">
        <v>441</v>
      </c>
      <c r="J99">
        <v>16</v>
      </c>
      <c r="K99" t="s">
        <v>191</v>
      </c>
      <c r="L99">
        <v>2</v>
      </c>
      <c r="M99" t="s">
        <v>192</v>
      </c>
      <c r="N99">
        <v>0</v>
      </c>
      <c r="O99">
        <v>0.98</v>
      </c>
      <c r="P99" s="1">
        <v>0.98</v>
      </c>
      <c r="Q99">
        <v>1.0698275462962959E-5</v>
      </c>
      <c r="R99" s="2">
        <v>0.97</v>
      </c>
      <c r="S99">
        <v>7.1718287037037041E-6</v>
      </c>
      <c r="T99" s="2">
        <v>0.91</v>
      </c>
      <c r="U99" s="4">
        <v>0.98</v>
      </c>
      <c r="V99">
        <v>2</v>
      </c>
      <c r="W99">
        <v>1</v>
      </c>
      <c r="X99" t="s">
        <v>67</v>
      </c>
      <c r="Y99">
        <v>1</v>
      </c>
      <c r="Z99">
        <v>2</v>
      </c>
      <c r="AA99">
        <v>0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7</v>
      </c>
      <c r="AH99">
        <v>13</v>
      </c>
      <c r="AI99">
        <v>1</v>
      </c>
      <c r="AJ99">
        <v>0.44422753646762841</v>
      </c>
      <c r="AK99">
        <v>63</v>
      </c>
      <c r="AL99">
        <v>1</v>
      </c>
      <c r="AM99">
        <v>1.5873015873015869E-2</v>
      </c>
      <c r="AN99" t="s">
        <v>164</v>
      </c>
      <c r="AO99">
        <v>1</v>
      </c>
      <c r="AP99">
        <v>560</v>
      </c>
      <c r="AQ99">
        <v>1</v>
      </c>
      <c r="AR99">
        <v>-0.5</v>
      </c>
      <c r="AS99" t="s">
        <v>53</v>
      </c>
      <c r="AT99">
        <v>1</v>
      </c>
      <c r="AU99" t="b">
        <v>0</v>
      </c>
      <c r="AV99">
        <f t="shared" si="3"/>
        <v>-1.0000000000000009E-2</v>
      </c>
      <c r="AW99">
        <f t="shared" si="4"/>
        <v>-6.9999999999999951E-2</v>
      </c>
      <c r="AX99">
        <f t="shared" si="5"/>
        <v>0</v>
      </c>
    </row>
    <row r="100" spans="1:50" x14ac:dyDescent="0.25">
      <c r="A100">
        <v>1000</v>
      </c>
      <c r="B100">
        <v>100</v>
      </c>
      <c r="C100" t="s">
        <v>159</v>
      </c>
      <c r="D100">
        <v>0.99</v>
      </c>
      <c r="E100">
        <v>39</v>
      </c>
      <c r="F100">
        <v>0.77</v>
      </c>
      <c r="G100">
        <v>5.4234953703703704E-7</v>
      </c>
      <c r="H100" t="s">
        <v>442</v>
      </c>
      <c r="I100" t="s">
        <v>443</v>
      </c>
      <c r="J100">
        <v>28</v>
      </c>
      <c r="K100" t="s">
        <v>195</v>
      </c>
      <c r="L100">
        <v>3</v>
      </c>
      <c r="M100" t="s">
        <v>196</v>
      </c>
      <c r="N100">
        <v>0</v>
      </c>
      <c r="O100">
        <v>0.77</v>
      </c>
      <c r="P100" s="1">
        <v>0.73</v>
      </c>
      <c r="Q100">
        <v>1.02637037037037E-5</v>
      </c>
      <c r="R100" s="2">
        <v>0.85</v>
      </c>
      <c r="S100">
        <v>7.1156712962962959E-6</v>
      </c>
      <c r="T100" s="2">
        <v>0.93</v>
      </c>
      <c r="U100" s="4">
        <v>0.73</v>
      </c>
      <c r="V100">
        <v>23</v>
      </c>
      <c r="W100">
        <v>0.21739130434782611</v>
      </c>
      <c r="X100" t="s">
        <v>67</v>
      </c>
      <c r="Y100">
        <v>1</v>
      </c>
      <c r="Z100">
        <v>1</v>
      </c>
      <c r="AA100">
        <v>0</v>
      </c>
      <c r="AB100">
        <v>1</v>
      </c>
      <c r="AC100">
        <v>0</v>
      </c>
      <c r="AD100">
        <v>1</v>
      </c>
      <c r="AE100">
        <v>0</v>
      </c>
      <c r="AF100">
        <v>3</v>
      </c>
      <c r="AG100">
        <v>9</v>
      </c>
      <c r="AH100">
        <v>23</v>
      </c>
      <c r="AI100">
        <v>1</v>
      </c>
      <c r="AJ100">
        <v>0.83009199414420276</v>
      </c>
      <c r="AK100">
        <v>63</v>
      </c>
      <c r="AL100">
        <v>22</v>
      </c>
      <c r="AM100">
        <v>0.34920634920634919</v>
      </c>
      <c r="AN100" t="s">
        <v>164</v>
      </c>
      <c r="AO100">
        <v>1</v>
      </c>
      <c r="AP100">
        <v>560</v>
      </c>
      <c r="AQ100">
        <v>2</v>
      </c>
      <c r="AR100">
        <v>1</v>
      </c>
      <c r="AS100" t="s">
        <v>53</v>
      </c>
      <c r="AT100">
        <v>1</v>
      </c>
      <c r="AU100" t="b">
        <v>0</v>
      </c>
      <c r="AV100">
        <f t="shared" si="3"/>
        <v>0.12</v>
      </c>
      <c r="AW100">
        <f t="shared" si="4"/>
        <v>0.20000000000000007</v>
      </c>
      <c r="AX100">
        <f t="shared" si="5"/>
        <v>0</v>
      </c>
    </row>
    <row r="101" spans="1:50" x14ac:dyDescent="0.25">
      <c r="A101">
        <v>1000</v>
      </c>
      <c r="B101">
        <v>100</v>
      </c>
      <c r="C101" t="s">
        <v>159</v>
      </c>
      <c r="D101">
        <v>0.99</v>
      </c>
      <c r="E101">
        <v>39</v>
      </c>
      <c r="F101">
        <v>0.94</v>
      </c>
      <c r="G101">
        <v>3.616782407407407E-7</v>
      </c>
      <c r="H101" t="s">
        <v>444</v>
      </c>
      <c r="I101" t="s">
        <v>445</v>
      </c>
      <c r="J101">
        <v>25</v>
      </c>
      <c r="K101" t="s">
        <v>199</v>
      </c>
      <c r="L101">
        <v>3</v>
      </c>
      <c r="M101" t="s">
        <v>200</v>
      </c>
      <c r="N101">
        <v>0</v>
      </c>
      <c r="O101">
        <v>0.94</v>
      </c>
      <c r="P101" s="1">
        <v>0.91</v>
      </c>
      <c r="Q101">
        <v>1.0261782407407409E-5</v>
      </c>
      <c r="R101" s="2">
        <v>0.93</v>
      </c>
      <c r="S101">
        <v>7.3228240740740742E-6</v>
      </c>
      <c r="T101" s="2">
        <v>0.93</v>
      </c>
      <c r="U101" s="4">
        <v>0.91</v>
      </c>
      <c r="V101">
        <v>6</v>
      </c>
      <c r="W101">
        <v>0.83333333333333337</v>
      </c>
      <c r="X101" t="s">
        <v>67</v>
      </c>
      <c r="Y101">
        <v>1</v>
      </c>
      <c r="Z101">
        <v>1</v>
      </c>
      <c r="AA101">
        <v>0</v>
      </c>
      <c r="AB101">
        <v>1</v>
      </c>
      <c r="AC101">
        <v>0</v>
      </c>
      <c r="AD101">
        <v>1</v>
      </c>
      <c r="AE101">
        <v>0</v>
      </c>
      <c r="AF101">
        <v>3</v>
      </c>
      <c r="AG101">
        <v>9</v>
      </c>
      <c r="AH101">
        <v>18</v>
      </c>
      <c r="AI101">
        <v>1</v>
      </c>
      <c r="AJ101">
        <v>0.44260644892557399</v>
      </c>
      <c r="AK101">
        <v>63</v>
      </c>
      <c r="AL101">
        <v>5</v>
      </c>
      <c r="AM101">
        <v>7.9365079365079361E-2</v>
      </c>
      <c r="AN101" t="s">
        <v>164</v>
      </c>
      <c r="AO101">
        <v>1</v>
      </c>
      <c r="AP101">
        <v>560</v>
      </c>
      <c r="AQ101">
        <v>2</v>
      </c>
      <c r="AR101">
        <v>-1</v>
      </c>
      <c r="AS101" t="s">
        <v>53</v>
      </c>
      <c r="AT101">
        <v>1</v>
      </c>
      <c r="AU101" t="b">
        <v>0</v>
      </c>
      <c r="AV101">
        <f t="shared" si="3"/>
        <v>2.0000000000000018E-2</v>
      </c>
      <c r="AW101">
        <f t="shared" si="4"/>
        <v>2.0000000000000018E-2</v>
      </c>
      <c r="AX101">
        <f t="shared" si="5"/>
        <v>0</v>
      </c>
    </row>
    <row r="102" spans="1:50" x14ac:dyDescent="0.25">
      <c r="A102">
        <v>1000</v>
      </c>
      <c r="B102">
        <v>100</v>
      </c>
      <c r="C102" t="s">
        <v>159</v>
      </c>
      <c r="D102">
        <v>0.99</v>
      </c>
      <c r="E102">
        <v>39</v>
      </c>
      <c r="F102">
        <v>0.62</v>
      </c>
      <c r="G102">
        <v>7.9877314814814827E-7</v>
      </c>
      <c r="H102" t="s">
        <v>446</v>
      </c>
      <c r="I102" t="s">
        <v>447</v>
      </c>
      <c r="J102">
        <v>40</v>
      </c>
      <c r="K102" t="s">
        <v>203</v>
      </c>
      <c r="L102">
        <v>4</v>
      </c>
      <c r="M102" t="s">
        <v>204</v>
      </c>
      <c r="N102">
        <v>0</v>
      </c>
      <c r="O102">
        <v>0.62</v>
      </c>
      <c r="P102" s="1">
        <v>0.6</v>
      </c>
      <c r="Q102">
        <v>1.062422453703704E-5</v>
      </c>
      <c r="R102" s="2">
        <v>0.87</v>
      </c>
      <c r="S102">
        <v>7.1446759259259258E-6</v>
      </c>
      <c r="T102" s="2">
        <v>0.93</v>
      </c>
      <c r="U102" s="4">
        <v>0.6</v>
      </c>
      <c r="V102">
        <v>38</v>
      </c>
      <c r="W102">
        <v>0.23684210526315791</v>
      </c>
      <c r="X102" t="s">
        <v>67</v>
      </c>
      <c r="Y102">
        <v>1</v>
      </c>
      <c r="Z102">
        <v>1</v>
      </c>
      <c r="AA102">
        <v>0</v>
      </c>
      <c r="AB102">
        <v>1</v>
      </c>
      <c r="AC102">
        <v>0</v>
      </c>
      <c r="AD102">
        <v>1</v>
      </c>
      <c r="AE102">
        <v>0</v>
      </c>
      <c r="AF102">
        <v>4</v>
      </c>
      <c r="AG102">
        <v>11</v>
      </c>
      <c r="AH102">
        <v>21</v>
      </c>
      <c r="AI102">
        <v>1</v>
      </c>
      <c r="AJ102">
        <v>0.29020556227327687</v>
      </c>
      <c r="AK102">
        <v>63</v>
      </c>
      <c r="AL102">
        <v>37</v>
      </c>
      <c r="AM102">
        <v>0.58730158730158732</v>
      </c>
      <c r="AN102" t="s">
        <v>164</v>
      </c>
      <c r="AO102">
        <v>1</v>
      </c>
      <c r="AP102">
        <v>560</v>
      </c>
      <c r="AQ102">
        <v>3</v>
      </c>
      <c r="AR102">
        <v>2</v>
      </c>
      <c r="AS102" t="s">
        <v>53</v>
      </c>
      <c r="AT102">
        <v>1</v>
      </c>
      <c r="AU102" t="b">
        <v>0</v>
      </c>
      <c r="AV102">
        <f t="shared" si="3"/>
        <v>0.27</v>
      </c>
      <c r="AW102">
        <f t="shared" si="4"/>
        <v>0.33000000000000007</v>
      </c>
      <c r="AX102">
        <f t="shared" si="5"/>
        <v>0</v>
      </c>
    </row>
    <row r="103" spans="1:50" x14ac:dyDescent="0.25">
      <c r="A103">
        <v>1000</v>
      </c>
      <c r="B103">
        <v>100</v>
      </c>
      <c r="C103" t="s">
        <v>159</v>
      </c>
      <c r="D103">
        <v>0.99</v>
      </c>
      <c r="E103">
        <v>39</v>
      </c>
      <c r="F103">
        <v>0.91</v>
      </c>
      <c r="G103">
        <v>4.3751157407407409E-7</v>
      </c>
      <c r="H103" t="s">
        <v>448</v>
      </c>
      <c r="I103" t="s">
        <v>449</v>
      </c>
      <c r="J103">
        <v>25</v>
      </c>
      <c r="K103" t="s">
        <v>199</v>
      </c>
      <c r="L103">
        <v>3</v>
      </c>
      <c r="M103" t="s">
        <v>200</v>
      </c>
      <c r="N103">
        <v>0</v>
      </c>
      <c r="O103">
        <v>0.91</v>
      </c>
      <c r="P103" s="1">
        <v>0.88</v>
      </c>
      <c r="Q103">
        <v>1.0624467592592589E-5</v>
      </c>
      <c r="R103" s="2">
        <v>0.91</v>
      </c>
      <c r="S103">
        <v>7.1439351851851847E-6</v>
      </c>
      <c r="T103" s="2">
        <v>0.93</v>
      </c>
      <c r="U103" s="4">
        <v>0.88</v>
      </c>
      <c r="V103">
        <v>9</v>
      </c>
      <c r="W103">
        <v>0.88888888888888884</v>
      </c>
      <c r="X103" t="s">
        <v>67</v>
      </c>
      <c r="Y103">
        <v>1</v>
      </c>
      <c r="Z103">
        <v>1</v>
      </c>
      <c r="AA103">
        <v>0</v>
      </c>
      <c r="AB103">
        <v>1</v>
      </c>
      <c r="AC103">
        <v>0</v>
      </c>
      <c r="AD103">
        <v>1</v>
      </c>
      <c r="AE103">
        <v>0</v>
      </c>
      <c r="AF103">
        <v>3</v>
      </c>
      <c r="AG103">
        <v>9</v>
      </c>
      <c r="AH103">
        <v>17</v>
      </c>
      <c r="AI103">
        <v>1</v>
      </c>
      <c r="AJ103">
        <v>0.44260532200087588</v>
      </c>
      <c r="AK103">
        <v>63</v>
      </c>
      <c r="AL103">
        <v>8</v>
      </c>
      <c r="AM103">
        <v>0.126984126984127</v>
      </c>
      <c r="AN103" t="s">
        <v>164</v>
      </c>
      <c r="AO103">
        <v>1</v>
      </c>
      <c r="AP103">
        <v>560</v>
      </c>
      <c r="AQ103">
        <v>3</v>
      </c>
      <c r="AR103">
        <v>-2</v>
      </c>
      <c r="AS103" t="s">
        <v>53</v>
      </c>
      <c r="AT103">
        <v>1</v>
      </c>
      <c r="AU103" t="b">
        <v>0</v>
      </c>
      <c r="AV103">
        <f t="shared" si="3"/>
        <v>3.0000000000000027E-2</v>
      </c>
      <c r="AW103">
        <f t="shared" si="4"/>
        <v>5.0000000000000044E-2</v>
      </c>
      <c r="AX103">
        <f t="shared" si="5"/>
        <v>0</v>
      </c>
    </row>
    <row r="104" spans="1:50" x14ac:dyDescent="0.25">
      <c r="A104">
        <v>1000</v>
      </c>
      <c r="B104">
        <v>100</v>
      </c>
      <c r="C104" t="s">
        <v>159</v>
      </c>
      <c r="D104">
        <v>0.99</v>
      </c>
      <c r="E104">
        <v>39</v>
      </c>
      <c r="F104">
        <v>0.97</v>
      </c>
      <c r="G104">
        <v>4.3732638888888891E-7</v>
      </c>
      <c r="H104" t="s">
        <v>450</v>
      </c>
      <c r="I104" t="s">
        <v>451</v>
      </c>
      <c r="J104">
        <v>28</v>
      </c>
      <c r="K104" t="s">
        <v>209</v>
      </c>
      <c r="L104">
        <v>3</v>
      </c>
      <c r="M104" t="s">
        <v>210</v>
      </c>
      <c r="N104">
        <v>0</v>
      </c>
      <c r="O104">
        <v>0.97</v>
      </c>
      <c r="P104" s="1">
        <v>1</v>
      </c>
      <c r="Q104">
        <v>1.0189826388888891E-5</v>
      </c>
      <c r="R104" s="2">
        <v>1</v>
      </c>
      <c r="S104">
        <v>7.2200000000000003E-6</v>
      </c>
      <c r="T104" s="2">
        <v>0.91</v>
      </c>
      <c r="U104" s="4">
        <v>1</v>
      </c>
      <c r="V104">
        <v>3</v>
      </c>
      <c r="W104">
        <v>1</v>
      </c>
      <c r="X104" t="s">
        <v>78</v>
      </c>
      <c r="Y104">
        <v>1</v>
      </c>
      <c r="Z104">
        <v>2</v>
      </c>
      <c r="AA104">
        <v>0</v>
      </c>
      <c r="AB104">
        <v>1</v>
      </c>
      <c r="AC104">
        <v>1</v>
      </c>
      <c r="AD104">
        <v>1</v>
      </c>
      <c r="AE104">
        <v>2</v>
      </c>
      <c r="AF104">
        <v>1</v>
      </c>
      <c r="AG104">
        <v>5</v>
      </c>
      <c r="AH104">
        <v>4</v>
      </c>
      <c r="AI104">
        <v>1</v>
      </c>
      <c r="AJ104">
        <v>0.39177427068378878</v>
      </c>
      <c r="AK104">
        <v>37</v>
      </c>
      <c r="AL104">
        <v>1</v>
      </c>
      <c r="AM104">
        <v>2.7027027027027029E-2</v>
      </c>
      <c r="AN104" t="s">
        <v>164</v>
      </c>
      <c r="AO104">
        <v>1</v>
      </c>
      <c r="AP104">
        <v>340</v>
      </c>
      <c r="AQ104">
        <v>1</v>
      </c>
      <c r="AR104">
        <v>0.5</v>
      </c>
      <c r="AS104" t="s">
        <v>53</v>
      </c>
      <c r="AT104">
        <v>1</v>
      </c>
      <c r="AU104" t="b">
        <v>0</v>
      </c>
      <c r="AV104">
        <f t="shared" si="3"/>
        <v>0</v>
      </c>
      <c r="AW104">
        <f t="shared" si="4"/>
        <v>-8.9999999999999969E-2</v>
      </c>
      <c r="AX104">
        <f t="shared" si="5"/>
        <v>0</v>
      </c>
    </row>
    <row r="105" spans="1:50" x14ac:dyDescent="0.25">
      <c r="A105">
        <v>1000</v>
      </c>
      <c r="B105">
        <v>100</v>
      </c>
      <c r="C105" t="s">
        <v>159</v>
      </c>
      <c r="D105">
        <v>0.99</v>
      </c>
      <c r="E105">
        <v>39</v>
      </c>
      <c r="F105">
        <v>0.93</v>
      </c>
      <c r="G105">
        <v>1.8114583333333341E-7</v>
      </c>
      <c r="H105" t="s">
        <v>452</v>
      </c>
      <c r="I105" t="s">
        <v>453</v>
      </c>
      <c r="J105">
        <v>19</v>
      </c>
      <c r="K105" t="s">
        <v>213</v>
      </c>
      <c r="L105">
        <v>3</v>
      </c>
      <c r="M105" t="s">
        <v>214</v>
      </c>
      <c r="N105">
        <v>0</v>
      </c>
      <c r="O105">
        <v>0.93</v>
      </c>
      <c r="P105" s="1">
        <v>0.99</v>
      </c>
      <c r="Q105">
        <v>9.9015972222222213E-6</v>
      </c>
      <c r="R105" s="2">
        <v>1</v>
      </c>
      <c r="S105">
        <v>7.1445949074074072E-6</v>
      </c>
      <c r="T105" s="2">
        <v>0.93</v>
      </c>
      <c r="U105" s="4">
        <v>0.99</v>
      </c>
      <c r="V105">
        <v>7</v>
      </c>
      <c r="W105">
        <v>1</v>
      </c>
      <c r="X105" t="s">
        <v>78</v>
      </c>
      <c r="Y105">
        <v>1</v>
      </c>
      <c r="Z105">
        <v>2</v>
      </c>
      <c r="AA105">
        <v>0</v>
      </c>
      <c r="AB105">
        <v>1</v>
      </c>
      <c r="AC105">
        <v>1</v>
      </c>
      <c r="AD105">
        <v>1</v>
      </c>
      <c r="AE105">
        <v>2</v>
      </c>
      <c r="AF105">
        <v>1</v>
      </c>
      <c r="AG105">
        <v>6</v>
      </c>
      <c r="AH105">
        <v>7</v>
      </c>
      <c r="AI105">
        <v>1</v>
      </c>
      <c r="AJ105">
        <v>0.47012912438270499</v>
      </c>
      <c r="AK105">
        <v>37</v>
      </c>
      <c r="AL105">
        <v>5</v>
      </c>
      <c r="AM105">
        <v>0.13513513513513509</v>
      </c>
      <c r="AN105" t="s">
        <v>164</v>
      </c>
      <c r="AO105">
        <v>1</v>
      </c>
      <c r="AP105">
        <v>340</v>
      </c>
      <c r="AQ105">
        <v>1</v>
      </c>
      <c r="AR105">
        <v>-0.5</v>
      </c>
      <c r="AS105" t="s">
        <v>53</v>
      </c>
      <c r="AT105">
        <v>1</v>
      </c>
      <c r="AU105" t="b">
        <v>0</v>
      </c>
      <c r="AV105">
        <f t="shared" si="3"/>
        <v>1.0000000000000009E-2</v>
      </c>
      <c r="AW105">
        <f t="shared" si="4"/>
        <v>-5.9999999999999942E-2</v>
      </c>
      <c r="AX105">
        <f t="shared" si="5"/>
        <v>0</v>
      </c>
    </row>
    <row r="106" spans="1:50" x14ac:dyDescent="0.25">
      <c r="A106">
        <v>1000</v>
      </c>
      <c r="B106">
        <v>100</v>
      </c>
      <c r="C106" t="s">
        <v>159</v>
      </c>
      <c r="D106">
        <v>0.99</v>
      </c>
      <c r="E106">
        <v>39</v>
      </c>
      <c r="F106">
        <v>0.97</v>
      </c>
      <c r="G106">
        <v>3.6155092592592589E-7</v>
      </c>
      <c r="H106" t="s">
        <v>450</v>
      </c>
      <c r="I106" t="s">
        <v>451</v>
      </c>
      <c r="J106">
        <v>28</v>
      </c>
      <c r="K106" t="s">
        <v>209</v>
      </c>
      <c r="L106">
        <v>3</v>
      </c>
      <c r="M106" t="s">
        <v>210</v>
      </c>
      <c r="N106">
        <v>0</v>
      </c>
      <c r="O106">
        <v>0.97</v>
      </c>
      <c r="P106" s="1">
        <v>1</v>
      </c>
      <c r="Q106">
        <v>1.0083587962962959E-5</v>
      </c>
      <c r="R106" s="2">
        <v>1</v>
      </c>
      <c r="S106">
        <v>7.1419328703703696E-6</v>
      </c>
      <c r="T106" s="2">
        <v>0.94</v>
      </c>
      <c r="U106" s="4">
        <v>1</v>
      </c>
      <c r="V106">
        <v>3</v>
      </c>
      <c r="W106">
        <v>1</v>
      </c>
      <c r="X106" t="s">
        <v>78</v>
      </c>
      <c r="Y106">
        <v>1</v>
      </c>
      <c r="Z106">
        <v>2</v>
      </c>
      <c r="AA106">
        <v>0</v>
      </c>
      <c r="AB106">
        <v>1</v>
      </c>
      <c r="AC106">
        <v>1</v>
      </c>
      <c r="AD106">
        <v>1</v>
      </c>
      <c r="AE106">
        <v>2</v>
      </c>
      <c r="AF106">
        <v>1</v>
      </c>
      <c r="AG106">
        <v>5</v>
      </c>
      <c r="AH106">
        <v>4</v>
      </c>
      <c r="AI106">
        <v>1</v>
      </c>
      <c r="AJ106">
        <v>0.39177427068378878</v>
      </c>
      <c r="AK106">
        <v>37</v>
      </c>
      <c r="AL106">
        <v>1</v>
      </c>
      <c r="AM106">
        <v>2.7027027027027029E-2</v>
      </c>
      <c r="AN106" t="s">
        <v>164</v>
      </c>
      <c r="AO106">
        <v>1</v>
      </c>
      <c r="AP106">
        <v>340</v>
      </c>
      <c r="AQ106">
        <v>2</v>
      </c>
      <c r="AR106">
        <v>1</v>
      </c>
      <c r="AS106" t="s">
        <v>53</v>
      </c>
      <c r="AT106">
        <v>1</v>
      </c>
      <c r="AU106" t="b">
        <v>0</v>
      </c>
      <c r="AV106">
        <f t="shared" si="3"/>
        <v>0</v>
      </c>
      <c r="AW106">
        <f t="shared" si="4"/>
        <v>-6.0000000000000053E-2</v>
      </c>
      <c r="AX106">
        <f t="shared" si="5"/>
        <v>0</v>
      </c>
    </row>
    <row r="107" spans="1:50" x14ac:dyDescent="0.25">
      <c r="A107">
        <v>1000</v>
      </c>
      <c r="B107">
        <v>100</v>
      </c>
      <c r="C107" t="s">
        <v>159</v>
      </c>
      <c r="D107">
        <v>0.99</v>
      </c>
      <c r="E107">
        <v>39</v>
      </c>
      <c r="F107">
        <v>0.87</v>
      </c>
      <c r="G107">
        <v>2.5626157407407408E-7</v>
      </c>
      <c r="H107" t="s">
        <v>454</v>
      </c>
      <c r="I107" t="s">
        <v>455</v>
      </c>
      <c r="J107">
        <v>19</v>
      </c>
      <c r="K107" t="s">
        <v>213</v>
      </c>
      <c r="L107">
        <v>3</v>
      </c>
      <c r="M107" t="s">
        <v>214</v>
      </c>
      <c r="N107">
        <v>0</v>
      </c>
      <c r="O107">
        <v>0.87</v>
      </c>
      <c r="P107" s="1">
        <v>0.89</v>
      </c>
      <c r="Q107">
        <v>1.0568009259259261E-5</v>
      </c>
      <c r="R107" s="2">
        <v>0.99</v>
      </c>
      <c r="S107">
        <v>7.1413541666666673E-6</v>
      </c>
      <c r="T107" s="2">
        <v>0.92</v>
      </c>
      <c r="U107" s="4">
        <v>0.89</v>
      </c>
      <c r="V107">
        <v>13</v>
      </c>
      <c r="W107">
        <v>1</v>
      </c>
      <c r="X107" t="s">
        <v>78</v>
      </c>
      <c r="Y107">
        <v>1</v>
      </c>
      <c r="Z107">
        <v>2</v>
      </c>
      <c r="AA107">
        <v>0</v>
      </c>
      <c r="AB107">
        <v>1</v>
      </c>
      <c r="AC107">
        <v>1</v>
      </c>
      <c r="AD107">
        <v>1</v>
      </c>
      <c r="AE107">
        <v>2</v>
      </c>
      <c r="AF107">
        <v>1</v>
      </c>
      <c r="AG107">
        <v>6</v>
      </c>
      <c r="AH107">
        <v>7</v>
      </c>
      <c r="AI107">
        <v>1</v>
      </c>
      <c r="AJ107">
        <v>0.47012909679866832</v>
      </c>
      <c r="AK107">
        <v>37</v>
      </c>
      <c r="AL107">
        <v>11</v>
      </c>
      <c r="AM107">
        <v>0.29729729729729731</v>
      </c>
      <c r="AN107" t="s">
        <v>164</v>
      </c>
      <c r="AO107">
        <v>1</v>
      </c>
      <c r="AP107">
        <v>340</v>
      </c>
      <c r="AQ107">
        <v>2</v>
      </c>
      <c r="AR107">
        <v>-1</v>
      </c>
      <c r="AS107" t="s">
        <v>53</v>
      </c>
      <c r="AT107">
        <v>1</v>
      </c>
      <c r="AU107" t="b">
        <v>0</v>
      </c>
      <c r="AV107">
        <f t="shared" si="3"/>
        <v>9.9999999999999978E-2</v>
      </c>
      <c r="AW107">
        <f t="shared" si="4"/>
        <v>3.0000000000000027E-2</v>
      </c>
      <c r="AX107">
        <f t="shared" si="5"/>
        <v>0</v>
      </c>
    </row>
    <row r="108" spans="1:50" x14ac:dyDescent="0.25">
      <c r="A108">
        <v>1000</v>
      </c>
      <c r="B108">
        <v>100</v>
      </c>
      <c r="C108" t="s">
        <v>159</v>
      </c>
      <c r="D108">
        <v>0.99</v>
      </c>
      <c r="E108">
        <v>39</v>
      </c>
      <c r="F108">
        <v>0.97</v>
      </c>
      <c r="G108">
        <v>5.6096064814814816E-7</v>
      </c>
      <c r="H108" t="s">
        <v>450</v>
      </c>
      <c r="I108" t="s">
        <v>451</v>
      </c>
      <c r="J108">
        <v>28</v>
      </c>
      <c r="K108" t="s">
        <v>209</v>
      </c>
      <c r="L108">
        <v>3</v>
      </c>
      <c r="M108" t="s">
        <v>210</v>
      </c>
      <c r="N108">
        <v>2.372685185185185E-8</v>
      </c>
      <c r="O108">
        <v>0.97</v>
      </c>
      <c r="P108" s="1">
        <v>1</v>
      </c>
      <c r="Q108">
        <v>1.0185231481481479E-5</v>
      </c>
      <c r="R108" s="2">
        <v>1</v>
      </c>
      <c r="S108">
        <v>7.377708333333333E-6</v>
      </c>
      <c r="T108" s="2">
        <v>0.94</v>
      </c>
      <c r="U108" s="4">
        <v>1</v>
      </c>
      <c r="V108">
        <v>3</v>
      </c>
      <c r="W108">
        <v>1</v>
      </c>
      <c r="X108" t="s">
        <v>78</v>
      </c>
      <c r="Y108">
        <v>1</v>
      </c>
      <c r="Z108">
        <v>2</v>
      </c>
      <c r="AA108">
        <v>0</v>
      </c>
      <c r="AB108">
        <v>1</v>
      </c>
      <c r="AC108">
        <v>1</v>
      </c>
      <c r="AD108">
        <v>1</v>
      </c>
      <c r="AE108">
        <v>2</v>
      </c>
      <c r="AF108">
        <v>1</v>
      </c>
      <c r="AG108">
        <v>5</v>
      </c>
      <c r="AH108">
        <v>4</v>
      </c>
      <c r="AI108">
        <v>1</v>
      </c>
      <c r="AJ108">
        <v>0.39177427068378878</v>
      </c>
      <c r="AK108">
        <v>37</v>
      </c>
      <c r="AL108">
        <v>1</v>
      </c>
      <c r="AM108">
        <v>2.7027027027027029E-2</v>
      </c>
      <c r="AN108" t="s">
        <v>164</v>
      </c>
      <c r="AO108">
        <v>1</v>
      </c>
      <c r="AP108">
        <v>340</v>
      </c>
      <c r="AQ108">
        <v>3</v>
      </c>
      <c r="AR108">
        <v>2</v>
      </c>
      <c r="AS108" t="s">
        <v>53</v>
      </c>
      <c r="AT108">
        <v>1</v>
      </c>
      <c r="AU108" t="b">
        <v>0</v>
      </c>
      <c r="AV108">
        <f t="shared" si="3"/>
        <v>0</v>
      </c>
      <c r="AW108">
        <f t="shared" si="4"/>
        <v>-6.0000000000000053E-2</v>
      </c>
      <c r="AX108">
        <f t="shared" si="5"/>
        <v>0</v>
      </c>
    </row>
    <row r="109" spans="1:50" x14ac:dyDescent="0.25">
      <c r="A109">
        <v>1000</v>
      </c>
      <c r="B109">
        <v>100</v>
      </c>
      <c r="C109" t="s">
        <v>159</v>
      </c>
      <c r="D109">
        <v>0.99</v>
      </c>
      <c r="E109">
        <v>39</v>
      </c>
      <c r="F109">
        <v>0.66</v>
      </c>
      <c r="G109">
        <v>3.5078703703703708E-7</v>
      </c>
      <c r="H109" t="s">
        <v>456</v>
      </c>
      <c r="I109" t="s">
        <v>457</v>
      </c>
      <c r="J109">
        <v>19</v>
      </c>
      <c r="K109" t="s">
        <v>213</v>
      </c>
      <c r="L109">
        <v>3</v>
      </c>
      <c r="M109" t="s">
        <v>214</v>
      </c>
      <c r="N109">
        <v>0</v>
      </c>
      <c r="O109">
        <v>0.66</v>
      </c>
      <c r="P109" s="1">
        <v>0.74</v>
      </c>
      <c r="Q109">
        <v>1.019178240740741E-5</v>
      </c>
      <c r="R109" s="2">
        <v>0.99</v>
      </c>
      <c r="S109">
        <v>7.3481712962962958E-6</v>
      </c>
      <c r="T109" s="2">
        <v>0.92</v>
      </c>
      <c r="U109" s="4">
        <v>0.74</v>
      </c>
      <c r="V109">
        <v>34</v>
      </c>
      <c r="W109">
        <v>1</v>
      </c>
      <c r="X109" t="s">
        <v>78</v>
      </c>
      <c r="Y109">
        <v>1</v>
      </c>
      <c r="Z109">
        <v>2</v>
      </c>
      <c r="AA109">
        <v>0</v>
      </c>
      <c r="AB109">
        <v>1</v>
      </c>
      <c r="AC109">
        <v>1</v>
      </c>
      <c r="AD109">
        <v>1</v>
      </c>
      <c r="AE109">
        <v>2</v>
      </c>
      <c r="AF109">
        <v>1</v>
      </c>
      <c r="AG109">
        <v>4</v>
      </c>
      <c r="AH109">
        <v>3</v>
      </c>
      <c r="AI109">
        <v>1</v>
      </c>
      <c r="AJ109">
        <v>0.41481981601812928</v>
      </c>
      <c r="AK109">
        <v>37</v>
      </c>
      <c r="AL109">
        <v>32</v>
      </c>
      <c r="AM109">
        <v>0.86486486486486491</v>
      </c>
      <c r="AN109" t="s">
        <v>164</v>
      </c>
      <c r="AO109">
        <v>1</v>
      </c>
      <c r="AP109">
        <v>340</v>
      </c>
      <c r="AQ109">
        <v>3</v>
      </c>
      <c r="AR109">
        <v>-2</v>
      </c>
      <c r="AS109" t="s">
        <v>53</v>
      </c>
      <c r="AT109">
        <v>1</v>
      </c>
      <c r="AU109" t="b">
        <v>0</v>
      </c>
      <c r="AV109">
        <f t="shared" si="3"/>
        <v>0.25</v>
      </c>
      <c r="AW109">
        <f t="shared" si="4"/>
        <v>0.18000000000000005</v>
      </c>
      <c r="AX109">
        <f t="shared" si="5"/>
        <v>0</v>
      </c>
    </row>
    <row r="110" spans="1:50" x14ac:dyDescent="0.25">
      <c r="A110">
        <v>1000</v>
      </c>
      <c r="B110">
        <v>100</v>
      </c>
      <c r="C110" t="s">
        <v>159</v>
      </c>
      <c r="D110">
        <v>0.99</v>
      </c>
      <c r="E110">
        <v>39</v>
      </c>
      <c r="F110">
        <v>0.87</v>
      </c>
      <c r="G110">
        <v>1.4023148148148151E-6</v>
      </c>
      <c r="H110" t="s">
        <v>458</v>
      </c>
      <c r="I110" t="s">
        <v>459</v>
      </c>
      <c r="J110">
        <v>77</v>
      </c>
      <c r="K110" t="s">
        <v>460</v>
      </c>
      <c r="L110">
        <v>5</v>
      </c>
      <c r="M110" t="s">
        <v>461</v>
      </c>
      <c r="N110">
        <v>0</v>
      </c>
      <c r="O110">
        <v>0.87</v>
      </c>
      <c r="P110" s="1">
        <v>0.92</v>
      </c>
      <c r="Q110">
        <v>1.0328726851851849E-5</v>
      </c>
      <c r="R110" s="2">
        <v>0.97</v>
      </c>
      <c r="S110">
        <v>7.3481018518518518E-6</v>
      </c>
      <c r="T110" s="2">
        <v>0.85</v>
      </c>
      <c r="U110" s="4">
        <v>0.91</v>
      </c>
      <c r="V110">
        <v>13</v>
      </c>
      <c r="W110">
        <v>1</v>
      </c>
      <c r="X110" t="s">
        <v>85</v>
      </c>
      <c r="Y110">
        <v>1</v>
      </c>
      <c r="Z110">
        <v>2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4</v>
      </c>
      <c r="AG110">
        <v>14</v>
      </c>
      <c r="AH110">
        <v>65</v>
      </c>
      <c r="AI110">
        <v>1</v>
      </c>
      <c r="AJ110">
        <v>5.3757513590300468E-2</v>
      </c>
      <c r="AK110">
        <v>36</v>
      </c>
      <c r="AL110">
        <v>6</v>
      </c>
      <c r="AM110">
        <v>0.16666666666666671</v>
      </c>
      <c r="AN110" t="s">
        <v>164</v>
      </c>
      <c r="AO110">
        <v>2</v>
      </c>
      <c r="AP110">
        <v>421</v>
      </c>
      <c r="AQ110">
        <v>1</v>
      </c>
      <c r="AR110">
        <v>0.5</v>
      </c>
      <c r="AS110" t="s">
        <v>53</v>
      </c>
      <c r="AT110">
        <v>1</v>
      </c>
      <c r="AU110" t="b">
        <v>1</v>
      </c>
      <c r="AV110">
        <f t="shared" si="3"/>
        <v>4.9999999999999933E-2</v>
      </c>
      <c r="AW110">
        <f t="shared" si="4"/>
        <v>-7.0000000000000062E-2</v>
      </c>
      <c r="AX110">
        <f t="shared" si="5"/>
        <v>-1.0000000000000009E-2</v>
      </c>
    </row>
    <row r="111" spans="1:50" x14ac:dyDescent="0.25">
      <c r="A111">
        <v>1000</v>
      </c>
      <c r="B111">
        <v>100</v>
      </c>
      <c r="C111" t="s">
        <v>159</v>
      </c>
      <c r="D111">
        <v>0.99</v>
      </c>
      <c r="E111">
        <v>39</v>
      </c>
      <c r="F111">
        <v>0.9</v>
      </c>
      <c r="G111">
        <v>8.1849537037037036E-7</v>
      </c>
      <c r="H111" t="s">
        <v>462</v>
      </c>
      <c r="I111" t="s">
        <v>463</v>
      </c>
      <c r="J111">
        <v>46</v>
      </c>
      <c r="K111" t="s">
        <v>464</v>
      </c>
      <c r="L111">
        <v>4</v>
      </c>
      <c r="M111" t="s">
        <v>225</v>
      </c>
      <c r="N111">
        <v>0</v>
      </c>
      <c r="O111">
        <v>0.9</v>
      </c>
      <c r="P111" s="1">
        <v>0.99</v>
      </c>
      <c r="Q111">
        <v>1.0295740740740741E-5</v>
      </c>
      <c r="R111" s="2">
        <v>0.97</v>
      </c>
      <c r="S111">
        <v>7.1352662037037044E-6</v>
      </c>
      <c r="T111" s="2">
        <v>0.94</v>
      </c>
      <c r="U111" s="4">
        <v>0.99</v>
      </c>
      <c r="V111">
        <v>10</v>
      </c>
      <c r="W111">
        <v>1</v>
      </c>
      <c r="X111" t="s">
        <v>85</v>
      </c>
      <c r="Y111">
        <v>1</v>
      </c>
      <c r="Z111">
        <v>1</v>
      </c>
      <c r="AA111">
        <v>0</v>
      </c>
      <c r="AB111">
        <v>1</v>
      </c>
      <c r="AC111">
        <v>0</v>
      </c>
      <c r="AD111">
        <v>1</v>
      </c>
      <c r="AE111">
        <v>0</v>
      </c>
      <c r="AF111">
        <v>4</v>
      </c>
      <c r="AG111">
        <v>10</v>
      </c>
      <c r="AH111">
        <v>21</v>
      </c>
      <c r="AI111">
        <v>1</v>
      </c>
      <c r="AJ111">
        <v>0.27758833253051929</v>
      </c>
      <c r="AK111">
        <v>49</v>
      </c>
      <c r="AL111">
        <v>8</v>
      </c>
      <c r="AM111">
        <v>0.16326530612244899</v>
      </c>
      <c r="AN111" t="s">
        <v>164</v>
      </c>
      <c r="AO111">
        <v>2</v>
      </c>
      <c r="AP111">
        <v>421</v>
      </c>
      <c r="AQ111">
        <v>1</v>
      </c>
      <c r="AR111">
        <v>-0.5</v>
      </c>
      <c r="AS111" t="s">
        <v>53</v>
      </c>
      <c r="AT111">
        <v>1</v>
      </c>
      <c r="AU111" t="b">
        <v>1</v>
      </c>
      <c r="AV111">
        <f t="shared" si="3"/>
        <v>-2.0000000000000018E-2</v>
      </c>
      <c r="AW111">
        <f t="shared" si="4"/>
        <v>-5.0000000000000044E-2</v>
      </c>
      <c r="AX111">
        <f t="shared" si="5"/>
        <v>0</v>
      </c>
    </row>
    <row r="112" spans="1:50" x14ac:dyDescent="0.25">
      <c r="A112">
        <v>1000</v>
      </c>
      <c r="B112">
        <v>100</v>
      </c>
      <c r="C112" t="s">
        <v>159</v>
      </c>
      <c r="D112">
        <v>0.99</v>
      </c>
      <c r="E112">
        <v>39</v>
      </c>
      <c r="F112">
        <v>0.73</v>
      </c>
      <c r="G112">
        <v>2.1122453703703702E-6</v>
      </c>
      <c r="H112" t="s">
        <v>465</v>
      </c>
      <c r="I112" t="s">
        <v>466</v>
      </c>
      <c r="J112">
        <v>101</v>
      </c>
      <c r="K112" t="s">
        <v>432</v>
      </c>
      <c r="L112">
        <v>6</v>
      </c>
      <c r="M112" t="s">
        <v>433</v>
      </c>
      <c r="N112">
        <v>0</v>
      </c>
      <c r="O112">
        <v>0.74</v>
      </c>
      <c r="P112" s="1">
        <v>0.74</v>
      </c>
      <c r="Q112">
        <v>1.0662210648148149E-5</v>
      </c>
      <c r="R112" s="2">
        <v>0.94</v>
      </c>
      <c r="S112">
        <v>7.5203124999999998E-6</v>
      </c>
      <c r="T112" s="2">
        <v>0.81</v>
      </c>
      <c r="U112" s="4">
        <v>0.75</v>
      </c>
      <c r="V112">
        <v>27</v>
      </c>
      <c r="W112">
        <v>1</v>
      </c>
      <c r="X112" t="s">
        <v>85</v>
      </c>
      <c r="Y112">
        <v>1</v>
      </c>
      <c r="Z112">
        <v>2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5</v>
      </c>
      <c r="AG112">
        <v>16</v>
      </c>
      <c r="AH112">
        <v>89</v>
      </c>
      <c r="AI112">
        <v>1</v>
      </c>
      <c r="AJ112">
        <v>3.7622198842540713E-2</v>
      </c>
      <c r="AK112">
        <v>30</v>
      </c>
      <c r="AL112">
        <v>15</v>
      </c>
      <c r="AM112">
        <v>0.5</v>
      </c>
      <c r="AN112" t="s">
        <v>164</v>
      </c>
      <c r="AO112">
        <v>2</v>
      </c>
      <c r="AP112">
        <v>421</v>
      </c>
      <c r="AQ112">
        <v>2</v>
      </c>
      <c r="AR112">
        <v>1</v>
      </c>
      <c r="AS112" t="s">
        <v>53</v>
      </c>
      <c r="AT112">
        <v>1</v>
      </c>
      <c r="AU112" t="b">
        <v>1</v>
      </c>
      <c r="AV112">
        <f t="shared" si="3"/>
        <v>0.19999999999999996</v>
      </c>
      <c r="AW112">
        <f t="shared" si="4"/>
        <v>7.0000000000000062E-2</v>
      </c>
      <c r="AX112">
        <f t="shared" si="5"/>
        <v>1.0000000000000009E-2</v>
      </c>
    </row>
    <row r="113" spans="1:50" x14ac:dyDescent="0.25">
      <c r="A113">
        <v>1000</v>
      </c>
      <c r="B113">
        <v>100</v>
      </c>
      <c r="C113" t="s">
        <v>159</v>
      </c>
      <c r="D113">
        <v>0.99</v>
      </c>
      <c r="E113">
        <v>39</v>
      </c>
      <c r="F113">
        <v>0.9</v>
      </c>
      <c r="G113">
        <v>3.741666666666667E-7</v>
      </c>
      <c r="H113" t="s">
        <v>467</v>
      </c>
      <c r="I113" t="s">
        <v>468</v>
      </c>
      <c r="J113">
        <v>22</v>
      </c>
      <c r="K113" t="s">
        <v>231</v>
      </c>
      <c r="L113">
        <v>3</v>
      </c>
      <c r="M113" t="s">
        <v>232</v>
      </c>
      <c r="N113">
        <v>0</v>
      </c>
      <c r="O113">
        <v>0.9</v>
      </c>
      <c r="P113" s="1">
        <v>0.94</v>
      </c>
      <c r="Q113">
        <v>1.021472222222222E-5</v>
      </c>
      <c r="R113" s="2">
        <v>0.99</v>
      </c>
      <c r="S113">
        <v>7.255717592592592E-6</v>
      </c>
      <c r="T113" s="2">
        <v>0.94</v>
      </c>
      <c r="U113" s="4">
        <v>0.94</v>
      </c>
      <c r="V113">
        <v>10</v>
      </c>
      <c r="W113">
        <v>1</v>
      </c>
      <c r="X113" t="s">
        <v>85</v>
      </c>
      <c r="Y113">
        <v>1</v>
      </c>
      <c r="Z113">
        <v>1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3</v>
      </c>
      <c r="AG113">
        <v>7</v>
      </c>
      <c r="AH113">
        <v>8</v>
      </c>
      <c r="AI113">
        <v>1</v>
      </c>
      <c r="AJ113">
        <v>0.83161796024233481</v>
      </c>
      <c r="AK113">
        <v>49</v>
      </c>
      <c r="AL113">
        <v>8</v>
      </c>
      <c r="AM113">
        <v>0.16326530612244899</v>
      </c>
      <c r="AN113" t="s">
        <v>164</v>
      </c>
      <c r="AO113">
        <v>2</v>
      </c>
      <c r="AP113">
        <v>421</v>
      </c>
      <c r="AQ113">
        <v>2</v>
      </c>
      <c r="AR113">
        <v>-1</v>
      </c>
      <c r="AS113" t="s">
        <v>53</v>
      </c>
      <c r="AT113">
        <v>1</v>
      </c>
      <c r="AU113" t="b">
        <v>1</v>
      </c>
      <c r="AV113">
        <f t="shared" si="3"/>
        <v>5.0000000000000044E-2</v>
      </c>
      <c r="AW113">
        <f t="shared" si="4"/>
        <v>0</v>
      </c>
      <c r="AX113">
        <f t="shared" si="5"/>
        <v>0</v>
      </c>
    </row>
    <row r="114" spans="1:50" x14ac:dyDescent="0.25">
      <c r="A114">
        <v>1000</v>
      </c>
      <c r="B114">
        <v>100</v>
      </c>
      <c r="C114" t="s">
        <v>159</v>
      </c>
      <c r="D114">
        <v>0.99</v>
      </c>
      <c r="E114">
        <v>39</v>
      </c>
      <c r="F114">
        <v>0.59</v>
      </c>
      <c r="G114">
        <v>2.5587962962962962E-7</v>
      </c>
      <c r="H114" t="s">
        <v>233</v>
      </c>
      <c r="I114" t="s">
        <v>469</v>
      </c>
      <c r="J114">
        <v>13</v>
      </c>
      <c r="K114" t="s">
        <v>235</v>
      </c>
      <c r="L114">
        <v>2</v>
      </c>
      <c r="M114" t="s">
        <v>180</v>
      </c>
      <c r="N114">
        <v>9.3206018518518518E-8</v>
      </c>
      <c r="O114">
        <v>0.59</v>
      </c>
      <c r="P114" s="1">
        <v>0.57999999999999996</v>
      </c>
      <c r="Q114">
        <v>1.0767476851851851E-5</v>
      </c>
      <c r="R114" s="2">
        <v>0.78</v>
      </c>
      <c r="S114">
        <v>7.3755902777777782E-6</v>
      </c>
      <c r="T114" s="2">
        <v>0.79</v>
      </c>
      <c r="U114" s="4">
        <v>0.56999999999999995</v>
      </c>
      <c r="V114">
        <v>41</v>
      </c>
      <c r="W114">
        <v>0.97560975609756095</v>
      </c>
      <c r="X114" t="s">
        <v>85</v>
      </c>
      <c r="Y114">
        <v>1</v>
      </c>
      <c r="Z114">
        <v>1</v>
      </c>
      <c r="AA114">
        <v>0</v>
      </c>
      <c r="AB114">
        <v>1</v>
      </c>
      <c r="AC114">
        <v>0</v>
      </c>
      <c r="AD114">
        <v>1</v>
      </c>
      <c r="AE114">
        <v>0</v>
      </c>
      <c r="AF114">
        <v>2</v>
      </c>
      <c r="AG114">
        <v>9</v>
      </c>
      <c r="AH114">
        <v>-1</v>
      </c>
      <c r="AI114">
        <v>0</v>
      </c>
      <c r="AJ114">
        <v>0.21985815602836881</v>
      </c>
      <c r="AK114">
        <v>1</v>
      </c>
      <c r="AL114">
        <v>0</v>
      </c>
      <c r="AM114">
        <v>0</v>
      </c>
      <c r="AN114" t="s">
        <v>164</v>
      </c>
      <c r="AO114">
        <v>2</v>
      </c>
      <c r="AP114">
        <v>421</v>
      </c>
      <c r="AQ114">
        <v>3</v>
      </c>
      <c r="AR114">
        <v>2</v>
      </c>
      <c r="AS114" t="s">
        <v>53</v>
      </c>
      <c r="AT114">
        <v>1</v>
      </c>
      <c r="AU114" t="b">
        <v>1</v>
      </c>
      <c r="AV114">
        <f t="shared" si="3"/>
        <v>0.20000000000000007</v>
      </c>
      <c r="AW114">
        <f t="shared" si="4"/>
        <v>0.21000000000000008</v>
      </c>
      <c r="AX114">
        <f t="shared" si="5"/>
        <v>-1.0000000000000009E-2</v>
      </c>
    </row>
    <row r="115" spans="1:50" x14ac:dyDescent="0.25">
      <c r="A115">
        <v>1000</v>
      </c>
      <c r="B115">
        <v>100</v>
      </c>
      <c r="C115" t="s">
        <v>159</v>
      </c>
      <c r="D115">
        <v>0.99</v>
      </c>
      <c r="E115">
        <v>39</v>
      </c>
      <c r="F115">
        <v>0.9</v>
      </c>
      <c r="G115">
        <v>4.5241898148148151E-7</v>
      </c>
      <c r="H115" t="s">
        <v>467</v>
      </c>
      <c r="I115" t="s">
        <v>468</v>
      </c>
      <c r="J115">
        <v>22</v>
      </c>
      <c r="K115" t="s">
        <v>231</v>
      </c>
      <c r="L115">
        <v>3</v>
      </c>
      <c r="M115" t="s">
        <v>232</v>
      </c>
      <c r="N115">
        <v>0</v>
      </c>
      <c r="O115">
        <v>0.9</v>
      </c>
      <c r="P115" s="1">
        <v>0.94</v>
      </c>
      <c r="Q115">
        <v>1.0176435185185191E-5</v>
      </c>
      <c r="R115" s="2">
        <v>0.99</v>
      </c>
      <c r="S115">
        <v>7.1807870370370367E-6</v>
      </c>
      <c r="T115" s="2">
        <v>0.96</v>
      </c>
      <c r="U115" s="4">
        <v>0.94</v>
      </c>
      <c r="V115">
        <v>10</v>
      </c>
      <c r="W115">
        <v>1</v>
      </c>
      <c r="X115" t="s">
        <v>85</v>
      </c>
      <c r="Y115">
        <v>1</v>
      </c>
      <c r="Z115">
        <v>1</v>
      </c>
      <c r="AA115">
        <v>0</v>
      </c>
      <c r="AB115">
        <v>1</v>
      </c>
      <c r="AC115">
        <v>0</v>
      </c>
      <c r="AD115">
        <v>1</v>
      </c>
      <c r="AE115">
        <v>0</v>
      </c>
      <c r="AF115">
        <v>3</v>
      </c>
      <c r="AG115">
        <v>7</v>
      </c>
      <c r="AH115">
        <v>8</v>
      </c>
      <c r="AI115">
        <v>1</v>
      </c>
      <c r="AJ115">
        <v>0.83161796024233481</v>
      </c>
      <c r="AK115">
        <v>49</v>
      </c>
      <c r="AL115">
        <v>8</v>
      </c>
      <c r="AM115">
        <v>0.16326530612244899</v>
      </c>
      <c r="AN115" t="s">
        <v>164</v>
      </c>
      <c r="AO115">
        <v>2</v>
      </c>
      <c r="AP115">
        <v>421</v>
      </c>
      <c r="AQ115">
        <v>3</v>
      </c>
      <c r="AR115">
        <v>-2</v>
      </c>
      <c r="AS115" t="s">
        <v>53</v>
      </c>
      <c r="AT115">
        <v>1</v>
      </c>
      <c r="AU115" t="b">
        <v>1</v>
      </c>
      <c r="AV115">
        <f t="shared" si="3"/>
        <v>5.0000000000000044E-2</v>
      </c>
      <c r="AW115">
        <f t="shared" si="4"/>
        <v>2.0000000000000018E-2</v>
      </c>
      <c r="AX115">
        <f t="shared" si="5"/>
        <v>0</v>
      </c>
    </row>
    <row r="116" spans="1:50" x14ac:dyDescent="0.25">
      <c r="A116">
        <v>1000</v>
      </c>
      <c r="B116">
        <v>100</v>
      </c>
      <c r="C116" t="s">
        <v>159</v>
      </c>
      <c r="D116">
        <v>0.99</v>
      </c>
      <c r="E116">
        <v>39</v>
      </c>
      <c r="F116">
        <v>0.98</v>
      </c>
      <c r="G116">
        <v>4.3744212962962958E-7</v>
      </c>
      <c r="H116" t="s">
        <v>236</v>
      </c>
      <c r="I116" t="s">
        <v>470</v>
      </c>
      <c r="J116">
        <v>16</v>
      </c>
      <c r="K116" t="s">
        <v>191</v>
      </c>
      <c r="L116">
        <v>2</v>
      </c>
      <c r="M116" t="s">
        <v>192</v>
      </c>
      <c r="N116">
        <v>0</v>
      </c>
      <c r="O116">
        <v>0.98</v>
      </c>
      <c r="P116" s="1">
        <v>0.99</v>
      </c>
      <c r="Q116">
        <v>1.0189502314814809E-5</v>
      </c>
      <c r="R116" s="2">
        <v>0.99</v>
      </c>
      <c r="S116">
        <v>7.1421296296296288E-6</v>
      </c>
      <c r="T116" s="2">
        <v>0.9</v>
      </c>
      <c r="U116" s="4">
        <v>0.99</v>
      </c>
      <c r="V116">
        <v>2</v>
      </c>
      <c r="W116">
        <v>1</v>
      </c>
      <c r="X116" t="s">
        <v>238</v>
      </c>
      <c r="Y116">
        <v>1</v>
      </c>
      <c r="Z116">
        <v>2</v>
      </c>
      <c r="AA116">
        <v>0</v>
      </c>
      <c r="AB116">
        <v>1</v>
      </c>
      <c r="AC116">
        <v>0</v>
      </c>
      <c r="AD116">
        <v>2</v>
      </c>
      <c r="AE116">
        <v>0</v>
      </c>
      <c r="AF116">
        <v>2</v>
      </c>
      <c r="AG116">
        <v>9</v>
      </c>
      <c r="AH116">
        <v>-1</v>
      </c>
      <c r="AI116">
        <v>0</v>
      </c>
      <c r="AJ116">
        <v>0.45669686411139448</v>
      </c>
      <c r="AK116">
        <v>11</v>
      </c>
      <c r="AL116">
        <v>0</v>
      </c>
      <c r="AM116">
        <v>0</v>
      </c>
      <c r="AN116" t="s">
        <v>164</v>
      </c>
      <c r="AO116">
        <v>2</v>
      </c>
      <c r="AP116">
        <v>139</v>
      </c>
      <c r="AQ116">
        <v>1</v>
      </c>
      <c r="AR116">
        <v>0.5</v>
      </c>
      <c r="AS116" t="s">
        <v>53</v>
      </c>
      <c r="AT116">
        <v>1</v>
      </c>
      <c r="AU116" t="b">
        <v>1</v>
      </c>
      <c r="AV116">
        <f t="shared" si="3"/>
        <v>0</v>
      </c>
      <c r="AW116">
        <f t="shared" si="4"/>
        <v>-8.9999999999999969E-2</v>
      </c>
      <c r="AX116">
        <f t="shared" si="5"/>
        <v>0</v>
      </c>
    </row>
    <row r="117" spans="1:50" x14ac:dyDescent="0.25">
      <c r="A117">
        <v>1000</v>
      </c>
      <c r="B117">
        <v>100</v>
      </c>
      <c r="C117" t="s">
        <v>159</v>
      </c>
      <c r="D117">
        <v>0.99</v>
      </c>
      <c r="E117">
        <v>39</v>
      </c>
      <c r="F117">
        <v>0.96</v>
      </c>
      <c r="G117">
        <v>7.2333333333333333E-7</v>
      </c>
      <c r="H117" t="s">
        <v>471</v>
      </c>
      <c r="I117" t="s">
        <v>472</v>
      </c>
      <c r="J117">
        <v>40</v>
      </c>
      <c r="K117" t="s">
        <v>241</v>
      </c>
      <c r="L117">
        <v>4</v>
      </c>
      <c r="M117" t="s">
        <v>242</v>
      </c>
      <c r="N117">
        <v>0</v>
      </c>
      <c r="O117">
        <v>0.96</v>
      </c>
      <c r="P117" s="1">
        <v>0.99</v>
      </c>
      <c r="Q117">
        <v>1.026225694444444E-5</v>
      </c>
      <c r="R117" s="2">
        <v>1</v>
      </c>
      <c r="S117">
        <v>7.1447569444444452E-6</v>
      </c>
      <c r="T117" s="2">
        <v>0.83</v>
      </c>
      <c r="U117" s="4">
        <v>0.99</v>
      </c>
      <c r="V117">
        <v>4</v>
      </c>
      <c r="W117">
        <v>1</v>
      </c>
      <c r="X117" t="s">
        <v>238</v>
      </c>
      <c r="Y117">
        <v>1</v>
      </c>
      <c r="Z117">
        <v>2</v>
      </c>
      <c r="AA117">
        <v>0</v>
      </c>
      <c r="AB117">
        <v>1</v>
      </c>
      <c r="AC117">
        <v>0</v>
      </c>
      <c r="AD117">
        <v>2</v>
      </c>
      <c r="AE117">
        <v>0</v>
      </c>
      <c r="AF117">
        <v>4</v>
      </c>
      <c r="AG117">
        <v>6</v>
      </c>
      <c r="AH117">
        <v>4</v>
      </c>
      <c r="AI117">
        <v>1</v>
      </c>
      <c r="AJ117">
        <v>0.22200542005414131</v>
      </c>
      <c r="AK117">
        <v>14</v>
      </c>
      <c r="AL117">
        <v>2</v>
      </c>
      <c r="AM117">
        <v>0.14285714285714279</v>
      </c>
      <c r="AN117" t="s">
        <v>164</v>
      </c>
      <c r="AO117">
        <v>2</v>
      </c>
      <c r="AP117">
        <v>139</v>
      </c>
      <c r="AQ117">
        <v>1</v>
      </c>
      <c r="AR117">
        <v>-0.5</v>
      </c>
      <c r="AS117" t="s">
        <v>53</v>
      </c>
      <c r="AT117">
        <v>1</v>
      </c>
      <c r="AU117" t="b">
        <v>1</v>
      </c>
      <c r="AV117">
        <f t="shared" si="3"/>
        <v>1.0000000000000009E-2</v>
      </c>
      <c r="AW117">
        <f t="shared" si="4"/>
        <v>-0.16000000000000003</v>
      </c>
      <c r="AX117">
        <f t="shared" si="5"/>
        <v>0</v>
      </c>
    </row>
    <row r="118" spans="1:50" x14ac:dyDescent="0.25">
      <c r="A118">
        <v>1000</v>
      </c>
      <c r="B118">
        <v>100</v>
      </c>
      <c r="C118" t="s">
        <v>159</v>
      </c>
      <c r="D118">
        <v>0.99</v>
      </c>
      <c r="E118">
        <v>39</v>
      </c>
      <c r="F118">
        <v>0.96</v>
      </c>
      <c r="G118">
        <v>4.3706018518518513E-7</v>
      </c>
      <c r="H118" t="s">
        <v>473</v>
      </c>
      <c r="I118" t="s">
        <v>474</v>
      </c>
      <c r="J118">
        <v>28</v>
      </c>
      <c r="K118" t="s">
        <v>209</v>
      </c>
      <c r="L118">
        <v>3</v>
      </c>
      <c r="M118" t="s">
        <v>210</v>
      </c>
      <c r="N118">
        <v>0</v>
      </c>
      <c r="O118">
        <v>0.96</v>
      </c>
      <c r="P118" s="1">
        <v>0.96</v>
      </c>
      <c r="Q118">
        <v>1.026229166666667E-5</v>
      </c>
      <c r="R118" s="2">
        <v>0.96</v>
      </c>
      <c r="S118">
        <v>7.1435648148148154E-6</v>
      </c>
      <c r="T118" s="2">
        <v>0.92</v>
      </c>
      <c r="U118" s="4">
        <v>0.96</v>
      </c>
      <c r="V118">
        <v>4</v>
      </c>
      <c r="W118">
        <v>1</v>
      </c>
      <c r="X118" t="s">
        <v>238</v>
      </c>
      <c r="Y118">
        <v>1</v>
      </c>
      <c r="Z118">
        <v>2</v>
      </c>
      <c r="AA118">
        <v>0</v>
      </c>
      <c r="AB118">
        <v>1</v>
      </c>
      <c r="AC118">
        <v>0</v>
      </c>
      <c r="AD118">
        <v>2</v>
      </c>
      <c r="AE118">
        <v>0</v>
      </c>
      <c r="AF118">
        <v>3</v>
      </c>
      <c r="AG118">
        <v>4</v>
      </c>
      <c r="AH118">
        <v>3</v>
      </c>
      <c r="AI118">
        <v>1</v>
      </c>
      <c r="AJ118">
        <v>0.27401811846682389</v>
      </c>
      <c r="AK118">
        <v>9</v>
      </c>
      <c r="AL118">
        <v>2</v>
      </c>
      <c r="AM118">
        <v>0.22222222222222221</v>
      </c>
      <c r="AN118" t="s">
        <v>164</v>
      </c>
      <c r="AO118">
        <v>2</v>
      </c>
      <c r="AP118">
        <v>139</v>
      </c>
      <c r="AQ118">
        <v>2</v>
      </c>
      <c r="AR118">
        <v>1</v>
      </c>
      <c r="AS118" t="s">
        <v>53</v>
      </c>
      <c r="AT118">
        <v>1</v>
      </c>
      <c r="AU118" t="b">
        <v>1</v>
      </c>
      <c r="AV118">
        <f t="shared" si="3"/>
        <v>0</v>
      </c>
      <c r="AW118">
        <f t="shared" si="4"/>
        <v>-3.9999999999999925E-2</v>
      </c>
      <c r="AX118">
        <f t="shared" si="5"/>
        <v>0</v>
      </c>
    </row>
    <row r="119" spans="1:50" x14ac:dyDescent="0.25">
      <c r="A119">
        <v>1000</v>
      </c>
      <c r="B119">
        <v>100</v>
      </c>
      <c r="C119" t="s">
        <v>159</v>
      </c>
      <c r="D119">
        <v>0.99</v>
      </c>
      <c r="E119">
        <v>39</v>
      </c>
      <c r="F119">
        <v>0.94</v>
      </c>
      <c r="G119">
        <v>7.9853009259259257E-7</v>
      </c>
      <c r="H119" t="s">
        <v>471</v>
      </c>
      <c r="I119" t="s">
        <v>472</v>
      </c>
      <c r="J119">
        <v>40</v>
      </c>
      <c r="K119" t="s">
        <v>241</v>
      </c>
      <c r="L119">
        <v>4</v>
      </c>
      <c r="M119" t="s">
        <v>242</v>
      </c>
      <c r="N119">
        <v>0</v>
      </c>
      <c r="O119">
        <v>0.94</v>
      </c>
      <c r="P119" s="1">
        <v>0.94</v>
      </c>
      <c r="Q119">
        <v>1.000627314814815E-5</v>
      </c>
      <c r="R119" s="2">
        <v>0.95</v>
      </c>
      <c r="S119">
        <v>7.3250810185185179E-6</v>
      </c>
      <c r="T119" s="2">
        <v>0.86</v>
      </c>
      <c r="U119" s="4">
        <v>0.94</v>
      </c>
      <c r="V119">
        <v>6</v>
      </c>
      <c r="W119">
        <v>0.83333333333333337</v>
      </c>
      <c r="X119" t="s">
        <v>238</v>
      </c>
      <c r="Y119">
        <v>1</v>
      </c>
      <c r="Z119">
        <v>2</v>
      </c>
      <c r="AA119">
        <v>0</v>
      </c>
      <c r="AB119">
        <v>1</v>
      </c>
      <c r="AC119">
        <v>0</v>
      </c>
      <c r="AD119">
        <v>2</v>
      </c>
      <c r="AE119">
        <v>0</v>
      </c>
      <c r="AF119">
        <v>4</v>
      </c>
      <c r="AG119">
        <v>6</v>
      </c>
      <c r="AH119">
        <v>4</v>
      </c>
      <c r="AI119">
        <v>1</v>
      </c>
      <c r="AJ119">
        <v>0.22200542005414131</v>
      </c>
      <c r="AK119">
        <v>14</v>
      </c>
      <c r="AL119">
        <v>4</v>
      </c>
      <c r="AM119">
        <v>0.2857142857142857</v>
      </c>
      <c r="AN119" t="s">
        <v>164</v>
      </c>
      <c r="AO119">
        <v>2</v>
      </c>
      <c r="AP119">
        <v>139</v>
      </c>
      <c r="AQ119">
        <v>2</v>
      </c>
      <c r="AR119">
        <v>-1</v>
      </c>
      <c r="AS119" t="s">
        <v>53</v>
      </c>
      <c r="AT119">
        <v>1</v>
      </c>
      <c r="AU119" t="b">
        <v>1</v>
      </c>
      <c r="AV119">
        <f t="shared" si="3"/>
        <v>1.0000000000000009E-2</v>
      </c>
      <c r="AW119">
        <f t="shared" si="4"/>
        <v>-7.999999999999996E-2</v>
      </c>
      <c r="AX119">
        <f t="shared" si="5"/>
        <v>0</v>
      </c>
    </row>
    <row r="120" spans="1:50" x14ac:dyDescent="0.25">
      <c r="A120">
        <v>1000</v>
      </c>
      <c r="B120">
        <v>100</v>
      </c>
      <c r="C120" t="s">
        <v>159</v>
      </c>
      <c r="D120">
        <v>0.99</v>
      </c>
      <c r="E120">
        <v>39</v>
      </c>
      <c r="F120">
        <v>0.94</v>
      </c>
      <c r="G120">
        <v>5.4245370370370373E-7</v>
      </c>
      <c r="H120" t="s">
        <v>475</v>
      </c>
      <c r="I120" t="s">
        <v>476</v>
      </c>
      <c r="J120">
        <v>28</v>
      </c>
      <c r="K120" t="s">
        <v>247</v>
      </c>
      <c r="L120">
        <v>3</v>
      </c>
      <c r="M120" t="s">
        <v>210</v>
      </c>
      <c r="N120">
        <v>0</v>
      </c>
      <c r="O120">
        <v>0.94</v>
      </c>
      <c r="P120" s="1">
        <v>0.94</v>
      </c>
      <c r="Q120">
        <v>1.0806747685185179E-5</v>
      </c>
      <c r="R120" s="2">
        <v>0.94</v>
      </c>
      <c r="S120">
        <v>7.2156712962962966E-6</v>
      </c>
      <c r="T120" s="2">
        <v>0.98</v>
      </c>
      <c r="U120" s="4">
        <v>0.94</v>
      </c>
      <c r="V120">
        <v>6</v>
      </c>
      <c r="W120">
        <v>1</v>
      </c>
      <c r="X120" t="s">
        <v>238</v>
      </c>
      <c r="Y120">
        <v>1</v>
      </c>
      <c r="Z120">
        <v>3</v>
      </c>
      <c r="AA120">
        <v>1</v>
      </c>
      <c r="AB120">
        <v>1</v>
      </c>
      <c r="AC120">
        <v>1</v>
      </c>
      <c r="AD120">
        <v>2</v>
      </c>
      <c r="AE120">
        <v>1</v>
      </c>
      <c r="AF120">
        <v>2</v>
      </c>
      <c r="AG120">
        <v>2</v>
      </c>
      <c r="AH120">
        <v>1</v>
      </c>
      <c r="AI120">
        <v>1</v>
      </c>
      <c r="AJ120">
        <v>0</v>
      </c>
      <c r="AK120">
        <v>4</v>
      </c>
      <c r="AL120">
        <v>4</v>
      </c>
      <c r="AM120">
        <v>1</v>
      </c>
      <c r="AN120" t="s">
        <v>164</v>
      </c>
      <c r="AO120">
        <v>2</v>
      </c>
      <c r="AP120">
        <v>139</v>
      </c>
      <c r="AQ120">
        <v>3</v>
      </c>
      <c r="AR120">
        <v>2</v>
      </c>
      <c r="AS120" t="s">
        <v>53</v>
      </c>
      <c r="AT120">
        <v>1</v>
      </c>
      <c r="AU120" t="b">
        <v>1</v>
      </c>
      <c r="AV120">
        <f t="shared" si="3"/>
        <v>0</v>
      </c>
      <c r="AW120">
        <f t="shared" si="4"/>
        <v>4.0000000000000036E-2</v>
      </c>
      <c r="AX120">
        <f t="shared" si="5"/>
        <v>0</v>
      </c>
    </row>
    <row r="121" spans="1:50" x14ac:dyDescent="0.25">
      <c r="A121">
        <v>1000</v>
      </c>
      <c r="B121">
        <v>100</v>
      </c>
      <c r="C121" t="s">
        <v>159</v>
      </c>
      <c r="D121">
        <v>0.99</v>
      </c>
      <c r="E121">
        <v>39</v>
      </c>
      <c r="F121">
        <v>0.91</v>
      </c>
      <c r="G121">
        <v>7.2320601851851845E-7</v>
      </c>
      <c r="H121" t="s">
        <v>477</v>
      </c>
      <c r="I121" t="s">
        <v>472</v>
      </c>
      <c r="J121">
        <v>40</v>
      </c>
      <c r="K121" t="s">
        <v>478</v>
      </c>
      <c r="L121">
        <v>3</v>
      </c>
      <c r="M121" t="s">
        <v>251</v>
      </c>
      <c r="N121">
        <v>0</v>
      </c>
      <c r="O121">
        <v>0.91</v>
      </c>
      <c r="P121" s="1">
        <v>0.86</v>
      </c>
      <c r="Q121">
        <v>1.02637037037037E-5</v>
      </c>
      <c r="R121" s="2">
        <v>0.95</v>
      </c>
      <c r="S121">
        <v>7.1723263888888886E-6</v>
      </c>
      <c r="T121" s="2">
        <v>0.85</v>
      </c>
      <c r="U121" s="4">
        <v>0.86</v>
      </c>
      <c r="V121">
        <v>9</v>
      </c>
      <c r="W121">
        <v>0.88888888888888884</v>
      </c>
      <c r="X121" t="s">
        <v>238</v>
      </c>
      <c r="Y121">
        <v>1</v>
      </c>
      <c r="Z121">
        <v>2</v>
      </c>
      <c r="AA121">
        <v>0</v>
      </c>
      <c r="AB121">
        <v>1</v>
      </c>
      <c r="AC121">
        <v>0</v>
      </c>
      <c r="AD121">
        <v>2</v>
      </c>
      <c r="AE121">
        <v>0</v>
      </c>
      <c r="AF121">
        <v>3</v>
      </c>
      <c r="AG121">
        <v>4</v>
      </c>
      <c r="AH121">
        <v>3</v>
      </c>
      <c r="AI121">
        <v>1</v>
      </c>
      <c r="AJ121">
        <v>0.22200542005414131</v>
      </c>
      <c r="AK121">
        <v>14</v>
      </c>
      <c r="AL121">
        <v>7</v>
      </c>
      <c r="AM121">
        <v>0.5</v>
      </c>
      <c r="AN121" t="s">
        <v>164</v>
      </c>
      <c r="AO121">
        <v>2</v>
      </c>
      <c r="AP121">
        <v>139</v>
      </c>
      <c r="AQ121">
        <v>3</v>
      </c>
      <c r="AR121">
        <v>-2</v>
      </c>
      <c r="AS121" t="s">
        <v>53</v>
      </c>
      <c r="AT121">
        <v>1</v>
      </c>
      <c r="AU121" t="b">
        <v>1</v>
      </c>
      <c r="AV121">
        <f t="shared" si="3"/>
        <v>8.9999999999999969E-2</v>
      </c>
      <c r="AW121">
        <f t="shared" si="4"/>
        <v>-1.0000000000000009E-2</v>
      </c>
      <c r="AX121">
        <f t="shared" si="5"/>
        <v>0</v>
      </c>
    </row>
    <row r="122" spans="1:50" x14ac:dyDescent="0.25">
      <c r="A122">
        <v>1000</v>
      </c>
      <c r="B122">
        <v>100</v>
      </c>
      <c r="C122" t="s">
        <v>159</v>
      </c>
      <c r="D122">
        <v>0.99</v>
      </c>
      <c r="E122">
        <v>39</v>
      </c>
      <c r="F122">
        <v>0.93</v>
      </c>
      <c r="G122">
        <v>7.236805555555555E-7</v>
      </c>
      <c r="H122" t="s">
        <v>479</v>
      </c>
      <c r="I122" t="s">
        <v>480</v>
      </c>
      <c r="J122">
        <v>40</v>
      </c>
      <c r="K122" t="s">
        <v>481</v>
      </c>
      <c r="L122">
        <v>4</v>
      </c>
      <c r="M122" t="s">
        <v>254</v>
      </c>
      <c r="N122">
        <v>0</v>
      </c>
      <c r="O122">
        <v>0.93</v>
      </c>
      <c r="P122" s="1">
        <v>0.95</v>
      </c>
      <c r="Q122">
        <v>1.0263414351851851E-5</v>
      </c>
      <c r="R122" s="2">
        <v>0.98</v>
      </c>
      <c r="S122">
        <v>7.1439004629629626E-6</v>
      </c>
      <c r="T122" s="2">
        <v>0.93</v>
      </c>
      <c r="U122" s="4">
        <v>0.94</v>
      </c>
      <c r="V122">
        <v>7</v>
      </c>
      <c r="W122">
        <v>1</v>
      </c>
      <c r="X122" t="s">
        <v>255</v>
      </c>
      <c r="Y122">
        <v>1</v>
      </c>
      <c r="Z122">
        <v>2</v>
      </c>
      <c r="AA122">
        <v>1</v>
      </c>
      <c r="AB122">
        <v>1</v>
      </c>
      <c r="AC122">
        <v>1</v>
      </c>
      <c r="AD122">
        <v>1</v>
      </c>
      <c r="AE122">
        <v>3</v>
      </c>
      <c r="AF122">
        <v>1</v>
      </c>
      <c r="AG122">
        <v>3</v>
      </c>
      <c r="AH122">
        <v>1</v>
      </c>
      <c r="AI122">
        <v>1</v>
      </c>
      <c r="AJ122">
        <v>0</v>
      </c>
      <c r="AK122">
        <v>4</v>
      </c>
      <c r="AL122">
        <v>4</v>
      </c>
      <c r="AM122">
        <v>1</v>
      </c>
      <c r="AN122" t="s">
        <v>164</v>
      </c>
      <c r="AO122">
        <v>3</v>
      </c>
      <c r="AP122">
        <v>25</v>
      </c>
      <c r="AQ122">
        <v>1</v>
      </c>
      <c r="AR122">
        <v>0.5</v>
      </c>
      <c r="AS122" t="s">
        <v>53</v>
      </c>
      <c r="AT122">
        <v>1</v>
      </c>
      <c r="AU122" t="b">
        <v>0</v>
      </c>
      <c r="AV122">
        <f t="shared" si="3"/>
        <v>3.0000000000000027E-2</v>
      </c>
      <c r="AW122">
        <f t="shared" si="4"/>
        <v>-1.9999999999999907E-2</v>
      </c>
      <c r="AX122">
        <f t="shared" si="5"/>
        <v>-1.0000000000000009E-2</v>
      </c>
    </row>
    <row r="123" spans="1:50" x14ac:dyDescent="0.25">
      <c r="A123">
        <v>1000</v>
      </c>
      <c r="B123">
        <v>100</v>
      </c>
      <c r="C123" t="s">
        <v>159</v>
      </c>
      <c r="D123">
        <v>0.99</v>
      </c>
      <c r="E123">
        <v>39</v>
      </c>
      <c r="F123">
        <v>0.97</v>
      </c>
      <c r="G123">
        <v>6.1850694444444441E-7</v>
      </c>
      <c r="H123" t="s">
        <v>450</v>
      </c>
      <c r="I123" t="s">
        <v>451</v>
      </c>
      <c r="J123">
        <v>28</v>
      </c>
      <c r="K123" t="s">
        <v>209</v>
      </c>
      <c r="L123">
        <v>3</v>
      </c>
      <c r="M123" t="s">
        <v>210</v>
      </c>
      <c r="N123">
        <v>0</v>
      </c>
      <c r="O123">
        <v>0.97</v>
      </c>
      <c r="P123" s="1">
        <v>1</v>
      </c>
      <c r="Q123">
        <v>1.0006377314814809E-5</v>
      </c>
      <c r="R123" s="2">
        <v>1</v>
      </c>
      <c r="S123">
        <v>7.2184143518518512E-6</v>
      </c>
      <c r="T123" s="2">
        <v>0.91</v>
      </c>
      <c r="U123" s="4">
        <v>1</v>
      </c>
      <c r="V123">
        <v>3</v>
      </c>
      <c r="W123">
        <v>1</v>
      </c>
      <c r="X123" t="s">
        <v>255</v>
      </c>
      <c r="Y123">
        <v>1</v>
      </c>
      <c r="Z123">
        <v>2</v>
      </c>
      <c r="AA123">
        <v>0</v>
      </c>
      <c r="AB123">
        <v>1</v>
      </c>
      <c r="AC123">
        <v>1</v>
      </c>
      <c r="AD123">
        <v>1</v>
      </c>
      <c r="AE123">
        <v>2</v>
      </c>
      <c r="AF123">
        <v>1</v>
      </c>
      <c r="AG123">
        <v>11</v>
      </c>
      <c r="AH123">
        <v>-1</v>
      </c>
      <c r="AI123">
        <v>0</v>
      </c>
      <c r="AJ123">
        <v>0.41789255539604059</v>
      </c>
      <c r="AK123">
        <v>4</v>
      </c>
      <c r="AL123">
        <v>0</v>
      </c>
      <c r="AM123">
        <v>0</v>
      </c>
      <c r="AN123" t="s">
        <v>164</v>
      </c>
      <c r="AO123">
        <v>3</v>
      </c>
      <c r="AP123">
        <v>25</v>
      </c>
      <c r="AQ123">
        <v>1</v>
      </c>
      <c r="AR123">
        <v>-0.5</v>
      </c>
      <c r="AS123" t="s">
        <v>53</v>
      </c>
      <c r="AT123">
        <v>1</v>
      </c>
      <c r="AU123" t="b">
        <v>0</v>
      </c>
      <c r="AV123">
        <f t="shared" si="3"/>
        <v>0</v>
      </c>
      <c r="AW123">
        <f t="shared" si="4"/>
        <v>-8.9999999999999969E-2</v>
      </c>
      <c r="AX123">
        <f t="shared" si="5"/>
        <v>0</v>
      </c>
    </row>
    <row r="124" spans="1:50" x14ac:dyDescent="0.25">
      <c r="A124">
        <v>1000</v>
      </c>
      <c r="B124">
        <v>100</v>
      </c>
      <c r="C124" t="s">
        <v>159</v>
      </c>
      <c r="D124">
        <v>0.99</v>
      </c>
      <c r="E124">
        <v>39</v>
      </c>
      <c r="F124">
        <v>0.93</v>
      </c>
      <c r="G124">
        <v>7.232175925925926E-7</v>
      </c>
      <c r="H124" t="s">
        <v>479</v>
      </c>
      <c r="I124" t="s">
        <v>480</v>
      </c>
      <c r="J124">
        <v>40</v>
      </c>
      <c r="K124" t="s">
        <v>481</v>
      </c>
      <c r="L124">
        <v>4</v>
      </c>
      <c r="M124" t="s">
        <v>254</v>
      </c>
      <c r="N124">
        <v>0</v>
      </c>
      <c r="O124">
        <v>0.93</v>
      </c>
      <c r="P124" s="1">
        <v>0.94</v>
      </c>
      <c r="Q124">
        <v>1.008273148148148E-5</v>
      </c>
      <c r="R124" s="2">
        <v>1</v>
      </c>
      <c r="S124">
        <v>7.1436921296296288E-6</v>
      </c>
      <c r="T124" s="2">
        <v>0.93</v>
      </c>
      <c r="U124" s="4">
        <v>0.94</v>
      </c>
      <c r="V124">
        <v>7</v>
      </c>
      <c r="W124">
        <v>1</v>
      </c>
      <c r="X124" t="s">
        <v>255</v>
      </c>
      <c r="Y124">
        <v>1</v>
      </c>
      <c r="Z124">
        <v>2</v>
      </c>
      <c r="AA124">
        <v>1</v>
      </c>
      <c r="AB124">
        <v>1</v>
      </c>
      <c r="AC124">
        <v>1</v>
      </c>
      <c r="AD124">
        <v>1</v>
      </c>
      <c r="AE124">
        <v>3</v>
      </c>
      <c r="AF124">
        <v>1</v>
      </c>
      <c r="AG124">
        <v>3</v>
      </c>
      <c r="AH124">
        <v>1</v>
      </c>
      <c r="AI124">
        <v>1</v>
      </c>
      <c r="AJ124">
        <v>0</v>
      </c>
      <c r="AK124">
        <v>4</v>
      </c>
      <c r="AL124">
        <v>4</v>
      </c>
      <c r="AM124">
        <v>1</v>
      </c>
      <c r="AN124" t="s">
        <v>164</v>
      </c>
      <c r="AO124">
        <v>3</v>
      </c>
      <c r="AP124">
        <v>25</v>
      </c>
      <c r="AQ124">
        <v>2</v>
      </c>
      <c r="AR124">
        <v>1</v>
      </c>
      <c r="AS124" t="s">
        <v>53</v>
      </c>
      <c r="AT124">
        <v>1</v>
      </c>
      <c r="AU124" t="b">
        <v>0</v>
      </c>
      <c r="AV124">
        <f t="shared" si="3"/>
        <v>6.0000000000000053E-2</v>
      </c>
      <c r="AW124">
        <f t="shared" si="4"/>
        <v>-9.9999999999998979E-3</v>
      </c>
      <c r="AX124">
        <f t="shared" si="5"/>
        <v>0</v>
      </c>
    </row>
    <row r="125" spans="1:50" x14ac:dyDescent="0.25">
      <c r="A125">
        <v>1000</v>
      </c>
      <c r="B125">
        <v>100</v>
      </c>
      <c r="C125" t="s">
        <v>159</v>
      </c>
      <c r="D125">
        <v>0.99</v>
      </c>
      <c r="E125">
        <v>39</v>
      </c>
      <c r="F125">
        <v>0.97</v>
      </c>
      <c r="G125">
        <v>4.3650462962962959E-7</v>
      </c>
      <c r="H125" t="s">
        <v>450</v>
      </c>
      <c r="I125" t="s">
        <v>451</v>
      </c>
      <c r="J125">
        <v>28</v>
      </c>
      <c r="K125" t="s">
        <v>209</v>
      </c>
      <c r="L125">
        <v>3</v>
      </c>
      <c r="M125" t="s">
        <v>210</v>
      </c>
      <c r="N125">
        <v>0</v>
      </c>
      <c r="O125">
        <v>0.97</v>
      </c>
      <c r="P125" s="1">
        <v>1</v>
      </c>
      <c r="Q125">
        <v>1.008186342592593E-5</v>
      </c>
      <c r="R125" s="2">
        <v>1</v>
      </c>
      <c r="S125">
        <v>7.1438773148148143E-6</v>
      </c>
      <c r="T125" s="2">
        <v>0.93</v>
      </c>
      <c r="U125" s="4">
        <v>1</v>
      </c>
      <c r="V125">
        <v>3</v>
      </c>
      <c r="W125">
        <v>1</v>
      </c>
      <c r="X125" t="s">
        <v>255</v>
      </c>
      <c r="Y125">
        <v>1</v>
      </c>
      <c r="Z125">
        <v>2</v>
      </c>
      <c r="AA125">
        <v>0</v>
      </c>
      <c r="AB125">
        <v>1</v>
      </c>
      <c r="AC125">
        <v>1</v>
      </c>
      <c r="AD125">
        <v>1</v>
      </c>
      <c r="AE125">
        <v>2</v>
      </c>
      <c r="AF125">
        <v>1</v>
      </c>
      <c r="AG125">
        <v>11</v>
      </c>
      <c r="AH125">
        <v>-1</v>
      </c>
      <c r="AI125">
        <v>0</v>
      </c>
      <c r="AJ125">
        <v>0.41789255539604059</v>
      </c>
      <c r="AK125">
        <v>4</v>
      </c>
      <c r="AL125">
        <v>0</v>
      </c>
      <c r="AM125">
        <v>0</v>
      </c>
      <c r="AN125" t="s">
        <v>164</v>
      </c>
      <c r="AO125">
        <v>3</v>
      </c>
      <c r="AP125">
        <v>25</v>
      </c>
      <c r="AQ125">
        <v>2</v>
      </c>
      <c r="AR125">
        <v>-1</v>
      </c>
      <c r="AS125" t="s">
        <v>53</v>
      </c>
      <c r="AT125">
        <v>1</v>
      </c>
      <c r="AU125" t="b">
        <v>0</v>
      </c>
      <c r="AV125">
        <f t="shared" si="3"/>
        <v>0</v>
      </c>
      <c r="AW125">
        <f t="shared" si="4"/>
        <v>-6.9999999999999951E-2</v>
      </c>
      <c r="AX125">
        <f t="shared" si="5"/>
        <v>0</v>
      </c>
    </row>
    <row r="126" spans="1:50" x14ac:dyDescent="0.25">
      <c r="A126">
        <v>1000</v>
      </c>
      <c r="B126">
        <v>100</v>
      </c>
      <c r="C126" t="s">
        <v>159</v>
      </c>
      <c r="D126">
        <v>0.99</v>
      </c>
      <c r="E126">
        <v>39</v>
      </c>
      <c r="F126">
        <v>0.93</v>
      </c>
      <c r="G126">
        <v>7.9896990740740738E-7</v>
      </c>
      <c r="H126" t="s">
        <v>479</v>
      </c>
      <c r="I126" t="s">
        <v>480</v>
      </c>
      <c r="J126">
        <v>40</v>
      </c>
      <c r="K126" t="s">
        <v>481</v>
      </c>
      <c r="L126">
        <v>4</v>
      </c>
      <c r="M126" t="s">
        <v>254</v>
      </c>
      <c r="N126">
        <v>0</v>
      </c>
      <c r="O126">
        <v>0.93</v>
      </c>
      <c r="P126" s="1">
        <v>0.94</v>
      </c>
      <c r="Q126">
        <v>1.0007256944444439E-5</v>
      </c>
      <c r="R126" s="2">
        <v>1</v>
      </c>
      <c r="S126">
        <v>6.9629050925925928E-6</v>
      </c>
      <c r="T126" s="2">
        <v>0.91</v>
      </c>
      <c r="U126" s="4">
        <v>0.94</v>
      </c>
      <c r="V126">
        <v>7</v>
      </c>
      <c r="W126">
        <v>1</v>
      </c>
      <c r="X126" t="s">
        <v>255</v>
      </c>
      <c r="Y126">
        <v>1</v>
      </c>
      <c r="Z126">
        <v>2</v>
      </c>
      <c r="AA126">
        <v>1</v>
      </c>
      <c r="AB126">
        <v>1</v>
      </c>
      <c r="AC126">
        <v>1</v>
      </c>
      <c r="AD126">
        <v>1</v>
      </c>
      <c r="AE126">
        <v>3</v>
      </c>
      <c r="AF126">
        <v>1</v>
      </c>
      <c r="AG126">
        <v>3</v>
      </c>
      <c r="AH126">
        <v>1</v>
      </c>
      <c r="AI126">
        <v>1</v>
      </c>
      <c r="AJ126">
        <v>0</v>
      </c>
      <c r="AK126">
        <v>4</v>
      </c>
      <c r="AL126">
        <v>4</v>
      </c>
      <c r="AM126">
        <v>1</v>
      </c>
      <c r="AN126" t="s">
        <v>164</v>
      </c>
      <c r="AO126">
        <v>3</v>
      </c>
      <c r="AP126">
        <v>25</v>
      </c>
      <c r="AQ126">
        <v>3</v>
      </c>
      <c r="AR126">
        <v>2</v>
      </c>
      <c r="AS126" t="s">
        <v>53</v>
      </c>
      <c r="AT126">
        <v>1</v>
      </c>
      <c r="AU126" t="b">
        <v>0</v>
      </c>
      <c r="AV126">
        <f t="shared" si="3"/>
        <v>6.0000000000000053E-2</v>
      </c>
      <c r="AW126">
        <f t="shared" si="4"/>
        <v>-2.9999999999999916E-2</v>
      </c>
      <c r="AX126">
        <f t="shared" si="5"/>
        <v>0</v>
      </c>
    </row>
    <row r="127" spans="1:50" x14ac:dyDescent="0.25">
      <c r="A127">
        <v>1000</v>
      </c>
      <c r="B127">
        <v>100</v>
      </c>
      <c r="C127" t="s">
        <v>159</v>
      </c>
      <c r="D127">
        <v>0.99</v>
      </c>
      <c r="E127">
        <v>39</v>
      </c>
      <c r="F127">
        <v>0.97</v>
      </c>
      <c r="G127">
        <v>5.4253472222222222E-7</v>
      </c>
      <c r="H127" t="s">
        <v>450</v>
      </c>
      <c r="I127" t="s">
        <v>451</v>
      </c>
      <c r="J127">
        <v>28</v>
      </c>
      <c r="K127" t="s">
        <v>209</v>
      </c>
      <c r="L127">
        <v>3</v>
      </c>
      <c r="M127" t="s">
        <v>210</v>
      </c>
      <c r="N127">
        <v>0</v>
      </c>
      <c r="O127">
        <v>0.97</v>
      </c>
      <c r="P127" s="1">
        <v>1</v>
      </c>
      <c r="Q127">
        <v>1.0262673611111111E-5</v>
      </c>
      <c r="R127" s="2">
        <v>1</v>
      </c>
      <c r="S127">
        <v>7.6824074074074082E-6</v>
      </c>
      <c r="T127" s="2">
        <v>0.93</v>
      </c>
      <c r="U127" s="4">
        <v>1</v>
      </c>
      <c r="V127">
        <v>3</v>
      </c>
      <c r="W127">
        <v>1</v>
      </c>
      <c r="X127" t="s">
        <v>255</v>
      </c>
      <c r="Y127">
        <v>1</v>
      </c>
      <c r="Z127">
        <v>2</v>
      </c>
      <c r="AA127">
        <v>0</v>
      </c>
      <c r="AB127">
        <v>1</v>
      </c>
      <c r="AC127">
        <v>1</v>
      </c>
      <c r="AD127">
        <v>1</v>
      </c>
      <c r="AE127">
        <v>2</v>
      </c>
      <c r="AF127">
        <v>1</v>
      </c>
      <c r="AG127">
        <v>11</v>
      </c>
      <c r="AH127">
        <v>-1</v>
      </c>
      <c r="AI127">
        <v>0</v>
      </c>
      <c r="AJ127">
        <v>0.41789255539604059</v>
      </c>
      <c r="AK127">
        <v>4</v>
      </c>
      <c r="AL127">
        <v>0</v>
      </c>
      <c r="AM127">
        <v>0</v>
      </c>
      <c r="AN127" t="s">
        <v>164</v>
      </c>
      <c r="AO127">
        <v>3</v>
      </c>
      <c r="AP127">
        <v>25</v>
      </c>
      <c r="AQ127">
        <v>3</v>
      </c>
      <c r="AR127">
        <v>-2</v>
      </c>
      <c r="AS127" t="s">
        <v>53</v>
      </c>
      <c r="AT127">
        <v>1</v>
      </c>
      <c r="AU127" t="b">
        <v>0</v>
      </c>
      <c r="AV127">
        <f t="shared" si="3"/>
        <v>0</v>
      </c>
      <c r="AW127">
        <f t="shared" si="4"/>
        <v>-6.9999999999999951E-2</v>
      </c>
      <c r="AX127">
        <f t="shared" si="5"/>
        <v>0</v>
      </c>
    </row>
    <row r="128" spans="1:50" x14ac:dyDescent="0.25">
      <c r="A128">
        <v>1000</v>
      </c>
      <c r="B128">
        <v>100</v>
      </c>
      <c r="C128" t="s">
        <v>159</v>
      </c>
      <c r="D128">
        <v>0.99</v>
      </c>
      <c r="E128">
        <v>39</v>
      </c>
      <c r="F128">
        <v>0.97</v>
      </c>
      <c r="G128">
        <v>7.232986111111111E-7</v>
      </c>
      <c r="H128" t="s">
        <v>450</v>
      </c>
      <c r="I128" t="s">
        <v>451</v>
      </c>
      <c r="J128">
        <v>28</v>
      </c>
      <c r="K128" t="s">
        <v>209</v>
      </c>
      <c r="L128">
        <v>3</v>
      </c>
      <c r="M128" t="s">
        <v>210</v>
      </c>
      <c r="N128">
        <v>0</v>
      </c>
      <c r="O128">
        <v>0.97</v>
      </c>
      <c r="P128" s="1">
        <v>1</v>
      </c>
      <c r="Q128">
        <v>1.2326956018518521E-5</v>
      </c>
      <c r="R128" s="2">
        <v>1</v>
      </c>
      <c r="S128">
        <v>7.7226273148148145E-6</v>
      </c>
      <c r="T128" s="2">
        <v>0.9</v>
      </c>
      <c r="U128" s="4">
        <v>1</v>
      </c>
      <c r="V128">
        <v>3</v>
      </c>
      <c r="W128">
        <v>1</v>
      </c>
      <c r="X128" t="s">
        <v>256</v>
      </c>
      <c r="Y128">
        <v>1</v>
      </c>
      <c r="Z128">
        <v>2</v>
      </c>
      <c r="AA128">
        <v>0</v>
      </c>
      <c r="AB128">
        <v>1</v>
      </c>
      <c r="AC128">
        <v>1</v>
      </c>
      <c r="AD128">
        <v>1</v>
      </c>
      <c r="AE128">
        <v>2</v>
      </c>
      <c r="AF128">
        <v>1</v>
      </c>
      <c r="AG128">
        <v>11</v>
      </c>
      <c r="AH128">
        <v>-1</v>
      </c>
      <c r="AI128">
        <v>0</v>
      </c>
      <c r="AJ128">
        <v>0.41789255539604059</v>
      </c>
      <c r="AK128">
        <v>32</v>
      </c>
      <c r="AL128">
        <v>0</v>
      </c>
      <c r="AM128">
        <v>0</v>
      </c>
      <c r="AN128" t="s">
        <v>164</v>
      </c>
      <c r="AO128">
        <v>3</v>
      </c>
      <c r="AP128">
        <v>278</v>
      </c>
      <c r="AQ128">
        <v>1</v>
      </c>
      <c r="AR128">
        <v>0.5</v>
      </c>
      <c r="AS128" t="s">
        <v>53</v>
      </c>
      <c r="AT128">
        <v>1</v>
      </c>
      <c r="AU128" t="b">
        <v>0</v>
      </c>
      <c r="AV128">
        <f t="shared" si="3"/>
        <v>0</v>
      </c>
      <c r="AW128">
        <f t="shared" si="4"/>
        <v>-9.9999999999999978E-2</v>
      </c>
      <c r="AX128">
        <f t="shared" si="5"/>
        <v>0</v>
      </c>
    </row>
    <row r="129" spans="1:50" x14ac:dyDescent="0.25">
      <c r="A129">
        <v>1000</v>
      </c>
      <c r="B129">
        <v>100</v>
      </c>
      <c r="C129" t="s">
        <v>159</v>
      </c>
      <c r="D129">
        <v>0.99</v>
      </c>
      <c r="E129">
        <v>39</v>
      </c>
      <c r="F129">
        <v>0.97</v>
      </c>
      <c r="G129">
        <v>5.6107638888888889E-7</v>
      </c>
      <c r="H129" t="s">
        <v>450</v>
      </c>
      <c r="I129" t="s">
        <v>451</v>
      </c>
      <c r="J129">
        <v>28</v>
      </c>
      <c r="K129" t="s">
        <v>209</v>
      </c>
      <c r="L129">
        <v>3</v>
      </c>
      <c r="M129" t="s">
        <v>210</v>
      </c>
      <c r="N129">
        <v>0</v>
      </c>
      <c r="O129">
        <v>0.97</v>
      </c>
      <c r="P129" s="1">
        <v>1</v>
      </c>
      <c r="Q129">
        <v>1.121025462962963E-5</v>
      </c>
      <c r="R129" s="2">
        <v>0.99</v>
      </c>
      <c r="S129">
        <v>7.2610185185185189E-6</v>
      </c>
      <c r="T129" s="2">
        <v>0.93</v>
      </c>
      <c r="U129" s="4">
        <v>1</v>
      </c>
      <c r="V129">
        <v>3</v>
      </c>
      <c r="W129">
        <v>1</v>
      </c>
      <c r="X129" t="s">
        <v>256</v>
      </c>
      <c r="Y129">
        <v>1</v>
      </c>
      <c r="Z129">
        <v>2</v>
      </c>
      <c r="AA129">
        <v>0</v>
      </c>
      <c r="AB129">
        <v>1</v>
      </c>
      <c r="AC129">
        <v>1</v>
      </c>
      <c r="AD129">
        <v>1</v>
      </c>
      <c r="AE129">
        <v>2</v>
      </c>
      <c r="AF129">
        <v>1</v>
      </c>
      <c r="AG129">
        <v>11</v>
      </c>
      <c r="AH129">
        <v>-1</v>
      </c>
      <c r="AI129">
        <v>0</v>
      </c>
      <c r="AJ129">
        <v>0.41789255539604059</v>
      </c>
      <c r="AK129">
        <v>32</v>
      </c>
      <c r="AL129">
        <v>0</v>
      </c>
      <c r="AM129">
        <v>0</v>
      </c>
      <c r="AN129" t="s">
        <v>164</v>
      </c>
      <c r="AO129">
        <v>3</v>
      </c>
      <c r="AP129">
        <v>278</v>
      </c>
      <c r="AQ129">
        <v>1</v>
      </c>
      <c r="AR129">
        <v>-0.5</v>
      </c>
      <c r="AS129" t="s">
        <v>53</v>
      </c>
      <c r="AT129">
        <v>1</v>
      </c>
      <c r="AU129" t="b">
        <v>0</v>
      </c>
      <c r="AV129">
        <f t="shared" si="3"/>
        <v>-1.0000000000000009E-2</v>
      </c>
      <c r="AW129">
        <f t="shared" si="4"/>
        <v>-6.9999999999999951E-2</v>
      </c>
      <c r="AX129">
        <f t="shared" si="5"/>
        <v>0</v>
      </c>
    </row>
    <row r="130" spans="1:50" x14ac:dyDescent="0.25">
      <c r="A130">
        <v>1000</v>
      </c>
      <c r="B130">
        <v>100</v>
      </c>
      <c r="C130" t="s">
        <v>159</v>
      </c>
      <c r="D130">
        <v>0.99</v>
      </c>
      <c r="E130">
        <v>39</v>
      </c>
      <c r="F130">
        <v>0.96</v>
      </c>
      <c r="G130">
        <v>1.3105208333333329E-6</v>
      </c>
      <c r="H130" t="s">
        <v>482</v>
      </c>
      <c r="I130" t="s">
        <v>483</v>
      </c>
      <c r="J130">
        <v>64</v>
      </c>
      <c r="K130" t="s">
        <v>259</v>
      </c>
      <c r="L130">
        <v>4</v>
      </c>
      <c r="M130" t="s">
        <v>260</v>
      </c>
      <c r="N130">
        <v>0</v>
      </c>
      <c r="O130">
        <v>0.96</v>
      </c>
      <c r="P130" s="1">
        <v>0.97</v>
      </c>
      <c r="Q130">
        <v>1.0301018518518519E-5</v>
      </c>
      <c r="R130" s="2">
        <v>0.98</v>
      </c>
      <c r="S130">
        <v>7.2566435185185186E-6</v>
      </c>
      <c r="T130" s="2">
        <v>0.9</v>
      </c>
      <c r="U130" s="4">
        <v>0.97</v>
      </c>
      <c r="V130">
        <v>4</v>
      </c>
      <c r="W130">
        <v>1</v>
      </c>
      <c r="X130" t="s">
        <v>256</v>
      </c>
      <c r="Y130">
        <v>1</v>
      </c>
      <c r="Z130">
        <v>2</v>
      </c>
      <c r="AA130">
        <v>0</v>
      </c>
      <c r="AB130">
        <v>1</v>
      </c>
      <c r="AC130">
        <v>1</v>
      </c>
      <c r="AD130">
        <v>1</v>
      </c>
      <c r="AE130">
        <v>3</v>
      </c>
      <c r="AF130">
        <v>1</v>
      </c>
      <c r="AG130">
        <v>10</v>
      </c>
      <c r="AH130">
        <v>35</v>
      </c>
      <c r="AI130">
        <v>1</v>
      </c>
      <c r="AJ130">
        <v>0.41786705042604522</v>
      </c>
      <c r="AK130">
        <v>32</v>
      </c>
      <c r="AL130">
        <v>1</v>
      </c>
      <c r="AM130">
        <v>3.125E-2</v>
      </c>
      <c r="AN130" t="s">
        <v>164</v>
      </c>
      <c r="AO130">
        <v>3</v>
      </c>
      <c r="AP130">
        <v>278</v>
      </c>
      <c r="AQ130">
        <v>2</v>
      </c>
      <c r="AR130">
        <v>1</v>
      </c>
      <c r="AS130" t="s">
        <v>53</v>
      </c>
      <c r="AT130">
        <v>1</v>
      </c>
      <c r="AU130" t="b">
        <v>0</v>
      </c>
      <c r="AV130">
        <f t="shared" si="3"/>
        <v>1.0000000000000009E-2</v>
      </c>
      <c r="AW130">
        <f t="shared" si="4"/>
        <v>-6.9999999999999951E-2</v>
      </c>
      <c r="AX130">
        <f t="shared" si="5"/>
        <v>0</v>
      </c>
    </row>
    <row r="131" spans="1:50" x14ac:dyDescent="0.25">
      <c r="A131">
        <v>1000</v>
      </c>
      <c r="B131">
        <v>100</v>
      </c>
      <c r="C131" t="s">
        <v>159</v>
      </c>
      <c r="D131">
        <v>0.99</v>
      </c>
      <c r="E131">
        <v>39</v>
      </c>
      <c r="F131">
        <v>0.97</v>
      </c>
      <c r="G131">
        <v>4.6769675925925919E-7</v>
      </c>
      <c r="H131" t="s">
        <v>450</v>
      </c>
      <c r="I131" t="s">
        <v>451</v>
      </c>
      <c r="J131">
        <v>28</v>
      </c>
      <c r="K131" t="s">
        <v>209</v>
      </c>
      <c r="L131">
        <v>3</v>
      </c>
      <c r="M131" t="s">
        <v>210</v>
      </c>
      <c r="N131">
        <v>0</v>
      </c>
      <c r="O131">
        <v>0.97</v>
      </c>
      <c r="P131" s="1">
        <v>1</v>
      </c>
      <c r="Q131">
        <v>1.002101851851852E-5</v>
      </c>
      <c r="R131" s="2">
        <v>0.99</v>
      </c>
      <c r="S131">
        <v>7.1427314814814819E-6</v>
      </c>
      <c r="T131" s="2">
        <v>0.93</v>
      </c>
      <c r="U131" s="4">
        <v>1</v>
      </c>
      <c r="V131">
        <v>3</v>
      </c>
      <c r="W131">
        <v>1</v>
      </c>
      <c r="X131" t="s">
        <v>256</v>
      </c>
      <c r="Y131">
        <v>1</v>
      </c>
      <c r="Z131">
        <v>2</v>
      </c>
      <c r="AA131">
        <v>0</v>
      </c>
      <c r="AB131">
        <v>1</v>
      </c>
      <c r="AC131">
        <v>1</v>
      </c>
      <c r="AD131">
        <v>1</v>
      </c>
      <c r="AE131">
        <v>2</v>
      </c>
      <c r="AF131">
        <v>1</v>
      </c>
      <c r="AG131">
        <v>11</v>
      </c>
      <c r="AH131">
        <v>-1</v>
      </c>
      <c r="AI131">
        <v>0</v>
      </c>
      <c r="AJ131">
        <v>0.41789255539604059</v>
      </c>
      <c r="AK131">
        <v>32</v>
      </c>
      <c r="AL131">
        <v>0</v>
      </c>
      <c r="AM131">
        <v>0</v>
      </c>
      <c r="AN131" t="s">
        <v>164</v>
      </c>
      <c r="AO131">
        <v>3</v>
      </c>
      <c r="AP131">
        <v>278</v>
      </c>
      <c r="AQ131">
        <v>2</v>
      </c>
      <c r="AR131">
        <v>-1</v>
      </c>
      <c r="AS131" t="s">
        <v>53</v>
      </c>
      <c r="AT131">
        <v>1</v>
      </c>
      <c r="AU131" t="b">
        <v>0</v>
      </c>
      <c r="AV131">
        <f t="shared" ref="AV131:AV194" si="6">R131-P131</f>
        <v>-1.0000000000000009E-2</v>
      </c>
      <c r="AW131">
        <f t="shared" ref="AW131:AW194" si="7">T131-P131</f>
        <v>-6.9999999999999951E-2</v>
      </c>
      <c r="AX131">
        <f t="shared" ref="AX131:AX194" si="8">U131-P131</f>
        <v>0</v>
      </c>
    </row>
    <row r="132" spans="1:50" x14ac:dyDescent="0.25">
      <c r="A132">
        <v>1000</v>
      </c>
      <c r="B132">
        <v>100</v>
      </c>
      <c r="C132" t="s">
        <v>159</v>
      </c>
      <c r="D132">
        <v>0.99</v>
      </c>
      <c r="E132">
        <v>39</v>
      </c>
      <c r="F132">
        <v>0.81</v>
      </c>
      <c r="G132">
        <v>1.161030092592593E-6</v>
      </c>
      <c r="H132" t="s">
        <v>484</v>
      </c>
      <c r="I132" t="s">
        <v>485</v>
      </c>
      <c r="J132">
        <v>64</v>
      </c>
      <c r="K132" t="s">
        <v>259</v>
      </c>
      <c r="L132">
        <v>4</v>
      </c>
      <c r="M132" t="s">
        <v>260</v>
      </c>
      <c r="N132">
        <v>1.808333333333333E-7</v>
      </c>
      <c r="O132">
        <v>0.81</v>
      </c>
      <c r="P132" s="1">
        <v>0.83</v>
      </c>
      <c r="Q132">
        <v>1.069967592592593E-5</v>
      </c>
      <c r="R132" s="2">
        <v>0.97</v>
      </c>
      <c r="S132">
        <v>7.1451620370370374E-6</v>
      </c>
      <c r="T132" s="2">
        <v>0.93</v>
      </c>
      <c r="U132" s="4">
        <v>0.83</v>
      </c>
      <c r="V132">
        <v>19</v>
      </c>
      <c r="W132">
        <v>0.94736842105263153</v>
      </c>
      <c r="X132" t="s">
        <v>256</v>
      </c>
      <c r="Y132">
        <v>1</v>
      </c>
      <c r="Z132">
        <v>2</v>
      </c>
      <c r="AA132">
        <v>0</v>
      </c>
      <c r="AB132">
        <v>1</v>
      </c>
      <c r="AC132">
        <v>1</v>
      </c>
      <c r="AD132">
        <v>1</v>
      </c>
      <c r="AE132">
        <v>3</v>
      </c>
      <c r="AF132">
        <v>1</v>
      </c>
      <c r="AG132">
        <v>10</v>
      </c>
      <c r="AH132">
        <v>19</v>
      </c>
      <c r="AI132">
        <v>1</v>
      </c>
      <c r="AJ132">
        <v>0.41785429250257189</v>
      </c>
      <c r="AK132">
        <v>32</v>
      </c>
      <c r="AL132">
        <v>16</v>
      </c>
      <c r="AM132">
        <v>0.5</v>
      </c>
      <c r="AN132" t="s">
        <v>164</v>
      </c>
      <c r="AO132">
        <v>3</v>
      </c>
      <c r="AP132">
        <v>278</v>
      </c>
      <c r="AQ132">
        <v>3</v>
      </c>
      <c r="AR132">
        <v>2</v>
      </c>
      <c r="AS132" t="s">
        <v>53</v>
      </c>
      <c r="AT132">
        <v>1</v>
      </c>
      <c r="AU132" t="b">
        <v>0</v>
      </c>
      <c r="AV132">
        <f t="shared" si="6"/>
        <v>0.14000000000000001</v>
      </c>
      <c r="AW132">
        <f t="shared" si="7"/>
        <v>0.10000000000000009</v>
      </c>
      <c r="AX132">
        <f t="shared" si="8"/>
        <v>0</v>
      </c>
    </row>
    <row r="133" spans="1:50" x14ac:dyDescent="0.25">
      <c r="A133">
        <v>1000</v>
      </c>
      <c r="B133">
        <v>100</v>
      </c>
      <c r="C133" t="s">
        <v>159</v>
      </c>
      <c r="D133">
        <v>0.99</v>
      </c>
      <c r="E133">
        <v>39</v>
      </c>
      <c r="F133">
        <v>0.97</v>
      </c>
      <c r="G133">
        <v>3.6127314814814812E-7</v>
      </c>
      <c r="H133" t="s">
        <v>450</v>
      </c>
      <c r="I133" t="s">
        <v>451</v>
      </c>
      <c r="J133">
        <v>28</v>
      </c>
      <c r="K133" t="s">
        <v>209</v>
      </c>
      <c r="L133">
        <v>3</v>
      </c>
      <c r="M133" t="s">
        <v>210</v>
      </c>
      <c r="N133">
        <v>0</v>
      </c>
      <c r="O133">
        <v>0.97</v>
      </c>
      <c r="P133" s="1">
        <v>1</v>
      </c>
      <c r="Q133">
        <v>1.026313657407407E-5</v>
      </c>
      <c r="R133" s="2">
        <v>0.99</v>
      </c>
      <c r="S133">
        <v>7.1441435185185176E-6</v>
      </c>
      <c r="T133" s="2">
        <v>0.91</v>
      </c>
      <c r="U133" s="4">
        <v>1</v>
      </c>
      <c r="V133">
        <v>3</v>
      </c>
      <c r="W133">
        <v>1</v>
      </c>
      <c r="X133" t="s">
        <v>256</v>
      </c>
      <c r="Y133">
        <v>1</v>
      </c>
      <c r="Z133">
        <v>2</v>
      </c>
      <c r="AA133">
        <v>0</v>
      </c>
      <c r="AB133">
        <v>1</v>
      </c>
      <c r="AC133">
        <v>1</v>
      </c>
      <c r="AD133">
        <v>1</v>
      </c>
      <c r="AE133">
        <v>2</v>
      </c>
      <c r="AF133">
        <v>1</v>
      </c>
      <c r="AG133">
        <v>11</v>
      </c>
      <c r="AH133">
        <v>-1</v>
      </c>
      <c r="AI133">
        <v>0</v>
      </c>
      <c r="AJ133">
        <v>0.41789255539604059</v>
      </c>
      <c r="AK133">
        <v>32</v>
      </c>
      <c r="AL133">
        <v>0</v>
      </c>
      <c r="AM133">
        <v>0</v>
      </c>
      <c r="AN133" t="s">
        <v>164</v>
      </c>
      <c r="AO133">
        <v>3</v>
      </c>
      <c r="AP133">
        <v>278</v>
      </c>
      <c r="AQ133">
        <v>3</v>
      </c>
      <c r="AR133">
        <v>-2</v>
      </c>
      <c r="AS133" t="s">
        <v>53</v>
      </c>
      <c r="AT133">
        <v>1</v>
      </c>
      <c r="AU133" t="b">
        <v>0</v>
      </c>
      <c r="AV133">
        <f t="shared" si="6"/>
        <v>-1.0000000000000009E-2</v>
      </c>
      <c r="AW133">
        <f t="shared" si="7"/>
        <v>-8.9999999999999969E-2</v>
      </c>
      <c r="AX133">
        <f t="shared" si="8"/>
        <v>0</v>
      </c>
    </row>
    <row r="134" spans="1:50" x14ac:dyDescent="0.25">
      <c r="A134">
        <v>1000</v>
      </c>
      <c r="B134">
        <v>100</v>
      </c>
      <c r="C134" t="s">
        <v>159</v>
      </c>
      <c r="D134">
        <v>0.99</v>
      </c>
      <c r="E134">
        <v>39</v>
      </c>
      <c r="F134">
        <v>0.96</v>
      </c>
      <c r="G134">
        <v>9.0406249999999997E-7</v>
      </c>
      <c r="H134" t="s">
        <v>486</v>
      </c>
      <c r="I134" t="s">
        <v>487</v>
      </c>
      <c r="J134">
        <v>58</v>
      </c>
      <c r="K134" t="s">
        <v>488</v>
      </c>
      <c r="L134">
        <v>4</v>
      </c>
      <c r="M134" t="s">
        <v>489</v>
      </c>
      <c r="N134">
        <v>1.812268518518518E-7</v>
      </c>
      <c r="O134">
        <v>0.97</v>
      </c>
      <c r="P134" s="1">
        <v>0.98</v>
      </c>
      <c r="Q134">
        <v>1.0081562499999999E-5</v>
      </c>
      <c r="R134" s="2">
        <v>0.99</v>
      </c>
      <c r="S134">
        <v>7.400659722222222E-6</v>
      </c>
      <c r="T134" s="2">
        <v>0.87</v>
      </c>
      <c r="U134" s="4">
        <v>0.98</v>
      </c>
      <c r="V134">
        <v>4</v>
      </c>
      <c r="W134">
        <v>1</v>
      </c>
      <c r="X134" t="s">
        <v>124</v>
      </c>
      <c r="Y134">
        <v>1</v>
      </c>
      <c r="Z134">
        <v>2</v>
      </c>
      <c r="AA134">
        <v>0</v>
      </c>
      <c r="AB134">
        <v>1</v>
      </c>
      <c r="AC134">
        <v>1</v>
      </c>
      <c r="AD134">
        <v>1</v>
      </c>
      <c r="AE134">
        <v>3</v>
      </c>
      <c r="AF134">
        <v>1</v>
      </c>
      <c r="AG134">
        <v>11</v>
      </c>
      <c r="AH134">
        <v>24</v>
      </c>
      <c r="AI134">
        <v>1</v>
      </c>
      <c r="AJ134">
        <v>0.17280617164884729</v>
      </c>
      <c r="AK134">
        <v>17</v>
      </c>
      <c r="AL134">
        <v>2</v>
      </c>
      <c r="AM134">
        <v>0.1176470588235294</v>
      </c>
      <c r="AN134" t="s">
        <v>164</v>
      </c>
      <c r="AO134">
        <v>3</v>
      </c>
      <c r="AP134">
        <v>143</v>
      </c>
      <c r="AQ134">
        <v>1</v>
      </c>
      <c r="AR134">
        <v>0.5</v>
      </c>
      <c r="AS134" t="s">
        <v>53</v>
      </c>
      <c r="AT134">
        <v>1</v>
      </c>
      <c r="AU134" t="b">
        <v>0</v>
      </c>
      <c r="AV134">
        <f t="shared" si="6"/>
        <v>1.0000000000000009E-2</v>
      </c>
      <c r="AW134">
        <f t="shared" si="7"/>
        <v>-0.10999999999999999</v>
      </c>
      <c r="AX134">
        <f t="shared" si="8"/>
        <v>0</v>
      </c>
    </row>
    <row r="135" spans="1:50" x14ac:dyDescent="0.25">
      <c r="A135">
        <v>1000</v>
      </c>
      <c r="B135">
        <v>100</v>
      </c>
      <c r="C135" t="s">
        <v>159</v>
      </c>
      <c r="D135">
        <v>0.99</v>
      </c>
      <c r="E135">
        <v>39</v>
      </c>
      <c r="F135">
        <v>0.95</v>
      </c>
      <c r="G135">
        <v>1.1610069444444449E-6</v>
      </c>
      <c r="H135" t="s">
        <v>490</v>
      </c>
      <c r="I135" t="s">
        <v>491</v>
      </c>
      <c r="J135">
        <v>64</v>
      </c>
      <c r="K135" t="s">
        <v>492</v>
      </c>
      <c r="L135">
        <v>4</v>
      </c>
      <c r="M135" t="s">
        <v>493</v>
      </c>
      <c r="N135">
        <v>0</v>
      </c>
      <c r="O135">
        <v>0.95</v>
      </c>
      <c r="P135" s="1">
        <v>0.98</v>
      </c>
      <c r="Q135">
        <v>1.000450231481481E-5</v>
      </c>
      <c r="R135" s="2">
        <v>1</v>
      </c>
      <c r="S135">
        <v>7.2179282407407404E-6</v>
      </c>
      <c r="T135" s="2">
        <v>0.92</v>
      </c>
      <c r="U135" s="4">
        <v>0.98</v>
      </c>
      <c r="V135">
        <v>5</v>
      </c>
      <c r="W135">
        <v>1</v>
      </c>
      <c r="X135" t="s">
        <v>124</v>
      </c>
      <c r="Y135">
        <v>1</v>
      </c>
      <c r="Z135">
        <v>1</v>
      </c>
      <c r="AA135">
        <v>0</v>
      </c>
      <c r="AB135">
        <v>1</v>
      </c>
      <c r="AC135">
        <v>1</v>
      </c>
      <c r="AD135">
        <v>0</v>
      </c>
      <c r="AE135">
        <v>4</v>
      </c>
      <c r="AF135">
        <v>0</v>
      </c>
      <c r="AG135">
        <v>11</v>
      </c>
      <c r="AH135">
        <v>20</v>
      </c>
      <c r="AI135">
        <v>1</v>
      </c>
      <c r="AJ135">
        <v>0.20193824656280171</v>
      </c>
      <c r="AK135">
        <v>17</v>
      </c>
      <c r="AL135">
        <v>3</v>
      </c>
      <c r="AM135">
        <v>0.1764705882352941</v>
      </c>
      <c r="AN135" t="s">
        <v>164</v>
      </c>
      <c r="AO135">
        <v>3</v>
      </c>
      <c r="AP135">
        <v>143</v>
      </c>
      <c r="AQ135">
        <v>1</v>
      </c>
      <c r="AR135">
        <v>-0.5</v>
      </c>
      <c r="AS135" t="s">
        <v>53</v>
      </c>
      <c r="AT135">
        <v>1</v>
      </c>
      <c r="AU135" t="b">
        <v>0</v>
      </c>
      <c r="AV135">
        <f t="shared" si="6"/>
        <v>2.0000000000000018E-2</v>
      </c>
      <c r="AW135">
        <f t="shared" si="7"/>
        <v>-5.9999999999999942E-2</v>
      </c>
      <c r="AX135">
        <f t="shared" si="8"/>
        <v>0</v>
      </c>
    </row>
    <row r="136" spans="1:50" x14ac:dyDescent="0.25">
      <c r="A136">
        <v>1000</v>
      </c>
      <c r="B136">
        <v>100</v>
      </c>
      <c r="C136" t="s">
        <v>159</v>
      </c>
      <c r="D136">
        <v>0.99</v>
      </c>
      <c r="E136">
        <v>39</v>
      </c>
      <c r="F136">
        <v>0.94</v>
      </c>
      <c r="G136">
        <v>9.7969907407407403E-7</v>
      </c>
      <c r="H136" t="s">
        <v>494</v>
      </c>
      <c r="I136" t="s">
        <v>495</v>
      </c>
      <c r="J136">
        <v>58</v>
      </c>
      <c r="K136" t="s">
        <v>496</v>
      </c>
      <c r="L136">
        <v>4</v>
      </c>
      <c r="M136" t="s">
        <v>489</v>
      </c>
      <c r="N136">
        <v>0</v>
      </c>
      <c r="O136">
        <v>0.94</v>
      </c>
      <c r="P136" s="1">
        <v>0.94</v>
      </c>
      <c r="Q136">
        <v>1.0187094907407411E-5</v>
      </c>
      <c r="R136" s="2">
        <v>0.93</v>
      </c>
      <c r="S136">
        <v>7.9418402777777772E-6</v>
      </c>
      <c r="T136" s="2">
        <v>0.9</v>
      </c>
      <c r="U136" s="4">
        <v>0.94</v>
      </c>
      <c r="V136">
        <v>6</v>
      </c>
      <c r="W136">
        <v>1</v>
      </c>
      <c r="X136" t="s">
        <v>124</v>
      </c>
      <c r="Y136">
        <v>1</v>
      </c>
      <c r="Z136">
        <v>1</v>
      </c>
      <c r="AA136">
        <v>0</v>
      </c>
      <c r="AB136">
        <v>1</v>
      </c>
      <c r="AC136">
        <v>1</v>
      </c>
      <c r="AD136">
        <v>0</v>
      </c>
      <c r="AE136">
        <v>4</v>
      </c>
      <c r="AF136">
        <v>0</v>
      </c>
      <c r="AG136">
        <v>11</v>
      </c>
      <c r="AH136">
        <v>20</v>
      </c>
      <c r="AI136">
        <v>1</v>
      </c>
      <c r="AJ136">
        <v>0.1110532708656254</v>
      </c>
      <c r="AK136">
        <v>17</v>
      </c>
      <c r="AL136">
        <v>4</v>
      </c>
      <c r="AM136">
        <v>0.23529411764705879</v>
      </c>
      <c r="AN136" t="s">
        <v>164</v>
      </c>
      <c r="AO136">
        <v>3</v>
      </c>
      <c r="AP136">
        <v>143</v>
      </c>
      <c r="AQ136">
        <v>2</v>
      </c>
      <c r="AR136">
        <v>1</v>
      </c>
      <c r="AS136" t="s">
        <v>53</v>
      </c>
      <c r="AT136">
        <v>1</v>
      </c>
      <c r="AU136" t="b">
        <v>0</v>
      </c>
      <c r="AV136">
        <f t="shared" si="6"/>
        <v>-9.9999999999998979E-3</v>
      </c>
      <c r="AW136">
        <f t="shared" si="7"/>
        <v>-3.9999999999999925E-2</v>
      </c>
      <c r="AX136">
        <f t="shared" si="8"/>
        <v>0</v>
      </c>
    </row>
    <row r="137" spans="1:50" x14ac:dyDescent="0.25">
      <c r="A137">
        <v>1000</v>
      </c>
      <c r="B137">
        <v>100</v>
      </c>
      <c r="C137" t="s">
        <v>159</v>
      </c>
      <c r="D137">
        <v>0.99</v>
      </c>
      <c r="E137">
        <v>39</v>
      </c>
      <c r="F137">
        <v>0.9</v>
      </c>
      <c r="G137">
        <v>6.1776620370370369E-7</v>
      </c>
      <c r="H137" t="s">
        <v>497</v>
      </c>
      <c r="I137" t="s">
        <v>498</v>
      </c>
      <c r="J137">
        <v>28</v>
      </c>
      <c r="K137" t="s">
        <v>275</v>
      </c>
      <c r="L137">
        <v>3</v>
      </c>
      <c r="M137" t="s">
        <v>276</v>
      </c>
      <c r="N137">
        <v>0</v>
      </c>
      <c r="O137">
        <v>0.9</v>
      </c>
      <c r="P137" s="1">
        <v>0.98</v>
      </c>
      <c r="Q137">
        <v>1.0261608796296299E-5</v>
      </c>
      <c r="R137" s="2">
        <v>1</v>
      </c>
      <c r="S137">
        <v>7.1486342592592593E-6</v>
      </c>
      <c r="T137" s="2">
        <v>0.94</v>
      </c>
      <c r="U137" s="4">
        <v>0.98</v>
      </c>
      <c r="V137">
        <v>10</v>
      </c>
      <c r="W137">
        <v>1</v>
      </c>
      <c r="X137" t="s">
        <v>124</v>
      </c>
      <c r="Y137">
        <v>1</v>
      </c>
      <c r="Z137">
        <v>1</v>
      </c>
      <c r="AA137">
        <v>0</v>
      </c>
      <c r="AB137">
        <v>1</v>
      </c>
      <c r="AC137">
        <v>1</v>
      </c>
      <c r="AD137">
        <v>0</v>
      </c>
      <c r="AE137">
        <v>3</v>
      </c>
      <c r="AF137">
        <v>0</v>
      </c>
      <c r="AG137">
        <v>4</v>
      </c>
      <c r="AH137">
        <v>3</v>
      </c>
      <c r="AI137">
        <v>1</v>
      </c>
      <c r="AJ137">
        <v>0.16732026142963319</v>
      </c>
      <c r="AK137">
        <v>17</v>
      </c>
      <c r="AL137">
        <v>8</v>
      </c>
      <c r="AM137">
        <v>0.47058823529411759</v>
      </c>
      <c r="AN137" t="s">
        <v>164</v>
      </c>
      <c r="AO137">
        <v>3</v>
      </c>
      <c r="AP137">
        <v>143</v>
      </c>
      <c r="AQ137">
        <v>2</v>
      </c>
      <c r="AR137">
        <v>-1</v>
      </c>
      <c r="AS137" t="s">
        <v>53</v>
      </c>
      <c r="AT137">
        <v>1</v>
      </c>
      <c r="AU137" t="b">
        <v>0</v>
      </c>
      <c r="AV137">
        <f t="shared" si="6"/>
        <v>2.0000000000000018E-2</v>
      </c>
      <c r="AW137">
        <f t="shared" si="7"/>
        <v>-4.0000000000000036E-2</v>
      </c>
      <c r="AX137">
        <f t="shared" si="8"/>
        <v>0</v>
      </c>
    </row>
    <row r="138" spans="1:50" x14ac:dyDescent="0.25">
      <c r="A138">
        <v>1000</v>
      </c>
      <c r="B138">
        <v>100</v>
      </c>
      <c r="C138" t="s">
        <v>159</v>
      </c>
      <c r="D138">
        <v>0.99</v>
      </c>
      <c r="E138">
        <v>39</v>
      </c>
      <c r="F138">
        <v>0.9</v>
      </c>
      <c r="G138">
        <v>1.060069444444444E-6</v>
      </c>
      <c r="H138" t="s">
        <v>499</v>
      </c>
      <c r="I138" t="s">
        <v>500</v>
      </c>
      <c r="J138">
        <v>58</v>
      </c>
      <c r="K138" t="s">
        <v>266</v>
      </c>
      <c r="L138">
        <v>4</v>
      </c>
      <c r="M138" t="s">
        <v>489</v>
      </c>
      <c r="N138">
        <v>0</v>
      </c>
      <c r="O138">
        <v>0.91</v>
      </c>
      <c r="P138" s="1">
        <v>0.91</v>
      </c>
      <c r="Q138">
        <v>1.193681712962963E-5</v>
      </c>
      <c r="R138" s="2">
        <v>0.93</v>
      </c>
      <c r="S138">
        <v>9.3995486111111102E-6</v>
      </c>
      <c r="T138" s="2">
        <v>0.91</v>
      </c>
      <c r="U138" s="4">
        <v>0.92</v>
      </c>
      <c r="V138">
        <v>10</v>
      </c>
      <c r="W138">
        <v>1</v>
      </c>
      <c r="X138" t="s">
        <v>124</v>
      </c>
      <c r="Y138">
        <v>1</v>
      </c>
      <c r="Z138">
        <v>2</v>
      </c>
      <c r="AA138">
        <v>0</v>
      </c>
      <c r="AB138">
        <v>1</v>
      </c>
      <c r="AC138">
        <v>1</v>
      </c>
      <c r="AD138">
        <v>1</v>
      </c>
      <c r="AE138">
        <v>3</v>
      </c>
      <c r="AF138">
        <v>1</v>
      </c>
      <c r="AG138">
        <v>4</v>
      </c>
      <c r="AH138">
        <v>2</v>
      </c>
      <c r="AI138">
        <v>1</v>
      </c>
      <c r="AJ138">
        <v>0</v>
      </c>
      <c r="AK138">
        <v>17</v>
      </c>
      <c r="AL138">
        <v>8</v>
      </c>
      <c r="AM138">
        <v>0.47058823529411759</v>
      </c>
      <c r="AN138" t="s">
        <v>164</v>
      </c>
      <c r="AO138">
        <v>3</v>
      </c>
      <c r="AP138">
        <v>143</v>
      </c>
      <c r="AQ138">
        <v>3</v>
      </c>
      <c r="AR138">
        <v>2</v>
      </c>
      <c r="AS138" t="s">
        <v>53</v>
      </c>
      <c r="AT138">
        <v>1</v>
      </c>
      <c r="AU138" t="b">
        <v>0</v>
      </c>
      <c r="AV138">
        <f t="shared" si="6"/>
        <v>2.0000000000000018E-2</v>
      </c>
      <c r="AW138">
        <f t="shared" si="7"/>
        <v>0</v>
      </c>
      <c r="AX138">
        <f t="shared" si="8"/>
        <v>1.0000000000000009E-2</v>
      </c>
    </row>
    <row r="139" spans="1:50" x14ac:dyDescent="0.25">
      <c r="A139">
        <v>1000</v>
      </c>
      <c r="B139">
        <v>100</v>
      </c>
      <c r="C139" t="s">
        <v>159</v>
      </c>
      <c r="D139">
        <v>0.99</v>
      </c>
      <c r="E139">
        <v>39</v>
      </c>
      <c r="F139">
        <v>0.89</v>
      </c>
      <c r="G139">
        <v>4.3699074074074072E-7</v>
      </c>
      <c r="H139" t="s">
        <v>501</v>
      </c>
      <c r="I139" t="s">
        <v>502</v>
      </c>
      <c r="J139">
        <v>28</v>
      </c>
      <c r="K139" t="s">
        <v>275</v>
      </c>
      <c r="L139">
        <v>3</v>
      </c>
      <c r="M139" t="s">
        <v>276</v>
      </c>
      <c r="N139">
        <v>0</v>
      </c>
      <c r="O139">
        <v>0.89</v>
      </c>
      <c r="P139" s="1">
        <v>0.93</v>
      </c>
      <c r="Q139">
        <v>1.0621643518518519E-5</v>
      </c>
      <c r="R139" s="2">
        <v>0.95</v>
      </c>
      <c r="S139">
        <v>7.5811226851851836E-6</v>
      </c>
      <c r="T139" s="2">
        <v>0.94</v>
      </c>
      <c r="U139" s="4">
        <v>0.93</v>
      </c>
      <c r="V139">
        <v>11</v>
      </c>
      <c r="W139">
        <v>1</v>
      </c>
      <c r="X139" t="s">
        <v>124</v>
      </c>
      <c r="Y139">
        <v>1</v>
      </c>
      <c r="Z139">
        <v>1</v>
      </c>
      <c r="AA139">
        <v>0</v>
      </c>
      <c r="AB139">
        <v>1</v>
      </c>
      <c r="AC139">
        <v>1</v>
      </c>
      <c r="AD139">
        <v>0</v>
      </c>
      <c r="AE139">
        <v>3</v>
      </c>
      <c r="AF139">
        <v>0</v>
      </c>
      <c r="AG139">
        <v>4</v>
      </c>
      <c r="AH139">
        <v>3</v>
      </c>
      <c r="AI139">
        <v>1</v>
      </c>
      <c r="AJ139">
        <v>0</v>
      </c>
      <c r="AK139">
        <v>17</v>
      </c>
      <c r="AL139">
        <v>9</v>
      </c>
      <c r="AM139">
        <v>0.52941176470588236</v>
      </c>
      <c r="AN139" t="s">
        <v>164</v>
      </c>
      <c r="AO139">
        <v>3</v>
      </c>
      <c r="AP139">
        <v>143</v>
      </c>
      <c r="AQ139">
        <v>3</v>
      </c>
      <c r="AR139">
        <v>-2</v>
      </c>
      <c r="AS139" t="s">
        <v>53</v>
      </c>
      <c r="AT139">
        <v>1</v>
      </c>
      <c r="AU139" t="b">
        <v>0</v>
      </c>
      <c r="AV139">
        <f t="shared" si="6"/>
        <v>1.9999999999999907E-2</v>
      </c>
      <c r="AW139">
        <f t="shared" si="7"/>
        <v>9.9999999999998979E-3</v>
      </c>
      <c r="AX139">
        <f t="shared" si="8"/>
        <v>0</v>
      </c>
    </row>
    <row r="140" spans="1:50" x14ac:dyDescent="0.25">
      <c r="A140">
        <v>1000</v>
      </c>
      <c r="B140">
        <v>100</v>
      </c>
      <c r="C140" t="s">
        <v>159</v>
      </c>
      <c r="D140">
        <v>0.99</v>
      </c>
      <c r="E140">
        <v>39</v>
      </c>
      <c r="F140">
        <v>0.94</v>
      </c>
      <c r="G140">
        <v>1.8075231481481481E-7</v>
      </c>
      <c r="H140" t="s">
        <v>282</v>
      </c>
      <c r="I140" t="s">
        <v>503</v>
      </c>
      <c r="J140">
        <v>10</v>
      </c>
      <c r="K140" t="s">
        <v>187</v>
      </c>
      <c r="L140">
        <v>2</v>
      </c>
      <c r="M140" t="s">
        <v>188</v>
      </c>
      <c r="N140">
        <v>0</v>
      </c>
      <c r="O140">
        <v>0.94</v>
      </c>
      <c r="P140" s="1">
        <v>0.96</v>
      </c>
      <c r="Q140">
        <v>1.0264467592592589E-5</v>
      </c>
      <c r="R140" s="2">
        <v>0.98</v>
      </c>
      <c r="S140">
        <v>7.3243287037037039E-6</v>
      </c>
      <c r="T140" s="2">
        <v>0.93</v>
      </c>
      <c r="U140" s="4">
        <v>0.96</v>
      </c>
      <c r="V140">
        <v>6</v>
      </c>
      <c r="W140">
        <v>1</v>
      </c>
      <c r="X140" t="s">
        <v>96</v>
      </c>
      <c r="Y140">
        <v>1</v>
      </c>
      <c r="Z140">
        <v>1</v>
      </c>
      <c r="AA140">
        <v>0</v>
      </c>
      <c r="AB140">
        <v>1</v>
      </c>
      <c r="AC140">
        <v>0</v>
      </c>
      <c r="AD140">
        <v>1</v>
      </c>
      <c r="AE140">
        <v>0</v>
      </c>
      <c r="AF140">
        <v>2</v>
      </c>
      <c r="AG140">
        <v>7</v>
      </c>
      <c r="AH140">
        <v>-1</v>
      </c>
      <c r="AI140">
        <v>0</v>
      </c>
      <c r="AJ140">
        <v>0.83660130718953929</v>
      </c>
      <c r="AK140">
        <v>3</v>
      </c>
      <c r="AL140">
        <v>0</v>
      </c>
      <c r="AM140">
        <v>0</v>
      </c>
      <c r="AN140" t="s">
        <v>164</v>
      </c>
      <c r="AO140">
        <v>4</v>
      </c>
      <c r="AP140">
        <v>80</v>
      </c>
      <c r="AQ140">
        <v>1</v>
      </c>
      <c r="AR140">
        <v>0.5</v>
      </c>
      <c r="AS140" t="s">
        <v>53</v>
      </c>
      <c r="AT140">
        <v>1</v>
      </c>
      <c r="AU140" t="b">
        <v>1</v>
      </c>
      <c r="AV140">
        <f t="shared" si="6"/>
        <v>2.0000000000000018E-2</v>
      </c>
      <c r="AW140">
        <f t="shared" si="7"/>
        <v>-2.9999999999999916E-2</v>
      </c>
      <c r="AX140">
        <f t="shared" si="8"/>
        <v>0</v>
      </c>
    </row>
    <row r="141" spans="1:50" x14ac:dyDescent="0.25">
      <c r="A141">
        <v>1000</v>
      </c>
      <c r="B141">
        <v>100</v>
      </c>
      <c r="C141" t="s">
        <v>159</v>
      </c>
      <c r="D141">
        <v>0.99</v>
      </c>
      <c r="E141">
        <v>39</v>
      </c>
      <c r="F141">
        <v>0.97</v>
      </c>
      <c r="G141">
        <v>4.3724537037037041E-7</v>
      </c>
      <c r="H141" t="s">
        <v>450</v>
      </c>
      <c r="I141" t="s">
        <v>451</v>
      </c>
      <c r="J141">
        <v>28</v>
      </c>
      <c r="K141" t="s">
        <v>209</v>
      </c>
      <c r="L141">
        <v>3</v>
      </c>
      <c r="M141" t="s">
        <v>210</v>
      </c>
      <c r="N141">
        <v>0</v>
      </c>
      <c r="O141">
        <v>0.97</v>
      </c>
      <c r="P141" s="1">
        <v>1</v>
      </c>
      <c r="Q141">
        <v>1.0007094907407411E-5</v>
      </c>
      <c r="R141" s="2">
        <v>1</v>
      </c>
      <c r="S141">
        <v>7.2184375000000003E-6</v>
      </c>
      <c r="T141" s="2">
        <v>0.9</v>
      </c>
      <c r="U141" s="4">
        <v>1</v>
      </c>
      <c r="V141">
        <v>3</v>
      </c>
      <c r="W141">
        <v>1</v>
      </c>
      <c r="X141" t="s">
        <v>96</v>
      </c>
      <c r="Y141">
        <v>1</v>
      </c>
      <c r="Z141">
        <v>2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2</v>
      </c>
      <c r="AG141">
        <v>2</v>
      </c>
      <c r="AH141">
        <v>1</v>
      </c>
      <c r="AI141">
        <v>1</v>
      </c>
      <c r="AJ141">
        <v>0</v>
      </c>
      <c r="AK141">
        <v>8</v>
      </c>
      <c r="AL141">
        <v>1</v>
      </c>
      <c r="AM141">
        <v>0.125</v>
      </c>
      <c r="AN141" t="s">
        <v>164</v>
      </c>
      <c r="AO141">
        <v>4</v>
      </c>
      <c r="AP141">
        <v>80</v>
      </c>
      <c r="AQ141">
        <v>1</v>
      </c>
      <c r="AR141">
        <v>-0.5</v>
      </c>
      <c r="AS141" t="s">
        <v>53</v>
      </c>
      <c r="AT141">
        <v>1</v>
      </c>
      <c r="AU141" t="b">
        <v>1</v>
      </c>
      <c r="AV141">
        <f t="shared" si="6"/>
        <v>0</v>
      </c>
      <c r="AW141">
        <f t="shared" si="7"/>
        <v>-9.9999999999999978E-2</v>
      </c>
      <c r="AX141">
        <f t="shared" si="8"/>
        <v>0</v>
      </c>
    </row>
    <row r="142" spans="1:50" x14ac:dyDescent="0.25">
      <c r="A142">
        <v>1000</v>
      </c>
      <c r="B142">
        <v>100</v>
      </c>
      <c r="C142" t="s">
        <v>159</v>
      </c>
      <c r="D142">
        <v>0.99</v>
      </c>
      <c r="E142">
        <v>39</v>
      </c>
      <c r="F142">
        <v>0.91</v>
      </c>
      <c r="G142">
        <v>1.8116898148148149E-7</v>
      </c>
      <c r="H142" t="s">
        <v>282</v>
      </c>
      <c r="I142" t="s">
        <v>504</v>
      </c>
      <c r="J142">
        <v>10</v>
      </c>
      <c r="K142" t="s">
        <v>187</v>
      </c>
      <c r="L142">
        <v>2</v>
      </c>
      <c r="M142" t="s">
        <v>188</v>
      </c>
      <c r="N142">
        <v>0</v>
      </c>
      <c r="O142">
        <v>0.91</v>
      </c>
      <c r="P142" s="1">
        <v>0.92</v>
      </c>
      <c r="Q142">
        <v>1.026318287037037E-5</v>
      </c>
      <c r="R142" s="2">
        <v>0.96</v>
      </c>
      <c r="S142">
        <v>7.1425231481481489E-6</v>
      </c>
      <c r="T142" s="2">
        <v>0.93</v>
      </c>
      <c r="U142" s="4">
        <v>0.92</v>
      </c>
      <c r="V142">
        <v>9</v>
      </c>
      <c r="W142">
        <v>1</v>
      </c>
      <c r="X142" t="s">
        <v>96</v>
      </c>
      <c r="Y142">
        <v>1</v>
      </c>
      <c r="Z142">
        <v>1</v>
      </c>
      <c r="AA142">
        <v>0</v>
      </c>
      <c r="AB142">
        <v>1</v>
      </c>
      <c r="AC142">
        <v>0</v>
      </c>
      <c r="AD142">
        <v>1</v>
      </c>
      <c r="AE142">
        <v>0</v>
      </c>
      <c r="AF142">
        <v>2</v>
      </c>
      <c r="AG142">
        <v>7</v>
      </c>
      <c r="AH142">
        <v>-1</v>
      </c>
      <c r="AI142">
        <v>0</v>
      </c>
      <c r="AJ142">
        <v>0.83660130718951742</v>
      </c>
      <c r="AK142">
        <v>0</v>
      </c>
      <c r="AL142">
        <v>0</v>
      </c>
      <c r="AM142">
        <v>-1</v>
      </c>
      <c r="AN142" t="s">
        <v>164</v>
      </c>
      <c r="AO142">
        <v>4</v>
      </c>
      <c r="AP142">
        <v>80</v>
      </c>
      <c r="AQ142">
        <v>2</v>
      </c>
      <c r="AR142">
        <v>1</v>
      </c>
      <c r="AS142" t="s">
        <v>53</v>
      </c>
      <c r="AT142">
        <v>1</v>
      </c>
      <c r="AU142" t="b">
        <v>1</v>
      </c>
      <c r="AV142">
        <f t="shared" si="6"/>
        <v>3.9999999999999925E-2</v>
      </c>
      <c r="AW142">
        <f t="shared" si="7"/>
        <v>1.0000000000000009E-2</v>
      </c>
      <c r="AX142">
        <f t="shared" si="8"/>
        <v>0</v>
      </c>
    </row>
    <row r="143" spans="1:50" x14ac:dyDescent="0.25">
      <c r="A143">
        <v>1000</v>
      </c>
      <c r="B143">
        <v>100</v>
      </c>
      <c r="C143" t="s">
        <v>159</v>
      </c>
      <c r="D143">
        <v>0.99</v>
      </c>
      <c r="E143">
        <v>39</v>
      </c>
      <c r="F143">
        <v>0.97</v>
      </c>
      <c r="G143">
        <v>6.1777777777777773E-7</v>
      </c>
      <c r="H143" t="s">
        <v>450</v>
      </c>
      <c r="I143" t="s">
        <v>451</v>
      </c>
      <c r="J143">
        <v>28</v>
      </c>
      <c r="K143" t="s">
        <v>209</v>
      </c>
      <c r="L143">
        <v>3</v>
      </c>
      <c r="M143" t="s">
        <v>210</v>
      </c>
      <c r="N143">
        <v>0</v>
      </c>
      <c r="O143">
        <v>0.97</v>
      </c>
      <c r="P143" s="1">
        <v>1</v>
      </c>
      <c r="Q143">
        <v>1.00087962962963E-5</v>
      </c>
      <c r="R143" s="2">
        <v>1</v>
      </c>
      <c r="S143">
        <v>7.144537037037036E-6</v>
      </c>
      <c r="T143" s="2">
        <v>0.93</v>
      </c>
      <c r="U143" s="4">
        <v>1</v>
      </c>
      <c r="V143">
        <v>3</v>
      </c>
      <c r="W143">
        <v>1</v>
      </c>
      <c r="X143" t="s">
        <v>96</v>
      </c>
      <c r="Y143">
        <v>1</v>
      </c>
      <c r="Z143">
        <v>2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2</v>
      </c>
      <c r="AG143">
        <v>2</v>
      </c>
      <c r="AH143">
        <v>1</v>
      </c>
      <c r="AI143">
        <v>1</v>
      </c>
      <c r="AJ143">
        <v>0</v>
      </c>
      <c r="AK143">
        <v>8</v>
      </c>
      <c r="AL143">
        <v>1</v>
      </c>
      <c r="AM143">
        <v>0.125</v>
      </c>
      <c r="AN143" t="s">
        <v>164</v>
      </c>
      <c r="AO143">
        <v>4</v>
      </c>
      <c r="AP143">
        <v>80</v>
      </c>
      <c r="AQ143">
        <v>2</v>
      </c>
      <c r="AR143">
        <v>-1</v>
      </c>
      <c r="AS143" t="s">
        <v>53</v>
      </c>
      <c r="AT143">
        <v>1</v>
      </c>
      <c r="AU143" t="b">
        <v>1</v>
      </c>
      <c r="AV143">
        <f t="shared" si="6"/>
        <v>0</v>
      </c>
      <c r="AW143">
        <f t="shared" si="7"/>
        <v>-6.9999999999999951E-2</v>
      </c>
      <c r="AX143">
        <f t="shared" si="8"/>
        <v>0</v>
      </c>
    </row>
    <row r="144" spans="1:50" x14ac:dyDescent="0.25">
      <c r="A144">
        <v>1000</v>
      </c>
      <c r="B144">
        <v>100</v>
      </c>
      <c r="C144" t="s">
        <v>159</v>
      </c>
      <c r="D144">
        <v>0.99</v>
      </c>
      <c r="E144">
        <v>39</v>
      </c>
      <c r="F144">
        <v>0.91</v>
      </c>
      <c r="G144">
        <v>1.8085648148148149E-7</v>
      </c>
      <c r="H144" t="s">
        <v>282</v>
      </c>
      <c r="I144" t="s">
        <v>504</v>
      </c>
      <c r="J144">
        <v>10</v>
      </c>
      <c r="K144" t="s">
        <v>187</v>
      </c>
      <c r="L144">
        <v>2</v>
      </c>
      <c r="M144" t="s">
        <v>188</v>
      </c>
      <c r="N144">
        <v>0</v>
      </c>
      <c r="O144">
        <v>0.91</v>
      </c>
      <c r="P144" s="1">
        <v>0.92</v>
      </c>
      <c r="Q144">
        <v>1.018804398148148E-5</v>
      </c>
      <c r="R144" s="2">
        <v>0.98</v>
      </c>
      <c r="S144">
        <v>7.1442129629629633E-6</v>
      </c>
      <c r="T144" s="2">
        <v>0.92</v>
      </c>
      <c r="U144" s="4">
        <v>0.92</v>
      </c>
      <c r="V144">
        <v>9</v>
      </c>
      <c r="W144">
        <v>1</v>
      </c>
      <c r="X144" t="s">
        <v>96</v>
      </c>
      <c r="Y144">
        <v>1</v>
      </c>
      <c r="Z144">
        <v>1</v>
      </c>
      <c r="AA144">
        <v>0</v>
      </c>
      <c r="AB144">
        <v>1</v>
      </c>
      <c r="AC144">
        <v>0</v>
      </c>
      <c r="AD144">
        <v>1</v>
      </c>
      <c r="AE144">
        <v>0</v>
      </c>
      <c r="AF144">
        <v>2</v>
      </c>
      <c r="AG144">
        <v>7</v>
      </c>
      <c r="AH144">
        <v>-1</v>
      </c>
      <c r="AI144">
        <v>0</v>
      </c>
      <c r="AJ144">
        <v>0.83660130718951742</v>
      </c>
      <c r="AK144">
        <v>0</v>
      </c>
      <c r="AL144">
        <v>0</v>
      </c>
      <c r="AM144">
        <v>-1</v>
      </c>
      <c r="AN144" t="s">
        <v>164</v>
      </c>
      <c r="AO144">
        <v>4</v>
      </c>
      <c r="AP144">
        <v>80</v>
      </c>
      <c r="AQ144">
        <v>3</v>
      </c>
      <c r="AR144">
        <v>2</v>
      </c>
      <c r="AS144" t="s">
        <v>53</v>
      </c>
      <c r="AT144">
        <v>1</v>
      </c>
      <c r="AU144" t="b">
        <v>1</v>
      </c>
      <c r="AV144">
        <f t="shared" si="6"/>
        <v>5.9999999999999942E-2</v>
      </c>
      <c r="AW144">
        <f t="shared" si="7"/>
        <v>0</v>
      </c>
      <c r="AX144">
        <f t="shared" si="8"/>
        <v>0</v>
      </c>
    </row>
    <row r="145" spans="1:50" x14ac:dyDescent="0.25">
      <c r="A145">
        <v>1000</v>
      </c>
      <c r="B145">
        <v>100</v>
      </c>
      <c r="C145" t="s">
        <v>159</v>
      </c>
      <c r="D145">
        <v>0.99</v>
      </c>
      <c r="E145">
        <v>39</v>
      </c>
      <c r="F145">
        <v>0.97</v>
      </c>
      <c r="G145">
        <v>3.6127314814814812E-7</v>
      </c>
      <c r="H145" t="s">
        <v>450</v>
      </c>
      <c r="I145" t="s">
        <v>451</v>
      </c>
      <c r="J145">
        <v>28</v>
      </c>
      <c r="K145" t="s">
        <v>209</v>
      </c>
      <c r="L145">
        <v>3</v>
      </c>
      <c r="M145" t="s">
        <v>210</v>
      </c>
      <c r="N145">
        <v>0</v>
      </c>
      <c r="O145">
        <v>0.97</v>
      </c>
      <c r="P145" s="1">
        <v>1</v>
      </c>
      <c r="Q145">
        <v>9.9018518518518517E-6</v>
      </c>
      <c r="R145" s="2">
        <v>1</v>
      </c>
      <c r="S145">
        <v>7.3238310185185194E-6</v>
      </c>
      <c r="T145" s="2">
        <v>0.93</v>
      </c>
      <c r="U145" s="4">
        <v>1</v>
      </c>
      <c r="V145">
        <v>3</v>
      </c>
      <c r="W145">
        <v>1</v>
      </c>
      <c r="X145" t="s">
        <v>96</v>
      </c>
      <c r="Y145">
        <v>1</v>
      </c>
      <c r="Z145">
        <v>2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2</v>
      </c>
      <c r="AG145">
        <v>2</v>
      </c>
      <c r="AH145">
        <v>1</v>
      </c>
      <c r="AI145">
        <v>1</v>
      </c>
      <c r="AJ145">
        <v>0</v>
      </c>
      <c r="AK145">
        <v>8</v>
      </c>
      <c r="AL145">
        <v>1</v>
      </c>
      <c r="AM145">
        <v>0.125</v>
      </c>
      <c r="AN145" t="s">
        <v>164</v>
      </c>
      <c r="AO145">
        <v>4</v>
      </c>
      <c r="AP145">
        <v>80</v>
      </c>
      <c r="AQ145">
        <v>3</v>
      </c>
      <c r="AR145">
        <v>-2</v>
      </c>
      <c r="AS145" t="s">
        <v>53</v>
      </c>
      <c r="AT145">
        <v>1</v>
      </c>
      <c r="AU145" t="b">
        <v>1</v>
      </c>
      <c r="AV145">
        <f t="shared" si="6"/>
        <v>0</v>
      </c>
      <c r="AW145">
        <f t="shared" si="7"/>
        <v>-6.9999999999999951E-2</v>
      </c>
      <c r="AX145">
        <f t="shared" si="8"/>
        <v>0</v>
      </c>
    </row>
    <row r="146" spans="1:50" x14ac:dyDescent="0.25">
      <c r="A146">
        <v>1000</v>
      </c>
      <c r="B146">
        <v>100</v>
      </c>
      <c r="C146" t="s">
        <v>159</v>
      </c>
      <c r="D146">
        <v>0.99</v>
      </c>
      <c r="E146">
        <v>39</v>
      </c>
      <c r="F146">
        <v>0.97</v>
      </c>
      <c r="G146">
        <v>4.3814814814814817E-7</v>
      </c>
      <c r="H146" t="s">
        <v>450</v>
      </c>
      <c r="I146" t="s">
        <v>451</v>
      </c>
      <c r="J146">
        <v>28</v>
      </c>
      <c r="K146" t="s">
        <v>209</v>
      </c>
      <c r="L146">
        <v>3</v>
      </c>
      <c r="M146" t="s">
        <v>210</v>
      </c>
      <c r="N146">
        <v>0</v>
      </c>
      <c r="O146">
        <v>0.97</v>
      </c>
      <c r="P146" s="1">
        <v>1</v>
      </c>
      <c r="Q146">
        <v>1.0443240740740741E-5</v>
      </c>
      <c r="R146" s="2">
        <v>1</v>
      </c>
      <c r="S146">
        <v>7.1438425925925923E-6</v>
      </c>
      <c r="T146" s="2">
        <v>0.9</v>
      </c>
      <c r="U146" s="4">
        <v>1</v>
      </c>
      <c r="V146">
        <v>3</v>
      </c>
      <c r="W146">
        <v>1</v>
      </c>
      <c r="X146" t="s">
        <v>97</v>
      </c>
      <c r="Y146">
        <v>1</v>
      </c>
      <c r="Z146">
        <v>2</v>
      </c>
      <c r="AA146">
        <v>0</v>
      </c>
      <c r="AB146">
        <v>1</v>
      </c>
      <c r="AC146">
        <v>0</v>
      </c>
      <c r="AD146">
        <v>2</v>
      </c>
      <c r="AE146">
        <v>0</v>
      </c>
      <c r="AF146">
        <v>3</v>
      </c>
      <c r="AG146">
        <v>11</v>
      </c>
      <c r="AH146">
        <v>-1</v>
      </c>
      <c r="AI146">
        <v>0</v>
      </c>
      <c r="AJ146">
        <v>0.41789255539604059</v>
      </c>
      <c r="AK146">
        <v>9</v>
      </c>
      <c r="AL146">
        <v>0</v>
      </c>
      <c r="AM146">
        <v>0</v>
      </c>
      <c r="AN146" t="s">
        <v>164</v>
      </c>
      <c r="AO146">
        <v>4</v>
      </c>
      <c r="AP146">
        <v>63</v>
      </c>
      <c r="AQ146">
        <v>1</v>
      </c>
      <c r="AR146">
        <v>0.5</v>
      </c>
      <c r="AS146" t="s">
        <v>53</v>
      </c>
      <c r="AT146">
        <v>1</v>
      </c>
      <c r="AU146" t="b">
        <v>0</v>
      </c>
      <c r="AV146">
        <f t="shared" si="6"/>
        <v>0</v>
      </c>
      <c r="AW146">
        <f t="shared" si="7"/>
        <v>-9.9999999999999978E-2</v>
      </c>
      <c r="AX146">
        <f t="shared" si="8"/>
        <v>0</v>
      </c>
    </row>
    <row r="147" spans="1:50" x14ac:dyDescent="0.25">
      <c r="A147">
        <v>1000</v>
      </c>
      <c r="B147">
        <v>100</v>
      </c>
      <c r="C147" t="s">
        <v>159</v>
      </c>
      <c r="D147">
        <v>0.99</v>
      </c>
      <c r="E147">
        <v>39</v>
      </c>
      <c r="F147">
        <v>0.96</v>
      </c>
      <c r="G147">
        <v>9.7969907407407403E-7</v>
      </c>
      <c r="H147" t="s">
        <v>505</v>
      </c>
      <c r="I147" t="s">
        <v>506</v>
      </c>
      <c r="J147">
        <v>52</v>
      </c>
      <c r="K147" t="s">
        <v>291</v>
      </c>
      <c r="L147">
        <v>4</v>
      </c>
      <c r="M147" t="s">
        <v>292</v>
      </c>
      <c r="N147">
        <v>0</v>
      </c>
      <c r="O147">
        <v>0.96</v>
      </c>
      <c r="P147" s="1">
        <v>1</v>
      </c>
      <c r="Q147">
        <v>1.026320601851852E-5</v>
      </c>
      <c r="R147" s="2">
        <v>1</v>
      </c>
      <c r="S147">
        <v>7.1438078703703703E-6</v>
      </c>
      <c r="T147" s="2">
        <v>0.93</v>
      </c>
      <c r="U147" s="4">
        <v>1</v>
      </c>
      <c r="V147">
        <v>4</v>
      </c>
      <c r="W147">
        <v>1</v>
      </c>
      <c r="X147" t="s">
        <v>97</v>
      </c>
      <c r="Y147">
        <v>1</v>
      </c>
      <c r="Z147">
        <v>1</v>
      </c>
      <c r="AA147">
        <v>0</v>
      </c>
      <c r="AB147">
        <v>1</v>
      </c>
      <c r="AC147">
        <v>0</v>
      </c>
      <c r="AD147">
        <v>1</v>
      </c>
      <c r="AE147">
        <v>0</v>
      </c>
      <c r="AF147">
        <v>4</v>
      </c>
      <c r="AG147">
        <v>6</v>
      </c>
      <c r="AH147">
        <v>4</v>
      </c>
      <c r="AI147">
        <v>1</v>
      </c>
      <c r="AJ147">
        <v>9.2955700796283972E-2</v>
      </c>
      <c r="AK147">
        <v>9</v>
      </c>
      <c r="AL147">
        <v>1</v>
      </c>
      <c r="AM147">
        <v>0.1111111111111111</v>
      </c>
      <c r="AN147" t="s">
        <v>164</v>
      </c>
      <c r="AO147">
        <v>4</v>
      </c>
      <c r="AP147">
        <v>63</v>
      </c>
      <c r="AQ147">
        <v>1</v>
      </c>
      <c r="AR147">
        <v>-0.5</v>
      </c>
      <c r="AS147" t="s">
        <v>53</v>
      </c>
      <c r="AT147">
        <v>1</v>
      </c>
      <c r="AU147" t="b">
        <v>0</v>
      </c>
      <c r="AV147">
        <f t="shared" si="6"/>
        <v>0</v>
      </c>
      <c r="AW147">
        <f t="shared" si="7"/>
        <v>-6.9999999999999951E-2</v>
      </c>
      <c r="AX147">
        <f t="shared" si="8"/>
        <v>0</v>
      </c>
    </row>
    <row r="148" spans="1:50" x14ac:dyDescent="0.25">
      <c r="A148">
        <v>1000</v>
      </c>
      <c r="B148">
        <v>100</v>
      </c>
      <c r="C148" t="s">
        <v>159</v>
      </c>
      <c r="D148">
        <v>0.99</v>
      </c>
      <c r="E148">
        <v>39</v>
      </c>
      <c r="F148">
        <v>0.96</v>
      </c>
      <c r="G148">
        <v>9.7903935185185192E-7</v>
      </c>
      <c r="H148" t="s">
        <v>507</v>
      </c>
      <c r="I148" t="s">
        <v>508</v>
      </c>
      <c r="J148">
        <v>52</v>
      </c>
      <c r="K148" t="s">
        <v>509</v>
      </c>
      <c r="L148">
        <v>4</v>
      </c>
      <c r="M148" t="s">
        <v>510</v>
      </c>
      <c r="N148">
        <v>0</v>
      </c>
      <c r="O148">
        <v>0.96</v>
      </c>
      <c r="P148" s="1">
        <v>1</v>
      </c>
      <c r="Q148">
        <v>1.0262743055555549E-5</v>
      </c>
      <c r="R148" s="2">
        <v>1</v>
      </c>
      <c r="S148">
        <v>7.1443634259259251E-6</v>
      </c>
      <c r="T148" s="2">
        <v>0.89</v>
      </c>
      <c r="U148" s="4">
        <v>1</v>
      </c>
      <c r="V148">
        <v>4</v>
      </c>
      <c r="W148">
        <v>1</v>
      </c>
      <c r="X148" t="s">
        <v>97</v>
      </c>
      <c r="Y148">
        <v>1</v>
      </c>
      <c r="Z148">
        <v>2</v>
      </c>
      <c r="AA148">
        <v>0</v>
      </c>
      <c r="AB148">
        <v>1</v>
      </c>
      <c r="AC148">
        <v>0</v>
      </c>
      <c r="AD148">
        <v>2</v>
      </c>
      <c r="AE148">
        <v>0</v>
      </c>
      <c r="AF148">
        <v>4</v>
      </c>
      <c r="AG148">
        <v>10</v>
      </c>
      <c r="AH148">
        <v>12</v>
      </c>
      <c r="AI148">
        <v>1</v>
      </c>
      <c r="AJ148">
        <v>0.40708186211866371</v>
      </c>
      <c r="AK148">
        <v>9</v>
      </c>
      <c r="AL148">
        <v>1</v>
      </c>
      <c r="AM148">
        <v>0.1111111111111111</v>
      </c>
      <c r="AN148" t="s">
        <v>164</v>
      </c>
      <c r="AO148">
        <v>4</v>
      </c>
      <c r="AP148">
        <v>63</v>
      </c>
      <c r="AQ148">
        <v>2</v>
      </c>
      <c r="AR148">
        <v>1</v>
      </c>
      <c r="AS148" t="s">
        <v>53</v>
      </c>
      <c r="AT148">
        <v>1</v>
      </c>
      <c r="AU148" t="b">
        <v>0</v>
      </c>
      <c r="AV148">
        <f t="shared" si="6"/>
        <v>0</v>
      </c>
      <c r="AW148">
        <f t="shared" si="7"/>
        <v>-0.10999999999999999</v>
      </c>
      <c r="AX148">
        <f t="shared" si="8"/>
        <v>0</v>
      </c>
    </row>
    <row r="149" spans="1:50" x14ac:dyDescent="0.25">
      <c r="A149">
        <v>1000</v>
      </c>
      <c r="B149">
        <v>100</v>
      </c>
      <c r="C149" t="s">
        <v>159</v>
      </c>
      <c r="D149">
        <v>0.99</v>
      </c>
      <c r="E149">
        <v>39</v>
      </c>
      <c r="F149">
        <v>0.96</v>
      </c>
      <c r="G149">
        <v>9.7952546296296289E-7</v>
      </c>
      <c r="H149" t="s">
        <v>505</v>
      </c>
      <c r="I149" t="s">
        <v>506</v>
      </c>
      <c r="J149">
        <v>52</v>
      </c>
      <c r="K149" t="s">
        <v>291</v>
      </c>
      <c r="L149">
        <v>4</v>
      </c>
      <c r="M149" t="s">
        <v>292</v>
      </c>
      <c r="N149">
        <v>0</v>
      </c>
      <c r="O149">
        <v>0.96</v>
      </c>
      <c r="P149" s="1">
        <v>1</v>
      </c>
      <c r="Q149">
        <v>1.000476851851852E-5</v>
      </c>
      <c r="R149" s="2">
        <v>0.99</v>
      </c>
      <c r="S149">
        <v>7.2179629629629624E-6</v>
      </c>
      <c r="T149" s="2">
        <v>0.93</v>
      </c>
      <c r="U149" s="4">
        <v>1</v>
      </c>
      <c r="V149">
        <v>4</v>
      </c>
      <c r="W149">
        <v>1</v>
      </c>
      <c r="X149" t="s">
        <v>97</v>
      </c>
      <c r="Y149">
        <v>1</v>
      </c>
      <c r="Z149">
        <v>1</v>
      </c>
      <c r="AA149">
        <v>0</v>
      </c>
      <c r="AB149">
        <v>1</v>
      </c>
      <c r="AC149">
        <v>0</v>
      </c>
      <c r="AD149">
        <v>1</v>
      </c>
      <c r="AE149">
        <v>0</v>
      </c>
      <c r="AF149">
        <v>4</v>
      </c>
      <c r="AG149">
        <v>6</v>
      </c>
      <c r="AH149">
        <v>4</v>
      </c>
      <c r="AI149">
        <v>1</v>
      </c>
      <c r="AJ149">
        <v>9.2955700796283972E-2</v>
      </c>
      <c r="AK149">
        <v>9</v>
      </c>
      <c r="AL149">
        <v>1</v>
      </c>
      <c r="AM149">
        <v>0.1111111111111111</v>
      </c>
      <c r="AN149" t="s">
        <v>164</v>
      </c>
      <c r="AO149">
        <v>4</v>
      </c>
      <c r="AP149">
        <v>63</v>
      </c>
      <c r="AQ149">
        <v>2</v>
      </c>
      <c r="AR149">
        <v>-1</v>
      </c>
      <c r="AS149" t="s">
        <v>53</v>
      </c>
      <c r="AT149">
        <v>1</v>
      </c>
      <c r="AU149" t="b">
        <v>0</v>
      </c>
      <c r="AV149">
        <f t="shared" si="6"/>
        <v>-1.0000000000000009E-2</v>
      </c>
      <c r="AW149">
        <f t="shared" si="7"/>
        <v>-6.9999999999999951E-2</v>
      </c>
      <c r="AX149">
        <f t="shared" si="8"/>
        <v>0</v>
      </c>
    </row>
    <row r="150" spans="1:50" x14ac:dyDescent="0.25">
      <c r="A150">
        <v>1000</v>
      </c>
      <c r="B150">
        <v>100</v>
      </c>
      <c r="C150" t="s">
        <v>159</v>
      </c>
      <c r="D150">
        <v>0.99</v>
      </c>
      <c r="E150">
        <v>39</v>
      </c>
      <c r="F150">
        <v>0.96</v>
      </c>
      <c r="G150">
        <v>9.7931712962962953E-7</v>
      </c>
      <c r="H150" t="s">
        <v>507</v>
      </c>
      <c r="I150" t="s">
        <v>508</v>
      </c>
      <c r="J150">
        <v>52</v>
      </c>
      <c r="K150" t="s">
        <v>509</v>
      </c>
      <c r="L150">
        <v>4</v>
      </c>
      <c r="M150" t="s">
        <v>510</v>
      </c>
      <c r="N150">
        <v>0</v>
      </c>
      <c r="O150">
        <v>0.96</v>
      </c>
      <c r="P150" s="1">
        <v>1</v>
      </c>
      <c r="Q150">
        <v>1.020319444444444E-5</v>
      </c>
      <c r="R150" s="2">
        <v>1</v>
      </c>
      <c r="S150">
        <v>7.563622685185185E-6</v>
      </c>
      <c r="T150" s="2">
        <v>0.91</v>
      </c>
      <c r="U150" s="4">
        <v>1</v>
      </c>
      <c r="V150">
        <v>4</v>
      </c>
      <c r="W150">
        <v>1</v>
      </c>
      <c r="X150" t="s">
        <v>97</v>
      </c>
      <c r="Y150">
        <v>1</v>
      </c>
      <c r="Z150">
        <v>2</v>
      </c>
      <c r="AA150">
        <v>0</v>
      </c>
      <c r="AB150">
        <v>1</v>
      </c>
      <c r="AC150">
        <v>0</v>
      </c>
      <c r="AD150">
        <v>2</v>
      </c>
      <c r="AE150">
        <v>0</v>
      </c>
      <c r="AF150">
        <v>4</v>
      </c>
      <c r="AG150">
        <v>10</v>
      </c>
      <c r="AH150">
        <v>12</v>
      </c>
      <c r="AI150">
        <v>1</v>
      </c>
      <c r="AJ150">
        <v>0.40708186211866371</v>
      </c>
      <c r="AK150">
        <v>9</v>
      </c>
      <c r="AL150">
        <v>1</v>
      </c>
      <c r="AM150">
        <v>0.1111111111111111</v>
      </c>
      <c r="AN150" t="s">
        <v>164</v>
      </c>
      <c r="AO150">
        <v>4</v>
      </c>
      <c r="AP150">
        <v>63</v>
      </c>
      <c r="AQ150">
        <v>3</v>
      </c>
      <c r="AR150">
        <v>2</v>
      </c>
      <c r="AS150" t="s">
        <v>53</v>
      </c>
      <c r="AT150">
        <v>1</v>
      </c>
      <c r="AU150" t="b">
        <v>0</v>
      </c>
      <c r="AV150">
        <f t="shared" si="6"/>
        <v>0</v>
      </c>
      <c r="AW150">
        <f t="shared" si="7"/>
        <v>-8.9999999999999969E-2</v>
      </c>
      <c r="AX150">
        <f t="shared" si="8"/>
        <v>0</v>
      </c>
    </row>
    <row r="151" spans="1:50" x14ac:dyDescent="0.25">
      <c r="A151">
        <v>1000</v>
      </c>
      <c r="B151">
        <v>100</v>
      </c>
      <c r="C151" t="s">
        <v>159</v>
      </c>
      <c r="D151">
        <v>0.99</v>
      </c>
      <c r="E151">
        <v>39</v>
      </c>
      <c r="F151">
        <v>0.96</v>
      </c>
      <c r="G151">
        <v>9.7946759259259258E-7</v>
      </c>
      <c r="H151" t="s">
        <v>505</v>
      </c>
      <c r="I151" t="s">
        <v>506</v>
      </c>
      <c r="J151">
        <v>52</v>
      </c>
      <c r="K151" t="s">
        <v>291</v>
      </c>
      <c r="L151">
        <v>4</v>
      </c>
      <c r="M151" t="s">
        <v>292</v>
      </c>
      <c r="N151">
        <v>0</v>
      </c>
      <c r="O151">
        <v>0.96</v>
      </c>
      <c r="P151" s="1">
        <v>1</v>
      </c>
      <c r="Q151">
        <v>1.026357638888889E-5</v>
      </c>
      <c r="R151" s="2">
        <v>1</v>
      </c>
      <c r="S151">
        <v>7.1421180555555559E-6</v>
      </c>
      <c r="T151" s="2">
        <v>0.93</v>
      </c>
      <c r="U151" s="4">
        <v>1</v>
      </c>
      <c r="V151">
        <v>4</v>
      </c>
      <c r="W151">
        <v>1</v>
      </c>
      <c r="X151" t="s">
        <v>97</v>
      </c>
      <c r="Y151">
        <v>1</v>
      </c>
      <c r="Z151">
        <v>1</v>
      </c>
      <c r="AA151">
        <v>0</v>
      </c>
      <c r="AB151">
        <v>1</v>
      </c>
      <c r="AC151">
        <v>0</v>
      </c>
      <c r="AD151">
        <v>1</v>
      </c>
      <c r="AE151">
        <v>0</v>
      </c>
      <c r="AF151">
        <v>4</v>
      </c>
      <c r="AG151">
        <v>6</v>
      </c>
      <c r="AH151">
        <v>4</v>
      </c>
      <c r="AI151">
        <v>1</v>
      </c>
      <c r="AJ151">
        <v>9.2955700796283972E-2</v>
      </c>
      <c r="AK151">
        <v>9</v>
      </c>
      <c r="AL151">
        <v>1</v>
      </c>
      <c r="AM151">
        <v>0.1111111111111111</v>
      </c>
      <c r="AN151" t="s">
        <v>164</v>
      </c>
      <c r="AO151">
        <v>4</v>
      </c>
      <c r="AP151">
        <v>63</v>
      </c>
      <c r="AQ151">
        <v>3</v>
      </c>
      <c r="AR151">
        <v>-2</v>
      </c>
      <c r="AS151" t="s">
        <v>53</v>
      </c>
      <c r="AT151">
        <v>1</v>
      </c>
      <c r="AU151" t="b">
        <v>0</v>
      </c>
      <c r="AV151">
        <f t="shared" si="6"/>
        <v>0</v>
      </c>
      <c r="AW151">
        <f t="shared" si="7"/>
        <v>-6.9999999999999951E-2</v>
      </c>
      <c r="AX151">
        <f t="shared" si="8"/>
        <v>0</v>
      </c>
    </row>
    <row r="152" spans="1:50" x14ac:dyDescent="0.25">
      <c r="A152">
        <v>1000</v>
      </c>
      <c r="B152">
        <v>100</v>
      </c>
      <c r="C152" t="s">
        <v>159</v>
      </c>
      <c r="D152">
        <v>0.99</v>
      </c>
      <c r="E152">
        <v>39</v>
      </c>
      <c r="F152">
        <v>0.97</v>
      </c>
      <c r="G152">
        <v>5.4210648148148145E-7</v>
      </c>
      <c r="H152" t="s">
        <v>450</v>
      </c>
      <c r="I152" t="s">
        <v>451</v>
      </c>
      <c r="J152">
        <v>28</v>
      </c>
      <c r="K152" t="s">
        <v>209</v>
      </c>
      <c r="L152">
        <v>3</v>
      </c>
      <c r="M152" t="s">
        <v>210</v>
      </c>
      <c r="N152">
        <v>7.5358796296296302E-8</v>
      </c>
      <c r="O152">
        <v>0.97</v>
      </c>
      <c r="P152" s="1">
        <v>0.99</v>
      </c>
      <c r="Q152">
        <v>1.018875E-5</v>
      </c>
      <c r="R152" s="2">
        <v>0.99</v>
      </c>
      <c r="S152">
        <v>6.9623148148148143E-6</v>
      </c>
      <c r="T152" s="2">
        <v>0.91</v>
      </c>
      <c r="U152" s="4">
        <v>0.99</v>
      </c>
      <c r="V152">
        <v>3</v>
      </c>
      <c r="W152">
        <v>1</v>
      </c>
      <c r="X152" t="s">
        <v>299</v>
      </c>
      <c r="Y152">
        <v>1</v>
      </c>
      <c r="Z152">
        <v>2</v>
      </c>
      <c r="AA152">
        <v>0</v>
      </c>
      <c r="AB152">
        <v>1</v>
      </c>
      <c r="AC152">
        <v>1</v>
      </c>
      <c r="AD152">
        <v>1</v>
      </c>
      <c r="AE152">
        <v>2</v>
      </c>
      <c r="AF152">
        <v>1</v>
      </c>
      <c r="AG152">
        <v>11</v>
      </c>
      <c r="AH152">
        <v>-1</v>
      </c>
      <c r="AI152">
        <v>0</v>
      </c>
      <c r="AJ152">
        <v>0.41789255539604059</v>
      </c>
      <c r="AK152">
        <v>8</v>
      </c>
      <c r="AL152">
        <v>0</v>
      </c>
      <c r="AM152">
        <v>0</v>
      </c>
      <c r="AN152" t="s">
        <v>164</v>
      </c>
      <c r="AO152">
        <v>5</v>
      </c>
      <c r="AP152">
        <v>51</v>
      </c>
      <c r="AQ152">
        <v>1</v>
      </c>
      <c r="AR152">
        <v>0.5</v>
      </c>
      <c r="AS152" t="s">
        <v>53</v>
      </c>
      <c r="AT152">
        <v>1</v>
      </c>
      <c r="AU152" t="b">
        <v>1</v>
      </c>
      <c r="AV152">
        <f t="shared" si="6"/>
        <v>0</v>
      </c>
      <c r="AW152">
        <f t="shared" si="7"/>
        <v>-7.999999999999996E-2</v>
      </c>
      <c r="AX152">
        <f t="shared" si="8"/>
        <v>0</v>
      </c>
    </row>
    <row r="153" spans="1:50" x14ac:dyDescent="0.25">
      <c r="A153">
        <v>1000</v>
      </c>
      <c r="B153">
        <v>100</v>
      </c>
      <c r="C153" t="s">
        <v>159</v>
      </c>
      <c r="D153">
        <v>0.99</v>
      </c>
      <c r="E153">
        <v>39</v>
      </c>
      <c r="F153">
        <v>0.95</v>
      </c>
      <c r="G153">
        <v>1.1605787037037041E-6</v>
      </c>
      <c r="H153" t="s">
        <v>511</v>
      </c>
      <c r="I153" t="s">
        <v>512</v>
      </c>
      <c r="J153">
        <v>64</v>
      </c>
      <c r="K153" t="s">
        <v>513</v>
      </c>
      <c r="L153">
        <v>4</v>
      </c>
      <c r="M153" t="s">
        <v>493</v>
      </c>
      <c r="N153">
        <v>0</v>
      </c>
      <c r="O153">
        <v>0.95</v>
      </c>
      <c r="P153" s="1">
        <v>1</v>
      </c>
      <c r="Q153">
        <v>1.018584490740741E-5</v>
      </c>
      <c r="R153" s="2">
        <v>1</v>
      </c>
      <c r="S153">
        <v>7.1424074074074066E-6</v>
      </c>
      <c r="T153" s="2">
        <v>0.87</v>
      </c>
      <c r="U153" s="4">
        <v>1</v>
      </c>
      <c r="V153">
        <v>5</v>
      </c>
      <c r="W153">
        <v>1</v>
      </c>
      <c r="X153" t="s">
        <v>299</v>
      </c>
      <c r="Y153">
        <v>1</v>
      </c>
      <c r="Z153">
        <v>1</v>
      </c>
      <c r="AA153">
        <v>0</v>
      </c>
      <c r="AB153">
        <v>1</v>
      </c>
      <c r="AC153">
        <v>1</v>
      </c>
      <c r="AD153">
        <v>0</v>
      </c>
      <c r="AE153">
        <v>4</v>
      </c>
      <c r="AF153">
        <v>0</v>
      </c>
      <c r="AG153">
        <v>9</v>
      </c>
      <c r="AH153">
        <v>17</v>
      </c>
      <c r="AI153">
        <v>1</v>
      </c>
      <c r="AJ153">
        <v>0.20310551966441651</v>
      </c>
      <c r="AK153">
        <v>7</v>
      </c>
      <c r="AL153">
        <v>1</v>
      </c>
      <c r="AM153">
        <v>0.14285714285714279</v>
      </c>
      <c r="AN153" t="s">
        <v>164</v>
      </c>
      <c r="AO153">
        <v>5</v>
      </c>
      <c r="AP153">
        <v>51</v>
      </c>
      <c r="AQ153">
        <v>1</v>
      </c>
      <c r="AR153">
        <v>-0.5</v>
      </c>
      <c r="AS153" t="s">
        <v>53</v>
      </c>
      <c r="AT153">
        <v>1</v>
      </c>
      <c r="AU153" t="b">
        <v>1</v>
      </c>
      <c r="AV153">
        <f t="shared" si="6"/>
        <v>0</v>
      </c>
      <c r="AW153">
        <f t="shared" si="7"/>
        <v>-0.13</v>
      </c>
      <c r="AX153">
        <f t="shared" si="8"/>
        <v>0</v>
      </c>
    </row>
    <row r="154" spans="1:50" x14ac:dyDescent="0.25">
      <c r="A154">
        <v>1000</v>
      </c>
      <c r="B154">
        <v>100</v>
      </c>
      <c r="C154" t="s">
        <v>159</v>
      </c>
      <c r="D154">
        <v>0.99</v>
      </c>
      <c r="E154">
        <v>39</v>
      </c>
      <c r="F154">
        <v>0.97</v>
      </c>
      <c r="G154">
        <v>5.4249999999999999E-7</v>
      </c>
      <c r="H154" t="s">
        <v>450</v>
      </c>
      <c r="I154" t="s">
        <v>451</v>
      </c>
      <c r="J154">
        <v>28</v>
      </c>
      <c r="K154" t="s">
        <v>209</v>
      </c>
      <c r="L154">
        <v>3</v>
      </c>
      <c r="M154" t="s">
        <v>210</v>
      </c>
      <c r="N154">
        <v>0</v>
      </c>
      <c r="O154">
        <v>0.97</v>
      </c>
      <c r="P154" s="1">
        <v>0.99</v>
      </c>
      <c r="Q154">
        <v>1.008111111111111E-5</v>
      </c>
      <c r="R154" s="2">
        <v>0.99</v>
      </c>
      <c r="S154">
        <v>7.1444675925925928E-6</v>
      </c>
      <c r="T154" s="2">
        <v>0.87</v>
      </c>
      <c r="U154" s="4">
        <v>0.99</v>
      </c>
      <c r="V154">
        <v>3</v>
      </c>
      <c r="W154">
        <v>1</v>
      </c>
      <c r="X154" t="s">
        <v>299</v>
      </c>
      <c r="Y154">
        <v>1</v>
      </c>
      <c r="Z154">
        <v>2</v>
      </c>
      <c r="AA154">
        <v>0</v>
      </c>
      <c r="AB154">
        <v>1</v>
      </c>
      <c r="AC154">
        <v>1</v>
      </c>
      <c r="AD154">
        <v>1</v>
      </c>
      <c r="AE154">
        <v>2</v>
      </c>
      <c r="AF154">
        <v>1</v>
      </c>
      <c r="AG154">
        <v>11</v>
      </c>
      <c r="AH154">
        <v>-1</v>
      </c>
      <c r="AI154">
        <v>0</v>
      </c>
      <c r="AJ154">
        <v>0.41789255539604059</v>
      </c>
      <c r="AK154">
        <v>8</v>
      </c>
      <c r="AL154">
        <v>0</v>
      </c>
      <c r="AM154">
        <v>0</v>
      </c>
      <c r="AN154" t="s">
        <v>164</v>
      </c>
      <c r="AO154">
        <v>5</v>
      </c>
      <c r="AP154">
        <v>51</v>
      </c>
      <c r="AQ154">
        <v>2</v>
      </c>
      <c r="AR154">
        <v>1</v>
      </c>
      <c r="AS154" t="s">
        <v>53</v>
      </c>
      <c r="AT154">
        <v>1</v>
      </c>
      <c r="AU154" t="b">
        <v>1</v>
      </c>
      <c r="AV154">
        <f t="shared" si="6"/>
        <v>0</v>
      </c>
      <c r="AW154">
        <f t="shared" si="7"/>
        <v>-0.12</v>
      </c>
      <c r="AX154">
        <f t="shared" si="8"/>
        <v>0</v>
      </c>
    </row>
    <row r="155" spans="1:50" x14ac:dyDescent="0.25">
      <c r="A155">
        <v>1000</v>
      </c>
      <c r="B155">
        <v>100</v>
      </c>
      <c r="C155" t="s">
        <v>159</v>
      </c>
      <c r="D155">
        <v>0.99</v>
      </c>
      <c r="E155">
        <v>39</v>
      </c>
      <c r="F155">
        <v>0.9</v>
      </c>
      <c r="G155">
        <v>5.4240740740740746E-7</v>
      </c>
      <c r="H155" t="s">
        <v>497</v>
      </c>
      <c r="I155" t="s">
        <v>514</v>
      </c>
      <c r="J155">
        <v>28</v>
      </c>
      <c r="K155" t="s">
        <v>275</v>
      </c>
      <c r="L155">
        <v>3</v>
      </c>
      <c r="M155" t="s">
        <v>276</v>
      </c>
      <c r="N155">
        <v>0</v>
      </c>
      <c r="O155">
        <v>0.9</v>
      </c>
      <c r="P155" s="1">
        <v>1</v>
      </c>
      <c r="Q155">
        <v>1.0188020833333331E-5</v>
      </c>
      <c r="R155" s="2">
        <v>1</v>
      </c>
      <c r="S155">
        <v>7.1340740740740754E-6</v>
      </c>
      <c r="T155" s="2">
        <v>0.87</v>
      </c>
      <c r="U155" s="4">
        <v>1</v>
      </c>
      <c r="V155">
        <v>10</v>
      </c>
      <c r="W155">
        <v>1</v>
      </c>
      <c r="X155" t="s">
        <v>299</v>
      </c>
      <c r="Y155">
        <v>1</v>
      </c>
      <c r="Z155">
        <v>1</v>
      </c>
      <c r="AA155">
        <v>0</v>
      </c>
      <c r="AB155">
        <v>1</v>
      </c>
      <c r="AC155">
        <v>1</v>
      </c>
      <c r="AD155">
        <v>0</v>
      </c>
      <c r="AE155">
        <v>3</v>
      </c>
      <c r="AF155">
        <v>0</v>
      </c>
      <c r="AG155">
        <v>11</v>
      </c>
      <c r="AH155">
        <v>-1</v>
      </c>
      <c r="AI155">
        <v>0</v>
      </c>
      <c r="AJ155">
        <v>0.37182280318505129</v>
      </c>
      <c r="AK155">
        <v>1</v>
      </c>
      <c r="AL155">
        <v>0</v>
      </c>
      <c r="AM155">
        <v>0</v>
      </c>
      <c r="AN155" t="s">
        <v>164</v>
      </c>
      <c r="AO155">
        <v>5</v>
      </c>
      <c r="AP155">
        <v>51</v>
      </c>
      <c r="AQ155">
        <v>2</v>
      </c>
      <c r="AR155">
        <v>-1</v>
      </c>
      <c r="AS155" t="s">
        <v>53</v>
      </c>
      <c r="AT155">
        <v>1</v>
      </c>
      <c r="AU155" t="b">
        <v>1</v>
      </c>
      <c r="AV155">
        <f t="shared" si="6"/>
        <v>0</v>
      </c>
      <c r="AW155">
        <f t="shared" si="7"/>
        <v>-0.13</v>
      </c>
      <c r="AX155">
        <f t="shared" si="8"/>
        <v>0</v>
      </c>
    </row>
    <row r="156" spans="1:50" x14ac:dyDescent="0.25">
      <c r="A156">
        <v>1000</v>
      </c>
      <c r="B156">
        <v>100</v>
      </c>
      <c r="C156" t="s">
        <v>159</v>
      </c>
      <c r="D156">
        <v>0.99</v>
      </c>
      <c r="E156">
        <v>39</v>
      </c>
      <c r="F156">
        <v>0.97</v>
      </c>
      <c r="G156">
        <v>5.5983796296296305E-7</v>
      </c>
      <c r="H156" t="s">
        <v>450</v>
      </c>
      <c r="I156" t="s">
        <v>451</v>
      </c>
      <c r="J156">
        <v>28</v>
      </c>
      <c r="K156" t="s">
        <v>209</v>
      </c>
      <c r="L156">
        <v>3</v>
      </c>
      <c r="M156" t="s">
        <v>210</v>
      </c>
      <c r="N156">
        <v>0</v>
      </c>
      <c r="O156">
        <v>0.97</v>
      </c>
      <c r="P156" s="1">
        <v>0.99</v>
      </c>
      <c r="Q156">
        <v>1.007061342592593E-5</v>
      </c>
      <c r="R156" s="2">
        <v>0.99</v>
      </c>
      <c r="S156">
        <v>7.2622685185185191E-6</v>
      </c>
      <c r="T156" s="2">
        <v>0.9</v>
      </c>
      <c r="U156" s="4">
        <v>0.99</v>
      </c>
      <c r="V156">
        <v>3</v>
      </c>
      <c r="W156">
        <v>1</v>
      </c>
      <c r="X156" t="s">
        <v>299</v>
      </c>
      <c r="Y156">
        <v>1</v>
      </c>
      <c r="Z156">
        <v>2</v>
      </c>
      <c r="AA156">
        <v>0</v>
      </c>
      <c r="AB156">
        <v>1</v>
      </c>
      <c r="AC156">
        <v>1</v>
      </c>
      <c r="AD156">
        <v>1</v>
      </c>
      <c r="AE156">
        <v>2</v>
      </c>
      <c r="AF156">
        <v>1</v>
      </c>
      <c r="AG156">
        <v>11</v>
      </c>
      <c r="AH156">
        <v>-1</v>
      </c>
      <c r="AI156">
        <v>0</v>
      </c>
      <c r="AJ156">
        <v>0.41789255539604059</v>
      </c>
      <c r="AK156">
        <v>8</v>
      </c>
      <c r="AL156">
        <v>0</v>
      </c>
      <c r="AM156">
        <v>0</v>
      </c>
      <c r="AN156" t="s">
        <v>164</v>
      </c>
      <c r="AO156">
        <v>5</v>
      </c>
      <c r="AP156">
        <v>51</v>
      </c>
      <c r="AQ156">
        <v>3</v>
      </c>
      <c r="AR156">
        <v>2</v>
      </c>
      <c r="AS156" t="s">
        <v>53</v>
      </c>
      <c r="AT156">
        <v>1</v>
      </c>
      <c r="AU156" t="b">
        <v>1</v>
      </c>
      <c r="AV156">
        <f t="shared" si="6"/>
        <v>0</v>
      </c>
      <c r="AW156">
        <f t="shared" si="7"/>
        <v>-8.9999999999999969E-2</v>
      </c>
      <c r="AX156">
        <f t="shared" si="8"/>
        <v>0</v>
      </c>
    </row>
    <row r="157" spans="1:50" x14ac:dyDescent="0.25">
      <c r="A157">
        <v>1000</v>
      </c>
      <c r="B157">
        <v>100</v>
      </c>
      <c r="C157" t="s">
        <v>159</v>
      </c>
      <c r="D157">
        <v>0.99</v>
      </c>
      <c r="E157">
        <v>39</v>
      </c>
      <c r="F157">
        <v>0.89</v>
      </c>
      <c r="G157">
        <v>4.4447916666666672E-7</v>
      </c>
      <c r="H157" t="s">
        <v>497</v>
      </c>
      <c r="I157" t="s">
        <v>498</v>
      </c>
      <c r="J157">
        <v>28</v>
      </c>
      <c r="K157" t="s">
        <v>275</v>
      </c>
      <c r="L157">
        <v>3</v>
      </c>
      <c r="M157" t="s">
        <v>276</v>
      </c>
      <c r="N157">
        <v>0</v>
      </c>
      <c r="O157">
        <v>0.89</v>
      </c>
      <c r="P157" s="1">
        <v>0.95</v>
      </c>
      <c r="Q157">
        <v>1.0436724537037041E-5</v>
      </c>
      <c r="R157" s="2">
        <v>0.97</v>
      </c>
      <c r="S157">
        <v>7.1884143518518523E-6</v>
      </c>
      <c r="T157" s="2">
        <v>0.9</v>
      </c>
      <c r="U157" s="4">
        <v>0.95</v>
      </c>
      <c r="V157">
        <v>11</v>
      </c>
      <c r="W157">
        <v>1</v>
      </c>
      <c r="X157" t="s">
        <v>299</v>
      </c>
      <c r="Y157">
        <v>1</v>
      </c>
      <c r="Z157">
        <v>1</v>
      </c>
      <c r="AA157">
        <v>0</v>
      </c>
      <c r="AB157">
        <v>1</v>
      </c>
      <c r="AC157">
        <v>1</v>
      </c>
      <c r="AD157">
        <v>0</v>
      </c>
      <c r="AE157">
        <v>3</v>
      </c>
      <c r="AF157">
        <v>0</v>
      </c>
      <c r="AG157">
        <v>11</v>
      </c>
      <c r="AH157">
        <v>-1</v>
      </c>
      <c r="AI157">
        <v>0</v>
      </c>
      <c r="AJ157">
        <v>0.33464052285911428</v>
      </c>
      <c r="AK157">
        <v>0</v>
      </c>
      <c r="AL157">
        <v>0</v>
      </c>
      <c r="AM157">
        <v>-1</v>
      </c>
      <c r="AN157" t="s">
        <v>164</v>
      </c>
      <c r="AO157">
        <v>5</v>
      </c>
      <c r="AP157">
        <v>51</v>
      </c>
      <c r="AQ157">
        <v>3</v>
      </c>
      <c r="AR157">
        <v>-2</v>
      </c>
      <c r="AS157" t="s">
        <v>53</v>
      </c>
      <c r="AT157">
        <v>1</v>
      </c>
      <c r="AU157" t="b">
        <v>1</v>
      </c>
      <c r="AV157">
        <f t="shared" si="6"/>
        <v>2.0000000000000018E-2</v>
      </c>
      <c r="AW157">
        <f t="shared" si="7"/>
        <v>-4.9999999999999933E-2</v>
      </c>
      <c r="AX157">
        <f t="shared" si="8"/>
        <v>0</v>
      </c>
    </row>
    <row r="158" spans="1:50" x14ac:dyDescent="0.25">
      <c r="A158">
        <v>1000</v>
      </c>
      <c r="B158">
        <v>100</v>
      </c>
      <c r="C158" t="s">
        <v>159</v>
      </c>
      <c r="D158">
        <v>0.99</v>
      </c>
      <c r="E158">
        <v>39</v>
      </c>
      <c r="F158">
        <v>0.96</v>
      </c>
      <c r="G158">
        <v>1.1605208333333329E-6</v>
      </c>
      <c r="H158" t="s">
        <v>515</v>
      </c>
      <c r="I158" t="s">
        <v>516</v>
      </c>
      <c r="J158">
        <v>64</v>
      </c>
      <c r="K158" t="s">
        <v>287</v>
      </c>
      <c r="L158">
        <v>4</v>
      </c>
      <c r="M158" t="s">
        <v>288</v>
      </c>
      <c r="N158">
        <v>0</v>
      </c>
      <c r="O158">
        <v>0.96</v>
      </c>
      <c r="P158" s="1">
        <v>1</v>
      </c>
      <c r="Q158">
        <v>1.0005543981481479E-5</v>
      </c>
      <c r="R158" s="2">
        <v>1</v>
      </c>
      <c r="S158">
        <v>7.4006712962962974E-6</v>
      </c>
      <c r="T158" s="2">
        <v>0.91</v>
      </c>
      <c r="U158" s="4">
        <v>1</v>
      </c>
      <c r="V158">
        <v>4</v>
      </c>
      <c r="W158">
        <v>1</v>
      </c>
      <c r="X158" t="s">
        <v>306</v>
      </c>
      <c r="Y158">
        <v>1</v>
      </c>
      <c r="Z158">
        <v>1</v>
      </c>
      <c r="AA158">
        <v>0</v>
      </c>
      <c r="AB158">
        <v>1</v>
      </c>
      <c r="AC158">
        <v>1</v>
      </c>
      <c r="AD158">
        <v>0</v>
      </c>
      <c r="AE158">
        <v>4</v>
      </c>
      <c r="AF158">
        <v>0</v>
      </c>
      <c r="AG158">
        <v>5</v>
      </c>
      <c r="AH158">
        <v>2</v>
      </c>
      <c r="AI158">
        <v>1</v>
      </c>
      <c r="AJ158">
        <v>0</v>
      </c>
      <c r="AK158">
        <v>1</v>
      </c>
      <c r="AL158">
        <v>1</v>
      </c>
      <c r="AM158">
        <v>1</v>
      </c>
      <c r="AN158" t="s">
        <v>164</v>
      </c>
      <c r="AO158">
        <v>5</v>
      </c>
      <c r="AP158">
        <v>12</v>
      </c>
      <c r="AQ158">
        <v>1</v>
      </c>
      <c r="AR158">
        <v>0.5</v>
      </c>
      <c r="AS158" t="s">
        <v>53</v>
      </c>
      <c r="AT158">
        <v>1</v>
      </c>
      <c r="AU158" t="b">
        <v>1</v>
      </c>
      <c r="AV158">
        <f t="shared" si="6"/>
        <v>0</v>
      </c>
      <c r="AW158">
        <f t="shared" si="7"/>
        <v>-8.9999999999999969E-2</v>
      </c>
      <c r="AX158">
        <f t="shared" si="8"/>
        <v>0</v>
      </c>
    </row>
    <row r="159" spans="1:50" x14ac:dyDescent="0.25">
      <c r="A159">
        <v>1000</v>
      </c>
      <c r="B159">
        <v>100</v>
      </c>
      <c r="C159" t="s">
        <v>159</v>
      </c>
      <c r="D159">
        <v>0.99</v>
      </c>
      <c r="E159">
        <v>39</v>
      </c>
      <c r="F159">
        <v>0.97</v>
      </c>
      <c r="G159">
        <v>5.4240740740740746E-7</v>
      </c>
      <c r="H159" t="s">
        <v>450</v>
      </c>
      <c r="I159" t="s">
        <v>517</v>
      </c>
      <c r="J159">
        <v>28</v>
      </c>
      <c r="K159" t="s">
        <v>209</v>
      </c>
      <c r="L159">
        <v>3</v>
      </c>
      <c r="M159" t="s">
        <v>210</v>
      </c>
      <c r="N159">
        <v>0</v>
      </c>
      <c r="O159">
        <v>0.97</v>
      </c>
      <c r="P159" s="1">
        <v>0.98</v>
      </c>
      <c r="Q159">
        <v>1.0082800925925931E-5</v>
      </c>
      <c r="R159" s="2">
        <v>1</v>
      </c>
      <c r="S159">
        <v>7.1436342592592594E-6</v>
      </c>
      <c r="T159" s="2">
        <v>0.93</v>
      </c>
      <c r="U159" s="4">
        <v>0.98</v>
      </c>
      <c r="V159">
        <v>3</v>
      </c>
      <c r="W159">
        <v>1</v>
      </c>
      <c r="X159" t="s">
        <v>306</v>
      </c>
      <c r="Y159">
        <v>1</v>
      </c>
      <c r="Z159">
        <v>2</v>
      </c>
      <c r="AA159">
        <v>0</v>
      </c>
      <c r="AB159">
        <v>1</v>
      </c>
      <c r="AC159">
        <v>1</v>
      </c>
      <c r="AD159">
        <v>1</v>
      </c>
      <c r="AE159">
        <v>2</v>
      </c>
      <c r="AF159">
        <v>1</v>
      </c>
      <c r="AG159">
        <v>11</v>
      </c>
      <c r="AH159">
        <v>-1</v>
      </c>
      <c r="AI159">
        <v>0</v>
      </c>
      <c r="AJ159">
        <v>0.41748525271036818</v>
      </c>
      <c r="AK159">
        <v>0</v>
      </c>
      <c r="AL159">
        <v>0</v>
      </c>
      <c r="AM159">
        <v>-1</v>
      </c>
      <c r="AN159" t="s">
        <v>164</v>
      </c>
      <c r="AO159">
        <v>5</v>
      </c>
      <c r="AP159">
        <v>12</v>
      </c>
      <c r="AQ159">
        <v>1</v>
      </c>
      <c r="AR159">
        <v>-0.5</v>
      </c>
      <c r="AS159" t="s">
        <v>53</v>
      </c>
      <c r="AT159">
        <v>1</v>
      </c>
      <c r="AU159" t="b">
        <v>1</v>
      </c>
      <c r="AV159">
        <f t="shared" si="6"/>
        <v>2.0000000000000018E-2</v>
      </c>
      <c r="AW159">
        <f t="shared" si="7"/>
        <v>-4.9999999999999933E-2</v>
      </c>
      <c r="AX159">
        <f t="shared" si="8"/>
        <v>0</v>
      </c>
    </row>
    <row r="160" spans="1:50" x14ac:dyDescent="0.25">
      <c r="A160">
        <v>1000</v>
      </c>
      <c r="B160">
        <v>100</v>
      </c>
      <c r="C160" t="s">
        <v>159</v>
      </c>
      <c r="D160">
        <v>0.99</v>
      </c>
      <c r="E160">
        <v>39</v>
      </c>
      <c r="F160">
        <v>0.96</v>
      </c>
      <c r="G160">
        <v>1.160706018518519E-6</v>
      </c>
      <c r="H160" t="s">
        <v>515</v>
      </c>
      <c r="I160" t="s">
        <v>516</v>
      </c>
      <c r="J160">
        <v>64</v>
      </c>
      <c r="K160" t="s">
        <v>287</v>
      </c>
      <c r="L160">
        <v>4</v>
      </c>
      <c r="M160" t="s">
        <v>288</v>
      </c>
      <c r="N160">
        <v>0</v>
      </c>
      <c r="O160">
        <v>0.96</v>
      </c>
      <c r="P160" s="1">
        <v>1</v>
      </c>
      <c r="Q160">
        <v>1.0081875000000001E-5</v>
      </c>
      <c r="R160" s="2">
        <v>1</v>
      </c>
      <c r="S160">
        <v>7.1437615740740754E-6</v>
      </c>
      <c r="T160" s="2">
        <v>0.9</v>
      </c>
      <c r="U160" s="4">
        <v>1</v>
      </c>
      <c r="V160">
        <v>4</v>
      </c>
      <c r="W160">
        <v>1</v>
      </c>
      <c r="X160" t="s">
        <v>306</v>
      </c>
      <c r="Y160">
        <v>1</v>
      </c>
      <c r="Z160">
        <v>1</v>
      </c>
      <c r="AA160">
        <v>0</v>
      </c>
      <c r="AB160">
        <v>1</v>
      </c>
      <c r="AC160">
        <v>1</v>
      </c>
      <c r="AD160">
        <v>0</v>
      </c>
      <c r="AE160">
        <v>4</v>
      </c>
      <c r="AF160">
        <v>0</v>
      </c>
      <c r="AG160">
        <v>5</v>
      </c>
      <c r="AH160">
        <v>2</v>
      </c>
      <c r="AI160">
        <v>1</v>
      </c>
      <c r="AJ160">
        <v>0</v>
      </c>
      <c r="AK160">
        <v>1</v>
      </c>
      <c r="AL160">
        <v>1</v>
      </c>
      <c r="AM160">
        <v>1</v>
      </c>
      <c r="AN160" t="s">
        <v>164</v>
      </c>
      <c r="AO160">
        <v>5</v>
      </c>
      <c r="AP160">
        <v>12</v>
      </c>
      <c r="AQ160">
        <v>2</v>
      </c>
      <c r="AR160">
        <v>1</v>
      </c>
      <c r="AS160" t="s">
        <v>53</v>
      </c>
      <c r="AT160">
        <v>1</v>
      </c>
      <c r="AU160" t="b">
        <v>1</v>
      </c>
      <c r="AV160">
        <f t="shared" si="6"/>
        <v>0</v>
      </c>
      <c r="AW160">
        <f t="shared" si="7"/>
        <v>-9.9999999999999978E-2</v>
      </c>
      <c r="AX160">
        <f t="shared" si="8"/>
        <v>0</v>
      </c>
    </row>
    <row r="161" spans="1:50" x14ac:dyDescent="0.25">
      <c r="A161">
        <v>1000</v>
      </c>
      <c r="B161">
        <v>100</v>
      </c>
      <c r="C161" t="s">
        <v>159</v>
      </c>
      <c r="D161">
        <v>0.99</v>
      </c>
      <c r="E161">
        <v>39</v>
      </c>
      <c r="F161">
        <v>0.97</v>
      </c>
      <c r="G161">
        <v>4.3736111111111108E-7</v>
      </c>
      <c r="H161" t="s">
        <v>450</v>
      </c>
      <c r="I161" t="s">
        <v>517</v>
      </c>
      <c r="J161">
        <v>28</v>
      </c>
      <c r="K161" t="s">
        <v>209</v>
      </c>
      <c r="L161">
        <v>3</v>
      </c>
      <c r="M161" t="s">
        <v>210</v>
      </c>
      <c r="N161">
        <v>0</v>
      </c>
      <c r="O161">
        <v>0.97</v>
      </c>
      <c r="P161" s="1">
        <v>0.98</v>
      </c>
      <c r="Q161">
        <v>1.0007708333333331E-5</v>
      </c>
      <c r="R161" s="2">
        <v>1</v>
      </c>
      <c r="S161">
        <v>7.1715625E-6</v>
      </c>
      <c r="T161" s="2">
        <v>0.93</v>
      </c>
      <c r="U161" s="4">
        <v>0.98</v>
      </c>
      <c r="V161">
        <v>3</v>
      </c>
      <c r="W161">
        <v>1</v>
      </c>
      <c r="X161" t="s">
        <v>306</v>
      </c>
      <c r="Y161">
        <v>1</v>
      </c>
      <c r="Z161">
        <v>2</v>
      </c>
      <c r="AA161">
        <v>0</v>
      </c>
      <c r="AB161">
        <v>1</v>
      </c>
      <c r="AC161">
        <v>1</v>
      </c>
      <c r="AD161">
        <v>1</v>
      </c>
      <c r="AE161">
        <v>2</v>
      </c>
      <c r="AF161">
        <v>1</v>
      </c>
      <c r="AG161">
        <v>11</v>
      </c>
      <c r="AH161">
        <v>-1</v>
      </c>
      <c r="AI161">
        <v>0</v>
      </c>
      <c r="AJ161">
        <v>0.41748525271036818</v>
      </c>
      <c r="AK161">
        <v>0</v>
      </c>
      <c r="AL161">
        <v>0</v>
      </c>
      <c r="AM161">
        <v>-1</v>
      </c>
      <c r="AN161" t="s">
        <v>164</v>
      </c>
      <c r="AO161">
        <v>5</v>
      </c>
      <c r="AP161">
        <v>12</v>
      </c>
      <c r="AQ161">
        <v>2</v>
      </c>
      <c r="AR161">
        <v>-1</v>
      </c>
      <c r="AS161" t="s">
        <v>53</v>
      </c>
      <c r="AT161">
        <v>1</v>
      </c>
      <c r="AU161" t="b">
        <v>1</v>
      </c>
      <c r="AV161">
        <f t="shared" si="6"/>
        <v>2.0000000000000018E-2</v>
      </c>
      <c r="AW161">
        <f t="shared" si="7"/>
        <v>-4.9999999999999933E-2</v>
      </c>
      <c r="AX161">
        <f t="shared" si="8"/>
        <v>0</v>
      </c>
    </row>
    <row r="162" spans="1:50" x14ac:dyDescent="0.25">
      <c r="A162">
        <v>1000</v>
      </c>
      <c r="B162">
        <v>100</v>
      </c>
      <c r="C162" t="s">
        <v>159</v>
      </c>
      <c r="D162">
        <v>0.99</v>
      </c>
      <c r="E162">
        <v>39</v>
      </c>
      <c r="F162">
        <v>0.96</v>
      </c>
      <c r="G162">
        <v>1.160694444444444E-6</v>
      </c>
      <c r="H162" t="s">
        <v>515</v>
      </c>
      <c r="I162" t="s">
        <v>516</v>
      </c>
      <c r="J162">
        <v>64</v>
      </c>
      <c r="K162" t="s">
        <v>287</v>
      </c>
      <c r="L162">
        <v>4</v>
      </c>
      <c r="M162" t="s">
        <v>288</v>
      </c>
      <c r="N162">
        <v>0</v>
      </c>
      <c r="O162">
        <v>0.96</v>
      </c>
      <c r="P162" s="1">
        <v>1</v>
      </c>
      <c r="Q162">
        <v>1.018787037037037E-5</v>
      </c>
      <c r="R162" s="2">
        <v>0.99</v>
      </c>
      <c r="S162">
        <v>7.1435879629629636E-6</v>
      </c>
      <c r="T162" s="2">
        <v>0.93</v>
      </c>
      <c r="U162" s="4">
        <v>1</v>
      </c>
      <c r="V162">
        <v>4</v>
      </c>
      <c r="W162">
        <v>1</v>
      </c>
      <c r="X162" t="s">
        <v>306</v>
      </c>
      <c r="Y162">
        <v>1</v>
      </c>
      <c r="Z162">
        <v>1</v>
      </c>
      <c r="AA162">
        <v>0</v>
      </c>
      <c r="AB162">
        <v>1</v>
      </c>
      <c r="AC162">
        <v>1</v>
      </c>
      <c r="AD162">
        <v>0</v>
      </c>
      <c r="AE162">
        <v>4</v>
      </c>
      <c r="AF162">
        <v>0</v>
      </c>
      <c r="AG162">
        <v>5</v>
      </c>
      <c r="AH162">
        <v>2</v>
      </c>
      <c r="AI162">
        <v>1</v>
      </c>
      <c r="AJ162">
        <v>0</v>
      </c>
      <c r="AK162">
        <v>1</v>
      </c>
      <c r="AL162">
        <v>1</v>
      </c>
      <c r="AM162">
        <v>1</v>
      </c>
      <c r="AN162" t="s">
        <v>164</v>
      </c>
      <c r="AO162">
        <v>5</v>
      </c>
      <c r="AP162">
        <v>12</v>
      </c>
      <c r="AQ162">
        <v>3</v>
      </c>
      <c r="AR162">
        <v>2</v>
      </c>
      <c r="AS162" t="s">
        <v>53</v>
      </c>
      <c r="AT162">
        <v>1</v>
      </c>
      <c r="AU162" t="b">
        <v>1</v>
      </c>
      <c r="AV162">
        <f t="shared" si="6"/>
        <v>-1.0000000000000009E-2</v>
      </c>
      <c r="AW162">
        <f t="shared" si="7"/>
        <v>-6.9999999999999951E-2</v>
      </c>
      <c r="AX162">
        <f t="shared" si="8"/>
        <v>0</v>
      </c>
    </row>
    <row r="163" spans="1:50" x14ac:dyDescent="0.25">
      <c r="A163">
        <v>1000</v>
      </c>
      <c r="B163">
        <v>100</v>
      </c>
      <c r="C163" t="s">
        <v>159</v>
      </c>
      <c r="D163">
        <v>0.99</v>
      </c>
      <c r="E163">
        <v>39</v>
      </c>
      <c r="F163">
        <v>0.97</v>
      </c>
      <c r="G163">
        <v>5.4246527777777777E-7</v>
      </c>
      <c r="H163" t="s">
        <v>450</v>
      </c>
      <c r="I163" t="s">
        <v>517</v>
      </c>
      <c r="J163">
        <v>28</v>
      </c>
      <c r="K163" t="s">
        <v>209</v>
      </c>
      <c r="L163">
        <v>3</v>
      </c>
      <c r="M163" t="s">
        <v>210</v>
      </c>
      <c r="N163">
        <v>0</v>
      </c>
      <c r="O163">
        <v>0.97</v>
      </c>
      <c r="P163" s="1">
        <v>0.98</v>
      </c>
      <c r="Q163">
        <v>1.00831712962963E-5</v>
      </c>
      <c r="R163" s="2">
        <v>0.98</v>
      </c>
      <c r="S163">
        <v>7.3258101851851853E-6</v>
      </c>
      <c r="T163" s="2">
        <v>0.93</v>
      </c>
      <c r="U163" s="4">
        <v>0.98</v>
      </c>
      <c r="V163">
        <v>3</v>
      </c>
      <c r="W163">
        <v>1</v>
      </c>
      <c r="X163" t="s">
        <v>306</v>
      </c>
      <c r="Y163">
        <v>1</v>
      </c>
      <c r="Z163">
        <v>2</v>
      </c>
      <c r="AA163">
        <v>0</v>
      </c>
      <c r="AB163">
        <v>1</v>
      </c>
      <c r="AC163">
        <v>1</v>
      </c>
      <c r="AD163">
        <v>1</v>
      </c>
      <c r="AE163">
        <v>2</v>
      </c>
      <c r="AF163">
        <v>1</v>
      </c>
      <c r="AG163">
        <v>11</v>
      </c>
      <c r="AH163">
        <v>-1</v>
      </c>
      <c r="AI163">
        <v>0</v>
      </c>
      <c r="AJ163">
        <v>0.41748525271036818</v>
      </c>
      <c r="AK163">
        <v>0</v>
      </c>
      <c r="AL163">
        <v>0</v>
      </c>
      <c r="AM163">
        <v>-1</v>
      </c>
      <c r="AN163" t="s">
        <v>164</v>
      </c>
      <c r="AO163">
        <v>5</v>
      </c>
      <c r="AP163">
        <v>12</v>
      </c>
      <c r="AQ163">
        <v>3</v>
      </c>
      <c r="AR163">
        <v>-2</v>
      </c>
      <c r="AS163" t="s">
        <v>53</v>
      </c>
      <c r="AT163">
        <v>1</v>
      </c>
      <c r="AU163" t="b">
        <v>1</v>
      </c>
      <c r="AV163">
        <f t="shared" si="6"/>
        <v>0</v>
      </c>
      <c r="AW163">
        <f t="shared" si="7"/>
        <v>-4.9999999999999933E-2</v>
      </c>
      <c r="AX163">
        <f t="shared" si="8"/>
        <v>0</v>
      </c>
    </row>
    <row r="164" spans="1:50" x14ac:dyDescent="0.25">
      <c r="A164">
        <v>1000</v>
      </c>
      <c r="B164">
        <v>100</v>
      </c>
      <c r="C164" t="s">
        <v>159</v>
      </c>
      <c r="D164">
        <v>0.99</v>
      </c>
      <c r="E164">
        <v>39</v>
      </c>
      <c r="F164">
        <v>0.97</v>
      </c>
      <c r="G164">
        <v>4.3728009259259259E-7</v>
      </c>
      <c r="H164" t="s">
        <v>450</v>
      </c>
      <c r="I164" t="s">
        <v>451</v>
      </c>
      <c r="J164">
        <v>28</v>
      </c>
      <c r="K164" t="s">
        <v>209</v>
      </c>
      <c r="L164">
        <v>3</v>
      </c>
      <c r="M164" t="s">
        <v>210</v>
      </c>
      <c r="N164">
        <v>0</v>
      </c>
      <c r="O164">
        <v>0.97</v>
      </c>
      <c r="P164" s="1">
        <v>0.98</v>
      </c>
      <c r="Q164">
        <v>1.018613425925926E-5</v>
      </c>
      <c r="R164" s="2">
        <v>1</v>
      </c>
      <c r="S164">
        <v>7.221099537037037E-6</v>
      </c>
      <c r="T164" s="2">
        <v>0.93</v>
      </c>
      <c r="U164" s="4">
        <v>0.98</v>
      </c>
      <c r="V164">
        <v>3</v>
      </c>
      <c r="W164">
        <v>1</v>
      </c>
      <c r="X164" t="s">
        <v>100</v>
      </c>
      <c r="Y164">
        <v>1</v>
      </c>
      <c r="Z164">
        <v>2</v>
      </c>
      <c r="AA164">
        <v>0</v>
      </c>
      <c r="AB164">
        <v>1</v>
      </c>
      <c r="AC164">
        <v>1</v>
      </c>
      <c r="AD164">
        <v>1</v>
      </c>
      <c r="AE164">
        <v>1</v>
      </c>
      <c r="AF164">
        <v>2</v>
      </c>
      <c r="AG164">
        <v>11</v>
      </c>
      <c r="AH164">
        <v>-1</v>
      </c>
      <c r="AI164">
        <v>0</v>
      </c>
      <c r="AJ164">
        <v>0.41789255539604059</v>
      </c>
      <c r="AK164">
        <v>8</v>
      </c>
      <c r="AL164">
        <v>0</v>
      </c>
      <c r="AM164">
        <v>0</v>
      </c>
      <c r="AN164" t="s">
        <v>164</v>
      </c>
      <c r="AO164">
        <v>4</v>
      </c>
      <c r="AP164">
        <v>85</v>
      </c>
      <c r="AQ164">
        <v>1</v>
      </c>
      <c r="AR164">
        <v>0.5</v>
      </c>
      <c r="AS164" t="s">
        <v>53</v>
      </c>
      <c r="AT164">
        <v>1</v>
      </c>
      <c r="AU164" t="b">
        <v>1</v>
      </c>
      <c r="AV164">
        <f t="shared" si="6"/>
        <v>2.0000000000000018E-2</v>
      </c>
      <c r="AW164">
        <f t="shared" si="7"/>
        <v>-4.9999999999999933E-2</v>
      </c>
      <c r="AX164">
        <f t="shared" si="8"/>
        <v>0</v>
      </c>
    </row>
    <row r="165" spans="1:50" x14ac:dyDescent="0.25">
      <c r="A165">
        <v>1000</v>
      </c>
      <c r="B165">
        <v>100</v>
      </c>
      <c r="C165" t="s">
        <v>159</v>
      </c>
      <c r="D165">
        <v>0.99</v>
      </c>
      <c r="E165">
        <v>39</v>
      </c>
      <c r="F165">
        <v>0.97</v>
      </c>
      <c r="G165">
        <v>9.0409722222222231E-7</v>
      </c>
      <c r="H165" t="s">
        <v>450</v>
      </c>
      <c r="I165" t="s">
        <v>451</v>
      </c>
      <c r="J165">
        <v>28</v>
      </c>
      <c r="K165" t="s">
        <v>209</v>
      </c>
      <c r="L165">
        <v>3</v>
      </c>
      <c r="M165" t="s">
        <v>210</v>
      </c>
      <c r="N165">
        <v>0</v>
      </c>
      <c r="O165">
        <v>0.97</v>
      </c>
      <c r="P165" s="1">
        <v>1</v>
      </c>
      <c r="Q165">
        <v>1.0444340277777781E-5</v>
      </c>
      <c r="R165" s="2">
        <v>1</v>
      </c>
      <c r="S165">
        <v>7.2194791666666659E-6</v>
      </c>
      <c r="T165" s="2">
        <v>0.93</v>
      </c>
      <c r="U165" s="4">
        <v>1</v>
      </c>
      <c r="V165">
        <v>3</v>
      </c>
      <c r="W165">
        <v>1</v>
      </c>
      <c r="X165" t="s">
        <v>100</v>
      </c>
      <c r="Y165">
        <v>1</v>
      </c>
      <c r="Z165">
        <v>2</v>
      </c>
      <c r="AA165">
        <v>0</v>
      </c>
      <c r="AB165">
        <v>1</v>
      </c>
      <c r="AC165">
        <v>1</v>
      </c>
      <c r="AD165">
        <v>1</v>
      </c>
      <c r="AE165">
        <v>1</v>
      </c>
      <c r="AF165">
        <v>2</v>
      </c>
      <c r="AG165">
        <v>11</v>
      </c>
      <c r="AH165">
        <v>-1</v>
      </c>
      <c r="AI165">
        <v>0</v>
      </c>
      <c r="AJ165">
        <v>0.41789255539604059</v>
      </c>
      <c r="AK165">
        <v>8</v>
      </c>
      <c r="AL165">
        <v>0</v>
      </c>
      <c r="AM165">
        <v>0</v>
      </c>
      <c r="AN165" t="s">
        <v>164</v>
      </c>
      <c r="AO165">
        <v>4</v>
      </c>
      <c r="AP165">
        <v>85</v>
      </c>
      <c r="AQ165">
        <v>1</v>
      </c>
      <c r="AR165">
        <v>-0.5</v>
      </c>
      <c r="AS165" t="s">
        <v>53</v>
      </c>
      <c r="AT165">
        <v>1</v>
      </c>
      <c r="AU165" t="b">
        <v>1</v>
      </c>
      <c r="AV165">
        <f t="shared" si="6"/>
        <v>0</v>
      </c>
      <c r="AW165">
        <f t="shared" si="7"/>
        <v>-6.9999999999999951E-2</v>
      </c>
      <c r="AX165">
        <f t="shared" si="8"/>
        <v>0</v>
      </c>
    </row>
    <row r="166" spans="1:50" x14ac:dyDescent="0.25">
      <c r="A166">
        <v>1000</v>
      </c>
      <c r="B166">
        <v>100</v>
      </c>
      <c r="C166" t="s">
        <v>159</v>
      </c>
      <c r="D166">
        <v>0.99</v>
      </c>
      <c r="E166">
        <v>39</v>
      </c>
      <c r="F166">
        <v>0.93</v>
      </c>
      <c r="G166">
        <v>1.341180555555555E-6</v>
      </c>
      <c r="H166" t="s">
        <v>518</v>
      </c>
      <c r="I166" t="s">
        <v>519</v>
      </c>
      <c r="J166">
        <v>64</v>
      </c>
      <c r="K166" t="s">
        <v>263</v>
      </c>
      <c r="L166">
        <v>4</v>
      </c>
      <c r="M166" t="s">
        <v>260</v>
      </c>
      <c r="N166">
        <v>0</v>
      </c>
      <c r="O166">
        <v>0.93</v>
      </c>
      <c r="P166" s="1">
        <v>0.96</v>
      </c>
      <c r="Q166">
        <v>1.0265092592592591E-5</v>
      </c>
      <c r="R166" s="2">
        <v>0.98</v>
      </c>
      <c r="S166">
        <v>7.1441666666666667E-6</v>
      </c>
      <c r="T166" s="2">
        <v>0.93</v>
      </c>
      <c r="U166" s="4">
        <v>0.96</v>
      </c>
      <c r="V166">
        <v>7</v>
      </c>
      <c r="W166">
        <v>0.8571428571428571</v>
      </c>
      <c r="X166" t="s">
        <v>100</v>
      </c>
      <c r="Y166">
        <v>1</v>
      </c>
      <c r="Z166">
        <v>1</v>
      </c>
      <c r="AA166">
        <v>0</v>
      </c>
      <c r="AB166">
        <v>1</v>
      </c>
      <c r="AC166">
        <v>0</v>
      </c>
      <c r="AD166">
        <v>1</v>
      </c>
      <c r="AE166">
        <v>0</v>
      </c>
      <c r="AF166">
        <v>4</v>
      </c>
      <c r="AG166">
        <v>6</v>
      </c>
      <c r="AH166">
        <v>5</v>
      </c>
      <c r="AI166">
        <v>1</v>
      </c>
      <c r="AJ166">
        <v>0.36872872405537738</v>
      </c>
      <c r="AK166">
        <v>8</v>
      </c>
      <c r="AL166">
        <v>4</v>
      </c>
      <c r="AM166">
        <v>0.5</v>
      </c>
      <c r="AN166" t="s">
        <v>164</v>
      </c>
      <c r="AO166">
        <v>4</v>
      </c>
      <c r="AP166">
        <v>85</v>
      </c>
      <c r="AQ166">
        <v>2</v>
      </c>
      <c r="AR166">
        <v>1</v>
      </c>
      <c r="AS166" t="s">
        <v>53</v>
      </c>
      <c r="AT166">
        <v>1</v>
      </c>
      <c r="AU166" t="b">
        <v>1</v>
      </c>
      <c r="AV166">
        <f t="shared" si="6"/>
        <v>2.0000000000000018E-2</v>
      </c>
      <c r="AW166">
        <f t="shared" si="7"/>
        <v>-2.9999999999999916E-2</v>
      </c>
      <c r="AX166">
        <f t="shared" si="8"/>
        <v>0</v>
      </c>
    </row>
    <row r="167" spans="1:50" x14ac:dyDescent="0.25">
      <c r="A167">
        <v>1000</v>
      </c>
      <c r="B167">
        <v>100</v>
      </c>
      <c r="C167" t="s">
        <v>159</v>
      </c>
      <c r="D167">
        <v>0.99</v>
      </c>
      <c r="E167">
        <v>39</v>
      </c>
      <c r="F167">
        <v>0.97</v>
      </c>
      <c r="G167">
        <v>5.7096064814814817E-7</v>
      </c>
      <c r="H167" t="s">
        <v>450</v>
      </c>
      <c r="I167" t="s">
        <v>451</v>
      </c>
      <c r="J167">
        <v>28</v>
      </c>
      <c r="K167" t="s">
        <v>209</v>
      </c>
      <c r="L167">
        <v>3</v>
      </c>
      <c r="M167" t="s">
        <v>210</v>
      </c>
      <c r="N167">
        <v>0</v>
      </c>
      <c r="O167">
        <v>0.97</v>
      </c>
      <c r="P167" s="1">
        <v>1</v>
      </c>
      <c r="Q167">
        <v>1.005357638888889E-5</v>
      </c>
      <c r="R167" s="2">
        <v>1</v>
      </c>
      <c r="S167">
        <v>7.1432986111111113E-6</v>
      </c>
      <c r="T167" s="2">
        <v>0.93</v>
      </c>
      <c r="U167" s="4">
        <v>1</v>
      </c>
      <c r="V167">
        <v>3</v>
      </c>
      <c r="W167">
        <v>1</v>
      </c>
      <c r="X167" t="s">
        <v>100</v>
      </c>
      <c r="Y167">
        <v>1</v>
      </c>
      <c r="Z167">
        <v>2</v>
      </c>
      <c r="AA167">
        <v>0</v>
      </c>
      <c r="AB167">
        <v>1</v>
      </c>
      <c r="AC167">
        <v>1</v>
      </c>
      <c r="AD167">
        <v>1</v>
      </c>
      <c r="AE167">
        <v>1</v>
      </c>
      <c r="AF167">
        <v>2</v>
      </c>
      <c r="AG167">
        <v>11</v>
      </c>
      <c r="AH167">
        <v>-1</v>
      </c>
      <c r="AI167">
        <v>0</v>
      </c>
      <c r="AJ167">
        <v>0.41789255539604059</v>
      </c>
      <c r="AK167">
        <v>8</v>
      </c>
      <c r="AL167">
        <v>0</v>
      </c>
      <c r="AM167">
        <v>0</v>
      </c>
      <c r="AN167" t="s">
        <v>164</v>
      </c>
      <c r="AO167">
        <v>4</v>
      </c>
      <c r="AP167">
        <v>85</v>
      </c>
      <c r="AQ167">
        <v>2</v>
      </c>
      <c r="AR167">
        <v>-1</v>
      </c>
      <c r="AS167" t="s">
        <v>53</v>
      </c>
      <c r="AT167">
        <v>1</v>
      </c>
      <c r="AU167" t="b">
        <v>1</v>
      </c>
      <c r="AV167">
        <f t="shared" si="6"/>
        <v>0</v>
      </c>
      <c r="AW167">
        <f t="shared" si="7"/>
        <v>-6.9999999999999951E-2</v>
      </c>
      <c r="AX167">
        <f t="shared" si="8"/>
        <v>0</v>
      </c>
    </row>
    <row r="168" spans="1:50" x14ac:dyDescent="0.25">
      <c r="A168">
        <v>1000</v>
      </c>
      <c r="B168">
        <v>100</v>
      </c>
      <c r="C168" t="s">
        <v>159</v>
      </c>
      <c r="D168">
        <v>0.99</v>
      </c>
      <c r="E168">
        <v>39</v>
      </c>
      <c r="F168">
        <v>0.89</v>
      </c>
      <c r="G168">
        <v>2.140335648148148E-6</v>
      </c>
      <c r="H168" t="s">
        <v>520</v>
      </c>
      <c r="I168" t="s">
        <v>521</v>
      </c>
      <c r="J168">
        <v>94</v>
      </c>
      <c r="K168" t="s">
        <v>522</v>
      </c>
      <c r="L168">
        <v>5</v>
      </c>
      <c r="M168" t="s">
        <v>312</v>
      </c>
      <c r="N168">
        <v>0</v>
      </c>
      <c r="O168">
        <v>0.89</v>
      </c>
      <c r="P168" s="1">
        <v>0.94</v>
      </c>
      <c r="Q168">
        <v>1.008115740740741E-5</v>
      </c>
      <c r="R168" s="2">
        <v>0.97</v>
      </c>
      <c r="S168">
        <v>7.3244212962962962E-6</v>
      </c>
      <c r="T168" s="2">
        <v>0.93</v>
      </c>
      <c r="U168" s="4">
        <v>0.94</v>
      </c>
      <c r="V168">
        <v>11</v>
      </c>
      <c r="W168">
        <v>0.90909090909090906</v>
      </c>
      <c r="X168" t="s">
        <v>100</v>
      </c>
      <c r="Y168">
        <v>1</v>
      </c>
      <c r="Z168">
        <v>2</v>
      </c>
      <c r="AA168">
        <v>1</v>
      </c>
      <c r="AB168">
        <v>1</v>
      </c>
      <c r="AC168">
        <v>1</v>
      </c>
      <c r="AD168">
        <v>1</v>
      </c>
      <c r="AE168">
        <v>2</v>
      </c>
      <c r="AF168">
        <v>3</v>
      </c>
      <c r="AG168">
        <v>4</v>
      </c>
      <c r="AH168">
        <v>1</v>
      </c>
      <c r="AI168">
        <v>1</v>
      </c>
      <c r="AJ168">
        <v>0</v>
      </c>
      <c r="AK168">
        <v>6</v>
      </c>
      <c r="AL168">
        <v>6</v>
      </c>
      <c r="AM168">
        <v>1</v>
      </c>
      <c r="AN168" t="s">
        <v>164</v>
      </c>
      <c r="AO168">
        <v>4</v>
      </c>
      <c r="AP168">
        <v>85</v>
      </c>
      <c r="AQ168">
        <v>3</v>
      </c>
      <c r="AR168">
        <v>2</v>
      </c>
      <c r="AS168" t="s">
        <v>53</v>
      </c>
      <c r="AT168">
        <v>1</v>
      </c>
      <c r="AU168" t="b">
        <v>1</v>
      </c>
      <c r="AV168">
        <f t="shared" si="6"/>
        <v>3.0000000000000027E-2</v>
      </c>
      <c r="AW168">
        <f t="shared" si="7"/>
        <v>-9.9999999999998979E-3</v>
      </c>
      <c r="AX168">
        <f t="shared" si="8"/>
        <v>0</v>
      </c>
    </row>
    <row r="169" spans="1:50" x14ac:dyDescent="0.25">
      <c r="A169">
        <v>1000</v>
      </c>
      <c r="B169">
        <v>100</v>
      </c>
      <c r="C169" t="s">
        <v>159</v>
      </c>
      <c r="D169">
        <v>0.99</v>
      </c>
      <c r="E169">
        <v>39</v>
      </c>
      <c r="F169">
        <v>0.97</v>
      </c>
      <c r="G169">
        <v>6.1728009259259261E-7</v>
      </c>
      <c r="H169" t="s">
        <v>450</v>
      </c>
      <c r="I169" t="s">
        <v>451</v>
      </c>
      <c r="J169">
        <v>28</v>
      </c>
      <c r="K169" t="s">
        <v>209</v>
      </c>
      <c r="L169">
        <v>3</v>
      </c>
      <c r="M169" t="s">
        <v>210</v>
      </c>
      <c r="N169">
        <v>0</v>
      </c>
      <c r="O169">
        <v>0.97</v>
      </c>
      <c r="P169" s="1">
        <v>1</v>
      </c>
      <c r="Q169">
        <v>1.000565972222222E-5</v>
      </c>
      <c r="R169" s="2">
        <v>1</v>
      </c>
      <c r="S169">
        <v>7.1444212962962963E-6</v>
      </c>
      <c r="T169" s="2">
        <v>0.93</v>
      </c>
      <c r="U169" s="4">
        <v>1</v>
      </c>
      <c r="V169">
        <v>3</v>
      </c>
      <c r="W169">
        <v>1</v>
      </c>
      <c r="X169" t="s">
        <v>100</v>
      </c>
      <c r="Y169">
        <v>1</v>
      </c>
      <c r="Z169">
        <v>2</v>
      </c>
      <c r="AA169">
        <v>0</v>
      </c>
      <c r="AB169">
        <v>1</v>
      </c>
      <c r="AC169">
        <v>1</v>
      </c>
      <c r="AD169">
        <v>1</v>
      </c>
      <c r="AE169">
        <v>1</v>
      </c>
      <c r="AF169">
        <v>2</v>
      </c>
      <c r="AG169">
        <v>11</v>
      </c>
      <c r="AH169">
        <v>-1</v>
      </c>
      <c r="AI169">
        <v>0</v>
      </c>
      <c r="AJ169">
        <v>0.41789255539604059</v>
      </c>
      <c r="AK169">
        <v>8</v>
      </c>
      <c r="AL169">
        <v>0</v>
      </c>
      <c r="AM169">
        <v>0</v>
      </c>
      <c r="AN169" t="s">
        <v>164</v>
      </c>
      <c r="AO169">
        <v>4</v>
      </c>
      <c r="AP169">
        <v>85</v>
      </c>
      <c r="AQ169">
        <v>3</v>
      </c>
      <c r="AR169">
        <v>-2</v>
      </c>
      <c r="AS169" t="s">
        <v>53</v>
      </c>
      <c r="AT169">
        <v>1</v>
      </c>
      <c r="AU169" t="b">
        <v>1</v>
      </c>
      <c r="AV169">
        <f t="shared" si="6"/>
        <v>0</v>
      </c>
      <c r="AW169">
        <f t="shared" si="7"/>
        <v>-6.9999999999999951E-2</v>
      </c>
      <c r="AX169">
        <f t="shared" si="8"/>
        <v>0</v>
      </c>
    </row>
    <row r="170" spans="1:50" x14ac:dyDescent="0.25">
      <c r="A170">
        <v>1000</v>
      </c>
      <c r="B170">
        <v>100</v>
      </c>
      <c r="C170" t="s">
        <v>159</v>
      </c>
      <c r="D170">
        <v>0.99</v>
      </c>
      <c r="E170">
        <v>39</v>
      </c>
      <c r="F170">
        <v>0.97</v>
      </c>
      <c r="G170">
        <v>5.4246527777777777E-7</v>
      </c>
      <c r="H170" t="s">
        <v>523</v>
      </c>
      <c r="I170" t="s">
        <v>524</v>
      </c>
      <c r="J170">
        <v>28</v>
      </c>
      <c r="K170" t="s">
        <v>315</v>
      </c>
      <c r="L170">
        <v>3</v>
      </c>
      <c r="M170" t="s">
        <v>210</v>
      </c>
      <c r="N170">
        <v>0</v>
      </c>
      <c r="O170">
        <v>0.97</v>
      </c>
      <c r="P170" s="1">
        <v>1</v>
      </c>
      <c r="Q170">
        <v>1.0443668981481479E-5</v>
      </c>
      <c r="R170" s="2">
        <v>0.98</v>
      </c>
      <c r="S170">
        <v>7.141979166666667E-6</v>
      </c>
      <c r="T170" s="2">
        <v>0.93</v>
      </c>
      <c r="U170" s="4">
        <v>1</v>
      </c>
      <c r="V170">
        <v>3</v>
      </c>
      <c r="W170">
        <v>1</v>
      </c>
      <c r="X170" t="s">
        <v>316</v>
      </c>
      <c r="Y170">
        <v>1</v>
      </c>
      <c r="Z170">
        <v>2</v>
      </c>
      <c r="AA170">
        <v>0</v>
      </c>
      <c r="AB170">
        <v>1</v>
      </c>
      <c r="AC170">
        <v>0</v>
      </c>
      <c r="AD170">
        <v>2</v>
      </c>
      <c r="AE170">
        <v>0</v>
      </c>
      <c r="AF170">
        <v>3</v>
      </c>
      <c r="AG170">
        <v>4</v>
      </c>
      <c r="AH170">
        <v>2</v>
      </c>
      <c r="AI170">
        <v>1</v>
      </c>
      <c r="AJ170">
        <v>0</v>
      </c>
      <c r="AK170">
        <v>37</v>
      </c>
      <c r="AL170">
        <v>1</v>
      </c>
      <c r="AM170">
        <v>2.7027027027027029E-2</v>
      </c>
      <c r="AN170" t="s">
        <v>164</v>
      </c>
      <c r="AO170">
        <v>2</v>
      </c>
      <c r="AP170">
        <v>338</v>
      </c>
      <c r="AQ170">
        <v>1</v>
      </c>
      <c r="AR170">
        <v>0.5</v>
      </c>
      <c r="AS170" t="s">
        <v>53</v>
      </c>
      <c r="AT170">
        <v>1</v>
      </c>
      <c r="AU170" t="b">
        <v>1</v>
      </c>
      <c r="AV170">
        <f t="shared" si="6"/>
        <v>-2.0000000000000018E-2</v>
      </c>
      <c r="AW170">
        <f t="shared" si="7"/>
        <v>-6.9999999999999951E-2</v>
      </c>
      <c r="AX170">
        <f t="shared" si="8"/>
        <v>0</v>
      </c>
    </row>
    <row r="171" spans="1:50" x14ac:dyDescent="0.25">
      <c r="A171">
        <v>1000</v>
      </c>
      <c r="B171">
        <v>100</v>
      </c>
      <c r="C171" t="s">
        <v>159</v>
      </c>
      <c r="D171">
        <v>0.99</v>
      </c>
      <c r="E171">
        <v>39</v>
      </c>
      <c r="F171">
        <v>0.95</v>
      </c>
      <c r="G171">
        <v>2.5609953703703698E-7</v>
      </c>
      <c r="H171" t="s">
        <v>525</v>
      </c>
      <c r="I171" t="s">
        <v>526</v>
      </c>
      <c r="J171">
        <v>18</v>
      </c>
      <c r="K171" t="s">
        <v>319</v>
      </c>
      <c r="L171">
        <v>3</v>
      </c>
      <c r="M171" t="s">
        <v>320</v>
      </c>
      <c r="N171">
        <v>0</v>
      </c>
      <c r="O171">
        <v>0.95</v>
      </c>
      <c r="P171" s="1">
        <v>0.99</v>
      </c>
      <c r="Q171">
        <v>1.0445833333333329E-5</v>
      </c>
      <c r="R171" s="2">
        <v>0.98</v>
      </c>
      <c r="S171">
        <v>7.1438773148148143E-6</v>
      </c>
      <c r="T171" s="2">
        <v>0.91</v>
      </c>
      <c r="U171" s="4">
        <v>0.99</v>
      </c>
      <c r="V171">
        <v>5</v>
      </c>
      <c r="W171">
        <v>1</v>
      </c>
      <c r="X171" t="s">
        <v>316</v>
      </c>
      <c r="Y171">
        <v>1</v>
      </c>
      <c r="Z171">
        <v>1</v>
      </c>
      <c r="AA171">
        <v>0</v>
      </c>
      <c r="AB171">
        <v>1</v>
      </c>
      <c r="AC171">
        <v>0</v>
      </c>
      <c r="AD171">
        <v>1</v>
      </c>
      <c r="AE171">
        <v>0</v>
      </c>
      <c r="AF171">
        <v>3</v>
      </c>
      <c r="AG171">
        <v>11</v>
      </c>
      <c r="AH171">
        <v>-1</v>
      </c>
      <c r="AI171">
        <v>0</v>
      </c>
      <c r="AJ171">
        <v>0.23512190921744211</v>
      </c>
      <c r="AK171">
        <v>20</v>
      </c>
      <c r="AL171">
        <v>0</v>
      </c>
      <c r="AM171">
        <v>0</v>
      </c>
      <c r="AN171" t="s">
        <v>164</v>
      </c>
      <c r="AO171">
        <v>2</v>
      </c>
      <c r="AP171">
        <v>338</v>
      </c>
      <c r="AQ171">
        <v>1</v>
      </c>
      <c r="AR171">
        <v>-0.5</v>
      </c>
      <c r="AS171" t="s">
        <v>53</v>
      </c>
      <c r="AT171">
        <v>1</v>
      </c>
      <c r="AU171" t="b">
        <v>1</v>
      </c>
      <c r="AV171">
        <f t="shared" si="6"/>
        <v>-1.0000000000000009E-2</v>
      </c>
      <c r="AW171">
        <f t="shared" si="7"/>
        <v>-7.999999999999996E-2</v>
      </c>
      <c r="AX171">
        <f t="shared" si="8"/>
        <v>0</v>
      </c>
    </row>
    <row r="172" spans="1:50" x14ac:dyDescent="0.25">
      <c r="A172">
        <v>1000</v>
      </c>
      <c r="B172">
        <v>100</v>
      </c>
      <c r="C172" t="s">
        <v>159</v>
      </c>
      <c r="D172">
        <v>0.99</v>
      </c>
      <c r="E172">
        <v>39</v>
      </c>
      <c r="F172">
        <v>0.97</v>
      </c>
      <c r="G172">
        <v>5.4204861111111114E-7</v>
      </c>
      <c r="H172" t="s">
        <v>523</v>
      </c>
      <c r="I172" t="s">
        <v>524</v>
      </c>
      <c r="J172">
        <v>28</v>
      </c>
      <c r="K172" t="s">
        <v>315</v>
      </c>
      <c r="L172">
        <v>3</v>
      </c>
      <c r="M172" t="s">
        <v>210</v>
      </c>
      <c r="N172">
        <v>0</v>
      </c>
      <c r="O172">
        <v>0.97</v>
      </c>
      <c r="P172" s="1">
        <v>1</v>
      </c>
      <c r="Q172">
        <v>1.026197916666667E-5</v>
      </c>
      <c r="R172" s="2">
        <v>0.99</v>
      </c>
      <c r="S172">
        <v>7.2202430555555553E-6</v>
      </c>
      <c r="T172" s="2">
        <v>0.93</v>
      </c>
      <c r="U172" s="4">
        <v>1</v>
      </c>
      <c r="V172">
        <v>3</v>
      </c>
      <c r="W172">
        <v>1</v>
      </c>
      <c r="X172" t="s">
        <v>316</v>
      </c>
      <c r="Y172">
        <v>1</v>
      </c>
      <c r="Z172">
        <v>2</v>
      </c>
      <c r="AA172">
        <v>0</v>
      </c>
      <c r="AB172">
        <v>1</v>
      </c>
      <c r="AC172">
        <v>0</v>
      </c>
      <c r="AD172">
        <v>2</v>
      </c>
      <c r="AE172">
        <v>0</v>
      </c>
      <c r="AF172">
        <v>3</v>
      </c>
      <c r="AG172">
        <v>4</v>
      </c>
      <c r="AH172">
        <v>2</v>
      </c>
      <c r="AI172">
        <v>1</v>
      </c>
      <c r="AJ172">
        <v>0</v>
      </c>
      <c r="AK172">
        <v>37</v>
      </c>
      <c r="AL172">
        <v>1</v>
      </c>
      <c r="AM172">
        <v>2.7027027027027029E-2</v>
      </c>
      <c r="AN172" t="s">
        <v>164</v>
      </c>
      <c r="AO172">
        <v>2</v>
      </c>
      <c r="AP172">
        <v>338</v>
      </c>
      <c r="AQ172">
        <v>2</v>
      </c>
      <c r="AR172">
        <v>1</v>
      </c>
      <c r="AS172" t="s">
        <v>53</v>
      </c>
      <c r="AT172">
        <v>1</v>
      </c>
      <c r="AU172" t="b">
        <v>1</v>
      </c>
      <c r="AV172">
        <f t="shared" si="6"/>
        <v>-1.0000000000000009E-2</v>
      </c>
      <c r="AW172">
        <f t="shared" si="7"/>
        <v>-6.9999999999999951E-2</v>
      </c>
      <c r="AX172">
        <f t="shared" si="8"/>
        <v>0</v>
      </c>
    </row>
    <row r="173" spans="1:50" x14ac:dyDescent="0.25">
      <c r="A173">
        <v>1000</v>
      </c>
      <c r="B173">
        <v>100</v>
      </c>
      <c r="C173" t="s">
        <v>159</v>
      </c>
      <c r="D173">
        <v>0.99</v>
      </c>
      <c r="E173">
        <v>39</v>
      </c>
      <c r="F173">
        <v>0.86</v>
      </c>
      <c r="G173">
        <v>2.863206018518518E-6</v>
      </c>
      <c r="H173" t="s">
        <v>527</v>
      </c>
      <c r="I173" t="s">
        <v>528</v>
      </c>
      <c r="J173">
        <v>94</v>
      </c>
      <c r="K173" t="s">
        <v>529</v>
      </c>
      <c r="L173">
        <v>6</v>
      </c>
      <c r="M173" t="s">
        <v>530</v>
      </c>
      <c r="N173">
        <v>0</v>
      </c>
      <c r="O173">
        <v>0.86</v>
      </c>
      <c r="P173" s="1">
        <v>0.93</v>
      </c>
      <c r="Q173">
        <v>1.0081122685185189E-5</v>
      </c>
      <c r="R173" s="2">
        <v>0.97</v>
      </c>
      <c r="S173">
        <v>7.3255787037037033E-6</v>
      </c>
      <c r="T173" s="2">
        <v>0.85</v>
      </c>
      <c r="U173" s="4">
        <v>0.93</v>
      </c>
      <c r="V173">
        <v>14</v>
      </c>
      <c r="W173">
        <v>0.6428571428571429</v>
      </c>
      <c r="X173" t="s">
        <v>316</v>
      </c>
      <c r="Y173">
        <v>1</v>
      </c>
      <c r="Z173">
        <v>2</v>
      </c>
      <c r="AA173">
        <v>0</v>
      </c>
      <c r="AB173">
        <v>1</v>
      </c>
      <c r="AC173">
        <v>0</v>
      </c>
      <c r="AD173">
        <v>2</v>
      </c>
      <c r="AE173">
        <v>0</v>
      </c>
      <c r="AF173">
        <v>6</v>
      </c>
      <c r="AG173">
        <v>18</v>
      </c>
      <c r="AH173">
        <v>-1</v>
      </c>
      <c r="AI173">
        <v>0</v>
      </c>
      <c r="AJ173">
        <v>0.10038559856188529</v>
      </c>
      <c r="AK173">
        <v>3</v>
      </c>
      <c r="AL173">
        <v>0</v>
      </c>
      <c r="AM173">
        <v>0</v>
      </c>
      <c r="AN173" t="s">
        <v>164</v>
      </c>
      <c r="AO173">
        <v>2</v>
      </c>
      <c r="AP173">
        <v>338</v>
      </c>
      <c r="AQ173">
        <v>2</v>
      </c>
      <c r="AR173">
        <v>-1</v>
      </c>
      <c r="AS173" t="s">
        <v>53</v>
      </c>
      <c r="AT173">
        <v>1</v>
      </c>
      <c r="AU173" t="b">
        <v>1</v>
      </c>
      <c r="AV173">
        <f t="shared" si="6"/>
        <v>3.9999999999999925E-2</v>
      </c>
      <c r="AW173">
        <f t="shared" si="7"/>
        <v>-8.0000000000000071E-2</v>
      </c>
      <c r="AX173">
        <f t="shared" si="8"/>
        <v>0</v>
      </c>
    </row>
    <row r="174" spans="1:50" x14ac:dyDescent="0.25">
      <c r="A174">
        <v>1000</v>
      </c>
      <c r="B174">
        <v>100</v>
      </c>
      <c r="C174" t="s">
        <v>159</v>
      </c>
      <c r="D174">
        <v>0.99</v>
      </c>
      <c r="E174">
        <v>39</v>
      </c>
      <c r="F174">
        <v>0.97</v>
      </c>
      <c r="G174">
        <v>6.1865740740740736E-7</v>
      </c>
      <c r="H174" t="s">
        <v>523</v>
      </c>
      <c r="I174" t="s">
        <v>524</v>
      </c>
      <c r="J174">
        <v>28</v>
      </c>
      <c r="K174" t="s">
        <v>315</v>
      </c>
      <c r="L174">
        <v>3</v>
      </c>
      <c r="M174" t="s">
        <v>210</v>
      </c>
      <c r="N174">
        <v>0</v>
      </c>
      <c r="O174">
        <v>0.97</v>
      </c>
      <c r="P174" s="1">
        <v>1</v>
      </c>
      <c r="Q174">
        <v>1.04431712962963E-5</v>
      </c>
      <c r="R174" s="2">
        <v>0.99</v>
      </c>
      <c r="S174">
        <v>7.3245370370370369E-6</v>
      </c>
      <c r="T174" s="2">
        <v>0.93</v>
      </c>
      <c r="U174" s="4">
        <v>1</v>
      </c>
      <c r="V174">
        <v>3</v>
      </c>
      <c r="W174">
        <v>1</v>
      </c>
      <c r="X174" t="s">
        <v>316</v>
      </c>
      <c r="Y174">
        <v>1</v>
      </c>
      <c r="Z174">
        <v>2</v>
      </c>
      <c r="AA174">
        <v>0</v>
      </c>
      <c r="AB174">
        <v>1</v>
      </c>
      <c r="AC174">
        <v>0</v>
      </c>
      <c r="AD174">
        <v>2</v>
      </c>
      <c r="AE174">
        <v>0</v>
      </c>
      <c r="AF174">
        <v>3</v>
      </c>
      <c r="AG174">
        <v>4</v>
      </c>
      <c r="AH174">
        <v>2</v>
      </c>
      <c r="AI174">
        <v>1</v>
      </c>
      <c r="AJ174">
        <v>0</v>
      </c>
      <c r="AK174">
        <v>37</v>
      </c>
      <c r="AL174">
        <v>1</v>
      </c>
      <c r="AM174">
        <v>2.7027027027027029E-2</v>
      </c>
      <c r="AN174" t="s">
        <v>164</v>
      </c>
      <c r="AO174">
        <v>2</v>
      </c>
      <c r="AP174">
        <v>338</v>
      </c>
      <c r="AQ174">
        <v>3</v>
      </c>
      <c r="AR174">
        <v>2</v>
      </c>
      <c r="AS174" t="s">
        <v>53</v>
      </c>
      <c r="AT174">
        <v>1</v>
      </c>
      <c r="AU174" t="b">
        <v>1</v>
      </c>
      <c r="AV174">
        <f t="shared" si="6"/>
        <v>-1.0000000000000009E-2</v>
      </c>
      <c r="AW174">
        <f t="shared" si="7"/>
        <v>-6.9999999999999951E-2</v>
      </c>
      <c r="AX174">
        <f t="shared" si="8"/>
        <v>0</v>
      </c>
    </row>
    <row r="175" spans="1:50" x14ac:dyDescent="0.25">
      <c r="A175">
        <v>1000</v>
      </c>
      <c r="B175">
        <v>100</v>
      </c>
      <c r="C175" t="s">
        <v>159</v>
      </c>
      <c r="D175">
        <v>0.99</v>
      </c>
      <c r="E175">
        <v>39</v>
      </c>
      <c r="F175">
        <v>0.75</v>
      </c>
      <c r="G175">
        <v>7.9939814814814816E-7</v>
      </c>
      <c r="H175" t="s">
        <v>531</v>
      </c>
      <c r="I175" t="s">
        <v>532</v>
      </c>
      <c r="J175">
        <v>32</v>
      </c>
      <c r="K175" t="s">
        <v>533</v>
      </c>
      <c r="L175">
        <v>5</v>
      </c>
      <c r="M175" t="s">
        <v>328</v>
      </c>
      <c r="N175">
        <v>0</v>
      </c>
      <c r="O175">
        <v>0.75</v>
      </c>
      <c r="P175" s="1">
        <v>0.78</v>
      </c>
      <c r="Q175">
        <v>1.044229166666667E-5</v>
      </c>
      <c r="R175" s="2">
        <v>0.87</v>
      </c>
      <c r="S175">
        <v>7.3236689814814814E-6</v>
      </c>
      <c r="T175" s="2">
        <v>0.76</v>
      </c>
      <c r="U175" s="4">
        <v>0.78</v>
      </c>
      <c r="V175">
        <v>25</v>
      </c>
      <c r="W175">
        <v>0.88</v>
      </c>
      <c r="X175" t="s">
        <v>316</v>
      </c>
      <c r="Y175">
        <v>1</v>
      </c>
      <c r="Z175">
        <v>1</v>
      </c>
      <c r="AA175">
        <v>0</v>
      </c>
      <c r="AB175">
        <v>1</v>
      </c>
      <c r="AC175">
        <v>0</v>
      </c>
      <c r="AD175">
        <v>1</v>
      </c>
      <c r="AE175">
        <v>0</v>
      </c>
      <c r="AF175">
        <v>5</v>
      </c>
      <c r="AG175">
        <v>14</v>
      </c>
      <c r="AH175">
        <v>-1</v>
      </c>
      <c r="AI175">
        <v>0</v>
      </c>
      <c r="AJ175">
        <v>7.3926868044515107E-2</v>
      </c>
      <c r="AK175">
        <v>0</v>
      </c>
      <c r="AL175">
        <v>0</v>
      </c>
      <c r="AM175">
        <v>-1</v>
      </c>
      <c r="AN175" t="s">
        <v>164</v>
      </c>
      <c r="AO175">
        <v>2</v>
      </c>
      <c r="AP175">
        <v>338</v>
      </c>
      <c r="AQ175">
        <v>3</v>
      </c>
      <c r="AR175">
        <v>-2</v>
      </c>
      <c r="AS175" t="s">
        <v>53</v>
      </c>
      <c r="AT175">
        <v>1</v>
      </c>
      <c r="AU175" t="b">
        <v>1</v>
      </c>
      <c r="AV175">
        <f t="shared" si="6"/>
        <v>8.9999999999999969E-2</v>
      </c>
      <c r="AW175">
        <f t="shared" si="7"/>
        <v>-2.0000000000000018E-2</v>
      </c>
      <c r="AX175">
        <f t="shared" si="8"/>
        <v>0</v>
      </c>
    </row>
    <row r="176" spans="1:50" x14ac:dyDescent="0.25">
      <c r="A176">
        <v>1000</v>
      </c>
      <c r="B176">
        <v>100</v>
      </c>
      <c r="C176" t="s">
        <v>159</v>
      </c>
      <c r="D176">
        <v>0.99</v>
      </c>
      <c r="E176">
        <v>39</v>
      </c>
      <c r="F176">
        <v>0.97</v>
      </c>
      <c r="G176">
        <v>4.3688657407407409E-7</v>
      </c>
      <c r="H176" t="s">
        <v>450</v>
      </c>
      <c r="I176" t="s">
        <v>451</v>
      </c>
      <c r="J176">
        <v>28</v>
      </c>
      <c r="K176" t="s">
        <v>209</v>
      </c>
      <c r="L176">
        <v>3</v>
      </c>
      <c r="M176" t="s">
        <v>210</v>
      </c>
      <c r="N176">
        <v>1.8126157407407411E-7</v>
      </c>
      <c r="O176">
        <v>0.97</v>
      </c>
      <c r="P176" s="1">
        <v>1</v>
      </c>
      <c r="Q176">
        <v>1.018767361111111E-5</v>
      </c>
      <c r="R176" s="2">
        <v>1</v>
      </c>
      <c r="S176">
        <v>7.2369675925925924E-6</v>
      </c>
      <c r="T176" s="2">
        <v>0.93</v>
      </c>
      <c r="U176" s="4">
        <v>1</v>
      </c>
      <c r="V176">
        <v>3</v>
      </c>
      <c r="W176">
        <v>1</v>
      </c>
      <c r="X176" t="s">
        <v>329</v>
      </c>
      <c r="Y176">
        <v>1</v>
      </c>
      <c r="Z176">
        <v>2</v>
      </c>
      <c r="AA176">
        <v>0</v>
      </c>
      <c r="AB176">
        <v>1</v>
      </c>
      <c r="AC176">
        <v>1</v>
      </c>
      <c r="AD176">
        <v>1</v>
      </c>
      <c r="AE176">
        <v>2</v>
      </c>
      <c r="AF176">
        <v>1</v>
      </c>
      <c r="AG176">
        <v>11</v>
      </c>
      <c r="AH176">
        <v>-1</v>
      </c>
      <c r="AI176">
        <v>0</v>
      </c>
      <c r="AJ176">
        <v>0.41789255539604059</v>
      </c>
      <c r="AK176">
        <v>4</v>
      </c>
      <c r="AL176">
        <v>0</v>
      </c>
      <c r="AM176">
        <v>0</v>
      </c>
      <c r="AN176" t="s">
        <v>164</v>
      </c>
      <c r="AO176">
        <v>3</v>
      </c>
      <c r="AP176">
        <v>32</v>
      </c>
      <c r="AQ176">
        <v>1</v>
      </c>
      <c r="AR176">
        <v>0.5</v>
      </c>
      <c r="AS176" t="s">
        <v>53</v>
      </c>
      <c r="AT176">
        <v>1</v>
      </c>
      <c r="AU176" t="b">
        <v>1</v>
      </c>
      <c r="AV176">
        <f t="shared" si="6"/>
        <v>0</v>
      </c>
      <c r="AW176">
        <f t="shared" si="7"/>
        <v>-6.9999999999999951E-2</v>
      </c>
      <c r="AX176">
        <f t="shared" si="8"/>
        <v>0</v>
      </c>
    </row>
    <row r="177" spans="1:50" x14ac:dyDescent="0.25">
      <c r="A177">
        <v>1000</v>
      </c>
      <c r="B177">
        <v>100</v>
      </c>
      <c r="C177" t="s">
        <v>159</v>
      </c>
      <c r="D177">
        <v>0.99</v>
      </c>
      <c r="E177">
        <v>39</v>
      </c>
      <c r="F177">
        <v>0.97</v>
      </c>
      <c r="G177">
        <v>3.6159722222222221E-7</v>
      </c>
      <c r="H177" t="s">
        <v>450</v>
      </c>
      <c r="I177" t="s">
        <v>451</v>
      </c>
      <c r="J177">
        <v>28</v>
      </c>
      <c r="K177" t="s">
        <v>209</v>
      </c>
      <c r="L177">
        <v>3</v>
      </c>
      <c r="M177" t="s">
        <v>210</v>
      </c>
      <c r="N177">
        <v>0</v>
      </c>
      <c r="O177">
        <v>0.97</v>
      </c>
      <c r="P177" s="1">
        <v>1</v>
      </c>
      <c r="Q177">
        <v>1.006440972222222E-5</v>
      </c>
      <c r="R177" s="2">
        <v>1</v>
      </c>
      <c r="S177">
        <v>7.3251736111111111E-6</v>
      </c>
      <c r="T177" s="2">
        <v>0.93</v>
      </c>
      <c r="U177" s="4">
        <v>1</v>
      </c>
      <c r="V177">
        <v>3</v>
      </c>
      <c r="W177">
        <v>1</v>
      </c>
      <c r="X177" t="s">
        <v>329</v>
      </c>
      <c r="Y177">
        <v>1</v>
      </c>
      <c r="Z177">
        <v>2</v>
      </c>
      <c r="AA177">
        <v>0</v>
      </c>
      <c r="AB177">
        <v>1</v>
      </c>
      <c r="AC177">
        <v>1</v>
      </c>
      <c r="AD177">
        <v>1</v>
      </c>
      <c r="AE177">
        <v>2</v>
      </c>
      <c r="AF177">
        <v>1</v>
      </c>
      <c r="AG177">
        <v>11</v>
      </c>
      <c r="AH177">
        <v>-1</v>
      </c>
      <c r="AI177">
        <v>0</v>
      </c>
      <c r="AJ177">
        <v>0.41789255539604059</v>
      </c>
      <c r="AK177">
        <v>4</v>
      </c>
      <c r="AL177">
        <v>0</v>
      </c>
      <c r="AM177">
        <v>0</v>
      </c>
      <c r="AN177" t="s">
        <v>164</v>
      </c>
      <c r="AO177">
        <v>3</v>
      </c>
      <c r="AP177">
        <v>32</v>
      </c>
      <c r="AQ177">
        <v>1</v>
      </c>
      <c r="AR177">
        <v>-0.5</v>
      </c>
      <c r="AS177" t="s">
        <v>53</v>
      </c>
      <c r="AT177">
        <v>1</v>
      </c>
      <c r="AU177" t="b">
        <v>1</v>
      </c>
      <c r="AV177">
        <f t="shared" si="6"/>
        <v>0</v>
      </c>
      <c r="AW177">
        <f t="shared" si="7"/>
        <v>-6.9999999999999951E-2</v>
      </c>
      <c r="AX177">
        <f t="shared" si="8"/>
        <v>0</v>
      </c>
    </row>
    <row r="178" spans="1:50" x14ac:dyDescent="0.25">
      <c r="A178">
        <v>1000</v>
      </c>
      <c r="B178">
        <v>100</v>
      </c>
      <c r="C178" t="s">
        <v>159</v>
      </c>
      <c r="D178">
        <v>0.99</v>
      </c>
      <c r="E178">
        <v>39</v>
      </c>
      <c r="F178">
        <v>0.97</v>
      </c>
      <c r="G178">
        <v>6.1820601851851851E-7</v>
      </c>
      <c r="H178" t="s">
        <v>450</v>
      </c>
      <c r="I178" t="s">
        <v>451</v>
      </c>
      <c r="J178">
        <v>28</v>
      </c>
      <c r="K178" t="s">
        <v>209</v>
      </c>
      <c r="L178">
        <v>3</v>
      </c>
      <c r="M178" t="s">
        <v>210</v>
      </c>
      <c r="N178">
        <v>0</v>
      </c>
      <c r="O178">
        <v>0.97</v>
      </c>
      <c r="P178" s="1">
        <v>1</v>
      </c>
      <c r="Q178">
        <v>1.0080150462962959E-5</v>
      </c>
      <c r="R178" s="2">
        <v>1</v>
      </c>
      <c r="S178">
        <v>7.1454050925925924E-6</v>
      </c>
      <c r="T178" s="2">
        <v>0.91</v>
      </c>
      <c r="U178" s="4">
        <v>1</v>
      </c>
      <c r="V178">
        <v>3</v>
      </c>
      <c r="W178">
        <v>1</v>
      </c>
      <c r="X178" t="s">
        <v>329</v>
      </c>
      <c r="Y178">
        <v>1</v>
      </c>
      <c r="Z178">
        <v>2</v>
      </c>
      <c r="AA178">
        <v>0</v>
      </c>
      <c r="AB178">
        <v>1</v>
      </c>
      <c r="AC178">
        <v>1</v>
      </c>
      <c r="AD178">
        <v>1</v>
      </c>
      <c r="AE178">
        <v>2</v>
      </c>
      <c r="AF178">
        <v>1</v>
      </c>
      <c r="AG178">
        <v>11</v>
      </c>
      <c r="AH178">
        <v>-1</v>
      </c>
      <c r="AI178">
        <v>0</v>
      </c>
      <c r="AJ178">
        <v>0.41789255539604059</v>
      </c>
      <c r="AK178">
        <v>4</v>
      </c>
      <c r="AL178">
        <v>0</v>
      </c>
      <c r="AM178">
        <v>0</v>
      </c>
      <c r="AN178" t="s">
        <v>164</v>
      </c>
      <c r="AO178">
        <v>3</v>
      </c>
      <c r="AP178">
        <v>32</v>
      </c>
      <c r="AQ178">
        <v>2</v>
      </c>
      <c r="AR178">
        <v>1</v>
      </c>
      <c r="AS178" t="s">
        <v>53</v>
      </c>
      <c r="AT178">
        <v>1</v>
      </c>
      <c r="AU178" t="b">
        <v>1</v>
      </c>
      <c r="AV178">
        <f t="shared" si="6"/>
        <v>0</v>
      </c>
      <c r="AW178">
        <f t="shared" si="7"/>
        <v>-8.9999999999999969E-2</v>
      </c>
      <c r="AX178">
        <f t="shared" si="8"/>
        <v>0</v>
      </c>
    </row>
    <row r="179" spans="1:50" x14ac:dyDescent="0.25">
      <c r="A179">
        <v>1000</v>
      </c>
      <c r="B179">
        <v>100</v>
      </c>
      <c r="C179" t="s">
        <v>159</v>
      </c>
      <c r="D179">
        <v>0.99</v>
      </c>
      <c r="E179">
        <v>39</v>
      </c>
      <c r="F179">
        <v>0.97</v>
      </c>
      <c r="G179">
        <v>5.4204861111111114E-7</v>
      </c>
      <c r="H179" t="s">
        <v>450</v>
      </c>
      <c r="I179" t="s">
        <v>451</v>
      </c>
      <c r="J179">
        <v>28</v>
      </c>
      <c r="K179" t="s">
        <v>209</v>
      </c>
      <c r="L179">
        <v>3</v>
      </c>
      <c r="M179" t="s">
        <v>210</v>
      </c>
      <c r="N179">
        <v>0</v>
      </c>
      <c r="O179">
        <v>0.97</v>
      </c>
      <c r="P179" s="1">
        <v>0.98</v>
      </c>
      <c r="Q179">
        <v>1.0261203703703699E-5</v>
      </c>
      <c r="R179" s="2">
        <v>0.97</v>
      </c>
      <c r="S179">
        <v>6.9625810185185176E-6</v>
      </c>
      <c r="T179" s="2">
        <v>0.92</v>
      </c>
      <c r="U179" s="4">
        <v>0.98</v>
      </c>
      <c r="V179">
        <v>3</v>
      </c>
      <c r="W179">
        <v>1</v>
      </c>
      <c r="X179" t="s">
        <v>329</v>
      </c>
      <c r="Y179">
        <v>1</v>
      </c>
      <c r="Z179">
        <v>2</v>
      </c>
      <c r="AA179">
        <v>0</v>
      </c>
      <c r="AB179">
        <v>1</v>
      </c>
      <c r="AC179">
        <v>1</v>
      </c>
      <c r="AD179">
        <v>1</v>
      </c>
      <c r="AE179">
        <v>2</v>
      </c>
      <c r="AF179">
        <v>1</v>
      </c>
      <c r="AG179">
        <v>11</v>
      </c>
      <c r="AH179">
        <v>-1</v>
      </c>
      <c r="AI179">
        <v>0</v>
      </c>
      <c r="AJ179">
        <v>0.41789255539604059</v>
      </c>
      <c r="AK179">
        <v>4</v>
      </c>
      <c r="AL179">
        <v>0</v>
      </c>
      <c r="AM179">
        <v>0</v>
      </c>
      <c r="AN179" t="s">
        <v>164</v>
      </c>
      <c r="AO179">
        <v>3</v>
      </c>
      <c r="AP179">
        <v>32</v>
      </c>
      <c r="AQ179">
        <v>2</v>
      </c>
      <c r="AR179">
        <v>-1</v>
      </c>
      <c r="AS179" t="s">
        <v>53</v>
      </c>
      <c r="AT179">
        <v>1</v>
      </c>
      <c r="AU179" t="b">
        <v>1</v>
      </c>
      <c r="AV179">
        <f t="shared" si="6"/>
        <v>-1.0000000000000009E-2</v>
      </c>
      <c r="AW179">
        <f t="shared" si="7"/>
        <v>-5.9999999999999942E-2</v>
      </c>
      <c r="AX179">
        <f t="shared" si="8"/>
        <v>0</v>
      </c>
    </row>
    <row r="180" spans="1:50" x14ac:dyDescent="0.25">
      <c r="A180">
        <v>1000</v>
      </c>
      <c r="B180">
        <v>100</v>
      </c>
      <c r="C180" t="s">
        <v>159</v>
      </c>
      <c r="D180">
        <v>0.99</v>
      </c>
      <c r="E180">
        <v>39</v>
      </c>
      <c r="F180">
        <v>0.97</v>
      </c>
      <c r="G180">
        <v>4.3703703703703699E-7</v>
      </c>
      <c r="H180" t="s">
        <v>450</v>
      </c>
      <c r="I180" t="s">
        <v>451</v>
      </c>
      <c r="J180">
        <v>28</v>
      </c>
      <c r="K180" t="s">
        <v>209</v>
      </c>
      <c r="L180">
        <v>3</v>
      </c>
      <c r="M180" t="s">
        <v>210</v>
      </c>
      <c r="N180">
        <v>0</v>
      </c>
      <c r="O180">
        <v>0.97</v>
      </c>
      <c r="P180" s="1">
        <v>1</v>
      </c>
      <c r="Q180">
        <v>1.0081828703703701E-5</v>
      </c>
      <c r="R180" s="2">
        <v>1</v>
      </c>
      <c r="S180">
        <v>7.3245254629629631E-6</v>
      </c>
      <c r="T180" s="2">
        <v>0.93</v>
      </c>
      <c r="U180" s="4">
        <v>1</v>
      </c>
      <c r="V180">
        <v>3</v>
      </c>
      <c r="W180">
        <v>1</v>
      </c>
      <c r="X180" t="s">
        <v>329</v>
      </c>
      <c r="Y180">
        <v>1</v>
      </c>
      <c r="Z180">
        <v>2</v>
      </c>
      <c r="AA180">
        <v>0</v>
      </c>
      <c r="AB180">
        <v>1</v>
      </c>
      <c r="AC180">
        <v>1</v>
      </c>
      <c r="AD180">
        <v>1</v>
      </c>
      <c r="AE180">
        <v>2</v>
      </c>
      <c r="AF180">
        <v>1</v>
      </c>
      <c r="AG180">
        <v>11</v>
      </c>
      <c r="AH180">
        <v>-1</v>
      </c>
      <c r="AI180">
        <v>0</v>
      </c>
      <c r="AJ180">
        <v>0.41789255539604059</v>
      </c>
      <c r="AK180">
        <v>4</v>
      </c>
      <c r="AL180">
        <v>0</v>
      </c>
      <c r="AM180">
        <v>0</v>
      </c>
      <c r="AN180" t="s">
        <v>164</v>
      </c>
      <c r="AO180">
        <v>3</v>
      </c>
      <c r="AP180">
        <v>32</v>
      </c>
      <c r="AQ180">
        <v>3</v>
      </c>
      <c r="AR180">
        <v>2</v>
      </c>
      <c r="AS180" t="s">
        <v>53</v>
      </c>
      <c r="AT180">
        <v>1</v>
      </c>
      <c r="AU180" t="b">
        <v>1</v>
      </c>
      <c r="AV180">
        <f t="shared" si="6"/>
        <v>0</v>
      </c>
      <c r="AW180">
        <f t="shared" si="7"/>
        <v>-6.9999999999999951E-2</v>
      </c>
      <c r="AX180">
        <f t="shared" si="8"/>
        <v>0</v>
      </c>
    </row>
    <row r="181" spans="1:50" x14ac:dyDescent="0.25">
      <c r="A181">
        <v>1000</v>
      </c>
      <c r="B181">
        <v>100</v>
      </c>
      <c r="C181" t="s">
        <v>159</v>
      </c>
      <c r="D181">
        <v>0.99</v>
      </c>
      <c r="E181">
        <v>39</v>
      </c>
      <c r="F181">
        <v>0.94</v>
      </c>
      <c r="G181">
        <v>6.1809027777777778E-7</v>
      </c>
      <c r="H181" t="s">
        <v>534</v>
      </c>
      <c r="I181" t="s">
        <v>535</v>
      </c>
      <c r="J181">
        <v>28</v>
      </c>
      <c r="K181" t="s">
        <v>332</v>
      </c>
      <c r="L181">
        <v>4</v>
      </c>
      <c r="M181" t="s">
        <v>333</v>
      </c>
      <c r="N181">
        <v>0</v>
      </c>
      <c r="O181">
        <v>0.94</v>
      </c>
      <c r="P181" s="1">
        <v>0.95</v>
      </c>
      <c r="Q181">
        <v>1.000684027777778E-5</v>
      </c>
      <c r="R181" s="2">
        <v>0.99</v>
      </c>
      <c r="S181">
        <v>7.3254745370370364E-6</v>
      </c>
      <c r="T181" s="2">
        <v>0.93</v>
      </c>
      <c r="U181" s="4">
        <v>0.95</v>
      </c>
      <c r="V181">
        <v>6</v>
      </c>
      <c r="W181">
        <v>1</v>
      </c>
      <c r="X181" t="s">
        <v>329</v>
      </c>
      <c r="Y181">
        <v>1</v>
      </c>
      <c r="Z181">
        <v>1</v>
      </c>
      <c r="AA181">
        <v>0</v>
      </c>
      <c r="AB181">
        <v>1</v>
      </c>
      <c r="AC181">
        <v>1</v>
      </c>
      <c r="AD181">
        <v>0</v>
      </c>
      <c r="AE181">
        <v>4</v>
      </c>
      <c r="AF181">
        <v>0</v>
      </c>
      <c r="AG181">
        <v>12</v>
      </c>
      <c r="AH181">
        <v>-1</v>
      </c>
      <c r="AI181">
        <v>0</v>
      </c>
      <c r="AJ181">
        <v>0.2350645624102693</v>
      </c>
      <c r="AK181">
        <v>1</v>
      </c>
      <c r="AL181">
        <v>0</v>
      </c>
      <c r="AM181">
        <v>0</v>
      </c>
      <c r="AN181" t="s">
        <v>164</v>
      </c>
      <c r="AO181">
        <v>3</v>
      </c>
      <c r="AP181">
        <v>32</v>
      </c>
      <c r="AQ181">
        <v>3</v>
      </c>
      <c r="AR181">
        <v>-2</v>
      </c>
      <c r="AS181" t="s">
        <v>53</v>
      </c>
      <c r="AT181">
        <v>1</v>
      </c>
      <c r="AU181" t="b">
        <v>1</v>
      </c>
      <c r="AV181">
        <f t="shared" si="6"/>
        <v>4.0000000000000036E-2</v>
      </c>
      <c r="AW181">
        <f t="shared" si="7"/>
        <v>-1.9999999999999907E-2</v>
      </c>
      <c r="AX181">
        <f t="shared" si="8"/>
        <v>0</v>
      </c>
    </row>
    <row r="182" spans="1:50" x14ac:dyDescent="0.25">
      <c r="A182">
        <v>1000</v>
      </c>
      <c r="B182">
        <v>100</v>
      </c>
      <c r="C182" t="s">
        <v>159</v>
      </c>
      <c r="D182">
        <v>0.99</v>
      </c>
      <c r="E182">
        <v>39</v>
      </c>
      <c r="F182">
        <v>0.97</v>
      </c>
      <c r="G182">
        <v>5.4248842592592595E-7</v>
      </c>
      <c r="H182" t="s">
        <v>450</v>
      </c>
      <c r="I182" t="s">
        <v>451</v>
      </c>
      <c r="J182">
        <v>28</v>
      </c>
      <c r="K182" t="s">
        <v>209</v>
      </c>
      <c r="L182">
        <v>3</v>
      </c>
      <c r="M182" t="s">
        <v>210</v>
      </c>
      <c r="N182">
        <v>0</v>
      </c>
      <c r="O182">
        <v>0.97</v>
      </c>
      <c r="P182" s="1">
        <v>1</v>
      </c>
      <c r="Q182">
        <v>1.008202546296296E-5</v>
      </c>
      <c r="R182" s="2">
        <v>1</v>
      </c>
      <c r="S182">
        <v>7.1436342592592594E-6</v>
      </c>
      <c r="T182" s="2">
        <v>0.93</v>
      </c>
      <c r="U182" s="4">
        <v>1</v>
      </c>
      <c r="V182">
        <v>3</v>
      </c>
      <c r="W182">
        <v>1</v>
      </c>
      <c r="X182" t="s">
        <v>334</v>
      </c>
      <c r="Y182">
        <v>1</v>
      </c>
      <c r="Z182">
        <v>2</v>
      </c>
      <c r="AA182">
        <v>0</v>
      </c>
      <c r="AB182">
        <v>1</v>
      </c>
      <c r="AC182">
        <v>0</v>
      </c>
      <c r="AD182">
        <v>2</v>
      </c>
      <c r="AE182">
        <v>0</v>
      </c>
      <c r="AF182">
        <v>3</v>
      </c>
      <c r="AG182">
        <v>11</v>
      </c>
      <c r="AH182">
        <v>-1</v>
      </c>
      <c r="AI182">
        <v>0</v>
      </c>
      <c r="AJ182">
        <v>0.41789255539604059</v>
      </c>
      <c r="AK182">
        <v>0</v>
      </c>
      <c r="AL182">
        <v>0</v>
      </c>
      <c r="AM182">
        <v>-1</v>
      </c>
      <c r="AN182" t="s">
        <v>164</v>
      </c>
      <c r="AO182">
        <v>4</v>
      </c>
      <c r="AP182">
        <v>3</v>
      </c>
      <c r="AQ182">
        <v>1</v>
      </c>
      <c r="AR182">
        <v>0.5</v>
      </c>
      <c r="AS182" t="s">
        <v>53</v>
      </c>
      <c r="AT182">
        <v>1</v>
      </c>
      <c r="AU182" t="b">
        <v>0</v>
      </c>
      <c r="AV182">
        <f t="shared" si="6"/>
        <v>0</v>
      </c>
      <c r="AW182">
        <f t="shared" si="7"/>
        <v>-6.9999999999999951E-2</v>
      </c>
      <c r="AX182">
        <f t="shared" si="8"/>
        <v>0</v>
      </c>
    </row>
    <row r="183" spans="1:50" x14ac:dyDescent="0.25">
      <c r="A183">
        <v>1000</v>
      </c>
      <c r="B183">
        <v>100</v>
      </c>
      <c r="C183" t="s">
        <v>159</v>
      </c>
      <c r="D183">
        <v>0.99</v>
      </c>
      <c r="E183">
        <v>39</v>
      </c>
      <c r="F183">
        <v>0.97</v>
      </c>
      <c r="G183">
        <v>6.1819444444444447E-7</v>
      </c>
      <c r="H183" t="s">
        <v>450</v>
      </c>
      <c r="I183" t="s">
        <v>451</v>
      </c>
      <c r="J183">
        <v>28</v>
      </c>
      <c r="K183" t="s">
        <v>209</v>
      </c>
      <c r="L183">
        <v>3</v>
      </c>
      <c r="M183" t="s">
        <v>210</v>
      </c>
      <c r="N183">
        <v>0</v>
      </c>
      <c r="O183">
        <v>0.97</v>
      </c>
      <c r="P183" s="1">
        <v>1</v>
      </c>
      <c r="Q183">
        <v>1.0005717592592589E-5</v>
      </c>
      <c r="R183" s="2">
        <v>1</v>
      </c>
      <c r="S183">
        <v>7.5811805555555556E-6</v>
      </c>
      <c r="T183" s="2">
        <v>0.9</v>
      </c>
      <c r="U183" s="4">
        <v>1</v>
      </c>
      <c r="V183">
        <v>3</v>
      </c>
      <c r="W183">
        <v>1</v>
      </c>
      <c r="X183" t="s">
        <v>334</v>
      </c>
      <c r="Y183">
        <v>1</v>
      </c>
      <c r="Z183">
        <v>2</v>
      </c>
      <c r="AA183">
        <v>0</v>
      </c>
      <c r="AB183">
        <v>1</v>
      </c>
      <c r="AC183">
        <v>0</v>
      </c>
      <c r="AD183">
        <v>2</v>
      </c>
      <c r="AE183">
        <v>0</v>
      </c>
      <c r="AF183">
        <v>3</v>
      </c>
      <c r="AG183">
        <v>11</v>
      </c>
      <c r="AH183">
        <v>-1</v>
      </c>
      <c r="AI183">
        <v>0</v>
      </c>
      <c r="AJ183">
        <v>0.41789255539604059</v>
      </c>
      <c r="AK183">
        <v>0</v>
      </c>
      <c r="AL183">
        <v>0</v>
      </c>
      <c r="AM183">
        <v>-1</v>
      </c>
      <c r="AN183" t="s">
        <v>164</v>
      </c>
      <c r="AO183">
        <v>4</v>
      </c>
      <c r="AP183">
        <v>3</v>
      </c>
      <c r="AQ183">
        <v>1</v>
      </c>
      <c r="AR183">
        <v>-0.5</v>
      </c>
      <c r="AS183" t="s">
        <v>53</v>
      </c>
      <c r="AT183">
        <v>1</v>
      </c>
      <c r="AU183" t="b">
        <v>0</v>
      </c>
      <c r="AV183">
        <f t="shared" si="6"/>
        <v>0</v>
      </c>
      <c r="AW183">
        <f t="shared" si="7"/>
        <v>-9.9999999999999978E-2</v>
      </c>
      <c r="AX183">
        <f t="shared" si="8"/>
        <v>0</v>
      </c>
    </row>
    <row r="184" spans="1:50" x14ac:dyDescent="0.25">
      <c r="A184">
        <v>1000</v>
      </c>
      <c r="B184">
        <v>100</v>
      </c>
      <c r="C184" t="s">
        <v>159</v>
      </c>
      <c r="D184">
        <v>0.99</v>
      </c>
      <c r="E184">
        <v>39</v>
      </c>
      <c r="F184">
        <v>0.97</v>
      </c>
      <c r="G184">
        <v>3.6200231481481479E-7</v>
      </c>
      <c r="H184" t="s">
        <v>450</v>
      </c>
      <c r="I184" t="s">
        <v>451</v>
      </c>
      <c r="J184">
        <v>28</v>
      </c>
      <c r="K184" t="s">
        <v>209</v>
      </c>
      <c r="L184">
        <v>3</v>
      </c>
      <c r="M184" t="s">
        <v>210</v>
      </c>
      <c r="N184">
        <v>0</v>
      </c>
      <c r="O184">
        <v>0.97</v>
      </c>
      <c r="P184" s="1">
        <v>1</v>
      </c>
      <c r="Q184">
        <v>9.9002777777777779E-6</v>
      </c>
      <c r="R184" s="2">
        <v>1</v>
      </c>
      <c r="S184">
        <v>7.1431944444444452E-6</v>
      </c>
      <c r="T184" s="2">
        <v>0.9</v>
      </c>
      <c r="U184" s="4">
        <v>1</v>
      </c>
      <c r="V184">
        <v>3</v>
      </c>
      <c r="W184">
        <v>1</v>
      </c>
      <c r="X184" t="s">
        <v>334</v>
      </c>
      <c r="Y184">
        <v>1</v>
      </c>
      <c r="Z184">
        <v>2</v>
      </c>
      <c r="AA184">
        <v>0</v>
      </c>
      <c r="AB184">
        <v>1</v>
      </c>
      <c r="AC184">
        <v>0</v>
      </c>
      <c r="AD184">
        <v>2</v>
      </c>
      <c r="AE184">
        <v>0</v>
      </c>
      <c r="AF184">
        <v>3</v>
      </c>
      <c r="AG184">
        <v>11</v>
      </c>
      <c r="AH184">
        <v>-1</v>
      </c>
      <c r="AI184">
        <v>0</v>
      </c>
      <c r="AJ184">
        <v>0.41789255539604059</v>
      </c>
      <c r="AK184">
        <v>0</v>
      </c>
      <c r="AL184">
        <v>0</v>
      </c>
      <c r="AM184">
        <v>-1</v>
      </c>
      <c r="AN184" t="s">
        <v>164</v>
      </c>
      <c r="AO184">
        <v>4</v>
      </c>
      <c r="AP184">
        <v>3</v>
      </c>
      <c r="AQ184">
        <v>2</v>
      </c>
      <c r="AR184">
        <v>1</v>
      </c>
      <c r="AS184" t="s">
        <v>53</v>
      </c>
      <c r="AT184">
        <v>1</v>
      </c>
      <c r="AU184" t="b">
        <v>0</v>
      </c>
      <c r="AV184">
        <f t="shared" si="6"/>
        <v>0</v>
      </c>
      <c r="AW184">
        <f t="shared" si="7"/>
        <v>-9.9999999999999978E-2</v>
      </c>
      <c r="AX184">
        <f t="shared" si="8"/>
        <v>0</v>
      </c>
    </row>
    <row r="185" spans="1:50" x14ac:dyDescent="0.25">
      <c r="A185">
        <v>1000</v>
      </c>
      <c r="B185">
        <v>100</v>
      </c>
      <c r="C185" t="s">
        <v>159</v>
      </c>
      <c r="D185">
        <v>0.99</v>
      </c>
      <c r="E185">
        <v>39</v>
      </c>
      <c r="F185">
        <v>0.97</v>
      </c>
      <c r="G185">
        <v>6.1785879629629634E-7</v>
      </c>
      <c r="H185" t="s">
        <v>450</v>
      </c>
      <c r="I185" t="s">
        <v>451</v>
      </c>
      <c r="J185">
        <v>28</v>
      </c>
      <c r="K185" t="s">
        <v>209</v>
      </c>
      <c r="L185">
        <v>3</v>
      </c>
      <c r="M185" t="s">
        <v>210</v>
      </c>
      <c r="N185">
        <v>0</v>
      </c>
      <c r="O185">
        <v>0.97</v>
      </c>
      <c r="P185" s="1">
        <v>1</v>
      </c>
      <c r="Q185">
        <v>1.000605324074074E-5</v>
      </c>
      <c r="R185" s="2">
        <v>1</v>
      </c>
      <c r="S185">
        <v>7.2172222222222221E-6</v>
      </c>
      <c r="T185" s="2">
        <v>0.93</v>
      </c>
      <c r="U185" s="4">
        <v>1</v>
      </c>
      <c r="V185">
        <v>3</v>
      </c>
      <c r="W185">
        <v>1</v>
      </c>
      <c r="X185" t="s">
        <v>334</v>
      </c>
      <c r="Y185">
        <v>1</v>
      </c>
      <c r="Z185">
        <v>2</v>
      </c>
      <c r="AA185">
        <v>0</v>
      </c>
      <c r="AB185">
        <v>1</v>
      </c>
      <c r="AC185">
        <v>0</v>
      </c>
      <c r="AD185">
        <v>2</v>
      </c>
      <c r="AE185">
        <v>0</v>
      </c>
      <c r="AF185">
        <v>3</v>
      </c>
      <c r="AG185">
        <v>11</v>
      </c>
      <c r="AH185">
        <v>-1</v>
      </c>
      <c r="AI185">
        <v>0</v>
      </c>
      <c r="AJ185">
        <v>0.41789255539604059</v>
      </c>
      <c r="AK185">
        <v>0</v>
      </c>
      <c r="AL185">
        <v>0</v>
      </c>
      <c r="AM185">
        <v>-1</v>
      </c>
      <c r="AN185" t="s">
        <v>164</v>
      </c>
      <c r="AO185">
        <v>4</v>
      </c>
      <c r="AP185">
        <v>3</v>
      </c>
      <c r="AQ185">
        <v>2</v>
      </c>
      <c r="AR185">
        <v>-1</v>
      </c>
      <c r="AS185" t="s">
        <v>53</v>
      </c>
      <c r="AT185">
        <v>1</v>
      </c>
      <c r="AU185" t="b">
        <v>0</v>
      </c>
      <c r="AV185">
        <f t="shared" si="6"/>
        <v>0</v>
      </c>
      <c r="AW185">
        <f t="shared" si="7"/>
        <v>-6.9999999999999951E-2</v>
      </c>
      <c r="AX185">
        <f t="shared" si="8"/>
        <v>0</v>
      </c>
    </row>
    <row r="186" spans="1:50" x14ac:dyDescent="0.25">
      <c r="A186">
        <v>1000</v>
      </c>
      <c r="B186">
        <v>100</v>
      </c>
      <c r="C186" t="s">
        <v>159</v>
      </c>
      <c r="D186">
        <v>0.99</v>
      </c>
      <c r="E186">
        <v>39</v>
      </c>
      <c r="F186">
        <v>0.97</v>
      </c>
      <c r="G186">
        <v>5.4273148148148155E-7</v>
      </c>
      <c r="H186" t="s">
        <v>450</v>
      </c>
      <c r="I186" t="s">
        <v>451</v>
      </c>
      <c r="J186">
        <v>28</v>
      </c>
      <c r="K186" t="s">
        <v>209</v>
      </c>
      <c r="L186">
        <v>3</v>
      </c>
      <c r="M186" t="s">
        <v>210</v>
      </c>
      <c r="N186">
        <v>0</v>
      </c>
      <c r="O186">
        <v>0.97</v>
      </c>
      <c r="P186" s="1">
        <v>1</v>
      </c>
      <c r="Q186">
        <v>1.008269675925926E-5</v>
      </c>
      <c r="R186" s="2">
        <v>1</v>
      </c>
      <c r="S186">
        <v>7.1424537037037032E-6</v>
      </c>
      <c r="T186" s="2">
        <v>0.93</v>
      </c>
      <c r="U186" s="4">
        <v>1</v>
      </c>
      <c r="V186">
        <v>3</v>
      </c>
      <c r="W186">
        <v>1</v>
      </c>
      <c r="X186" t="s">
        <v>334</v>
      </c>
      <c r="Y186">
        <v>1</v>
      </c>
      <c r="Z186">
        <v>2</v>
      </c>
      <c r="AA186">
        <v>0</v>
      </c>
      <c r="AB186">
        <v>1</v>
      </c>
      <c r="AC186">
        <v>0</v>
      </c>
      <c r="AD186">
        <v>2</v>
      </c>
      <c r="AE186">
        <v>0</v>
      </c>
      <c r="AF186">
        <v>3</v>
      </c>
      <c r="AG186">
        <v>11</v>
      </c>
      <c r="AH186">
        <v>-1</v>
      </c>
      <c r="AI186">
        <v>0</v>
      </c>
      <c r="AJ186">
        <v>0.41789255539604059</v>
      </c>
      <c r="AK186">
        <v>0</v>
      </c>
      <c r="AL186">
        <v>0</v>
      </c>
      <c r="AM186">
        <v>-1</v>
      </c>
      <c r="AN186" t="s">
        <v>164</v>
      </c>
      <c r="AO186">
        <v>4</v>
      </c>
      <c r="AP186">
        <v>3</v>
      </c>
      <c r="AQ186">
        <v>3</v>
      </c>
      <c r="AR186">
        <v>2</v>
      </c>
      <c r="AS186" t="s">
        <v>53</v>
      </c>
      <c r="AT186">
        <v>1</v>
      </c>
      <c r="AU186" t="b">
        <v>0</v>
      </c>
      <c r="AV186">
        <f t="shared" si="6"/>
        <v>0</v>
      </c>
      <c r="AW186">
        <f t="shared" si="7"/>
        <v>-6.9999999999999951E-2</v>
      </c>
      <c r="AX186">
        <f t="shared" si="8"/>
        <v>0</v>
      </c>
    </row>
    <row r="187" spans="1:50" x14ac:dyDescent="0.25">
      <c r="A187">
        <v>1000</v>
      </c>
      <c r="B187">
        <v>100</v>
      </c>
      <c r="C187" t="s">
        <v>159</v>
      </c>
      <c r="D187">
        <v>0.99</v>
      </c>
      <c r="E187">
        <v>39</v>
      </c>
      <c r="F187">
        <v>0.97</v>
      </c>
      <c r="G187">
        <v>4.3659722222222218E-7</v>
      </c>
      <c r="H187" t="s">
        <v>450</v>
      </c>
      <c r="I187" t="s">
        <v>451</v>
      </c>
      <c r="J187">
        <v>28</v>
      </c>
      <c r="K187" t="s">
        <v>209</v>
      </c>
      <c r="L187">
        <v>3</v>
      </c>
      <c r="M187" t="s">
        <v>210</v>
      </c>
      <c r="N187">
        <v>0</v>
      </c>
      <c r="O187">
        <v>0.97</v>
      </c>
      <c r="P187" s="1">
        <v>1</v>
      </c>
      <c r="Q187">
        <v>1.0005381944444451E-5</v>
      </c>
      <c r="R187" s="2">
        <v>1</v>
      </c>
      <c r="S187">
        <v>7.1435763888888891E-6</v>
      </c>
      <c r="T187" s="2">
        <v>0.91</v>
      </c>
      <c r="U187" s="4">
        <v>1</v>
      </c>
      <c r="V187">
        <v>3</v>
      </c>
      <c r="W187">
        <v>1</v>
      </c>
      <c r="X187" t="s">
        <v>334</v>
      </c>
      <c r="Y187">
        <v>1</v>
      </c>
      <c r="Z187">
        <v>2</v>
      </c>
      <c r="AA187">
        <v>0</v>
      </c>
      <c r="AB187">
        <v>1</v>
      </c>
      <c r="AC187">
        <v>0</v>
      </c>
      <c r="AD187">
        <v>2</v>
      </c>
      <c r="AE187">
        <v>0</v>
      </c>
      <c r="AF187">
        <v>3</v>
      </c>
      <c r="AG187">
        <v>11</v>
      </c>
      <c r="AH187">
        <v>-1</v>
      </c>
      <c r="AI187">
        <v>0</v>
      </c>
      <c r="AJ187">
        <v>0.41789255539604059</v>
      </c>
      <c r="AK187">
        <v>0</v>
      </c>
      <c r="AL187">
        <v>0</v>
      </c>
      <c r="AM187">
        <v>-1</v>
      </c>
      <c r="AN187" t="s">
        <v>164</v>
      </c>
      <c r="AO187">
        <v>4</v>
      </c>
      <c r="AP187">
        <v>3</v>
      </c>
      <c r="AQ187">
        <v>3</v>
      </c>
      <c r="AR187">
        <v>-2</v>
      </c>
      <c r="AS187" t="s">
        <v>53</v>
      </c>
      <c r="AT187">
        <v>1</v>
      </c>
      <c r="AU187" t="b">
        <v>0</v>
      </c>
      <c r="AV187">
        <f t="shared" si="6"/>
        <v>0</v>
      </c>
      <c r="AW187">
        <f t="shared" si="7"/>
        <v>-8.9999999999999969E-2</v>
      </c>
      <c r="AX187">
        <f t="shared" si="8"/>
        <v>0</v>
      </c>
    </row>
    <row r="188" spans="1:50" x14ac:dyDescent="0.25">
      <c r="A188">
        <v>1000</v>
      </c>
      <c r="B188">
        <v>100</v>
      </c>
      <c r="C188" t="s">
        <v>159</v>
      </c>
      <c r="D188">
        <v>0.99</v>
      </c>
      <c r="E188">
        <v>39</v>
      </c>
      <c r="F188">
        <v>0.97</v>
      </c>
      <c r="G188">
        <v>5.4249999999999999E-7</v>
      </c>
      <c r="H188" t="s">
        <v>450</v>
      </c>
      <c r="I188" t="s">
        <v>451</v>
      </c>
      <c r="J188">
        <v>28</v>
      </c>
      <c r="K188" t="s">
        <v>209</v>
      </c>
      <c r="L188">
        <v>3</v>
      </c>
      <c r="M188" t="s">
        <v>210</v>
      </c>
      <c r="N188">
        <v>0</v>
      </c>
      <c r="O188">
        <v>0.97</v>
      </c>
      <c r="P188" s="1">
        <v>1</v>
      </c>
      <c r="Q188">
        <v>1.046293981481482E-5</v>
      </c>
      <c r="R188" s="2">
        <v>1</v>
      </c>
      <c r="S188">
        <v>7.1441782407407396E-6</v>
      </c>
      <c r="T188" s="2">
        <v>0.93</v>
      </c>
      <c r="U188" s="4">
        <v>1</v>
      </c>
      <c r="V188">
        <v>3</v>
      </c>
      <c r="W188">
        <v>1</v>
      </c>
      <c r="X188" t="s">
        <v>335</v>
      </c>
      <c r="Y188">
        <v>1</v>
      </c>
      <c r="Z188">
        <v>2</v>
      </c>
      <c r="AA188">
        <v>0</v>
      </c>
      <c r="AB188">
        <v>1</v>
      </c>
      <c r="AC188">
        <v>0</v>
      </c>
      <c r="AD188">
        <v>2</v>
      </c>
      <c r="AE188">
        <v>0</v>
      </c>
      <c r="AF188">
        <v>3</v>
      </c>
      <c r="AG188">
        <v>11</v>
      </c>
      <c r="AH188">
        <v>-1</v>
      </c>
      <c r="AI188">
        <v>0</v>
      </c>
      <c r="AJ188">
        <v>0.41789255539604059</v>
      </c>
      <c r="AK188">
        <v>0</v>
      </c>
      <c r="AL188">
        <v>0</v>
      </c>
      <c r="AM188">
        <v>-1</v>
      </c>
      <c r="AN188" t="s">
        <v>164</v>
      </c>
      <c r="AO188">
        <v>6</v>
      </c>
      <c r="AP188">
        <v>4</v>
      </c>
      <c r="AQ188">
        <v>1</v>
      </c>
      <c r="AR188">
        <v>0.5</v>
      </c>
      <c r="AS188" t="s">
        <v>53</v>
      </c>
      <c r="AT188">
        <v>1</v>
      </c>
      <c r="AU188" t="b">
        <v>1</v>
      </c>
      <c r="AV188">
        <f t="shared" si="6"/>
        <v>0</v>
      </c>
      <c r="AW188">
        <f t="shared" si="7"/>
        <v>-6.9999999999999951E-2</v>
      </c>
      <c r="AX188">
        <f t="shared" si="8"/>
        <v>0</v>
      </c>
    </row>
    <row r="189" spans="1:50" x14ac:dyDescent="0.25">
      <c r="A189">
        <v>1000</v>
      </c>
      <c r="B189">
        <v>100</v>
      </c>
      <c r="C189" t="s">
        <v>159</v>
      </c>
      <c r="D189">
        <v>0.99</v>
      </c>
      <c r="E189">
        <v>39</v>
      </c>
      <c r="F189">
        <v>0.97</v>
      </c>
      <c r="G189">
        <v>4.3753472222222227E-7</v>
      </c>
      <c r="H189" t="s">
        <v>450</v>
      </c>
      <c r="I189" t="s">
        <v>451</v>
      </c>
      <c r="J189">
        <v>28</v>
      </c>
      <c r="K189" t="s">
        <v>209</v>
      </c>
      <c r="L189">
        <v>3</v>
      </c>
      <c r="M189" t="s">
        <v>210</v>
      </c>
      <c r="N189">
        <v>1.8082175925925929E-7</v>
      </c>
      <c r="O189">
        <v>0.97</v>
      </c>
      <c r="P189" s="1">
        <v>1</v>
      </c>
      <c r="Q189">
        <v>1.008408564814815E-5</v>
      </c>
      <c r="R189" s="2">
        <v>0.98</v>
      </c>
      <c r="S189">
        <v>7.1440162037037033E-6</v>
      </c>
      <c r="T189" s="2">
        <v>0.91</v>
      </c>
      <c r="U189" s="4">
        <v>1</v>
      </c>
      <c r="V189">
        <v>3</v>
      </c>
      <c r="W189">
        <v>1</v>
      </c>
      <c r="X189" t="s">
        <v>335</v>
      </c>
      <c r="Y189">
        <v>1</v>
      </c>
      <c r="Z189">
        <v>2</v>
      </c>
      <c r="AA189">
        <v>0</v>
      </c>
      <c r="AB189">
        <v>1</v>
      </c>
      <c r="AC189">
        <v>0</v>
      </c>
      <c r="AD189">
        <v>2</v>
      </c>
      <c r="AE189">
        <v>0</v>
      </c>
      <c r="AF189">
        <v>3</v>
      </c>
      <c r="AG189">
        <v>11</v>
      </c>
      <c r="AH189">
        <v>-1</v>
      </c>
      <c r="AI189">
        <v>0</v>
      </c>
      <c r="AJ189">
        <v>0.41789255539604059</v>
      </c>
      <c r="AK189">
        <v>0</v>
      </c>
      <c r="AL189">
        <v>0</v>
      </c>
      <c r="AM189">
        <v>-1</v>
      </c>
      <c r="AN189" t="s">
        <v>164</v>
      </c>
      <c r="AO189">
        <v>6</v>
      </c>
      <c r="AP189">
        <v>4</v>
      </c>
      <c r="AQ189">
        <v>1</v>
      </c>
      <c r="AR189">
        <v>-0.5</v>
      </c>
      <c r="AS189" t="s">
        <v>53</v>
      </c>
      <c r="AT189">
        <v>1</v>
      </c>
      <c r="AU189" t="b">
        <v>1</v>
      </c>
      <c r="AV189">
        <f t="shared" si="6"/>
        <v>-2.0000000000000018E-2</v>
      </c>
      <c r="AW189">
        <f t="shared" si="7"/>
        <v>-8.9999999999999969E-2</v>
      </c>
      <c r="AX189">
        <f t="shared" si="8"/>
        <v>0</v>
      </c>
    </row>
    <row r="190" spans="1:50" x14ac:dyDescent="0.25">
      <c r="A190">
        <v>1000</v>
      </c>
      <c r="B190">
        <v>100</v>
      </c>
      <c r="C190" t="s">
        <v>159</v>
      </c>
      <c r="D190">
        <v>0.99</v>
      </c>
      <c r="E190">
        <v>39</v>
      </c>
      <c r="F190">
        <v>0.97</v>
      </c>
      <c r="G190">
        <v>3.6158564814814822E-7</v>
      </c>
      <c r="H190" t="s">
        <v>450</v>
      </c>
      <c r="I190" t="s">
        <v>451</v>
      </c>
      <c r="J190">
        <v>28</v>
      </c>
      <c r="K190" t="s">
        <v>209</v>
      </c>
      <c r="L190">
        <v>3</v>
      </c>
      <c r="M190" t="s">
        <v>210</v>
      </c>
      <c r="N190">
        <v>1.808101851851852E-7</v>
      </c>
      <c r="O190">
        <v>0.97</v>
      </c>
      <c r="P190" s="1">
        <v>1</v>
      </c>
      <c r="Q190">
        <v>1.0082835648148149E-5</v>
      </c>
      <c r="R190" s="2">
        <v>1</v>
      </c>
      <c r="S190">
        <v>7.1432638888888892E-6</v>
      </c>
      <c r="T190" s="2">
        <v>0.93</v>
      </c>
      <c r="U190" s="4">
        <v>1</v>
      </c>
      <c r="V190">
        <v>3</v>
      </c>
      <c r="W190">
        <v>1</v>
      </c>
      <c r="X190" t="s">
        <v>335</v>
      </c>
      <c r="Y190">
        <v>1</v>
      </c>
      <c r="Z190">
        <v>2</v>
      </c>
      <c r="AA190">
        <v>0</v>
      </c>
      <c r="AB190">
        <v>1</v>
      </c>
      <c r="AC190">
        <v>0</v>
      </c>
      <c r="AD190">
        <v>2</v>
      </c>
      <c r="AE190">
        <v>0</v>
      </c>
      <c r="AF190">
        <v>3</v>
      </c>
      <c r="AG190">
        <v>11</v>
      </c>
      <c r="AH190">
        <v>-1</v>
      </c>
      <c r="AI190">
        <v>0</v>
      </c>
      <c r="AJ190">
        <v>0.41789255539604059</v>
      </c>
      <c r="AK190">
        <v>0</v>
      </c>
      <c r="AL190">
        <v>0</v>
      </c>
      <c r="AM190">
        <v>-1</v>
      </c>
      <c r="AN190" t="s">
        <v>164</v>
      </c>
      <c r="AO190">
        <v>6</v>
      </c>
      <c r="AP190">
        <v>4</v>
      </c>
      <c r="AQ190">
        <v>2</v>
      </c>
      <c r="AR190">
        <v>1</v>
      </c>
      <c r="AS190" t="s">
        <v>53</v>
      </c>
      <c r="AT190">
        <v>1</v>
      </c>
      <c r="AU190" t="b">
        <v>1</v>
      </c>
      <c r="AV190">
        <f t="shared" si="6"/>
        <v>0</v>
      </c>
      <c r="AW190">
        <f t="shared" si="7"/>
        <v>-6.9999999999999951E-2</v>
      </c>
      <c r="AX190">
        <f t="shared" si="8"/>
        <v>0</v>
      </c>
    </row>
    <row r="191" spans="1:50" x14ac:dyDescent="0.25">
      <c r="A191">
        <v>1000</v>
      </c>
      <c r="B191">
        <v>100</v>
      </c>
      <c r="C191" t="s">
        <v>159</v>
      </c>
      <c r="D191">
        <v>0.99</v>
      </c>
      <c r="E191">
        <v>39</v>
      </c>
      <c r="F191">
        <v>0.97</v>
      </c>
      <c r="G191">
        <v>4.3736111111111108E-7</v>
      </c>
      <c r="H191" t="s">
        <v>450</v>
      </c>
      <c r="I191" t="s">
        <v>451</v>
      </c>
      <c r="J191">
        <v>28</v>
      </c>
      <c r="K191" t="s">
        <v>209</v>
      </c>
      <c r="L191">
        <v>3</v>
      </c>
      <c r="M191" t="s">
        <v>210</v>
      </c>
      <c r="N191">
        <v>0</v>
      </c>
      <c r="O191">
        <v>0.97</v>
      </c>
      <c r="P191" s="1">
        <v>0.98</v>
      </c>
      <c r="Q191">
        <v>1.0004490740740739E-5</v>
      </c>
      <c r="R191" s="2">
        <v>0.98</v>
      </c>
      <c r="S191">
        <v>7.4003240740740739E-6</v>
      </c>
      <c r="T191" s="2">
        <v>0.91</v>
      </c>
      <c r="U191" s="4">
        <v>0.98</v>
      </c>
      <c r="V191">
        <v>3</v>
      </c>
      <c r="W191">
        <v>1</v>
      </c>
      <c r="X191" t="s">
        <v>335</v>
      </c>
      <c r="Y191">
        <v>1</v>
      </c>
      <c r="Z191">
        <v>2</v>
      </c>
      <c r="AA191">
        <v>0</v>
      </c>
      <c r="AB191">
        <v>1</v>
      </c>
      <c r="AC191">
        <v>0</v>
      </c>
      <c r="AD191">
        <v>2</v>
      </c>
      <c r="AE191">
        <v>0</v>
      </c>
      <c r="AF191">
        <v>3</v>
      </c>
      <c r="AG191">
        <v>11</v>
      </c>
      <c r="AH191">
        <v>-1</v>
      </c>
      <c r="AI191">
        <v>0</v>
      </c>
      <c r="AJ191">
        <v>0.41789255539604059</v>
      </c>
      <c r="AK191">
        <v>0</v>
      </c>
      <c r="AL191">
        <v>0</v>
      </c>
      <c r="AM191">
        <v>-1</v>
      </c>
      <c r="AN191" t="s">
        <v>164</v>
      </c>
      <c r="AO191">
        <v>6</v>
      </c>
      <c r="AP191">
        <v>4</v>
      </c>
      <c r="AQ191">
        <v>2</v>
      </c>
      <c r="AR191">
        <v>-1</v>
      </c>
      <c r="AS191" t="s">
        <v>53</v>
      </c>
      <c r="AT191">
        <v>1</v>
      </c>
      <c r="AU191" t="b">
        <v>1</v>
      </c>
      <c r="AV191">
        <f t="shared" si="6"/>
        <v>0</v>
      </c>
      <c r="AW191">
        <f t="shared" si="7"/>
        <v>-6.9999999999999951E-2</v>
      </c>
      <c r="AX191">
        <f t="shared" si="8"/>
        <v>0</v>
      </c>
    </row>
    <row r="192" spans="1:50" x14ac:dyDescent="0.25">
      <c r="A192">
        <v>1000</v>
      </c>
      <c r="B192">
        <v>100</v>
      </c>
      <c r="C192" t="s">
        <v>159</v>
      </c>
      <c r="D192">
        <v>0.99</v>
      </c>
      <c r="E192">
        <v>39</v>
      </c>
      <c r="F192">
        <v>0.97</v>
      </c>
      <c r="G192">
        <v>5.4200231481481487E-7</v>
      </c>
      <c r="H192" t="s">
        <v>450</v>
      </c>
      <c r="I192" t="s">
        <v>451</v>
      </c>
      <c r="J192">
        <v>28</v>
      </c>
      <c r="K192" t="s">
        <v>209</v>
      </c>
      <c r="L192">
        <v>3</v>
      </c>
      <c r="M192" t="s">
        <v>210</v>
      </c>
      <c r="N192">
        <v>0</v>
      </c>
      <c r="O192">
        <v>0.97</v>
      </c>
      <c r="P192" s="1">
        <v>1</v>
      </c>
      <c r="Q192">
        <v>1.008185185185185E-5</v>
      </c>
      <c r="R192" s="2">
        <v>1</v>
      </c>
      <c r="S192">
        <v>7.1446412037037038E-6</v>
      </c>
      <c r="T192" s="2">
        <v>0.93</v>
      </c>
      <c r="U192" s="4">
        <v>1</v>
      </c>
      <c r="V192">
        <v>3</v>
      </c>
      <c r="W192">
        <v>1</v>
      </c>
      <c r="X192" t="s">
        <v>335</v>
      </c>
      <c r="Y192">
        <v>1</v>
      </c>
      <c r="Z192">
        <v>2</v>
      </c>
      <c r="AA192">
        <v>0</v>
      </c>
      <c r="AB192">
        <v>1</v>
      </c>
      <c r="AC192">
        <v>0</v>
      </c>
      <c r="AD192">
        <v>2</v>
      </c>
      <c r="AE192">
        <v>0</v>
      </c>
      <c r="AF192">
        <v>3</v>
      </c>
      <c r="AG192">
        <v>11</v>
      </c>
      <c r="AH192">
        <v>-1</v>
      </c>
      <c r="AI192">
        <v>0</v>
      </c>
      <c r="AJ192">
        <v>0.41789255539604059</v>
      </c>
      <c r="AK192">
        <v>0</v>
      </c>
      <c r="AL192">
        <v>0</v>
      </c>
      <c r="AM192">
        <v>-1</v>
      </c>
      <c r="AN192" t="s">
        <v>164</v>
      </c>
      <c r="AO192">
        <v>6</v>
      </c>
      <c r="AP192">
        <v>4</v>
      </c>
      <c r="AQ192">
        <v>3</v>
      </c>
      <c r="AR192">
        <v>2</v>
      </c>
      <c r="AS192" t="s">
        <v>53</v>
      </c>
      <c r="AT192">
        <v>1</v>
      </c>
      <c r="AU192" t="b">
        <v>1</v>
      </c>
      <c r="AV192">
        <f t="shared" si="6"/>
        <v>0</v>
      </c>
      <c r="AW192">
        <f t="shared" si="7"/>
        <v>-6.9999999999999951E-2</v>
      </c>
      <c r="AX192">
        <f t="shared" si="8"/>
        <v>0</v>
      </c>
    </row>
    <row r="193" spans="1:50" x14ac:dyDescent="0.25">
      <c r="A193">
        <v>1000</v>
      </c>
      <c r="B193">
        <v>100</v>
      </c>
      <c r="C193" t="s">
        <v>159</v>
      </c>
      <c r="D193">
        <v>0.99</v>
      </c>
      <c r="E193">
        <v>39</v>
      </c>
      <c r="F193">
        <v>0.97</v>
      </c>
      <c r="G193">
        <v>4.3731481481481481E-7</v>
      </c>
      <c r="H193" t="s">
        <v>450</v>
      </c>
      <c r="I193" t="s">
        <v>451</v>
      </c>
      <c r="J193">
        <v>28</v>
      </c>
      <c r="K193" t="s">
        <v>209</v>
      </c>
      <c r="L193">
        <v>3</v>
      </c>
      <c r="M193" t="s">
        <v>210</v>
      </c>
      <c r="N193">
        <v>0</v>
      </c>
      <c r="O193">
        <v>0.97</v>
      </c>
      <c r="P193" s="1">
        <v>0.98</v>
      </c>
      <c r="Q193">
        <v>1.000653935185185E-5</v>
      </c>
      <c r="R193" s="2">
        <v>0.98</v>
      </c>
      <c r="S193">
        <v>7.2162615740740726E-6</v>
      </c>
      <c r="T193" s="2">
        <v>0.91</v>
      </c>
      <c r="U193" s="4">
        <v>0.98</v>
      </c>
      <c r="V193">
        <v>3</v>
      </c>
      <c r="W193">
        <v>1</v>
      </c>
      <c r="X193" t="s">
        <v>335</v>
      </c>
      <c r="Y193">
        <v>1</v>
      </c>
      <c r="Z193">
        <v>2</v>
      </c>
      <c r="AA193">
        <v>0</v>
      </c>
      <c r="AB193">
        <v>1</v>
      </c>
      <c r="AC193">
        <v>0</v>
      </c>
      <c r="AD193">
        <v>2</v>
      </c>
      <c r="AE193">
        <v>0</v>
      </c>
      <c r="AF193">
        <v>3</v>
      </c>
      <c r="AG193">
        <v>11</v>
      </c>
      <c r="AH193">
        <v>-1</v>
      </c>
      <c r="AI193">
        <v>0</v>
      </c>
      <c r="AJ193">
        <v>0.41789255539604059</v>
      </c>
      <c r="AK193">
        <v>0</v>
      </c>
      <c r="AL193">
        <v>0</v>
      </c>
      <c r="AM193">
        <v>-1</v>
      </c>
      <c r="AN193" t="s">
        <v>164</v>
      </c>
      <c r="AO193">
        <v>6</v>
      </c>
      <c r="AP193">
        <v>4</v>
      </c>
      <c r="AQ193">
        <v>3</v>
      </c>
      <c r="AR193">
        <v>-2</v>
      </c>
      <c r="AS193" t="s">
        <v>53</v>
      </c>
      <c r="AT193">
        <v>1</v>
      </c>
      <c r="AU193" t="b">
        <v>1</v>
      </c>
      <c r="AV193">
        <f t="shared" si="6"/>
        <v>0</v>
      </c>
      <c r="AW193">
        <f t="shared" si="7"/>
        <v>-6.9999999999999951E-2</v>
      </c>
      <c r="AX193">
        <f t="shared" si="8"/>
        <v>0</v>
      </c>
    </row>
    <row r="194" spans="1:50" x14ac:dyDescent="0.25">
      <c r="A194">
        <v>1000</v>
      </c>
      <c r="B194">
        <v>100</v>
      </c>
      <c r="C194" t="s">
        <v>159</v>
      </c>
      <c r="D194">
        <v>0.99</v>
      </c>
      <c r="E194">
        <v>39</v>
      </c>
      <c r="F194">
        <v>0.97</v>
      </c>
      <c r="G194">
        <v>5.42800925925926E-7</v>
      </c>
      <c r="H194" t="s">
        <v>450</v>
      </c>
      <c r="I194" t="s">
        <v>451</v>
      </c>
      <c r="J194">
        <v>28</v>
      </c>
      <c r="K194" t="s">
        <v>209</v>
      </c>
      <c r="L194">
        <v>3</v>
      </c>
      <c r="M194" t="s">
        <v>210</v>
      </c>
      <c r="N194">
        <v>0</v>
      </c>
      <c r="O194">
        <v>0.97</v>
      </c>
      <c r="P194" s="1">
        <v>0.99</v>
      </c>
      <c r="Q194">
        <v>1.008331018518518E-5</v>
      </c>
      <c r="R194" s="2">
        <v>0.99</v>
      </c>
      <c r="S194">
        <v>7.1722337962962971E-6</v>
      </c>
      <c r="T194" s="2">
        <v>0.91</v>
      </c>
      <c r="U194" s="4">
        <v>0.99</v>
      </c>
      <c r="V194">
        <v>3</v>
      </c>
      <c r="W194">
        <v>1</v>
      </c>
      <c r="X194" t="s">
        <v>338</v>
      </c>
      <c r="Y194">
        <v>1</v>
      </c>
      <c r="Z194">
        <v>2</v>
      </c>
      <c r="AA194">
        <v>0</v>
      </c>
      <c r="AB194">
        <v>1</v>
      </c>
      <c r="AC194">
        <v>1</v>
      </c>
      <c r="AD194">
        <v>1</v>
      </c>
      <c r="AE194">
        <v>2</v>
      </c>
      <c r="AF194">
        <v>1</v>
      </c>
      <c r="AG194">
        <v>11</v>
      </c>
      <c r="AH194">
        <v>-1</v>
      </c>
      <c r="AI194">
        <v>0</v>
      </c>
      <c r="AJ194">
        <v>0.41789255539604059</v>
      </c>
      <c r="AK194">
        <v>0</v>
      </c>
      <c r="AL194">
        <v>0</v>
      </c>
      <c r="AM194">
        <v>-1</v>
      </c>
      <c r="AN194" t="s">
        <v>164</v>
      </c>
      <c r="AO194">
        <v>6</v>
      </c>
      <c r="AP194">
        <v>5</v>
      </c>
      <c r="AQ194">
        <v>1</v>
      </c>
      <c r="AR194">
        <v>0.5</v>
      </c>
      <c r="AS194" t="s">
        <v>53</v>
      </c>
      <c r="AT194">
        <v>1</v>
      </c>
      <c r="AU194" t="b">
        <v>1</v>
      </c>
      <c r="AV194">
        <f t="shared" si="6"/>
        <v>0</v>
      </c>
      <c r="AW194">
        <f t="shared" si="7"/>
        <v>-7.999999999999996E-2</v>
      </c>
      <c r="AX194">
        <f t="shared" si="8"/>
        <v>0</v>
      </c>
    </row>
    <row r="195" spans="1:50" x14ac:dyDescent="0.25">
      <c r="A195">
        <v>1000</v>
      </c>
      <c r="B195">
        <v>100</v>
      </c>
      <c r="C195" t="s">
        <v>159</v>
      </c>
      <c r="D195">
        <v>0.99</v>
      </c>
      <c r="E195">
        <v>39</v>
      </c>
      <c r="F195">
        <v>0.96</v>
      </c>
      <c r="G195">
        <v>4.0805555555555561E-7</v>
      </c>
      <c r="H195" t="s">
        <v>450</v>
      </c>
      <c r="I195" t="s">
        <v>517</v>
      </c>
      <c r="J195">
        <v>28</v>
      </c>
      <c r="K195" t="s">
        <v>209</v>
      </c>
      <c r="L195">
        <v>3</v>
      </c>
      <c r="M195" t="s">
        <v>210</v>
      </c>
      <c r="N195">
        <v>0</v>
      </c>
      <c r="O195">
        <v>0.96</v>
      </c>
      <c r="P195" s="1">
        <v>1</v>
      </c>
      <c r="Q195">
        <v>1.0624814814814809E-5</v>
      </c>
      <c r="R195" s="2">
        <v>1</v>
      </c>
      <c r="S195">
        <v>7.1427893518518522E-6</v>
      </c>
      <c r="T195" s="2">
        <v>0.86</v>
      </c>
      <c r="U195" s="4">
        <v>1</v>
      </c>
      <c r="V195">
        <v>4</v>
      </c>
      <c r="W195">
        <v>1</v>
      </c>
      <c r="X195" t="s">
        <v>338</v>
      </c>
      <c r="Y195">
        <v>1</v>
      </c>
      <c r="Z195">
        <v>2</v>
      </c>
      <c r="AA195">
        <v>0</v>
      </c>
      <c r="AB195">
        <v>1</v>
      </c>
      <c r="AC195">
        <v>1</v>
      </c>
      <c r="AD195">
        <v>1</v>
      </c>
      <c r="AE195">
        <v>2</v>
      </c>
      <c r="AF195">
        <v>1</v>
      </c>
      <c r="AG195">
        <v>11</v>
      </c>
      <c r="AH195">
        <v>-1</v>
      </c>
      <c r="AI195">
        <v>0</v>
      </c>
      <c r="AJ195">
        <v>0.41748525271036818</v>
      </c>
      <c r="AK195">
        <v>0</v>
      </c>
      <c r="AL195">
        <v>0</v>
      </c>
      <c r="AM195">
        <v>-1</v>
      </c>
      <c r="AN195" t="s">
        <v>164</v>
      </c>
      <c r="AO195">
        <v>6</v>
      </c>
      <c r="AP195">
        <v>5</v>
      </c>
      <c r="AQ195">
        <v>1</v>
      </c>
      <c r="AR195">
        <v>-0.5</v>
      </c>
      <c r="AS195" t="s">
        <v>53</v>
      </c>
      <c r="AT195">
        <v>1</v>
      </c>
      <c r="AU195" t="b">
        <v>1</v>
      </c>
      <c r="AV195">
        <f t="shared" ref="AV195:AV229" si="9">R195-P195</f>
        <v>0</v>
      </c>
      <c r="AW195">
        <f t="shared" ref="AW195:AW229" si="10">T195-P195</f>
        <v>-0.14000000000000001</v>
      </c>
      <c r="AX195">
        <f t="shared" ref="AX195:AX229" si="11">U195-P195</f>
        <v>0</v>
      </c>
    </row>
    <row r="196" spans="1:50" x14ac:dyDescent="0.25">
      <c r="A196">
        <v>1000</v>
      </c>
      <c r="B196">
        <v>100</v>
      </c>
      <c r="C196" t="s">
        <v>159</v>
      </c>
      <c r="D196">
        <v>0.99</v>
      </c>
      <c r="E196">
        <v>39</v>
      </c>
      <c r="F196">
        <v>0.97</v>
      </c>
      <c r="G196">
        <v>6.1901620370370379E-7</v>
      </c>
      <c r="H196" t="s">
        <v>450</v>
      </c>
      <c r="I196" t="s">
        <v>451</v>
      </c>
      <c r="J196">
        <v>28</v>
      </c>
      <c r="K196" t="s">
        <v>209</v>
      </c>
      <c r="L196">
        <v>3</v>
      </c>
      <c r="M196" t="s">
        <v>210</v>
      </c>
      <c r="N196">
        <v>0</v>
      </c>
      <c r="O196">
        <v>0.97</v>
      </c>
      <c r="P196" s="1">
        <v>0.99</v>
      </c>
      <c r="Q196">
        <v>1.0005717592592589E-5</v>
      </c>
      <c r="R196" s="2">
        <v>0.99</v>
      </c>
      <c r="S196">
        <v>7.2186574074074078E-6</v>
      </c>
      <c r="T196" s="2">
        <v>0.87</v>
      </c>
      <c r="U196" s="4">
        <v>0.99</v>
      </c>
      <c r="V196">
        <v>3</v>
      </c>
      <c r="W196">
        <v>1</v>
      </c>
      <c r="X196" t="s">
        <v>338</v>
      </c>
      <c r="Y196">
        <v>1</v>
      </c>
      <c r="Z196">
        <v>2</v>
      </c>
      <c r="AA196">
        <v>0</v>
      </c>
      <c r="AB196">
        <v>1</v>
      </c>
      <c r="AC196">
        <v>1</v>
      </c>
      <c r="AD196">
        <v>1</v>
      </c>
      <c r="AE196">
        <v>2</v>
      </c>
      <c r="AF196">
        <v>1</v>
      </c>
      <c r="AG196">
        <v>11</v>
      </c>
      <c r="AH196">
        <v>-1</v>
      </c>
      <c r="AI196">
        <v>0</v>
      </c>
      <c r="AJ196">
        <v>0.41789255539604059</v>
      </c>
      <c r="AK196">
        <v>0</v>
      </c>
      <c r="AL196">
        <v>0</v>
      </c>
      <c r="AM196">
        <v>-1</v>
      </c>
      <c r="AN196" t="s">
        <v>164</v>
      </c>
      <c r="AO196">
        <v>6</v>
      </c>
      <c r="AP196">
        <v>5</v>
      </c>
      <c r="AQ196">
        <v>2</v>
      </c>
      <c r="AR196">
        <v>1</v>
      </c>
      <c r="AS196" t="s">
        <v>53</v>
      </c>
      <c r="AT196">
        <v>1</v>
      </c>
      <c r="AU196" t="b">
        <v>1</v>
      </c>
      <c r="AV196">
        <f t="shared" si="9"/>
        <v>0</v>
      </c>
      <c r="AW196">
        <f t="shared" si="10"/>
        <v>-0.12</v>
      </c>
      <c r="AX196">
        <f t="shared" si="11"/>
        <v>0</v>
      </c>
    </row>
    <row r="197" spans="1:50" x14ac:dyDescent="0.25">
      <c r="A197">
        <v>1000</v>
      </c>
      <c r="B197">
        <v>100</v>
      </c>
      <c r="C197" t="s">
        <v>159</v>
      </c>
      <c r="D197">
        <v>0.99</v>
      </c>
      <c r="E197">
        <v>39</v>
      </c>
      <c r="F197">
        <v>0.96</v>
      </c>
      <c r="G197">
        <v>5.4281250000000004E-7</v>
      </c>
      <c r="H197" t="s">
        <v>450</v>
      </c>
      <c r="I197" t="s">
        <v>517</v>
      </c>
      <c r="J197">
        <v>28</v>
      </c>
      <c r="K197" t="s">
        <v>209</v>
      </c>
      <c r="L197">
        <v>3</v>
      </c>
      <c r="M197" t="s">
        <v>210</v>
      </c>
      <c r="N197">
        <v>0</v>
      </c>
      <c r="O197">
        <v>0.96</v>
      </c>
      <c r="P197" s="1">
        <v>1</v>
      </c>
      <c r="Q197">
        <v>1.0080902777777779E-5</v>
      </c>
      <c r="R197" s="2">
        <v>1</v>
      </c>
      <c r="S197">
        <v>6.9621990740740754E-6</v>
      </c>
      <c r="T197" s="2">
        <v>0.88</v>
      </c>
      <c r="U197" s="4">
        <v>1</v>
      </c>
      <c r="V197">
        <v>4</v>
      </c>
      <c r="W197">
        <v>1</v>
      </c>
      <c r="X197" t="s">
        <v>338</v>
      </c>
      <c r="Y197">
        <v>1</v>
      </c>
      <c r="Z197">
        <v>2</v>
      </c>
      <c r="AA197">
        <v>0</v>
      </c>
      <c r="AB197">
        <v>1</v>
      </c>
      <c r="AC197">
        <v>1</v>
      </c>
      <c r="AD197">
        <v>1</v>
      </c>
      <c r="AE197">
        <v>2</v>
      </c>
      <c r="AF197">
        <v>1</v>
      </c>
      <c r="AG197">
        <v>11</v>
      </c>
      <c r="AH197">
        <v>-1</v>
      </c>
      <c r="AI197">
        <v>0</v>
      </c>
      <c r="AJ197">
        <v>0.41748525271036818</v>
      </c>
      <c r="AK197">
        <v>0</v>
      </c>
      <c r="AL197">
        <v>0</v>
      </c>
      <c r="AM197">
        <v>-1</v>
      </c>
      <c r="AN197" t="s">
        <v>164</v>
      </c>
      <c r="AO197">
        <v>6</v>
      </c>
      <c r="AP197">
        <v>5</v>
      </c>
      <c r="AQ197">
        <v>2</v>
      </c>
      <c r="AR197">
        <v>-1</v>
      </c>
      <c r="AS197" t="s">
        <v>53</v>
      </c>
      <c r="AT197">
        <v>1</v>
      </c>
      <c r="AU197" t="b">
        <v>1</v>
      </c>
      <c r="AV197">
        <f t="shared" si="9"/>
        <v>0</v>
      </c>
      <c r="AW197">
        <f t="shared" si="10"/>
        <v>-0.12</v>
      </c>
      <c r="AX197">
        <f t="shared" si="11"/>
        <v>0</v>
      </c>
    </row>
    <row r="198" spans="1:50" x14ac:dyDescent="0.25">
      <c r="A198">
        <v>1000</v>
      </c>
      <c r="B198">
        <v>100</v>
      </c>
      <c r="C198" t="s">
        <v>159</v>
      </c>
      <c r="D198">
        <v>0.99</v>
      </c>
      <c r="E198">
        <v>39</v>
      </c>
      <c r="F198">
        <v>0.97</v>
      </c>
      <c r="G198">
        <v>6.1773148148148146E-7</v>
      </c>
      <c r="H198" t="s">
        <v>450</v>
      </c>
      <c r="I198" t="s">
        <v>451</v>
      </c>
      <c r="J198">
        <v>28</v>
      </c>
      <c r="K198" t="s">
        <v>209</v>
      </c>
      <c r="L198">
        <v>3</v>
      </c>
      <c r="M198" t="s">
        <v>210</v>
      </c>
      <c r="N198">
        <v>0</v>
      </c>
      <c r="O198">
        <v>0.97</v>
      </c>
      <c r="P198" s="1">
        <v>0.99</v>
      </c>
      <c r="Q198">
        <v>1.0131817129629631E-5</v>
      </c>
      <c r="R198" s="2">
        <v>0.99</v>
      </c>
      <c r="S198">
        <v>7.1502893518518534E-6</v>
      </c>
      <c r="T198" s="2">
        <v>0.87</v>
      </c>
      <c r="U198" s="4">
        <v>0.99</v>
      </c>
      <c r="V198">
        <v>3</v>
      </c>
      <c r="W198">
        <v>1</v>
      </c>
      <c r="X198" t="s">
        <v>338</v>
      </c>
      <c r="Y198">
        <v>1</v>
      </c>
      <c r="Z198">
        <v>2</v>
      </c>
      <c r="AA198">
        <v>0</v>
      </c>
      <c r="AB198">
        <v>1</v>
      </c>
      <c r="AC198">
        <v>1</v>
      </c>
      <c r="AD198">
        <v>1</v>
      </c>
      <c r="AE198">
        <v>2</v>
      </c>
      <c r="AF198">
        <v>1</v>
      </c>
      <c r="AG198">
        <v>11</v>
      </c>
      <c r="AH198">
        <v>-1</v>
      </c>
      <c r="AI198">
        <v>0</v>
      </c>
      <c r="AJ198">
        <v>0.41789255539604059</v>
      </c>
      <c r="AK198">
        <v>0</v>
      </c>
      <c r="AL198">
        <v>0</v>
      </c>
      <c r="AM198">
        <v>-1</v>
      </c>
      <c r="AN198" t="s">
        <v>164</v>
      </c>
      <c r="AO198">
        <v>6</v>
      </c>
      <c r="AP198">
        <v>5</v>
      </c>
      <c r="AQ198">
        <v>3</v>
      </c>
      <c r="AR198">
        <v>2</v>
      </c>
      <c r="AS198" t="s">
        <v>53</v>
      </c>
      <c r="AT198">
        <v>1</v>
      </c>
      <c r="AU198" t="b">
        <v>1</v>
      </c>
      <c r="AV198">
        <f t="shared" si="9"/>
        <v>0</v>
      </c>
      <c r="AW198">
        <f t="shared" si="10"/>
        <v>-0.12</v>
      </c>
      <c r="AX198">
        <f t="shared" si="11"/>
        <v>0</v>
      </c>
    </row>
    <row r="199" spans="1:50" x14ac:dyDescent="0.25">
      <c r="A199">
        <v>1000</v>
      </c>
      <c r="B199">
        <v>100</v>
      </c>
      <c r="C199" t="s">
        <v>159</v>
      </c>
      <c r="D199">
        <v>0.99</v>
      </c>
      <c r="E199">
        <v>39</v>
      </c>
      <c r="F199">
        <v>0.96</v>
      </c>
      <c r="G199">
        <v>5.8537037037037037E-7</v>
      </c>
      <c r="H199" t="s">
        <v>450</v>
      </c>
      <c r="I199" t="s">
        <v>517</v>
      </c>
      <c r="J199">
        <v>28</v>
      </c>
      <c r="K199" t="s">
        <v>209</v>
      </c>
      <c r="L199">
        <v>3</v>
      </c>
      <c r="M199" t="s">
        <v>210</v>
      </c>
      <c r="N199">
        <v>0</v>
      </c>
      <c r="O199">
        <v>0.96</v>
      </c>
      <c r="P199" s="1">
        <v>1</v>
      </c>
      <c r="Q199">
        <v>1.017302083333333E-5</v>
      </c>
      <c r="R199" s="2">
        <v>1</v>
      </c>
      <c r="S199">
        <v>7.0385300925925926E-6</v>
      </c>
      <c r="T199" s="2">
        <v>0.91</v>
      </c>
      <c r="U199" s="4">
        <v>1</v>
      </c>
      <c r="V199">
        <v>4</v>
      </c>
      <c r="W199">
        <v>1</v>
      </c>
      <c r="X199" t="s">
        <v>338</v>
      </c>
      <c r="Y199">
        <v>1</v>
      </c>
      <c r="Z199">
        <v>2</v>
      </c>
      <c r="AA199">
        <v>0</v>
      </c>
      <c r="AB199">
        <v>1</v>
      </c>
      <c r="AC199">
        <v>1</v>
      </c>
      <c r="AD199">
        <v>1</v>
      </c>
      <c r="AE199">
        <v>2</v>
      </c>
      <c r="AF199">
        <v>1</v>
      </c>
      <c r="AG199">
        <v>11</v>
      </c>
      <c r="AH199">
        <v>-1</v>
      </c>
      <c r="AI199">
        <v>0</v>
      </c>
      <c r="AJ199">
        <v>0.41748525271036818</v>
      </c>
      <c r="AK199">
        <v>0</v>
      </c>
      <c r="AL199">
        <v>0</v>
      </c>
      <c r="AM199">
        <v>-1</v>
      </c>
      <c r="AN199" t="s">
        <v>164</v>
      </c>
      <c r="AO199">
        <v>6</v>
      </c>
      <c r="AP199">
        <v>5</v>
      </c>
      <c r="AQ199">
        <v>3</v>
      </c>
      <c r="AR199">
        <v>-2</v>
      </c>
      <c r="AS199" t="s">
        <v>53</v>
      </c>
      <c r="AT199">
        <v>1</v>
      </c>
      <c r="AU199" t="b">
        <v>1</v>
      </c>
      <c r="AV199">
        <f t="shared" si="9"/>
        <v>0</v>
      </c>
      <c r="AW199">
        <f t="shared" si="10"/>
        <v>-8.9999999999999969E-2</v>
      </c>
      <c r="AX199">
        <f t="shared" si="11"/>
        <v>0</v>
      </c>
    </row>
    <row r="200" spans="1:50" x14ac:dyDescent="0.25">
      <c r="A200">
        <v>1000</v>
      </c>
      <c r="B200">
        <v>100</v>
      </c>
      <c r="C200" t="s">
        <v>159</v>
      </c>
      <c r="D200">
        <v>0.99</v>
      </c>
      <c r="E200">
        <v>39</v>
      </c>
      <c r="F200">
        <v>0.97</v>
      </c>
      <c r="G200">
        <v>5.4244212962962958E-7</v>
      </c>
      <c r="H200" t="s">
        <v>450</v>
      </c>
      <c r="I200" t="s">
        <v>451</v>
      </c>
      <c r="J200">
        <v>28</v>
      </c>
      <c r="K200" t="s">
        <v>209</v>
      </c>
      <c r="L200">
        <v>3</v>
      </c>
      <c r="M200" t="s">
        <v>210</v>
      </c>
      <c r="N200">
        <v>0</v>
      </c>
      <c r="O200">
        <v>0.97</v>
      </c>
      <c r="P200" s="1">
        <v>1</v>
      </c>
      <c r="Q200">
        <v>1.0081689814814809E-5</v>
      </c>
      <c r="R200" s="2">
        <v>1</v>
      </c>
      <c r="S200">
        <v>7.1434027777777781E-6</v>
      </c>
      <c r="T200" s="2">
        <v>0.91</v>
      </c>
      <c r="U200" s="4">
        <v>1</v>
      </c>
      <c r="V200">
        <v>3</v>
      </c>
      <c r="W200">
        <v>1</v>
      </c>
      <c r="X200" t="s">
        <v>343</v>
      </c>
      <c r="Y200">
        <v>1</v>
      </c>
      <c r="Z200">
        <v>2</v>
      </c>
      <c r="AA200">
        <v>0</v>
      </c>
      <c r="AB200">
        <v>1</v>
      </c>
      <c r="AC200">
        <v>1</v>
      </c>
      <c r="AD200">
        <v>1</v>
      </c>
      <c r="AE200">
        <v>2</v>
      </c>
      <c r="AF200">
        <v>1</v>
      </c>
      <c r="AG200">
        <v>11</v>
      </c>
      <c r="AH200">
        <v>-1</v>
      </c>
      <c r="AI200">
        <v>0</v>
      </c>
      <c r="AJ200">
        <v>0.41789255539604059</v>
      </c>
      <c r="AK200">
        <v>0</v>
      </c>
      <c r="AL200">
        <v>0</v>
      </c>
      <c r="AM200">
        <v>-1</v>
      </c>
      <c r="AN200" t="s">
        <v>164</v>
      </c>
      <c r="AO200">
        <v>5</v>
      </c>
      <c r="AP200">
        <v>9</v>
      </c>
      <c r="AQ200">
        <v>1</v>
      </c>
      <c r="AR200">
        <v>0.5</v>
      </c>
      <c r="AS200" t="s">
        <v>53</v>
      </c>
      <c r="AT200">
        <v>1</v>
      </c>
      <c r="AU200" t="b">
        <v>1</v>
      </c>
      <c r="AV200">
        <f t="shared" si="9"/>
        <v>0</v>
      </c>
      <c r="AW200">
        <f t="shared" si="10"/>
        <v>-8.9999999999999969E-2</v>
      </c>
      <c r="AX200">
        <f t="shared" si="11"/>
        <v>0</v>
      </c>
    </row>
    <row r="201" spans="1:50" x14ac:dyDescent="0.25">
      <c r="A201">
        <v>1000</v>
      </c>
      <c r="B201">
        <v>100</v>
      </c>
      <c r="C201" t="s">
        <v>159</v>
      </c>
      <c r="D201">
        <v>0.99</v>
      </c>
      <c r="E201">
        <v>39</v>
      </c>
      <c r="F201">
        <v>0.97</v>
      </c>
      <c r="G201">
        <v>6.1780092592592592E-7</v>
      </c>
      <c r="H201" t="s">
        <v>450</v>
      </c>
      <c r="I201" t="s">
        <v>451</v>
      </c>
      <c r="J201">
        <v>28</v>
      </c>
      <c r="K201" t="s">
        <v>209</v>
      </c>
      <c r="L201">
        <v>3</v>
      </c>
      <c r="M201" t="s">
        <v>210</v>
      </c>
      <c r="N201">
        <v>0</v>
      </c>
      <c r="O201">
        <v>0.97</v>
      </c>
      <c r="P201" s="1">
        <v>1</v>
      </c>
      <c r="Q201">
        <v>1.007739583333333E-5</v>
      </c>
      <c r="R201" s="2">
        <v>1</v>
      </c>
      <c r="S201">
        <v>7.5140856481481488E-6</v>
      </c>
      <c r="T201" s="2">
        <v>0.93</v>
      </c>
      <c r="U201" s="4">
        <v>1</v>
      </c>
      <c r="V201">
        <v>3</v>
      </c>
      <c r="W201">
        <v>1</v>
      </c>
      <c r="X201" t="s">
        <v>343</v>
      </c>
      <c r="Y201">
        <v>1</v>
      </c>
      <c r="Z201">
        <v>2</v>
      </c>
      <c r="AA201">
        <v>0</v>
      </c>
      <c r="AB201">
        <v>1</v>
      </c>
      <c r="AC201">
        <v>1</v>
      </c>
      <c r="AD201">
        <v>1</v>
      </c>
      <c r="AE201">
        <v>2</v>
      </c>
      <c r="AF201">
        <v>1</v>
      </c>
      <c r="AG201">
        <v>11</v>
      </c>
      <c r="AH201">
        <v>-1</v>
      </c>
      <c r="AI201">
        <v>0</v>
      </c>
      <c r="AJ201">
        <v>0.41789255539604059</v>
      </c>
      <c r="AK201">
        <v>0</v>
      </c>
      <c r="AL201">
        <v>0</v>
      </c>
      <c r="AM201">
        <v>-1</v>
      </c>
      <c r="AN201" t="s">
        <v>164</v>
      </c>
      <c r="AO201">
        <v>5</v>
      </c>
      <c r="AP201">
        <v>9</v>
      </c>
      <c r="AQ201">
        <v>1</v>
      </c>
      <c r="AR201">
        <v>-0.5</v>
      </c>
      <c r="AS201" t="s">
        <v>53</v>
      </c>
      <c r="AT201">
        <v>1</v>
      </c>
      <c r="AU201" t="b">
        <v>1</v>
      </c>
      <c r="AV201">
        <f t="shared" si="9"/>
        <v>0</v>
      </c>
      <c r="AW201">
        <f t="shared" si="10"/>
        <v>-6.9999999999999951E-2</v>
      </c>
      <c r="AX201">
        <f t="shared" si="11"/>
        <v>0</v>
      </c>
    </row>
    <row r="202" spans="1:50" x14ac:dyDescent="0.25">
      <c r="A202">
        <v>1000</v>
      </c>
      <c r="B202">
        <v>100</v>
      </c>
      <c r="C202" t="s">
        <v>159</v>
      </c>
      <c r="D202">
        <v>0.99</v>
      </c>
      <c r="E202">
        <v>39</v>
      </c>
      <c r="F202">
        <v>0.97</v>
      </c>
      <c r="G202">
        <v>4.3724537037037041E-7</v>
      </c>
      <c r="H202" t="s">
        <v>450</v>
      </c>
      <c r="I202" t="s">
        <v>451</v>
      </c>
      <c r="J202">
        <v>28</v>
      </c>
      <c r="K202" t="s">
        <v>209</v>
      </c>
      <c r="L202">
        <v>3</v>
      </c>
      <c r="M202" t="s">
        <v>210</v>
      </c>
      <c r="N202">
        <v>0</v>
      </c>
      <c r="O202">
        <v>0.97</v>
      </c>
      <c r="P202" s="1">
        <v>0.99</v>
      </c>
      <c r="Q202">
        <v>1.0187708333333331E-5</v>
      </c>
      <c r="R202" s="2">
        <v>0.99</v>
      </c>
      <c r="S202">
        <v>7.0369212962962969E-6</v>
      </c>
      <c r="T202" s="2">
        <v>0.9</v>
      </c>
      <c r="U202" s="4">
        <v>1</v>
      </c>
      <c r="V202">
        <v>3</v>
      </c>
      <c r="W202">
        <v>1</v>
      </c>
      <c r="X202" t="s">
        <v>343</v>
      </c>
      <c r="Y202">
        <v>1</v>
      </c>
      <c r="Z202">
        <v>2</v>
      </c>
      <c r="AA202">
        <v>0</v>
      </c>
      <c r="AB202">
        <v>1</v>
      </c>
      <c r="AC202">
        <v>1</v>
      </c>
      <c r="AD202">
        <v>1</v>
      </c>
      <c r="AE202">
        <v>2</v>
      </c>
      <c r="AF202">
        <v>1</v>
      </c>
      <c r="AG202">
        <v>11</v>
      </c>
      <c r="AH202">
        <v>-1</v>
      </c>
      <c r="AI202">
        <v>0</v>
      </c>
      <c r="AJ202">
        <v>0.41789255539604059</v>
      </c>
      <c r="AK202">
        <v>0</v>
      </c>
      <c r="AL202">
        <v>0</v>
      </c>
      <c r="AM202">
        <v>-1</v>
      </c>
      <c r="AN202" t="s">
        <v>164</v>
      </c>
      <c r="AO202">
        <v>5</v>
      </c>
      <c r="AP202">
        <v>9</v>
      </c>
      <c r="AQ202">
        <v>2</v>
      </c>
      <c r="AR202">
        <v>1</v>
      </c>
      <c r="AS202" t="s">
        <v>53</v>
      </c>
      <c r="AT202">
        <v>1</v>
      </c>
      <c r="AU202" t="b">
        <v>1</v>
      </c>
      <c r="AV202">
        <f t="shared" si="9"/>
        <v>0</v>
      </c>
      <c r="AW202">
        <f t="shared" si="10"/>
        <v>-8.9999999999999969E-2</v>
      </c>
      <c r="AX202">
        <f t="shared" si="11"/>
        <v>1.0000000000000009E-2</v>
      </c>
    </row>
    <row r="203" spans="1:50" x14ac:dyDescent="0.25">
      <c r="A203">
        <v>1000</v>
      </c>
      <c r="B203">
        <v>100</v>
      </c>
      <c r="C203" t="s">
        <v>159</v>
      </c>
      <c r="D203">
        <v>0.99</v>
      </c>
      <c r="E203">
        <v>39</v>
      </c>
      <c r="F203">
        <v>0.97</v>
      </c>
      <c r="G203">
        <v>5.42800925925926E-7</v>
      </c>
      <c r="H203" t="s">
        <v>450</v>
      </c>
      <c r="I203" t="s">
        <v>451</v>
      </c>
      <c r="J203">
        <v>28</v>
      </c>
      <c r="K203" t="s">
        <v>209</v>
      </c>
      <c r="L203">
        <v>3</v>
      </c>
      <c r="M203" t="s">
        <v>210</v>
      </c>
      <c r="N203">
        <v>0</v>
      </c>
      <c r="O203">
        <v>0.97</v>
      </c>
      <c r="P203" s="1">
        <v>1</v>
      </c>
      <c r="Q203">
        <v>1.026290509259259E-5</v>
      </c>
      <c r="R203" s="2">
        <v>1</v>
      </c>
      <c r="S203">
        <v>7.1437731481481483E-6</v>
      </c>
      <c r="T203" s="2">
        <v>0.93</v>
      </c>
      <c r="U203" s="4">
        <v>1</v>
      </c>
      <c r="V203">
        <v>3</v>
      </c>
      <c r="W203">
        <v>1</v>
      </c>
      <c r="X203" t="s">
        <v>343</v>
      </c>
      <c r="Y203">
        <v>1</v>
      </c>
      <c r="Z203">
        <v>2</v>
      </c>
      <c r="AA203">
        <v>0</v>
      </c>
      <c r="AB203">
        <v>1</v>
      </c>
      <c r="AC203">
        <v>1</v>
      </c>
      <c r="AD203">
        <v>1</v>
      </c>
      <c r="AE203">
        <v>2</v>
      </c>
      <c r="AF203">
        <v>1</v>
      </c>
      <c r="AG203">
        <v>11</v>
      </c>
      <c r="AH203">
        <v>-1</v>
      </c>
      <c r="AI203">
        <v>0</v>
      </c>
      <c r="AJ203">
        <v>0.41789255539604059</v>
      </c>
      <c r="AK203">
        <v>0</v>
      </c>
      <c r="AL203">
        <v>0</v>
      </c>
      <c r="AM203">
        <v>-1</v>
      </c>
      <c r="AN203" t="s">
        <v>164</v>
      </c>
      <c r="AO203">
        <v>5</v>
      </c>
      <c r="AP203">
        <v>9</v>
      </c>
      <c r="AQ203">
        <v>2</v>
      </c>
      <c r="AR203">
        <v>-1</v>
      </c>
      <c r="AS203" t="s">
        <v>53</v>
      </c>
      <c r="AT203">
        <v>1</v>
      </c>
      <c r="AU203" t="b">
        <v>1</v>
      </c>
      <c r="AV203">
        <f t="shared" si="9"/>
        <v>0</v>
      </c>
      <c r="AW203">
        <f t="shared" si="10"/>
        <v>-6.9999999999999951E-2</v>
      </c>
      <c r="AX203">
        <f t="shared" si="11"/>
        <v>0</v>
      </c>
    </row>
    <row r="204" spans="1:50" x14ac:dyDescent="0.25">
      <c r="A204">
        <v>1000</v>
      </c>
      <c r="B204">
        <v>100</v>
      </c>
      <c r="C204" t="s">
        <v>159</v>
      </c>
      <c r="D204">
        <v>0.99</v>
      </c>
      <c r="E204">
        <v>39</v>
      </c>
      <c r="F204">
        <v>0.97</v>
      </c>
      <c r="G204">
        <v>4.3697916666666658E-7</v>
      </c>
      <c r="H204" t="s">
        <v>450</v>
      </c>
      <c r="I204" t="s">
        <v>451</v>
      </c>
      <c r="J204">
        <v>28</v>
      </c>
      <c r="K204" t="s">
        <v>209</v>
      </c>
      <c r="L204">
        <v>3</v>
      </c>
      <c r="M204" t="s">
        <v>210</v>
      </c>
      <c r="N204">
        <v>0</v>
      </c>
      <c r="O204">
        <v>0.97</v>
      </c>
      <c r="P204" s="1">
        <v>0.99</v>
      </c>
      <c r="Q204">
        <v>1.018842592592593E-5</v>
      </c>
      <c r="R204" s="2">
        <v>0.99</v>
      </c>
      <c r="S204">
        <v>7.0394097222222219E-6</v>
      </c>
      <c r="T204" s="2">
        <v>0.89</v>
      </c>
      <c r="U204" s="4">
        <v>0.99</v>
      </c>
      <c r="V204">
        <v>3</v>
      </c>
      <c r="W204">
        <v>1</v>
      </c>
      <c r="X204" t="s">
        <v>343</v>
      </c>
      <c r="Y204">
        <v>1</v>
      </c>
      <c r="Z204">
        <v>2</v>
      </c>
      <c r="AA204">
        <v>0</v>
      </c>
      <c r="AB204">
        <v>1</v>
      </c>
      <c r="AC204">
        <v>1</v>
      </c>
      <c r="AD204">
        <v>1</v>
      </c>
      <c r="AE204">
        <v>2</v>
      </c>
      <c r="AF204">
        <v>1</v>
      </c>
      <c r="AG204">
        <v>11</v>
      </c>
      <c r="AH204">
        <v>-1</v>
      </c>
      <c r="AI204">
        <v>0</v>
      </c>
      <c r="AJ204">
        <v>0.41789255539604059</v>
      </c>
      <c r="AK204">
        <v>0</v>
      </c>
      <c r="AL204">
        <v>0</v>
      </c>
      <c r="AM204">
        <v>-1</v>
      </c>
      <c r="AN204" t="s">
        <v>164</v>
      </c>
      <c r="AO204">
        <v>5</v>
      </c>
      <c r="AP204">
        <v>9</v>
      </c>
      <c r="AQ204">
        <v>3</v>
      </c>
      <c r="AR204">
        <v>2</v>
      </c>
      <c r="AS204" t="s">
        <v>53</v>
      </c>
      <c r="AT204">
        <v>1</v>
      </c>
      <c r="AU204" t="b">
        <v>1</v>
      </c>
      <c r="AV204">
        <f t="shared" si="9"/>
        <v>0</v>
      </c>
      <c r="AW204">
        <f t="shared" si="10"/>
        <v>-9.9999999999999978E-2</v>
      </c>
      <c r="AX204">
        <f t="shared" si="11"/>
        <v>0</v>
      </c>
    </row>
    <row r="205" spans="1:50" x14ac:dyDescent="0.25">
      <c r="A205">
        <v>1000</v>
      </c>
      <c r="B205">
        <v>100</v>
      </c>
      <c r="C205" t="s">
        <v>159</v>
      </c>
      <c r="D205">
        <v>0.99</v>
      </c>
      <c r="E205">
        <v>39</v>
      </c>
      <c r="F205">
        <v>0.97</v>
      </c>
      <c r="G205">
        <v>5.4244212962962958E-7</v>
      </c>
      <c r="H205" t="s">
        <v>450</v>
      </c>
      <c r="I205" t="s">
        <v>451</v>
      </c>
      <c r="J205">
        <v>28</v>
      </c>
      <c r="K205" t="s">
        <v>209</v>
      </c>
      <c r="L205">
        <v>3</v>
      </c>
      <c r="M205" t="s">
        <v>210</v>
      </c>
      <c r="N205">
        <v>0</v>
      </c>
      <c r="O205">
        <v>0.97</v>
      </c>
      <c r="P205" s="1">
        <v>1</v>
      </c>
      <c r="Q205">
        <v>1.062084490740741E-5</v>
      </c>
      <c r="R205" s="2">
        <v>1</v>
      </c>
      <c r="S205">
        <v>7.2189467592592594E-6</v>
      </c>
      <c r="T205" s="2">
        <v>0.9</v>
      </c>
      <c r="U205" s="4">
        <v>1</v>
      </c>
      <c r="V205">
        <v>3</v>
      </c>
      <c r="W205">
        <v>1</v>
      </c>
      <c r="X205" t="s">
        <v>343</v>
      </c>
      <c r="Y205">
        <v>1</v>
      </c>
      <c r="Z205">
        <v>2</v>
      </c>
      <c r="AA205">
        <v>0</v>
      </c>
      <c r="AB205">
        <v>1</v>
      </c>
      <c r="AC205">
        <v>1</v>
      </c>
      <c r="AD205">
        <v>1</v>
      </c>
      <c r="AE205">
        <v>2</v>
      </c>
      <c r="AF205">
        <v>1</v>
      </c>
      <c r="AG205">
        <v>11</v>
      </c>
      <c r="AH205">
        <v>-1</v>
      </c>
      <c r="AI205">
        <v>0</v>
      </c>
      <c r="AJ205">
        <v>0.41789255539604059</v>
      </c>
      <c r="AK205">
        <v>0</v>
      </c>
      <c r="AL205">
        <v>0</v>
      </c>
      <c r="AM205">
        <v>-1</v>
      </c>
      <c r="AN205" t="s">
        <v>164</v>
      </c>
      <c r="AO205">
        <v>5</v>
      </c>
      <c r="AP205">
        <v>9</v>
      </c>
      <c r="AQ205">
        <v>3</v>
      </c>
      <c r="AR205">
        <v>-2</v>
      </c>
      <c r="AS205" t="s">
        <v>53</v>
      </c>
      <c r="AT205">
        <v>1</v>
      </c>
      <c r="AU205" t="b">
        <v>1</v>
      </c>
      <c r="AV205">
        <f t="shared" si="9"/>
        <v>0</v>
      </c>
      <c r="AW205">
        <f t="shared" si="10"/>
        <v>-9.9999999999999978E-2</v>
      </c>
      <c r="AX205">
        <f t="shared" si="11"/>
        <v>0</v>
      </c>
    </row>
    <row r="206" spans="1:50" x14ac:dyDescent="0.25">
      <c r="A206">
        <v>600</v>
      </c>
      <c r="B206">
        <v>60</v>
      </c>
      <c r="C206" t="s">
        <v>344</v>
      </c>
      <c r="D206">
        <v>0.76666666666666672</v>
      </c>
      <c r="E206">
        <v>9</v>
      </c>
      <c r="F206">
        <v>0.6166666666666667</v>
      </c>
      <c r="G206">
        <v>1.8125000000000001E-7</v>
      </c>
      <c r="H206" t="s">
        <v>345</v>
      </c>
      <c r="I206" t="s">
        <v>536</v>
      </c>
      <c r="J206">
        <v>7</v>
      </c>
      <c r="K206" t="s">
        <v>347</v>
      </c>
      <c r="L206">
        <v>2</v>
      </c>
      <c r="M206" t="s">
        <v>348</v>
      </c>
      <c r="N206">
        <v>0</v>
      </c>
      <c r="O206">
        <v>0.6333333333333333</v>
      </c>
      <c r="P206" s="1">
        <v>0.75</v>
      </c>
      <c r="Q206">
        <v>1.062670138888889E-5</v>
      </c>
      <c r="R206" s="2">
        <v>0.71666666666666667</v>
      </c>
      <c r="S206">
        <v>7.7621296296296296E-6</v>
      </c>
      <c r="T206" s="2">
        <v>0.65</v>
      </c>
      <c r="U206" s="4">
        <v>0.73333333333333328</v>
      </c>
      <c r="V206">
        <v>23</v>
      </c>
      <c r="W206">
        <v>0.52173913043478259</v>
      </c>
      <c r="X206" t="s">
        <v>50</v>
      </c>
      <c r="Y206">
        <v>1</v>
      </c>
      <c r="Z206">
        <v>2</v>
      </c>
      <c r="AA206">
        <v>0</v>
      </c>
      <c r="AB206">
        <v>1</v>
      </c>
      <c r="AC206">
        <v>0</v>
      </c>
      <c r="AD206">
        <v>2</v>
      </c>
      <c r="AE206">
        <v>0</v>
      </c>
      <c r="AF206">
        <v>2</v>
      </c>
      <c r="AG206">
        <v>6</v>
      </c>
      <c r="AH206">
        <v>4</v>
      </c>
      <c r="AI206">
        <v>1</v>
      </c>
      <c r="AJ206">
        <v>0.3214285714285714</v>
      </c>
      <c r="AK206">
        <v>60</v>
      </c>
      <c r="AL206">
        <v>23</v>
      </c>
      <c r="AM206">
        <v>0.38333333333333341</v>
      </c>
      <c r="AN206" t="s">
        <v>349</v>
      </c>
      <c r="AO206">
        <v>0</v>
      </c>
      <c r="AP206">
        <v>540</v>
      </c>
      <c r="AQ206">
        <v>1</v>
      </c>
      <c r="AR206">
        <v>0.5</v>
      </c>
      <c r="AS206" t="s">
        <v>53</v>
      </c>
      <c r="AT206">
        <v>1</v>
      </c>
      <c r="AU206" t="b">
        <v>0</v>
      </c>
      <c r="AV206">
        <f t="shared" si="9"/>
        <v>-3.3333333333333326E-2</v>
      </c>
      <c r="AW206">
        <f t="shared" si="10"/>
        <v>-9.9999999999999978E-2</v>
      </c>
      <c r="AX206">
        <f t="shared" si="11"/>
        <v>-1.6666666666666718E-2</v>
      </c>
    </row>
    <row r="207" spans="1:50" x14ac:dyDescent="0.25">
      <c r="A207">
        <v>600</v>
      </c>
      <c r="B207">
        <v>60</v>
      </c>
      <c r="C207" t="s">
        <v>344</v>
      </c>
      <c r="D207">
        <v>0.76666666666666672</v>
      </c>
      <c r="E207">
        <v>9</v>
      </c>
      <c r="F207">
        <v>0.71666666666666667</v>
      </c>
      <c r="G207">
        <v>1.807638888888889E-7</v>
      </c>
      <c r="H207" t="s">
        <v>350</v>
      </c>
      <c r="I207" t="s">
        <v>537</v>
      </c>
      <c r="J207">
        <v>7</v>
      </c>
      <c r="K207" t="s">
        <v>352</v>
      </c>
      <c r="L207">
        <v>3</v>
      </c>
      <c r="M207" t="s">
        <v>353</v>
      </c>
      <c r="N207">
        <v>0</v>
      </c>
      <c r="O207">
        <v>0.71666666666666667</v>
      </c>
      <c r="P207" s="1">
        <v>0.75</v>
      </c>
      <c r="Q207">
        <v>1.0573344907407411E-5</v>
      </c>
      <c r="R207" s="2">
        <v>0.75</v>
      </c>
      <c r="S207">
        <v>7.8406597222222212E-6</v>
      </c>
      <c r="T207" s="2">
        <v>0.65</v>
      </c>
      <c r="U207" s="4">
        <v>0.75</v>
      </c>
      <c r="V207">
        <v>17</v>
      </c>
      <c r="W207">
        <v>1</v>
      </c>
      <c r="X207" t="s">
        <v>50</v>
      </c>
      <c r="Y207">
        <v>1</v>
      </c>
      <c r="Z207">
        <v>2</v>
      </c>
      <c r="AA207">
        <v>0</v>
      </c>
      <c r="AB207">
        <v>1</v>
      </c>
      <c r="AC207">
        <v>0</v>
      </c>
      <c r="AD207">
        <v>2</v>
      </c>
      <c r="AE207">
        <v>0</v>
      </c>
      <c r="AF207">
        <v>3</v>
      </c>
      <c r="AG207">
        <v>5</v>
      </c>
      <c r="AH207">
        <v>3</v>
      </c>
      <c r="AI207">
        <v>1</v>
      </c>
      <c r="AJ207">
        <v>0.33333333333333331</v>
      </c>
      <c r="AK207">
        <v>60</v>
      </c>
      <c r="AL207">
        <v>17</v>
      </c>
      <c r="AM207">
        <v>0.28333333333333333</v>
      </c>
      <c r="AN207" t="s">
        <v>349</v>
      </c>
      <c r="AO207">
        <v>0</v>
      </c>
      <c r="AP207">
        <v>540</v>
      </c>
      <c r="AQ207">
        <v>1</v>
      </c>
      <c r="AR207">
        <v>-0.5</v>
      </c>
      <c r="AS207" t="s">
        <v>53</v>
      </c>
      <c r="AT207">
        <v>1</v>
      </c>
      <c r="AU207" t="b">
        <v>0</v>
      </c>
      <c r="AV207">
        <f t="shared" si="9"/>
        <v>0</v>
      </c>
      <c r="AW207">
        <f t="shared" si="10"/>
        <v>-9.9999999999999978E-2</v>
      </c>
      <c r="AX207">
        <f t="shared" si="11"/>
        <v>0</v>
      </c>
    </row>
    <row r="208" spans="1:50" x14ac:dyDescent="0.25">
      <c r="A208">
        <v>600</v>
      </c>
      <c r="B208">
        <v>60</v>
      </c>
      <c r="C208" t="s">
        <v>344</v>
      </c>
      <c r="D208">
        <v>0.76666666666666672</v>
      </c>
      <c r="E208">
        <v>9</v>
      </c>
      <c r="F208">
        <v>0.56666666666666665</v>
      </c>
      <c r="G208">
        <v>1.4086805555555549E-7</v>
      </c>
      <c r="H208" t="s">
        <v>345</v>
      </c>
      <c r="I208" t="s">
        <v>538</v>
      </c>
      <c r="J208">
        <v>7</v>
      </c>
      <c r="K208" t="s">
        <v>347</v>
      </c>
      <c r="L208">
        <v>2</v>
      </c>
      <c r="M208" t="s">
        <v>348</v>
      </c>
      <c r="N208">
        <v>0</v>
      </c>
      <c r="O208">
        <v>0.6</v>
      </c>
      <c r="P208" s="1">
        <v>0.7</v>
      </c>
      <c r="Q208">
        <v>1.100984953703704E-5</v>
      </c>
      <c r="R208" s="2">
        <v>0.76666666666666672</v>
      </c>
      <c r="S208">
        <v>7.820219907407408E-6</v>
      </c>
      <c r="T208" s="2">
        <v>0.65</v>
      </c>
      <c r="U208" s="4">
        <v>0.68333333333333335</v>
      </c>
      <c r="V208">
        <v>26</v>
      </c>
      <c r="W208">
        <v>0.46153846153846162</v>
      </c>
      <c r="X208" t="s">
        <v>50</v>
      </c>
      <c r="Y208">
        <v>1</v>
      </c>
      <c r="Z208">
        <v>2</v>
      </c>
      <c r="AA208">
        <v>0</v>
      </c>
      <c r="AB208">
        <v>1</v>
      </c>
      <c r="AC208">
        <v>0</v>
      </c>
      <c r="AD208">
        <v>2</v>
      </c>
      <c r="AE208">
        <v>0</v>
      </c>
      <c r="AF208">
        <v>2</v>
      </c>
      <c r="AG208">
        <v>6</v>
      </c>
      <c r="AH208">
        <v>4</v>
      </c>
      <c r="AI208">
        <v>1</v>
      </c>
      <c r="AJ208">
        <v>0.1</v>
      </c>
      <c r="AK208">
        <v>60</v>
      </c>
      <c r="AL208">
        <v>26</v>
      </c>
      <c r="AM208">
        <v>0.43333333333333329</v>
      </c>
      <c r="AN208" t="s">
        <v>349</v>
      </c>
      <c r="AO208">
        <v>0</v>
      </c>
      <c r="AP208">
        <v>540</v>
      </c>
      <c r="AQ208">
        <v>2</v>
      </c>
      <c r="AR208">
        <v>1</v>
      </c>
      <c r="AS208" t="s">
        <v>53</v>
      </c>
      <c r="AT208">
        <v>1</v>
      </c>
      <c r="AU208" t="b">
        <v>0</v>
      </c>
      <c r="AV208">
        <f t="shared" si="9"/>
        <v>6.6666666666666763E-2</v>
      </c>
      <c r="AW208">
        <f t="shared" si="10"/>
        <v>-4.9999999999999933E-2</v>
      </c>
      <c r="AX208">
        <f t="shared" si="11"/>
        <v>-1.6666666666666607E-2</v>
      </c>
    </row>
    <row r="209" spans="1:50" x14ac:dyDescent="0.25">
      <c r="A209">
        <v>600</v>
      </c>
      <c r="B209">
        <v>60</v>
      </c>
      <c r="C209" t="s">
        <v>344</v>
      </c>
      <c r="D209">
        <v>0.76666666666666672</v>
      </c>
      <c r="E209">
        <v>9</v>
      </c>
      <c r="F209">
        <v>0.75</v>
      </c>
      <c r="G209">
        <v>1.1708333333333331E-7</v>
      </c>
      <c r="H209" t="s">
        <v>350</v>
      </c>
      <c r="I209" t="s">
        <v>539</v>
      </c>
      <c r="J209">
        <v>7</v>
      </c>
      <c r="K209" t="s">
        <v>352</v>
      </c>
      <c r="L209">
        <v>3</v>
      </c>
      <c r="M209" t="s">
        <v>353</v>
      </c>
      <c r="N209">
        <v>0</v>
      </c>
      <c r="O209">
        <v>0.75</v>
      </c>
      <c r="P209" s="1">
        <v>0.76666666666666672</v>
      </c>
      <c r="Q209">
        <v>1.0182905092592591E-5</v>
      </c>
      <c r="R209" s="2">
        <v>0.76666666666666672</v>
      </c>
      <c r="S209">
        <v>7.8458564814814812E-6</v>
      </c>
      <c r="T209" s="2">
        <v>0.65</v>
      </c>
      <c r="U209" s="4">
        <v>0.76666666666666672</v>
      </c>
      <c r="V209">
        <v>15</v>
      </c>
      <c r="W209">
        <v>1</v>
      </c>
      <c r="X209" t="s">
        <v>50</v>
      </c>
      <c r="Y209">
        <v>1</v>
      </c>
      <c r="Z209">
        <v>2</v>
      </c>
      <c r="AA209">
        <v>0</v>
      </c>
      <c r="AB209">
        <v>1</v>
      </c>
      <c r="AC209">
        <v>0</v>
      </c>
      <c r="AD209">
        <v>2</v>
      </c>
      <c r="AE209">
        <v>0</v>
      </c>
      <c r="AF209">
        <v>3</v>
      </c>
      <c r="AG209">
        <v>5</v>
      </c>
      <c r="AH209">
        <v>3</v>
      </c>
      <c r="AI209">
        <v>1</v>
      </c>
      <c r="AJ209">
        <v>0.1111111111111111</v>
      </c>
      <c r="AK209">
        <v>60</v>
      </c>
      <c r="AL209">
        <v>15</v>
      </c>
      <c r="AM209">
        <v>0.25</v>
      </c>
      <c r="AN209" t="s">
        <v>349</v>
      </c>
      <c r="AO209">
        <v>0</v>
      </c>
      <c r="AP209">
        <v>540</v>
      </c>
      <c r="AQ209">
        <v>2</v>
      </c>
      <c r="AR209">
        <v>-1</v>
      </c>
      <c r="AS209" t="s">
        <v>53</v>
      </c>
      <c r="AT209">
        <v>1</v>
      </c>
      <c r="AU209" t="b">
        <v>0</v>
      </c>
      <c r="AV209">
        <f t="shared" si="9"/>
        <v>0</v>
      </c>
      <c r="AW209">
        <f t="shared" si="10"/>
        <v>-0.1166666666666667</v>
      </c>
      <c r="AX209">
        <f t="shared" si="11"/>
        <v>0</v>
      </c>
    </row>
    <row r="210" spans="1:50" x14ac:dyDescent="0.25">
      <c r="A210">
        <v>600</v>
      </c>
      <c r="B210">
        <v>60</v>
      </c>
      <c r="C210" t="s">
        <v>344</v>
      </c>
      <c r="D210">
        <v>0.76666666666666672</v>
      </c>
      <c r="E210">
        <v>9</v>
      </c>
      <c r="F210">
        <v>0.53333333333333333</v>
      </c>
      <c r="G210">
        <v>1.167824074074074E-7</v>
      </c>
      <c r="H210" t="s">
        <v>356</v>
      </c>
      <c r="I210" t="s">
        <v>540</v>
      </c>
      <c r="J210">
        <v>7</v>
      </c>
      <c r="K210" t="s">
        <v>50</v>
      </c>
      <c r="L210">
        <v>1</v>
      </c>
      <c r="M210" t="s">
        <v>348</v>
      </c>
      <c r="N210">
        <v>2.371527777777778E-8</v>
      </c>
      <c r="O210">
        <v>0.55000000000000004</v>
      </c>
      <c r="P210" s="1">
        <v>0.6166666666666667</v>
      </c>
      <c r="Q210">
        <v>1.042078703703704E-5</v>
      </c>
      <c r="R210" s="2">
        <v>0.6166666666666667</v>
      </c>
      <c r="S210">
        <v>7.9635532407407406E-6</v>
      </c>
      <c r="T210" s="2">
        <v>0.65</v>
      </c>
      <c r="U210" s="4">
        <v>0.6166666666666667</v>
      </c>
      <c r="V210">
        <v>28</v>
      </c>
      <c r="W210">
        <v>0.6428571428571429</v>
      </c>
      <c r="X210" t="s">
        <v>50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1</v>
      </c>
      <c r="AI210">
        <v>1</v>
      </c>
      <c r="AJ210">
        <v>0</v>
      </c>
      <c r="AK210">
        <v>60</v>
      </c>
      <c r="AL210">
        <v>28</v>
      </c>
      <c r="AM210">
        <v>0.46666666666666667</v>
      </c>
      <c r="AN210" t="s">
        <v>349</v>
      </c>
      <c r="AO210">
        <v>0</v>
      </c>
      <c r="AP210">
        <v>540</v>
      </c>
      <c r="AQ210">
        <v>3</v>
      </c>
      <c r="AR210">
        <v>2</v>
      </c>
      <c r="AS210" t="s">
        <v>53</v>
      </c>
      <c r="AT210">
        <v>1</v>
      </c>
      <c r="AU210" t="b">
        <v>0</v>
      </c>
      <c r="AV210">
        <f t="shared" si="9"/>
        <v>0</v>
      </c>
      <c r="AW210">
        <f t="shared" si="10"/>
        <v>3.3333333333333326E-2</v>
      </c>
      <c r="AX210">
        <f t="shared" si="11"/>
        <v>0</v>
      </c>
    </row>
    <row r="211" spans="1:50" x14ac:dyDescent="0.25">
      <c r="A211">
        <v>600</v>
      </c>
      <c r="B211">
        <v>60</v>
      </c>
      <c r="C211" t="s">
        <v>344</v>
      </c>
      <c r="D211">
        <v>0.76666666666666672</v>
      </c>
      <c r="E211">
        <v>9</v>
      </c>
      <c r="F211">
        <v>0.7</v>
      </c>
      <c r="G211">
        <v>1.169791666666667E-7</v>
      </c>
      <c r="H211" t="s">
        <v>358</v>
      </c>
      <c r="I211" t="s">
        <v>541</v>
      </c>
      <c r="J211">
        <v>3</v>
      </c>
      <c r="K211" t="s">
        <v>67</v>
      </c>
      <c r="L211">
        <v>1</v>
      </c>
      <c r="M211" t="s">
        <v>360</v>
      </c>
      <c r="N211">
        <v>0</v>
      </c>
      <c r="O211">
        <v>0.7</v>
      </c>
      <c r="P211" s="1">
        <v>0.68333333333333335</v>
      </c>
      <c r="Q211">
        <v>1.0091828703703701E-5</v>
      </c>
      <c r="R211" s="2">
        <v>0.68333333333333335</v>
      </c>
      <c r="S211">
        <v>8.2902546296296289E-6</v>
      </c>
      <c r="T211" s="2">
        <v>0.65</v>
      </c>
      <c r="U211" s="4">
        <v>0.68333333333333335</v>
      </c>
      <c r="V211">
        <v>18</v>
      </c>
      <c r="W211">
        <v>0.88888888888888884</v>
      </c>
      <c r="X211" t="s">
        <v>50</v>
      </c>
      <c r="Y211">
        <v>1</v>
      </c>
      <c r="Z211">
        <v>1</v>
      </c>
      <c r="AA211">
        <v>0</v>
      </c>
      <c r="AB211">
        <v>1</v>
      </c>
      <c r="AC211">
        <v>0</v>
      </c>
      <c r="AD211">
        <v>1</v>
      </c>
      <c r="AE211">
        <v>0</v>
      </c>
      <c r="AF211">
        <v>1</v>
      </c>
      <c r="AG211">
        <v>3</v>
      </c>
      <c r="AH211">
        <v>3</v>
      </c>
      <c r="AI211">
        <v>1</v>
      </c>
      <c r="AJ211">
        <v>0.33333333333333331</v>
      </c>
      <c r="AK211">
        <v>60</v>
      </c>
      <c r="AL211">
        <v>18</v>
      </c>
      <c r="AM211">
        <v>0.3</v>
      </c>
      <c r="AN211" t="s">
        <v>349</v>
      </c>
      <c r="AO211">
        <v>0</v>
      </c>
      <c r="AP211">
        <v>540</v>
      </c>
      <c r="AQ211">
        <v>3</v>
      </c>
      <c r="AR211">
        <v>-2</v>
      </c>
      <c r="AS211" t="s">
        <v>53</v>
      </c>
      <c r="AT211">
        <v>1</v>
      </c>
      <c r="AU211" t="b">
        <v>0</v>
      </c>
      <c r="AV211">
        <f t="shared" si="9"/>
        <v>0</v>
      </c>
      <c r="AW211">
        <f t="shared" si="10"/>
        <v>-3.3333333333333326E-2</v>
      </c>
      <c r="AX211">
        <f t="shared" si="11"/>
        <v>0</v>
      </c>
    </row>
    <row r="212" spans="1:50" x14ac:dyDescent="0.25">
      <c r="A212">
        <v>600</v>
      </c>
      <c r="B212">
        <v>60</v>
      </c>
      <c r="C212" t="s">
        <v>344</v>
      </c>
      <c r="D212">
        <v>0.76666666666666672</v>
      </c>
      <c r="E212">
        <v>9</v>
      </c>
      <c r="F212">
        <v>0.68333333333333335</v>
      </c>
      <c r="G212">
        <v>0</v>
      </c>
      <c r="H212" t="s">
        <v>345</v>
      </c>
      <c r="I212" t="s">
        <v>542</v>
      </c>
      <c r="J212">
        <v>7</v>
      </c>
      <c r="K212" t="s">
        <v>347</v>
      </c>
      <c r="L212">
        <v>2</v>
      </c>
      <c r="M212" t="s">
        <v>348</v>
      </c>
      <c r="N212">
        <v>0</v>
      </c>
      <c r="O212">
        <v>0.71666666666666667</v>
      </c>
      <c r="P212" s="1">
        <v>0.71666666666666667</v>
      </c>
      <c r="Q212">
        <v>1.1061724537037041E-5</v>
      </c>
      <c r="R212" s="2">
        <v>0.71666666666666667</v>
      </c>
      <c r="S212">
        <v>7.8492129629629625E-6</v>
      </c>
      <c r="T212" s="2">
        <v>0.65</v>
      </c>
      <c r="U212" s="4">
        <v>0.7</v>
      </c>
      <c r="V212">
        <v>19</v>
      </c>
      <c r="W212">
        <v>0.63157894736842102</v>
      </c>
      <c r="X212" t="s">
        <v>67</v>
      </c>
      <c r="Y212">
        <v>1</v>
      </c>
      <c r="Z212">
        <v>2</v>
      </c>
      <c r="AA212">
        <v>0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7</v>
      </c>
      <c r="AH212">
        <v>5</v>
      </c>
      <c r="AI212">
        <v>1</v>
      </c>
      <c r="AJ212">
        <v>0.1875</v>
      </c>
      <c r="AK212">
        <v>35</v>
      </c>
      <c r="AL212">
        <v>7</v>
      </c>
      <c r="AM212">
        <v>0.2</v>
      </c>
      <c r="AN212" t="s">
        <v>349</v>
      </c>
      <c r="AO212">
        <v>1</v>
      </c>
      <c r="AP212">
        <v>313</v>
      </c>
      <c r="AQ212">
        <v>1</v>
      </c>
      <c r="AR212">
        <v>0.5</v>
      </c>
      <c r="AS212" t="s">
        <v>53</v>
      </c>
      <c r="AT212">
        <v>1</v>
      </c>
      <c r="AU212" t="b">
        <v>0</v>
      </c>
      <c r="AV212">
        <f t="shared" si="9"/>
        <v>0</v>
      </c>
      <c r="AW212">
        <f t="shared" si="10"/>
        <v>-6.6666666666666652E-2</v>
      </c>
      <c r="AX212">
        <f t="shared" si="11"/>
        <v>-1.6666666666666718E-2</v>
      </c>
    </row>
    <row r="213" spans="1:50" x14ac:dyDescent="0.25">
      <c r="A213">
        <v>600</v>
      </c>
      <c r="B213">
        <v>60</v>
      </c>
      <c r="C213" t="s">
        <v>344</v>
      </c>
      <c r="D213">
        <v>0.76666666666666672</v>
      </c>
      <c r="E213">
        <v>9</v>
      </c>
      <c r="F213">
        <v>0.68333333333333335</v>
      </c>
      <c r="G213">
        <v>1.8092592592592589E-7</v>
      </c>
      <c r="H213" t="s">
        <v>362</v>
      </c>
      <c r="I213" t="s">
        <v>540</v>
      </c>
      <c r="J213">
        <v>7</v>
      </c>
      <c r="K213" t="s">
        <v>50</v>
      </c>
      <c r="L213">
        <v>1</v>
      </c>
      <c r="M213" t="s">
        <v>364</v>
      </c>
      <c r="N213">
        <v>0</v>
      </c>
      <c r="O213">
        <v>0.68333333333333335</v>
      </c>
      <c r="P213" s="1">
        <v>0.71666666666666667</v>
      </c>
      <c r="Q213">
        <v>1.054077546296296E-5</v>
      </c>
      <c r="R213" s="2">
        <v>0.76666666666666672</v>
      </c>
      <c r="S213">
        <v>7.8214467592592582E-6</v>
      </c>
      <c r="T213" s="2">
        <v>0.65</v>
      </c>
      <c r="U213" s="4">
        <v>0.71666666666666667</v>
      </c>
      <c r="V213">
        <v>19</v>
      </c>
      <c r="W213">
        <v>0.63157894736842102</v>
      </c>
      <c r="X213" t="s">
        <v>67</v>
      </c>
      <c r="Y213">
        <v>1</v>
      </c>
      <c r="Z213">
        <v>1</v>
      </c>
      <c r="AA213">
        <v>0</v>
      </c>
      <c r="AB213">
        <v>1</v>
      </c>
      <c r="AC213">
        <v>0</v>
      </c>
      <c r="AD213">
        <v>1</v>
      </c>
      <c r="AE213">
        <v>0</v>
      </c>
      <c r="AF213">
        <v>1</v>
      </c>
      <c r="AG213">
        <v>2</v>
      </c>
      <c r="AH213">
        <v>2</v>
      </c>
      <c r="AI213">
        <v>1</v>
      </c>
      <c r="AJ213">
        <v>0</v>
      </c>
      <c r="AK213">
        <v>35</v>
      </c>
      <c r="AL213">
        <v>7</v>
      </c>
      <c r="AM213">
        <v>0.2</v>
      </c>
      <c r="AN213" t="s">
        <v>349</v>
      </c>
      <c r="AO213">
        <v>1</v>
      </c>
      <c r="AP213">
        <v>313</v>
      </c>
      <c r="AQ213">
        <v>1</v>
      </c>
      <c r="AR213">
        <v>-0.5</v>
      </c>
      <c r="AS213" t="s">
        <v>53</v>
      </c>
      <c r="AT213">
        <v>1</v>
      </c>
      <c r="AU213" t="b">
        <v>0</v>
      </c>
      <c r="AV213">
        <f t="shared" si="9"/>
        <v>5.0000000000000044E-2</v>
      </c>
      <c r="AW213">
        <f t="shared" si="10"/>
        <v>-6.6666666666666652E-2</v>
      </c>
      <c r="AX213">
        <f t="shared" si="11"/>
        <v>0</v>
      </c>
    </row>
    <row r="214" spans="1:50" x14ac:dyDescent="0.25">
      <c r="A214">
        <v>600</v>
      </c>
      <c r="B214">
        <v>60</v>
      </c>
      <c r="C214" t="s">
        <v>344</v>
      </c>
      <c r="D214">
        <v>0.76666666666666672</v>
      </c>
      <c r="E214">
        <v>9</v>
      </c>
      <c r="F214">
        <v>0.68333333333333335</v>
      </c>
      <c r="G214">
        <v>1.2019675925925929E-7</v>
      </c>
      <c r="H214" t="s">
        <v>356</v>
      </c>
      <c r="I214" t="s">
        <v>540</v>
      </c>
      <c r="J214">
        <v>7</v>
      </c>
      <c r="K214" t="s">
        <v>50</v>
      </c>
      <c r="L214">
        <v>1</v>
      </c>
      <c r="M214" t="s">
        <v>348</v>
      </c>
      <c r="N214">
        <v>0</v>
      </c>
      <c r="O214">
        <v>0.68333333333333335</v>
      </c>
      <c r="P214" s="1">
        <v>0.71666666666666667</v>
      </c>
      <c r="Q214">
        <v>1.091755787037037E-5</v>
      </c>
      <c r="R214" s="2">
        <v>0.78333333333333333</v>
      </c>
      <c r="S214">
        <v>7.9804629629629623E-6</v>
      </c>
      <c r="T214" s="2">
        <v>0.65</v>
      </c>
      <c r="U214" s="4">
        <v>0.71666666666666667</v>
      </c>
      <c r="V214">
        <v>19</v>
      </c>
      <c r="W214">
        <v>0.63157894736842102</v>
      </c>
      <c r="X214" t="s">
        <v>67</v>
      </c>
      <c r="Y214">
        <v>1</v>
      </c>
      <c r="Z214">
        <v>1</v>
      </c>
      <c r="AA214">
        <v>0</v>
      </c>
      <c r="AB214">
        <v>1</v>
      </c>
      <c r="AC214">
        <v>0</v>
      </c>
      <c r="AD214">
        <v>1</v>
      </c>
      <c r="AE214">
        <v>0</v>
      </c>
      <c r="AF214">
        <v>1</v>
      </c>
      <c r="AG214">
        <v>2</v>
      </c>
      <c r="AH214">
        <v>2</v>
      </c>
      <c r="AI214">
        <v>1</v>
      </c>
      <c r="AJ214">
        <v>0</v>
      </c>
      <c r="AK214">
        <v>35</v>
      </c>
      <c r="AL214">
        <v>7</v>
      </c>
      <c r="AM214">
        <v>0.2</v>
      </c>
      <c r="AN214" t="s">
        <v>349</v>
      </c>
      <c r="AO214">
        <v>1</v>
      </c>
      <c r="AP214">
        <v>313</v>
      </c>
      <c r="AQ214">
        <v>2</v>
      </c>
      <c r="AR214">
        <v>1</v>
      </c>
      <c r="AS214" t="s">
        <v>53</v>
      </c>
      <c r="AT214">
        <v>1</v>
      </c>
      <c r="AU214" t="b">
        <v>0</v>
      </c>
      <c r="AV214">
        <f t="shared" si="9"/>
        <v>6.6666666666666652E-2</v>
      </c>
      <c r="AW214">
        <f t="shared" si="10"/>
        <v>-6.6666666666666652E-2</v>
      </c>
      <c r="AX214">
        <f t="shared" si="11"/>
        <v>0</v>
      </c>
    </row>
    <row r="215" spans="1:50" x14ac:dyDescent="0.25">
      <c r="A215">
        <v>600</v>
      </c>
      <c r="B215">
        <v>60</v>
      </c>
      <c r="C215" t="s">
        <v>344</v>
      </c>
      <c r="D215">
        <v>0.76666666666666672</v>
      </c>
      <c r="E215">
        <v>9</v>
      </c>
      <c r="F215">
        <v>0.68333333333333335</v>
      </c>
      <c r="G215">
        <v>1.169675925925926E-7</v>
      </c>
      <c r="H215" t="s">
        <v>362</v>
      </c>
      <c r="I215" t="s">
        <v>540</v>
      </c>
      <c r="J215">
        <v>7</v>
      </c>
      <c r="K215" t="s">
        <v>50</v>
      </c>
      <c r="L215">
        <v>1</v>
      </c>
      <c r="M215" t="s">
        <v>364</v>
      </c>
      <c r="N215">
        <v>0</v>
      </c>
      <c r="O215">
        <v>0.68333333333333335</v>
      </c>
      <c r="P215" s="1">
        <v>0.71666666666666667</v>
      </c>
      <c r="Q215">
        <v>1.311871527777778E-5</v>
      </c>
      <c r="R215" s="2">
        <v>0.76666666666666672</v>
      </c>
      <c r="S215">
        <v>8.0648958333333321E-6</v>
      </c>
      <c r="T215" s="2">
        <v>0.65</v>
      </c>
      <c r="U215" s="4">
        <v>0.71666666666666667</v>
      </c>
      <c r="V215">
        <v>19</v>
      </c>
      <c r="W215">
        <v>0.63157894736842102</v>
      </c>
      <c r="X215" t="s">
        <v>67</v>
      </c>
      <c r="Y215">
        <v>1</v>
      </c>
      <c r="Z215">
        <v>1</v>
      </c>
      <c r="AA215">
        <v>0</v>
      </c>
      <c r="AB215">
        <v>1</v>
      </c>
      <c r="AC215">
        <v>0</v>
      </c>
      <c r="AD215">
        <v>1</v>
      </c>
      <c r="AE215">
        <v>0</v>
      </c>
      <c r="AF215">
        <v>1</v>
      </c>
      <c r="AG215">
        <v>2</v>
      </c>
      <c r="AH215">
        <v>2</v>
      </c>
      <c r="AI215">
        <v>1</v>
      </c>
      <c r="AJ215">
        <v>0</v>
      </c>
      <c r="AK215">
        <v>35</v>
      </c>
      <c r="AL215">
        <v>7</v>
      </c>
      <c r="AM215">
        <v>0.2</v>
      </c>
      <c r="AN215" t="s">
        <v>349</v>
      </c>
      <c r="AO215">
        <v>1</v>
      </c>
      <c r="AP215">
        <v>313</v>
      </c>
      <c r="AQ215">
        <v>2</v>
      </c>
      <c r="AR215">
        <v>-1</v>
      </c>
      <c r="AS215" t="s">
        <v>53</v>
      </c>
      <c r="AT215">
        <v>1</v>
      </c>
      <c r="AU215" t="b">
        <v>0</v>
      </c>
      <c r="AV215">
        <f t="shared" si="9"/>
        <v>5.0000000000000044E-2</v>
      </c>
      <c r="AW215">
        <f t="shared" si="10"/>
        <v>-6.6666666666666652E-2</v>
      </c>
      <c r="AX215">
        <f t="shared" si="11"/>
        <v>0</v>
      </c>
    </row>
    <row r="216" spans="1:50" x14ac:dyDescent="0.25">
      <c r="A216">
        <v>600</v>
      </c>
      <c r="B216">
        <v>60</v>
      </c>
      <c r="C216" t="s">
        <v>344</v>
      </c>
      <c r="D216">
        <v>0.76666666666666672</v>
      </c>
      <c r="E216">
        <v>9</v>
      </c>
      <c r="F216">
        <v>0.68333333333333335</v>
      </c>
      <c r="G216">
        <v>1.171875E-7</v>
      </c>
      <c r="H216" t="s">
        <v>356</v>
      </c>
      <c r="I216" t="s">
        <v>540</v>
      </c>
      <c r="J216">
        <v>7</v>
      </c>
      <c r="K216" t="s">
        <v>50</v>
      </c>
      <c r="L216">
        <v>1</v>
      </c>
      <c r="M216" t="s">
        <v>348</v>
      </c>
      <c r="N216">
        <v>0</v>
      </c>
      <c r="O216">
        <v>0.68333333333333335</v>
      </c>
      <c r="P216" s="1">
        <v>0.71666666666666667</v>
      </c>
      <c r="Q216">
        <v>1.053256944444444E-5</v>
      </c>
      <c r="R216" s="2">
        <v>0.76666666666666672</v>
      </c>
      <c r="S216">
        <v>8.0823842592592587E-6</v>
      </c>
      <c r="T216" s="2">
        <v>0.65</v>
      </c>
      <c r="U216" s="4">
        <v>0.71666666666666667</v>
      </c>
      <c r="V216">
        <v>19</v>
      </c>
      <c r="W216">
        <v>0.63157894736842102</v>
      </c>
      <c r="X216" t="s">
        <v>67</v>
      </c>
      <c r="Y216">
        <v>1</v>
      </c>
      <c r="Z216">
        <v>1</v>
      </c>
      <c r="AA216">
        <v>0</v>
      </c>
      <c r="AB216">
        <v>1</v>
      </c>
      <c r="AC216">
        <v>0</v>
      </c>
      <c r="AD216">
        <v>1</v>
      </c>
      <c r="AE216">
        <v>0</v>
      </c>
      <c r="AF216">
        <v>1</v>
      </c>
      <c r="AG216">
        <v>2</v>
      </c>
      <c r="AH216">
        <v>2</v>
      </c>
      <c r="AI216">
        <v>1</v>
      </c>
      <c r="AJ216">
        <v>0</v>
      </c>
      <c r="AK216">
        <v>35</v>
      </c>
      <c r="AL216">
        <v>7</v>
      </c>
      <c r="AM216">
        <v>0.2</v>
      </c>
      <c r="AN216" t="s">
        <v>349</v>
      </c>
      <c r="AO216">
        <v>1</v>
      </c>
      <c r="AP216">
        <v>313</v>
      </c>
      <c r="AQ216">
        <v>3</v>
      </c>
      <c r="AR216">
        <v>2</v>
      </c>
      <c r="AS216" t="s">
        <v>53</v>
      </c>
      <c r="AT216">
        <v>1</v>
      </c>
      <c r="AU216" t="b">
        <v>0</v>
      </c>
      <c r="AV216">
        <f t="shared" si="9"/>
        <v>5.0000000000000044E-2</v>
      </c>
      <c r="AW216">
        <f t="shared" si="10"/>
        <v>-6.6666666666666652E-2</v>
      </c>
      <c r="AX216">
        <f t="shared" si="11"/>
        <v>0</v>
      </c>
    </row>
    <row r="217" spans="1:50" x14ac:dyDescent="0.25">
      <c r="A217">
        <v>600</v>
      </c>
      <c r="B217">
        <v>60</v>
      </c>
      <c r="C217" t="s">
        <v>344</v>
      </c>
      <c r="D217">
        <v>0.76666666666666672</v>
      </c>
      <c r="E217">
        <v>9</v>
      </c>
      <c r="F217">
        <v>0.68333333333333335</v>
      </c>
      <c r="G217">
        <v>1.1667824074074071E-7</v>
      </c>
      <c r="H217" t="s">
        <v>362</v>
      </c>
      <c r="I217" t="s">
        <v>540</v>
      </c>
      <c r="J217">
        <v>7</v>
      </c>
      <c r="K217" t="s">
        <v>50</v>
      </c>
      <c r="L217">
        <v>1</v>
      </c>
      <c r="M217" t="s">
        <v>364</v>
      </c>
      <c r="N217">
        <v>0</v>
      </c>
      <c r="O217">
        <v>0.68333333333333335</v>
      </c>
      <c r="P217" s="1">
        <v>0.71666666666666667</v>
      </c>
      <c r="Q217">
        <v>1.0885949074074071E-5</v>
      </c>
      <c r="R217" s="2">
        <v>0.78333333333333333</v>
      </c>
      <c r="S217">
        <v>7.9685185185185176E-6</v>
      </c>
      <c r="T217" s="2">
        <v>0.65</v>
      </c>
      <c r="U217" s="4">
        <v>0.71666666666666667</v>
      </c>
      <c r="V217">
        <v>19</v>
      </c>
      <c r="W217">
        <v>0.63157894736842102</v>
      </c>
      <c r="X217" t="s">
        <v>67</v>
      </c>
      <c r="Y217">
        <v>1</v>
      </c>
      <c r="Z217">
        <v>1</v>
      </c>
      <c r="AA217">
        <v>0</v>
      </c>
      <c r="AB217">
        <v>1</v>
      </c>
      <c r="AC217">
        <v>0</v>
      </c>
      <c r="AD217">
        <v>1</v>
      </c>
      <c r="AE217">
        <v>0</v>
      </c>
      <c r="AF217">
        <v>1</v>
      </c>
      <c r="AG217">
        <v>2</v>
      </c>
      <c r="AH217">
        <v>2</v>
      </c>
      <c r="AI217">
        <v>1</v>
      </c>
      <c r="AJ217">
        <v>0</v>
      </c>
      <c r="AK217">
        <v>35</v>
      </c>
      <c r="AL217">
        <v>7</v>
      </c>
      <c r="AM217">
        <v>0.2</v>
      </c>
      <c r="AN217" t="s">
        <v>349</v>
      </c>
      <c r="AO217">
        <v>1</v>
      </c>
      <c r="AP217">
        <v>313</v>
      </c>
      <c r="AQ217">
        <v>3</v>
      </c>
      <c r="AR217">
        <v>-2</v>
      </c>
      <c r="AS217" t="s">
        <v>53</v>
      </c>
      <c r="AT217">
        <v>1</v>
      </c>
      <c r="AU217" t="b">
        <v>0</v>
      </c>
      <c r="AV217">
        <f t="shared" si="9"/>
        <v>6.6666666666666652E-2</v>
      </c>
      <c r="AW217">
        <f t="shared" si="10"/>
        <v>-6.6666666666666652E-2</v>
      </c>
      <c r="AX217">
        <f t="shared" si="11"/>
        <v>0</v>
      </c>
    </row>
    <row r="218" spans="1:50" x14ac:dyDescent="0.25">
      <c r="A218">
        <v>600</v>
      </c>
      <c r="B218">
        <v>60</v>
      </c>
      <c r="C218" t="s">
        <v>344</v>
      </c>
      <c r="D218">
        <v>0.76666666666666672</v>
      </c>
      <c r="E218">
        <v>9</v>
      </c>
      <c r="F218">
        <v>0.7</v>
      </c>
      <c r="G218">
        <v>9.3402777777777791E-8</v>
      </c>
      <c r="H218" t="s">
        <v>345</v>
      </c>
      <c r="I218" t="s">
        <v>543</v>
      </c>
      <c r="J218">
        <v>7</v>
      </c>
      <c r="K218" t="s">
        <v>347</v>
      </c>
      <c r="L218">
        <v>2</v>
      </c>
      <c r="M218" t="s">
        <v>348</v>
      </c>
      <c r="N218">
        <v>0</v>
      </c>
      <c r="O218">
        <v>0.7</v>
      </c>
      <c r="P218" s="1">
        <v>0.7</v>
      </c>
      <c r="Q218">
        <v>1.124231481481481E-5</v>
      </c>
      <c r="R218" s="2">
        <v>0.76666666666666672</v>
      </c>
      <c r="S218">
        <v>7.7257523148148146E-6</v>
      </c>
      <c r="T218" s="2">
        <v>0.65</v>
      </c>
      <c r="U218" s="4">
        <v>0.7</v>
      </c>
      <c r="V218">
        <v>18</v>
      </c>
      <c r="W218">
        <v>0.61111111111111116</v>
      </c>
      <c r="X218" t="s">
        <v>238</v>
      </c>
      <c r="Y218">
        <v>1</v>
      </c>
      <c r="Z218">
        <v>2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0</v>
      </c>
      <c r="AK218">
        <v>25</v>
      </c>
      <c r="AL218">
        <v>11</v>
      </c>
      <c r="AM218">
        <v>0.44</v>
      </c>
      <c r="AN218" t="s">
        <v>349</v>
      </c>
      <c r="AO218">
        <v>1</v>
      </c>
      <c r="AP218">
        <v>227</v>
      </c>
      <c r="AQ218">
        <v>1</v>
      </c>
      <c r="AR218">
        <v>0.5</v>
      </c>
      <c r="AS218" t="s">
        <v>53</v>
      </c>
      <c r="AT218">
        <v>1</v>
      </c>
      <c r="AU218" t="b">
        <v>0</v>
      </c>
      <c r="AV218">
        <f t="shared" si="9"/>
        <v>6.6666666666666763E-2</v>
      </c>
      <c r="AW218">
        <f t="shared" si="10"/>
        <v>-4.9999999999999933E-2</v>
      </c>
      <c r="AX218">
        <f t="shared" si="11"/>
        <v>0</v>
      </c>
    </row>
    <row r="219" spans="1:50" x14ac:dyDescent="0.25">
      <c r="A219">
        <v>600</v>
      </c>
      <c r="B219">
        <v>60</v>
      </c>
      <c r="C219" t="s">
        <v>344</v>
      </c>
      <c r="D219">
        <v>0.76666666666666672</v>
      </c>
      <c r="E219">
        <v>9</v>
      </c>
      <c r="F219">
        <v>0.76666666666666672</v>
      </c>
      <c r="G219">
        <v>1.4091435185185179E-7</v>
      </c>
      <c r="H219" t="s">
        <v>366</v>
      </c>
      <c r="I219" t="s">
        <v>544</v>
      </c>
      <c r="J219">
        <v>7</v>
      </c>
      <c r="K219" t="s">
        <v>368</v>
      </c>
      <c r="L219">
        <v>3</v>
      </c>
      <c r="M219" t="s">
        <v>369</v>
      </c>
      <c r="N219">
        <v>0</v>
      </c>
      <c r="O219">
        <v>0.76666666666666672</v>
      </c>
      <c r="P219" s="1">
        <v>0.71666666666666667</v>
      </c>
      <c r="Q219">
        <v>1.043704861111111E-5</v>
      </c>
      <c r="R219" s="2">
        <v>0.71666666666666667</v>
      </c>
      <c r="S219">
        <v>7.9424074074074074E-6</v>
      </c>
      <c r="T219" s="2">
        <v>0.65</v>
      </c>
      <c r="U219" s="4">
        <v>0.71666666666666667</v>
      </c>
      <c r="V219">
        <v>14</v>
      </c>
      <c r="W219">
        <v>1</v>
      </c>
      <c r="X219" t="s">
        <v>238</v>
      </c>
      <c r="Y219">
        <v>1</v>
      </c>
      <c r="Z219">
        <v>1</v>
      </c>
      <c r="AA219">
        <v>0</v>
      </c>
      <c r="AB219">
        <v>1</v>
      </c>
      <c r="AC219">
        <v>0</v>
      </c>
      <c r="AD219">
        <v>1</v>
      </c>
      <c r="AE219">
        <v>0</v>
      </c>
      <c r="AF219">
        <v>3</v>
      </c>
      <c r="AG219">
        <v>3</v>
      </c>
      <c r="AH219">
        <v>2</v>
      </c>
      <c r="AI219">
        <v>1</v>
      </c>
      <c r="AJ219">
        <v>0.83161884136437469</v>
      </c>
      <c r="AK219">
        <v>25</v>
      </c>
      <c r="AL219">
        <v>7</v>
      </c>
      <c r="AM219">
        <v>0.28000000000000003</v>
      </c>
      <c r="AN219" t="s">
        <v>349</v>
      </c>
      <c r="AO219">
        <v>1</v>
      </c>
      <c r="AP219">
        <v>227</v>
      </c>
      <c r="AQ219">
        <v>1</v>
      </c>
      <c r="AR219">
        <v>-0.5</v>
      </c>
      <c r="AS219" t="s">
        <v>53</v>
      </c>
      <c r="AT219">
        <v>1</v>
      </c>
      <c r="AU219" t="b">
        <v>0</v>
      </c>
      <c r="AV219">
        <f t="shared" si="9"/>
        <v>0</v>
      </c>
      <c r="AW219">
        <f t="shared" si="10"/>
        <v>-6.6666666666666652E-2</v>
      </c>
      <c r="AX219">
        <f t="shared" si="11"/>
        <v>0</v>
      </c>
    </row>
    <row r="220" spans="1:50" x14ac:dyDescent="0.25">
      <c r="A220">
        <v>600</v>
      </c>
      <c r="B220">
        <v>60</v>
      </c>
      <c r="C220" t="s">
        <v>344</v>
      </c>
      <c r="D220">
        <v>0.76666666666666672</v>
      </c>
      <c r="E220">
        <v>9</v>
      </c>
      <c r="F220">
        <v>0.66666666666666663</v>
      </c>
      <c r="G220">
        <v>0</v>
      </c>
      <c r="H220" t="s">
        <v>370</v>
      </c>
      <c r="I220" t="s">
        <v>543</v>
      </c>
      <c r="J220">
        <v>7</v>
      </c>
      <c r="K220" t="s">
        <v>372</v>
      </c>
      <c r="L220">
        <v>2</v>
      </c>
      <c r="M220" t="s">
        <v>373</v>
      </c>
      <c r="N220">
        <v>0</v>
      </c>
      <c r="O220">
        <v>0.66666666666666663</v>
      </c>
      <c r="P220" s="1">
        <v>0.7</v>
      </c>
      <c r="Q220">
        <v>1.079101851851852E-5</v>
      </c>
      <c r="R220" s="2">
        <v>0.71666666666666667</v>
      </c>
      <c r="S220">
        <v>8.2500810185185175E-6</v>
      </c>
      <c r="T220" s="2">
        <v>0.65</v>
      </c>
      <c r="U220" s="4">
        <v>0.7</v>
      </c>
      <c r="V220">
        <v>20</v>
      </c>
      <c r="W220">
        <v>0.5</v>
      </c>
      <c r="X220" t="s">
        <v>238</v>
      </c>
      <c r="Y220">
        <v>1</v>
      </c>
      <c r="Z220">
        <v>2</v>
      </c>
      <c r="AA220">
        <v>0</v>
      </c>
      <c r="AB220">
        <v>1</v>
      </c>
      <c r="AC220">
        <v>0</v>
      </c>
      <c r="AD220">
        <v>2</v>
      </c>
      <c r="AE220">
        <v>0</v>
      </c>
      <c r="AF220">
        <v>2</v>
      </c>
      <c r="AG220">
        <v>2</v>
      </c>
      <c r="AH220">
        <v>2</v>
      </c>
      <c r="AI220">
        <v>1</v>
      </c>
      <c r="AJ220">
        <v>0</v>
      </c>
      <c r="AK220">
        <v>25</v>
      </c>
      <c r="AL220">
        <v>13</v>
      </c>
      <c r="AM220">
        <v>0.52</v>
      </c>
      <c r="AN220" t="s">
        <v>349</v>
      </c>
      <c r="AO220">
        <v>1</v>
      </c>
      <c r="AP220">
        <v>227</v>
      </c>
      <c r="AQ220">
        <v>2</v>
      </c>
      <c r="AR220">
        <v>1</v>
      </c>
      <c r="AS220" t="s">
        <v>53</v>
      </c>
      <c r="AT220">
        <v>1</v>
      </c>
      <c r="AU220" t="b">
        <v>0</v>
      </c>
      <c r="AV220">
        <f t="shared" si="9"/>
        <v>1.6666666666666718E-2</v>
      </c>
      <c r="AW220">
        <f t="shared" si="10"/>
        <v>-4.9999999999999933E-2</v>
      </c>
      <c r="AX220">
        <f t="shared" si="11"/>
        <v>0</v>
      </c>
    </row>
    <row r="221" spans="1:50" x14ac:dyDescent="0.25">
      <c r="A221">
        <v>600</v>
      </c>
      <c r="B221">
        <v>60</v>
      </c>
      <c r="C221" t="s">
        <v>344</v>
      </c>
      <c r="D221">
        <v>0.76666666666666672</v>
      </c>
      <c r="E221">
        <v>9</v>
      </c>
      <c r="F221">
        <v>0.75</v>
      </c>
      <c r="G221">
        <v>7.5775462962962956E-8</v>
      </c>
      <c r="H221" t="s">
        <v>366</v>
      </c>
      <c r="I221" t="s">
        <v>545</v>
      </c>
      <c r="J221">
        <v>7</v>
      </c>
      <c r="K221" t="s">
        <v>368</v>
      </c>
      <c r="L221">
        <v>3</v>
      </c>
      <c r="M221" t="s">
        <v>369</v>
      </c>
      <c r="N221">
        <v>0</v>
      </c>
      <c r="O221">
        <v>0.75</v>
      </c>
      <c r="P221" s="1">
        <v>0.7</v>
      </c>
      <c r="Q221">
        <v>1.021574074074074E-5</v>
      </c>
      <c r="R221" s="2">
        <v>0.7</v>
      </c>
      <c r="S221">
        <v>7.9128819444444448E-6</v>
      </c>
      <c r="T221" s="2">
        <v>0.65</v>
      </c>
      <c r="U221" s="4">
        <v>0.7</v>
      </c>
      <c r="V221">
        <v>15</v>
      </c>
      <c r="W221">
        <v>1</v>
      </c>
      <c r="X221" t="s">
        <v>238</v>
      </c>
      <c r="Y221">
        <v>1</v>
      </c>
      <c r="Z221">
        <v>1</v>
      </c>
      <c r="AA221">
        <v>0</v>
      </c>
      <c r="AB221">
        <v>1</v>
      </c>
      <c r="AC221">
        <v>0</v>
      </c>
      <c r="AD221">
        <v>1</v>
      </c>
      <c r="AE221">
        <v>0</v>
      </c>
      <c r="AF221">
        <v>3</v>
      </c>
      <c r="AG221">
        <v>3</v>
      </c>
      <c r="AH221">
        <v>2</v>
      </c>
      <c r="AI221">
        <v>1</v>
      </c>
      <c r="AJ221">
        <v>0.69849931787175989</v>
      </c>
      <c r="AK221">
        <v>25</v>
      </c>
      <c r="AL221">
        <v>8</v>
      </c>
      <c r="AM221">
        <v>0.32</v>
      </c>
      <c r="AN221" t="s">
        <v>349</v>
      </c>
      <c r="AO221">
        <v>1</v>
      </c>
      <c r="AP221">
        <v>227</v>
      </c>
      <c r="AQ221">
        <v>2</v>
      </c>
      <c r="AR221">
        <v>-1</v>
      </c>
      <c r="AS221" t="s">
        <v>53</v>
      </c>
      <c r="AT221">
        <v>1</v>
      </c>
      <c r="AU221" t="b">
        <v>0</v>
      </c>
      <c r="AV221">
        <f t="shared" si="9"/>
        <v>0</v>
      </c>
      <c r="AW221">
        <f t="shared" si="10"/>
        <v>-4.9999999999999933E-2</v>
      </c>
      <c r="AX221">
        <f t="shared" si="11"/>
        <v>0</v>
      </c>
    </row>
    <row r="222" spans="1:50" x14ac:dyDescent="0.25">
      <c r="A222">
        <v>600</v>
      </c>
      <c r="B222">
        <v>60</v>
      </c>
      <c r="C222" t="s">
        <v>344</v>
      </c>
      <c r="D222">
        <v>0.76666666666666672</v>
      </c>
      <c r="E222">
        <v>9</v>
      </c>
      <c r="F222">
        <v>0.66666666666666663</v>
      </c>
      <c r="G222">
        <v>1.808333333333333E-7</v>
      </c>
      <c r="H222" t="s">
        <v>370</v>
      </c>
      <c r="I222" t="s">
        <v>543</v>
      </c>
      <c r="J222">
        <v>7</v>
      </c>
      <c r="K222" t="s">
        <v>372</v>
      </c>
      <c r="L222">
        <v>2</v>
      </c>
      <c r="M222" t="s">
        <v>373</v>
      </c>
      <c r="N222">
        <v>7.5717592592592594E-8</v>
      </c>
      <c r="O222">
        <v>0.66666666666666663</v>
      </c>
      <c r="P222" s="1">
        <v>0.7</v>
      </c>
      <c r="Q222">
        <v>1.062524305555555E-5</v>
      </c>
      <c r="R222" s="2">
        <v>0.68333333333333335</v>
      </c>
      <c r="S222">
        <v>7.9429166666666665E-6</v>
      </c>
      <c r="T222" s="2">
        <v>0.65</v>
      </c>
      <c r="U222" s="4">
        <v>0.7</v>
      </c>
      <c r="V222">
        <v>20</v>
      </c>
      <c r="W222">
        <v>0.5</v>
      </c>
      <c r="X222" t="s">
        <v>238</v>
      </c>
      <c r="Y222">
        <v>1</v>
      </c>
      <c r="Z222">
        <v>2</v>
      </c>
      <c r="AA222">
        <v>0</v>
      </c>
      <c r="AB222">
        <v>1</v>
      </c>
      <c r="AC222">
        <v>0</v>
      </c>
      <c r="AD222">
        <v>2</v>
      </c>
      <c r="AE222">
        <v>0</v>
      </c>
      <c r="AF222">
        <v>2</v>
      </c>
      <c r="AG222">
        <v>2</v>
      </c>
      <c r="AH222">
        <v>2</v>
      </c>
      <c r="AI222">
        <v>1</v>
      </c>
      <c r="AJ222">
        <v>0</v>
      </c>
      <c r="AK222">
        <v>25</v>
      </c>
      <c r="AL222">
        <v>13</v>
      </c>
      <c r="AM222">
        <v>0.52</v>
      </c>
      <c r="AN222" t="s">
        <v>349</v>
      </c>
      <c r="AO222">
        <v>1</v>
      </c>
      <c r="AP222">
        <v>227</v>
      </c>
      <c r="AQ222">
        <v>3</v>
      </c>
      <c r="AR222">
        <v>2</v>
      </c>
      <c r="AS222" t="s">
        <v>53</v>
      </c>
      <c r="AT222">
        <v>1</v>
      </c>
      <c r="AU222" t="b">
        <v>0</v>
      </c>
      <c r="AV222">
        <f t="shared" si="9"/>
        <v>-1.6666666666666607E-2</v>
      </c>
      <c r="AW222">
        <f t="shared" si="10"/>
        <v>-4.9999999999999933E-2</v>
      </c>
      <c r="AX222">
        <f t="shared" si="11"/>
        <v>0</v>
      </c>
    </row>
    <row r="223" spans="1:50" x14ac:dyDescent="0.25">
      <c r="A223">
        <v>600</v>
      </c>
      <c r="B223">
        <v>60</v>
      </c>
      <c r="C223" t="s">
        <v>344</v>
      </c>
      <c r="D223">
        <v>0.76666666666666672</v>
      </c>
      <c r="E223">
        <v>9</v>
      </c>
      <c r="F223">
        <v>0.68333333333333335</v>
      </c>
      <c r="G223">
        <v>0</v>
      </c>
      <c r="H223" t="s">
        <v>375</v>
      </c>
      <c r="I223" t="s">
        <v>546</v>
      </c>
      <c r="J223">
        <v>5</v>
      </c>
      <c r="K223" t="s">
        <v>377</v>
      </c>
      <c r="L223">
        <v>2</v>
      </c>
      <c r="M223" t="s">
        <v>378</v>
      </c>
      <c r="N223">
        <v>0</v>
      </c>
      <c r="O223">
        <v>0.68333333333333335</v>
      </c>
      <c r="P223" s="1">
        <v>0.66666666666666663</v>
      </c>
      <c r="Q223">
        <v>1.062652777777778E-5</v>
      </c>
      <c r="R223" s="2">
        <v>0.75</v>
      </c>
      <c r="S223">
        <v>8.1226273148148141E-6</v>
      </c>
      <c r="T223" s="2">
        <v>0.65</v>
      </c>
      <c r="U223" s="4">
        <v>0.66666666666666663</v>
      </c>
      <c r="V223">
        <v>19</v>
      </c>
      <c r="W223">
        <v>1</v>
      </c>
      <c r="X223" t="s">
        <v>238</v>
      </c>
      <c r="Y223">
        <v>1</v>
      </c>
      <c r="Z223">
        <v>1</v>
      </c>
      <c r="AA223">
        <v>0</v>
      </c>
      <c r="AB223">
        <v>1</v>
      </c>
      <c r="AC223">
        <v>0</v>
      </c>
      <c r="AD223">
        <v>1</v>
      </c>
      <c r="AE223">
        <v>0</v>
      </c>
      <c r="AF223">
        <v>2</v>
      </c>
      <c r="AG223">
        <v>2</v>
      </c>
      <c r="AH223">
        <v>2</v>
      </c>
      <c r="AI223">
        <v>1</v>
      </c>
      <c r="AJ223">
        <v>0</v>
      </c>
      <c r="AK223">
        <v>25</v>
      </c>
      <c r="AL223">
        <v>12</v>
      </c>
      <c r="AM223">
        <v>0.48</v>
      </c>
      <c r="AN223" t="s">
        <v>349</v>
      </c>
      <c r="AO223">
        <v>1</v>
      </c>
      <c r="AP223">
        <v>227</v>
      </c>
      <c r="AQ223">
        <v>3</v>
      </c>
      <c r="AR223">
        <v>-2</v>
      </c>
      <c r="AS223" t="s">
        <v>53</v>
      </c>
      <c r="AT223">
        <v>1</v>
      </c>
      <c r="AU223" t="b">
        <v>0</v>
      </c>
      <c r="AV223">
        <f t="shared" si="9"/>
        <v>8.333333333333337E-2</v>
      </c>
      <c r="AW223">
        <f t="shared" si="10"/>
        <v>-1.6666666666666607E-2</v>
      </c>
      <c r="AX223">
        <f t="shared" si="11"/>
        <v>0</v>
      </c>
    </row>
    <row r="224" spans="1:50" x14ac:dyDescent="0.25">
      <c r="A224">
        <v>600</v>
      </c>
      <c r="B224">
        <v>60</v>
      </c>
      <c r="C224" t="s">
        <v>344</v>
      </c>
      <c r="D224">
        <v>0.76666666666666672</v>
      </c>
      <c r="E224">
        <v>9</v>
      </c>
      <c r="F224">
        <v>0.68333333333333335</v>
      </c>
      <c r="G224">
        <v>1.807986111111111E-7</v>
      </c>
      <c r="H224" t="s">
        <v>345</v>
      </c>
      <c r="I224" t="s">
        <v>543</v>
      </c>
      <c r="J224">
        <v>7</v>
      </c>
      <c r="K224" t="s">
        <v>347</v>
      </c>
      <c r="L224">
        <v>2</v>
      </c>
      <c r="M224" t="s">
        <v>348</v>
      </c>
      <c r="N224">
        <v>0</v>
      </c>
      <c r="O224">
        <v>0.7</v>
      </c>
      <c r="P224" s="1">
        <v>0.71666666666666667</v>
      </c>
      <c r="Q224">
        <v>1.113322916666667E-5</v>
      </c>
      <c r="R224" s="2">
        <v>0.71666666666666667</v>
      </c>
      <c r="S224">
        <v>7.8183101851851853E-6</v>
      </c>
      <c r="T224" s="2">
        <v>0.65</v>
      </c>
      <c r="U224" s="4">
        <v>0.7</v>
      </c>
      <c r="V224">
        <v>19</v>
      </c>
      <c r="W224">
        <v>0.73684210526315785</v>
      </c>
      <c r="X224" t="s">
        <v>90</v>
      </c>
      <c r="Y224">
        <v>1</v>
      </c>
      <c r="Z224">
        <v>2</v>
      </c>
      <c r="AA224">
        <v>0</v>
      </c>
      <c r="AB224">
        <v>1</v>
      </c>
      <c r="AC224">
        <v>0</v>
      </c>
      <c r="AD224">
        <v>2</v>
      </c>
      <c r="AE224">
        <v>0</v>
      </c>
      <c r="AF224">
        <v>2</v>
      </c>
      <c r="AG224">
        <v>3</v>
      </c>
      <c r="AH224">
        <v>2</v>
      </c>
      <c r="AI224">
        <v>1</v>
      </c>
      <c r="AJ224">
        <v>0</v>
      </c>
      <c r="AK224">
        <v>16</v>
      </c>
      <c r="AL224">
        <v>8</v>
      </c>
      <c r="AM224">
        <v>0.5</v>
      </c>
      <c r="AN224" t="s">
        <v>349</v>
      </c>
      <c r="AO224">
        <v>2</v>
      </c>
      <c r="AP224">
        <v>165</v>
      </c>
      <c r="AQ224">
        <v>1</v>
      </c>
      <c r="AR224">
        <v>0.5</v>
      </c>
      <c r="AS224" t="s">
        <v>53</v>
      </c>
      <c r="AT224">
        <v>1</v>
      </c>
      <c r="AU224" t="b">
        <v>1</v>
      </c>
      <c r="AV224">
        <f t="shared" si="9"/>
        <v>0</v>
      </c>
      <c r="AW224">
        <f t="shared" si="10"/>
        <v>-6.6666666666666652E-2</v>
      </c>
      <c r="AX224">
        <f t="shared" si="11"/>
        <v>-1.6666666666666718E-2</v>
      </c>
    </row>
    <row r="225" spans="1:50" x14ac:dyDescent="0.25">
      <c r="A225">
        <v>600</v>
      </c>
      <c r="B225">
        <v>60</v>
      </c>
      <c r="C225" t="s">
        <v>344</v>
      </c>
      <c r="D225">
        <v>0.76666666666666672</v>
      </c>
      <c r="E225">
        <v>9</v>
      </c>
      <c r="F225">
        <v>0.71666666666666667</v>
      </c>
      <c r="G225">
        <v>1.169560185185185E-7</v>
      </c>
      <c r="H225" t="s">
        <v>366</v>
      </c>
      <c r="I225" t="s">
        <v>545</v>
      </c>
      <c r="J225">
        <v>7</v>
      </c>
      <c r="K225" t="s">
        <v>368</v>
      </c>
      <c r="L225">
        <v>3</v>
      </c>
      <c r="M225" t="s">
        <v>369</v>
      </c>
      <c r="N225">
        <v>0</v>
      </c>
      <c r="O225">
        <v>0.71666666666666667</v>
      </c>
      <c r="P225" s="1">
        <v>0.75</v>
      </c>
      <c r="Q225">
        <v>1.0096759259259259E-5</v>
      </c>
      <c r="R225" s="2">
        <v>0.73333333333333328</v>
      </c>
      <c r="S225">
        <v>7.7501967592592596E-6</v>
      </c>
      <c r="T225" s="2">
        <v>0.65</v>
      </c>
      <c r="U225" s="4">
        <v>0.75</v>
      </c>
      <c r="V225">
        <v>17</v>
      </c>
      <c r="W225">
        <v>1</v>
      </c>
      <c r="X225" t="s">
        <v>90</v>
      </c>
      <c r="Y225">
        <v>1</v>
      </c>
      <c r="Z225">
        <v>1</v>
      </c>
      <c r="AA225">
        <v>0</v>
      </c>
      <c r="AB225">
        <v>1</v>
      </c>
      <c r="AC225">
        <v>0</v>
      </c>
      <c r="AD225">
        <v>1</v>
      </c>
      <c r="AE225">
        <v>0</v>
      </c>
      <c r="AF225">
        <v>3</v>
      </c>
      <c r="AG225">
        <v>4</v>
      </c>
      <c r="AH225">
        <v>3</v>
      </c>
      <c r="AI225">
        <v>1</v>
      </c>
      <c r="AJ225">
        <v>0.69849931787175989</v>
      </c>
      <c r="AK225">
        <v>8</v>
      </c>
      <c r="AL225">
        <v>3</v>
      </c>
      <c r="AM225">
        <v>0.375</v>
      </c>
      <c r="AN225" t="s">
        <v>349</v>
      </c>
      <c r="AO225">
        <v>2</v>
      </c>
      <c r="AP225">
        <v>165</v>
      </c>
      <c r="AQ225">
        <v>1</v>
      </c>
      <c r="AR225">
        <v>-0.5</v>
      </c>
      <c r="AS225" t="s">
        <v>53</v>
      </c>
      <c r="AT225">
        <v>1</v>
      </c>
      <c r="AU225" t="b">
        <v>1</v>
      </c>
      <c r="AV225">
        <f t="shared" si="9"/>
        <v>-1.6666666666666718E-2</v>
      </c>
      <c r="AW225">
        <f t="shared" si="10"/>
        <v>-9.9999999999999978E-2</v>
      </c>
      <c r="AX225">
        <f t="shared" si="11"/>
        <v>0</v>
      </c>
    </row>
    <row r="226" spans="1:50" x14ac:dyDescent="0.25">
      <c r="A226">
        <v>600</v>
      </c>
      <c r="B226">
        <v>60</v>
      </c>
      <c r="C226" t="s">
        <v>344</v>
      </c>
      <c r="D226">
        <v>0.76666666666666672</v>
      </c>
      <c r="E226">
        <v>9</v>
      </c>
      <c r="F226">
        <v>0.68333333333333335</v>
      </c>
      <c r="G226">
        <v>1.166319444444444E-7</v>
      </c>
      <c r="H226" t="s">
        <v>345</v>
      </c>
      <c r="I226" t="s">
        <v>543</v>
      </c>
      <c r="J226">
        <v>7</v>
      </c>
      <c r="K226" t="s">
        <v>347</v>
      </c>
      <c r="L226">
        <v>2</v>
      </c>
      <c r="M226" t="s">
        <v>348</v>
      </c>
      <c r="N226">
        <v>0</v>
      </c>
      <c r="O226">
        <v>0.7</v>
      </c>
      <c r="P226" s="1">
        <v>0.71666666666666667</v>
      </c>
      <c r="Q226">
        <v>1.007770833333333E-5</v>
      </c>
      <c r="R226" s="2">
        <v>0.71666666666666667</v>
      </c>
      <c r="S226">
        <v>7.9433449074074086E-6</v>
      </c>
      <c r="T226" s="2">
        <v>0.65</v>
      </c>
      <c r="U226" s="4">
        <v>0.7</v>
      </c>
      <c r="V226">
        <v>19</v>
      </c>
      <c r="W226">
        <v>0.89473684210526316</v>
      </c>
      <c r="X226" t="s">
        <v>90</v>
      </c>
      <c r="Y226">
        <v>1</v>
      </c>
      <c r="Z226">
        <v>2</v>
      </c>
      <c r="AA226">
        <v>0</v>
      </c>
      <c r="AB226">
        <v>1</v>
      </c>
      <c r="AC226">
        <v>0</v>
      </c>
      <c r="AD226">
        <v>2</v>
      </c>
      <c r="AE226">
        <v>0</v>
      </c>
      <c r="AF226">
        <v>2</v>
      </c>
      <c r="AG226">
        <v>3</v>
      </c>
      <c r="AH226">
        <v>2</v>
      </c>
      <c r="AI226">
        <v>1</v>
      </c>
      <c r="AJ226">
        <v>0</v>
      </c>
      <c r="AK226">
        <v>16</v>
      </c>
      <c r="AL226">
        <v>8</v>
      </c>
      <c r="AM226">
        <v>0.5</v>
      </c>
      <c r="AN226" t="s">
        <v>349</v>
      </c>
      <c r="AO226">
        <v>2</v>
      </c>
      <c r="AP226">
        <v>165</v>
      </c>
      <c r="AQ226">
        <v>2</v>
      </c>
      <c r="AR226">
        <v>1</v>
      </c>
      <c r="AS226" t="s">
        <v>53</v>
      </c>
      <c r="AT226">
        <v>1</v>
      </c>
      <c r="AU226" t="b">
        <v>1</v>
      </c>
      <c r="AV226">
        <f t="shared" si="9"/>
        <v>0</v>
      </c>
      <c r="AW226">
        <f t="shared" si="10"/>
        <v>-6.6666666666666652E-2</v>
      </c>
      <c r="AX226">
        <f t="shared" si="11"/>
        <v>-1.6666666666666718E-2</v>
      </c>
    </row>
    <row r="227" spans="1:50" x14ac:dyDescent="0.25">
      <c r="A227">
        <v>600</v>
      </c>
      <c r="B227">
        <v>60</v>
      </c>
      <c r="C227" t="s">
        <v>344</v>
      </c>
      <c r="D227">
        <v>0.76666666666666672</v>
      </c>
      <c r="E227">
        <v>9</v>
      </c>
      <c r="F227">
        <v>0.75</v>
      </c>
      <c r="G227">
        <v>1.8039351851851849E-7</v>
      </c>
      <c r="H227" t="s">
        <v>366</v>
      </c>
      <c r="I227" t="s">
        <v>547</v>
      </c>
      <c r="J227">
        <v>7</v>
      </c>
      <c r="K227" t="s">
        <v>368</v>
      </c>
      <c r="L227">
        <v>3</v>
      </c>
      <c r="M227" t="s">
        <v>369</v>
      </c>
      <c r="N227">
        <v>0</v>
      </c>
      <c r="O227">
        <v>0.75</v>
      </c>
      <c r="P227" s="1">
        <v>0.76666666666666672</v>
      </c>
      <c r="Q227">
        <v>1.0083020833333331E-5</v>
      </c>
      <c r="R227" s="2">
        <v>0.76666666666666672</v>
      </c>
      <c r="S227">
        <v>7.7610648148148149E-6</v>
      </c>
      <c r="T227" s="2">
        <v>0.65</v>
      </c>
      <c r="U227" s="4">
        <v>0.76666666666666672</v>
      </c>
      <c r="V227">
        <v>15</v>
      </c>
      <c r="W227">
        <v>1</v>
      </c>
      <c r="X227" t="s">
        <v>90</v>
      </c>
      <c r="Y227">
        <v>1</v>
      </c>
      <c r="Z227">
        <v>1</v>
      </c>
      <c r="AA227">
        <v>0</v>
      </c>
      <c r="AB227">
        <v>1</v>
      </c>
      <c r="AC227">
        <v>0</v>
      </c>
      <c r="AD227">
        <v>1</v>
      </c>
      <c r="AE227">
        <v>0</v>
      </c>
      <c r="AF227">
        <v>3</v>
      </c>
      <c r="AG227">
        <v>4</v>
      </c>
      <c r="AH227">
        <v>3</v>
      </c>
      <c r="AI227">
        <v>1</v>
      </c>
      <c r="AJ227">
        <v>0.24939113492450071</v>
      </c>
      <c r="AK227">
        <v>6</v>
      </c>
      <c r="AL227">
        <v>1</v>
      </c>
      <c r="AM227">
        <v>0.16666666666666671</v>
      </c>
      <c r="AN227" t="s">
        <v>349</v>
      </c>
      <c r="AO227">
        <v>2</v>
      </c>
      <c r="AP227">
        <v>165</v>
      </c>
      <c r="AQ227">
        <v>2</v>
      </c>
      <c r="AR227">
        <v>-1</v>
      </c>
      <c r="AS227" t="s">
        <v>53</v>
      </c>
      <c r="AT227">
        <v>1</v>
      </c>
      <c r="AU227" t="b">
        <v>1</v>
      </c>
      <c r="AV227">
        <f t="shared" si="9"/>
        <v>0</v>
      </c>
      <c r="AW227">
        <f t="shared" si="10"/>
        <v>-0.1166666666666667</v>
      </c>
      <c r="AX227">
        <f t="shared" si="11"/>
        <v>0</v>
      </c>
    </row>
    <row r="228" spans="1:50" x14ac:dyDescent="0.25">
      <c r="A228">
        <v>600</v>
      </c>
      <c r="B228">
        <v>60</v>
      </c>
      <c r="C228" t="s">
        <v>344</v>
      </c>
      <c r="D228">
        <v>0.76666666666666672</v>
      </c>
      <c r="E228">
        <v>9</v>
      </c>
      <c r="F228">
        <v>0.68333333333333335</v>
      </c>
      <c r="G228">
        <v>1.8078703703703701E-7</v>
      </c>
      <c r="H228" t="s">
        <v>380</v>
      </c>
      <c r="I228" t="s">
        <v>543</v>
      </c>
      <c r="J228">
        <v>7</v>
      </c>
      <c r="K228" t="s">
        <v>347</v>
      </c>
      <c r="L228">
        <v>2</v>
      </c>
      <c r="M228" t="s">
        <v>382</v>
      </c>
      <c r="N228">
        <v>0</v>
      </c>
      <c r="O228">
        <v>0.7</v>
      </c>
      <c r="P228" s="1">
        <v>0.71666666666666667</v>
      </c>
      <c r="Q228">
        <v>1.0444212962962961E-5</v>
      </c>
      <c r="R228" s="2">
        <v>0.71666666666666667</v>
      </c>
      <c r="S228">
        <v>7.7586458333333331E-6</v>
      </c>
      <c r="T228" s="2">
        <v>0.65</v>
      </c>
      <c r="U228" s="4">
        <v>0.7</v>
      </c>
      <c r="V228">
        <v>19</v>
      </c>
      <c r="W228">
        <v>1</v>
      </c>
      <c r="X228" t="s">
        <v>90</v>
      </c>
      <c r="Y228">
        <v>1</v>
      </c>
      <c r="Z228">
        <v>2</v>
      </c>
      <c r="AA228">
        <v>0</v>
      </c>
      <c r="AB228">
        <v>1</v>
      </c>
      <c r="AC228">
        <v>0</v>
      </c>
      <c r="AD228">
        <v>2</v>
      </c>
      <c r="AE228">
        <v>0</v>
      </c>
      <c r="AF228">
        <v>2</v>
      </c>
      <c r="AG228">
        <v>3</v>
      </c>
      <c r="AH228">
        <v>2</v>
      </c>
      <c r="AI228">
        <v>1</v>
      </c>
      <c r="AJ228">
        <v>0</v>
      </c>
      <c r="AK228">
        <v>16</v>
      </c>
      <c r="AL228">
        <v>8</v>
      </c>
      <c r="AM228">
        <v>0.5</v>
      </c>
      <c r="AN228" t="s">
        <v>349</v>
      </c>
      <c r="AO228">
        <v>2</v>
      </c>
      <c r="AP228">
        <v>165</v>
      </c>
      <c r="AQ228">
        <v>3</v>
      </c>
      <c r="AR228">
        <v>2</v>
      </c>
      <c r="AS228" t="s">
        <v>53</v>
      </c>
      <c r="AT228">
        <v>1</v>
      </c>
      <c r="AU228" t="b">
        <v>1</v>
      </c>
      <c r="AV228">
        <f t="shared" si="9"/>
        <v>0</v>
      </c>
      <c r="AW228">
        <f t="shared" si="10"/>
        <v>-6.6666666666666652E-2</v>
      </c>
      <c r="AX228">
        <f t="shared" si="11"/>
        <v>-1.6666666666666718E-2</v>
      </c>
    </row>
    <row r="229" spans="1:50" x14ac:dyDescent="0.25">
      <c r="A229">
        <v>600</v>
      </c>
      <c r="B229">
        <v>60</v>
      </c>
      <c r="C229" t="s">
        <v>344</v>
      </c>
      <c r="D229">
        <v>0.76666666666666672</v>
      </c>
      <c r="E229">
        <v>9</v>
      </c>
      <c r="F229">
        <v>0.7</v>
      </c>
      <c r="G229">
        <v>0</v>
      </c>
      <c r="H229" t="s">
        <v>383</v>
      </c>
      <c r="I229" t="s">
        <v>548</v>
      </c>
      <c r="J229">
        <v>5</v>
      </c>
      <c r="K229" t="s">
        <v>377</v>
      </c>
      <c r="L229">
        <v>2</v>
      </c>
      <c r="M229" t="s">
        <v>378</v>
      </c>
      <c r="N229">
        <v>1.807986111111111E-7</v>
      </c>
      <c r="O229">
        <v>0.7</v>
      </c>
      <c r="P229" s="1">
        <v>0.68333333333333335</v>
      </c>
      <c r="Q229">
        <v>1.008123842592593E-5</v>
      </c>
      <c r="R229" s="2">
        <v>0.68333333333333335</v>
      </c>
      <c r="S229">
        <v>8.1205902777777778E-6</v>
      </c>
      <c r="T229" s="2">
        <v>0.65</v>
      </c>
      <c r="U229" s="4">
        <v>0.68333333333333335</v>
      </c>
      <c r="V229">
        <v>18</v>
      </c>
      <c r="W229">
        <v>1</v>
      </c>
      <c r="X229" t="s">
        <v>90</v>
      </c>
      <c r="Y229">
        <v>1</v>
      </c>
      <c r="Z229">
        <v>1</v>
      </c>
      <c r="AA229">
        <v>0</v>
      </c>
      <c r="AB229">
        <v>1</v>
      </c>
      <c r="AC229">
        <v>0</v>
      </c>
      <c r="AD229">
        <v>1</v>
      </c>
      <c r="AE229">
        <v>0</v>
      </c>
      <c r="AF229">
        <v>2</v>
      </c>
      <c r="AG229">
        <v>5</v>
      </c>
      <c r="AH229">
        <v>-1</v>
      </c>
      <c r="AI229">
        <v>0</v>
      </c>
      <c r="AJ229">
        <v>0.66428571428571426</v>
      </c>
      <c r="AK229">
        <v>1</v>
      </c>
      <c r="AL229">
        <v>0</v>
      </c>
      <c r="AM229">
        <v>0</v>
      </c>
      <c r="AN229" t="s">
        <v>349</v>
      </c>
      <c r="AO229">
        <v>2</v>
      </c>
      <c r="AP229">
        <v>165</v>
      </c>
      <c r="AQ229">
        <v>3</v>
      </c>
      <c r="AR229">
        <v>-2</v>
      </c>
      <c r="AS229" t="s">
        <v>53</v>
      </c>
      <c r="AT229">
        <v>1</v>
      </c>
      <c r="AU229" t="b">
        <v>1</v>
      </c>
      <c r="AV229">
        <f t="shared" si="9"/>
        <v>0</v>
      </c>
      <c r="AW229">
        <f t="shared" si="10"/>
        <v>-3.3333333333333326E-2</v>
      </c>
      <c r="AX229">
        <f t="shared" si="11"/>
        <v>0</v>
      </c>
    </row>
    <row r="230" spans="1:50" ht="14.4" thickBot="1" x14ac:dyDescent="0.3"/>
    <row r="231" spans="1:50" x14ac:dyDescent="0.25">
      <c r="K231" s="5" t="s">
        <v>550</v>
      </c>
      <c r="L231" s="7">
        <f>MAX(L$2:L$229)</f>
        <v>8</v>
      </c>
      <c r="AF231" s="5" t="s">
        <v>549</v>
      </c>
      <c r="AG231" s="6">
        <f>_xlfn.MINIFS(AG$2:AG$229,AH$2:AH$229,"&gt;0")</f>
        <v>0</v>
      </c>
      <c r="AH231" s="7">
        <f>_xlfn.MINIFS(AH$2:AH$229,AI$2:AI$229,"&gt;0")</f>
        <v>1</v>
      </c>
      <c r="AU231" s="5" t="s">
        <v>549</v>
      </c>
      <c r="AV231" s="6">
        <f>MIN(AV$2:AV$229)</f>
        <v>-6.4999999999999947E-2</v>
      </c>
      <c r="AW231" s="6">
        <f t="shared" ref="AW231:AX231" si="12">MIN(AW$2:AW$229)</f>
        <v>-0.16000000000000003</v>
      </c>
      <c r="AX231" s="7">
        <f t="shared" si="12"/>
        <v>-7.5000000000000011E-2</v>
      </c>
    </row>
    <row r="232" spans="1:50" ht="14.4" thickBot="1" x14ac:dyDescent="0.3">
      <c r="K232" s="11" t="s">
        <v>551</v>
      </c>
      <c r="L232" s="13">
        <f>AVERAGE(L$2:L$229)</f>
        <v>3.2543859649122808</v>
      </c>
      <c r="AF232" s="8" t="s">
        <v>550</v>
      </c>
      <c r="AG232" s="9">
        <f>_xlfn.MAXIFS(AG$2:AG$229,AH$2:AH$229,"&gt;0")</f>
        <v>19</v>
      </c>
      <c r="AH232" s="10">
        <f>_xlfn.MAXIFS(AH$2:AH$229,AI$2:AI$229,"&gt;0")</f>
        <v>140</v>
      </c>
      <c r="AU232" s="8" t="s">
        <v>550</v>
      </c>
      <c r="AV232" s="9">
        <f>MAX(AV$2:AV$229)</f>
        <v>0.27</v>
      </c>
      <c r="AW232" s="9">
        <f t="shared" ref="AW232:AX232" si="13">MAX(AW$2:AW$229)</f>
        <v>0.38</v>
      </c>
      <c r="AX232" s="10">
        <f t="shared" si="13"/>
        <v>1.0000000000000009E-2</v>
      </c>
    </row>
    <row r="233" spans="1:50" ht="14.4" thickBot="1" x14ac:dyDescent="0.3">
      <c r="AF233" s="11" t="s">
        <v>551</v>
      </c>
      <c r="AG233" s="12">
        <f>AVERAGEIFS(AG$2:AG$229,AH$2:AH$229,"&gt;0")</f>
        <v>6.5662650602409638</v>
      </c>
      <c r="AH233" s="13">
        <f>AVERAGEIFS(AH$2:AH$229,AI$2:AI$229,"&gt;0")</f>
        <v>8.8132530120481931</v>
      </c>
      <c r="AU233" s="11" t="s">
        <v>551</v>
      </c>
      <c r="AV233" s="12">
        <f>AVERAGE(AV$2:AV$229)</f>
        <v>1.7565789473684215E-2</v>
      </c>
      <c r="AW233" s="12">
        <f t="shared" ref="AW233:AX233" si="14">AVERAGE(AW$2:AW$229)</f>
        <v>-2.9013157894736789E-2</v>
      </c>
      <c r="AX233" s="13">
        <f t="shared" si="14"/>
        <v>-3.7061403508771946E-3</v>
      </c>
    </row>
    <row r="236" spans="1:50" x14ac:dyDescent="0.25">
      <c r="L236" s="15" t="s">
        <v>34</v>
      </c>
      <c r="M236" s="16">
        <v>1</v>
      </c>
    </row>
    <row r="238" spans="1:50" x14ac:dyDescent="0.25">
      <c r="L238" s="15" t="s">
        <v>1852</v>
      </c>
      <c r="M238" t="s">
        <v>1855</v>
      </c>
      <c r="N238" t="s">
        <v>1854</v>
      </c>
    </row>
    <row r="239" spans="1:50" x14ac:dyDescent="0.25">
      <c r="L239" s="16">
        <v>0</v>
      </c>
      <c r="M239" s="14">
        <v>20.041666666666668</v>
      </c>
      <c r="N239" s="14">
        <v>5.916666666666667</v>
      </c>
    </row>
    <row r="240" spans="1:50" x14ac:dyDescent="0.25">
      <c r="L240" s="16">
        <v>1</v>
      </c>
      <c r="M240" s="14">
        <v>7.0869565217391308</v>
      </c>
      <c r="N240" s="14">
        <v>5.8260869565217392</v>
      </c>
    </row>
    <row r="241" spans="12:14" x14ac:dyDescent="0.25">
      <c r="L241" s="16">
        <v>2</v>
      </c>
      <c r="M241" s="14">
        <v>7.833333333333333</v>
      </c>
      <c r="N241" s="14">
        <v>6.8125</v>
      </c>
    </row>
    <row r="242" spans="12:14" x14ac:dyDescent="0.25">
      <c r="L242" s="16">
        <v>3</v>
      </c>
      <c r="M242" s="14">
        <v>6.2352941176470589</v>
      </c>
      <c r="N242" s="14">
        <v>8.0882352941176467</v>
      </c>
    </row>
    <row r="243" spans="12:14" x14ac:dyDescent="0.25">
      <c r="L243" s="16">
        <v>4</v>
      </c>
      <c r="M243" s="14">
        <v>4.5</v>
      </c>
      <c r="N243" s="14">
        <v>5.4</v>
      </c>
    </row>
    <row r="244" spans="12:14" x14ac:dyDescent="0.25">
      <c r="L244" s="16">
        <v>5</v>
      </c>
      <c r="M244" s="14">
        <v>5.75</v>
      </c>
      <c r="N244" s="14">
        <v>6</v>
      </c>
    </row>
    <row r="245" spans="12:14" x14ac:dyDescent="0.25">
      <c r="L245" s="16" t="s">
        <v>1853</v>
      </c>
      <c r="M245" s="14">
        <v>8.8132530120481931</v>
      </c>
      <c r="N245" s="14">
        <v>6.5662650602409638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F7A2E-A4FA-4C62-8CBB-EE61A9E56AF8}">
  <dimension ref="A1:AX246"/>
  <sheetViews>
    <sheetView tabSelected="1" topLeftCell="I237" workbookViewId="0">
      <selection activeCell="AH225" sqref="AH225"/>
    </sheetView>
  </sheetViews>
  <sheetFormatPr defaultRowHeight="13.8" x14ac:dyDescent="0.25"/>
  <cols>
    <col min="12" max="12" width="14.59765625" bestFit="1" customWidth="1"/>
    <col min="13" max="13" width="33.19921875" bestFit="1" customWidth="1"/>
    <col min="14" max="14" width="27.597656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t="s">
        <v>16</v>
      </c>
      <c r="R1" s="2" t="s">
        <v>17</v>
      </c>
      <c r="S1" t="s">
        <v>18</v>
      </c>
      <c r="T1" s="2" t="s">
        <v>19</v>
      </c>
      <c r="U1" s="3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553</v>
      </c>
      <c r="AW1" t="s">
        <v>552</v>
      </c>
      <c r="AX1" t="s">
        <v>554</v>
      </c>
    </row>
    <row r="2" spans="1:50" x14ac:dyDescent="0.25">
      <c r="A2">
        <v>2000</v>
      </c>
      <c r="B2">
        <v>200</v>
      </c>
      <c r="C2" t="s">
        <v>47</v>
      </c>
      <c r="D2">
        <v>0.52</v>
      </c>
      <c r="E2">
        <v>19</v>
      </c>
      <c r="F2">
        <v>0.435</v>
      </c>
      <c r="G2">
        <v>2.4593171296296302E-6</v>
      </c>
      <c r="H2" t="s">
        <v>48</v>
      </c>
      <c r="I2" t="s">
        <v>49</v>
      </c>
      <c r="J2">
        <v>49</v>
      </c>
      <c r="K2" t="s">
        <v>50</v>
      </c>
      <c r="L2">
        <v>1</v>
      </c>
      <c r="M2" t="s">
        <v>51</v>
      </c>
      <c r="N2">
        <v>5.3622685185185177E-8</v>
      </c>
      <c r="O2">
        <v>0.45500000000000002</v>
      </c>
      <c r="P2" s="1">
        <v>0.46500000000000002</v>
      </c>
      <c r="Q2">
        <v>2.0412870370370371E-5</v>
      </c>
      <c r="R2" s="2">
        <v>0.46500000000000002</v>
      </c>
      <c r="S2">
        <v>9.8077314814814818E-6</v>
      </c>
      <c r="T2" s="2">
        <v>0.39</v>
      </c>
      <c r="U2" s="3">
        <v>0.44</v>
      </c>
      <c r="V2">
        <v>113</v>
      </c>
      <c r="W2">
        <v>0.61061946902654862</v>
      </c>
      <c r="X2" t="s">
        <v>50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E2">
        <v>1</v>
      </c>
      <c r="AF2">
        <v>0</v>
      </c>
      <c r="AG2">
        <v>0</v>
      </c>
      <c r="AH2">
        <v>1</v>
      </c>
      <c r="AI2">
        <v>1</v>
      </c>
      <c r="AJ2">
        <v>0</v>
      </c>
      <c r="AK2">
        <v>200</v>
      </c>
      <c r="AL2">
        <v>113</v>
      </c>
      <c r="AM2">
        <v>0.56499999999999995</v>
      </c>
      <c r="AN2" t="s">
        <v>52</v>
      </c>
      <c r="AO2">
        <v>0</v>
      </c>
      <c r="AP2">
        <v>1800</v>
      </c>
      <c r="AQ2">
        <v>1</v>
      </c>
      <c r="AR2">
        <v>0.5</v>
      </c>
      <c r="AS2" t="s">
        <v>53</v>
      </c>
      <c r="AT2">
        <v>1</v>
      </c>
      <c r="AU2" t="b">
        <v>0</v>
      </c>
      <c r="AV2">
        <f>R2-P2</f>
        <v>0</v>
      </c>
      <c r="AW2">
        <f>T2-P2</f>
        <v>-7.5000000000000011E-2</v>
      </c>
      <c r="AX2">
        <f>U2-P2</f>
        <v>-2.5000000000000022E-2</v>
      </c>
    </row>
    <row r="3" spans="1:50" x14ac:dyDescent="0.25">
      <c r="A3">
        <v>2000</v>
      </c>
      <c r="B3">
        <v>200</v>
      </c>
      <c r="C3" t="s">
        <v>47</v>
      </c>
      <c r="D3">
        <v>0.52</v>
      </c>
      <c r="E3">
        <v>19</v>
      </c>
      <c r="F3">
        <v>0.42</v>
      </c>
      <c r="G3">
        <v>2.3021875000000001E-6</v>
      </c>
      <c r="H3" t="s">
        <v>54</v>
      </c>
      <c r="I3" t="s">
        <v>55</v>
      </c>
      <c r="J3">
        <v>49</v>
      </c>
      <c r="K3" t="s">
        <v>56</v>
      </c>
      <c r="L3">
        <v>2</v>
      </c>
      <c r="M3" t="s">
        <v>57</v>
      </c>
      <c r="N3">
        <v>0</v>
      </c>
      <c r="O3">
        <v>0.42</v>
      </c>
      <c r="P3" s="1">
        <v>0.435</v>
      </c>
      <c r="Q3">
        <v>2.3189085648148151E-5</v>
      </c>
      <c r="R3" s="2">
        <v>0.45</v>
      </c>
      <c r="S3">
        <v>9.0983912037037035E-6</v>
      </c>
      <c r="T3" s="2">
        <v>0.39</v>
      </c>
      <c r="U3" s="3">
        <v>0.44</v>
      </c>
      <c r="V3">
        <v>116</v>
      </c>
      <c r="W3">
        <v>0.60344827586206895</v>
      </c>
      <c r="X3" t="s">
        <v>50</v>
      </c>
      <c r="Y3">
        <v>1</v>
      </c>
      <c r="Z3">
        <v>2</v>
      </c>
      <c r="AA3">
        <v>0</v>
      </c>
      <c r="AB3">
        <v>1</v>
      </c>
      <c r="AC3">
        <v>1</v>
      </c>
      <c r="AD3">
        <v>1</v>
      </c>
      <c r="AE3">
        <v>1</v>
      </c>
      <c r="AF3">
        <v>1</v>
      </c>
      <c r="AG3">
        <v>16</v>
      </c>
      <c r="AH3">
        <v>33</v>
      </c>
      <c r="AI3">
        <v>1</v>
      </c>
      <c r="AJ3">
        <v>2.141677921763574E-2</v>
      </c>
      <c r="AK3">
        <v>200</v>
      </c>
      <c r="AL3">
        <v>116</v>
      </c>
      <c r="AM3">
        <v>0.57999999999999996</v>
      </c>
      <c r="AN3" t="s">
        <v>52</v>
      </c>
      <c r="AO3">
        <v>0</v>
      </c>
      <c r="AP3">
        <v>1800</v>
      </c>
      <c r="AQ3">
        <v>1</v>
      </c>
      <c r="AR3">
        <v>-0.5</v>
      </c>
      <c r="AS3" t="s">
        <v>53</v>
      </c>
      <c r="AT3">
        <v>1</v>
      </c>
      <c r="AU3" t="b">
        <v>0</v>
      </c>
      <c r="AV3">
        <f t="shared" ref="AV3:AV66" si="0">R3-P3</f>
        <v>1.5000000000000013E-2</v>
      </c>
      <c r="AW3">
        <f t="shared" ref="AW3:AW66" si="1">T3-P3</f>
        <v>-4.4999999999999984E-2</v>
      </c>
      <c r="AX3">
        <f t="shared" ref="AX3:AX66" si="2">U3-P3</f>
        <v>5.0000000000000044E-3</v>
      </c>
    </row>
    <row r="4" spans="1:50" x14ac:dyDescent="0.25">
      <c r="A4">
        <v>2000</v>
      </c>
      <c r="B4">
        <v>200</v>
      </c>
      <c r="C4" t="s">
        <v>47</v>
      </c>
      <c r="D4">
        <v>0.52</v>
      </c>
      <c r="E4">
        <v>19</v>
      </c>
      <c r="F4">
        <v>0.48499999999999999</v>
      </c>
      <c r="G4">
        <v>2.3167939814814811E-6</v>
      </c>
      <c r="H4" t="s">
        <v>58</v>
      </c>
      <c r="I4" t="s">
        <v>59</v>
      </c>
      <c r="J4">
        <v>49</v>
      </c>
      <c r="K4" t="s">
        <v>50</v>
      </c>
      <c r="L4">
        <v>1</v>
      </c>
      <c r="M4" t="s">
        <v>60</v>
      </c>
      <c r="N4">
        <v>0</v>
      </c>
      <c r="O4">
        <v>0.42</v>
      </c>
      <c r="P4" s="1">
        <v>0.46500000000000002</v>
      </c>
      <c r="Q4">
        <v>2.0831250000000002E-5</v>
      </c>
      <c r="R4" s="2">
        <v>0.45</v>
      </c>
      <c r="S4">
        <v>9.7741087962962958E-6</v>
      </c>
      <c r="T4" s="2">
        <v>0.39</v>
      </c>
      <c r="U4" s="3">
        <v>0.39</v>
      </c>
      <c r="V4">
        <v>103</v>
      </c>
      <c r="W4">
        <v>0.66019417475728159</v>
      </c>
      <c r="X4" t="s">
        <v>50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E4">
        <v>1</v>
      </c>
      <c r="AF4">
        <v>0</v>
      </c>
      <c r="AG4">
        <v>0</v>
      </c>
      <c r="AH4">
        <v>1</v>
      </c>
      <c r="AI4">
        <v>1</v>
      </c>
      <c r="AJ4">
        <v>0</v>
      </c>
      <c r="AK4">
        <v>200</v>
      </c>
      <c r="AL4">
        <v>103</v>
      </c>
      <c r="AM4">
        <v>0.51500000000000001</v>
      </c>
      <c r="AN4" t="s">
        <v>52</v>
      </c>
      <c r="AO4">
        <v>0</v>
      </c>
      <c r="AP4">
        <v>1800</v>
      </c>
      <c r="AQ4">
        <v>2</v>
      </c>
      <c r="AR4">
        <v>1</v>
      </c>
      <c r="AS4" t="s">
        <v>53</v>
      </c>
      <c r="AT4">
        <v>1</v>
      </c>
      <c r="AU4" t="b">
        <v>0</v>
      </c>
      <c r="AV4">
        <f t="shared" si="0"/>
        <v>-1.5000000000000013E-2</v>
      </c>
      <c r="AW4">
        <f t="shared" si="1"/>
        <v>-7.5000000000000011E-2</v>
      </c>
      <c r="AX4">
        <f t="shared" si="2"/>
        <v>-7.5000000000000011E-2</v>
      </c>
    </row>
    <row r="5" spans="1:50" x14ac:dyDescent="0.25">
      <c r="A5">
        <v>2000</v>
      </c>
      <c r="B5">
        <v>200</v>
      </c>
      <c r="C5" t="s">
        <v>47</v>
      </c>
      <c r="D5">
        <v>0.52</v>
      </c>
      <c r="E5">
        <v>19</v>
      </c>
      <c r="F5">
        <v>0.41499999999999998</v>
      </c>
      <c r="G5">
        <v>2.523298611111111E-6</v>
      </c>
      <c r="H5" t="s">
        <v>54</v>
      </c>
      <c r="I5" t="s">
        <v>55</v>
      </c>
      <c r="J5">
        <v>49</v>
      </c>
      <c r="K5" t="s">
        <v>56</v>
      </c>
      <c r="L5">
        <v>2</v>
      </c>
      <c r="M5" t="s">
        <v>57</v>
      </c>
      <c r="N5">
        <v>0</v>
      </c>
      <c r="O5">
        <v>0.40500000000000003</v>
      </c>
      <c r="P5" s="1">
        <v>0.39500000000000002</v>
      </c>
      <c r="Q5">
        <v>2.1943854166666661E-5</v>
      </c>
      <c r="R5" s="2">
        <v>0.4</v>
      </c>
      <c r="S5">
        <v>9.6246064814814817E-6</v>
      </c>
      <c r="T5" s="2">
        <v>0.39</v>
      </c>
      <c r="U5" s="3">
        <v>0.40500000000000003</v>
      </c>
      <c r="V5">
        <v>117</v>
      </c>
      <c r="W5">
        <v>0.53846153846153844</v>
      </c>
      <c r="X5" t="s">
        <v>50</v>
      </c>
      <c r="Y5">
        <v>1</v>
      </c>
      <c r="Z5">
        <v>2</v>
      </c>
      <c r="AA5">
        <v>0</v>
      </c>
      <c r="AB5">
        <v>1</v>
      </c>
      <c r="AC5">
        <v>1</v>
      </c>
      <c r="AD5">
        <v>1</v>
      </c>
      <c r="AE5">
        <v>1</v>
      </c>
      <c r="AF5">
        <v>1</v>
      </c>
      <c r="AG5">
        <v>16</v>
      </c>
      <c r="AH5">
        <v>33</v>
      </c>
      <c r="AI5">
        <v>1</v>
      </c>
      <c r="AJ5">
        <v>2.141677921763574E-2</v>
      </c>
      <c r="AK5">
        <v>200</v>
      </c>
      <c r="AL5">
        <v>117</v>
      </c>
      <c r="AM5">
        <v>0.58499999999999996</v>
      </c>
      <c r="AN5" t="s">
        <v>52</v>
      </c>
      <c r="AO5">
        <v>0</v>
      </c>
      <c r="AP5">
        <v>1800</v>
      </c>
      <c r="AQ5">
        <v>2</v>
      </c>
      <c r="AR5">
        <v>-1</v>
      </c>
      <c r="AS5" t="s">
        <v>53</v>
      </c>
      <c r="AT5">
        <v>1</v>
      </c>
      <c r="AU5" t="b">
        <v>0</v>
      </c>
      <c r="AV5">
        <f t="shared" si="0"/>
        <v>5.0000000000000044E-3</v>
      </c>
      <c r="AW5">
        <f t="shared" si="1"/>
        <v>-5.0000000000000044E-3</v>
      </c>
      <c r="AX5">
        <f t="shared" si="2"/>
        <v>1.0000000000000009E-2</v>
      </c>
    </row>
    <row r="6" spans="1:50" x14ac:dyDescent="0.25">
      <c r="A6">
        <v>2000</v>
      </c>
      <c r="B6">
        <v>200</v>
      </c>
      <c r="C6" t="s">
        <v>47</v>
      </c>
      <c r="D6">
        <v>0.52</v>
      </c>
      <c r="E6">
        <v>19</v>
      </c>
      <c r="F6">
        <v>0.42</v>
      </c>
      <c r="G6">
        <v>1.9744212962962971E-7</v>
      </c>
      <c r="H6" t="s">
        <v>61</v>
      </c>
      <c r="I6" t="s">
        <v>62</v>
      </c>
      <c r="J6">
        <v>4</v>
      </c>
      <c r="K6" t="s">
        <v>50</v>
      </c>
      <c r="L6">
        <v>1</v>
      </c>
      <c r="M6" t="s">
        <v>63</v>
      </c>
      <c r="N6">
        <v>0</v>
      </c>
      <c r="O6">
        <v>0.42</v>
      </c>
      <c r="P6" s="1">
        <v>0.39</v>
      </c>
      <c r="Q6">
        <v>2.4089131944444441E-5</v>
      </c>
      <c r="R6" s="2">
        <v>0.39</v>
      </c>
      <c r="S6">
        <v>9.4856944444444435E-6</v>
      </c>
      <c r="T6" s="2">
        <v>0.39</v>
      </c>
      <c r="U6" s="3">
        <v>0.39</v>
      </c>
      <c r="V6">
        <v>116</v>
      </c>
      <c r="W6">
        <v>2.5862068965517241E-2</v>
      </c>
      <c r="X6" t="s">
        <v>50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0</v>
      </c>
      <c r="AG6">
        <v>0</v>
      </c>
      <c r="AH6">
        <v>1</v>
      </c>
      <c r="AI6">
        <v>1</v>
      </c>
      <c r="AJ6">
        <v>0</v>
      </c>
      <c r="AK6">
        <v>200</v>
      </c>
      <c r="AL6">
        <v>116</v>
      </c>
      <c r="AM6">
        <v>0.57999999999999996</v>
      </c>
      <c r="AN6" t="s">
        <v>52</v>
      </c>
      <c r="AO6">
        <v>0</v>
      </c>
      <c r="AP6">
        <v>1800</v>
      </c>
      <c r="AQ6">
        <v>3</v>
      </c>
      <c r="AR6">
        <v>2</v>
      </c>
      <c r="AS6" t="s">
        <v>53</v>
      </c>
      <c r="AT6">
        <v>1</v>
      </c>
      <c r="AU6" t="b">
        <v>0</v>
      </c>
      <c r="AV6">
        <f t="shared" si="0"/>
        <v>0</v>
      </c>
      <c r="AW6">
        <f t="shared" si="1"/>
        <v>0</v>
      </c>
      <c r="AX6">
        <f t="shared" si="2"/>
        <v>0</v>
      </c>
    </row>
    <row r="7" spans="1:50" x14ac:dyDescent="0.25">
      <c r="A7">
        <v>2000</v>
      </c>
      <c r="B7">
        <v>200</v>
      </c>
      <c r="C7" t="s">
        <v>47</v>
      </c>
      <c r="D7">
        <v>0.52</v>
      </c>
      <c r="E7">
        <v>19</v>
      </c>
      <c r="F7">
        <v>0.35</v>
      </c>
      <c r="G7">
        <v>2.6565625E-6</v>
      </c>
      <c r="H7" t="s">
        <v>64</v>
      </c>
      <c r="I7" t="s">
        <v>65</v>
      </c>
      <c r="J7">
        <v>49</v>
      </c>
      <c r="K7" t="s">
        <v>50</v>
      </c>
      <c r="L7">
        <v>1</v>
      </c>
      <c r="M7" t="s">
        <v>66</v>
      </c>
      <c r="N7">
        <v>1.1527777777777781E-8</v>
      </c>
      <c r="O7">
        <v>0.35</v>
      </c>
      <c r="P7" s="1">
        <v>0.38500000000000001</v>
      </c>
      <c r="Q7">
        <v>2.5240729166666661E-5</v>
      </c>
      <c r="R7" s="2">
        <v>0.47499999999999998</v>
      </c>
      <c r="S7">
        <v>9.3764814814814815E-6</v>
      </c>
      <c r="T7" s="2">
        <v>0.39</v>
      </c>
      <c r="U7" s="3">
        <v>0.37</v>
      </c>
      <c r="V7">
        <v>130</v>
      </c>
      <c r="W7">
        <v>0.19230769230769229</v>
      </c>
      <c r="X7" t="s">
        <v>50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200</v>
      </c>
      <c r="AL7">
        <v>130</v>
      </c>
      <c r="AM7">
        <v>0.65</v>
      </c>
      <c r="AN7" t="s">
        <v>52</v>
      </c>
      <c r="AO7">
        <v>0</v>
      </c>
      <c r="AP7">
        <v>1800</v>
      </c>
      <c r="AQ7">
        <v>3</v>
      </c>
      <c r="AR7">
        <v>-2</v>
      </c>
      <c r="AS7" t="s">
        <v>53</v>
      </c>
      <c r="AT7">
        <v>1</v>
      </c>
      <c r="AU7" t="b">
        <v>0</v>
      </c>
      <c r="AV7">
        <f t="shared" si="0"/>
        <v>8.9999999999999969E-2</v>
      </c>
      <c r="AW7">
        <f t="shared" si="1"/>
        <v>5.0000000000000044E-3</v>
      </c>
      <c r="AX7">
        <f t="shared" si="2"/>
        <v>-1.5000000000000013E-2</v>
      </c>
    </row>
    <row r="8" spans="1:50" x14ac:dyDescent="0.25">
      <c r="A8">
        <v>2000</v>
      </c>
      <c r="B8">
        <v>200</v>
      </c>
      <c r="C8" t="s">
        <v>47</v>
      </c>
      <c r="D8">
        <v>0.52</v>
      </c>
      <c r="E8">
        <v>19</v>
      </c>
      <c r="F8">
        <v>0.46</v>
      </c>
      <c r="G8">
        <v>2.2449768518518518E-6</v>
      </c>
      <c r="H8" t="s">
        <v>54</v>
      </c>
      <c r="I8" t="s">
        <v>55</v>
      </c>
      <c r="J8">
        <v>49</v>
      </c>
      <c r="K8" t="s">
        <v>56</v>
      </c>
      <c r="L8">
        <v>2</v>
      </c>
      <c r="M8" t="s">
        <v>57</v>
      </c>
      <c r="N8">
        <v>3.4548611111111108E-8</v>
      </c>
      <c r="O8">
        <v>0.45</v>
      </c>
      <c r="P8" s="1">
        <v>0.435</v>
      </c>
      <c r="Q8">
        <v>2.2208692129629629E-5</v>
      </c>
      <c r="R8" s="2">
        <v>0.41499999999999998</v>
      </c>
      <c r="S8">
        <v>1.014627314814815E-5</v>
      </c>
      <c r="T8" s="2">
        <v>0.39</v>
      </c>
      <c r="U8" s="3">
        <v>0.42</v>
      </c>
      <c r="V8">
        <v>108</v>
      </c>
      <c r="W8">
        <v>0.72222222222222221</v>
      </c>
      <c r="X8" t="s">
        <v>67</v>
      </c>
      <c r="Y8">
        <v>1</v>
      </c>
      <c r="Z8">
        <v>2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0</v>
      </c>
      <c r="AK8">
        <v>113</v>
      </c>
      <c r="AL8">
        <v>59</v>
      </c>
      <c r="AM8">
        <v>0.52212389380530977</v>
      </c>
      <c r="AN8" t="s">
        <v>52</v>
      </c>
      <c r="AO8">
        <v>1</v>
      </c>
      <c r="AP8">
        <v>1131</v>
      </c>
      <c r="AQ8">
        <v>1</v>
      </c>
      <c r="AR8">
        <v>0.5</v>
      </c>
      <c r="AS8" t="s">
        <v>53</v>
      </c>
      <c r="AT8">
        <v>1</v>
      </c>
      <c r="AU8" t="b">
        <v>0</v>
      </c>
      <c r="AV8">
        <f t="shared" si="0"/>
        <v>-2.0000000000000018E-2</v>
      </c>
      <c r="AW8">
        <f t="shared" si="1"/>
        <v>-4.4999999999999984E-2</v>
      </c>
      <c r="AX8">
        <f t="shared" si="2"/>
        <v>-1.5000000000000013E-2</v>
      </c>
    </row>
    <row r="9" spans="1:50" x14ac:dyDescent="0.25">
      <c r="A9">
        <v>2000</v>
      </c>
      <c r="B9">
        <v>200</v>
      </c>
      <c r="C9" t="s">
        <v>47</v>
      </c>
      <c r="D9">
        <v>0.52</v>
      </c>
      <c r="E9">
        <v>19</v>
      </c>
      <c r="F9">
        <v>0.46</v>
      </c>
      <c r="G9">
        <v>2.763425925925926E-6</v>
      </c>
      <c r="H9" t="s">
        <v>54</v>
      </c>
      <c r="I9" t="s">
        <v>55</v>
      </c>
      <c r="J9">
        <v>49</v>
      </c>
      <c r="K9" t="s">
        <v>56</v>
      </c>
      <c r="L9">
        <v>2</v>
      </c>
      <c r="M9" t="s">
        <v>57</v>
      </c>
      <c r="N9">
        <v>1.2416666666666671E-7</v>
      </c>
      <c r="O9">
        <v>0.46500000000000002</v>
      </c>
      <c r="P9" s="1">
        <v>0.435</v>
      </c>
      <c r="Q9">
        <v>2.6271886574074069E-5</v>
      </c>
      <c r="R9" s="2">
        <v>0.375</v>
      </c>
      <c r="S9">
        <v>1.4207581018518519E-5</v>
      </c>
      <c r="T9" s="2">
        <v>0.39</v>
      </c>
      <c r="U9" s="3">
        <v>0.43</v>
      </c>
      <c r="V9">
        <v>108</v>
      </c>
      <c r="W9">
        <v>0.47222222222222221</v>
      </c>
      <c r="X9" t="s">
        <v>67</v>
      </c>
      <c r="Y9">
        <v>1</v>
      </c>
      <c r="Z9">
        <v>2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0</v>
      </c>
      <c r="AK9">
        <v>113</v>
      </c>
      <c r="AL9">
        <v>59</v>
      </c>
      <c r="AM9">
        <v>0.52212389380530977</v>
      </c>
      <c r="AN9" t="s">
        <v>52</v>
      </c>
      <c r="AO9">
        <v>1</v>
      </c>
      <c r="AP9">
        <v>1131</v>
      </c>
      <c r="AQ9">
        <v>1</v>
      </c>
      <c r="AR9">
        <v>-0.5</v>
      </c>
      <c r="AS9" t="s">
        <v>53</v>
      </c>
      <c r="AT9">
        <v>1</v>
      </c>
      <c r="AU9" t="b">
        <v>0</v>
      </c>
      <c r="AV9">
        <f t="shared" si="0"/>
        <v>-0.06</v>
      </c>
      <c r="AW9">
        <f t="shared" si="1"/>
        <v>-4.4999999999999984E-2</v>
      </c>
      <c r="AX9">
        <f t="shared" si="2"/>
        <v>-5.0000000000000044E-3</v>
      </c>
    </row>
    <row r="10" spans="1:50" x14ac:dyDescent="0.25">
      <c r="A10">
        <v>2000</v>
      </c>
      <c r="B10">
        <v>200</v>
      </c>
      <c r="C10" t="s">
        <v>47</v>
      </c>
      <c r="D10">
        <v>0.52</v>
      </c>
      <c r="E10">
        <v>19</v>
      </c>
      <c r="F10">
        <v>0.44</v>
      </c>
      <c r="G10">
        <v>1.535833333333333E-6</v>
      </c>
      <c r="H10" t="s">
        <v>68</v>
      </c>
      <c r="I10" t="s">
        <v>69</v>
      </c>
      <c r="J10">
        <v>31</v>
      </c>
      <c r="K10" t="s">
        <v>70</v>
      </c>
      <c r="L10">
        <v>3</v>
      </c>
      <c r="M10" t="s">
        <v>71</v>
      </c>
      <c r="N10">
        <v>2.3495370370370369E-8</v>
      </c>
      <c r="O10">
        <v>0.44</v>
      </c>
      <c r="P10" s="1">
        <v>0.41499999999999998</v>
      </c>
      <c r="Q10">
        <v>2.1843310185185189E-5</v>
      </c>
      <c r="R10" s="2">
        <v>0.46</v>
      </c>
      <c r="S10">
        <v>1.0955312500000001E-5</v>
      </c>
      <c r="T10" s="2">
        <v>0.39</v>
      </c>
      <c r="U10" s="3">
        <v>0.41499999999999998</v>
      </c>
      <c r="V10">
        <v>112</v>
      </c>
      <c r="W10">
        <v>0.7678571428571429</v>
      </c>
      <c r="X10" t="s">
        <v>67</v>
      </c>
      <c r="Y10">
        <v>1</v>
      </c>
      <c r="Z10">
        <v>3</v>
      </c>
      <c r="AA10">
        <v>0</v>
      </c>
      <c r="AB10">
        <v>1</v>
      </c>
      <c r="AC10">
        <v>0</v>
      </c>
      <c r="AD10">
        <v>3</v>
      </c>
      <c r="AE10">
        <v>0</v>
      </c>
      <c r="AF10">
        <v>3</v>
      </c>
      <c r="AG10">
        <v>10</v>
      </c>
      <c r="AH10">
        <v>13</v>
      </c>
      <c r="AI10">
        <v>1</v>
      </c>
      <c r="AJ10">
        <v>4.7918950333550488E-2</v>
      </c>
      <c r="AK10">
        <v>113</v>
      </c>
      <c r="AL10">
        <v>63</v>
      </c>
      <c r="AM10">
        <v>0.55752212389380529</v>
      </c>
      <c r="AN10" t="s">
        <v>52</v>
      </c>
      <c r="AO10">
        <v>1</v>
      </c>
      <c r="AP10">
        <v>1131</v>
      </c>
      <c r="AQ10">
        <v>2</v>
      </c>
      <c r="AR10">
        <v>1</v>
      </c>
      <c r="AS10" t="s">
        <v>53</v>
      </c>
      <c r="AT10">
        <v>1</v>
      </c>
      <c r="AU10" t="b">
        <v>0</v>
      </c>
      <c r="AV10">
        <f t="shared" si="0"/>
        <v>4.500000000000004E-2</v>
      </c>
      <c r="AW10">
        <f t="shared" si="1"/>
        <v>-2.4999999999999967E-2</v>
      </c>
      <c r="AX10">
        <f t="shared" si="2"/>
        <v>0</v>
      </c>
    </row>
    <row r="11" spans="1:50" x14ac:dyDescent="0.25">
      <c r="A11">
        <v>2000</v>
      </c>
      <c r="B11">
        <v>200</v>
      </c>
      <c r="C11" t="s">
        <v>47</v>
      </c>
      <c r="D11">
        <v>0.52</v>
      </c>
      <c r="E11">
        <v>19</v>
      </c>
      <c r="F11">
        <v>0.435</v>
      </c>
      <c r="G11">
        <v>2.6582175925925928E-6</v>
      </c>
      <c r="H11" t="s">
        <v>54</v>
      </c>
      <c r="I11" t="s">
        <v>55</v>
      </c>
      <c r="J11">
        <v>49</v>
      </c>
      <c r="K11" t="s">
        <v>56</v>
      </c>
      <c r="L11">
        <v>2</v>
      </c>
      <c r="M11" t="s">
        <v>57</v>
      </c>
      <c r="N11">
        <v>1.185185185185185E-8</v>
      </c>
      <c r="O11">
        <v>0.43</v>
      </c>
      <c r="P11" s="1">
        <v>0.41</v>
      </c>
      <c r="Q11">
        <v>2.3970046296296301E-5</v>
      </c>
      <c r="R11" s="2">
        <v>0.41</v>
      </c>
      <c r="S11">
        <v>9.5917476851851852E-6</v>
      </c>
      <c r="T11" s="2">
        <v>0.435</v>
      </c>
      <c r="U11" s="3">
        <v>0.38500000000000001</v>
      </c>
      <c r="V11">
        <v>113</v>
      </c>
      <c r="W11">
        <v>0.41592920353982299</v>
      </c>
      <c r="X11" t="s">
        <v>67</v>
      </c>
      <c r="Y11">
        <v>1</v>
      </c>
      <c r="Z11">
        <v>2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0</v>
      </c>
      <c r="AK11">
        <v>113</v>
      </c>
      <c r="AL11">
        <v>64</v>
      </c>
      <c r="AM11">
        <v>0.5663716814159292</v>
      </c>
      <c r="AN11" t="s">
        <v>52</v>
      </c>
      <c r="AO11">
        <v>1</v>
      </c>
      <c r="AP11">
        <v>1131</v>
      </c>
      <c r="AQ11">
        <v>2</v>
      </c>
      <c r="AR11">
        <v>-1</v>
      </c>
      <c r="AS11" t="s">
        <v>53</v>
      </c>
      <c r="AT11">
        <v>1</v>
      </c>
      <c r="AU11" t="b">
        <v>0</v>
      </c>
      <c r="AV11">
        <f t="shared" si="0"/>
        <v>0</v>
      </c>
      <c r="AW11">
        <f t="shared" si="1"/>
        <v>2.5000000000000022E-2</v>
      </c>
      <c r="AX11">
        <f t="shared" si="2"/>
        <v>-2.4999999999999967E-2</v>
      </c>
    </row>
    <row r="12" spans="1:50" x14ac:dyDescent="0.25">
      <c r="A12">
        <v>2000</v>
      </c>
      <c r="B12">
        <v>200</v>
      </c>
      <c r="C12" t="s">
        <v>47</v>
      </c>
      <c r="D12">
        <v>0.52</v>
      </c>
      <c r="E12">
        <v>19</v>
      </c>
      <c r="F12">
        <v>0.43</v>
      </c>
      <c r="G12">
        <v>5.4335648148148154E-7</v>
      </c>
      <c r="H12" t="s">
        <v>72</v>
      </c>
      <c r="I12" t="s">
        <v>73</v>
      </c>
      <c r="J12">
        <v>13</v>
      </c>
      <c r="K12" t="s">
        <v>56</v>
      </c>
      <c r="L12">
        <v>2</v>
      </c>
      <c r="M12" t="s">
        <v>74</v>
      </c>
      <c r="N12">
        <v>0</v>
      </c>
      <c r="O12">
        <v>0.43</v>
      </c>
      <c r="P12" s="1">
        <v>0.41</v>
      </c>
      <c r="Q12">
        <v>2.18672337962963E-5</v>
      </c>
      <c r="R12" s="2">
        <v>0.45500000000000002</v>
      </c>
      <c r="S12">
        <v>9.5948148148148141E-6</v>
      </c>
      <c r="T12" s="2">
        <v>0.49</v>
      </c>
      <c r="U12" s="3">
        <v>0.41</v>
      </c>
      <c r="V12">
        <v>114</v>
      </c>
      <c r="W12">
        <v>0.76315789473684215</v>
      </c>
      <c r="X12" t="s">
        <v>67</v>
      </c>
      <c r="Y12">
        <v>1</v>
      </c>
      <c r="Z12">
        <v>2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0</v>
      </c>
      <c r="AK12">
        <v>113</v>
      </c>
      <c r="AL12">
        <v>65</v>
      </c>
      <c r="AM12">
        <v>0.5752212389380531</v>
      </c>
      <c r="AN12" t="s">
        <v>52</v>
      </c>
      <c r="AO12">
        <v>1</v>
      </c>
      <c r="AP12">
        <v>1131</v>
      </c>
      <c r="AQ12">
        <v>3</v>
      </c>
      <c r="AR12">
        <v>2</v>
      </c>
      <c r="AS12" t="s">
        <v>53</v>
      </c>
      <c r="AT12">
        <v>1</v>
      </c>
      <c r="AU12" t="b">
        <v>0</v>
      </c>
      <c r="AV12">
        <f t="shared" si="0"/>
        <v>4.500000000000004E-2</v>
      </c>
      <c r="AW12">
        <f t="shared" si="1"/>
        <v>8.0000000000000016E-2</v>
      </c>
      <c r="AX12">
        <f t="shared" si="2"/>
        <v>0</v>
      </c>
    </row>
    <row r="13" spans="1:50" x14ac:dyDescent="0.25">
      <c r="A13">
        <v>2000</v>
      </c>
      <c r="B13">
        <v>200</v>
      </c>
      <c r="C13" t="s">
        <v>47</v>
      </c>
      <c r="D13">
        <v>0.52</v>
      </c>
      <c r="E13">
        <v>19</v>
      </c>
      <c r="F13">
        <v>0.43</v>
      </c>
      <c r="G13">
        <v>2.8333564814814809E-6</v>
      </c>
      <c r="H13" t="s">
        <v>75</v>
      </c>
      <c r="I13" t="s">
        <v>76</v>
      </c>
      <c r="J13">
        <v>49</v>
      </c>
      <c r="K13" t="s">
        <v>56</v>
      </c>
      <c r="L13">
        <v>2</v>
      </c>
      <c r="M13" t="s">
        <v>77</v>
      </c>
      <c r="N13">
        <v>0</v>
      </c>
      <c r="O13">
        <v>0.43</v>
      </c>
      <c r="P13" s="1">
        <v>0.40500000000000003</v>
      </c>
      <c r="Q13">
        <v>1.9551921296296302E-5</v>
      </c>
      <c r="R13" s="2">
        <v>0.42</v>
      </c>
      <c r="S13">
        <v>9.4327546296296303E-6</v>
      </c>
      <c r="T13" s="2">
        <v>0.435</v>
      </c>
      <c r="U13" s="3">
        <v>0.4</v>
      </c>
      <c r="V13">
        <v>114</v>
      </c>
      <c r="W13">
        <v>7.0175438596491224E-2</v>
      </c>
      <c r="X13" t="s">
        <v>67</v>
      </c>
      <c r="Y13">
        <v>1</v>
      </c>
      <c r="Z13">
        <v>2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0</v>
      </c>
      <c r="AK13">
        <v>113</v>
      </c>
      <c r="AL13">
        <v>65</v>
      </c>
      <c r="AM13">
        <v>0.5752212389380531</v>
      </c>
      <c r="AN13" t="s">
        <v>52</v>
      </c>
      <c r="AO13">
        <v>1</v>
      </c>
      <c r="AP13">
        <v>1131</v>
      </c>
      <c r="AQ13">
        <v>3</v>
      </c>
      <c r="AR13">
        <v>-2</v>
      </c>
      <c r="AS13" t="s">
        <v>53</v>
      </c>
      <c r="AT13">
        <v>1</v>
      </c>
      <c r="AU13" t="b">
        <v>0</v>
      </c>
      <c r="AV13">
        <f t="shared" si="0"/>
        <v>1.4999999999999958E-2</v>
      </c>
      <c r="AW13">
        <f t="shared" si="1"/>
        <v>2.9999999999999971E-2</v>
      </c>
      <c r="AX13">
        <f t="shared" si="2"/>
        <v>-5.0000000000000044E-3</v>
      </c>
    </row>
    <row r="14" spans="1:50" x14ac:dyDescent="0.25">
      <c r="A14">
        <v>2000</v>
      </c>
      <c r="B14">
        <v>200</v>
      </c>
      <c r="C14" t="s">
        <v>47</v>
      </c>
      <c r="D14">
        <v>0.52</v>
      </c>
      <c r="E14">
        <v>19</v>
      </c>
      <c r="F14">
        <v>0.45</v>
      </c>
      <c r="G14">
        <v>2.428587962962963E-6</v>
      </c>
      <c r="H14" t="s">
        <v>54</v>
      </c>
      <c r="I14" t="s">
        <v>55</v>
      </c>
      <c r="J14">
        <v>49</v>
      </c>
      <c r="K14" t="s">
        <v>56</v>
      </c>
      <c r="L14">
        <v>2</v>
      </c>
      <c r="M14" t="s">
        <v>57</v>
      </c>
      <c r="N14">
        <v>2.3472222222222218E-8</v>
      </c>
      <c r="O14">
        <v>0.46</v>
      </c>
      <c r="P14" s="1">
        <v>0.47499999999999998</v>
      </c>
      <c r="Q14">
        <v>2.1103125E-5</v>
      </c>
      <c r="R14" s="2">
        <v>0.435</v>
      </c>
      <c r="S14">
        <v>9.2285185185185191E-6</v>
      </c>
      <c r="T14" s="2">
        <v>0.39</v>
      </c>
      <c r="U14" s="3">
        <v>0.48</v>
      </c>
      <c r="V14">
        <v>110</v>
      </c>
      <c r="W14">
        <v>0.60909090909090913</v>
      </c>
      <c r="X14" t="s">
        <v>78</v>
      </c>
      <c r="Y14">
        <v>1</v>
      </c>
      <c r="Z14">
        <v>2</v>
      </c>
      <c r="AA14">
        <v>0</v>
      </c>
      <c r="AB14">
        <v>1</v>
      </c>
      <c r="AC14">
        <v>0</v>
      </c>
      <c r="AD14">
        <v>2</v>
      </c>
      <c r="AE14">
        <v>0</v>
      </c>
      <c r="AF14">
        <v>2</v>
      </c>
      <c r="AG14">
        <v>5</v>
      </c>
      <c r="AH14">
        <v>3</v>
      </c>
      <c r="AI14">
        <v>1</v>
      </c>
      <c r="AJ14">
        <v>2.8652177601972209E-4</v>
      </c>
      <c r="AK14">
        <v>52</v>
      </c>
      <c r="AL14">
        <v>29</v>
      </c>
      <c r="AM14">
        <v>0.55769230769230771</v>
      </c>
      <c r="AN14" t="s">
        <v>52</v>
      </c>
      <c r="AO14">
        <v>2</v>
      </c>
      <c r="AP14">
        <v>550</v>
      </c>
      <c r="AQ14">
        <v>1</v>
      </c>
      <c r="AR14">
        <v>0.5</v>
      </c>
      <c r="AS14" t="s">
        <v>53</v>
      </c>
      <c r="AT14">
        <v>1</v>
      </c>
      <c r="AU14" t="b">
        <v>0</v>
      </c>
      <c r="AV14">
        <f t="shared" si="0"/>
        <v>-3.999999999999998E-2</v>
      </c>
      <c r="AW14">
        <f t="shared" si="1"/>
        <v>-8.4999999999999964E-2</v>
      </c>
      <c r="AX14">
        <f t="shared" si="2"/>
        <v>5.0000000000000044E-3</v>
      </c>
    </row>
    <row r="15" spans="1:50" x14ac:dyDescent="0.25">
      <c r="A15">
        <v>2000</v>
      </c>
      <c r="B15">
        <v>200</v>
      </c>
      <c r="C15" t="s">
        <v>47</v>
      </c>
      <c r="D15">
        <v>0.52</v>
      </c>
      <c r="E15">
        <v>19</v>
      </c>
      <c r="F15">
        <v>0.44500000000000001</v>
      </c>
      <c r="G15">
        <v>2.6051620370370368E-6</v>
      </c>
      <c r="H15" t="s">
        <v>54</v>
      </c>
      <c r="I15" t="s">
        <v>55</v>
      </c>
      <c r="J15">
        <v>49</v>
      </c>
      <c r="K15" t="s">
        <v>56</v>
      </c>
      <c r="L15">
        <v>2</v>
      </c>
      <c r="M15" t="s">
        <v>57</v>
      </c>
      <c r="N15">
        <v>0</v>
      </c>
      <c r="O15">
        <v>0.45500000000000002</v>
      </c>
      <c r="P15" s="1">
        <v>0.47</v>
      </c>
      <c r="Q15">
        <v>2.4496053240740739E-5</v>
      </c>
      <c r="R15" s="2">
        <v>0.45</v>
      </c>
      <c r="S15">
        <v>2.0367372685185189E-5</v>
      </c>
      <c r="T15" s="2">
        <v>0.39</v>
      </c>
      <c r="U15" s="3">
        <v>0.47499999999999998</v>
      </c>
      <c r="V15">
        <v>111</v>
      </c>
      <c r="W15">
        <v>0.61261261261261257</v>
      </c>
      <c r="X15" t="s">
        <v>78</v>
      </c>
      <c r="Y15">
        <v>1</v>
      </c>
      <c r="Z15">
        <v>2</v>
      </c>
      <c r="AA15">
        <v>0</v>
      </c>
      <c r="AB15">
        <v>1</v>
      </c>
      <c r="AC15">
        <v>0</v>
      </c>
      <c r="AD15">
        <v>2</v>
      </c>
      <c r="AE15">
        <v>0</v>
      </c>
      <c r="AF15">
        <v>2</v>
      </c>
      <c r="AG15">
        <v>5</v>
      </c>
      <c r="AH15">
        <v>3</v>
      </c>
      <c r="AI15">
        <v>1</v>
      </c>
      <c r="AJ15">
        <v>2.8652177601972209E-4</v>
      </c>
      <c r="AK15">
        <v>52</v>
      </c>
      <c r="AL15">
        <v>30</v>
      </c>
      <c r="AM15">
        <v>0.57692307692307687</v>
      </c>
      <c r="AN15" t="s">
        <v>52</v>
      </c>
      <c r="AO15">
        <v>2</v>
      </c>
      <c r="AP15">
        <v>550</v>
      </c>
      <c r="AQ15">
        <v>1</v>
      </c>
      <c r="AR15">
        <v>-0.5</v>
      </c>
      <c r="AS15" t="s">
        <v>53</v>
      </c>
      <c r="AT15">
        <v>1</v>
      </c>
      <c r="AU15" t="b">
        <v>0</v>
      </c>
      <c r="AV15">
        <f t="shared" si="0"/>
        <v>-1.9999999999999962E-2</v>
      </c>
      <c r="AW15">
        <f t="shared" si="1"/>
        <v>-7.999999999999996E-2</v>
      </c>
      <c r="AX15">
        <f t="shared" si="2"/>
        <v>5.0000000000000044E-3</v>
      </c>
    </row>
    <row r="16" spans="1:50" x14ac:dyDescent="0.25">
      <c r="A16">
        <v>2000</v>
      </c>
      <c r="B16">
        <v>200</v>
      </c>
      <c r="C16" t="s">
        <v>47</v>
      </c>
      <c r="D16">
        <v>0.52</v>
      </c>
      <c r="E16">
        <v>19</v>
      </c>
      <c r="F16">
        <v>0.45</v>
      </c>
      <c r="G16">
        <v>6.4750347222222227E-6</v>
      </c>
      <c r="H16" t="s">
        <v>54</v>
      </c>
      <c r="I16" t="s">
        <v>55</v>
      </c>
      <c r="J16">
        <v>49</v>
      </c>
      <c r="K16" t="s">
        <v>56</v>
      </c>
      <c r="L16">
        <v>2</v>
      </c>
      <c r="M16" t="s">
        <v>57</v>
      </c>
      <c r="N16">
        <v>5.1111111111111108E-8</v>
      </c>
      <c r="O16">
        <v>0.46</v>
      </c>
      <c r="P16" s="1">
        <v>0.47499999999999998</v>
      </c>
      <c r="Q16">
        <v>4.3517592592592588E-5</v>
      </c>
      <c r="R16" s="2">
        <v>0.435</v>
      </c>
      <c r="S16">
        <v>1.9176388888888889E-5</v>
      </c>
      <c r="T16" s="2">
        <v>0.39</v>
      </c>
      <c r="U16" s="3">
        <v>0.48</v>
      </c>
      <c r="V16">
        <v>110</v>
      </c>
      <c r="W16">
        <v>0.6</v>
      </c>
      <c r="X16" t="s">
        <v>78</v>
      </c>
      <c r="Y16">
        <v>1</v>
      </c>
      <c r="Z16">
        <v>2</v>
      </c>
      <c r="AA16">
        <v>0</v>
      </c>
      <c r="AB16">
        <v>1</v>
      </c>
      <c r="AC16">
        <v>0</v>
      </c>
      <c r="AD16">
        <v>2</v>
      </c>
      <c r="AE16">
        <v>0</v>
      </c>
      <c r="AF16">
        <v>2</v>
      </c>
      <c r="AG16">
        <v>5</v>
      </c>
      <c r="AH16">
        <v>3</v>
      </c>
      <c r="AI16">
        <v>1</v>
      </c>
      <c r="AJ16">
        <v>2.8652177601972209E-4</v>
      </c>
      <c r="AK16">
        <v>52</v>
      </c>
      <c r="AL16">
        <v>29</v>
      </c>
      <c r="AM16">
        <v>0.55769230769230771</v>
      </c>
      <c r="AN16" t="s">
        <v>52</v>
      </c>
      <c r="AO16">
        <v>2</v>
      </c>
      <c r="AP16">
        <v>550</v>
      </c>
      <c r="AQ16">
        <v>2</v>
      </c>
      <c r="AR16">
        <v>1</v>
      </c>
      <c r="AS16" t="s">
        <v>53</v>
      </c>
      <c r="AT16">
        <v>1</v>
      </c>
      <c r="AU16" t="b">
        <v>0</v>
      </c>
      <c r="AV16">
        <f t="shared" si="0"/>
        <v>-3.999999999999998E-2</v>
      </c>
      <c r="AW16">
        <f t="shared" si="1"/>
        <v>-8.4999999999999964E-2</v>
      </c>
      <c r="AX16">
        <f t="shared" si="2"/>
        <v>5.0000000000000044E-3</v>
      </c>
    </row>
    <row r="17" spans="1:50" x14ac:dyDescent="0.25">
      <c r="A17">
        <v>2000</v>
      </c>
      <c r="B17">
        <v>200</v>
      </c>
      <c r="C17" t="s">
        <v>47</v>
      </c>
      <c r="D17">
        <v>0.52</v>
      </c>
      <c r="E17">
        <v>19</v>
      </c>
      <c r="F17">
        <v>0.44500000000000001</v>
      </c>
      <c r="G17">
        <v>3.7396874999999999E-6</v>
      </c>
      <c r="H17" t="s">
        <v>54</v>
      </c>
      <c r="I17" t="s">
        <v>55</v>
      </c>
      <c r="J17">
        <v>49</v>
      </c>
      <c r="K17" t="s">
        <v>56</v>
      </c>
      <c r="L17">
        <v>2</v>
      </c>
      <c r="M17" t="s">
        <v>57</v>
      </c>
      <c r="N17">
        <v>3.4641203703703697E-8</v>
      </c>
      <c r="O17">
        <v>0.45500000000000002</v>
      </c>
      <c r="P17" s="1">
        <v>0.46500000000000002</v>
      </c>
      <c r="Q17">
        <v>3.0781435185185193E-5</v>
      </c>
      <c r="R17" s="2">
        <v>0.435</v>
      </c>
      <c r="S17">
        <v>1.033461805555556E-5</v>
      </c>
      <c r="T17" s="2">
        <v>0.39</v>
      </c>
      <c r="U17" s="3">
        <v>0.47</v>
      </c>
      <c r="V17">
        <v>111</v>
      </c>
      <c r="W17">
        <v>0.61261261261261257</v>
      </c>
      <c r="X17" t="s">
        <v>78</v>
      </c>
      <c r="Y17">
        <v>1</v>
      </c>
      <c r="Z17">
        <v>2</v>
      </c>
      <c r="AA17">
        <v>0</v>
      </c>
      <c r="AB17">
        <v>1</v>
      </c>
      <c r="AC17">
        <v>0</v>
      </c>
      <c r="AD17">
        <v>2</v>
      </c>
      <c r="AE17">
        <v>0</v>
      </c>
      <c r="AF17">
        <v>2</v>
      </c>
      <c r="AG17">
        <v>5</v>
      </c>
      <c r="AH17">
        <v>3</v>
      </c>
      <c r="AI17">
        <v>1</v>
      </c>
      <c r="AJ17">
        <v>2.8652177601972209E-4</v>
      </c>
      <c r="AK17">
        <v>52</v>
      </c>
      <c r="AL17">
        <v>30</v>
      </c>
      <c r="AM17">
        <v>0.57692307692307687</v>
      </c>
      <c r="AN17" t="s">
        <v>52</v>
      </c>
      <c r="AO17">
        <v>2</v>
      </c>
      <c r="AP17">
        <v>550</v>
      </c>
      <c r="AQ17">
        <v>2</v>
      </c>
      <c r="AR17">
        <v>-1</v>
      </c>
      <c r="AS17" t="s">
        <v>53</v>
      </c>
      <c r="AT17">
        <v>1</v>
      </c>
      <c r="AU17" t="b">
        <v>0</v>
      </c>
      <c r="AV17">
        <f t="shared" si="0"/>
        <v>-3.0000000000000027E-2</v>
      </c>
      <c r="AW17">
        <f t="shared" si="1"/>
        <v>-7.5000000000000011E-2</v>
      </c>
      <c r="AX17">
        <f t="shared" si="2"/>
        <v>4.9999999999999489E-3</v>
      </c>
    </row>
    <row r="18" spans="1:50" x14ac:dyDescent="0.25">
      <c r="A18">
        <v>2000</v>
      </c>
      <c r="B18">
        <v>200</v>
      </c>
      <c r="C18" t="s">
        <v>47</v>
      </c>
      <c r="D18">
        <v>0.52</v>
      </c>
      <c r="E18">
        <v>19</v>
      </c>
      <c r="F18">
        <v>0.45</v>
      </c>
      <c r="G18">
        <v>1.366608796296296E-6</v>
      </c>
      <c r="H18" t="s">
        <v>79</v>
      </c>
      <c r="I18" t="s">
        <v>80</v>
      </c>
      <c r="J18">
        <v>31</v>
      </c>
      <c r="K18" t="s">
        <v>56</v>
      </c>
      <c r="L18">
        <v>2</v>
      </c>
      <c r="M18" t="s">
        <v>81</v>
      </c>
      <c r="N18">
        <v>1.1585648148148149E-8</v>
      </c>
      <c r="O18">
        <v>0.46</v>
      </c>
      <c r="P18" s="1">
        <v>0.47499999999999998</v>
      </c>
      <c r="Q18">
        <v>2.103712962962963E-5</v>
      </c>
      <c r="R18" s="2">
        <v>0.435</v>
      </c>
      <c r="S18">
        <v>1.010034722222222E-5</v>
      </c>
      <c r="T18" s="2">
        <v>0.39</v>
      </c>
      <c r="U18" s="3">
        <v>0.48</v>
      </c>
      <c r="V18">
        <v>110</v>
      </c>
      <c r="W18">
        <v>0.58181818181818179</v>
      </c>
      <c r="X18" t="s">
        <v>78</v>
      </c>
      <c r="Y18">
        <v>1</v>
      </c>
      <c r="Z18">
        <v>2</v>
      </c>
      <c r="AA18">
        <v>0</v>
      </c>
      <c r="AB18">
        <v>1</v>
      </c>
      <c r="AC18">
        <v>0</v>
      </c>
      <c r="AD18">
        <v>2</v>
      </c>
      <c r="AE18">
        <v>0</v>
      </c>
      <c r="AF18">
        <v>2</v>
      </c>
      <c r="AG18">
        <v>4</v>
      </c>
      <c r="AH18">
        <v>3</v>
      </c>
      <c r="AI18">
        <v>1</v>
      </c>
      <c r="AJ18">
        <v>4.5073182090785152E-4</v>
      </c>
      <c r="AK18">
        <v>52</v>
      </c>
      <c r="AL18">
        <v>29</v>
      </c>
      <c r="AM18">
        <v>0.55769230769230771</v>
      </c>
      <c r="AN18" t="s">
        <v>52</v>
      </c>
      <c r="AO18">
        <v>2</v>
      </c>
      <c r="AP18">
        <v>550</v>
      </c>
      <c r="AQ18">
        <v>3</v>
      </c>
      <c r="AR18">
        <v>2</v>
      </c>
      <c r="AS18" t="s">
        <v>53</v>
      </c>
      <c r="AT18">
        <v>1</v>
      </c>
      <c r="AU18" t="b">
        <v>0</v>
      </c>
      <c r="AV18">
        <f t="shared" si="0"/>
        <v>-3.999999999999998E-2</v>
      </c>
      <c r="AW18">
        <f t="shared" si="1"/>
        <v>-8.4999999999999964E-2</v>
      </c>
      <c r="AX18">
        <f t="shared" si="2"/>
        <v>5.0000000000000044E-3</v>
      </c>
    </row>
    <row r="19" spans="1:50" x14ac:dyDescent="0.25">
      <c r="A19">
        <v>2000</v>
      </c>
      <c r="B19">
        <v>200</v>
      </c>
      <c r="C19" t="s">
        <v>47</v>
      </c>
      <c r="D19">
        <v>0.52</v>
      </c>
      <c r="E19">
        <v>19</v>
      </c>
      <c r="F19">
        <v>0.44</v>
      </c>
      <c r="G19">
        <v>2.142881944444445E-6</v>
      </c>
      <c r="H19" t="s">
        <v>82</v>
      </c>
      <c r="I19" t="s">
        <v>83</v>
      </c>
      <c r="J19">
        <v>49</v>
      </c>
      <c r="K19" t="s">
        <v>56</v>
      </c>
      <c r="L19">
        <v>2</v>
      </c>
      <c r="M19" t="s">
        <v>84</v>
      </c>
      <c r="N19">
        <v>0</v>
      </c>
      <c r="O19">
        <v>0.45</v>
      </c>
      <c r="P19" s="1">
        <v>0.47</v>
      </c>
      <c r="Q19">
        <v>2.099953703703704E-5</v>
      </c>
      <c r="R19" s="2">
        <v>0.45500000000000002</v>
      </c>
      <c r="S19">
        <v>9.8611342592592592E-6</v>
      </c>
      <c r="T19" s="2">
        <v>0.39</v>
      </c>
      <c r="U19" s="3">
        <v>0.47499999999999998</v>
      </c>
      <c r="V19">
        <v>112</v>
      </c>
      <c r="W19">
        <v>0.6071428571428571</v>
      </c>
      <c r="X19" t="s">
        <v>78</v>
      </c>
      <c r="Y19">
        <v>1</v>
      </c>
      <c r="Z19">
        <v>2</v>
      </c>
      <c r="AA19">
        <v>0</v>
      </c>
      <c r="AB19">
        <v>1</v>
      </c>
      <c r="AC19">
        <v>0</v>
      </c>
      <c r="AD19">
        <v>2</v>
      </c>
      <c r="AE19">
        <v>0</v>
      </c>
      <c r="AF19">
        <v>2</v>
      </c>
      <c r="AG19">
        <v>5</v>
      </c>
      <c r="AH19">
        <v>3</v>
      </c>
      <c r="AI19">
        <v>1</v>
      </c>
      <c r="AJ19">
        <v>2.8546045651373428E-4</v>
      </c>
      <c r="AK19">
        <v>52</v>
      </c>
      <c r="AL19">
        <v>31</v>
      </c>
      <c r="AM19">
        <v>0.59615384615384615</v>
      </c>
      <c r="AN19" t="s">
        <v>52</v>
      </c>
      <c r="AO19">
        <v>2</v>
      </c>
      <c r="AP19">
        <v>550</v>
      </c>
      <c r="AQ19">
        <v>3</v>
      </c>
      <c r="AR19">
        <v>-2</v>
      </c>
      <c r="AS19" t="s">
        <v>53</v>
      </c>
      <c r="AT19">
        <v>1</v>
      </c>
      <c r="AU19" t="b">
        <v>0</v>
      </c>
      <c r="AV19">
        <f t="shared" si="0"/>
        <v>-1.4999999999999958E-2</v>
      </c>
      <c r="AW19">
        <f t="shared" si="1"/>
        <v>-7.999999999999996E-2</v>
      </c>
      <c r="AX19">
        <f t="shared" si="2"/>
        <v>5.0000000000000044E-3</v>
      </c>
    </row>
    <row r="20" spans="1:50" x14ac:dyDescent="0.25">
      <c r="A20">
        <v>2000</v>
      </c>
      <c r="B20">
        <v>200</v>
      </c>
      <c r="C20" t="s">
        <v>47</v>
      </c>
      <c r="D20">
        <v>0.52</v>
      </c>
      <c r="E20">
        <v>19</v>
      </c>
      <c r="F20">
        <v>0.45</v>
      </c>
      <c r="G20">
        <v>2.4440509259259258E-6</v>
      </c>
      <c r="H20" t="s">
        <v>54</v>
      </c>
      <c r="I20" t="s">
        <v>55</v>
      </c>
      <c r="J20">
        <v>49</v>
      </c>
      <c r="K20" t="s">
        <v>56</v>
      </c>
      <c r="L20">
        <v>2</v>
      </c>
      <c r="M20" t="s">
        <v>57</v>
      </c>
      <c r="N20">
        <v>0</v>
      </c>
      <c r="O20">
        <v>0.46</v>
      </c>
      <c r="P20" s="1">
        <v>0.47</v>
      </c>
      <c r="Q20">
        <v>2.0926122685185181E-5</v>
      </c>
      <c r="R20" s="2">
        <v>0.46</v>
      </c>
      <c r="S20">
        <v>8.8999884259259249E-6</v>
      </c>
      <c r="T20" s="2">
        <v>0.39</v>
      </c>
      <c r="U20" s="3">
        <v>0.47499999999999998</v>
      </c>
      <c r="V20">
        <v>110</v>
      </c>
      <c r="W20">
        <v>0.6</v>
      </c>
      <c r="X20" t="s">
        <v>85</v>
      </c>
      <c r="Y20">
        <v>1</v>
      </c>
      <c r="Z20">
        <v>2</v>
      </c>
      <c r="AA20">
        <v>0</v>
      </c>
      <c r="AB20">
        <v>1</v>
      </c>
      <c r="AC20">
        <v>0</v>
      </c>
      <c r="AD20">
        <v>2</v>
      </c>
      <c r="AE20">
        <v>0</v>
      </c>
      <c r="AF20">
        <v>2</v>
      </c>
      <c r="AG20">
        <v>9</v>
      </c>
      <c r="AH20">
        <v>6</v>
      </c>
      <c r="AI20">
        <v>1</v>
      </c>
      <c r="AJ20">
        <v>5.7017833427924422E-4</v>
      </c>
      <c r="AK20">
        <v>13</v>
      </c>
      <c r="AL20">
        <v>7</v>
      </c>
      <c r="AM20">
        <v>0.53846153846153844</v>
      </c>
      <c r="AN20" t="s">
        <v>52</v>
      </c>
      <c r="AO20">
        <v>3</v>
      </c>
      <c r="AP20">
        <v>198</v>
      </c>
      <c r="AQ20">
        <v>1</v>
      </c>
      <c r="AR20">
        <v>0.5</v>
      </c>
      <c r="AS20" t="s">
        <v>53</v>
      </c>
      <c r="AT20">
        <v>1</v>
      </c>
      <c r="AU20" t="b">
        <v>0</v>
      </c>
      <c r="AV20">
        <f t="shared" si="0"/>
        <v>-9.9999999999999534E-3</v>
      </c>
      <c r="AW20">
        <f t="shared" si="1"/>
        <v>-7.999999999999996E-2</v>
      </c>
      <c r="AX20">
        <f t="shared" si="2"/>
        <v>5.0000000000000044E-3</v>
      </c>
    </row>
    <row r="21" spans="1:50" x14ac:dyDescent="0.25">
      <c r="A21">
        <v>2000</v>
      </c>
      <c r="B21">
        <v>200</v>
      </c>
      <c r="C21" t="s">
        <v>47</v>
      </c>
      <c r="D21">
        <v>0.52</v>
      </c>
      <c r="E21">
        <v>19</v>
      </c>
      <c r="F21">
        <v>0.45</v>
      </c>
      <c r="G21">
        <v>2.2409027777777781E-6</v>
      </c>
      <c r="H21" t="s">
        <v>54</v>
      </c>
      <c r="I21" t="s">
        <v>55</v>
      </c>
      <c r="J21">
        <v>49</v>
      </c>
      <c r="K21" t="s">
        <v>56</v>
      </c>
      <c r="L21">
        <v>2</v>
      </c>
      <c r="M21" t="s">
        <v>57</v>
      </c>
      <c r="N21">
        <v>1.8424768518518519E-7</v>
      </c>
      <c r="O21">
        <v>0.46</v>
      </c>
      <c r="P21" s="1">
        <v>0.47</v>
      </c>
      <c r="Q21">
        <v>2.0964143518518519E-5</v>
      </c>
      <c r="R21" s="2">
        <v>0.46</v>
      </c>
      <c r="S21">
        <v>9.1405208333333342E-6</v>
      </c>
      <c r="T21" s="2">
        <v>0.39</v>
      </c>
      <c r="U21" s="3">
        <v>0.47499999999999998</v>
      </c>
      <c r="V21">
        <v>110</v>
      </c>
      <c r="W21">
        <v>0.63636363636363635</v>
      </c>
      <c r="X21" t="s">
        <v>85</v>
      </c>
      <c r="Y21">
        <v>1</v>
      </c>
      <c r="Z21">
        <v>2</v>
      </c>
      <c r="AA21">
        <v>0</v>
      </c>
      <c r="AB21">
        <v>1</v>
      </c>
      <c r="AC21">
        <v>0</v>
      </c>
      <c r="AD21">
        <v>2</v>
      </c>
      <c r="AE21">
        <v>0</v>
      </c>
      <c r="AF21">
        <v>2</v>
      </c>
      <c r="AG21">
        <v>9</v>
      </c>
      <c r="AH21">
        <v>6</v>
      </c>
      <c r="AI21">
        <v>1</v>
      </c>
      <c r="AJ21">
        <v>5.7017833427924422E-4</v>
      </c>
      <c r="AK21">
        <v>13</v>
      </c>
      <c r="AL21">
        <v>7</v>
      </c>
      <c r="AM21">
        <v>0.53846153846153844</v>
      </c>
      <c r="AN21" t="s">
        <v>52</v>
      </c>
      <c r="AO21">
        <v>3</v>
      </c>
      <c r="AP21">
        <v>198</v>
      </c>
      <c r="AQ21">
        <v>1</v>
      </c>
      <c r="AR21">
        <v>-0.5</v>
      </c>
      <c r="AS21" t="s">
        <v>53</v>
      </c>
      <c r="AT21">
        <v>1</v>
      </c>
      <c r="AU21" t="b">
        <v>0</v>
      </c>
      <c r="AV21">
        <f t="shared" si="0"/>
        <v>-9.9999999999999534E-3</v>
      </c>
      <c r="AW21">
        <f t="shared" si="1"/>
        <v>-7.999999999999996E-2</v>
      </c>
      <c r="AX21">
        <f t="shared" si="2"/>
        <v>5.0000000000000044E-3</v>
      </c>
    </row>
    <row r="22" spans="1:50" x14ac:dyDescent="0.25">
      <c r="A22">
        <v>2000</v>
      </c>
      <c r="B22">
        <v>200</v>
      </c>
      <c r="C22" t="s">
        <v>47</v>
      </c>
      <c r="D22">
        <v>0.52</v>
      </c>
      <c r="E22">
        <v>19</v>
      </c>
      <c r="F22">
        <v>0.45</v>
      </c>
      <c r="G22">
        <v>2.3407870370370369E-6</v>
      </c>
      <c r="H22" t="s">
        <v>86</v>
      </c>
      <c r="I22" t="s">
        <v>83</v>
      </c>
      <c r="J22">
        <v>49</v>
      </c>
      <c r="K22" t="s">
        <v>56</v>
      </c>
      <c r="L22">
        <v>2</v>
      </c>
      <c r="M22" t="s">
        <v>87</v>
      </c>
      <c r="N22">
        <v>0</v>
      </c>
      <c r="O22">
        <v>0.46</v>
      </c>
      <c r="P22" s="1">
        <v>0.47</v>
      </c>
      <c r="Q22">
        <v>2.3700752314814812E-5</v>
      </c>
      <c r="R22" s="2">
        <v>0.46</v>
      </c>
      <c r="S22">
        <v>2.3640300925925929E-5</v>
      </c>
      <c r="T22" s="2">
        <v>0.39</v>
      </c>
      <c r="U22" s="3">
        <v>0.47499999999999998</v>
      </c>
      <c r="V22">
        <v>110</v>
      </c>
      <c r="W22">
        <v>0.58181818181818179</v>
      </c>
      <c r="X22" t="s">
        <v>85</v>
      </c>
      <c r="Y22">
        <v>1</v>
      </c>
      <c r="Z22">
        <v>2</v>
      </c>
      <c r="AA22">
        <v>0</v>
      </c>
      <c r="AB22">
        <v>1</v>
      </c>
      <c r="AC22">
        <v>0</v>
      </c>
      <c r="AD22">
        <v>2</v>
      </c>
      <c r="AE22">
        <v>0</v>
      </c>
      <c r="AF22">
        <v>2</v>
      </c>
      <c r="AG22">
        <v>7</v>
      </c>
      <c r="AH22">
        <v>4</v>
      </c>
      <c r="AI22">
        <v>1</v>
      </c>
      <c r="AJ22">
        <v>5.6806630846233108E-4</v>
      </c>
      <c r="AK22">
        <v>13</v>
      </c>
      <c r="AL22">
        <v>7</v>
      </c>
      <c r="AM22">
        <v>0.53846153846153844</v>
      </c>
      <c r="AN22" t="s">
        <v>52</v>
      </c>
      <c r="AO22">
        <v>3</v>
      </c>
      <c r="AP22">
        <v>198</v>
      </c>
      <c r="AQ22">
        <v>2</v>
      </c>
      <c r="AR22">
        <v>1</v>
      </c>
      <c r="AS22" t="s">
        <v>53</v>
      </c>
      <c r="AT22">
        <v>1</v>
      </c>
      <c r="AU22" t="b">
        <v>0</v>
      </c>
      <c r="AV22">
        <f t="shared" si="0"/>
        <v>-9.9999999999999534E-3</v>
      </c>
      <c r="AW22">
        <f t="shared" si="1"/>
        <v>-7.999999999999996E-2</v>
      </c>
      <c r="AX22">
        <f t="shared" si="2"/>
        <v>5.0000000000000044E-3</v>
      </c>
    </row>
    <row r="23" spans="1:50" x14ac:dyDescent="0.25">
      <c r="A23">
        <v>2000</v>
      </c>
      <c r="B23">
        <v>200</v>
      </c>
      <c r="C23" t="s">
        <v>47</v>
      </c>
      <c r="D23">
        <v>0.52</v>
      </c>
      <c r="E23">
        <v>19</v>
      </c>
      <c r="F23">
        <v>0.45</v>
      </c>
      <c r="G23">
        <v>5.1373611111111106E-6</v>
      </c>
      <c r="H23" t="s">
        <v>88</v>
      </c>
      <c r="I23" t="s">
        <v>83</v>
      </c>
      <c r="J23">
        <v>49</v>
      </c>
      <c r="K23" t="s">
        <v>56</v>
      </c>
      <c r="L23">
        <v>2</v>
      </c>
      <c r="M23" t="s">
        <v>89</v>
      </c>
      <c r="N23">
        <v>2.106944444444445E-7</v>
      </c>
      <c r="O23">
        <v>0.46</v>
      </c>
      <c r="P23" s="1">
        <v>0.47</v>
      </c>
      <c r="Q23">
        <v>6.7704050925925926E-5</v>
      </c>
      <c r="R23" s="2">
        <v>0.46</v>
      </c>
      <c r="S23">
        <v>9.4672222222222226E-6</v>
      </c>
      <c r="T23" s="2">
        <v>0.39</v>
      </c>
      <c r="U23" s="3">
        <v>0.47499999999999998</v>
      </c>
      <c r="V23">
        <v>110</v>
      </c>
      <c r="W23">
        <v>0.6454545454545455</v>
      </c>
      <c r="X23" t="s">
        <v>85</v>
      </c>
      <c r="Y23">
        <v>1</v>
      </c>
      <c r="Z23">
        <v>2</v>
      </c>
      <c r="AA23">
        <v>0</v>
      </c>
      <c r="AB23">
        <v>1</v>
      </c>
      <c r="AC23">
        <v>0</v>
      </c>
      <c r="AD23">
        <v>2</v>
      </c>
      <c r="AE23">
        <v>0</v>
      </c>
      <c r="AF23">
        <v>2</v>
      </c>
      <c r="AG23">
        <v>7</v>
      </c>
      <c r="AH23">
        <v>5</v>
      </c>
      <c r="AI23">
        <v>1</v>
      </c>
      <c r="AJ23">
        <v>5.6806630846233108E-4</v>
      </c>
      <c r="AK23">
        <v>13</v>
      </c>
      <c r="AL23">
        <v>7</v>
      </c>
      <c r="AM23">
        <v>0.53846153846153844</v>
      </c>
      <c r="AN23" t="s">
        <v>52</v>
      </c>
      <c r="AO23">
        <v>3</v>
      </c>
      <c r="AP23">
        <v>198</v>
      </c>
      <c r="AQ23">
        <v>2</v>
      </c>
      <c r="AR23">
        <v>-1</v>
      </c>
      <c r="AS23" t="s">
        <v>53</v>
      </c>
      <c r="AT23">
        <v>1</v>
      </c>
      <c r="AU23" t="b">
        <v>0</v>
      </c>
      <c r="AV23">
        <f t="shared" si="0"/>
        <v>-9.9999999999999534E-3</v>
      </c>
      <c r="AW23">
        <f t="shared" si="1"/>
        <v>-7.999999999999996E-2</v>
      </c>
      <c r="AX23">
        <f t="shared" si="2"/>
        <v>5.0000000000000044E-3</v>
      </c>
    </row>
    <row r="24" spans="1:50" x14ac:dyDescent="0.25">
      <c r="A24">
        <v>2000</v>
      </c>
      <c r="B24">
        <v>200</v>
      </c>
      <c r="C24" t="s">
        <v>47</v>
      </c>
      <c r="D24">
        <v>0.52</v>
      </c>
      <c r="E24">
        <v>19</v>
      </c>
      <c r="F24">
        <v>0.45</v>
      </c>
      <c r="G24">
        <v>2.1409375000000002E-6</v>
      </c>
      <c r="H24" t="s">
        <v>86</v>
      </c>
      <c r="I24" t="s">
        <v>83</v>
      </c>
      <c r="J24">
        <v>49</v>
      </c>
      <c r="K24" t="s">
        <v>56</v>
      </c>
      <c r="L24">
        <v>2</v>
      </c>
      <c r="M24" t="s">
        <v>87</v>
      </c>
      <c r="N24">
        <v>1.8078703703703701E-7</v>
      </c>
      <c r="O24">
        <v>0.46</v>
      </c>
      <c r="P24" s="1">
        <v>0.47</v>
      </c>
      <c r="Q24">
        <v>1.9909733796296291E-5</v>
      </c>
      <c r="R24" s="2">
        <v>0.46</v>
      </c>
      <c r="S24">
        <v>8.924016203703704E-6</v>
      </c>
      <c r="T24" s="2">
        <v>0.39</v>
      </c>
      <c r="U24" s="3">
        <v>0.47499999999999998</v>
      </c>
      <c r="V24">
        <v>110</v>
      </c>
      <c r="W24">
        <v>0.58181818181818179</v>
      </c>
      <c r="X24" t="s">
        <v>85</v>
      </c>
      <c r="Y24">
        <v>1</v>
      </c>
      <c r="Z24">
        <v>2</v>
      </c>
      <c r="AA24">
        <v>0</v>
      </c>
      <c r="AB24">
        <v>1</v>
      </c>
      <c r="AC24">
        <v>0</v>
      </c>
      <c r="AD24">
        <v>2</v>
      </c>
      <c r="AE24">
        <v>0</v>
      </c>
      <c r="AF24">
        <v>2</v>
      </c>
      <c r="AG24">
        <v>7</v>
      </c>
      <c r="AH24">
        <v>4</v>
      </c>
      <c r="AI24">
        <v>1</v>
      </c>
      <c r="AJ24">
        <v>5.6806630846233108E-4</v>
      </c>
      <c r="AK24">
        <v>13</v>
      </c>
      <c r="AL24">
        <v>7</v>
      </c>
      <c r="AM24">
        <v>0.53846153846153844</v>
      </c>
      <c r="AN24" t="s">
        <v>52</v>
      </c>
      <c r="AO24">
        <v>3</v>
      </c>
      <c r="AP24">
        <v>198</v>
      </c>
      <c r="AQ24">
        <v>3</v>
      </c>
      <c r="AR24">
        <v>2</v>
      </c>
      <c r="AS24" t="s">
        <v>53</v>
      </c>
      <c r="AT24">
        <v>1</v>
      </c>
      <c r="AU24" t="b">
        <v>0</v>
      </c>
      <c r="AV24">
        <f t="shared" si="0"/>
        <v>-9.9999999999999534E-3</v>
      </c>
      <c r="AW24">
        <f t="shared" si="1"/>
        <v>-7.999999999999996E-2</v>
      </c>
      <c r="AX24">
        <f t="shared" si="2"/>
        <v>5.0000000000000044E-3</v>
      </c>
    </row>
    <row r="25" spans="1:50" x14ac:dyDescent="0.25">
      <c r="A25">
        <v>2000</v>
      </c>
      <c r="B25">
        <v>200</v>
      </c>
      <c r="C25" t="s">
        <v>47</v>
      </c>
      <c r="D25">
        <v>0.52</v>
      </c>
      <c r="E25">
        <v>19</v>
      </c>
      <c r="F25">
        <v>0.45</v>
      </c>
      <c r="G25">
        <v>2.3218750000000001E-6</v>
      </c>
      <c r="H25" t="s">
        <v>88</v>
      </c>
      <c r="I25" t="s">
        <v>83</v>
      </c>
      <c r="J25">
        <v>49</v>
      </c>
      <c r="K25" t="s">
        <v>56</v>
      </c>
      <c r="L25">
        <v>2</v>
      </c>
      <c r="M25" t="s">
        <v>89</v>
      </c>
      <c r="N25">
        <v>0</v>
      </c>
      <c r="O25">
        <v>0.46</v>
      </c>
      <c r="P25" s="1">
        <v>0.47</v>
      </c>
      <c r="Q25">
        <v>2.0884872685185189E-5</v>
      </c>
      <c r="R25" s="2">
        <v>0.46</v>
      </c>
      <c r="S25">
        <v>8.7446180555555546E-6</v>
      </c>
      <c r="T25" s="2">
        <v>0.39</v>
      </c>
      <c r="U25" s="3">
        <v>0.47499999999999998</v>
      </c>
      <c r="V25">
        <v>110</v>
      </c>
      <c r="W25">
        <v>0.6454545454545455</v>
      </c>
      <c r="X25" t="s">
        <v>85</v>
      </c>
      <c r="Y25">
        <v>1</v>
      </c>
      <c r="Z25">
        <v>2</v>
      </c>
      <c r="AA25">
        <v>0</v>
      </c>
      <c r="AB25">
        <v>1</v>
      </c>
      <c r="AC25">
        <v>0</v>
      </c>
      <c r="AD25">
        <v>2</v>
      </c>
      <c r="AE25">
        <v>0</v>
      </c>
      <c r="AF25">
        <v>2</v>
      </c>
      <c r="AG25">
        <v>7</v>
      </c>
      <c r="AH25">
        <v>5</v>
      </c>
      <c r="AI25">
        <v>1</v>
      </c>
      <c r="AJ25">
        <v>5.6806630846233108E-4</v>
      </c>
      <c r="AK25">
        <v>13</v>
      </c>
      <c r="AL25">
        <v>7</v>
      </c>
      <c r="AM25">
        <v>0.53846153846153844</v>
      </c>
      <c r="AN25" t="s">
        <v>52</v>
      </c>
      <c r="AO25">
        <v>3</v>
      </c>
      <c r="AP25">
        <v>198</v>
      </c>
      <c r="AQ25">
        <v>3</v>
      </c>
      <c r="AR25">
        <v>-2</v>
      </c>
      <c r="AS25" t="s">
        <v>53</v>
      </c>
      <c r="AT25">
        <v>1</v>
      </c>
      <c r="AU25" t="b">
        <v>0</v>
      </c>
      <c r="AV25">
        <f t="shared" si="0"/>
        <v>-9.9999999999999534E-3</v>
      </c>
      <c r="AW25">
        <f t="shared" si="1"/>
        <v>-7.999999999999996E-2</v>
      </c>
      <c r="AX25">
        <f t="shared" si="2"/>
        <v>5.0000000000000044E-3</v>
      </c>
    </row>
    <row r="26" spans="1:50" x14ac:dyDescent="0.25">
      <c r="A26">
        <v>2000</v>
      </c>
      <c r="B26">
        <v>200</v>
      </c>
      <c r="C26" t="s">
        <v>47</v>
      </c>
      <c r="D26">
        <v>0.52</v>
      </c>
      <c r="E26">
        <v>19</v>
      </c>
      <c r="F26">
        <v>0.44</v>
      </c>
      <c r="G26">
        <v>2.1413657407407411E-6</v>
      </c>
      <c r="H26" t="s">
        <v>82</v>
      </c>
      <c r="I26" t="s">
        <v>83</v>
      </c>
      <c r="J26">
        <v>49</v>
      </c>
      <c r="K26" t="s">
        <v>56</v>
      </c>
      <c r="L26">
        <v>2</v>
      </c>
      <c r="M26" t="s">
        <v>84</v>
      </c>
      <c r="N26">
        <v>1.808333333333333E-7</v>
      </c>
      <c r="O26">
        <v>0.45</v>
      </c>
      <c r="P26" s="1">
        <v>0.47</v>
      </c>
      <c r="Q26">
        <v>1.9552812500000001E-5</v>
      </c>
      <c r="R26" s="2">
        <v>0.44500000000000001</v>
      </c>
      <c r="S26">
        <v>9.6434259259259262E-6</v>
      </c>
      <c r="T26" s="2">
        <v>0.42</v>
      </c>
      <c r="U26" s="3">
        <v>0.47</v>
      </c>
      <c r="V26">
        <v>112</v>
      </c>
      <c r="W26">
        <v>0.5982142857142857</v>
      </c>
      <c r="X26" t="s">
        <v>90</v>
      </c>
      <c r="Y26">
        <v>1</v>
      </c>
      <c r="Z26">
        <v>2</v>
      </c>
      <c r="AA26">
        <v>0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7</v>
      </c>
      <c r="AH26">
        <v>4</v>
      </c>
      <c r="AI26">
        <v>1</v>
      </c>
      <c r="AJ26">
        <v>5.6806630846233108E-4</v>
      </c>
      <c r="AK26">
        <v>32</v>
      </c>
      <c r="AL26">
        <v>21</v>
      </c>
      <c r="AM26">
        <v>0.65625</v>
      </c>
      <c r="AN26" t="s">
        <v>52</v>
      </c>
      <c r="AO26">
        <v>3</v>
      </c>
      <c r="AP26">
        <v>352</v>
      </c>
      <c r="AQ26">
        <v>1</v>
      </c>
      <c r="AR26">
        <v>0.5</v>
      </c>
      <c r="AS26" t="s">
        <v>53</v>
      </c>
      <c r="AT26">
        <v>1</v>
      </c>
      <c r="AU26" t="b">
        <v>1</v>
      </c>
      <c r="AV26">
        <f t="shared" si="0"/>
        <v>-2.4999999999999967E-2</v>
      </c>
      <c r="AW26">
        <f t="shared" si="1"/>
        <v>-4.9999999999999989E-2</v>
      </c>
      <c r="AX26">
        <f t="shared" si="2"/>
        <v>0</v>
      </c>
    </row>
    <row r="27" spans="1:50" x14ac:dyDescent="0.25">
      <c r="A27">
        <v>2000</v>
      </c>
      <c r="B27">
        <v>200</v>
      </c>
      <c r="C27" t="s">
        <v>47</v>
      </c>
      <c r="D27">
        <v>0.52</v>
      </c>
      <c r="E27">
        <v>19</v>
      </c>
      <c r="F27">
        <v>0.44500000000000001</v>
      </c>
      <c r="G27">
        <v>2.1399537037037041E-6</v>
      </c>
      <c r="H27" t="s">
        <v>54</v>
      </c>
      <c r="I27" t="s">
        <v>55</v>
      </c>
      <c r="J27">
        <v>49</v>
      </c>
      <c r="K27" t="s">
        <v>56</v>
      </c>
      <c r="L27">
        <v>2</v>
      </c>
      <c r="M27" t="s">
        <v>57</v>
      </c>
      <c r="N27">
        <v>0</v>
      </c>
      <c r="O27">
        <v>0.45</v>
      </c>
      <c r="P27" s="1">
        <v>0.45500000000000002</v>
      </c>
      <c r="Q27">
        <v>1.9906018518518522E-5</v>
      </c>
      <c r="R27" s="2">
        <v>0.44</v>
      </c>
      <c r="S27">
        <v>9.4668865740740736E-6</v>
      </c>
      <c r="T27" s="2">
        <v>0.39</v>
      </c>
      <c r="U27" s="3">
        <v>0.46</v>
      </c>
      <c r="V27">
        <v>111</v>
      </c>
      <c r="W27">
        <v>0.60360360360360366</v>
      </c>
      <c r="X27" t="s">
        <v>90</v>
      </c>
      <c r="Y27">
        <v>1</v>
      </c>
      <c r="Z27">
        <v>2</v>
      </c>
      <c r="AA27">
        <v>0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9</v>
      </c>
      <c r="AH27">
        <v>6</v>
      </c>
      <c r="AI27">
        <v>1</v>
      </c>
      <c r="AJ27">
        <v>5.7017833427924422E-4</v>
      </c>
      <c r="AK27">
        <v>39</v>
      </c>
      <c r="AL27">
        <v>23</v>
      </c>
      <c r="AM27">
        <v>0.58974358974358976</v>
      </c>
      <c r="AN27" t="s">
        <v>52</v>
      </c>
      <c r="AO27">
        <v>3</v>
      </c>
      <c r="AP27">
        <v>352</v>
      </c>
      <c r="AQ27">
        <v>1</v>
      </c>
      <c r="AR27">
        <v>-0.5</v>
      </c>
      <c r="AS27" t="s">
        <v>53</v>
      </c>
      <c r="AT27">
        <v>1</v>
      </c>
      <c r="AU27" t="b">
        <v>1</v>
      </c>
      <c r="AV27">
        <f t="shared" si="0"/>
        <v>-1.5000000000000013E-2</v>
      </c>
      <c r="AW27">
        <f t="shared" si="1"/>
        <v>-6.5000000000000002E-2</v>
      </c>
      <c r="AX27">
        <f t="shared" si="2"/>
        <v>5.0000000000000044E-3</v>
      </c>
    </row>
    <row r="28" spans="1:50" x14ac:dyDescent="0.25">
      <c r="A28">
        <v>2000</v>
      </c>
      <c r="B28">
        <v>200</v>
      </c>
      <c r="C28" t="s">
        <v>47</v>
      </c>
      <c r="D28">
        <v>0.52</v>
      </c>
      <c r="E28">
        <v>19</v>
      </c>
      <c r="F28">
        <v>0.44</v>
      </c>
      <c r="G28">
        <v>2.1407523148148151E-6</v>
      </c>
      <c r="H28" t="s">
        <v>82</v>
      </c>
      <c r="I28" t="s">
        <v>83</v>
      </c>
      <c r="J28">
        <v>49</v>
      </c>
      <c r="K28" t="s">
        <v>56</v>
      </c>
      <c r="L28">
        <v>2</v>
      </c>
      <c r="M28" t="s">
        <v>84</v>
      </c>
      <c r="N28">
        <v>0</v>
      </c>
      <c r="O28">
        <v>0.45</v>
      </c>
      <c r="P28" s="1">
        <v>0.47</v>
      </c>
      <c r="Q28">
        <v>1.9551296296296298E-5</v>
      </c>
      <c r="R28" s="2">
        <v>0.47499999999999998</v>
      </c>
      <c r="S28">
        <v>9.8279629629629628E-6</v>
      </c>
      <c r="T28" s="2">
        <v>0.39500000000000002</v>
      </c>
      <c r="U28" s="3">
        <v>0.47499999999999998</v>
      </c>
      <c r="V28">
        <v>112</v>
      </c>
      <c r="W28">
        <v>0.6160714285714286</v>
      </c>
      <c r="X28" t="s">
        <v>90</v>
      </c>
      <c r="Y28">
        <v>1</v>
      </c>
      <c r="Z28">
        <v>2</v>
      </c>
      <c r="AA28">
        <v>0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7</v>
      </c>
      <c r="AH28">
        <v>4</v>
      </c>
      <c r="AI28">
        <v>1</v>
      </c>
      <c r="AJ28">
        <v>5.6806630846233108E-4</v>
      </c>
      <c r="AK28">
        <v>28</v>
      </c>
      <c r="AL28">
        <v>20</v>
      </c>
      <c r="AM28">
        <v>0.7142857142857143</v>
      </c>
      <c r="AN28" t="s">
        <v>52</v>
      </c>
      <c r="AO28">
        <v>3</v>
      </c>
      <c r="AP28">
        <v>352</v>
      </c>
      <c r="AQ28">
        <v>2</v>
      </c>
      <c r="AR28">
        <v>1</v>
      </c>
      <c r="AS28" t="s">
        <v>53</v>
      </c>
      <c r="AT28">
        <v>1</v>
      </c>
      <c r="AU28" t="b">
        <v>1</v>
      </c>
      <c r="AV28">
        <f t="shared" si="0"/>
        <v>5.0000000000000044E-3</v>
      </c>
      <c r="AW28">
        <f t="shared" si="1"/>
        <v>-7.4999999999999956E-2</v>
      </c>
      <c r="AX28">
        <f t="shared" si="2"/>
        <v>5.0000000000000044E-3</v>
      </c>
    </row>
    <row r="29" spans="1:50" x14ac:dyDescent="0.25">
      <c r="A29">
        <v>2000</v>
      </c>
      <c r="B29">
        <v>200</v>
      </c>
      <c r="C29" t="s">
        <v>47</v>
      </c>
      <c r="D29">
        <v>0.52</v>
      </c>
      <c r="E29">
        <v>19</v>
      </c>
      <c r="F29">
        <v>0.45500000000000002</v>
      </c>
      <c r="G29">
        <v>2.241435185185185E-6</v>
      </c>
      <c r="H29" t="s">
        <v>54</v>
      </c>
      <c r="I29" t="s">
        <v>55</v>
      </c>
      <c r="J29">
        <v>49</v>
      </c>
      <c r="K29" t="s">
        <v>56</v>
      </c>
      <c r="L29">
        <v>2</v>
      </c>
      <c r="M29" t="s">
        <v>57</v>
      </c>
      <c r="N29">
        <v>0</v>
      </c>
      <c r="O29">
        <v>0.45500000000000002</v>
      </c>
      <c r="P29" s="1">
        <v>0.42</v>
      </c>
      <c r="Q29">
        <v>1.991265046296296E-5</v>
      </c>
      <c r="R29" s="2">
        <v>0.44</v>
      </c>
      <c r="S29">
        <v>9.4657638888888878E-6</v>
      </c>
      <c r="T29" s="2">
        <v>0.39</v>
      </c>
      <c r="U29" s="3">
        <v>0.43</v>
      </c>
      <c r="V29">
        <v>109</v>
      </c>
      <c r="W29">
        <v>0.61467889908256879</v>
      </c>
      <c r="X29" t="s">
        <v>90</v>
      </c>
      <c r="Y29">
        <v>1</v>
      </c>
      <c r="Z29">
        <v>2</v>
      </c>
      <c r="AA29">
        <v>0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9</v>
      </c>
      <c r="AH29">
        <v>6</v>
      </c>
      <c r="AI29">
        <v>1</v>
      </c>
      <c r="AJ29">
        <v>5.7017833427924422E-4</v>
      </c>
      <c r="AK29">
        <v>39</v>
      </c>
      <c r="AL29">
        <v>21</v>
      </c>
      <c r="AM29">
        <v>0.53846153846153844</v>
      </c>
      <c r="AN29" t="s">
        <v>52</v>
      </c>
      <c r="AO29">
        <v>3</v>
      </c>
      <c r="AP29">
        <v>352</v>
      </c>
      <c r="AQ29">
        <v>2</v>
      </c>
      <c r="AR29">
        <v>-1</v>
      </c>
      <c r="AS29" t="s">
        <v>53</v>
      </c>
      <c r="AT29">
        <v>1</v>
      </c>
      <c r="AU29" t="b">
        <v>1</v>
      </c>
      <c r="AV29">
        <f t="shared" si="0"/>
        <v>2.0000000000000018E-2</v>
      </c>
      <c r="AW29">
        <f t="shared" si="1"/>
        <v>-2.9999999999999971E-2</v>
      </c>
      <c r="AX29">
        <f t="shared" si="2"/>
        <v>1.0000000000000009E-2</v>
      </c>
    </row>
    <row r="30" spans="1:50" x14ac:dyDescent="0.25">
      <c r="A30">
        <v>2000</v>
      </c>
      <c r="B30">
        <v>200</v>
      </c>
      <c r="C30" t="s">
        <v>47</v>
      </c>
      <c r="D30">
        <v>0.52</v>
      </c>
      <c r="E30">
        <v>19</v>
      </c>
      <c r="F30">
        <v>0.44</v>
      </c>
      <c r="G30">
        <v>1.160590277777778E-6</v>
      </c>
      <c r="H30" t="s">
        <v>91</v>
      </c>
      <c r="I30" t="s">
        <v>92</v>
      </c>
      <c r="J30">
        <v>31</v>
      </c>
      <c r="K30" t="s">
        <v>56</v>
      </c>
      <c r="L30">
        <v>2</v>
      </c>
      <c r="M30" t="s">
        <v>93</v>
      </c>
      <c r="N30">
        <v>0</v>
      </c>
      <c r="O30">
        <v>0.44</v>
      </c>
      <c r="P30" s="1">
        <v>0.47</v>
      </c>
      <c r="Q30">
        <v>1.973579861111111E-5</v>
      </c>
      <c r="R30" s="2">
        <v>0.40500000000000003</v>
      </c>
      <c r="S30">
        <v>8.787777777777778E-6</v>
      </c>
      <c r="T30" s="2">
        <v>0.435</v>
      </c>
      <c r="U30" s="3">
        <v>0.47499999999999998</v>
      </c>
      <c r="V30">
        <v>112</v>
      </c>
      <c r="W30">
        <v>0.7142857142857143</v>
      </c>
      <c r="X30" t="s">
        <v>90</v>
      </c>
      <c r="Y30">
        <v>1</v>
      </c>
      <c r="Z30">
        <v>2</v>
      </c>
      <c r="AA30">
        <v>0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15</v>
      </c>
      <c r="AH30">
        <v>-1</v>
      </c>
      <c r="AI30">
        <v>0</v>
      </c>
      <c r="AJ30">
        <v>3.4248902372181957E-2</v>
      </c>
      <c r="AK30">
        <v>0</v>
      </c>
      <c r="AL30">
        <v>0</v>
      </c>
      <c r="AM30">
        <v>-1</v>
      </c>
      <c r="AN30" t="s">
        <v>52</v>
      </c>
      <c r="AO30">
        <v>3</v>
      </c>
      <c r="AP30">
        <v>352</v>
      </c>
      <c r="AQ30">
        <v>3</v>
      </c>
      <c r="AR30">
        <v>2</v>
      </c>
      <c r="AS30" t="s">
        <v>53</v>
      </c>
      <c r="AT30">
        <v>1</v>
      </c>
      <c r="AU30" t="b">
        <v>1</v>
      </c>
      <c r="AV30">
        <f t="shared" si="0"/>
        <v>-6.4999999999999947E-2</v>
      </c>
      <c r="AW30">
        <f t="shared" si="1"/>
        <v>-3.4999999999999976E-2</v>
      </c>
      <c r="AX30">
        <f t="shared" si="2"/>
        <v>5.0000000000000044E-3</v>
      </c>
    </row>
    <row r="31" spans="1:50" x14ac:dyDescent="0.25">
      <c r="A31">
        <v>2000</v>
      </c>
      <c r="B31">
        <v>200</v>
      </c>
      <c r="C31" t="s">
        <v>47</v>
      </c>
      <c r="D31">
        <v>0.52</v>
      </c>
      <c r="E31">
        <v>19</v>
      </c>
      <c r="F31">
        <v>0.43</v>
      </c>
      <c r="G31">
        <v>2.1136689814814821E-6</v>
      </c>
      <c r="H31" t="s">
        <v>94</v>
      </c>
      <c r="I31" t="s">
        <v>83</v>
      </c>
      <c r="J31">
        <v>49</v>
      </c>
      <c r="K31" t="s">
        <v>56</v>
      </c>
      <c r="L31">
        <v>2</v>
      </c>
      <c r="M31" t="s">
        <v>95</v>
      </c>
      <c r="N31">
        <v>2.371527777777778E-8</v>
      </c>
      <c r="O31">
        <v>0.43</v>
      </c>
      <c r="P31" s="1">
        <v>0.42</v>
      </c>
      <c r="Q31">
        <v>1.978431712962963E-5</v>
      </c>
      <c r="R31" s="2">
        <v>0.44</v>
      </c>
      <c r="S31">
        <v>8.5613078703703716E-6</v>
      </c>
      <c r="T31" s="2">
        <v>0.39</v>
      </c>
      <c r="U31" s="3">
        <v>0.42499999999999999</v>
      </c>
      <c r="V31">
        <v>114</v>
      </c>
      <c r="W31">
        <v>0.58771929824561409</v>
      </c>
      <c r="X31" t="s">
        <v>90</v>
      </c>
      <c r="Y31">
        <v>1</v>
      </c>
      <c r="Z31">
        <v>2</v>
      </c>
      <c r="AA31">
        <v>0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7</v>
      </c>
      <c r="AH31">
        <v>4</v>
      </c>
      <c r="AI31">
        <v>1</v>
      </c>
      <c r="AJ31">
        <v>5.6806630846233108E-4</v>
      </c>
      <c r="AK31">
        <v>39</v>
      </c>
      <c r="AL31">
        <v>26</v>
      </c>
      <c r="AM31">
        <v>0.66666666666666663</v>
      </c>
      <c r="AN31" t="s">
        <v>52</v>
      </c>
      <c r="AO31">
        <v>3</v>
      </c>
      <c r="AP31">
        <v>352</v>
      </c>
      <c r="AQ31">
        <v>3</v>
      </c>
      <c r="AR31">
        <v>-2</v>
      </c>
      <c r="AS31" t="s">
        <v>53</v>
      </c>
      <c r="AT31">
        <v>1</v>
      </c>
      <c r="AU31" t="b">
        <v>1</v>
      </c>
      <c r="AV31">
        <f t="shared" si="0"/>
        <v>2.0000000000000018E-2</v>
      </c>
      <c r="AW31">
        <f t="shared" si="1"/>
        <v>-2.9999999999999971E-2</v>
      </c>
      <c r="AX31">
        <f t="shared" si="2"/>
        <v>5.0000000000000044E-3</v>
      </c>
    </row>
    <row r="32" spans="1:50" x14ac:dyDescent="0.25">
      <c r="A32">
        <v>2000</v>
      </c>
      <c r="B32">
        <v>200</v>
      </c>
      <c r="C32" t="s">
        <v>47</v>
      </c>
      <c r="D32">
        <v>0.52</v>
      </c>
      <c r="E32">
        <v>19</v>
      </c>
      <c r="F32">
        <v>0.45</v>
      </c>
      <c r="G32">
        <v>2.2467476851851848E-6</v>
      </c>
      <c r="H32" t="s">
        <v>54</v>
      </c>
      <c r="I32" t="s">
        <v>55</v>
      </c>
      <c r="J32">
        <v>49</v>
      </c>
      <c r="K32" t="s">
        <v>56</v>
      </c>
      <c r="L32">
        <v>2</v>
      </c>
      <c r="M32" t="s">
        <v>57</v>
      </c>
      <c r="N32">
        <v>0</v>
      </c>
      <c r="O32">
        <v>0.46</v>
      </c>
      <c r="P32" s="1">
        <v>0.47</v>
      </c>
      <c r="Q32">
        <v>1.964524305555556E-5</v>
      </c>
      <c r="R32" s="2">
        <v>0.45500000000000002</v>
      </c>
      <c r="S32">
        <v>8.9233449074074077E-6</v>
      </c>
      <c r="T32" s="2">
        <v>0.39</v>
      </c>
      <c r="U32" s="3">
        <v>0.47499999999999998</v>
      </c>
      <c r="V32">
        <v>110</v>
      </c>
      <c r="W32">
        <v>0.60909090909090913</v>
      </c>
      <c r="X32" t="s">
        <v>96</v>
      </c>
      <c r="Y32">
        <v>1</v>
      </c>
      <c r="Z32">
        <v>2</v>
      </c>
      <c r="AA32">
        <v>0</v>
      </c>
      <c r="AB32">
        <v>1</v>
      </c>
      <c r="AC32">
        <v>0</v>
      </c>
      <c r="AD32">
        <v>2</v>
      </c>
      <c r="AE32">
        <v>0</v>
      </c>
      <c r="AF32">
        <v>2</v>
      </c>
      <c r="AG32">
        <v>5</v>
      </c>
      <c r="AH32">
        <v>3</v>
      </c>
      <c r="AI32">
        <v>1</v>
      </c>
      <c r="AJ32">
        <v>2.8652177601972209E-4</v>
      </c>
      <c r="AK32">
        <v>61</v>
      </c>
      <c r="AL32">
        <v>32</v>
      </c>
      <c r="AM32">
        <v>0.52459016393442626</v>
      </c>
      <c r="AN32" t="s">
        <v>52</v>
      </c>
      <c r="AO32">
        <v>2</v>
      </c>
      <c r="AP32">
        <v>581</v>
      </c>
      <c r="AQ32">
        <v>1</v>
      </c>
      <c r="AR32">
        <v>0.5</v>
      </c>
      <c r="AS32" t="s">
        <v>53</v>
      </c>
      <c r="AT32">
        <v>1</v>
      </c>
      <c r="AU32" t="b">
        <v>0</v>
      </c>
      <c r="AV32">
        <f t="shared" si="0"/>
        <v>-1.4999999999999958E-2</v>
      </c>
      <c r="AW32">
        <f t="shared" si="1"/>
        <v>-7.999999999999996E-2</v>
      </c>
      <c r="AX32">
        <f t="shared" si="2"/>
        <v>5.0000000000000044E-3</v>
      </c>
    </row>
    <row r="33" spans="1:50" x14ac:dyDescent="0.25">
      <c r="A33">
        <v>2000</v>
      </c>
      <c r="B33">
        <v>200</v>
      </c>
      <c r="C33" t="s">
        <v>47</v>
      </c>
      <c r="D33">
        <v>0.52</v>
      </c>
      <c r="E33">
        <v>19</v>
      </c>
      <c r="F33">
        <v>0.45</v>
      </c>
      <c r="G33">
        <v>2.3207870370370371E-6</v>
      </c>
      <c r="H33" t="s">
        <v>54</v>
      </c>
      <c r="I33" t="s">
        <v>55</v>
      </c>
      <c r="J33">
        <v>49</v>
      </c>
      <c r="K33" t="s">
        <v>56</v>
      </c>
      <c r="L33">
        <v>2</v>
      </c>
      <c r="M33" t="s">
        <v>57</v>
      </c>
      <c r="N33">
        <v>0</v>
      </c>
      <c r="O33">
        <v>0.46</v>
      </c>
      <c r="P33" s="1">
        <v>0.47</v>
      </c>
      <c r="Q33">
        <v>2.0090034722222221E-5</v>
      </c>
      <c r="R33" s="2">
        <v>0.46</v>
      </c>
      <c r="S33">
        <v>8.7440972222222226E-6</v>
      </c>
      <c r="T33" s="2">
        <v>0.39</v>
      </c>
      <c r="U33" s="3">
        <v>0.47499999999999998</v>
      </c>
      <c r="V33">
        <v>110</v>
      </c>
      <c r="W33">
        <v>0.60909090909090913</v>
      </c>
      <c r="X33" t="s">
        <v>96</v>
      </c>
      <c r="Y33">
        <v>1</v>
      </c>
      <c r="Z33">
        <v>2</v>
      </c>
      <c r="AA33">
        <v>0</v>
      </c>
      <c r="AB33">
        <v>1</v>
      </c>
      <c r="AC33">
        <v>0</v>
      </c>
      <c r="AD33">
        <v>2</v>
      </c>
      <c r="AE33">
        <v>0</v>
      </c>
      <c r="AF33">
        <v>2</v>
      </c>
      <c r="AG33">
        <v>5</v>
      </c>
      <c r="AH33">
        <v>3</v>
      </c>
      <c r="AI33">
        <v>1</v>
      </c>
      <c r="AJ33">
        <v>2.8652177601972209E-4</v>
      </c>
      <c r="AK33">
        <v>61</v>
      </c>
      <c r="AL33">
        <v>32</v>
      </c>
      <c r="AM33">
        <v>0.52459016393442626</v>
      </c>
      <c r="AN33" t="s">
        <v>52</v>
      </c>
      <c r="AO33">
        <v>2</v>
      </c>
      <c r="AP33">
        <v>581</v>
      </c>
      <c r="AQ33">
        <v>1</v>
      </c>
      <c r="AR33">
        <v>-0.5</v>
      </c>
      <c r="AS33" t="s">
        <v>53</v>
      </c>
      <c r="AT33">
        <v>1</v>
      </c>
      <c r="AU33" t="b">
        <v>0</v>
      </c>
      <c r="AV33">
        <f t="shared" si="0"/>
        <v>-9.9999999999999534E-3</v>
      </c>
      <c r="AW33">
        <f t="shared" si="1"/>
        <v>-7.999999999999996E-2</v>
      </c>
      <c r="AX33">
        <f t="shared" si="2"/>
        <v>5.0000000000000044E-3</v>
      </c>
    </row>
    <row r="34" spans="1:50" x14ac:dyDescent="0.25">
      <c r="A34">
        <v>2000</v>
      </c>
      <c r="B34">
        <v>200</v>
      </c>
      <c r="C34" t="s">
        <v>47</v>
      </c>
      <c r="D34">
        <v>0.52</v>
      </c>
      <c r="E34">
        <v>19</v>
      </c>
      <c r="F34">
        <v>0.45</v>
      </c>
      <c r="G34">
        <v>2.5018287037037031E-6</v>
      </c>
      <c r="H34" t="s">
        <v>54</v>
      </c>
      <c r="I34" t="s">
        <v>55</v>
      </c>
      <c r="J34">
        <v>49</v>
      </c>
      <c r="K34" t="s">
        <v>56</v>
      </c>
      <c r="L34">
        <v>2</v>
      </c>
      <c r="M34" t="s">
        <v>57</v>
      </c>
      <c r="N34">
        <v>0</v>
      </c>
      <c r="O34">
        <v>0.46</v>
      </c>
      <c r="P34" s="1">
        <v>0.47</v>
      </c>
      <c r="Q34">
        <v>1.9909386574074071E-5</v>
      </c>
      <c r="R34" s="2">
        <v>0.46</v>
      </c>
      <c r="S34">
        <v>8.6679861111111112E-6</v>
      </c>
      <c r="T34" s="2">
        <v>0.39</v>
      </c>
      <c r="U34" s="3">
        <v>0.47499999999999998</v>
      </c>
      <c r="V34">
        <v>110</v>
      </c>
      <c r="W34">
        <v>0.60909090909090913</v>
      </c>
      <c r="X34" t="s">
        <v>96</v>
      </c>
      <c r="Y34">
        <v>1</v>
      </c>
      <c r="Z34">
        <v>2</v>
      </c>
      <c r="AA34">
        <v>0</v>
      </c>
      <c r="AB34">
        <v>1</v>
      </c>
      <c r="AC34">
        <v>0</v>
      </c>
      <c r="AD34">
        <v>2</v>
      </c>
      <c r="AE34">
        <v>0</v>
      </c>
      <c r="AF34">
        <v>2</v>
      </c>
      <c r="AG34">
        <v>5</v>
      </c>
      <c r="AH34">
        <v>3</v>
      </c>
      <c r="AI34">
        <v>1</v>
      </c>
      <c r="AJ34">
        <v>2.8652177601972209E-4</v>
      </c>
      <c r="AK34">
        <v>61</v>
      </c>
      <c r="AL34">
        <v>32</v>
      </c>
      <c r="AM34">
        <v>0.52459016393442626</v>
      </c>
      <c r="AN34" t="s">
        <v>52</v>
      </c>
      <c r="AO34">
        <v>2</v>
      </c>
      <c r="AP34">
        <v>581</v>
      </c>
      <c r="AQ34">
        <v>2</v>
      </c>
      <c r="AR34">
        <v>1</v>
      </c>
      <c r="AS34" t="s">
        <v>53</v>
      </c>
      <c r="AT34">
        <v>1</v>
      </c>
      <c r="AU34" t="b">
        <v>0</v>
      </c>
      <c r="AV34">
        <f t="shared" si="0"/>
        <v>-9.9999999999999534E-3</v>
      </c>
      <c r="AW34">
        <f t="shared" si="1"/>
        <v>-7.999999999999996E-2</v>
      </c>
      <c r="AX34">
        <f t="shared" si="2"/>
        <v>5.0000000000000044E-3</v>
      </c>
    </row>
    <row r="35" spans="1:50" x14ac:dyDescent="0.25">
      <c r="A35">
        <v>2000</v>
      </c>
      <c r="B35">
        <v>200</v>
      </c>
      <c r="C35" t="s">
        <v>47</v>
      </c>
      <c r="D35">
        <v>0.52</v>
      </c>
      <c r="E35">
        <v>19</v>
      </c>
      <c r="F35">
        <v>0.45</v>
      </c>
      <c r="G35">
        <v>2.2451620370370369E-6</v>
      </c>
      <c r="H35" t="s">
        <v>54</v>
      </c>
      <c r="I35" t="s">
        <v>55</v>
      </c>
      <c r="J35">
        <v>49</v>
      </c>
      <c r="K35" t="s">
        <v>56</v>
      </c>
      <c r="L35">
        <v>2</v>
      </c>
      <c r="M35" t="s">
        <v>57</v>
      </c>
      <c r="N35">
        <v>7.5729166666666674E-8</v>
      </c>
      <c r="O35">
        <v>0.46</v>
      </c>
      <c r="P35" s="1">
        <v>0.47</v>
      </c>
      <c r="Q35">
        <v>1.973234953703704E-5</v>
      </c>
      <c r="R35" s="2">
        <v>0.46</v>
      </c>
      <c r="S35">
        <v>9.4614467592592595E-6</v>
      </c>
      <c r="T35" s="2">
        <v>0.39</v>
      </c>
      <c r="U35" s="3">
        <v>0.47499999999999998</v>
      </c>
      <c r="V35">
        <v>110</v>
      </c>
      <c r="W35">
        <v>0.60909090909090913</v>
      </c>
      <c r="X35" t="s">
        <v>96</v>
      </c>
      <c r="Y35">
        <v>1</v>
      </c>
      <c r="Z35">
        <v>2</v>
      </c>
      <c r="AA35">
        <v>0</v>
      </c>
      <c r="AB35">
        <v>1</v>
      </c>
      <c r="AC35">
        <v>0</v>
      </c>
      <c r="AD35">
        <v>2</v>
      </c>
      <c r="AE35">
        <v>0</v>
      </c>
      <c r="AF35">
        <v>2</v>
      </c>
      <c r="AG35">
        <v>5</v>
      </c>
      <c r="AH35">
        <v>3</v>
      </c>
      <c r="AI35">
        <v>1</v>
      </c>
      <c r="AJ35">
        <v>2.8652177601972209E-4</v>
      </c>
      <c r="AK35">
        <v>61</v>
      </c>
      <c r="AL35">
        <v>32</v>
      </c>
      <c r="AM35">
        <v>0.52459016393442626</v>
      </c>
      <c r="AN35" t="s">
        <v>52</v>
      </c>
      <c r="AO35">
        <v>2</v>
      </c>
      <c r="AP35">
        <v>581</v>
      </c>
      <c r="AQ35">
        <v>2</v>
      </c>
      <c r="AR35">
        <v>-1</v>
      </c>
      <c r="AS35" t="s">
        <v>53</v>
      </c>
      <c r="AT35">
        <v>1</v>
      </c>
      <c r="AU35" t="b">
        <v>0</v>
      </c>
      <c r="AV35">
        <f t="shared" si="0"/>
        <v>-9.9999999999999534E-3</v>
      </c>
      <c r="AW35">
        <f t="shared" si="1"/>
        <v>-7.999999999999996E-2</v>
      </c>
      <c r="AX35">
        <f t="shared" si="2"/>
        <v>5.0000000000000044E-3</v>
      </c>
    </row>
    <row r="36" spans="1:50" x14ac:dyDescent="0.25">
      <c r="A36">
        <v>2000</v>
      </c>
      <c r="B36">
        <v>200</v>
      </c>
      <c r="C36" t="s">
        <v>47</v>
      </c>
      <c r="D36">
        <v>0.52</v>
      </c>
      <c r="E36">
        <v>19</v>
      </c>
      <c r="F36">
        <v>0.45</v>
      </c>
      <c r="G36">
        <v>2.1403472222222221E-6</v>
      </c>
      <c r="H36" t="s">
        <v>75</v>
      </c>
      <c r="I36" t="s">
        <v>76</v>
      </c>
      <c r="J36">
        <v>49</v>
      </c>
      <c r="K36" t="s">
        <v>56</v>
      </c>
      <c r="L36">
        <v>2</v>
      </c>
      <c r="M36" t="s">
        <v>77</v>
      </c>
      <c r="N36">
        <v>0</v>
      </c>
      <c r="O36">
        <v>0.46</v>
      </c>
      <c r="P36" s="1">
        <v>0.47</v>
      </c>
      <c r="Q36">
        <v>1.8751736111111109E-5</v>
      </c>
      <c r="R36" s="2">
        <v>0.44</v>
      </c>
      <c r="S36">
        <v>8.6306018518518526E-6</v>
      </c>
      <c r="T36" s="2">
        <v>0.39</v>
      </c>
      <c r="U36" s="3">
        <v>0.47499999999999998</v>
      </c>
      <c r="V36">
        <v>110</v>
      </c>
      <c r="W36">
        <v>0.60909090909090913</v>
      </c>
      <c r="X36" t="s">
        <v>96</v>
      </c>
      <c r="Y36">
        <v>1</v>
      </c>
      <c r="Z36">
        <v>2</v>
      </c>
      <c r="AA36">
        <v>0</v>
      </c>
      <c r="AB36">
        <v>1</v>
      </c>
      <c r="AC36">
        <v>0</v>
      </c>
      <c r="AD36">
        <v>2</v>
      </c>
      <c r="AE36">
        <v>0</v>
      </c>
      <c r="AF36">
        <v>2</v>
      </c>
      <c r="AG36">
        <v>5</v>
      </c>
      <c r="AH36">
        <v>3</v>
      </c>
      <c r="AI36">
        <v>1</v>
      </c>
      <c r="AJ36">
        <v>2.8563767746005159E-4</v>
      </c>
      <c r="AK36">
        <v>61</v>
      </c>
      <c r="AL36">
        <v>32</v>
      </c>
      <c r="AM36">
        <v>0.52459016393442626</v>
      </c>
      <c r="AN36" t="s">
        <v>52</v>
      </c>
      <c r="AO36">
        <v>2</v>
      </c>
      <c r="AP36">
        <v>581</v>
      </c>
      <c r="AQ36">
        <v>3</v>
      </c>
      <c r="AR36">
        <v>2</v>
      </c>
      <c r="AS36" t="s">
        <v>53</v>
      </c>
      <c r="AT36">
        <v>1</v>
      </c>
      <c r="AU36" t="b">
        <v>0</v>
      </c>
      <c r="AV36">
        <f t="shared" si="0"/>
        <v>-2.9999999999999971E-2</v>
      </c>
      <c r="AW36">
        <f t="shared" si="1"/>
        <v>-7.999999999999996E-2</v>
      </c>
      <c r="AX36">
        <f t="shared" si="2"/>
        <v>5.0000000000000044E-3</v>
      </c>
    </row>
    <row r="37" spans="1:50" x14ac:dyDescent="0.25">
      <c r="A37">
        <v>2000</v>
      </c>
      <c r="B37">
        <v>200</v>
      </c>
      <c r="C37" t="s">
        <v>47</v>
      </c>
      <c r="D37">
        <v>0.52</v>
      </c>
      <c r="E37">
        <v>19</v>
      </c>
      <c r="F37">
        <v>0.45</v>
      </c>
      <c r="G37">
        <v>2.1077662037037038E-6</v>
      </c>
      <c r="H37" t="s">
        <v>54</v>
      </c>
      <c r="I37" t="s">
        <v>55</v>
      </c>
      <c r="J37">
        <v>49</v>
      </c>
      <c r="K37" t="s">
        <v>56</v>
      </c>
      <c r="L37">
        <v>2</v>
      </c>
      <c r="M37" t="s">
        <v>57</v>
      </c>
      <c r="N37">
        <v>0</v>
      </c>
      <c r="O37">
        <v>0.46</v>
      </c>
      <c r="P37" s="1">
        <v>0.47</v>
      </c>
      <c r="Q37">
        <v>2.009350694444445E-5</v>
      </c>
      <c r="R37" s="2">
        <v>0.45</v>
      </c>
      <c r="S37">
        <v>8.5509606481481481E-6</v>
      </c>
      <c r="T37" s="2">
        <v>0.39</v>
      </c>
      <c r="U37" s="3">
        <v>0.47499999999999998</v>
      </c>
      <c r="V37">
        <v>110</v>
      </c>
      <c r="W37">
        <v>0.60909090909090913</v>
      </c>
      <c r="X37" t="s">
        <v>96</v>
      </c>
      <c r="Y37">
        <v>1</v>
      </c>
      <c r="Z37">
        <v>2</v>
      </c>
      <c r="AA37">
        <v>0</v>
      </c>
      <c r="AB37">
        <v>1</v>
      </c>
      <c r="AC37">
        <v>0</v>
      </c>
      <c r="AD37">
        <v>2</v>
      </c>
      <c r="AE37">
        <v>0</v>
      </c>
      <c r="AF37">
        <v>2</v>
      </c>
      <c r="AG37">
        <v>5</v>
      </c>
      <c r="AH37">
        <v>3</v>
      </c>
      <c r="AI37">
        <v>1</v>
      </c>
      <c r="AJ37">
        <v>2.8652177601972209E-4</v>
      </c>
      <c r="AK37">
        <v>61</v>
      </c>
      <c r="AL37">
        <v>32</v>
      </c>
      <c r="AM37">
        <v>0.52459016393442626</v>
      </c>
      <c r="AN37" t="s">
        <v>52</v>
      </c>
      <c r="AO37">
        <v>2</v>
      </c>
      <c r="AP37">
        <v>581</v>
      </c>
      <c r="AQ37">
        <v>3</v>
      </c>
      <c r="AR37">
        <v>-2</v>
      </c>
      <c r="AS37" t="s">
        <v>53</v>
      </c>
      <c r="AT37">
        <v>1</v>
      </c>
      <c r="AU37" t="b">
        <v>0</v>
      </c>
      <c r="AV37">
        <f t="shared" si="0"/>
        <v>-1.9999999999999962E-2</v>
      </c>
      <c r="AW37">
        <f t="shared" si="1"/>
        <v>-7.999999999999996E-2</v>
      </c>
      <c r="AX37">
        <f t="shared" si="2"/>
        <v>5.0000000000000044E-3</v>
      </c>
    </row>
    <row r="38" spans="1:50" x14ac:dyDescent="0.25">
      <c r="A38">
        <v>2000</v>
      </c>
      <c r="B38">
        <v>200</v>
      </c>
      <c r="C38" t="s">
        <v>47</v>
      </c>
      <c r="D38">
        <v>0.52</v>
      </c>
      <c r="E38">
        <v>19</v>
      </c>
      <c r="F38">
        <v>0.45</v>
      </c>
      <c r="G38">
        <v>2.3484606481481482E-6</v>
      </c>
      <c r="H38" t="s">
        <v>54</v>
      </c>
      <c r="I38" t="s">
        <v>55</v>
      </c>
      <c r="J38">
        <v>49</v>
      </c>
      <c r="K38" t="s">
        <v>56</v>
      </c>
      <c r="L38">
        <v>2</v>
      </c>
      <c r="M38" t="s">
        <v>57</v>
      </c>
      <c r="N38">
        <v>9.3321759259259268E-8</v>
      </c>
      <c r="O38">
        <v>0.45</v>
      </c>
      <c r="P38" s="1">
        <v>0.47</v>
      </c>
      <c r="Q38">
        <v>1.9635497685185189E-5</v>
      </c>
      <c r="R38" s="2">
        <v>0.46</v>
      </c>
      <c r="S38">
        <v>8.8403472222222219E-6</v>
      </c>
      <c r="T38" s="2">
        <v>0.39</v>
      </c>
      <c r="U38" s="3">
        <v>0.48</v>
      </c>
      <c r="V38">
        <v>110</v>
      </c>
      <c r="W38">
        <v>0.60909090909090913</v>
      </c>
      <c r="X38" t="s">
        <v>97</v>
      </c>
      <c r="Y38">
        <v>1</v>
      </c>
      <c r="Z38">
        <v>2</v>
      </c>
      <c r="AA38">
        <v>0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7</v>
      </c>
      <c r="AH38">
        <v>4</v>
      </c>
      <c r="AI38">
        <v>1</v>
      </c>
      <c r="AJ38">
        <v>5.7017833427924422E-4</v>
      </c>
      <c r="AK38">
        <v>50</v>
      </c>
      <c r="AL38">
        <v>24</v>
      </c>
      <c r="AM38">
        <v>0.48</v>
      </c>
      <c r="AN38" t="s">
        <v>52</v>
      </c>
      <c r="AO38">
        <v>3</v>
      </c>
      <c r="AP38">
        <v>521</v>
      </c>
      <c r="AQ38">
        <v>1</v>
      </c>
      <c r="AR38">
        <v>0.5</v>
      </c>
      <c r="AS38" t="s">
        <v>53</v>
      </c>
      <c r="AT38">
        <v>1</v>
      </c>
      <c r="AU38" t="b">
        <v>1</v>
      </c>
      <c r="AV38">
        <f t="shared" si="0"/>
        <v>-9.9999999999999534E-3</v>
      </c>
      <c r="AW38">
        <f t="shared" si="1"/>
        <v>-7.999999999999996E-2</v>
      </c>
      <c r="AX38">
        <f t="shared" si="2"/>
        <v>1.0000000000000009E-2</v>
      </c>
    </row>
    <row r="39" spans="1:50" x14ac:dyDescent="0.25">
      <c r="A39">
        <v>2000</v>
      </c>
      <c r="B39">
        <v>200</v>
      </c>
      <c r="C39" t="s">
        <v>47</v>
      </c>
      <c r="D39">
        <v>0.52</v>
      </c>
      <c r="E39">
        <v>19</v>
      </c>
      <c r="F39">
        <v>0.46</v>
      </c>
      <c r="G39">
        <v>2.321608796296296E-6</v>
      </c>
      <c r="H39" t="s">
        <v>54</v>
      </c>
      <c r="I39" t="s">
        <v>55</v>
      </c>
      <c r="J39">
        <v>49</v>
      </c>
      <c r="K39" t="s">
        <v>56</v>
      </c>
      <c r="L39">
        <v>2</v>
      </c>
      <c r="M39" t="s">
        <v>57</v>
      </c>
      <c r="N39">
        <v>0</v>
      </c>
      <c r="O39">
        <v>0.46</v>
      </c>
      <c r="P39" s="1">
        <v>0.435</v>
      </c>
      <c r="Q39">
        <v>1.8750451388888891E-5</v>
      </c>
      <c r="R39" s="2">
        <v>0.41499999999999998</v>
      </c>
      <c r="S39">
        <v>9.2861342592592588E-6</v>
      </c>
      <c r="T39" s="2">
        <v>0.39</v>
      </c>
      <c r="U39" s="3">
        <v>0.435</v>
      </c>
      <c r="V39">
        <v>108</v>
      </c>
      <c r="W39">
        <v>0.5</v>
      </c>
      <c r="X39" t="s">
        <v>97</v>
      </c>
      <c r="Y39">
        <v>1</v>
      </c>
      <c r="Z39">
        <v>2</v>
      </c>
      <c r="AA39">
        <v>0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7</v>
      </c>
      <c r="AH39">
        <v>4</v>
      </c>
      <c r="AI39">
        <v>1</v>
      </c>
      <c r="AJ39">
        <v>5.7017833427924422E-4</v>
      </c>
      <c r="AK39">
        <v>29</v>
      </c>
      <c r="AL39">
        <v>11</v>
      </c>
      <c r="AM39">
        <v>0.37931034482758619</v>
      </c>
      <c r="AN39" t="s">
        <v>52</v>
      </c>
      <c r="AO39">
        <v>3</v>
      </c>
      <c r="AP39">
        <v>521</v>
      </c>
      <c r="AQ39">
        <v>1</v>
      </c>
      <c r="AR39">
        <v>-0.5</v>
      </c>
      <c r="AS39" t="s">
        <v>53</v>
      </c>
      <c r="AT39">
        <v>1</v>
      </c>
      <c r="AU39" t="b">
        <v>1</v>
      </c>
      <c r="AV39">
        <f t="shared" si="0"/>
        <v>-2.0000000000000018E-2</v>
      </c>
      <c r="AW39">
        <f t="shared" si="1"/>
        <v>-4.4999999999999984E-2</v>
      </c>
      <c r="AX39">
        <f t="shared" si="2"/>
        <v>0</v>
      </c>
    </row>
    <row r="40" spans="1:50" x14ac:dyDescent="0.25">
      <c r="A40">
        <v>2000</v>
      </c>
      <c r="B40">
        <v>200</v>
      </c>
      <c r="C40" t="s">
        <v>47</v>
      </c>
      <c r="D40">
        <v>0.52</v>
      </c>
      <c r="E40">
        <v>19</v>
      </c>
      <c r="F40">
        <v>0.45</v>
      </c>
      <c r="G40">
        <v>2.0652893518518521E-6</v>
      </c>
      <c r="H40" t="s">
        <v>54</v>
      </c>
      <c r="I40" t="s">
        <v>55</v>
      </c>
      <c r="J40">
        <v>49</v>
      </c>
      <c r="K40" t="s">
        <v>56</v>
      </c>
      <c r="L40">
        <v>2</v>
      </c>
      <c r="M40" t="s">
        <v>57</v>
      </c>
      <c r="N40">
        <v>0</v>
      </c>
      <c r="O40">
        <v>0.46500000000000002</v>
      </c>
      <c r="P40" s="1">
        <v>0.47</v>
      </c>
      <c r="Q40">
        <v>1.944211805555556E-5</v>
      </c>
      <c r="R40" s="2">
        <v>0.43</v>
      </c>
      <c r="S40">
        <v>8.646331018518519E-6</v>
      </c>
      <c r="T40" s="2">
        <v>0.39</v>
      </c>
      <c r="U40" s="3">
        <v>0.46500000000000002</v>
      </c>
      <c r="V40">
        <v>110</v>
      </c>
      <c r="W40">
        <v>0.60909090909090913</v>
      </c>
      <c r="X40" t="s">
        <v>97</v>
      </c>
      <c r="Y40">
        <v>1</v>
      </c>
      <c r="Z40">
        <v>2</v>
      </c>
      <c r="AA40">
        <v>0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7</v>
      </c>
      <c r="AH40">
        <v>4</v>
      </c>
      <c r="AI40">
        <v>1</v>
      </c>
      <c r="AJ40">
        <v>5.7017833427924422E-4</v>
      </c>
      <c r="AK40">
        <v>50</v>
      </c>
      <c r="AL40">
        <v>24</v>
      </c>
      <c r="AM40">
        <v>0.48</v>
      </c>
      <c r="AN40" t="s">
        <v>52</v>
      </c>
      <c r="AO40">
        <v>3</v>
      </c>
      <c r="AP40">
        <v>521</v>
      </c>
      <c r="AQ40">
        <v>2</v>
      </c>
      <c r="AR40">
        <v>1</v>
      </c>
      <c r="AS40" t="s">
        <v>53</v>
      </c>
      <c r="AT40">
        <v>1</v>
      </c>
      <c r="AU40" t="b">
        <v>1</v>
      </c>
      <c r="AV40">
        <f t="shared" si="0"/>
        <v>-3.999999999999998E-2</v>
      </c>
      <c r="AW40">
        <f t="shared" si="1"/>
        <v>-7.999999999999996E-2</v>
      </c>
      <c r="AX40">
        <f t="shared" si="2"/>
        <v>-4.9999999999999489E-3</v>
      </c>
    </row>
    <row r="41" spans="1:50" x14ac:dyDescent="0.25">
      <c r="A41">
        <v>2000</v>
      </c>
      <c r="B41">
        <v>200</v>
      </c>
      <c r="C41" t="s">
        <v>47</v>
      </c>
      <c r="D41">
        <v>0.52</v>
      </c>
      <c r="E41">
        <v>19</v>
      </c>
      <c r="F41">
        <v>0.44</v>
      </c>
      <c r="G41">
        <v>2.1136689814814821E-6</v>
      </c>
      <c r="H41" t="s">
        <v>54</v>
      </c>
      <c r="I41" t="s">
        <v>55</v>
      </c>
      <c r="J41">
        <v>49</v>
      </c>
      <c r="K41" t="s">
        <v>56</v>
      </c>
      <c r="L41">
        <v>2</v>
      </c>
      <c r="M41" t="s">
        <v>57</v>
      </c>
      <c r="N41">
        <v>0</v>
      </c>
      <c r="O41">
        <v>0.44500000000000001</v>
      </c>
      <c r="P41" s="1">
        <v>0.41</v>
      </c>
      <c r="Q41">
        <v>1.9108252314814811E-5</v>
      </c>
      <c r="R41" s="2">
        <v>0.43</v>
      </c>
      <c r="S41">
        <v>9.2886226851851846E-6</v>
      </c>
      <c r="T41" s="2">
        <v>0.435</v>
      </c>
      <c r="U41" s="3">
        <v>0.39</v>
      </c>
      <c r="V41">
        <v>112</v>
      </c>
      <c r="W41">
        <v>0.45535714285714279</v>
      </c>
      <c r="X41" t="s">
        <v>97</v>
      </c>
      <c r="Y41">
        <v>1</v>
      </c>
      <c r="Z41">
        <v>2</v>
      </c>
      <c r="AA41">
        <v>0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7</v>
      </c>
      <c r="AH41">
        <v>4</v>
      </c>
      <c r="AI41">
        <v>1</v>
      </c>
      <c r="AJ41">
        <v>5.7017833427924422E-4</v>
      </c>
      <c r="AK41">
        <v>17</v>
      </c>
      <c r="AL41">
        <v>7</v>
      </c>
      <c r="AM41">
        <v>0.41176470588235292</v>
      </c>
      <c r="AN41" t="s">
        <v>52</v>
      </c>
      <c r="AO41">
        <v>3</v>
      </c>
      <c r="AP41">
        <v>521</v>
      </c>
      <c r="AQ41">
        <v>2</v>
      </c>
      <c r="AR41">
        <v>-1</v>
      </c>
      <c r="AS41" t="s">
        <v>53</v>
      </c>
      <c r="AT41">
        <v>1</v>
      </c>
      <c r="AU41" t="b">
        <v>1</v>
      </c>
      <c r="AV41">
        <f t="shared" si="0"/>
        <v>2.0000000000000018E-2</v>
      </c>
      <c r="AW41">
        <f t="shared" si="1"/>
        <v>2.5000000000000022E-2</v>
      </c>
      <c r="AX41">
        <f t="shared" si="2"/>
        <v>-1.9999999999999962E-2</v>
      </c>
    </row>
    <row r="42" spans="1:50" x14ac:dyDescent="0.25">
      <c r="A42">
        <v>2000</v>
      </c>
      <c r="B42">
        <v>200</v>
      </c>
      <c r="C42" t="s">
        <v>47</v>
      </c>
      <c r="D42">
        <v>0.52</v>
      </c>
      <c r="E42">
        <v>19</v>
      </c>
      <c r="F42">
        <v>0.45</v>
      </c>
      <c r="G42">
        <v>2.132430555555555E-6</v>
      </c>
      <c r="H42" t="s">
        <v>54</v>
      </c>
      <c r="I42" t="s">
        <v>55</v>
      </c>
      <c r="J42">
        <v>49</v>
      </c>
      <c r="K42" t="s">
        <v>56</v>
      </c>
      <c r="L42">
        <v>2</v>
      </c>
      <c r="M42" t="s">
        <v>57</v>
      </c>
      <c r="N42">
        <v>0</v>
      </c>
      <c r="O42">
        <v>0.46</v>
      </c>
      <c r="P42" s="1">
        <v>0.47</v>
      </c>
      <c r="Q42">
        <v>1.9350810185185189E-5</v>
      </c>
      <c r="R42" s="2">
        <v>0.43</v>
      </c>
      <c r="S42">
        <v>8.6442361111111117E-6</v>
      </c>
      <c r="T42" s="2">
        <v>0.39</v>
      </c>
      <c r="U42" s="3">
        <v>0.42499999999999999</v>
      </c>
      <c r="V42">
        <v>110</v>
      </c>
      <c r="W42">
        <v>0.60909090909090913</v>
      </c>
      <c r="X42" t="s">
        <v>97</v>
      </c>
      <c r="Y42">
        <v>1</v>
      </c>
      <c r="Z42">
        <v>2</v>
      </c>
      <c r="AA42">
        <v>0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7</v>
      </c>
      <c r="AH42">
        <v>4</v>
      </c>
      <c r="AI42">
        <v>1</v>
      </c>
      <c r="AJ42">
        <v>5.7017833427924422E-4</v>
      </c>
      <c r="AK42">
        <v>50</v>
      </c>
      <c r="AL42">
        <v>24</v>
      </c>
      <c r="AM42">
        <v>0.48</v>
      </c>
      <c r="AN42" t="s">
        <v>52</v>
      </c>
      <c r="AO42">
        <v>3</v>
      </c>
      <c r="AP42">
        <v>521</v>
      </c>
      <c r="AQ42">
        <v>3</v>
      </c>
      <c r="AR42">
        <v>2</v>
      </c>
      <c r="AS42" t="s">
        <v>53</v>
      </c>
      <c r="AT42">
        <v>1</v>
      </c>
      <c r="AU42" t="b">
        <v>1</v>
      </c>
      <c r="AV42">
        <f t="shared" si="0"/>
        <v>-3.999999999999998E-2</v>
      </c>
      <c r="AW42">
        <f t="shared" si="1"/>
        <v>-7.999999999999996E-2</v>
      </c>
      <c r="AX42">
        <f t="shared" si="2"/>
        <v>-4.4999999999999984E-2</v>
      </c>
    </row>
    <row r="43" spans="1:50" x14ac:dyDescent="0.25">
      <c r="A43">
        <v>2000</v>
      </c>
      <c r="B43">
        <v>200</v>
      </c>
      <c r="C43" t="s">
        <v>47</v>
      </c>
      <c r="D43">
        <v>0.52</v>
      </c>
      <c r="E43">
        <v>19</v>
      </c>
      <c r="F43">
        <v>0.42499999999999999</v>
      </c>
      <c r="G43">
        <v>2.02912037037037E-6</v>
      </c>
      <c r="H43" t="s">
        <v>75</v>
      </c>
      <c r="I43" t="s">
        <v>76</v>
      </c>
      <c r="J43">
        <v>49</v>
      </c>
      <c r="K43" t="s">
        <v>56</v>
      </c>
      <c r="L43">
        <v>2</v>
      </c>
      <c r="M43" t="s">
        <v>77</v>
      </c>
      <c r="N43">
        <v>0</v>
      </c>
      <c r="O43">
        <v>0.42499999999999999</v>
      </c>
      <c r="P43" s="1">
        <v>0.4</v>
      </c>
      <c r="Q43">
        <v>1.9912905092592591E-5</v>
      </c>
      <c r="R43" s="2">
        <v>0.37</v>
      </c>
      <c r="S43">
        <v>9.1032060185185179E-6</v>
      </c>
      <c r="T43" s="2">
        <v>0.435</v>
      </c>
      <c r="U43" s="3">
        <v>0.39</v>
      </c>
      <c r="V43">
        <v>115</v>
      </c>
      <c r="W43">
        <v>0.13043478260869559</v>
      </c>
      <c r="X43" t="s">
        <v>97</v>
      </c>
      <c r="Y43">
        <v>1</v>
      </c>
      <c r="Z43">
        <v>2</v>
      </c>
      <c r="AA43">
        <v>0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7</v>
      </c>
      <c r="AH43">
        <v>4</v>
      </c>
      <c r="AI43">
        <v>1</v>
      </c>
      <c r="AJ43">
        <v>5.6841897814549971E-4</v>
      </c>
      <c r="AK43">
        <v>3</v>
      </c>
      <c r="AL43">
        <v>2</v>
      </c>
      <c r="AM43">
        <v>0.66666666666666663</v>
      </c>
      <c r="AN43" t="s">
        <v>52</v>
      </c>
      <c r="AO43">
        <v>3</v>
      </c>
      <c r="AP43">
        <v>521</v>
      </c>
      <c r="AQ43">
        <v>3</v>
      </c>
      <c r="AR43">
        <v>-2</v>
      </c>
      <c r="AS43" t="s">
        <v>53</v>
      </c>
      <c r="AT43">
        <v>1</v>
      </c>
      <c r="AU43" t="b">
        <v>1</v>
      </c>
      <c r="AV43">
        <f t="shared" si="0"/>
        <v>-3.0000000000000027E-2</v>
      </c>
      <c r="AW43">
        <f t="shared" si="1"/>
        <v>3.4999999999999976E-2</v>
      </c>
      <c r="AX43">
        <f t="shared" si="2"/>
        <v>-1.0000000000000009E-2</v>
      </c>
    </row>
    <row r="44" spans="1:50" x14ac:dyDescent="0.25">
      <c r="A44">
        <v>2000</v>
      </c>
      <c r="B44">
        <v>200</v>
      </c>
      <c r="C44" t="s">
        <v>47</v>
      </c>
      <c r="D44">
        <v>0.52</v>
      </c>
      <c r="E44">
        <v>19</v>
      </c>
      <c r="F44">
        <v>0.45</v>
      </c>
      <c r="G44">
        <v>2.3194097222222221E-6</v>
      </c>
      <c r="H44" t="s">
        <v>98</v>
      </c>
      <c r="I44" t="s">
        <v>99</v>
      </c>
      <c r="J44">
        <v>49</v>
      </c>
      <c r="K44" t="s">
        <v>50</v>
      </c>
      <c r="L44">
        <v>1</v>
      </c>
      <c r="M44" t="s">
        <v>57</v>
      </c>
      <c r="N44">
        <v>0</v>
      </c>
      <c r="O44">
        <v>0.44500000000000001</v>
      </c>
      <c r="P44" s="1">
        <v>0.47</v>
      </c>
      <c r="Q44">
        <v>1.9731516203703709E-5</v>
      </c>
      <c r="R44" s="2">
        <v>0.46500000000000002</v>
      </c>
      <c r="S44">
        <v>9.7203009259259254E-6</v>
      </c>
      <c r="T44" s="2">
        <v>0.39</v>
      </c>
      <c r="U44" s="3">
        <v>0.47</v>
      </c>
      <c r="V44">
        <v>110</v>
      </c>
      <c r="W44">
        <v>0.60909090909090913</v>
      </c>
      <c r="X44" t="s">
        <v>100</v>
      </c>
      <c r="Y44">
        <v>1</v>
      </c>
      <c r="Z44">
        <v>1</v>
      </c>
      <c r="AA44">
        <v>0</v>
      </c>
      <c r="AB44">
        <v>1</v>
      </c>
      <c r="AC44">
        <v>0</v>
      </c>
      <c r="AD44">
        <v>1</v>
      </c>
      <c r="AE44">
        <v>0</v>
      </c>
      <c r="AF44">
        <v>1</v>
      </c>
      <c r="AG44">
        <v>2</v>
      </c>
      <c r="AH44">
        <v>2</v>
      </c>
      <c r="AI44">
        <v>1</v>
      </c>
      <c r="AJ44">
        <v>2.137322608854984E-4</v>
      </c>
      <c r="AK44">
        <v>87</v>
      </c>
      <c r="AL44">
        <v>49</v>
      </c>
      <c r="AM44">
        <v>0.56321839080459768</v>
      </c>
      <c r="AN44" t="s">
        <v>52</v>
      </c>
      <c r="AO44">
        <v>1</v>
      </c>
      <c r="AP44">
        <v>669</v>
      </c>
      <c r="AQ44">
        <v>1</v>
      </c>
      <c r="AR44">
        <v>0.5</v>
      </c>
      <c r="AS44" t="s">
        <v>53</v>
      </c>
      <c r="AT44">
        <v>1</v>
      </c>
      <c r="AU44" t="b">
        <v>0</v>
      </c>
      <c r="AV44">
        <f t="shared" si="0"/>
        <v>-4.9999999999999489E-3</v>
      </c>
      <c r="AW44">
        <f t="shared" si="1"/>
        <v>-7.999999999999996E-2</v>
      </c>
      <c r="AX44">
        <f t="shared" si="2"/>
        <v>0</v>
      </c>
    </row>
    <row r="45" spans="1:50" x14ac:dyDescent="0.25">
      <c r="A45">
        <v>2000</v>
      </c>
      <c r="B45">
        <v>200</v>
      </c>
      <c r="C45" t="s">
        <v>47</v>
      </c>
      <c r="D45">
        <v>0.52</v>
      </c>
      <c r="E45">
        <v>19</v>
      </c>
      <c r="F45">
        <v>0.45</v>
      </c>
      <c r="G45">
        <v>2.8632291666666671E-6</v>
      </c>
      <c r="H45" t="s">
        <v>101</v>
      </c>
      <c r="I45" t="s">
        <v>102</v>
      </c>
      <c r="J45">
        <v>49</v>
      </c>
      <c r="K45" t="s">
        <v>50</v>
      </c>
      <c r="L45">
        <v>1</v>
      </c>
      <c r="M45" t="s">
        <v>103</v>
      </c>
      <c r="N45">
        <v>0</v>
      </c>
      <c r="O45">
        <v>0.44500000000000001</v>
      </c>
      <c r="P45" s="1">
        <v>0.47</v>
      </c>
      <c r="Q45">
        <v>1.9726944444444441E-5</v>
      </c>
      <c r="R45" s="2">
        <v>0.46</v>
      </c>
      <c r="S45">
        <v>9.6470717592592599E-6</v>
      </c>
      <c r="T45" s="2">
        <v>0.39</v>
      </c>
      <c r="U45" s="3">
        <v>0.47</v>
      </c>
      <c r="V45">
        <v>110</v>
      </c>
      <c r="W45">
        <v>0.6454545454545455</v>
      </c>
      <c r="X45" t="s">
        <v>100</v>
      </c>
      <c r="Y45">
        <v>1</v>
      </c>
      <c r="Z45">
        <v>1</v>
      </c>
      <c r="AA45">
        <v>0</v>
      </c>
      <c r="AB45">
        <v>1</v>
      </c>
      <c r="AC45">
        <v>0</v>
      </c>
      <c r="AD45">
        <v>1</v>
      </c>
      <c r="AE45">
        <v>0</v>
      </c>
      <c r="AF45">
        <v>1</v>
      </c>
      <c r="AG45">
        <v>2</v>
      </c>
      <c r="AH45">
        <v>2</v>
      </c>
      <c r="AI45">
        <v>1</v>
      </c>
      <c r="AJ45">
        <v>2.1513348302274959E-4</v>
      </c>
      <c r="AK45">
        <v>87</v>
      </c>
      <c r="AL45">
        <v>49</v>
      </c>
      <c r="AM45">
        <v>0.56321839080459768</v>
      </c>
      <c r="AN45" t="s">
        <v>52</v>
      </c>
      <c r="AO45">
        <v>1</v>
      </c>
      <c r="AP45">
        <v>669</v>
      </c>
      <c r="AQ45">
        <v>1</v>
      </c>
      <c r="AR45">
        <v>-0.5</v>
      </c>
      <c r="AS45" t="s">
        <v>53</v>
      </c>
      <c r="AT45">
        <v>1</v>
      </c>
      <c r="AU45" t="b">
        <v>0</v>
      </c>
      <c r="AV45">
        <f t="shared" si="0"/>
        <v>-9.9999999999999534E-3</v>
      </c>
      <c r="AW45">
        <f t="shared" si="1"/>
        <v>-7.999999999999996E-2</v>
      </c>
      <c r="AX45">
        <f t="shared" si="2"/>
        <v>0</v>
      </c>
    </row>
    <row r="46" spans="1:50" x14ac:dyDescent="0.25">
      <c r="A46">
        <v>2000</v>
      </c>
      <c r="B46">
        <v>200</v>
      </c>
      <c r="C46" t="s">
        <v>47</v>
      </c>
      <c r="D46">
        <v>0.52</v>
      </c>
      <c r="E46">
        <v>19</v>
      </c>
      <c r="F46">
        <v>0.45</v>
      </c>
      <c r="G46">
        <v>2.1412731481481479E-6</v>
      </c>
      <c r="H46" t="s">
        <v>98</v>
      </c>
      <c r="I46" t="s">
        <v>99</v>
      </c>
      <c r="J46">
        <v>49</v>
      </c>
      <c r="K46" t="s">
        <v>50</v>
      </c>
      <c r="L46">
        <v>1</v>
      </c>
      <c r="M46" t="s">
        <v>57</v>
      </c>
      <c r="N46">
        <v>0</v>
      </c>
      <c r="O46">
        <v>0.44500000000000001</v>
      </c>
      <c r="P46" s="1">
        <v>0.47</v>
      </c>
      <c r="Q46">
        <v>1.8686111111111109E-5</v>
      </c>
      <c r="R46" s="2">
        <v>0.47499999999999998</v>
      </c>
      <c r="S46">
        <v>9.373136574074073E-6</v>
      </c>
      <c r="T46" s="2">
        <v>0.39</v>
      </c>
      <c r="U46" s="3">
        <v>0.47</v>
      </c>
      <c r="V46">
        <v>110</v>
      </c>
      <c r="W46">
        <v>0.60909090909090913</v>
      </c>
      <c r="X46" t="s">
        <v>100</v>
      </c>
      <c r="Y46">
        <v>1</v>
      </c>
      <c r="Z46">
        <v>1</v>
      </c>
      <c r="AA46">
        <v>0</v>
      </c>
      <c r="AB46">
        <v>1</v>
      </c>
      <c r="AC46">
        <v>0</v>
      </c>
      <c r="AD46">
        <v>1</v>
      </c>
      <c r="AE46">
        <v>0</v>
      </c>
      <c r="AF46">
        <v>1</v>
      </c>
      <c r="AG46">
        <v>2</v>
      </c>
      <c r="AH46">
        <v>2</v>
      </c>
      <c r="AI46">
        <v>1</v>
      </c>
      <c r="AJ46">
        <v>2.137322608854984E-4</v>
      </c>
      <c r="AK46">
        <v>87</v>
      </c>
      <c r="AL46">
        <v>49</v>
      </c>
      <c r="AM46">
        <v>0.56321839080459768</v>
      </c>
      <c r="AN46" t="s">
        <v>52</v>
      </c>
      <c r="AO46">
        <v>1</v>
      </c>
      <c r="AP46">
        <v>669</v>
      </c>
      <c r="AQ46">
        <v>2</v>
      </c>
      <c r="AR46">
        <v>1</v>
      </c>
      <c r="AS46" t="s">
        <v>53</v>
      </c>
      <c r="AT46">
        <v>1</v>
      </c>
      <c r="AU46" t="b">
        <v>0</v>
      </c>
      <c r="AV46">
        <f t="shared" si="0"/>
        <v>5.0000000000000044E-3</v>
      </c>
      <c r="AW46">
        <f t="shared" si="1"/>
        <v>-7.999999999999996E-2</v>
      </c>
      <c r="AX46">
        <f t="shared" si="2"/>
        <v>0</v>
      </c>
    </row>
    <row r="47" spans="1:50" x14ac:dyDescent="0.25">
      <c r="A47">
        <v>2000</v>
      </c>
      <c r="B47">
        <v>200</v>
      </c>
      <c r="C47" t="s">
        <v>47</v>
      </c>
      <c r="D47">
        <v>0.52</v>
      </c>
      <c r="E47">
        <v>19</v>
      </c>
      <c r="F47">
        <v>0.45</v>
      </c>
      <c r="G47">
        <v>2.112199074074074E-6</v>
      </c>
      <c r="H47" t="s">
        <v>101</v>
      </c>
      <c r="I47" t="s">
        <v>102</v>
      </c>
      <c r="J47">
        <v>49</v>
      </c>
      <c r="K47" t="s">
        <v>50</v>
      </c>
      <c r="L47">
        <v>1</v>
      </c>
      <c r="M47" t="s">
        <v>103</v>
      </c>
      <c r="N47">
        <v>0</v>
      </c>
      <c r="O47">
        <v>0.44500000000000001</v>
      </c>
      <c r="P47" s="1">
        <v>0.47</v>
      </c>
      <c r="Q47">
        <v>1.998655092592592E-5</v>
      </c>
      <c r="R47" s="2">
        <v>0.46</v>
      </c>
      <c r="S47">
        <v>8.6672222222222218E-6</v>
      </c>
      <c r="T47" s="2">
        <v>0.39</v>
      </c>
      <c r="U47" s="3">
        <v>0.47</v>
      </c>
      <c r="V47">
        <v>110</v>
      </c>
      <c r="W47">
        <v>0.68181818181818177</v>
      </c>
      <c r="X47" t="s">
        <v>100</v>
      </c>
      <c r="Y47">
        <v>1</v>
      </c>
      <c r="Z47">
        <v>1</v>
      </c>
      <c r="AA47">
        <v>0</v>
      </c>
      <c r="AB47">
        <v>1</v>
      </c>
      <c r="AC47">
        <v>0</v>
      </c>
      <c r="AD47">
        <v>1</v>
      </c>
      <c r="AE47">
        <v>0</v>
      </c>
      <c r="AF47">
        <v>1</v>
      </c>
      <c r="AG47">
        <v>2</v>
      </c>
      <c r="AH47">
        <v>2</v>
      </c>
      <c r="AI47">
        <v>1</v>
      </c>
      <c r="AJ47">
        <v>2.1513348302274959E-4</v>
      </c>
      <c r="AK47">
        <v>87</v>
      </c>
      <c r="AL47">
        <v>49</v>
      </c>
      <c r="AM47">
        <v>0.56321839080459768</v>
      </c>
      <c r="AN47" t="s">
        <v>52</v>
      </c>
      <c r="AO47">
        <v>1</v>
      </c>
      <c r="AP47">
        <v>669</v>
      </c>
      <c r="AQ47">
        <v>2</v>
      </c>
      <c r="AR47">
        <v>-1</v>
      </c>
      <c r="AS47" t="s">
        <v>53</v>
      </c>
      <c r="AT47">
        <v>1</v>
      </c>
      <c r="AU47" t="b">
        <v>0</v>
      </c>
      <c r="AV47">
        <f t="shared" si="0"/>
        <v>-9.9999999999999534E-3</v>
      </c>
      <c r="AW47">
        <f t="shared" si="1"/>
        <v>-7.999999999999996E-2</v>
      </c>
      <c r="AX47">
        <f t="shared" si="2"/>
        <v>0</v>
      </c>
    </row>
    <row r="48" spans="1:50" x14ac:dyDescent="0.25">
      <c r="A48">
        <v>2000</v>
      </c>
      <c r="B48">
        <v>200</v>
      </c>
      <c r="C48" t="s">
        <v>47</v>
      </c>
      <c r="D48">
        <v>0.52</v>
      </c>
      <c r="E48">
        <v>19</v>
      </c>
      <c r="F48">
        <v>0.45</v>
      </c>
      <c r="G48">
        <v>2.1404398148148149E-6</v>
      </c>
      <c r="H48" t="s">
        <v>98</v>
      </c>
      <c r="I48" t="s">
        <v>99</v>
      </c>
      <c r="J48">
        <v>49</v>
      </c>
      <c r="K48" t="s">
        <v>50</v>
      </c>
      <c r="L48">
        <v>1</v>
      </c>
      <c r="M48" t="s">
        <v>57</v>
      </c>
      <c r="N48">
        <v>0</v>
      </c>
      <c r="O48">
        <v>0.44500000000000001</v>
      </c>
      <c r="P48" s="1">
        <v>0.47</v>
      </c>
      <c r="Q48">
        <v>1.9731365740740741E-5</v>
      </c>
      <c r="R48" s="2">
        <v>0.47499999999999998</v>
      </c>
      <c r="S48">
        <v>9.466736111111111E-6</v>
      </c>
      <c r="T48" s="2">
        <v>0.39</v>
      </c>
      <c r="U48" s="3">
        <v>0.47</v>
      </c>
      <c r="V48">
        <v>110</v>
      </c>
      <c r="W48">
        <v>0.60909090909090913</v>
      </c>
      <c r="X48" t="s">
        <v>100</v>
      </c>
      <c r="Y48">
        <v>1</v>
      </c>
      <c r="Z48">
        <v>1</v>
      </c>
      <c r="AA48">
        <v>0</v>
      </c>
      <c r="AB48">
        <v>1</v>
      </c>
      <c r="AC48">
        <v>0</v>
      </c>
      <c r="AD48">
        <v>1</v>
      </c>
      <c r="AE48">
        <v>0</v>
      </c>
      <c r="AF48">
        <v>1</v>
      </c>
      <c r="AG48">
        <v>2</v>
      </c>
      <c r="AH48">
        <v>2</v>
      </c>
      <c r="AI48">
        <v>1</v>
      </c>
      <c r="AJ48">
        <v>2.137322608854984E-4</v>
      </c>
      <c r="AK48">
        <v>87</v>
      </c>
      <c r="AL48">
        <v>49</v>
      </c>
      <c r="AM48">
        <v>0.56321839080459768</v>
      </c>
      <c r="AN48" t="s">
        <v>52</v>
      </c>
      <c r="AO48">
        <v>1</v>
      </c>
      <c r="AP48">
        <v>669</v>
      </c>
      <c r="AQ48">
        <v>3</v>
      </c>
      <c r="AR48">
        <v>2</v>
      </c>
      <c r="AS48" t="s">
        <v>53</v>
      </c>
      <c r="AT48">
        <v>1</v>
      </c>
      <c r="AU48" t="b">
        <v>0</v>
      </c>
      <c r="AV48">
        <f t="shared" si="0"/>
        <v>5.0000000000000044E-3</v>
      </c>
      <c r="AW48">
        <f t="shared" si="1"/>
        <v>-7.999999999999996E-2</v>
      </c>
      <c r="AX48">
        <f t="shared" si="2"/>
        <v>0</v>
      </c>
    </row>
    <row r="49" spans="1:50" x14ac:dyDescent="0.25">
      <c r="A49">
        <v>2000</v>
      </c>
      <c r="B49">
        <v>200</v>
      </c>
      <c r="C49" t="s">
        <v>47</v>
      </c>
      <c r="D49">
        <v>0.52</v>
      </c>
      <c r="E49">
        <v>19</v>
      </c>
      <c r="F49">
        <v>0.45</v>
      </c>
      <c r="G49">
        <v>2.14150462962963E-6</v>
      </c>
      <c r="H49" t="s">
        <v>101</v>
      </c>
      <c r="I49" t="s">
        <v>102</v>
      </c>
      <c r="J49">
        <v>49</v>
      </c>
      <c r="K49" t="s">
        <v>50</v>
      </c>
      <c r="L49">
        <v>1</v>
      </c>
      <c r="M49" t="s">
        <v>103</v>
      </c>
      <c r="N49">
        <v>0</v>
      </c>
      <c r="O49">
        <v>0.44500000000000001</v>
      </c>
      <c r="P49" s="1">
        <v>0.47</v>
      </c>
      <c r="Q49">
        <v>1.9913518518518521E-5</v>
      </c>
      <c r="R49" s="2">
        <v>0.48499999999999999</v>
      </c>
      <c r="S49">
        <v>1.10591087962963E-5</v>
      </c>
      <c r="T49" s="2">
        <v>0.39</v>
      </c>
      <c r="U49" s="3">
        <v>0.47</v>
      </c>
      <c r="V49">
        <v>110</v>
      </c>
      <c r="W49">
        <v>0.73636363636363633</v>
      </c>
      <c r="X49" t="s">
        <v>100</v>
      </c>
      <c r="Y49">
        <v>1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1</v>
      </c>
      <c r="AG49">
        <v>2</v>
      </c>
      <c r="AH49">
        <v>2</v>
      </c>
      <c r="AI49">
        <v>1</v>
      </c>
      <c r="AJ49">
        <v>2.1513348302274959E-4</v>
      </c>
      <c r="AK49">
        <v>87</v>
      </c>
      <c r="AL49">
        <v>49</v>
      </c>
      <c r="AM49">
        <v>0.56321839080459768</v>
      </c>
      <c r="AN49" t="s">
        <v>52</v>
      </c>
      <c r="AO49">
        <v>1</v>
      </c>
      <c r="AP49">
        <v>669</v>
      </c>
      <c r="AQ49">
        <v>3</v>
      </c>
      <c r="AR49">
        <v>-2</v>
      </c>
      <c r="AS49" t="s">
        <v>53</v>
      </c>
      <c r="AT49">
        <v>1</v>
      </c>
      <c r="AU49" t="b">
        <v>0</v>
      </c>
      <c r="AV49">
        <f t="shared" si="0"/>
        <v>1.5000000000000013E-2</v>
      </c>
      <c r="AW49">
        <f t="shared" si="1"/>
        <v>-7.999999999999996E-2</v>
      </c>
      <c r="AX49">
        <f t="shared" si="2"/>
        <v>0</v>
      </c>
    </row>
    <row r="50" spans="1:50" x14ac:dyDescent="0.25">
      <c r="A50">
        <v>2000</v>
      </c>
      <c r="B50">
        <v>200</v>
      </c>
      <c r="C50" t="s">
        <v>47</v>
      </c>
      <c r="D50">
        <v>0.52</v>
      </c>
      <c r="E50">
        <v>19</v>
      </c>
      <c r="F50">
        <v>0.45</v>
      </c>
      <c r="G50">
        <v>2.1403935185185191E-6</v>
      </c>
      <c r="H50" t="s">
        <v>54</v>
      </c>
      <c r="I50" t="s">
        <v>55</v>
      </c>
      <c r="J50">
        <v>49</v>
      </c>
      <c r="K50" t="s">
        <v>56</v>
      </c>
      <c r="L50">
        <v>2</v>
      </c>
      <c r="M50" t="s">
        <v>57</v>
      </c>
      <c r="N50">
        <v>0</v>
      </c>
      <c r="O50">
        <v>0.46</v>
      </c>
      <c r="P50" s="1">
        <v>0.47</v>
      </c>
      <c r="Q50">
        <v>2.0349189814814811E-5</v>
      </c>
      <c r="R50" s="2">
        <v>0.46500000000000002</v>
      </c>
      <c r="S50">
        <v>8.6689583333333344E-6</v>
      </c>
      <c r="T50" s="2">
        <v>0.39</v>
      </c>
      <c r="U50" s="3">
        <v>0.47499999999999998</v>
      </c>
      <c r="V50">
        <v>110</v>
      </c>
      <c r="W50">
        <v>0.70909090909090911</v>
      </c>
      <c r="X50" t="s">
        <v>104</v>
      </c>
      <c r="Y50">
        <v>1</v>
      </c>
      <c r="Z50">
        <v>2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0</v>
      </c>
      <c r="AK50">
        <v>85</v>
      </c>
      <c r="AL50">
        <v>49</v>
      </c>
      <c r="AM50">
        <v>0.57647058823529407</v>
      </c>
      <c r="AN50" t="s">
        <v>52</v>
      </c>
      <c r="AO50">
        <v>2</v>
      </c>
      <c r="AP50">
        <v>631</v>
      </c>
      <c r="AQ50">
        <v>1</v>
      </c>
      <c r="AR50">
        <v>0.5</v>
      </c>
      <c r="AS50" t="s">
        <v>53</v>
      </c>
      <c r="AT50">
        <v>1</v>
      </c>
      <c r="AU50" t="b">
        <v>1</v>
      </c>
      <c r="AV50">
        <f t="shared" si="0"/>
        <v>-4.9999999999999489E-3</v>
      </c>
      <c r="AW50">
        <f t="shared" si="1"/>
        <v>-7.999999999999996E-2</v>
      </c>
      <c r="AX50">
        <f t="shared" si="2"/>
        <v>5.0000000000000044E-3</v>
      </c>
    </row>
    <row r="51" spans="1:50" x14ac:dyDescent="0.25">
      <c r="A51">
        <v>2000</v>
      </c>
      <c r="B51">
        <v>200</v>
      </c>
      <c r="C51" t="s">
        <v>47</v>
      </c>
      <c r="D51">
        <v>0.52</v>
      </c>
      <c r="E51">
        <v>19</v>
      </c>
      <c r="F51">
        <v>0.42499999999999999</v>
      </c>
      <c r="G51">
        <v>2.3216319444444439E-6</v>
      </c>
      <c r="H51" t="s">
        <v>54</v>
      </c>
      <c r="I51" t="s">
        <v>55</v>
      </c>
      <c r="J51">
        <v>49</v>
      </c>
      <c r="K51" t="s">
        <v>56</v>
      </c>
      <c r="L51">
        <v>2</v>
      </c>
      <c r="M51" t="s">
        <v>57</v>
      </c>
      <c r="N51">
        <v>0</v>
      </c>
      <c r="O51">
        <v>0.43</v>
      </c>
      <c r="P51" s="1">
        <v>0.44500000000000001</v>
      </c>
      <c r="Q51">
        <v>1.9728020833333331E-5</v>
      </c>
      <c r="R51" s="2">
        <v>0.435</v>
      </c>
      <c r="S51">
        <v>9.2871527777777769E-6</v>
      </c>
      <c r="T51" s="2">
        <v>0.435</v>
      </c>
      <c r="U51" s="3">
        <v>0.45</v>
      </c>
      <c r="V51">
        <v>115</v>
      </c>
      <c r="W51">
        <v>0.60869565217391308</v>
      </c>
      <c r="X51" t="s">
        <v>104</v>
      </c>
      <c r="Y51">
        <v>1</v>
      </c>
      <c r="Z51">
        <v>2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0</v>
      </c>
      <c r="AK51">
        <v>57</v>
      </c>
      <c r="AL51">
        <v>35</v>
      </c>
      <c r="AM51">
        <v>0.61403508771929827</v>
      </c>
      <c r="AN51" t="s">
        <v>52</v>
      </c>
      <c r="AO51">
        <v>2</v>
      </c>
      <c r="AP51">
        <v>631</v>
      </c>
      <c r="AQ51">
        <v>1</v>
      </c>
      <c r="AR51">
        <v>-0.5</v>
      </c>
      <c r="AS51" t="s">
        <v>53</v>
      </c>
      <c r="AT51">
        <v>1</v>
      </c>
      <c r="AU51" t="b">
        <v>1</v>
      </c>
      <c r="AV51">
        <f t="shared" si="0"/>
        <v>-1.0000000000000009E-2</v>
      </c>
      <c r="AW51">
        <f t="shared" si="1"/>
        <v>-1.0000000000000009E-2</v>
      </c>
      <c r="AX51">
        <f t="shared" si="2"/>
        <v>5.0000000000000044E-3</v>
      </c>
    </row>
    <row r="52" spans="1:50" x14ac:dyDescent="0.25">
      <c r="A52">
        <v>2000</v>
      </c>
      <c r="B52">
        <v>200</v>
      </c>
      <c r="C52" t="s">
        <v>47</v>
      </c>
      <c r="D52">
        <v>0.52</v>
      </c>
      <c r="E52">
        <v>19</v>
      </c>
      <c r="F52">
        <v>0.45</v>
      </c>
      <c r="G52">
        <v>2.1408333333333329E-6</v>
      </c>
      <c r="H52" t="s">
        <v>105</v>
      </c>
      <c r="I52" t="s">
        <v>106</v>
      </c>
      <c r="J52">
        <v>49</v>
      </c>
      <c r="K52" t="s">
        <v>56</v>
      </c>
      <c r="L52">
        <v>2</v>
      </c>
      <c r="M52" t="s">
        <v>107</v>
      </c>
      <c r="N52">
        <v>0</v>
      </c>
      <c r="O52">
        <v>0.46</v>
      </c>
      <c r="P52" s="1">
        <v>0.47</v>
      </c>
      <c r="Q52">
        <v>1.9746944444444441E-5</v>
      </c>
      <c r="R52" s="2">
        <v>0.435</v>
      </c>
      <c r="S52">
        <v>8.7472453703703702E-6</v>
      </c>
      <c r="T52" s="2">
        <v>0.39</v>
      </c>
      <c r="U52" s="3">
        <v>0.47499999999999998</v>
      </c>
      <c r="V52">
        <v>110</v>
      </c>
      <c r="W52">
        <v>0.76363636363636367</v>
      </c>
      <c r="X52" t="s">
        <v>104</v>
      </c>
      <c r="Y52">
        <v>1</v>
      </c>
      <c r="Z52">
        <v>2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0</v>
      </c>
      <c r="AK52">
        <v>85</v>
      </c>
      <c r="AL52">
        <v>49</v>
      </c>
      <c r="AM52">
        <v>0.57647058823529407</v>
      </c>
      <c r="AN52" t="s">
        <v>52</v>
      </c>
      <c r="AO52">
        <v>2</v>
      </c>
      <c r="AP52">
        <v>631</v>
      </c>
      <c r="AQ52">
        <v>2</v>
      </c>
      <c r="AR52">
        <v>1</v>
      </c>
      <c r="AS52" t="s">
        <v>53</v>
      </c>
      <c r="AT52">
        <v>1</v>
      </c>
      <c r="AU52" t="b">
        <v>1</v>
      </c>
      <c r="AV52">
        <f t="shared" si="0"/>
        <v>-3.4999999999999976E-2</v>
      </c>
      <c r="AW52">
        <f t="shared" si="1"/>
        <v>-7.999999999999996E-2</v>
      </c>
      <c r="AX52">
        <f t="shared" si="2"/>
        <v>5.0000000000000044E-3</v>
      </c>
    </row>
    <row r="53" spans="1:50" x14ac:dyDescent="0.25">
      <c r="A53">
        <v>2000</v>
      </c>
      <c r="B53">
        <v>200</v>
      </c>
      <c r="C53" t="s">
        <v>47</v>
      </c>
      <c r="D53">
        <v>0.52</v>
      </c>
      <c r="E53">
        <v>19</v>
      </c>
      <c r="F53">
        <v>0.41</v>
      </c>
      <c r="G53">
        <v>2.1404976851851852E-6</v>
      </c>
      <c r="H53" t="s">
        <v>54</v>
      </c>
      <c r="I53" t="s">
        <v>55</v>
      </c>
      <c r="J53">
        <v>49</v>
      </c>
      <c r="K53" t="s">
        <v>56</v>
      </c>
      <c r="L53">
        <v>2</v>
      </c>
      <c r="M53" t="s">
        <v>57</v>
      </c>
      <c r="N53">
        <v>0</v>
      </c>
      <c r="O53">
        <v>0.41</v>
      </c>
      <c r="P53" s="1">
        <v>0.435</v>
      </c>
      <c r="Q53">
        <v>1.9010891203703709E-5</v>
      </c>
      <c r="R53" s="2">
        <v>0.42499999999999999</v>
      </c>
      <c r="S53">
        <v>8.8256712962962973E-6</v>
      </c>
      <c r="T53" s="2">
        <v>0.435</v>
      </c>
      <c r="U53" s="3">
        <v>0.44</v>
      </c>
      <c r="V53">
        <v>118</v>
      </c>
      <c r="W53">
        <v>0.53389830508474578</v>
      </c>
      <c r="X53" t="s">
        <v>104</v>
      </c>
      <c r="Y53">
        <v>1</v>
      </c>
      <c r="Z53">
        <v>2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0</v>
      </c>
      <c r="AK53">
        <v>39</v>
      </c>
      <c r="AL53">
        <v>26</v>
      </c>
      <c r="AM53">
        <v>0.66666666666666663</v>
      </c>
      <c r="AN53" t="s">
        <v>52</v>
      </c>
      <c r="AO53">
        <v>2</v>
      </c>
      <c r="AP53">
        <v>631</v>
      </c>
      <c r="AQ53">
        <v>2</v>
      </c>
      <c r="AR53">
        <v>-1</v>
      </c>
      <c r="AS53" t="s">
        <v>53</v>
      </c>
      <c r="AT53">
        <v>1</v>
      </c>
      <c r="AU53" t="b">
        <v>1</v>
      </c>
      <c r="AV53">
        <f t="shared" si="0"/>
        <v>-1.0000000000000009E-2</v>
      </c>
      <c r="AW53">
        <f t="shared" si="1"/>
        <v>0</v>
      </c>
      <c r="AX53">
        <f t="shared" si="2"/>
        <v>5.0000000000000044E-3</v>
      </c>
    </row>
    <row r="54" spans="1:50" x14ac:dyDescent="0.25">
      <c r="A54">
        <v>2000</v>
      </c>
      <c r="B54">
        <v>200</v>
      </c>
      <c r="C54" t="s">
        <v>47</v>
      </c>
      <c r="D54">
        <v>0.52</v>
      </c>
      <c r="E54">
        <v>19</v>
      </c>
      <c r="F54">
        <v>0.45</v>
      </c>
      <c r="G54">
        <v>2.140046296296296E-6</v>
      </c>
      <c r="H54" t="s">
        <v>105</v>
      </c>
      <c r="I54" t="s">
        <v>106</v>
      </c>
      <c r="J54">
        <v>49</v>
      </c>
      <c r="K54" t="s">
        <v>56</v>
      </c>
      <c r="L54">
        <v>2</v>
      </c>
      <c r="M54" t="s">
        <v>107</v>
      </c>
      <c r="N54">
        <v>0</v>
      </c>
      <c r="O54">
        <v>0.46</v>
      </c>
      <c r="P54" s="1">
        <v>0.47</v>
      </c>
      <c r="Q54">
        <v>1.9549247685185189E-5</v>
      </c>
      <c r="R54" s="2">
        <v>0.435</v>
      </c>
      <c r="S54">
        <v>8.668784722222221E-6</v>
      </c>
      <c r="T54" s="2">
        <v>0.47</v>
      </c>
      <c r="U54" s="3">
        <v>0.47499999999999998</v>
      </c>
      <c r="V54">
        <v>110</v>
      </c>
      <c r="W54">
        <v>0.76363636363636367</v>
      </c>
      <c r="X54" t="s">
        <v>104</v>
      </c>
      <c r="Y54">
        <v>1</v>
      </c>
      <c r="Z54">
        <v>2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0</v>
      </c>
      <c r="AK54">
        <v>85</v>
      </c>
      <c r="AL54">
        <v>49</v>
      </c>
      <c r="AM54">
        <v>0.57647058823529407</v>
      </c>
      <c r="AN54" t="s">
        <v>52</v>
      </c>
      <c r="AO54">
        <v>2</v>
      </c>
      <c r="AP54">
        <v>631</v>
      </c>
      <c r="AQ54">
        <v>3</v>
      </c>
      <c r="AR54">
        <v>2</v>
      </c>
      <c r="AS54" t="s">
        <v>53</v>
      </c>
      <c r="AT54">
        <v>1</v>
      </c>
      <c r="AU54" t="b">
        <v>1</v>
      </c>
      <c r="AV54">
        <f t="shared" si="0"/>
        <v>-3.4999999999999976E-2</v>
      </c>
      <c r="AW54">
        <f t="shared" si="1"/>
        <v>0</v>
      </c>
      <c r="AX54">
        <f t="shared" si="2"/>
        <v>5.0000000000000044E-3</v>
      </c>
    </row>
    <row r="55" spans="1:50" x14ac:dyDescent="0.25">
      <c r="A55">
        <v>2000</v>
      </c>
      <c r="B55">
        <v>200</v>
      </c>
      <c r="C55" t="s">
        <v>47</v>
      </c>
      <c r="D55">
        <v>0.52</v>
      </c>
      <c r="E55">
        <v>19</v>
      </c>
      <c r="F55">
        <v>0.375</v>
      </c>
      <c r="G55">
        <v>2.3215162037037041E-6</v>
      </c>
      <c r="H55" t="s">
        <v>108</v>
      </c>
      <c r="I55" t="s">
        <v>106</v>
      </c>
      <c r="J55">
        <v>49</v>
      </c>
      <c r="K55" t="s">
        <v>56</v>
      </c>
      <c r="L55">
        <v>2</v>
      </c>
      <c r="M55" t="s">
        <v>66</v>
      </c>
      <c r="N55">
        <v>0</v>
      </c>
      <c r="O55">
        <v>0.38</v>
      </c>
      <c r="P55" s="1">
        <v>0.43</v>
      </c>
      <c r="Q55">
        <v>1.991337962962963E-5</v>
      </c>
      <c r="R55" s="2">
        <v>0.52</v>
      </c>
      <c r="S55">
        <v>8.7004745370370368E-6</v>
      </c>
      <c r="T55" s="2">
        <v>0.39</v>
      </c>
      <c r="U55" s="3">
        <v>0.435</v>
      </c>
      <c r="V55">
        <v>125</v>
      </c>
      <c r="W55">
        <v>0.2</v>
      </c>
      <c r="X55" t="s">
        <v>104</v>
      </c>
      <c r="Y55">
        <v>1</v>
      </c>
      <c r="Z55">
        <v>2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0</v>
      </c>
      <c r="AK55">
        <v>1</v>
      </c>
      <c r="AL55">
        <v>1</v>
      </c>
      <c r="AM55">
        <v>1</v>
      </c>
      <c r="AN55" t="s">
        <v>52</v>
      </c>
      <c r="AO55">
        <v>2</v>
      </c>
      <c r="AP55">
        <v>631</v>
      </c>
      <c r="AQ55">
        <v>3</v>
      </c>
      <c r="AR55">
        <v>-2</v>
      </c>
      <c r="AS55" t="s">
        <v>53</v>
      </c>
      <c r="AT55">
        <v>1</v>
      </c>
      <c r="AU55" t="b">
        <v>1</v>
      </c>
      <c r="AV55">
        <f t="shared" si="0"/>
        <v>9.0000000000000024E-2</v>
      </c>
      <c r="AW55">
        <f t="shared" si="1"/>
        <v>-3.999999999999998E-2</v>
      </c>
      <c r="AX55">
        <f t="shared" si="2"/>
        <v>5.0000000000000044E-3</v>
      </c>
    </row>
    <row r="56" spans="1:50" x14ac:dyDescent="0.25">
      <c r="A56">
        <v>2000</v>
      </c>
      <c r="B56">
        <v>200</v>
      </c>
      <c r="C56" t="s">
        <v>109</v>
      </c>
      <c r="D56">
        <v>0.255</v>
      </c>
      <c r="E56">
        <v>13</v>
      </c>
      <c r="F56">
        <v>0.16500000000000001</v>
      </c>
      <c r="G56">
        <v>4.3688657407407409E-7</v>
      </c>
      <c r="H56" t="s">
        <v>110</v>
      </c>
      <c r="I56" t="s">
        <v>111</v>
      </c>
      <c r="J56">
        <v>9</v>
      </c>
      <c r="K56" t="s">
        <v>50</v>
      </c>
      <c r="L56">
        <v>1</v>
      </c>
      <c r="M56" t="s">
        <v>112</v>
      </c>
      <c r="N56">
        <v>0</v>
      </c>
      <c r="O56">
        <v>0.155</v>
      </c>
      <c r="P56" s="1">
        <v>0.20499999999999999</v>
      </c>
      <c r="Q56">
        <v>2.671642361111111E-5</v>
      </c>
      <c r="R56" s="2">
        <v>0.20499999999999999</v>
      </c>
      <c r="S56">
        <v>9.3009606481481477E-6</v>
      </c>
      <c r="T56" s="2">
        <v>0.26</v>
      </c>
      <c r="U56" s="3">
        <v>0.185</v>
      </c>
      <c r="V56">
        <v>167</v>
      </c>
      <c r="W56">
        <v>0.155688622754491</v>
      </c>
      <c r="X56" t="s">
        <v>50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200</v>
      </c>
      <c r="AL56">
        <v>167</v>
      </c>
      <c r="AM56">
        <v>0.83499999999999996</v>
      </c>
      <c r="AN56" t="s">
        <v>113</v>
      </c>
      <c r="AO56">
        <v>0</v>
      </c>
      <c r="AP56">
        <v>1800</v>
      </c>
      <c r="AQ56">
        <v>1</v>
      </c>
      <c r="AR56">
        <v>0.5</v>
      </c>
      <c r="AS56" t="s">
        <v>53</v>
      </c>
      <c r="AT56">
        <v>1</v>
      </c>
      <c r="AU56" t="b">
        <v>0</v>
      </c>
      <c r="AV56">
        <f t="shared" si="0"/>
        <v>0</v>
      </c>
      <c r="AW56">
        <f t="shared" si="1"/>
        <v>5.5000000000000021E-2</v>
      </c>
      <c r="AX56">
        <f t="shared" si="2"/>
        <v>-1.999999999999999E-2</v>
      </c>
    </row>
    <row r="57" spans="1:50" x14ac:dyDescent="0.25">
      <c r="A57">
        <v>2000</v>
      </c>
      <c r="B57">
        <v>200</v>
      </c>
      <c r="C57" t="s">
        <v>109</v>
      </c>
      <c r="D57">
        <v>0.255</v>
      </c>
      <c r="E57">
        <v>13</v>
      </c>
      <c r="F57">
        <v>0.27</v>
      </c>
      <c r="G57">
        <v>6.1776620370370369E-7</v>
      </c>
      <c r="H57" t="s">
        <v>114</v>
      </c>
      <c r="I57" t="s">
        <v>115</v>
      </c>
      <c r="J57">
        <v>13</v>
      </c>
      <c r="K57" t="s">
        <v>50</v>
      </c>
      <c r="L57">
        <v>1</v>
      </c>
      <c r="M57" t="s">
        <v>116</v>
      </c>
      <c r="N57">
        <v>0</v>
      </c>
      <c r="O57">
        <v>0.23</v>
      </c>
      <c r="P57" s="1">
        <v>0.18</v>
      </c>
      <c r="Q57">
        <v>2.651197916666667E-5</v>
      </c>
      <c r="R57" s="2">
        <v>0.22</v>
      </c>
      <c r="S57">
        <v>9.4676620370370376E-6</v>
      </c>
      <c r="T57" s="2">
        <v>0.26</v>
      </c>
      <c r="U57" s="3">
        <v>0.17</v>
      </c>
      <c r="V57">
        <v>146</v>
      </c>
      <c r="W57">
        <v>0.46575342465753422</v>
      </c>
      <c r="X57" t="s">
        <v>50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</v>
      </c>
      <c r="AE57">
        <v>1</v>
      </c>
      <c r="AF57">
        <v>0</v>
      </c>
      <c r="AG57">
        <v>0</v>
      </c>
      <c r="AH57">
        <v>1</v>
      </c>
      <c r="AI57">
        <v>1</v>
      </c>
      <c r="AJ57">
        <v>0</v>
      </c>
      <c r="AK57">
        <v>200</v>
      </c>
      <c r="AL57">
        <v>146</v>
      </c>
      <c r="AM57">
        <v>0.73</v>
      </c>
      <c r="AN57" t="s">
        <v>113</v>
      </c>
      <c r="AO57">
        <v>0</v>
      </c>
      <c r="AP57">
        <v>1800</v>
      </c>
      <c r="AQ57">
        <v>1</v>
      </c>
      <c r="AR57">
        <v>-0.5</v>
      </c>
      <c r="AS57" t="s">
        <v>53</v>
      </c>
      <c r="AT57">
        <v>1</v>
      </c>
      <c r="AU57" t="b">
        <v>0</v>
      </c>
      <c r="AV57">
        <f t="shared" si="0"/>
        <v>4.0000000000000008E-2</v>
      </c>
      <c r="AW57">
        <f t="shared" si="1"/>
        <v>8.0000000000000016E-2</v>
      </c>
      <c r="AX57">
        <f t="shared" si="2"/>
        <v>-9.9999999999999811E-3</v>
      </c>
    </row>
    <row r="58" spans="1:50" x14ac:dyDescent="0.25">
      <c r="A58">
        <v>2000</v>
      </c>
      <c r="B58">
        <v>200</v>
      </c>
      <c r="C58" t="s">
        <v>109</v>
      </c>
      <c r="D58">
        <v>0.255</v>
      </c>
      <c r="E58">
        <v>13</v>
      </c>
      <c r="F58">
        <v>0.12</v>
      </c>
      <c r="G58">
        <v>1.808101851851852E-7</v>
      </c>
      <c r="H58" t="s">
        <v>117</v>
      </c>
      <c r="I58" t="s">
        <v>118</v>
      </c>
      <c r="J58">
        <v>5</v>
      </c>
      <c r="K58" t="s">
        <v>50</v>
      </c>
      <c r="L58">
        <v>1</v>
      </c>
      <c r="M58" t="s">
        <v>119</v>
      </c>
      <c r="N58">
        <v>0</v>
      </c>
      <c r="O58">
        <v>0.12</v>
      </c>
      <c r="P58" s="1">
        <v>0.155</v>
      </c>
      <c r="Q58">
        <v>2.8469803240740741E-5</v>
      </c>
      <c r="R58" s="2">
        <v>0.27500000000000002</v>
      </c>
      <c r="S58">
        <v>9.4679976851851849E-6</v>
      </c>
      <c r="T58" s="2">
        <v>0.26</v>
      </c>
      <c r="U58" s="3">
        <v>0.155</v>
      </c>
      <c r="V58">
        <v>176</v>
      </c>
      <c r="W58">
        <v>0</v>
      </c>
      <c r="X58" t="s">
        <v>50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1</v>
      </c>
      <c r="AJ58">
        <v>0</v>
      </c>
      <c r="AK58">
        <v>200</v>
      </c>
      <c r="AL58">
        <v>176</v>
      </c>
      <c r="AM58">
        <v>0.88</v>
      </c>
      <c r="AN58" t="s">
        <v>113</v>
      </c>
      <c r="AO58">
        <v>0</v>
      </c>
      <c r="AP58">
        <v>1800</v>
      </c>
      <c r="AQ58">
        <v>2</v>
      </c>
      <c r="AR58">
        <v>1</v>
      </c>
      <c r="AS58" t="s">
        <v>53</v>
      </c>
      <c r="AT58">
        <v>1</v>
      </c>
      <c r="AU58" t="b">
        <v>0</v>
      </c>
      <c r="AV58">
        <f t="shared" si="0"/>
        <v>0.12000000000000002</v>
      </c>
      <c r="AW58">
        <f t="shared" si="1"/>
        <v>0.10500000000000001</v>
      </c>
      <c r="AX58">
        <f t="shared" si="2"/>
        <v>0</v>
      </c>
    </row>
    <row r="59" spans="1:50" x14ac:dyDescent="0.25">
      <c r="A59">
        <v>2000</v>
      </c>
      <c r="B59">
        <v>200</v>
      </c>
      <c r="C59" t="s">
        <v>109</v>
      </c>
      <c r="D59">
        <v>0.255</v>
      </c>
      <c r="E59">
        <v>13</v>
      </c>
      <c r="F59">
        <v>0.21</v>
      </c>
      <c r="G59">
        <v>5.4234953703703704E-7</v>
      </c>
      <c r="H59" t="s">
        <v>120</v>
      </c>
      <c r="I59" t="s">
        <v>115</v>
      </c>
      <c r="J59">
        <v>13</v>
      </c>
      <c r="K59" t="s">
        <v>50</v>
      </c>
      <c r="L59">
        <v>1</v>
      </c>
      <c r="M59" t="s">
        <v>121</v>
      </c>
      <c r="N59">
        <v>0</v>
      </c>
      <c r="O59">
        <v>0.14000000000000001</v>
      </c>
      <c r="P59" s="1">
        <v>0.125</v>
      </c>
      <c r="Q59">
        <v>2.6259247685185181E-5</v>
      </c>
      <c r="R59" s="2">
        <v>0.19500000000000001</v>
      </c>
      <c r="S59">
        <v>9.4664699074074077E-6</v>
      </c>
      <c r="T59" s="2">
        <v>0.25</v>
      </c>
      <c r="U59" s="3">
        <v>9.5000000000000001E-2</v>
      </c>
      <c r="V59">
        <v>158</v>
      </c>
      <c r="W59">
        <v>0.620253164556962</v>
      </c>
      <c r="X59" t="s">
        <v>50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1</v>
      </c>
      <c r="AJ59">
        <v>0</v>
      </c>
      <c r="AK59">
        <v>200</v>
      </c>
      <c r="AL59">
        <v>158</v>
      </c>
      <c r="AM59">
        <v>0.79</v>
      </c>
      <c r="AN59" t="s">
        <v>113</v>
      </c>
      <c r="AO59">
        <v>0</v>
      </c>
      <c r="AP59">
        <v>1800</v>
      </c>
      <c r="AQ59">
        <v>2</v>
      </c>
      <c r="AR59">
        <v>-1</v>
      </c>
      <c r="AS59" t="s">
        <v>53</v>
      </c>
      <c r="AT59">
        <v>1</v>
      </c>
      <c r="AU59" t="b">
        <v>0</v>
      </c>
      <c r="AV59">
        <f t="shared" si="0"/>
        <v>7.0000000000000007E-2</v>
      </c>
      <c r="AW59">
        <f t="shared" si="1"/>
        <v>0.125</v>
      </c>
      <c r="AX59">
        <f t="shared" si="2"/>
        <v>-0.03</v>
      </c>
    </row>
    <row r="60" spans="1:50" x14ac:dyDescent="0.25">
      <c r="A60">
        <v>2000</v>
      </c>
      <c r="B60">
        <v>200</v>
      </c>
      <c r="C60" t="s">
        <v>109</v>
      </c>
      <c r="D60">
        <v>0.255</v>
      </c>
      <c r="E60">
        <v>13</v>
      </c>
      <c r="F60">
        <v>8.5000000000000006E-2</v>
      </c>
      <c r="G60">
        <v>7.5729166666666674E-8</v>
      </c>
      <c r="H60" t="s">
        <v>122</v>
      </c>
      <c r="I60" t="s">
        <v>123</v>
      </c>
      <c r="J60">
        <v>5</v>
      </c>
      <c r="K60" t="s">
        <v>124</v>
      </c>
      <c r="L60">
        <v>1</v>
      </c>
      <c r="M60" t="s">
        <v>125</v>
      </c>
      <c r="N60">
        <v>1.8128472222222221E-7</v>
      </c>
      <c r="O60">
        <v>0.08</v>
      </c>
      <c r="P60" s="1">
        <v>0.14000000000000001</v>
      </c>
      <c r="Q60">
        <v>2.840790509259259E-5</v>
      </c>
      <c r="R60" s="2">
        <v>0.26500000000000001</v>
      </c>
      <c r="S60">
        <v>9.6970949074074086E-6</v>
      </c>
      <c r="T60" s="2">
        <v>0.26500000000000001</v>
      </c>
      <c r="U60" s="3">
        <v>0.125</v>
      </c>
      <c r="V60">
        <v>183</v>
      </c>
      <c r="W60">
        <v>0</v>
      </c>
      <c r="X60" t="s">
        <v>50</v>
      </c>
      <c r="Y60">
        <v>1</v>
      </c>
      <c r="Z60">
        <v>1</v>
      </c>
      <c r="AA60">
        <v>0</v>
      </c>
      <c r="AB60">
        <v>1</v>
      </c>
      <c r="AC60">
        <v>1</v>
      </c>
      <c r="AD60">
        <v>0</v>
      </c>
      <c r="AE60">
        <v>1</v>
      </c>
      <c r="AF60">
        <v>0</v>
      </c>
      <c r="AG60">
        <v>2</v>
      </c>
      <c r="AH60">
        <v>3</v>
      </c>
      <c r="AI60">
        <v>1</v>
      </c>
      <c r="AJ60">
        <v>0</v>
      </c>
      <c r="AK60">
        <v>200</v>
      </c>
      <c r="AL60">
        <v>183</v>
      </c>
      <c r="AM60">
        <v>0.91500000000000004</v>
      </c>
      <c r="AN60" t="s">
        <v>113</v>
      </c>
      <c r="AO60">
        <v>0</v>
      </c>
      <c r="AP60">
        <v>1800</v>
      </c>
      <c r="AQ60">
        <v>3</v>
      </c>
      <c r="AR60">
        <v>2</v>
      </c>
      <c r="AS60" t="s">
        <v>53</v>
      </c>
      <c r="AT60">
        <v>1</v>
      </c>
      <c r="AU60" t="b">
        <v>0</v>
      </c>
      <c r="AV60">
        <f t="shared" si="0"/>
        <v>0.125</v>
      </c>
      <c r="AW60">
        <f t="shared" si="1"/>
        <v>0.125</v>
      </c>
      <c r="AX60">
        <f t="shared" si="2"/>
        <v>-1.5000000000000013E-2</v>
      </c>
    </row>
    <row r="61" spans="1:50" x14ac:dyDescent="0.25">
      <c r="A61">
        <v>2000</v>
      </c>
      <c r="B61">
        <v>200</v>
      </c>
      <c r="C61" t="s">
        <v>109</v>
      </c>
      <c r="D61">
        <v>0.255</v>
      </c>
      <c r="E61">
        <v>13</v>
      </c>
      <c r="F61">
        <v>0.13500000000000001</v>
      </c>
      <c r="G61">
        <v>5.6157407407407412E-7</v>
      </c>
      <c r="H61" t="s">
        <v>126</v>
      </c>
      <c r="I61" t="s">
        <v>127</v>
      </c>
      <c r="J61">
        <v>13</v>
      </c>
      <c r="K61" t="s">
        <v>50</v>
      </c>
      <c r="L61">
        <v>1</v>
      </c>
      <c r="M61" t="s">
        <v>128</v>
      </c>
      <c r="N61">
        <v>0</v>
      </c>
      <c r="O61">
        <v>0.125</v>
      </c>
      <c r="P61" s="1">
        <v>7.0000000000000007E-2</v>
      </c>
      <c r="Q61">
        <v>2.4352986111111109E-5</v>
      </c>
      <c r="R61" s="2">
        <v>0.15</v>
      </c>
      <c r="S61">
        <v>9.3396180555555548E-6</v>
      </c>
      <c r="T61" s="2">
        <v>0.255</v>
      </c>
      <c r="U61" s="3">
        <v>0.06</v>
      </c>
      <c r="V61">
        <v>173</v>
      </c>
      <c r="W61">
        <v>0.7052023121387283</v>
      </c>
      <c r="X61" t="s">
        <v>50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1</v>
      </c>
      <c r="AJ61">
        <v>0</v>
      </c>
      <c r="AK61">
        <v>200</v>
      </c>
      <c r="AL61">
        <v>173</v>
      </c>
      <c r="AM61">
        <v>0.86499999999999999</v>
      </c>
      <c r="AN61" t="s">
        <v>113</v>
      </c>
      <c r="AO61">
        <v>0</v>
      </c>
      <c r="AP61">
        <v>1800</v>
      </c>
      <c r="AQ61">
        <v>3</v>
      </c>
      <c r="AR61">
        <v>-2</v>
      </c>
      <c r="AS61" t="s">
        <v>53</v>
      </c>
      <c r="AT61">
        <v>1</v>
      </c>
      <c r="AU61" t="b">
        <v>0</v>
      </c>
      <c r="AV61">
        <f t="shared" si="0"/>
        <v>7.9999999999999988E-2</v>
      </c>
      <c r="AW61">
        <f t="shared" si="1"/>
        <v>0.185</v>
      </c>
      <c r="AX61">
        <f t="shared" si="2"/>
        <v>-1.0000000000000009E-2</v>
      </c>
    </row>
    <row r="62" spans="1:50" x14ac:dyDescent="0.25">
      <c r="A62">
        <v>2000</v>
      </c>
      <c r="B62">
        <v>200</v>
      </c>
      <c r="C62" t="s">
        <v>109</v>
      </c>
      <c r="D62">
        <v>0.255</v>
      </c>
      <c r="E62">
        <v>13</v>
      </c>
      <c r="F62">
        <v>0.215</v>
      </c>
      <c r="G62">
        <v>3.6202546296296298E-7</v>
      </c>
      <c r="H62" t="s">
        <v>110</v>
      </c>
      <c r="I62" t="s">
        <v>111</v>
      </c>
      <c r="J62">
        <v>9</v>
      </c>
      <c r="K62" t="s">
        <v>50</v>
      </c>
      <c r="L62">
        <v>1</v>
      </c>
      <c r="M62" t="s">
        <v>112</v>
      </c>
      <c r="N62">
        <v>0</v>
      </c>
      <c r="O62">
        <v>0.21</v>
      </c>
      <c r="P62" s="1">
        <v>0.19</v>
      </c>
      <c r="Q62">
        <v>2.4944872685185191E-5</v>
      </c>
      <c r="R62" s="2">
        <v>0.23499999999999999</v>
      </c>
      <c r="S62">
        <v>9.4662268518518519E-6</v>
      </c>
      <c r="T62" s="2">
        <v>0.26500000000000001</v>
      </c>
      <c r="U62" s="3">
        <v>0.18</v>
      </c>
      <c r="V62">
        <v>157</v>
      </c>
      <c r="W62">
        <v>7.0063694267515922E-2</v>
      </c>
      <c r="X62" t="s">
        <v>67</v>
      </c>
      <c r="Y62">
        <v>1</v>
      </c>
      <c r="Z62">
        <v>1</v>
      </c>
      <c r="AA62">
        <v>0</v>
      </c>
      <c r="AB62">
        <v>1</v>
      </c>
      <c r="AC62">
        <v>1</v>
      </c>
      <c r="AD62">
        <v>0</v>
      </c>
      <c r="AE62">
        <v>1</v>
      </c>
      <c r="AF62">
        <v>0</v>
      </c>
      <c r="AG62">
        <v>2</v>
      </c>
      <c r="AH62">
        <v>2</v>
      </c>
      <c r="AI62">
        <v>1</v>
      </c>
      <c r="AJ62">
        <v>1.1361067187394961E-3</v>
      </c>
      <c r="AK62">
        <v>34</v>
      </c>
      <c r="AL62">
        <v>30</v>
      </c>
      <c r="AM62">
        <v>0.88235294117647056</v>
      </c>
      <c r="AN62" t="s">
        <v>113</v>
      </c>
      <c r="AO62">
        <v>1</v>
      </c>
      <c r="AP62">
        <v>516</v>
      </c>
      <c r="AQ62">
        <v>1</v>
      </c>
      <c r="AR62">
        <v>0.5</v>
      </c>
      <c r="AS62" t="s">
        <v>53</v>
      </c>
      <c r="AT62">
        <v>1</v>
      </c>
      <c r="AU62" t="b">
        <v>1</v>
      </c>
      <c r="AV62">
        <f t="shared" si="0"/>
        <v>4.4999999999999984E-2</v>
      </c>
      <c r="AW62">
        <f t="shared" si="1"/>
        <v>7.5000000000000011E-2</v>
      </c>
      <c r="AX62">
        <f t="shared" si="2"/>
        <v>-1.0000000000000009E-2</v>
      </c>
    </row>
    <row r="63" spans="1:50" x14ac:dyDescent="0.25">
      <c r="A63">
        <v>2000</v>
      </c>
      <c r="B63">
        <v>200</v>
      </c>
      <c r="C63" t="s">
        <v>109</v>
      </c>
      <c r="D63">
        <v>0.255</v>
      </c>
      <c r="E63">
        <v>13</v>
      </c>
      <c r="F63">
        <v>0.29499999999999998</v>
      </c>
      <c r="G63">
        <v>6.1771990740740742E-7</v>
      </c>
      <c r="H63" t="s">
        <v>114</v>
      </c>
      <c r="I63" t="s">
        <v>115</v>
      </c>
      <c r="J63">
        <v>13</v>
      </c>
      <c r="K63" t="s">
        <v>50</v>
      </c>
      <c r="L63">
        <v>1</v>
      </c>
      <c r="M63" t="s">
        <v>116</v>
      </c>
      <c r="N63">
        <v>0</v>
      </c>
      <c r="O63">
        <v>0.3</v>
      </c>
      <c r="P63" s="1">
        <v>0.22500000000000001</v>
      </c>
      <c r="Q63">
        <v>2.6076296296296291E-5</v>
      </c>
      <c r="R63" s="2">
        <v>0.23499999999999999</v>
      </c>
      <c r="S63">
        <v>9.8281944444444441E-6</v>
      </c>
      <c r="T63" s="2">
        <v>0.26500000000000001</v>
      </c>
      <c r="U63" s="3">
        <v>0.215</v>
      </c>
      <c r="V63">
        <v>141</v>
      </c>
      <c r="W63">
        <v>0.27659574468085107</v>
      </c>
      <c r="X63" t="s">
        <v>67</v>
      </c>
      <c r="Y63">
        <v>1</v>
      </c>
      <c r="Z63">
        <v>1</v>
      </c>
      <c r="AA63">
        <v>0</v>
      </c>
      <c r="AB63">
        <v>1</v>
      </c>
      <c r="AC63">
        <v>1</v>
      </c>
      <c r="AD63">
        <v>0</v>
      </c>
      <c r="AE63">
        <v>1</v>
      </c>
      <c r="AF63">
        <v>0</v>
      </c>
      <c r="AG63">
        <v>2</v>
      </c>
      <c r="AH63">
        <v>2</v>
      </c>
      <c r="AI63">
        <v>1</v>
      </c>
      <c r="AJ63">
        <v>7.9451181245798752E-4</v>
      </c>
      <c r="AK63">
        <v>60</v>
      </c>
      <c r="AL63">
        <v>36</v>
      </c>
      <c r="AM63">
        <v>0.6</v>
      </c>
      <c r="AN63" t="s">
        <v>113</v>
      </c>
      <c r="AO63">
        <v>1</v>
      </c>
      <c r="AP63">
        <v>516</v>
      </c>
      <c r="AQ63">
        <v>1</v>
      </c>
      <c r="AR63">
        <v>-0.5</v>
      </c>
      <c r="AS63" t="s">
        <v>53</v>
      </c>
      <c r="AT63">
        <v>1</v>
      </c>
      <c r="AU63" t="b">
        <v>1</v>
      </c>
      <c r="AV63">
        <f t="shared" si="0"/>
        <v>9.9999999999999811E-3</v>
      </c>
      <c r="AW63">
        <f t="shared" si="1"/>
        <v>4.0000000000000008E-2</v>
      </c>
      <c r="AX63">
        <f t="shared" si="2"/>
        <v>-1.0000000000000009E-2</v>
      </c>
    </row>
    <row r="64" spans="1:50" x14ac:dyDescent="0.25">
      <c r="A64">
        <v>2000</v>
      </c>
      <c r="B64">
        <v>200</v>
      </c>
      <c r="C64" t="s">
        <v>109</v>
      </c>
      <c r="D64">
        <v>0.255</v>
      </c>
      <c r="E64">
        <v>13</v>
      </c>
      <c r="F64">
        <v>0.21</v>
      </c>
      <c r="G64">
        <v>1.8092592592592589E-7</v>
      </c>
      <c r="H64" t="s">
        <v>117</v>
      </c>
      <c r="I64" t="s">
        <v>118</v>
      </c>
      <c r="J64">
        <v>5</v>
      </c>
      <c r="K64" t="s">
        <v>50</v>
      </c>
      <c r="L64">
        <v>1</v>
      </c>
      <c r="M64" t="s">
        <v>119</v>
      </c>
      <c r="N64">
        <v>1.8075231481481481E-7</v>
      </c>
      <c r="O64">
        <v>0.21</v>
      </c>
      <c r="P64" s="1">
        <v>0.17499999999999999</v>
      </c>
      <c r="Q64">
        <v>2.589319444444445E-5</v>
      </c>
      <c r="R64" s="2">
        <v>0.19500000000000001</v>
      </c>
      <c r="S64">
        <v>9.4664120370370366E-6</v>
      </c>
      <c r="T64" s="2">
        <v>0.24</v>
      </c>
      <c r="U64" s="3">
        <v>0.17499999999999999</v>
      </c>
      <c r="V64">
        <v>158</v>
      </c>
      <c r="W64">
        <v>0.10759493670886081</v>
      </c>
      <c r="X64" t="s">
        <v>67</v>
      </c>
      <c r="Y64">
        <v>1</v>
      </c>
      <c r="Z64">
        <v>1</v>
      </c>
      <c r="AA64">
        <v>0</v>
      </c>
      <c r="AB64">
        <v>1</v>
      </c>
      <c r="AC64">
        <v>1</v>
      </c>
      <c r="AD64">
        <v>0</v>
      </c>
      <c r="AE64">
        <v>1</v>
      </c>
      <c r="AF64">
        <v>0</v>
      </c>
      <c r="AG64">
        <v>8</v>
      </c>
      <c r="AH64">
        <v>-1</v>
      </c>
      <c r="AI64">
        <v>0</v>
      </c>
      <c r="AJ64">
        <v>6.0118626046195833E-3</v>
      </c>
      <c r="AK64">
        <v>0</v>
      </c>
      <c r="AL64">
        <v>0</v>
      </c>
      <c r="AM64">
        <v>-1</v>
      </c>
      <c r="AN64" t="s">
        <v>113</v>
      </c>
      <c r="AO64">
        <v>1</v>
      </c>
      <c r="AP64">
        <v>516</v>
      </c>
      <c r="AQ64">
        <v>2</v>
      </c>
      <c r="AR64">
        <v>1</v>
      </c>
      <c r="AS64" t="s">
        <v>53</v>
      </c>
      <c r="AT64">
        <v>1</v>
      </c>
      <c r="AU64" t="b">
        <v>1</v>
      </c>
      <c r="AV64">
        <f t="shared" si="0"/>
        <v>2.0000000000000018E-2</v>
      </c>
      <c r="AW64">
        <f t="shared" si="1"/>
        <v>6.5000000000000002E-2</v>
      </c>
      <c r="AX64">
        <f t="shared" si="2"/>
        <v>0</v>
      </c>
    </row>
    <row r="65" spans="1:50" x14ac:dyDescent="0.25">
      <c r="A65">
        <v>2000</v>
      </c>
      <c r="B65">
        <v>200</v>
      </c>
      <c r="C65" t="s">
        <v>109</v>
      </c>
      <c r="D65">
        <v>0.255</v>
      </c>
      <c r="E65">
        <v>13</v>
      </c>
      <c r="F65">
        <v>0.3</v>
      </c>
      <c r="G65">
        <v>5.4247685185185191E-7</v>
      </c>
      <c r="H65" t="s">
        <v>129</v>
      </c>
      <c r="I65" t="s">
        <v>130</v>
      </c>
      <c r="J65">
        <v>13</v>
      </c>
      <c r="K65" t="s">
        <v>50</v>
      </c>
      <c r="L65">
        <v>1</v>
      </c>
      <c r="M65" t="s">
        <v>131</v>
      </c>
      <c r="N65">
        <v>0</v>
      </c>
      <c r="O65">
        <v>0.29499999999999998</v>
      </c>
      <c r="P65" s="1">
        <v>0.215</v>
      </c>
      <c r="Q65">
        <v>2.5972361111111111E-5</v>
      </c>
      <c r="R65" s="2">
        <v>0.23499999999999999</v>
      </c>
      <c r="S65">
        <v>9.4018055555555565E-6</v>
      </c>
      <c r="T65" s="2">
        <v>0.26</v>
      </c>
      <c r="U65" s="3">
        <v>0.2</v>
      </c>
      <c r="V65">
        <v>140</v>
      </c>
      <c r="W65">
        <v>0.30714285714285722</v>
      </c>
      <c r="X65" t="s">
        <v>67</v>
      </c>
      <c r="Y65">
        <v>1</v>
      </c>
      <c r="Z65">
        <v>1</v>
      </c>
      <c r="AA65">
        <v>0</v>
      </c>
      <c r="AB65">
        <v>1</v>
      </c>
      <c r="AC65">
        <v>1</v>
      </c>
      <c r="AD65">
        <v>0</v>
      </c>
      <c r="AE65">
        <v>1</v>
      </c>
      <c r="AF65">
        <v>0</v>
      </c>
      <c r="AG65">
        <v>2</v>
      </c>
      <c r="AH65">
        <v>2</v>
      </c>
      <c r="AI65">
        <v>1</v>
      </c>
      <c r="AJ65">
        <v>7.8964147804364004E-4</v>
      </c>
      <c r="AK65">
        <v>60</v>
      </c>
      <c r="AL65">
        <v>35</v>
      </c>
      <c r="AM65">
        <v>0.58333333333333337</v>
      </c>
      <c r="AN65" t="s">
        <v>113</v>
      </c>
      <c r="AO65">
        <v>1</v>
      </c>
      <c r="AP65">
        <v>516</v>
      </c>
      <c r="AQ65">
        <v>2</v>
      </c>
      <c r="AR65">
        <v>-1</v>
      </c>
      <c r="AS65" t="s">
        <v>53</v>
      </c>
      <c r="AT65">
        <v>1</v>
      </c>
      <c r="AU65" t="b">
        <v>1</v>
      </c>
      <c r="AV65">
        <f t="shared" si="0"/>
        <v>1.999999999999999E-2</v>
      </c>
      <c r="AW65">
        <f t="shared" si="1"/>
        <v>4.5000000000000012E-2</v>
      </c>
      <c r="AX65">
        <f t="shared" si="2"/>
        <v>-1.4999999999999986E-2</v>
      </c>
    </row>
    <row r="66" spans="1:50" x14ac:dyDescent="0.25">
      <c r="A66">
        <v>2000</v>
      </c>
      <c r="B66">
        <v>200</v>
      </c>
      <c r="C66" t="s">
        <v>109</v>
      </c>
      <c r="D66">
        <v>0.255</v>
      </c>
      <c r="E66">
        <v>13</v>
      </c>
      <c r="F66">
        <v>0.18</v>
      </c>
      <c r="G66">
        <v>1.4129629629629629E-7</v>
      </c>
      <c r="H66" t="s">
        <v>117</v>
      </c>
      <c r="I66" t="s">
        <v>118</v>
      </c>
      <c r="J66">
        <v>5</v>
      </c>
      <c r="K66" t="s">
        <v>50</v>
      </c>
      <c r="L66">
        <v>1</v>
      </c>
      <c r="M66" t="s">
        <v>119</v>
      </c>
      <c r="N66">
        <v>9.3298611111111121E-8</v>
      </c>
      <c r="O66">
        <v>0.18</v>
      </c>
      <c r="P66" s="1">
        <v>0.185</v>
      </c>
      <c r="Q66">
        <v>2.605721064814815E-5</v>
      </c>
      <c r="R66" s="2">
        <v>0.21</v>
      </c>
      <c r="S66">
        <v>9.4673958333333327E-6</v>
      </c>
      <c r="T66" s="2">
        <v>0.26500000000000001</v>
      </c>
      <c r="U66" s="3">
        <v>0.185</v>
      </c>
      <c r="V66">
        <v>164</v>
      </c>
      <c r="W66">
        <v>0.34756097560975607</v>
      </c>
      <c r="X66" t="s">
        <v>67</v>
      </c>
      <c r="Y66">
        <v>1</v>
      </c>
      <c r="Z66">
        <v>1</v>
      </c>
      <c r="AA66">
        <v>0</v>
      </c>
      <c r="AB66">
        <v>1</v>
      </c>
      <c r="AC66">
        <v>1</v>
      </c>
      <c r="AD66">
        <v>0</v>
      </c>
      <c r="AE66">
        <v>1</v>
      </c>
      <c r="AF66">
        <v>0</v>
      </c>
      <c r="AG66">
        <v>8</v>
      </c>
      <c r="AH66">
        <v>-1</v>
      </c>
      <c r="AI66">
        <v>0</v>
      </c>
      <c r="AJ66">
        <v>6.0118626046195833E-3</v>
      </c>
      <c r="AK66">
        <v>0</v>
      </c>
      <c r="AL66">
        <v>0</v>
      </c>
      <c r="AM66">
        <v>-1</v>
      </c>
      <c r="AN66" t="s">
        <v>113</v>
      </c>
      <c r="AO66">
        <v>1</v>
      </c>
      <c r="AP66">
        <v>516</v>
      </c>
      <c r="AQ66">
        <v>3</v>
      </c>
      <c r="AR66">
        <v>2</v>
      </c>
      <c r="AS66" t="s">
        <v>53</v>
      </c>
      <c r="AT66">
        <v>1</v>
      </c>
      <c r="AU66" t="b">
        <v>1</v>
      </c>
      <c r="AV66">
        <f t="shared" si="0"/>
        <v>2.4999999999999994E-2</v>
      </c>
      <c r="AW66">
        <f t="shared" si="1"/>
        <v>8.0000000000000016E-2</v>
      </c>
      <c r="AX66">
        <f t="shared" si="2"/>
        <v>0</v>
      </c>
    </row>
    <row r="67" spans="1:50" x14ac:dyDescent="0.25">
      <c r="A67">
        <v>2000</v>
      </c>
      <c r="B67">
        <v>200</v>
      </c>
      <c r="C67" t="s">
        <v>109</v>
      </c>
      <c r="D67">
        <v>0.255</v>
      </c>
      <c r="E67">
        <v>13</v>
      </c>
      <c r="F67">
        <v>0.3</v>
      </c>
      <c r="G67">
        <v>5.4201388888888881E-7</v>
      </c>
      <c r="H67" t="s">
        <v>129</v>
      </c>
      <c r="I67" t="s">
        <v>130</v>
      </c>
      <c r="J67">
        <v>13</v>
      </c>
      <c r="K67" t="s">
        <v>50</v>
      </c>
      <c r="L67">
        <v>1</v>
      </c>
      <c r="M67" t="s">
        <v>131</v>
      </c>
      <c r="N67">
        <v>0</v>
      </c>
      <c r="O67">
        <v>0.27</v>
      </c>
      <c r="P67" s="1">
        <v>0.215</v>
      </c>
      <c r="Q67">
        <v>2.5867245370370369E-5</v>
      </c>
      <c r="R67" s="2">
        <v>0.23499999999999999</v>
      </c>
      <c r="S67">
        <v>9.3515856481481469E-6</v>
      </c>
      <c r="T67" s="2">
        <v>0.26</v>
      </c>
      <c r="U67" s="3">
        <v>0.19</v>
      </c>
      <c r="V67">
        <v>140</v>
      </c>
      <c r="W67">
        <v>0.30714285714285722</v>
      </c>
      <c r="X67" t="s">
        <v>67</v>
      </c>
      <c r="Y67">
        <v>1</v>
      </c>
      <c r="Z67">
        <v>1</v>
      </c>
      <c r="AA67">
        <v>0</v>
      </c>
      <c r="AB67">
        <v>1</v>
      </c>
      <c r="AC67">
        <v>1</v>
      </c>
      <c r="AD67">
        <v>0</v>
      </c>
      <c r="AE67">
        <v>1</v>
      </c>
      <c r="AF67">
        <v>0</v>
      </c>
      <c r="AG67">
        <v>2</v>
      </c>
      <c r="AH67">
        <v>2</v>
      </c>
      <c r="AI67">
        <v>1</v>
      </c>
      <c r="AJ67">
        <v>7.8964147804364004E-4</v>
      </c>
      <c r="AK67">
        <v>60</v>
      </c>
      <c r="AL67">
        <v>35</v>
      </c>
      <c r="AM67">
        <v>0.58333333333333337</v>
      </c>
      <c r="AN67" t="s">
        <v>113</v>
      </c>
      <c r="AO67">
        <v>1</v>
      </c>
      <c r="AP67">
        <v>516</v>
      </c>
      <c r="AQ67">
        <v>3</v>
      </c>
      <c r="AR67">
        <v>-2</v>
      </c>
      <c r="AS67" t="s">
        <v>53</v>
      </c>
      <c r="AT67">
        <v>1</v>
      </c>
      <c r="AU67" t="b">
        <v>1</v>
      </c>
      <c r="AV67">
        <f t="shared" ref="AV67:AV130" si="3">R67-P67</f>
        <v>1.999999999999999E-2</v>
      </c>
      <c r="AW67">
        <f t="shared" ref="AW67:AW130" si="4">T67-P67</f>
        <v>4.5000000000000012E-2</v>
      </c>
      <c r="AX67">
        <f t="shared" ref="AX67:AX130" si="5">U67-P67</f>
        <v>-2.4999999999999994E-2</v>
      </c>
    </row>
    <row r="68" spans="1:50" x14ac:dyDescent="0.25">
      <c r="A68">
        <v>2000</v>
      </c>
      <c r="B68">
        <v>200</v>
      </c>
      <c r="C68" t="s">
        <v>109</v>
      </c>
      <c r="D68">
        <v>0.255</v>
      </c>
      <c r="E68">
        <v>13</v>
      </c>
      <c r="F68">
        <v>0.28000000000000003</v>
      </c>
      <c r="G68">
        <v>4.3739583333333331E-7</v>
      </c>
      <c r="H68" t="s">
        <v>132</v>
      </c>
      <c r="I68" t="s">
        <v>133</v>
      </c>
      <c r="J68">
        <v>13</v>
      </c>
      <c r="K68" t="s">
        <v>134</v>
      </c>
      <c r="L68">
        <v>3</v>
      </c>
      <c r="M68" t="s">
        <v>135</v>
      </c>
      <c r="N68">
        <v>0</v>
      </c>
      <c r="O68">
        <v>0.28000000000000003</v>
      </c>
      <c r="P68" s="1">
        <v>0.24</v>
      </c>
      <c r="Q68">
        <v>2.6152303240740742E-5</v>
      </c>
      <c r="R68" s="2">
        <v>0.21</v>
      </c>
      <c r="S68">
        <v>9.2863425925925926E-6</v>
      </c>
      <c r="T68" s="2">
        <v>0.255</v>
      </c>
      <c r="U68" s="3">
        <v>0.25</v>
      </c>
      <c r="V68">
        <v>144</v>
      </c>
      <c r="W68">
        <v>7.6388888888888895E-2</v>
      </c>
      <c r="X68" t="s">
        <v>78</v>
      </c>
      <c r="Y68">
        <v>1</v>
      </c>
      <c r="Z68">
        <v>2</v>
      </c>
      <c r="AA68">
        <v>0</v>
      </c>
      <c r="AB68">
        <v>1</v>
      </c>
      <c r="AC68">
        <v>0</v>
      </c>
      <c r="AD68">
        <v>2</v>
      </c>
      <c r="AE68">
        <v>0</v>
      </c>
      <c r="AF68">
        <v>3</v>
      </c>
      <c r="AG68">
        <v>11</v>
      </c>
      <c r="AH68">
        <v>7</v>
      </c>
      <c r="AI68">
        <v>1</v>
      </c>
      <c r="AJ68">
        <v>0.17299286729395691</v>
      </c>
      <c r="AK68">
        <v>20</v>
      </c>
      <c r="AL68">
        <v>11</v>
      </c>
      <c r="AM68">
        <v>0.55000000000000004</v>
      </c>
      <c r="AN68" t="s">
        <v>113</v>
      </c>
      <c r="AO68">
        <v>2</v>
      </c>
      <c r="AP68">
        <v>154</v>
      </c>
      <c r="AQ68">
        <v>1</v>
      </c>
      <c r="AR68">
        <v>0.5</v>
      </c>
      <c r="AS68" t="s">
        <v>53</v>
      </c>
      <c r="AT68">
        <v>1</v>
      </c>
      <c r="AU68" t="b">
        <v>0</v>
      </c>
      <c r="AV68">
        <f t="shared" si="3"/>
        <v>-0.03</v>
      </c>
      <c r="AW68">
        <f t="shared" si="4"/>
        <v>1.5000000000000013E-2</v>
      </c>
      <c r="AX68">
        <f t="shared" si="5"/>
        <v>1.0000000000000009E-2</v>
      </c>
    </row>
    <row r="69" spans="1:50" x14ac:dyDescent="0.25">
      <c r="A69">
        <v>2000</v>
      </c>
      <c r="B69">
        <v>200</v>
      </c>
      <c r="C69" t="s">
        <v>109</v>
      </c>
      <c r="D69">
        <v>0.255</v>
      </c>
      <c r="E69">
        <v>13</v>
      </c>
      <c r="F69">
        <v>0.28000000000000003</v>
      </c>
      <c r="G69">
        <v>5.4206018518518518E-7</v>
      </c>
      <c r="H69" t="s">
        <v>114</v>
      </c>
      <c r="I69" t="s">
        <v>115</v>
      </c>
      <c r="J69">
        <v>13</v>
      </c>
      <c r="K69" t="s">
        <v>50</v>
      </c>
      <c r="L69">
        <v>1</v>
      </c>
      <c r="M69" t="s">
        <v>116</v>
      </c>
      <c r="N69">
        <v>0</v>
      </c>
      <c r="O69">
        <v>0.28000000000000003</v>
      </c>
      <c r="P69" s="1">
        <v>0.24</v>
      </c>
      <c r="Q69">
        <v>2.5790115740740741E-5</v>
      </c>
      <c r="R69" s="2">
        <v>0.21</v>
      </c>
      <c r="S69">
        <v>9.6487962962962963E-6</v>
      </c>
      <c r="T69" s="2">
        <v>0.26500000000000001</v>
      </c>
      <c r="U69" s="3">
        <v>0.23</v>
      </c>
      <c r="V69">
        <v>144</v>
      </c>
      <c r="W69">
        <v>7.6388888888888895E-2</v>
      </c>
      <c r="X69" t="s">
        <v>78</v>
      </c>
      <c r="Y69">
        <v>1</v>
      </c>
      <c r="Z69">
        <v>1</v>
      </c>
      <c r="AA69">
        <v>0</v>
      </c>
      <c r="AB69">
        <v>1</v>
      </c>
      <c r="AC69">
        <v>0</v>
      </c>
      <c r="AD69">
        <v>1</v>
      </c>
      <c r="AE69">
        <v>0</v>
      </c>
      <c r="AF69">
        <v>1</v>
      </c>
      <c r="AG69">
        <v>4</v>
      </c>
      <c r="AH69">
        <v>3</v>
      </c>
      <c r="AI69">
        <v>1</v>
      </c>
      <c r="AJ69">
        <v>1.5810785067913999E-3</v>
      </c>
      <c r="AK69">
        <v>20</v>
      </c>
      <c r="AL69">
        <v>11</v>
      </c>
      <c r="AM69">
        <v>0.55000000000000004</v>
      </c>
      <c r="AN69" t="s">
        <v>113</v>
      </c>
      <c r="AO69">
        <v>2</v>
      </c>
      <c r="AP69">
        <v>154</v>
      </c>
      <c r="AQ69">
        <v>1</v>
      </c>
      <c r="AR69">
        <v>-0.5</v>
      </c>
      <c r="AS69" t="s">
        <v>53</v>
      </c>
      <c r="AT69">
        <v>1</v>
      </c>
      <c r="AU69" t="b">
        <v>0</v>
      </c>
      <c r="AV69">
        <f t="shared" si="3"/>
        <v>-0.03</v>
      </c>
      <c r="AW69">
        <f t="shared" si="4"/>
        <v>2.5000000000000022E-2</v>
      </c>
      <c r="AX69">
        <f t="shared" si="5"/>
        <v>-9.9999999999999811E-3</v>
      </c>
    </row>
    <row r="70" spans="1:50" x14ac:dyDescent="0.25">
      <c r="A70">
        <v>2000</v>
      </c>
      <c r="B70">
        <v>200</v>
      </c>
      <c r="C70" t="s">
        <v>109</v>
      </c>
      <c r="D70">
        <v>0.255</v>
      </c>
      <c r="E70">
        <v>13</v>
      </c>
      <c r="F70">
        <v>0.26500000000000001</v>
      </c>
      <c r="G70">
        <v>5.4240740740740746E-7</v>
      </c>
      <c r="H70" t="s">
        <v>136</v>
      </c>
      <c r="I70" t="s">
        <v>137</v>
      </c>
      <c r="J70">
        <v>13</v>
      </c>
      <c r="K70" t="s">
        <v>50</v>
      </c>
      <c r="L70">
        <v>1</v>
      </c>
      <c r="M70" t="s">
        <v>135</v>
      </c>
      <c r="N70">
        <v>0</v>
      </c>
      <c r="O70">
        <v>0.26500000000000001</v>
      </c>
      <c r="P70" s="1">
        <v>0.23</v>
      </c>
      <c r="Q70">
        <v>2.5796967592592588E-5</v>
      </c>
      <c r="R70" s="2">
        <v>0.26</v>
      </c>
      <c r="S70">
        <v>9.2842245370370377E-6</v>
      </c>
      <c r="T70" s="2">
        <v>0.255</v>
      </c>
      <c r="U70" s="3">
        <v>0.22</v>
      </c>
      <c r="V70">
        <v>147</v>
      </c>
      <c r="W70">
        <v>7.4829931972789115E-2</v>
      </c>
      <c r="X70" t="s">
        <v>78</v>
      </c>
      <c r="Y70">
        <v>1</v>
      </c>
      <c r="Z70">
        <v>1</v>
      </c>
      <c r="AA70">
        <v>0</v>
      </c>
      <c r="AB70">
        <v>1</v>
      </c>
      <c r="AC70">
        <v>0</v>
      </c>
      <c r="AD70">
        <v>1</v>
      </c>
      <c r="AE70">
        <v>0</v>
      </c>
      <c r="AF70">
        <v>1</v>
      </c>
      <c r="AG70">
        <v>4</v>
      </c>
      <c r="AH70">
        <v>3</v>
      </c>
      <c r="AI70">
        <v>1</v>
      </c>
      <c r="AJ70">
        <v>1.5762419773364821E-3</v>
      </c>
      <c r="AK70">
        <v>20</v>
      </c>
      <c r="AL70">
        <v>14</v>
      </c>
      <c r="AM70">
        <v>0.7</v>
      </c>
      <c r="AN70" t="s">
        <v>113</v>
      </c>
      <c r="AO70">
        <v>2</v>
      </c>
      <c r="AP70">
        <v>154</v>
      </c>
      <c r="AQ70">
        <v>2</v>
      </c>
      <c r="AR70">
        <v>1</v>
      </c>
      <c r="AS70" t="s">
        <v>53</v>
      </c>
      <c r="AT70">
        <v>1</v>
      </c>
      <c r="AU70" t="b">
        <v>0</v>
      </c>
      <c r="AV70">
        <f t="shared" si="3"/>
        <v>0.03</v>
      </c>
      <c r="AW70">
        <f t="shared" si="4"/>
        <v>2.4999999999999994E-2</v>
      </c>
      <c r="AX70">
        <f t="shared" si="5"/>
        <v>-1.0000000000000009E-2</v>
      </c>
    </row>
    <row r="71" spans="1:50" x14ac:dyDescent="0.25">
      <c r="A71">
        <v>2000</v>
      </c>
      <c r="B71">
        <v>200</v>
      </c>
      <c r="C71" t="s">
        <v>109</v>
      </c>
      <c r="D71">
        <v>0.255</v>
      </c>
      <c r="E71">
        <v>13</v>
      </c>
      <c r="F71">
        <v>0.26</v>
      </c>
      <c r="G71">
        <v>6.1783564814814815E-7</v>
      </c>
      <c r="H71" t="s">
        <v>138</v>
      </c>
      <c r="I71" t="s">
        <v>137</v>
      </c>
      <c r="J71">
        <v>13</v>
      </c>
      <c r="K71" t="s">
        <v>50</v>
      </c>
      <c r="L71">
        <v>1</v>
      </c>
      <c r="M71" t="s">
        <v>139</v>
      </c>
      <c r="N71">
        <v>0</v>
      </c>
      <c r="O71">
        <v>0.26</v>
      </c>
      <c r="P71" s="1">
        <v>0.215</v>
      </c>
      <c r="Q71">
        <v>2.6510115740740741E-5</v>
      </c>
      <c r="R71" s="2">
        <v>0.21</v>
      </c>
      <c r="S71">
        <v>9.4676041666666665E-6</v>
      </c>
      <c r="T71" s="2">
        <v>0.255</v>
      </c>
      <c r="U71" s="3">
        <v>0.20499999999999999</v>
      </c>
      <c r="V71">
        <v>148</v>
      </c>
      <c r="W71">
        <v>7.4324324324324328E-2</v>
      </c>
      <c r="X71" t="s">
        <v>78</v>
      </c>
      <c r="Y71">
        <v>1</v>
      </c>
      <c r="Z71">
        <v>1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1</v>
      </c>
      <c r="AG71">
        <v>5</v>
      </c>
      <c r="AH71">
        <v>4</v>
      </c>
      <c r="AI71">
        <v>1</v>
      </c>
      <c r="AJ71">
        <v>1.5762419773364821E-3</v>
      </c>
      <c r="AK71">
        <v>20</v>
      </c>
      <c r="AL71">
        <v>15</v>
      </c>
      <c r="AM71">
        <v>0.75</v>
      </c>
      <c r="AN71" t="s">
        <v>113</v>
      </c>
      <c r="AO71">
        <v>2</v>
      </c>
      <c r="AP71">
        <v>154</v>
      </c>
      <c r="AQ71">
        <v>2</v>
      </c>
      <c r="AR71">
        <v>-1</v>
      </c>
      <c r="AS71" t="s">
        <v>53</v>
      </c>
      <c r="AT71">
        <v>1</v>
      </c>
      <c r="AU71" t="b">
        <v>0</v>
      </c>
      <c r="AV71">
        <f t="shared" si="3"/>
        <v>-5.0000000000000044E-3</v>
      </c>
      <c r="AW71">
        <f t="shared" si="4"/>
        <v>4.0000000000000008E-2</v>
      </c>
      <c r="AX71">
        <f t="shared" si="5"/>
        <v>-1.0000000000000009E-2</v>
      </c>
    </row>
    <row r="72" spans="1:50" x14ac:dyDescent="0.25">
      <c r="A72">
        <v>2000</v>
      </c>
      <c r="B72">
        <v>200</v>
      </c>
      <c r="C72" t="s">
        <v>109</v>
      </c>
      <c r="D72">
        <v>0.255</v>
      </c>
      <c r="E72">
        <v>13</v>
      </c>
      <c r="F72">
        <v>0.26500000000000001</v>
      </c>
      <c r="G72">
        <v>5.4260416666666668E-7</v>
      </c>
      <c r="H72" t="s">
        <v>136</v>
      </c>
      <c r="I72" t="s">
        <v>137</v>
      </c>
      <c r="J72">
        <v>13</v>
      </c>
      <c r="K72" t="s">
        <v>50</v>
      </c>
      <c r="L72">
        <v>1</v>
      </c>
      <c r="M72" t="s">
        <v>135</v>
      </c>
      <c r="N72">
        <v>0</v>
      </c>
      <c r="O72">
        <v>0.26500000000000001</v>
      </c>
      <c r="P72" s="1">
        <v>0.23</v>
      </c>
      <c r="Q72">
        <v>2.578917824074074E-5</v>
      </c>
      <c r="R72" s="2">
        <v>0.26</v>
      </c>
      <c r="S72">
        <v>9.2832060185185196E-6</v>
      </c>
      <c r="T72" s="2">
        <v>0.255</v>
      </c>
      <c r="U72" s="3">
        <v>0.22</v>
      </c>
      <c r="V72">
        <v>147</v>
      </c>
      <c r="W72">
        <v>7.4829931972789115E-2</v>
      </c>
      <c r="X72" t="s">
        <v>78</v>
      </c>
      <c r="Y72">
        <v>1</v>
      </c>
      <c r="Z72">
        <v>1</v>
      </c>
      <c r="AA72">
        <v>0</v>
      </c>
      <c r="AB72">
        <v>1</v>
      </c>
      <c r="AC72">
        <v>0</v>
      </c>
      <c r="AD72">
        <v>1</v>
      </c>
      <c r="AE72">
        <v>0</v>
      </c>
      <c r="AF72">
        <v>1</v>
      </c>
      <c r="AG72">
        <v>4</v>
      </c>
      <c r="AH72">
        <v>3</v>
      </c>
      <c r="AI72">
        <v>1</v>
      </c>
      <c r="AJ72">
        <v>1.5762419773364821E-3</v>
      </c>
      <c r="AK72">
        <v>20</v>
      </c>
      <c r="AL72">
        <v>14</v>
      </c>
      <c r="AM72">
        <v>0.7</v>
      </c>
      <c r="AN72" t="s">
        <v>113</v>
      </c>
      <c r="AO72">
        <v>2</v>
      </c>
      <c r="AP72">
        <v>154</v>
      </c>
      <c r="AQ72">
        <v>3</v>
      </c>
      <c r="AR72">
        <v>2</v>
      </c>
      <c r="AS72" t="s">
        <v>53</v>
      </c>
      <c r="AT72">
        <v>1</v>
      </c>
      <c r="AU72" t="b">
        <v>0</v>
      </c>
      <c r="AV72">
        <f t="shared" si="3"/>
        <v>0.03</v>
      </c>
      <c r="AW72">
        <f t="shared" si="4"/>
        <v>2.4999999999999994E-2</v>
      </c>
      <c r="AX72">
        <f t="shared" si="5"/>
        <v>-1.0000000000000009E-2</v>
      </c>
    </row>
    <row r="73" spans="1:50" x14ac:dyDescent="0.25">
      <c r="A73">
        <v>2000</v>
      </c>
      <c r="B73">
        <v>200</v>
      </c>
      <c r="C73" t="s">
        <v>109</v>
      </c>
      <c r="D73">
        <v>0.255</v>
      </c>
      <c r="E73">
        <v>13</v>
      </c>
      <c r="F73">
        <v>0.26</v>
      </c>
      <c r="G73">
        <v>5.4248842592592595E-7</v>
      </c>
      <c r="H73" t="s">
        <v>138</v>
      </c>
      <c r="I73" t="s">
        <v>137</v>
      </c>
      <c r="J73">
        <v>13</v>
      </c>
      <c r="K73" t="s">
        <v>50</v>
      </c>
      <c r="L73">
        <v>1</v>
      </c>
      <c r="M73" t="s">
        <v>139</v>
      </c>
      <c r="N73">
        <v>0</v>
      </c>
      <c r="O73">
        <v>0.26</v>
      </c>
      <c r="P73" s="1">
        <v>0.215</v>
      </c>
      <c r="Q73">
        <v>2.5946458333333331E-5</v>
      </c>
      <c r="R73" s="2">
        <v>0.21</v>
      </c>
      <c r="S73">
        <v>9.4638194444444447E-6</v>
      </c>
      <c r="T73" s="2">
        <v>0.255</v>
      </c>
      <c r="U73" s="3">
        <v>0.20499999999999999</v>
      </c>
      <c r="V73">
        <v>148</v>
      </c>
      <c r="W73">
        <v>7.4324324324324328E-2</v>
      </c>
      <c r="X73" t="s">
        <v>78</v>
      </c>
      <c r="Y73">
        <v>1</v>
      </c>
      <c r="Z73">
        <v>1</v>
      </c>
      <c r="AA73">
        <v>0</v>
      </c>
      <c r="AB73">
        <v>1</v>
      </c>
      <c r="AC73">
        <v>0</v>
      </c>
      <c r="AD73">
        <v>1</v>
      </c>
      <c r="AE73">
        <v>0</v>
      </c>
      <c r="AF73">
        <v>1</v>
      </c>
      <c r="AG73">
        <v>5</v>
      </c>
      <c r="AH73">
        <v>4</v>
      </c>
      <c r="AI73">
        <v>1</v>
      </c>
      <c r="AJ73">
        <v>1.5762419773364821E-3</v>
      </c>
      <c r="AK73">
        <v>20</v>
      </c>
      <c r="AL73">
        <v>15</v>
      </c>
      <c r="AM73">
        <v>0.75</v>
      </c>
      <c r="AN73" t="s">
        <v>113</v>
      </c>
      <c r="AO73">
        <v>2</v>
      </c>
      <c r="AP73">
        <v>154</v>
      </c>
      <c r="AQ73">
        <v>3</v>
      </c>
      <c r="AR73">
        <v>-2</v>
      </c>
      <c r="AS73" t="s">
        <v>53</v>
      </c>
      <c r="AT73">
        <v>1</v>
      </c>
      <c r="AU73" t="b">
        <v>0</v>
      </c>
      <c r="AV73">
        <f t="shared" si="3"/>
        <v>-5.0000000000000044E-3</v>
      </c>
      <c r="AW73">
        <f t="shared" si="4"/>
        <v>4.0000000000000008E-2</v>
      </c>
      <c r="AX73">
        <f t="shared" si="5"/>
        <v>-1.0000000000000009E-2</v>
      </c>
    </row>
    <row r="74" spans="1:50" x14ac:dyDescent="0.25">
      <c r="A74">
        <v>2000</v>
      </c>
      <c r="B74">
        <v>200</v>
      </c>
      <c r="C74" t="s">
        <v>109</v>
      </c>
      <c r="D74">
        <v>0.255</v>
      </c>
      <c r="E74">
        <v>13</v>
      </c>
      <c r="F74">
        <v>0.24</v>
      </c>
      <c r="G74">
        <v>7.236805555555555E-7</v>
      </c>
      <c r="H74" t="s">
        <v>140</v>
      </c>
      <c r="I74" t="s">
        <v>115</v>
      </c>
      <c r="J74">
        <v>13</v>
      </c>
      <c r="K74" t="s">
        <v>50</v>
      </c>
      <c r="L74">
        <v>1</v>
      </c>
      <c r="M74" t="s">
        <v>141</v>
      </c>
      <c r="N74">
        <v>0</v>
      </c>
      <c r="O74">
        <v>0.24</v>
      </c>
      <c r="P74" s="1">
        <v>0.255</v>
      </c>
      <c r="Q74">
        <v>3.0055185185185189E-5</v>
      </c>
      <c r="R74" s="2">
        <v>0.22500000000000001</v>
      </c>
      <c r="S74">
        <v>9.4669328703703702E-6</v>
      </c>
      <c r="T74" s="2">
        <v>0.26</v>
      </c>
      <c r="U74" s="3">
        <v>0.22500000000000001</v>
      </c>
      <c r="V74">
        <v>152</v>
      </c>
      <c r="W74">
        <v>0.1710526315789474</v>
      </c>
      <c r="X74" t="s">
        <v>90</v>
      </c>
      <c r="Y74">
        <v>1</v>
      </c>
      <c r="Z74">
        <v>1</v>
      </c>
      <c r="AA74">
        <v>0</v>
      </c>
      <c r="AB74">
        <v>1</v>
      </c>
      <c r="AC74">
        <v>1</v>
      </c>
      <c r="AD74">
        <v>0</v>
      </c>
      <c r="AE74">
        <v>1</v>
      </c>
      <c r="AF74">
        <v>0</v>
      </c>
      <c r="AG74">
        <v>2</v>
      </c>
      <c r="AH74">
        <v>2</v>
      </c>
      <c r="AI74">
        <v>1</v>
      </c>
      <c r="AJ74">
        <v>7.9451181245798752E-4</v>
      </c>
      <c r="AK74">
        <v>140</v>
      </c>
      <c r="AL74">
        <v>115</v>
      </c>
      <c r="AM74">
        <v>0.8214285714285714</v>
      </c>
      <c r="AN74" t="s">
        <v>113</v>
      </c>
      <c r="AO74">
        <v>1</v>
      </c>
      <c r="AP74">
        <v>1284</v>
      </c>
      <c r="AQ74">
        <v>1</v>
      </c>
      <c r="AR74">
        <v>0.5</v>
      </c>
      <c r="AS74" t="s">
        <v>53</v>
      </c>
      <c r="AT74">
        <v>1</v>
      </c>
      <c r="AU74" t="b">
        <v>1</v>
      </c>
      <c r="AV74">
        <f t="shared" si="3"/>
        <v>-0.03</v>
      </c>
      <c r="AW74">
        <f t="shared" si="4"/>
        <v>5.0000000000000044E-3</v>
      </c>
      <c r="AX74">
        <f t="shared" si="5"/>
        <v>-0.03</v>
      </c>
    </row>
    <row r="75" spans="1:50" x14ac:dyDescent="0.25">
      <c r="A75">
        <v>2000</v>
      </c>
      <c r="B75">
        <v>200</v>
      </c>
      <c r="C75" t="s">
        <v>109</v>
      </c>
      <c r="D75">
        <v>0.255</v>
      </c>
      <c r="E75">
        <v>13</v>
      </c>
      <c r="F75">
        <v>0.26500000000000001</v>
      </c>
      <c r="G75">
        <v>6.1734953703703696E-7</v>
      </c>
      <c r="H75" t="s">
        <v>114</v>
      </c>
      <c r="I75" t="s">
        <v>115</v>
      </c>
      <c r="J75">
        <v>13</v>
      </c>
      <c r="K75" t="s">
        <v>50</v>
      </c>
      <c r="L75">
        <v>1</v>
      </c>
      <c r="M75" t="s">
        <v>116</v>
      </c>
      <c r="N75">
        <v>0</v>
      </c>
      <c r="O75">
        <v>0.24</v>
      </c>
      <c r="P75" s="1">
        <v>0.19500000000000001</v>
      </c>
      <c r="Q75">
        <v>2.6582129629629629E-5</v>
      </c>
      <c r="R75" s="2">
        <v>0.22500000000000001</v>
      </c>
      <c r="S75">
        <v>9.7228009259259258E-6</v>
      </c>
      <c r="T75" s="2">
        <v>0.26</v>
      </c>
      <c r="U75" s="3">
        <v>0.2</v>
      </c>
      <c r="V75">
        <v>147</v>
      </c>
      <c r="W75">
        <v>0.27210884353741499</v>
      </c>
      <c r="X75" t="s">
        <v>90</v>
      </c>
      <c r="Y75">
        <v>1</v>
      </c>
      <c r="Z75">
        <v>1</v>
      </c>
      <c r="AA75">
        <v>0</v>
      </c>
      <c r="AB75">
        <v>1</v>
      </c>
      <c r="AC75">
        <v>1</v>
      </c>
      <c r="AD75">
        <v>0</v>
      </c>
      <c r="AE75">
        <v>1</v>
      </c>
      <c r="AF75">
        <v>0</v>
      </c>
      <c r="AG75">
        <v>2</v>
      </c>
      <c r="AH75">
        <v>2</v>
      </c>
      <c r="AI75">
        <v>1</v>
      </c>
      <c r="AJ75">
        <v>7.9451181245798752E-4</v>
      </c>
      <c r="AK75">
        <v>114</v>
      </c>
      <c r="AL75">
        <v>86</v>
      </c>
      <c r="AM75">
        <v>0.75438596491228072</v>
      </c>
      <c r="AN75" t="s">
        <v>113</v>
      </c>
      <c r="AO75">
        <v>1</v>
      </c>
      <c r="AP75">
        <v>1284</v>
      </c>
      <c r="AQ75">
        <v>1</v>
      </c>
      <c r="AR75">
        <v>-0.5</v>
      </c>
      <c r="AS75" t="s">
        <v>53</v>
      </c>
      <c r="AT75">
        <v>1</v>
      </c>
      <c r="AU75" t="b">
        <v>1</v>
      </c>
      <c r="AV75">
        <f t="shared" si="3"/>
        <v>0.03</v>
      </c>
      <c r="AW75">
        <f t="shared" si="4"/>
        <v>6.5000000000000002E-2</v>
      </c>
      <c r="AX75">
        <f t="shared" si="5"/>
        <v>5.0000000000000044E-3</v>
      </c>
    </row>
    <row r="76" spans="1:50" x14ac:dyDescent="0.25">
      <c r="A76">
        <v>2000</v>
      </c>
      <c r="B76">
        <v>200</v>
      </c>
      <c r="C76" t="s">
        <v>109</v>
      </c>
      <c r="D76">
        <v>0.255</v>
      </c>
      <c r="E76">
        <v>13</v>
      </c>
      <c r="F76">
        <v>0.2</v>
      </c>
      <c r="G76">
        <v>5.4245370370370373E-7</v>
      </c>
      <c r="H76" t="s">
        <v>142</v>
      </c>
      <c r="I76" t="s">
        <v>143</v>
      </c>
      <c r="J76">
        <v>13</v>
      </c>
      <c r="K76" t="s">
        <v>50</v>
      </c>
      <c r="L76">
        <v>1</v>
      </c>
      <c r="M76" t="s">
        <v>144</v>
      </c>
      <c r="N76">
        <v>0</v>
      </c>
      <c r="O76">
        <v>0.14499999999999999</v>
      </c>
      <c r="P76" s="1">
        <v>0.22</v>
      </c>
      <c r="Q76">
        <v>2.5788749999999999E-5</v>
      </c>
      <c r="R76" s="2">
        <v>0.27</v>
      </c>
      <c r="S76">
        <v>9.4670949074074074E-6</v>
      </c>
      <c r="T76" s="2">
        <v>0.255</v>
      </c>
      <c r="U76" s="3">
        <v>0.16</v>
      </c>
      <c r="V76">
        <v>160</v>
      </c>
      <c r="W76">
        <v>0</v>
      </c>
      <c r="X76" t="s">
        <v>90</v>
      </c>
      <c r="Y76">
        <v>1</v>
      </c>
      <c r="Z76">
        <v>1</v>
      </c>
      <c r="AA76">
        <v>0</v>
      </c>
      <c r="AB76">
        <v>1</v>
      </c>
      <c r="AC76">
        <v>1</v>
      </c>
      <c r="AD76">
        <v>0</v>
      </c>
      <c r="AE76">
        <v>1</v>
      </c>
      <c r="AF76">
        <v>0</v>
      </c>
      <c r="AG76">
        <v>2</v>
      </c>
      <c r="AH76">
        <v>2</v>
      </c>
      <c r="AI76">
        <v>1</v>
      </c>
      <c r="AJ76">
        <v>7.8903692715298623E-4</v>
      </c>
      <c r="AK76">
        <v>140</v>
      </c>
      <c r="AL76">
        <v>123</v>
      </c>
      <c r="AM76">
        <v>0.87857142857142856</v>
      </c>
      <c r="AN76" t="s">
        <v>113</v>
      </c>
      <c r="AO76">
        <v>1</v>
      </c>
      <c r="AP76">
        <v>1284</v>
      </c>
      <c r="AQ76">
        <v>2</v>
      </c>
      <c r="AR76">
        <v>1</v>
      </c>
      <c r="AS76" t="s">
        <v>53</v>
      </c>
      <c r="AT76">
        <v>1</v>
      </c>
      <c r="AU76" t="b">
        <v>1</v>
      </c>
      <c r="AV76">
        <f t="shared" si="3"/>
        <v>5.0000000000000017E-2</v>
      </c>
      <c r="AW76">
        <f t="shared" si="4"/>
        <v>3.5000000000000003E-2</v>
      </c>
      <c r="AX76">
        <f t="shared" si="5"/>
        <v>-0.06</v>
      </c>
    </row>
    <row r="77" spans="1:50" x14ac:dyDescent="0.25">
      <c r="A77">
        <v>2000</v>
      </c>
      <c r="B77">
        <v>200</v>
      </c>
      <c r="C77" t="s">
        <v>109</v>
      </c>
      <c r="D77">
        <v>0.255</v>
      </c>
      <c r="E77">
        <v>13</v>
      </c>
      <c r="F77">
        <v>0.2</v>
      </c>
      <c r="G77">
        <v>5.4238425925925927E-7</v>
      </c>
      <c r="H77" t="s">
        <v>120</v>
      </c>
      <c r="I77" t="s">
        <v>115</v>
      </c>
      <c r="J77">
        <v>13</v>
      </c>
      <c r="K77" t="s">
        <v>50</v>
      </c>
      <c r="L77">
        <v>1</v>
      </c>
      <c r="M77" t="s">
        <v>121</v>
      </c>
      <c r="N77">
        <v>7.5312499999999994E-8</v>
      </c>
      <c r="O77">
        <v>0.15</v>
      </c>
      <c r="P77" s="1">
        <v>0.15</v>
      </c>
      <c r="Q77">
        <v>3.1005266203703712E-5</v>
      </c>
      <c r="R77" s="2">
        <v>0.16500000000000001</v>
      </c>
      <c r="S77">
        <v>1.09862037037037E-5</v>
      </c>
      <c r="T77" s="2">
        <v>0.24</v>
      </c>
      <c r="U77" s="3">
        <v>0.13</v>
      </c>
      <c r="V77">
        <v>160</v>
      </c>
      <c r="W77">
        <v>0.25624999999999998</v>
      </c>
      <c r="X77" t="s">
        <v>90</v>
      </c>
      <c r="Y77">
        <v>1</v>
      </c>
      <c r="Z77">
        <v>1</v>
      </c>
      <c r="AA77">
        <v>0</v>
      </c>
      <c r="AB77">
        <v>1</v>
      </c>
      <c r="AC77">
        <v>1</v>
      </c>
      <c r="AD77">
        <v>0</v>
      </c>
      <c r="AE77">
        <v>1</v>
      </c>
      <c r="AF77">
        <v>0</v>
      </c>
      <c r="AG77">
        <v>2</v>
      </c>
      <c r="AH77">
        <v>2</v>
      </c>
      <c r="AI77">
        <v>1</v>
      </c>
      <c r="AJ77">
        <v>7.9451181245798752E-4</v>
      </c>
      <c r="AK77">
        <v>83</v>
      </c>
      <c r="AL77">
        <v>67</v>
      </c>
      <c r="AM77">
        <v>0.80722891566265065</v>
      </c>
      <c r="AN77" t="s">
        <v>113</v>
      </c>
      <c r="AO77">
        <v>1</v>
      </c>
      <c r="AP77">
        <v>1284</v>
      </c>
      <c r="AQ77">
        <v>2</v>
      </c>
      <c r="AR77">
        <v>-1</v>
      </c>
      <c r="AS77" t="s">
        <v>53</v>
      </c>
      <c r="AT77">
        <v>1</v>
      </c>
      <c r="AU77" t="b">
        <v>1</v>
      </c>
      <c r="AV77">
        <f t="shared" si="3"/>
        <v>1.5000000000000013E-2</v>
      </c>
      <c r="AW77">
        <f t="shared" si="4"/>
        <v>0.09</v>
      </c>
      <c r="AX77">
        <f t="shared" si="5"/>
        <v>-1.999999999999999E-2</v>
      </c>
    </row>
    <row r="78" spans="1:50" x14ac:dyDescent="0.25">
      <c r="A78">
        <v>2000</v>
      </c>
      <c r="B78">
        <v>200</v>
      </c>
      <c r="C78" t="s">
        <v>109</v>
      </c>
      <c r="D78">
        <v>0.255</v>
      </c>
      <c r="E78">
        <v>13</v>
      </c>
      <c r="F78">
        <v>0.19500000000000001</v>
      </c>
      <c r="G78">
        <v>3.2711805555555548E-7</v>
      </c>
      <c r="H78" t="s">
        <v>145</v>
      </c>
      <c r="I78" t="s">
        <v>146</v>
      </c>
      <c r="J78">
        <v>10</v>
      </c>
      <c r="K78" t="s">
        <v>50</v>
      </c>
      <c r="L78">
        <v>1</v>
      </c>
      <c r="M78" t="s">
        <v>147</v>
      </c>
      <c r="N78">
        <v>1.165740740740741E-7</v>
      </c>
      <c r="O78">
        <v>0.11</v>
      </c>
      <c r="P78" s="1">
        <v>0.19500000000000001</v>
      </c>
      <c r="Q78">
        <v>2.6351793981481479E-5</v>
      </c>
      <c r="R78" s="2">
        <v>0.27500000000000002</v>
      </c>
      <c r="S78">
        <v>9.6086226851851849E-6</v>
      </c>
      <c r="T78" s="2">
        <v>0.27</v>
      </c>
      <c r="U78" s="3">
        <v>0.125</v>
      </c>
      <c r="V78">
        <v>161</v>
      </c>
      <c r="W78">
        <v>0</v>
      </c>
      <c r="X78" t="s">
        <v>90</v>
      </c>
      <c r="Y78">
        <v>1</v>
      </c>
      <c r="Z78">
        <v>1</v>
      </c>
      <c r="AA78">
        <v>0</v>
      </c>
      <c r="AB78">
        <v>1</v>
      </c>
      <c r="AC78">
        <v>1</v>
      </c>
      <c r="AD78">
        <v>0</v>
      </c>
      <c r="AE78">
        <v>1</v>
      </c>
      <c r="AF78">
        <v>0</v>
      </c>
      <c r="AG78">
        <v>4</v>
      </c>
      <c r="AH78">
        <v>4</v>
      </c>
      <c r="AI78">
        <v>1</v>
      </c>
      <c r="AJ78">
        <v>1.0182058256239109E-3</v>
      </c>
      <c r="AK78">
        <v>140</v>
      </c>
      <c r="AL78">
        <v>124</v>
      </c>
      <c r="AM78">
        <v>0.88571428571428568</v>
      </c>
      <c r="AN78" t="s">
        <v>113</v>
      </c>
      <c r="AO78">
        <v>1</v>
      </c>
      <c r="AP78">
        <v>1284</v>
      </c>
      <c r="AQ78">
        <v>3</v>
      </c>
      <c r="AR78">
        <v>2</v>
      </c>
      <c r="AS78" t="s">
        <v>53</v>
      </c>
      <c r="AT78">
        <v>1</v>
      </c>
      <c r="AU78" t="b">
        <v>1</v>
      </c>
      <c r="AV78">
        <f t="shared" si="3"/>
        <v>8.0000000000000016E-2</v>
      </c>
      <c r="AW78">
        <f t="shared" si="4"/>
        <v>7.5000000000000011E-2</v>
      </c>
      <c r="AX78">
        <f t="shared" si="5"/>
        <v>-7.0000000000000007E-2</v>
      </c>
    </row>
    <row r="79" spans="1:50" x14ac:dyDescent="0.25">
      <c r="A79">
        <v>2000</v>
      </c>
      <c r="B79">
        <v>200</v>
      </c>
      <c r="C79" t="s">
        <v>109</v>
      </c>
      <c r="D79">
        <v>0.255</v>
      </c>
      <c r="E79">
        <v>13</v>
      </c>
      <c r="F79">
        <v>0.125</v>
      </c>
      <c r="G79">
        <v>4.6847222222222219E-7</v>
      </c>
      <c r="H79" t="s">
        <v>126</v>
      </c>
      <c r="I79" t="s">
        <v>127</v>
      </c>
      <c r="J79">
        <v>13</v>
      </c>
      <c r="K79" t="s">
        <v>50</v>
      </c>
      <c r="L79">
        <v>1</v>
      </c>
      <c r="M79" t="s">
        <v>128</v>
      </c>
      <c r="N79">
        <v>9.3020833333333338E-8</v>
      </c>
      <c r="O79">
        <v>0.115</v>
      </c>
      <c r="P79" s="1">
        <v>9.5000000000000001E-2</v>
      </c>
      <c r="Q79">
        <v>2.6283171296296299E-5</v>
      </c>
      <c r="R79" s="2">
        <v>0.22500000000000001</v>
      </c>
      <c r="S79">
        <v>9.2853703703703693E-6</v>
      </c>
      <c r="T79" s="2">
        <v>0.26</v>
      </c>
      <c r="U79" s="3">
        <v>8.5000000000000006E-2</v>
      </c>
      <c r="V79">
        <v>175</v>
      </c>
      <c r="W79">
        <v>0</v>
      </c>
      <c r="X79" t="s">
        <v>90</v>
      </c>
      <c r="Y79">
        <v>1</v>
      </c>
      <c r="Z79">
        <v>1</v>
      </c>
      <c r="AA79">
        <v>0</v>
      </c>
      <c r="AB79">
        <v>1</v>
      </c>
      <c r="AC79">
        <v>1</v>
      </c>
      <c r="AD79">
        <v>0</v>
      </c>
      <c r="AE79">
        <v>1</v>
      </c>
      <c r="AF79">
        <v>0</v>
      </c>
      <c r="AG79">
        <v>2</v>
      </c>
      <c r="AH79">
        <v>2</v>
      </c>
      <c r="AI79">
        <v>1</v>
      </c>
      <c r="AJ79">
        <v>7.9269678119982256E-4</v>
      </c>
      <c r="AK79">
        <v>22</v>
      </c>
      <c r="AL79">
        <v>20</v>
      </c>
      <c r="AM79">
        <v>0.90909090909090906</v>
      </c>
      <c r="AN79" t="s">
        <v>113</v>
      </c>
      <c r="AO79">
        <v>1</v>
      </c>
      <c r="AP79">
        <v>1284</v>
      </c>
      <c r="AQ79">
        <v>3</v>
      </c>
      <c r="AR79">
        <v>-2</v>
      </c>
      <c r="AS79" t="s">
        <v>53</v>
      </c>
      <c r="AT79">
        <v>1</v>
      </c>
      <c r="AU79" t="b">
        <v>1</v>
      </c>
      <c r="AV79">
        <f t="shared" si="3"/>
        <v>0.13</v>
      </c>
      <c r="AW79">
        <f t="shared" si="4"/>
        <v>0.16500000000000001</v>
      </c>
      <c r="AX79">
        <f t="shared" si="5"/>
        <v>-9.999999999999995E-3</v>
      </c>
    </row>
    <row r="80" spans="1:50" x14ac:dyDescent="0.25">
      <c r="A80">
        <v>2000</v>
      </c>
      <c r="B80">
        <v>200</v>
      </c>
      <c r="C80" t="s">
        <v>109</v>
      </c>
      <c r="D80">
        <v>0.255</v>
      </c>
      <c r="E80">
        <v>13</v>
      </c>
      <c r="F80">
        <v>0.27</v>
      </c>
      <c r="G80">
        <v>6.1807870370370364E-7</v>
      </c>
      <c r="H80" t="s">
        <v>114</v>
      </c>
      <c r="I80" t="s">
        <v>115</v>
      </c>
      <c r="J80">
        <v>13</v>
      </c>
      <c r="K80" t="s">
        <v>50</v>
      </c>
      <c r="L80">
        <v>1</v>
      </c>
      <c r="M80" t="s">
        <v>116</v>
      </c>
      <c r="N80">
        <v>0</v>
      </c>
      <c r="O80">
        <v>0.27500000000000002</v>
      </c>
      <c r="P80" s="1">
        <v>0.24</v>
      </c>
      <c r="Q80">
        <v>2.7599502314814809E-5</v>
      </c>
      <c r="R80" s="2">
        <v>0.22</v>
      </c>
      <c r="S80">
        <v>9.7199305555555561E-6</v>
      </c>
      <c r="T80" s="2">
        <v>0.26500000000000001</v>
      </c>
      <c r="U80" s="3">
        <v>0.215</v>
      </c>
      <c r="V80">
        <v>146</v>
      </c>
      <c r="W80">
        <v>4.1095890410958902E-2</v>
      </c>
      <c r="X80" t="s">
        <v>124</v>
      </c>
      <c r="Y80">
        <v>1</v>
      </c>
      <c r="Z80">
        <v>1</v>
      </c>
      <c r="AA80">
        <v>0</v>
      </c>
      <c r="AB80">
        <v>1</v>
      </c>
      <c r="AC80">
        <v>1</v>
      </c>
      <c r="AD80">
        <v>0</v>
      </c>
      <c r="AE80">
        <v>1</v>
      </c>
      <c r="AF80">
        <v>0</v>
      </c>
      <c r="AG80">
        <v>6</v>
      </c>
      <c r="AH80">
        <v>4</v>
      </c>
      <c r="AI80">
        <v>1</v>
      </c>
      <c r="AJ80">
        <v>1.5810785067913999E-3</v>
      </c>
      <c r="AK80">
        <v>93</v>
      </c>
      <c r="AL80">
        <v>75</v>
      </c>
      <c r="AM80">
        <v>0.80645161290322576</v>
      </c>
      <c r="AN80" t="s">
        <v>113</v>
      </c>
      <c r="AO80">
        <v>2</v>
      </c>
      <c r="AP80">
        <v>784</v>
      </c>
      <c r="AQ80">
        <v>1</v>
      </c>
      <c r="AR80">
        <v>0.5</v>
      </c>
      <c r="AS80" t="s">
        <v>53</v>
      </c>
      <c r="AT80">
        <v>1</v>
      </c>
      <c r="AU80" t="b">
        <v>1</v>
      </c>
      <c r="AV80">
        <f t="shared" si="3"/>
        <v>-1.999999999999999E-2</v>
      </c>
      <c r="AW80">
        <f t="shared" si="4"/>
        <v>2.5000000000000022E-2</v>
      </c>
      <c r="AX80">
        <f t="shared" si="5"/>
        <v>-2.4999999999999994E-2</v>
      </c>
    </row>
    <row r="81" spans="1:50" x14ac:dyDescent="0.25">
      <c r="A81">
        <v>2000</v>
      </c>
      <c r="B81">
        <v>200</v>
      </c>
      <c r="C81" t="s">
        <v>109</v>
      </c>
      <c r="D81">
        <v>0.255</v>
      </c>
      <c r="E81">
        <v>13</v>
      </c>
      <c r="F81">
        <v>0.28999999999999998</v>
      </c>
      <c r="G81">
        <v>5.4277777777777782E-7</v>
      </c>
      <c r="H81" t="s">
        <v>114</v>
      </c>
      <c r="I81" t="s">
        <v>115</v>
      </c>
      <c r="J81">
        <v>13</v>
      </c>
      <c r="K81" t="s">
        <v>50</v>
      </c>
      <c r="L81">
        <v>1</v>
      </c>
      <c r="M81" t="s">
        <v>116</v>
      </c>
      <c r="N81">
        <v>0</v>
      </c>
      <c r="O81">
        <v>0.28999999999999998</v>
      </c>
      <c r="P81" s="1">
        <v>0.22500000000000001</v>
      </c>
      <c r="Q81">
        <v>2.4193206018518519E-5</v>
      </c>
      <c r="R81" s="2">
        <v>0.25</v>
      </c>
      <c r="S81">
        <v>9.5595949074074086E-6</v>
      </c>
      <c r="T81" s="2">
        <v>0.26</v>
      </c>
      <c r="U81" s="3">
        <v>0.21</v>
      </c>
      <c r="V81">
        <v>142</v>
      </c>
      <c r="W81">
        <v>0.41549295774647887</v>
      </c>
      <c r="X81" t="s">
        <v>124</v>
      </c>
      <c r="Y81">
        <v>1</v>
      </c>
      <c r="Z81">
        <v>1</v>
      </c>
      <c r="AA81">
        <v>0</v>
      </c>
      <c r="AB81">
        <v>1</v>
      </c>
      <c r="AC81">
        <v>1</v>
      </c>
      <c r="AD81">
        <v>0</v>
      </c>
      <c r="AE81">
        <v>1</v>
      </c>
      <c r="AF81">
        <v>0</v>
      </c>
      <c r="AG81">
        <v>6</v>
      </c>
      <c r="AH81">
        <v>4</v>
      </c>
      <c r="AI81">
        <v>1</v>
      </c>
      <c r="AJ81">
        <v>1.5810785067913999E-3</v>
      </c>
      <c r="AK81">
        <v>56</v>
      </c>
      <c r="AL81">
        <v>46</v>
      </c>
      <c r="AM81">
        <v>0.8214285714285714</v>
      </c>
      <c r="AN81" t="s">
        <v>113</v>
      </c>
      <c r="AO81">
        <v>2</v>
      </c>
      <c r="AP81">
        <v>784</v>
      </c>
      <c r="AQ81">
        <v>1</v>
      </c>
      <c r="AR81">
        <v>-0.5</v>
      </c>
      <c r="AS81" t="s">
        <v>53</v>
      </c>
      <c r="AT81">
        <v>1</v>
      </c>
      <c r="AU81" t="b">
        <v>1</v>
      </c>
      <c r="AV81">
        <f t="shared" si="3"/>
        <v>2.4999999999999994E-2</v>
      </c>
      <c r="AW81">
        <f t="shared" si="4"/>
        <v>3.5000000000000003E-2</v>
      </c>
      <c r="AX81">
        <f t="shared" si="5"/>
        <v>-1.5000000000000013E-2</v>
      </c>
    </row>
    <row r="82" spans="1:50" x14ac:dyDescent="0.25">
      <c r="A82">
        <v>2000</v>
      </c>
      <c r="B82">
        <v>200</v>
      </c>
      <c r="C82" t="s">
        <v>109</v>
      </c>
      <c r="D82">
        <v>0.255</v>
      </c>
      <c r="E82">
        <v>13</v>
      </c>
      <c r="F82">
        <v>0.245</v>
      </c>
      <c r="G82">
        <v>4.6849537037037038E-7</v>
      </c>
      <c r="H82" t="s">
        <v>148</v>
      </c>
      <c r="I82" t="s">
        <v>149</v>
      </c>
      <c r="J82">
        <v>10</v>
      </c>
      <c r="K82" t="s">
        <v>50</v>
      </c>
      <c r="L82">
        <v>1</v>
      </c>
      <c r="M82" t="s">
        <v>150</v>
      </c>
      <c r="N82">
        <v>0</v>
      </c>
      <c r="O82">
        <v>0.21</v>
      </c>
      <c r="P82" s="1">
        <v>0.215</v>
      </c>
      <c r="Q82">
        <v>2.801822916666667E-5</v>
      </c>
      <c r="R82" s="2">
        <v>0.24</v>
      </c>
      <c r="S82">
        <v>9.4497106481481486E-6</v>
      </c>
      <c r="T82" s="2">
        <v>0.255</v>
      </c>
      <c r="U82" s="3">
        <v>0.19</v>
      </c>
      <c r="V82">
        <v>151</v>
      </c>
      <c r="W82">
        <v>0</v>
      </c>
      <c r="X82" t="s">
        <v>124</v>
      </c>
      <c r="Y82">
        <v>1</v>
      </c>
      <c r="Z82">
        <v>1</v>
      </c>
      <c r="AA82">
        <v>0</v>
      </c>
      <c r="AB82">
        <v>1</v>
      </c>
      <c r="AC82">
        <v>1</v>
      </c>
      <c r="AD82">
        <v>0</v>
      </c>
      <c r="AE82">
        <v>1</v>
      </c>
      <c r="AF82">
        <v>0</v>
      </c>
      <c r="AG82">
        <v>7</v>
      </c>
      <c r="AH82">
        <v>5</v>
      </c>
      <c r="AI82">
        <v>1</v>
      </c>
      <c r="AJ82">
        <v>2.0384354648469161E-3</v>
      </c>
      <c r="AK82">
        <v>93</v>
      </c>
      <c r="AL82">
        <v>80</v>
      </c>
      <c r="AM82">
        <v>0.86021505376344087</v>
      </c>
      <c r="AN82" t="s">
        <v>113</v>
      </c>
      <c r="AO82">
        <v>2</v>
      </c>
      <c r="AP82">
        <v>784</v>
      </c>
      <c r="AQ82">
        <v>2</v>
      </c>
      <c r="AR82">
        <v>1</v>
      </c>
      <c r="AS82" t="s">
        <v>53</v>
      </c>
      <c r="AT82">
        <v>1</v>
      </c>
      <c r="AU82" t="b">
        <v>1</v>
      </c>
      <c r="AV82">
        <f t="shared" si="3"/>
        <v>2.4999999999999994E-2</v>
      </c>
      <c r="AW82">
        <f t="shared" si="4"/>
        <v>4.0000000000000008E-2</v>
      </c>
      <c r="AX82">
        <f t="shared" si="5"/>
        <v>-2.4999999999999994E-2</v>
      </c>
    </row>
    <row r="83" spans="1:50" x14ac:dyDescent="0.25">
      <c r="A83">
        <v>2000</v>
      </c>
      <c r="B83">
        <v>200</v>
      </c>
      <c r="C83" t="s">
        <v>109</v>
      </c>
      <c r="D83">
        <v>0.255</v>
      </c>
      <c r="E83">
        <v>13</v>
      </c>
      <c r="F83">
        <v>0.26</v>
      </c>
      <c r="G83">
        <v>4.3774305555555548E-7</v>
      </c>
      <c r="H83" t="s">
        <v>151</v>
      </c>
      <c r="I83" t="s">
        <v>115</v>
      </c>
      <c r="J83">
        <v>13</v>
      </c>
      <c r="K83" t="s">
        <v>50</v>
      </c>
      <c r="L83">
        <v>1</v>
      </c>
      <c r="M83" t="s">
        <v>152</v>
      </c>
      <c r="N83">
        <v>0</v>
      </c>
      <c r="O83">
        <v>0.19</v>
      </c>
      <c r="P83" s="1">
        <v>0.18</v>
      </c>
      <c r="Q83">
        <v>2.4375115740740738E-5</v>
      </c>
      <c r="R83" s="2">
        <v>0.21</v>
      </c>
      <c r="S83">
        <v>9.4657638888888878E-6</v>
      </c>
      <c r="T83" s="2">
        <v>0.26</v>
      </c>
      <c r="U83" s="3">
        <v>0.14499999999999999</v>
      </c>
      <c r="V83">
        <v>148</v>
      </c>
      <c r="W83">
        <v>0.5067567567567568</v>
      </c>
      <c r="X83" t="s">
        <v>124</v>
      </c>
      <c r="Y83">
        <v>1</v>
      </c>
      <c r="Z83">
        <v>1</v>
      </c>
      <c r="AA83">
        <v>0</v>
      </c>
      <c r="AB83">
        <v>1</v>
      </c>
      <c r="AC83">
        <v>1</v>
      </c>
      <c r="AD83">
        <v>0</v>
      </c>
      <c r="AE83">
        <v>1</v>
      </c>
      <c r="AF83">
        <v>0</v>
      </c>
      <c r="AG83">
        <v>6</v>
      </c>
      <c r="AH83">
        <v>4</v>
      </c>
      <c r="AI83">
        <v>1</v>
      </c>
      <c r="AJ83">
        <v>1.5810785067913999E-3</v>
      </c>
      <c r="AK83">
        <v>29</v>
      </c>
      <c r="AL83">
        <v>26</v>
      </c>
      <c r="AM83">
        <v>0.89655172413793105</v>
      </c>
      <c r="AN83" t="s">
        <v>113</v>
      </c>
      <c r="AO83">
        <v>2</v>
      </c>
      <c r="AP83">
        <v>784</v>
      </c>
      <c r="AQ83">
        <v>2</v>
      </c>
      <c r="AR83">
        <v>-1</v>
      </c>
      <c r="AS83" t="s">
        <v>53</v>
      </c>
      <c r="AT83">
        <v>1</v>
      </c>
      <c r="AU83" t="b">
        <v>1</v>
      </c>
      <c r="AV83">
        <f t="shared" si="3"/>
        <v>0.03</v>
      </c>
      <c r="AW83">
        <f t="shared" si="4"/>
        <v>8.0000000000000016E-2</v>
      </c>
      <c r="AX83">
        <f t="shared" si="5"/>
        <v>-3.5000000000000003E-2</v>
      </c>
    </row>
    <row r="84" spans="1:50" x14ac:dyDescent="0.25">
      <c r="A84">
        <v>2000</v>
      </c>
      <c r="B84">
        <v>200</v>
      </c>
      <c r="C84" t="s">
        <v>109</v>
      </c>
      <c r="D84">
        <v>0.255</v>
      </c>
      <c r="E84">
        <v>13</v>
      </c>
      <c r="F84">
        <v>0.245</v>
      </c>
      <c r="G84">
        <v>5.4284722222222217E-7</v>
      </c>
      <c r="H84" t="s">
        <v>148</v>
      </c>
      <c r="I84" t="s">
        <v>149</v>
      </c>
      <c r="J84">
        <v>10</v>
      </c>
      <c r="K84" t="s">
        <v>50</v>
      </c>
      <c r="L84">
        <v>1</v>
      </c>
      <c r="M84" t="s">
        <v>150</v>
      </c>
      <c r="N84">
        <v>0</v>
      </c>
      <c r="O84">
        <v>0.16</v>
      </c>
      <c r="P84" s="1">
        <v>0.215</v>
      </c>
      <c r="Q84">
        <v>2.7850706018518519E-5</v>
      </c>
      <c r="R84" s="2">
        <v>0.24</v>
      </c>
      <c r="S84">
        <v>9.4659374999999995E-6</v>
      </c>
      <c r="T84" s="2">
        <v>0.26</v>
      </c>
      <c r="U84" s="3">
        <v>0.14499999999999999</v>
      </c>
      <c r="V84">
        <v>151</v>
      </c>
      <c r="W84">
        <v>0</v>
      </c>
      <c r="X84" t="s">
        <v>124</v>
      </c>
      <c r="Y84">
        <v>1</v>
      </c>
      <c r="Z84">
        <v>1</v>
      </c>
      <c r="AA84">
        <v>0</v>
      </c>
      <c r="AB84">
        <v>1</v>
      </c>
      <c r="AC84">
        <v>1</v>
      </c>
      <c r="AD84">
        <v>0</v>
      </c>
      <c r="AE84">
        <v>1</v>
      </c>
      <c r="AF84">
        <v>0</v>
      </c>
      <c r="AG84">
        <v>7</v>
      </c>
      <c r="AH84">
        <v>5</v>
      </c>
      <c r="AI84">
        <v>1</v>
      </c>
      <c r="AJ84">
        <v>2.0384354648469161E-3</v>
      </c>
      <c r="AK84">
        <v>93</v>
      </c>
      <c r="AL84">
        <v>80</v>
      </c>
      <c r="AM84">
        <v>0.86021505376344087</v>
      </c>
      <c r="AN84" t="s">
        <v>113</v>
      </c>
      <c r="AO84">
        <v>2</v>
      </c>
      <c r="AP84">
        <v>784</v>
      </c>
      <c r="AQ84">
        <v>3</v>
      </c>
      <c r="AR84">
        <v>2</v>
      </c>
      <c r="AS84" t="s">
        <v>53</v>
      </c>
      <c r="AT84">
        <v>1</v>
      </c>
      <c r="AU84" t="b">
        <v>1</v>
      </c>
      <c r="AV84">
        <f t="shared" si="3"/>
        <v>2.4999999999999994E-2</v>
      </c>
      <c r="AW84">
        <f t="shared" si="4"/>
        <v>4.5000000000000012E-2</v>
      </c>
      <c r="AX84">
        <f t="shared" si="5"/>
        <v>-7.0000000000000007E-2</v>
      </c>
    </row>
    <row r="85" spans="1:50" x14ac:dyDescent="0.25">
      <c r="A85">
        <v>2000</v>
      </c>
      <c r="B85">
        <v>200</v>
      </c>
      <c r="C85" t="s">
        <v>109</v>
      </c>
      <c r="D85">
        <v>0.255</v>
      </c>
      <c r="E85">
        <v>13</v>
      </c>
      <c r="F85">
        <v>0.19</v>
      </c>
      <c r="G85">
        <v>5.4207175925925933E-7</v>
      </c>
      <c r="H85" t="s">
        <v>153</v>
      </c>
      <c r="I85" t="s">
        <v>127</v>
      </c>
      <c r="J85">
        <v>13</v>
      </c>
      <c r="K85" t="s">
        <v>50</v>
      </c>
      <c r="L85">
        <v>1</v>
      </c>
      <c r="M85" t="s">
        <v>154</v>
      </c>
      <c r="N85">
        <v>1.8075231481481481E-7</v>
      </c>
      <c r="O85">
        <v>0.13500000000000001</v>
      </c>
      <c r="P85" s="1">
        <v>0.14000000000000001</v>
      </c>
      <c r="Q85">
        <v>2.5532523148148149E-5</v>
      </c>
      <c r="R85" s="2">
        <v>0.17</v>
      </c>
      <c r="S85">
        <v>9.7226388888888886E-6</v>
      </c>
      <c r="T85" s="2">
        <v>0.26</v>
      </c>
      <c r="U85" s="3">
        <v>0.105</v>
      </c>
      <c r="V85">
        <v>162</v>
      </c>
      <c r="W85">
        <v>0</v>
      </c>
      <c r="X85" t="s">
        <v>124</v>
      </c>
      <c r="Y85">
        <v>1</v>
      </c>
      <c r="Z85">
        <v>1</v>
      </c>
      <c r="AA85">
        <v>0</v>
      </c>
      <c r="AB85">
        <v>1</v>
      </c>
      <c r="AC85">
        <v>1</v>
      </c>
      <c r="AD85">
        <v>0</v>
      </c>
      <c r="AE85">
        <v>1</v>
      </c>
      <c r="AF85">
        <v>0</v>
      </c>
      <c r="AG85">
        <v>6</v>
      </c>
      <c r="AH85">
        <v>4</v>
      </c>
      <c r="AI85">
        <v>1</v>
      </c>
      <c r="AJ85">
        <v>1.5774665945876699E-3</v>
      </c>
      <c r="AK85">
        <v>9</v>
      </c>
      <c r="AL85">
        <v>8</v>
      </c>
      <c r="AM85">
        <v>0.88888888888888884</v>
      </c>
      <c r="AN85" t="s">
        <v>113</v>
      </c>
      <c r="AO85">
        <v>2</v>
      </c>
      <c r="AP85">
        <v>784</v>
      </c>
      <c r="AQ85">
        <v>3</v>
      </c>
      <c r="AR85">
        <v>-2</v>
      </c>
      <c r="AS85" t="s">
        <v>53</v>
      </c>
      <c r="AT85">
        <v>1</v>
      </c>
      <c r="AU85" t="b">
        <v>1</v>
      </c>
      <c r="AV85">
        <f t="shared" si="3"/>
        <v>0.03</v>
      </c>
      <c r="AW85">
        <f t="shared" si="4"/>
        <v>0.12</v>
      </c>
      <c r="AX85">
        <f t="shared" si="5"/>
        <v>-3.5000000000000017E-2</v>
      </c>
    </row>
    <row r="86" spans="1:50" x14ac:dyDescent="0.25">
      <c r="A86">
        <v>2000</v>
      </c>
      <c r="B86">
        <v>200</v>
      </c>
      <c r="C86" t="s">
        <v>109</v>
      </c>
      <c r="D86">
        <v>0.255</v>
      </c>
      <c r="E86">
        <v>13</v>
      </c>
      <c r="F86">
        <v>0.28999999999999998</v>
      </c>
      <c r="G86">
        <v>6.173032407407408E-7</v>
      </c>
      <c r="H86" t="s">
        <v>114</v>
      </c>
      <c r="I86" t="s">
        <v>115</v>
      </c>
      <c r="J86">
        <v>13</v>
      </c>
      <c r="K86" t="s">
        <v>50</v>
      </c>
      <c r="L86">
        <v>1</v>
      </c>
      <c r="M86" t="s">
        <v>116</v>
      </c>
      <c r="N86">
        <v>0</v>
      </c>
      <c r="O86">
        <v>0.28999999999999998</v>
      </c>
      <c r="P86" s="1">
        <v>0.24</v>
      </c>
      <c r="Q86">
        <v>2.589600694444444E-5</v>
      </c>
      <c r="R86" s="2">
        <v>0.23499999999999999</v>
      </c>
      <c r="S86">
        <v>9.2857407407407403E-6</v>
      </c>
      <c r="T86" s="2">
        <v>0.25</v>
      </c>
      <c r="U86" s="3">
        <v>0.23</v>
      </c>
      <c r="V86">
        <v>142</v>
      </c>
      <c r="W86">
        <v>7.0422535211267607E-3</v>
      </c>
      <c r="X86" t="s">
        <v>96</v>
      </c>
      <c r="Y86">
        <v>1</v>
      </c>
      <c r="Z86">
        <v>1</v>
      </c>
      <c r="AA86">
        <v>0</v>
      </c>
      <c r="AB86">
        <v>1</v>
      </c>
      <c r="AC86">
        <v>0</v>
      </c>
      <c r="AD86">
        <v>1</v>
      </c>
      <c r="AE86">
        <v>0</v>
      </c>
      <c r="AF86">
        <v>1</v>
      </c>
      <c r="AG86">
        <v>8</v>
      </c>
      <c r="AH86">
        <v>6</v>
      </c>
      <c r="AI86">
        <v>1</v>
      </c>
      <c r="AJ86">
        <v>2.3597795341814688E-3</v>
      </c>
      <c r="AK86">
        <v>61</v>
      </c>
      <c r="AL86">
        <v>45</v>
      </c>
      <c r="AM86">
        <v>0.73770491803278693</v>
      </c>
      <c r="AN86" t="s">
        <v>113</v>
      </c>
      <c r="AO86">
        <v>3</v>
      </c>
      <c r="AP86">
        <v>529</v>
      </c>
      <c r="AQ86">
        <v>1</v>
      </c>
      <c r="AR86">
        <v>0.5</v>
      </c>
      <c r="AS86" t="s">
        <v>53</v>
      </c>
      <c r="AT86">
        <v>1</v>
      </c>
      <c r="AU86" t="b">
        <v>0</v>
      </c>
      <c r="AV86">
        <f t="shared" si="3"/>
        <v>-5.0000000000000044E-3</v>
      </c>
      <c r="AW86">
        <f t="shared" si="4"/>
        <v>1.0000000000000009E-2</v>
      </c>
      <c r="AX86">
        <f t="shared" si="5"/>
        <v>-9.9999999999999811E-3</v>
      </c>
    </row>
    <row r="87" spans="1:50" x14ac:dyDescent="0.25">
      <c r="A87">
        <v>2000</v>
      </c>
      <c r="B87">
        <v>200</v>
      </c>
      <c r="C87" t="s">
        <v>109</v>
      </c>
      <c r="D87">
        <v>0.255</v>
      </c>
      <c r="E87">
        <v>13</v>
      </c>
      <c r="F87">
        <v>0.28999999999999998</v>
      </c>
      <c r="G87">
        <v>6.1804398148148151E-7</v>
      </c>
      <c r="H87" t="s">
        <v>114</v>
      </c>
      <c r="I87" t="s">
        <v>115</v>
      </c>
      <c r="J87">
        <v>13</v>
      </c>
      <c r="K87" t="s">
        <v>50</v>
      </c>
      <c r="L87">
        <v>1</v>
      </c>
      <c r="M87" t="s">
        <v>116</v>
      </c>
      <c r="N87">
        <v>0</v>
      </c>
      <c r="O87">
        <v>0.28999999999999998</v>
      </c>
      <c r="P87" s="1">
        <v>0.24</v>
      </c>
      <c r="Q87">
        <v>2.5534942129629631E-5</v>
      </c>
      <c r="R87" s="2">
        <v>0.215</v>
      </c>
      <c r="S87">
        <v>9.4646296296296307E-6</v>
      </c>
      <c r="T87" s="2">
        <v>0.24</v>
      </c>
      <c r="U87" s="3">
        <v>0.23</v>
      </c>
      <c r="V87">
        <v>142</v>
      </c>
      <c r="W87">
        <v>0.20422535211267609</v>
      </c>
      <c r="X87" t="s">
        <v>96</v>
      </c>
      <c r="Y87">
        <v>1</v>
      </c>
      <c r="Z87">
        <v>1</v>
      </c>
      <c r="AA87">
        <v>0</v>
      </c>
      <c r="AB87">
        <v>1</v>
      </c>
      <c r="AC87">
        <v>0</v>
      </c>
      <c r="AD87">
        <v>1</v>
      </c>
      <c r="AE87">
        <v>0</v>
      </c>
      <c r="AF87">
        <v>1</v>
      </c>
      <c r="AG87">
        <v>8</v>
      </c>
      <c r="AH87">
        <v>6</v>
      </c>
      <c r="AI87">
        <v>1</v>
      </c>
      <c r="AJ87">
        <v>2.3597795341814688E-3</v>
      </c>
      <c r="AK87">
        <v>61</v>
      </c>
      <c r="AL87">
        <v>45</v>
      </c>
      <c r="AM87">
        <v>0.73770491803278693</v>
      </c>
      <c r="AN87" t="s">
        <v>113</v>
      </c>
      <c r="AO87">
        <v>3</v>
      </c>
      <c r="AP87">
        <v>529</v>
      </c>
      <c r="AQ87">
        <v>1</v>
      </c>
      <c r="AR87">
        <v>-0.5</v>
      </c>
      <c r="AS87" t="s">
        <v>53</v>
      </c>
      <c r="AT87">
        <v>1</v>
      </c>
      <c r="AU87" t="b">
        <v>0</v>
      </c>
      <c r="AV87">
        <f t="shared" si="3"/>
        <v>-2.4999999999999994E-2</v>
      </c>
      <c r="AW87">
        <f t="shared" si="4"/>
        <v>0</v>
      </c>
      <c r="AX87">
        <f t="shared" si="5"/>
        <v>-9.9999999999999811E-3</v>
      </c>
    </row>
    <row r="88" spans="1:50" x14ac:dyDescent="0.25">
      <c r="A88">
        <v>2000</v>
      </c>
      <c r="B88">
        <v>200</v>
      </c>
      <c r="C88" t="s">
        <v>109</v>
      </c>
      <c r="D88">
        <v>0.255</v>
      </c>
      <c r="E88">
        <v>13</v>
      </c>
      <c r="F88">
        <v>0.28999999999999998</v>
      </c>
      <c r="G88">
        <v>7.2354166666666669E-7</v>
      </c>
      <c r="H88" t="s">
        <v>155</v>
      </c>
      <c r="I88" t="s">
        <v>127</v>
      </c>
      <c r="J88">
        <v>13</v>
      </c>
      <c r="K88" t="s">
        <v>50</v>
      </c>
      <c r="L88">
        <v>1</v>
      </c>
      <c r="M88" t="s">
        <v>156</v>
      </c>
      <c r="N88">
        <v>0</v>
      </c>
      <c r="O88">
        <v>0.28999999999999998</v>
      </c>
      <c r="P88" s="1">
        <v>0.24</v>
      </c>
      <c r="Q88">
        <v>2.5895289351851851E-5</v>
      </c>
      <c r="R88" s="2">
        <v>0.23499999999999999</v>
      </c>
      <c r="S88">
        <v>9.2855555555555557E-6</v>
      </c>
      <c r="T88" s="2">
        <v>0.255</v>
      </c>
      <c r="U88" s="3">
        <v>0.23</v>
      </c>
      <c r="V88">
        <v>142</v>
      </c>
      <c r="W88">
        <v>0</v>
      </c>
      <c r="X88" t="s">
        <v>96</v>
      </c>
      <c r="Y88">
        <v>1</v>
      </c>
      <c r="Z88">
        <v>1</v>
      </c>
      <c r="AA88">
        <v>0</v>
      </c>
      <c r="AB88">
        <v>1</v>
      </c>
      <c r="AC88">
        <v>0</v>
      </c>
      <c r="AD88">
        <v>1</v>
      </c>
      <c r="AE88">
        <v>0</v>
      </c>
      <c r="AF88">
        <v>1</v>
      </c>
      <c r="AG88">
        <v>8</v>
      </c>
      <c r="AH88">
        <v>6</v>
      </c>
      <c r="AI88">
        <v>1</v>
      </c>
      <c r="AJ88">
        <v>2.354388709841615E-3</v>
      </c>
      <c r="AK88">
        <v>61</v>
      </c>
      <c r="AL88">
        <v>45</v>
      </c>
      <c r="AM88">
        <v>0.73770491803278693</v>
      </c>
      <c r="AN88" t="s">
        <v>113</v>
      </c>
      <c r="AO88">
        <v>3</v>
      </c>
      <c r="AP88">
        <v>529</v>
      </c>
      <c r="AQ88">
        <v>2</v>
      </c>
      <c r="AR88">
        <v>1</v>
      </c>
      <c r="AS88" t="s">
        <v>53</v>
      </c>
      <c r="AT88">
        <v>1</v>
      </c>
      <c r="AU88" t="b">
        <v>0</v>
      </c>
      <c r="AV88">
        <f t="shared" si="3"/>
        <v>-5.0000000000000044E-3</v>
      </c>
      <c r="AW88">
        <f t="shared" si="4"/>
        <v>1.5000000000000013E-2</v>
      </c>
      <c r="AX88">
        <f t="shared" si="5"/>
        <v>-9.9999999999999811E-3</v>
      </c>
    </row>
    <row r="89" spans="1:50" x14ac:dyDescent="0.25">
      <c r="A89">
        <v>2000</v>
      </c>
      <c r="B89">
        <v>200</v>
      </c>
      <c r="C89" t="s">
        <v>109</v>
      </c>
      <c r="D89">
        <v>0.255</v>
      </c>
      <c r="E89">
        <v>13</v>
      </c>
      <c r="F89">
        <v>0.28999999999999998</v>
      </c>
      <c r="G89">
        <v>6.1756944444444447E-7</v>
      </c>
      <c r="H89" t="s">
        <v>114</v>
      </c>
      <c r="I89" t="s">
        <v>115</v>
      </c>
      <c r="J89">
        <v>13</v>
      </c>
      <c r="K89" t="s">
        <v>50</v>
      </c>
      <c r="L89">
        <v>1</v>
      </c>
      <c r="M89" t="s">
        <v>116</v>
      </c>
      <c r="N89">
        <v>0</v>
      </c>
      <c r="O89">
        <v>0.28999999999999998</v>
      </c>
      <c r="P89" s="1">
        <v>0.24</v>
      </c>
      <c r="Q89">
        <v>2.5533668981481479E-5</v>
      </c>
      <c r="R89" s="2">
        <v>0.27</v>
      </c>
      <c r="S89">
        <v>9.4646875000000002E-6</v>
      </c>
      <c r="T89" s="2">
        <v>0.22</v>
      </c>
      <c r="U89" s="3">
        <v>0.23</v>
      </c>
      <c r="V89">
        <v>142</v>
      </c>
      <c r="W89">
        <v>0.28169014084507038</v>
      </c>
      <c r="X89" t="s">
        <v>96</v>
      </c>
      <c r="Y89">
        <v>1</v>
      </c>
      <c r="Z89">
        <v>1</v>
      </c>
      <c r="AA89">
        <v>0</v>
      </c>
      <c r="AB89">
        <v>1</v>
      </c>
      <c r="AC89">
        <v>0</v>
      </c>
      <c r="AD89">
        <v>1</v>
      </c>
      <c r="AE89">
        <v>0</v>
      </c>
      <c r="AF89">
        <v>1</v>
      </c>
      <c r="AG89">
        <v>8</v>
      </c>
      <c r="AH89">
        <v>6</v>
      </c>
      <c r="AI89">
        <v>1</v>
      </c>
      <c r="AJ89">
        <v>2.3597795341814688E-3</v>
      </c>
      <c r="AK89">
        <v>61</v>
      </c>
      <c r="AL89">
        <v>45</v>
      </c>
      <c r="AM89">
        <v>0.73770491803278693</v>
      </c>
      <c r="AN89" t="s">
        <v>113</v>
      </c>
      <c r="AO89">
        <v>3</v>
      </c>
      <c r="AP89">
        <v>529</v>
      </c>
      <c r="AQ89">
        <v>2</v>
      </c>
      <c r="AR89">
        <v>-1</v>
      </c>
      <c r="AS89" t="s">
        <v>53</v>
      </c>
      <c r="AT89">
        <v>1</v>
      </c>
      <c r="AU89" t="b">
        <v>0</v>
      </c>
      <c r="AV89">
        <f t="shared" si="3"/>
        <v>3.0000000000000027E-2</v>
      </c>
      <c r="AW89">
        <f t="shared" si="4"/>
        <v>-1.999999999999999E-2</v>
      </c>
      <c r="AX89">
        <f t="shared" si="5"/>
        <v>-9.9999999999999811E-3</v>
      </c>
    </row>
    <row r="90" spans="1:50" x14ac:dyDescent="0.25">
      <c r="A90">
        <v>2000</v>
      </c>
      <c r="B90">
        <v>200</v>
      </c>
      <c r="C90" t="s">
        <v>109</v>
      </c>
      <c r="D90">
        <v>0.255</v>
      </c>
      <c r="E90">
        <v>13</v>
      </c>
      <c r="F90">
        <v>0.28999999999999998</v>
      </c>
      <c r="G90">
        <v>6.1774305555555551E-7</v>
      </c>
      <c r="H90" t="s">
        <v>155</v>
      </c>
      <c r="I90" t="s">
        <v>127</v>
      </c>
      <c r="J90">
        <v>13</v>
      </c>
      <c r="K90" t="s">
        <v>50</v>
      </c>
      <c r="L90">
        <v>1</v>
      </c>
      <c r="M90" t="s">
        <v>156</v>
      </c>
      <c r="N90">
        <v>0</v>
      </c>
      <c r="O90">
        <v>0.28999999999999998</v>
      </c>
      <c r="P90" s="1">
        <v>0.24</v>
      </c>
      <c r="Q90">
        <v>2.5715763888888891E-5</v>
      </c>
      <c r="R90" s="2">
        <v>0.23499999999999999</v>
      </c>
      <c r="S90">
        <v>9.467141203703704E-6</v>
      </c>
      <c r="T90" s="2">
        <v>0.26</v>
      </c>
      <c r="U90" s="3">
        <v>0.23</v>
      </c>
      <c r="V90">
        <v>142</v>
      </c>
      <c r="W90">
        <v>0</v>
      </c>
      <c r="X90" t="s">
        <v>96</v>
      </c>
      <c r="Y90">
        <v>1</v>
      </c>
      <c r="Z90">
        <v>1</v>
      </c>
      <c r="AA90">
        <v>0</v>
      </c>
      <c r="AB90">
        <v>1</v>
      </c>
      <c r="AC90">
        <v>0</v>
      </c>
      <c r="AD90">
        <v>1</v>
      </c>
      <c r="AE90">
        <v>0</v>
      </c>
      <c r="AF90">
        <v>1</v>
      </c>
      <c r="AG90">
        <v>8</v>
      </c>
      <c r="AH90">
        <v>6</v>
      </c>
      <c r="AI90">
        <v>1</v>
      </c>
      <c r="AJ90">
        <v>2.354388709841615E-3</v>
      </c>
      <c r="AK90">
        <v>61</v>
      </c>
      <c r="AL90">
        <v>45</v>
      </c>
      <c r="AM90">
        <v>0.73770491803278693</v>
      </c>
      <c r="AN90" t="s">
        <v>113</v>
      </c>
      <c r="AO90">
        <v>3</v>
      </c>
      <c r="AP90">
        <v>529</v>
      </c>
      <c r="AQ90">
        <v>3</v>
      </c>
      <c r="AR90">
        <v>2</v>
      </c>
      <c r="AS90" t="s">
        <v>53</v>
      </c>
      <c r="AT90">
        <v>1</v>
      </c>
      <c r="AU90" t="b">
        <v>0</v>
      </c>
      <c r="AV90">
        <f t="shared" si="3"/>
        <v>-5.0000000000000044E-3</v>
      </c>
      <c r="AW90">
        <f t="shared" si="4"/>
        <v>2.0000000000000018E-2</v>
      </c>
      <c r="AX90">
        <f t="shared" si="5"/>
        <v>-9.9999999999999811E-3</v>
      </c>
    </row>
    <row r="91" spans="1:50" x14ac:dyDescent="0.25">
      <c r="A91">
        <v>2000</v>
      </c>
      <c r="B91">
        <v>200</v>
      </c>
      <c r="C91" t="s">
        <v>109</v>
      </c>
      <c r="D91">
        <v>0.255</v>
      </c>
      <c r="E91">
        <v>13</v>
      </c>
      <c r="F91">
        <v>0.28999999999999998</v>
      </c>
      <c r="G91">
        <v>4.7641203703703699E-7</v>
      </c>
      <c r="H91" t="s">
        <v>157</v>
      </c>
      <c r="I91" t="s">
        <v>127</v>
      </c>
      <c r="J91">
        <v>13</v>
      </c>
      <c r="K91" t="s">
        <v>50</v>
      </c>
      <c r="L91">
        <v>1</v>
      </c>
      <c r="M91" t="s">
        <v>158</v>
      </c>
      <c r="N91">
        <v>9.357638888888889E-8</v>
      </c>
      <c r="O91">
        <v>0.28999999999999998</v>
      </c>
      <c r="P91" s="1">
        <v>0.24</v>
      </c>
      <c r="Q91">
        <v>2.5513043981481479E-5</v>
      </c>
      <c r="R91" s="2">
        <v>0.27</v>
      </c>
      <c r="S91">
        <v>9.6470023148148159E-6</v>
      </c>
      <c r="T91" s="2">
        <v>0.255</v>
      </c>
      <c r="U91" s="3">
        <v>0.23</v>
      </c>
      <c r="V91">
        <v>142</v>
      </c>
      <c r="W91">
        <v>0.31690140845070419</v>
      </c>
      <c r="X91" t="s">
        <v>96</v>
      </c>
      <c r="Y91">
        <v>1</v>
      </c>
      <c r="Z91">
        <v>1</v>
      </c>
      <c r="AA91">
        <v>0</v>
      </c>
      <c r="AB91">
        <v>1</v>
      </c>
      <c r="AC91">
        <v>0</v>
      </c>
      <c r="AD91">
        <v>1</v>
      </c>
      <c r="AE91">
        <v>0</v>
      </c>
      <c r="AF91">
        <v>1</v>
      </c>
      <c r="AG91">
        <v>8</v>
      </c>
      <c r="AH91">
        <v>6</v>
      </c>
      <c r="AI91">
        <v>1</v>
      </c>
      <c r="AJ91">
        <v>2.354388709841615E-3</v>
      </c>
      <c r="AK91">
        <v>61</v>
      </c>
      <c r="AL91">
        <v>45</v>
      </c>
      <c r="AM91">
        <v>0.73770491803278693</v>
      </c>
      <c r="AN91" t="s">
        <v>113</v>
      </c>
      <c r="AO91">
        <v>3</v>
      </c>
      <c r="AP91">
        <v>529</v>
      </c>
      <c r="AQ91">
        <v>3</v>
      </c>
      <c r="AR91">
        <v>-2</v>
      </c>
      <c r="AS91" t="s">
        <v>53</v>
      </c>
      <c r="AT91">
        <v>1</v>
      </c>
      <c r="AU91" t="b">
        <v>0</v>
      </c>
      <c r="AV91">
        <f t="shared" si="3"/>
        <v>3.0000000000000027E-2</v>
      </c>
      <c r="AW91">
        <f t="shared" si="4"/>
        <v>1.5000000000000013E-2</v>
      </c>
      <c r="AX91">
        <f t="shared" si="5"/>
        <v>-9.9999999999999811E-3</v>
      </c>
    </row>
    <row r="92" spans="1:50" x14ac:dyDescent="0.25">
      <c r="A92">
        <v>1000</v>
      </c>
      <c r="B92">
        <v>100</v>
      </c>
      <c r="C92" t="s">
        <v>159</v>
      </c>
      <c r="D92">
        <v>0.99</v>
      </c>
      <c r="E92">
        <v>39</v>
      </c>
      <c r="F92">
        <v>0.88</v>
      </c>
      <c r="G92">
        <v>7.9746527777777787E-7</v>
      </c>
      <c r="H92" t="s">
        <v>160</v>
      </c>
      <c r="I92" t="s">
        <v>161</v>
      </c>
      <c r="J92">
        <v>41</v>
      </c>
      <c r="K92" t="s">
        <v>162</v>
      </c>
      <c r="L92">
        <v>3</v>
      </c>
      <c r="M92" t="s">
        <v>163</v>
      </c>
      <c r="N92">
        <v>0</v>
      </c>
      <c r="O92">
        <v>0.88</v>
      </c>
      <c r="P92" s="1">
        <v>0.9</v>
      </c>
      <c r="Q92">
        <v>1.0807604166666671E-5</v>
      </c>
      <c r="R92" s="2">
        <v>0.95</v>
      </c>
      <c r="S92">
        <v>7.144803240740741E-6</v>
      </c>
      <c r="T92" s="2">
        <v>0.93</v>
      </c>
      <c r="U92" s="3">
        <v>0.9</v>
      </c>
      <c r="V92">
        <v>12</v>
      </c>
      <c r="W92">
        <v>1</v>
      </c>
      <c r="X92" t="s">
        <v>50</v>
      </c>
      <c r="Y92">
        <v>1</v>
      </c>
      <c r="Z92">
        <v>2</v>
      </c>
      <c r="AA92">
        <v>0</v>
      </c>
      <c r="AB92">
        <v>1</v>
      </c>
      <c r="AC92">
        <v>1</v>
      </c>
      <c r="AD92">
        <v>1</v>
      </c>
      <c r="AE92">
        <v>1</v>
      </c>
      <c r="AF92">
        <v>2</v>
      </c>
      <c r="AG92">
        <v>14</v>
      </c>
      <c r="AH92">
        <v>40</v>
      </c>
      <c r="AI92">
        <v>1</v>
      </c>
      <c r="AJ92">
        <v>6.5632906919079553E-2</v>
      </c>
      <c r="AK92">
        <v>100</v>
      </c>
      <c r="AL92">
        <v>12</v>
      </c>
      <c r="AM92">
        <v>0.12</v>
      </c>
      <c r="AN92" t="s">
        <v>164</v>
      </c>
      <c r="AO92">
        <v>0</v>
      </c>
      <c r="AP92">
        <v>900</v>
      </c>
      <c r="AQ92">
        <v>1</v>
      </c>
      <c r="AR92">
        <v>0.5</v>
      </c>
      <c r="AS92" t="s">
        <v>53</v>
      </c>
      <c r="AT92">
        <v>1</v>
      </c>
      <c r="AU92" t="b">
        <v>0</v>
      </c>
      <c r="AV92">
        <f t="shared" si="3"/>
        <v>4.9999999999999933E-2</v>
      </c>
      <c r="AW92">
        <f t="shared" si="4"/>
        <v>3.0000000000000027E-2</v>
      </c>
      <c r="AX92">
        <f t="shared" si="5"/>
        <v>0</v>
      </c>
    </row>
    <row r="93" spans="1:50" x14ac:dyDescent="0.25">
      <c r="A93">
        <v>1000</v>
      </c>
      <c r="B93">
        <v>100</v>
      </c>
      <c r="C93" t="s">
        <v>159</v>
      </c>
      <c r="D93">
        <v>0.99</v>
      </c>
      <c r="E93">
        <v>39</v>
      </c>
      <c r="F93">
        <v>0.87</v>
      </c>
      <c r="G93">
        <v>9.0410879629629635E-7</v>
      </c>
      <c r="H93" t="s">
        <v>165</v>
      </c>
      <c r="I93" t="s">
        <v>166</v>
      </c>
      <c r="J93">
        <v>47</v>
      </c>
      <c r="K93" t="s">
        <v>167</v>
      </c>
      <c r="L93">
        <v>5</v>
      </c>
      <c r="M93" t="s">
        <v>168</v>
      </c>
      <c r="N93">
        <v>0</v>
      </c>
      <c r="O93">
        <v>0.87</v>
      </c>
      <c r="P93" s="1">
        <v>0.97</v>
      </c>
      <c r="Q93">
        <v>1.070310185185185E-5</v>
      </c>
      <c r="R93" s="2">
        <v>0.98</v>
      </c>
      <c r="S93">
        <v>7.1451273148148154E-6</v>
      </c>
      <c r="T93" s="2">
        <v>0.93</v>
      </c>
      <c r="U93" s="3">
        <v>0.97</v>
      </c>
      <c r="V93">
        <v>13</v>
      </c>
      <c r="W93">
        <v>0.92307692307692313</v>
      </c>
      <c r="X93" t="s">
        <v>50</v>
      </c>
      <c r="Y93">
        <v>1</v>
      </c>
      <c r="Z93">
        <v>2</v>
      </c>
      <c r="AA93">
        <v>0</v>
      </c>
      <c r="AB93">
        <v>1</v>
      </c>
      <c r="AC93">
        <v>0</v>
      </c>
      <c r="AD93">
        <v>2</v>
      </c>
      <c r="AE93">
        <v>0</v>
      </c>
      <c r="AF93">
        <v>5</v>
      </c>
      <c r="AG93">
        <v>14</v>
      </c>
      <c r="AH93">
        <v>47</v>
      </c>
      <c r="AI93">
        <v>1</v>
      </c>
      <c r="AJ93">
        <v>0.13975045649265891</v>
      </c>
      <c r="AK93">
        <v>100</v>
      </c>
      <c r="AL93">
        <v>13</v>
      </c>
      <c r="AM93">
        <v>0.13</v>
      </c>
      <c r="AN93" t="s">
        <v>164</v>
      </c>
      <c r="AO93">
        <v>0</v>
      </c>
      <c r="AP93">
        <v>900</v>
      </c>
      <c r="AQ93">
        <v>1</v>
      </c>
      <c r="AR93">
        <v>-0.5</v>
      </c>
      <c r="AS93" t="s">
        <v>53</v>
      </c>
      <c r="AT93">
        <v>1</v>
      </c>
      <c r="AU93" t="b">
        <v>0</v>
      </c>
      <c r="AV93">
        <f t="shared" si="3"/>
        <v>1.0000000000000009E-2</v>
      </c>
      <c r="AW93">
        <f t="shared" si="4"/>
        <v>-3.9999999999999925E-2</v>
      </c>
      <c r="AX93">
        <f t="shared" si="5"/>
        <v>0</v>
      </c>
    </row>
    <row r="94" spans="1:50" x14ac:dyDescent="0.25">
      <c r="A94">
        <v>1000</v>
      </c>
      <c r="B94">
        <v>100</v>
      </c>
      <c r="C94" t="s">
        <v>159</v>
      </c>
      <c r="D94">
        <v>0.99</v>
      </c>
      <c r="E94">
        <v>39</v>
      </c>
      <c r="F94">
        <v>0.73</v>
      </c>
      <c r="G94">
        <v>1.8831134259259259E-6</v>
      </c>
      <c r="H94" t="s">
        <v>169</v>
      </c>
      <c r="I94" t="s">
        <v>170</v>
      </c>
      <c r="J94">
        <v>77</v>
      </c>
      <c r="K94" t="s">
        <v>171</v>
      </c>
      <c r="L94">
        <v>4</v>
      </c>
      <c r="M94" t="s">
        <v>172</v>
      </c>
      <c r="N94">
        <v>7.5324074074074074E-8</v>
      </c>
      <c r="O94">
        <v>0.73</v>
      </c>
      <c r="P94" s="1">
        <v>0.71</v>
      </c>
      <c r="Q94">
        <v>1.116726851851852E-5</v>
      </c>
      <c r="R94" s="2">
        <v>0.92</v>
      </c>
      <c r="S94">
        <v>7.4009837962962964E-6</v>
      </c>
      <c r="T94" s="2">
        <v>0.93</v>
      </c>
      <c r="U94" s="3">
        <v>0.7</v>
      </c>
      <c r="V94">
        <v>27</v>
      </c>
      <c r="W94">
        <v>1</v>
      </c>
      <c r="X94" t="s">
        <v>50</v>
      </c>
      <c r="Y94">
        <v>1</v>
      </c>
      <c r="Z94">
        <v>3</v>
      </c>
      <c r="AA94">
        <v>0</v>
      </c>
      <c r="AB94">
        <v>1</v>
      </c>
      <c r="AC94">
        <v>1</v>
      </c>
      <c r="AD94">
        <v>2</v>
      </c>
      <c r="AE94">
        <v>1</v>
      </c>
      <c r="AF94">
        <v>3</v>
      </c>
      <c r="AG94">
        <v>16</v>
      </c>
      <c r="AH94">
        <v>75</v>
      </c>
      <c r="AI94">
        <v>1</v>
      </c>
      <c r="AJ94">
        <v>7.3508795158214041E-2</v>
      </c>
      <c r="AK94">
        <v>100</v>
      </c>
      <c r="AL94">
        <v>27</v>
      </c>
      <c r="AM94">
        <v>0.27</v>
      </c>
      <c r="AN94" t="s">
        <v>164</v>
      </c>
      <c r="AO94">
        <v>0</v>
      </c>
      <c r="AP94">
        <v>900</v>
      </c>
      <c r="AQ94">
        <v>2</v>
      </c>
      <c r="AR94">
        <v>1</v>
      </c>
      <c r="AS94" t="s">
        <v>53</v>
      </c>
      <c r="AT94">
        <v>1</v>
      </c>
      <c r="AU94" t="b">
        <v>0</v>
      </c>
      <c r="AV94">
        <f t="shared" si="3"/>
        <v>0.21000000000000008</v>
      </c>
      <c r="AW94">
        <f t="shared" si="4"/>
        <v>0.22000000000000008</v>
      </c>
      <c r="AX94">
        <f t="shared" si="5"/>
        <v>-1.0000000000000009E-2</v>
      </c>
    </row>
    <row r="95" spans="1:50" x14ac:dyDescent="0.25">
      <c r="A95">
        <v>1000</v>
      </c>
      <c r="B95">
        <v>100</v>
      </c>
      <c r="C95" t="s">
        <v>159</v>
      </c>
      <c r="D95">
        <v>0.99</v>
      </c>
      <c r="E95">
        <v>39</v>
      </c>
      <c r="F95">
        <v>0.77</v>
      </c>
      <c r="G95">
        <v>1.703460648148148E-6</v>
      </c>
      <c r="H95" t="s">
        <v>173</v>
      </c>
      <c r="I95" t="s">
        <v>174</v>
      </c>
      <c r="J95">
        <v>68</v>
      </c>
      <c r="K95" t="s">
        <v>175</v>
      </c>
      <c r="L95">
        <v>6</v>
      </c>
      <c r="M95" t="s">
        <v>176</v>
      </c>
      <c r="N95">
        <v>0</v>
      </c>
      <c r="O95">
        <v>0.77</v>
      </c>
      <c r="P95" s="1">
        <v>0.81</v>
      </c>
      <c r="Q95">
        <v>1.041789351851852E-5</v>
      </c>
      <c r="R95" s="2">
        <v>0.94</v>
      </c>
      <c r="S95">
        <v>7.2663657407407407E-6</v>
      </c>
      <c r="T95" s="2">
        <v>0.93</v>
      </c>
      <c r="U95" s="3">
        <v>0.81</v>
      </c>
      <c r="V95">
        <v>23</v>
      </c>
      <c r="W95">
        <v>0.65217391304347827</v>
      </c>
      <c r="X95" t="s">
        <v>50</v>
      </c>
      <c r="Y95">
        <v>1</v>
      </c>
      <c r="Z95">
        <v>2</v>
      </c>
      <c r="AA95">
        <v>0</v>
      </c>
      <c r="AB95">
        <v>1</v>
      </c>
      <c r="AC95">
        <v>0</v>
      </c>
      <c r="AD95">
        <v>2</v>
      </c>
      <c r="AE95">
        <v>0</v>
      </c>
      <c r="AF95">
        <v>6</v>
      </c>
      <c r="AG95">
        <v>16</v>
      </c>
      <c r="AH95">
        <v>68</v>
      </c>
      <c r="AI95">
        <v>1</v>
      </c>
      <c r="AJ95">
        <v>0.13242660798813269</v>
      </c>
      <c r="AK95">
        <v>100</v>
      </c>
      <c r="AL95">
        <v>23</v>
      </c>
      <c r="AM95">
        <v>0.23</v>
      </c>
      <c r="AN95" t="s">
        <v>164</v>
      </c>
      <c r="AO95">
        <v>0</v>
      </c>
      <c r="AP95">
        <v>900</v>
      </c>
      <c r="AQ95">
        <v>2</v>
      </c>
      <c r="AR95">
        <v>-1</v>
      </c>
      <c r="AS95" t="s">
        <v>53</v>
      </c>
      <c r="AT95">
        <v>1</v>
      </c>
      <c r="AU95" t="b">
        <v>0</v>
      </c>
      <c r="AV95">
        <f t="shared" si="3"/>
        <v>0.12999999999999989</v>
      </c>
      <c r="AW95">
        <f t="shared" si="4"/>
        <v>0.12</v>
      </c>
      <c r="AX95">
        <f t="shared" si="5"/>
        <v>0</v>
      </c>
    </row>
    <row r="96" spans="1:50" x14ac:dyDescent="0.25">
      <c r="A96">
        <v>1000</v>
      </c>
      <c r="B96">
        <v>100</v>
      </c>
      <c r="C96" t="s">
        <v>159</v>
      </c>
      <c r="D96">
        <v>0.99</v>
      </c>
      <c r="E96">
        <v>39</v>
      </c>
      <c r="F96">
        <v>0.56000000000000005</v>
      </c>
      <c r="G96">
        <v>3.2590277777777778E-7</v>
      </c>
      <c r="H96" t="s">
        <v>177</v>
      </c>
      <c r="I96" t="s">
        <v>178</v>
      </c>
      <c r="J96">
        <v>13</v>
      </c>
      <c r="K96" t="s">
        <v>179</v>
      </c>
      <c r="L96">
        <v>2</v>
      </c>
      <c r="M96" t="s">
        <v>180</v>
      </c>
      <c r="N96">
        <v>0</v>
      </c>
      <c r="O96">
        <v>0.56000000000000005</v>
      </c>
      <c r="P96" s="1">
        <v>0.52</v>
      </c>
      <c r="Q96">
        <v>1.026489583333333E-5</v>
      </c>
      <c r="R96" s="2">
        <v>0.61</v>
      </c>
      <c r="S96">
        <v>7.1432870370370367E-6</v>
      </c>
      <c r="T96" s="2">
        <v>0.91</v>
      </c>
      <c r="U96" s="3">
        <v>0.52</v>
      </c>
      <c r="V96">
        <v>44</v>
      </c>
      <c r="W96">
        <v>0.90909090909090906</v>
      </c>
      <c r="X96" t="s">
        <v>50</v>
      </c>
      <c r="Y96">
        <v>1</v>
      </c>
      <c r="Z96">
        <v>1</v>
      </c>
      <c r="AA96">
        <v>0</v>
      </c>
      <c r="AB96">
        <v>1</v>
      </c>
      <c r="AC96">
        <v>1</v>
      </c>
      <c r="AD96">
        <v>0</v>
      </c>
      <c r="AE96">
        <v>2</v>
      </c>
      <c r="AF96">
        <v>0</v>
      </c>
      <c r="AG96">
        <v>8</v>
      </c>
      <c r="AH96">
        <v>12</v>
      </c>
      <c r="AI96">
        <v>1</v>
      </c>
      <c r="AJ96">
        <v>8.3493173868893142E-2</v>
      </c>
      <c r="AK96">
        <v>100</v>
      </c>
      <c r="AL96">
        <v>44</v>
      </c>
      <c r="AM96">
        <v>0.44</v>
      </c>
      <c r="AN96" t="s">
        <v>164</v>
      </c>
      <c r="AO96">
        <v>0</v>
      </c>
      <c r="AP96">
        <v>900</v>
      </c>
      <c r="AQ96">
        <v>3</v>
      </c>
      <c r="AR96">
        <v>2</v>
      </c>
      <c r="AS96" t="s">
        <v>53</v>
      </c>
      <c r="AT96">
        <v>1</v>
      </c>
      <c r="AU96" t="b">
        <v>0</v>
      </c>
      <c r="AV96">
        <f t="shared" si="3"/>
        <v>8.9999999999999969E-2</v>
      </c>
      <c r="AW96">
        <f t="shared" si="4"/>
        <v>0.39</v>
      </c>
      <c r="AX96">
        <f t="shared" si="5"/>
        <v>0</v>
      </c>
    </row>
    <row r="97" spans="1:50" x14ac:dyDescent="0.25">
      <c r="A97">
        <v>1000</v>
      </c>
      <c r="B97">
        <v>100</v>
      </c>
      <c r="C97" t="s">
        <v>159</v>
      </c>
      <c r="D97">
        <v>0.99</v>
      </c>
      <c r="E97">
        <v>39</v>
      </c>
      <c r="F97">
        <v>0.62</v>
      </c>
      <c r="G97">
        <v>1.8039351851851849E-7</v>
      </c>
      <c r="H97" t="s">
        <v>181</v>
      </c>
      <c r="I97" t="s">
        <v>182</v>
      </c>
      <c r="J97">
        <v>14</v>
      </c>
      <c r="K97" t="s">
        <v>183</v>
      </c>
      <c r="L97">
        <v>3</v>
      </c>
      <c r="M97" t="s">
        <v>184</v>
      </c>
      <c r="N97">
        <v>0</v>
      </c>
      <c r="O97">
        <v>0.62</v>
      </c>
      <c r="P97" s="1">
        <v>0.57999999999999996</v>
      </c>
      <c r="Q97">
        <v>1.0701886574074069E-5</v>
      </c>
      <c r="R97" s="2">
        <v>0.77</v>
      </c>
      <c r="S97">
        <v>7.3261574074074072E-6</v>
      </c>
      <c r="T97" s="2">
        <v>0.93</v>
      </c>
      <c r="U97" s="3">
        <v>0.57999999999999996</v>
      </c>
      <c r="V97">
        <v>38</v>
      </c>
      <c r="W97">
        <v>0.73684210526315785</v>
      </c>
      <c r="X97" t="s">
        <v>50</v>
      </c>
      <c r="Y97">
        <v>1</v>
      </c>
      <c r="Z97">
        <v>1</v>
      </c>
      <c r="AA97">
        <v>0</v>
      </c>
      <c r="AB97">
        <v>1</v>
      </c>
      <c r="AC97">
        <v>0</v>
      </c>
      <c r="AD97">
        <v>1</v>
      </c>
      <c r="AE97">
        <v>0</v>
      </c>
      <c r="AF97">
        <v>3</v>
      </c>
      <c r="AG97">
        <v>8</v>
      </c>
      <c r="AH97">
        <v>12</v>
      </c>
      <c r="AI97">
        <v>1</v>
      </c>
      <c r="AJ97">
        <v>0.35433568794276887</v>
      </c>
      <c r="AK97">
        <v>100</v>
      </c>
      <c r="AL97">
        <v>38</v>
      </c>
      <c r="AM97">
        <v>0.38</v>
      </c>
      <c r="AN97" t="s">
        <v>164</v>
      </c>
      <c r="AO97">
        <v>0</v>
      </c>
      <c r="AP97">
        <v>900</v>
      </c>
      <c r="AQ97">
        <v>3</v>
      </c>
      <c r="AR97">
        <v>-2</v>
      </c>
      <c r="AS97" t="s">
        <v>53</v>
      </c>
      <c r="AT97">
        <v>1</v>
      </c>
      <c r="AU97" t="b">
        <v>0</v>
      </c>
      <c r="AV97">
        <f t="shared" si="3"/>
        <v>0.19000000000000006</v>
      </c>
      <c r="AW97">
        <f t="shared" si="4"/>
        <v>0.35000000000000009</v>
      </c>
      <c r="AX97">
        <f t="shared" si="5"/>
        <v>0</v>
      </c>
    </row>
    <row r="98" spans="1:50" x14ac:dyDescent="0.25">
      <c r="A98">
        <v>1000</v>
      </c>
      <c r="B98">
        <v>100</v>
      </c>
      <c r="C98" t="s">
        <v>159</v>
      </c>
      <c r="D98">
        <v>0.99</v>
      </c>
      <c r="E98">
        <v>39</v>
      </c>
      <c r="F98">
        <v>0.92</v>
      </c>
      <c r="G98">
        <v>1.80462962962963E-7</v>
      </c>
      <c r="H98" t="s">
        <v>185</v>
      </c>
      <c r="I98" t="s">
        <v>186</v>
      </c>
      <c r="J98">
        <v>10</v>
      </c>
      <c r="K98" t="s">
        <v>187</v>
      </c>
      <c r="L98">
        <v>2</v>
      </c>
      <c r="M98" t="s">
        <v>188</v>
      </c>
      <c r="N98">
        <v>0</v>
      </c>
      <c r="O98">
        <v>0.92</v>
      </c>
      <c r="P98" s="1">
        <v>0.87</v>
      </c>
      <c r="Q98">
        <v>1.026384259259259E-5</v>
      </c>
      <c r="R98" s="2">
        <v>0.89</v>
      </c>
      <c r="S98">
        <v>7.1457175925925922E-6</v>
      </c>
      <c r="T98" s="2">
        <v>0.93</v>
      </c>
      <c r="U98" s="3">
        <v>0.87</v>
      </c>
      <c r="V98">
        <v>8</v>
      </c>
      <c r="W98">
        <v>1</v>
      </c>
      <c r="X98" t="s">
        <v>67</v>
      </c>
      <c r="Y98">
        <v>1</v>
      </c>
      <c r="Z98">
        <v>1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2</v>
      </c>
      <c r="AG98">
        <v>5</v>
      </c>
      <c r="AH98">
        <v>7</v>
      </c>
      <c r="AI98">
        <v>1</v>
      </c>
      <c r="AJ98">
        <v>0.88199827734706304</v>
      </c>
      <c r="AK98">
        <v>63</v>
      </c>
      <c r="AL98">
        <v>7</v>
      </c>
      <c r="AM98">
        <v>0.1111111111111111</v>
      </c>
      <c r="AN98" t="s">
        <v>164</v>
      </c>
      <c r="AO98">
        <v>1</v>
      </c>
      <c r="AP98">
        <v>560</v>
      </c>
      <c r="AQ98">
        <v>1</v>
      </c>
      <c r="AR98">
        <v>0.5</v>
      </c>
      <c r="AS98" t="s">
        <v>53</v>
      </c>
      <c r="AT98">
        <v>1</v>
      </c>
      <c r="AU98" t="b">
        <v>0</v>
      </c>
      <c r="AV98">
        <f t="shared" si="3"/>
        <v>2.0000000000000018E-2</v>
      </c>
      <c r="AW98">
        <f t="shared" si="4"/>
        <v>6.0000000000000053E-2</v>
      </c>
      <c r="AX98">
        <f t="shared" si="5"/>
        <v>0</v>
      </c>
    </row>
    <row r="99" spans="1:50" x14ac:dyDescent="0.25">
      <c r="A99">
        <v>1000</v>
      </c>
      <c r="B99">
        <v>100</v>
      </c>
      <c r="C99" t="s">
        <v>159</v>
      </c>
      <c r="D99">
        <v>0.99</v>
      </c>
      <c r="E99">
        <v>39</v>
      </c>
      <c r="F99">
        <v>0.98</v>
      </c>
      <c r="G99">
        <v>2.5697916666666671E-7</v>
      </c>
      <c r="H99" t="s">
        <v>189</v>
      </c>
      <c r="I99" t="s">
        <v>190</v>
      </c>
      <c r="J99">
        <v>16</v>
      </c>
      <c r="K99" t="s">
        <v>191</v>
      </c>
      <c r="L99">
        <v>2</v>
      </c>
      <c r="M99" t="s">
        <v>192</v>
      </c>
      <c r="N99">
        <v>0</v>
      </c>
      <c r="O99">
        <v>0.98</v>
      </c>
      <c r="P99" s="1">
        <v>0.98</v>
      </c>
      <c r="Q99">
        <v>1.1168599537037039E-5</v>
      </c>
      <c r="R99" s="2">
        <v>0.97</v>
      </c>
      <c r="S99">
        <v>7.2244907407407404E-6</v>
      </c>
      <c r="T99" s="2">
        <v>0.93</v>
      </c>
      <c r="U99" s="3">
        <v>0.98</v>
      </c>
      <c r="V99">
        <v>2</v>
      </c>
      <c r="W99">
        <v>1</v>
      </c>
      <c r="X99" t="s">
        <v>67</v>
      </c>
      <c r="Y99">
        <v>1</v>
      </c>
      <c r="Z99">
        <v>2</v>
      </c>
      <c r="AA99">
        <v>0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7</v>
      </c>
      <c r="AH99">
        <v>13</v>
      </c>
      <c r="AI99">
        <v>1</v>
      </c>
      <c r="AJ99">
        <v>0.4442275364676283</v>
      </c>
      <c r="AK99">
        <v>63</v>
      </c>
      <c r="AL99">
        <v>1</v>
      </c>
      <c r="AM99">
        <v>1.5873015873015869E-2</v>
      </c>
      <c r="AN99" t="s">
        <v>164</v>
      </c>
      <c r="AO99">
        <v>1</v>
      </c>
      <c r="AP99">
        <v>560</v>
      </c>
      <c r="AQ99">
        <v>1</v>
      </c>
      <c r="AR99">
        <v>-0.5</v>
      </c>
      <c r="AS99" t="s">
        <v>53</v>
      </c>
      <c r="AT99">
        <v>1</v>
      </c>
      <c r="AU99" t="b">
        <v>0</v>
      </c>
      <c r="AV99">
        <f t="shared" si="3"/>
        <v>-1.0000000000000009E-2</v>
      </c>
      <c r="AW99">
        <f t="shared" si="4"/>
        <v>-4.9999999999999933E-2</v>
      </c>
      <c r="AX99">
        <f t="shared" si="5"/>
        <v>0</v>
      </c>
    </row>
    <row r="100" spans="1:50" x14ac:dyDescent="0.25">
      <c r="A100">
        <v>1000</v>
      </c>
      <c r="B100">
        <v>100</v>
      </c>
      <c r="C100" t="s">
        <v>159</v>
      </c>
      <c r="D100">
        <v>0.99</v>
      </c>
      <c r="E100">
        <v>39</v>
      </c>
      <c r="F100">
        <v>0.77</v>
      </c>
      <c r="G100">
        <v>7.2133101851851858E-7</v>
      </c>
      <c r="H100" t="s">
        <v>193</v>
      </c>
      <c r="I100" t="s">
        <v>194</v>
      </c>
      <c r="J100">
        <v>28</v>
      </c>
      <c r="K100" t="s">
        <v>195</v>
      </c>
      <c r="L100">
        <v>3</v>
      </c>
      <c r="M100" t="s">
        <v>196</v>
      </c>
      <c r="N100">
        <v>0</v>
      </c>
      <c r="O100">
        <v>0.77</v>
      </c>
      <c r="P100" s="1">
        <v>0.73</v>
      </c>
      <c r="Q100">
        <v>1.099193287037037E-5</v>
      </c>
      <c r="R100" s="2">
        <v>0.84</v>
      </c>
      <c r="S100">
        <v>7.2851157407407412E-6</v>
      </c>
      <c r="T100" s="2">
        <v>0.93</v>
      </c>
      <c r="U100" s="3">
        <v>0.73</v>
      </c>
      <c r="V100">
        <v>23</v>
      </c>
      <c r="W100">
        <v>0.21739130434782611</v>
      </c>
      <c r="X100" t="s">
        <v>67</v>
      </c>
      <c r="Y100">
        <v>1</v>
      </c>
      <c r="Z100">
        <v>1</v>
      </c>
      <c r="AA100">
        <v>0</v>
      </c>
      <c r="AB100">
        <v>1</v>
      </c>
      <c r="AC100">
        <v>0</v>
      </c>
      <c r="AD100">
        <v>1</v>
      </c>
      <c r="AE100">
        <v>0</v>
      </c>
      <c r="AF100">
        <v>3</v>
      </c>
      <c r="AG100">
        <v>9</v>
      </c>
      <c r="AH100">
        <v>22</v>
      </c>
      <c r="AI100">
        <v>1</v>
      </c>
      <c r="AJ100">
        <v>0.83009199411237133</v>
      </c>
      <c r="AK100">
        <v>63</v>
      </c>
      <c r="AL100">
        <v>22</v>
      </c>
      <c r="AM100">
        <v>0.34920634920634919</v>
      </c>
      <c r="AN100" t="s">
        <v>164</v>
      </c>
      <c r="AO100">
        <v>1</v>
      </c>
      <c r="AP100">
        <v>560</v>
      </c>
      <c r="AQ100">
        <v>2</v>
      </c>
      <c r="AR100">
        <v>1</v>
      </c>
      <c r="AS100" t="s">
        <v>53</v>
      </c>
      <c r="AT100">
        <v>1</v>
      </c>
      <c r="AU100" t="b">
        <v>0</v>
      </c>
      <c r="AV100">
        <f t="shared" si="3"/>
        <v>0.10999999999999999</v>
      </c>
      <c r="AW100">
        <f t="shared" si="4"/>
        <v>0.20000000000000007</v>
      </c>
      <c r="AX100">
        <f t="shared" si="5"/>
        <v>0</v>
      </c>
    </row>
    <row r="101" spans="1:50" x14ac:dyDescent="0.25">
      <c r="A101">
        <v>1000</v>
      </c>
      <c r="B101">
        <v>100</v>
      </c>
      <c r="C101" t="s">
        <v>159</v>
      </c>
      <c r="D101">
        <v>0.99</v>
      </c>
      <c r="E101">
        <v>39</v>
      </c>
      <c r="F101">
        <v>0.94</v>
      </c>
      <c r="G101">
        <v>7.0071759259259261E-7</v>
      </c>
      <c r="H101" t="s">
        <v>197</v>
      </c>
      <c r="I101" t="s">
        <v>198</v>
      </c>
      <c r="J101">
        <v>25</v>
      </c>
      <c r="K101" t="s">
        <v>199</v>
      </c>
      <c r="L101">
        <v>3</v>
      </c>
      <c r="M101" t="s">
        <v>200</v>
      </c>
      <c r="N101">
        <v>0</v>
      </c>
      <c r="O101">
        <v>0.94</v>
      </c>
      <c r="P101" s="1">
        <v>0.91</v>
      </c>
      <c r="Q101">
        <v>1.117637731481482E-5</v>
      </c>
      <c r="R101" s="2">
        <v>0.93</v>
      </c>
      <c r="S101">
        <v>7.2212847222222234E-6</v>
      </c>
      <c r="T101" s="2">
        <v>0.93</v>
      </c>
      <c r="U101" s="3">
        <v>0.91</v>
      </c>
      <c r="V101">
        <v>6</v>
      </c>
      <c r="W101">
        <v>0.83333333333333337</v>
      </c>
      <c r="X101" t="s">
        <v>67</v>
      </c>
      <c r="Y101">
        <v>1</v>
      </c>
      <c r="Z101">
        <v>1</v>
      </c>
      <c r="AA101">
        <v>0</v>
      </c>
      <c r="AB101">
        <v>1</v>
      </c>
      <c r="AC101">
        <v>0</v>
      </c>
      <c r="AD101">
        <v>1</v>
      </c>
      <c r="AE101">
        <v>0</v>
      </c>
      <c r="AF101">
        <v>3</v>
      </c>
      <c r="AG101">
        <v>9</v>
      </c>
      <c r="AH101">
        <v>18</v>
      </c>
      <c r="AI101">
        <v>1</v>
      </c>
      <c r="AJ101">
        <v>0.44260644302360519</v>
      </c>
      <c r="AK101">
        <v>63</v>
      </c>
      <c r="AL101">
        <v>5</v>
      </c>
      <c r="AM101">
        <v>7.9365079365079361E-2</v>
      </c>
      <c r="AN101" t="s">
        <v>164</v>
      </c>
      <c r="AO101">
        <v>1</v>
      </c>
      <c r="AP101">
        <v>560</v>
      </c>
      <c r="AQ101">
        <v>2</v>
      </c>
      <c r="AR101">
        <v>-1</v>
      </c>
      <c r="AS101" t="s">
        <v>53</v>
      </c>
      <c r="AT101">
        <v>1</v>
      </c>
      <c r="AU101" t="b">
        <v>0</v>
      </c>
      <c r="AV101">
        <f t="shared" si="3"/>
        <v>2.0000000000000018E-2</v>
      </c>
      <c r="AW101">
        <f t="shared" si="4"/>
        <v>2.0000000000000018E-2</v>
      </c>
      <c r="AX101">
        <f t="shared" si="5"/>
        <v>0</v>
      </c>
    </row>
    <row r="102" spans="1:50" x14ac:dyDescent="0.25">
      <c r="A102">
        <v>1000</v>
      </c>
      <c r="B102">
        <v>100</v>
      </c>
      <c r="C102" t="s">
        <v>159</v>
      </c>
      <c r="D102">
        <v>0.99</v>
      </c>
      <c r="E102">
        <v>39</v>
      </c>
      <c r="F102">
        <v>0.62</v>
      </c>
      <c r="G102">
        <v>7.2280092592592587E-7</v>
      </c>
      <c r="H102" t="s">
        <v>201</v>
      </c>
      <c r="I102" t="s">
        <v>202</v>
      </c>
      <c r="J102">
        <v>40</v>
      </c>
      <c r="K102" t="s">
        <v>203</v>
      </c>
      <c r="L102">
        <v>4</v>
      </c>
      <c r="M102" t="s">
        <v>204</v>
      </c>
      <c r="N102">
        <v>1.8077546296296289E-7</v>
      </c>
      <c r="O102">
        <v>0.62</v>
      </c>
      <c r="P102" s="1">
        <v>0.6</v>
      </c>
      <c r="Q102">
        <v>1.052212962962963E-5</v>
      </c>
      <c r="R102" s="2">
        <v>0.89</v>
      </c>
      <c r="S102">
        <v>6.9622916666666669E-6</v>
      </c>
      <c r="T102" s="2">
        <v>0.93</v>
      </c>
      <c r="U102" s="3">
        <v>0.6</v>
      </c>
      <c r="V102">
        <v>38</v>
      </c>
      <c r="W102">
        <v>0.23684210526315791</v>
      </c>
      <c r="X102" t="s">
        <v>67</v>
      </c>
      <c r="Y102">
        <v>1</v>
      </c>
      <c r="Z102">
        <v>1</v>
      </c>
      <c r="AA102">
        <v>0</v>
      </c>
      <c r="AB102">
        <v>1</v>
      </c>
      <c r="AC102">
        <v>0</v>
      </c>
      <c r="AD102">
        <v>1</v>
      </c>
      <c r="AE102">
        <v>0</v>
      </c>
      <c r="AF102">
        <v>4</v>
      </c>
      <c r="AG102">
        <v>11</v>
      </c>
      <c r="AH102">
        <v>17</v>
      </c>
      <c r="AI102">
        <v>1</v>
      </c>
      <c r="AJ102">
        <v>0.29015176625580807</v>
      </c>
      <c r="AK102">
        <v>63</v>
      </c>
      <c r="AL102">
        <v>37</v>
      </c>
      <c r="AM102">
        <v>0.58730158730158732</v>
      </c>
      <c r="AN102" t="s">
        <v>164</v>
      </c>
      <c r="AO102">
        <v>1</v>
      </c>
      <c r="AP102">
        <v>560</v>
      </c>
      <c r="AQ102">
        <v>3</v>
      </c>
      <c r="AR102">
        <v>2</v>
      </c>
      <c r="AS102" t="s">
        <v>53</v>
      </c>
      <c r="AT102">
        <v>1</v>
      </c>
      <c r="AU102" t="b">
        <v>0</v>
      </c>
      <c r="AV102">
        <f t="shared" si="3"/>
        <v>0.29000000000000004</v>
      </c>
      <c r="AW102">
        <f t="shared" si="4"/>
        <v>0.33000000000000007</v>
      </c>
      <c r="AX102">
        <f t="shared" si="5"/>
        <v>0</v>
      </c>
    </row>
    <row r="103" spans="1:50" x14ac:dyDescent="0.25">
      <c r="A103">
        <v>1000</v>
      </c>
      <c r="B103">
        <v>100</v>
      </c>
      <c r="C103" t="s">
        <v>159</v>
      </c>
      <c r="D103">
        <v>0.99</v>
      </c>
      <c r="E103">
        <v>39</v>
      </c>
      <c r="F103">
        <v>0.91</v>
      </c>
      <c r="G103">
        <v>5.424189814814815E-7</v>
      </c>
      <c r="H103" t="s">
        <v>205</v>
      </c>
      <c r="I103" t="s">
        <v>206</v>
      </c>
      <c r="J103">
        <v>25</v>
      </c>
      <c r="K103" t="s">
        <v>199</v>
      </c>
      <c r="L103">
        <v>3</v>
      </c>
      <c r="M103" t="s">
        <v>200</v>
      </c>
      <c r="N103">
        <v>0</v>
      </c>
      <c r="O103">
        <v>0.91</v>
      </c>
      <c r="P103" s="1">
        <v>0.88</v>
      </c>
      <c r="Q103">
        <v>1.044502314814815E-5</v>
      </c>
      <c r="R103" s="2">
        <v>0.91</v>
      </c>
      <c r="S103">
        <v>7.5816782407407409E-6</v>
      </c>
      <c r="T103" s="2">
        <v>0.93</v>
      </c>
      <c r="U103" s="3">
        <v>0.88</v>
      </c>
      <c r="V103">
        <v>9</v>
      </c>
      <c r="W103">
        <v>0.88888888888888884</v>
      </c>
      <c r="X103" t="s">
        <v>67</v>
      </c>
      <c r="Y103">
        <v>1</v>
      </c>
      <c r="Z103">
        <v>1</v>
      </c>
      <c r="AA103">
        <v>0</v>
      </c>
      <c r="AB103">
        <v>1</v>
      </c>
      <c r="AC103">
        <v>0</v>
      </c>
      <c r="AD103">
        <v>1</v>
      </c>
      <c r="AE103">
        <v>0</v>
      </c>
      <c r="AF103">
        <v>3</v>
      </c>
      <c r="AG103">
        <v>9</v>
      </c>
      <c r="AH103">
        <v>17</v>
      </c>
      <c r="AI103">
        <v>1</v>
      </c>
      <c r="AJ103">
        <v>0.44260530450736879</v>
      </c>
      <c r="AK103">
        <v>63</v>
      </c>
      <c r="AL103">
        <v>8</v>
      </c>
      <c r="AM103">
        <v>0.126984126984127</v>
      </c>
      <c r="AN103" t="s">
        <v>164</v>
      </c>
      <c r="AO103">
        <v>1</v>
      </c>
      <c r="AP103">
        <v>560</v>
      </c>
      <c r="AQ103">
        <v>3</v>
      </c>
      <c r="AR103">
        <v>-2</v>
      </c>
      <c r="AS103" t="s">
        <v>53</v>
      </c>
      <c r="AT103">
        <v>1</v>
      </c>
      <c r="AU103" t="b">
        <v>0</v>
      </c>
      <c r="AV103">
        <f t="shared" si="3"/>
        <v>3.0000000000000027E-2</v>
      </c>
      <c r="AW103">
        <f t="shared" si="4"/>
        <v>5.0000000000000044E-2</v>
      </c>
      <c r="AX103">
        <f t="shared" si="5"/>
        <v>0</v>
      </c>
    </row>
    <row r="104" spans="1:50" x14ac:dyDescent="0.25">
      <c r="A104">
        <v>1000</v>
      </c>
      <c r="B104">
        <v>100</v>
      </c>
      <c r="C104" t="s">
        <v>159</v>
      </c>
      <c r="D104">
        <v>0.99</v>
      </c>
      <c r="E104">
        <v>39</v>
      </c>
      <c r="F104">
        <v>0.97</v>
      </c>
      <c r="G104">
        <v>5.4244212962962958E-7</v>
      </c>
      <c r="H104" t="s">
        <v>207</v>
      </c>
      <c r="I104" t="s">
        <v>208</v>
      </c>
      <c r="J104">
        <v>28</v>
      </c>
      <c r="K104" t="s">
        <v>209</v>
      </c>
      <c r="L104">
        <v>3</v>
      </c>
      <c r="M104" t="s">
        <v>210</v>
      </c>
      <c r="N104">
        <v>0</v>
      </c>
      <c r="O104">
        <v>0.97</v>
      </c>
      <c r="P104" s="1">
        <v>1</v>
      </c>
      <c r="Q104">
        <v>1.0264560185185189E-5</v>
      </c>
      <c r="R104" s="2">
        <v>1</v>
      </c>
      <c r="S104">
        <v>7.1456944444444448E-6</v>
      </c>
      <c r="T104" s="2">
        <v>0.91</v>
      </c>
      <c r="U104" s="3">
        <v>1</v>
      </c>
      <c r="V104">
        <v>3</v>
      </c>
      <c r="W104">
        <v>1</v>
      </c>
      <c r="X104" t="s">
        <v>78</v>
      </c>
      <c r="Y104">
        <v>1</v>
      </c>
      <c r="Z104">
        <v>2</v>
      </c>
      <c r="AA104">
        <v>0</v>
      </c>
      <c r="AB104">
        <v>1</v>
      </c>
      <c r="AC104">
        <v>1</v>
      </c>
      <c r="AD104">
        <v>1</v>
      </c>
      <c r="AE104">
        <v>2</v>
      </c>
      <c r="AF104">
        <v>1</v>
      </c>
      <c r="AG104">
        <v>5</v>
      </c>
      <c r="AH104">
        <v>4</v>
      </c>
      <c r="AI104">
        <v>1</v>
      </c>
      <c r="AJ104">
        <v>0.39177427068378878</v>
      </c>
      <c r="AK104">
        <v>37</v>
      </c>
      <c r="AL104">
        <v>1</v>
      </c>
      <c r="AM104">
        <v>2.7027027027027029E-2</v>
      </c>
      <c r="AN104" t="s">
        <v>164</v>
      </c>
      <c r="AO104">
        <v>1</v>
      </c>
      <c r="AP104">
        <v>340</v>
      </c>
      <c r="AQ104">
        <v>1</v>
      </c>
      <c r="AR104">
        <v>0.5</v>
      </c>
      <c r="AS104" t="s">
        <v>53</v>
      </c>
      <c r="AT104">
        <v>1</v>
      </c>
      <c r="AU104" t="b">
        <v>0</v>
      </c>
      <c r="AV104">
        <f t="shared" si="3"/>
        <v>0</v>
      </c>
      <c r="AW104">
        <f t="shared" si="4"/>
        <v>-8.9999999999999969E-2</v>
      </c>
      <c r="AX104">
        <f t="shared" si="5"/>
        <v>0</v>
      </c>
    </row>
    <row r="105" spans="1:50" x14ac:dyDescent="0.25">
      <c r="A105">
        <v>1000</v>
      </c>
      <c r="B105">
        <v>100</v>
      </c>
      <c r="C105" t="s">
        <v>159</v>
      </c>
      <c r="D105">
        <v>0.99</v>
      </c>
      <c r="E105">
        <v>39</v>
      </c>
      <c r="F105">
        <v>0.93</v>
      </c>
      <c r="G105">
        <v>4.3659722222222218E-7</v>
      </c>
      <c r="H105" t="s">
        <v>211</v>
      </c>
      <c r="I105" t="s">
        <v>212</v>
      </c>
      <c r="J105">
        <v>19</v>
      </c>
      <c r="K105" t="s">
        <v>213</v>
      </c>
      <c r="L105">
        <v>3</v>
      </c>
      <c r="M105" t="s">
        <v>214</v>
      </c>
      <c r="N105">
        <v>0</v>
      </c>
      <c r="O105">
        <v>0.93</v>
      </c>
      <c r="P105" s="1">
        <v>0.99</v>
      </c>
      <c r="Q105">
        <v>1.0007222222222221E-5</v>
      </c>
      <c r="R105" s="2">
        <v>1</v>
      </c>
      <c r="S105">
        <v>7.4031481481481478E-6</v>
      </c>
      <c r="T105" s="2">
        <v>0.93</v>
      </c>
      <c r="U105" s="3">
        <v>0.99</v>
      </c>
      <c r="V105">
        <v>7</v>
      </c>
      <c r="W105">
        <v>1</v>
      </c>
      <c r="X105" t="s">
        <v>78</v>
      </c>
      <c r="Y105">
        <v>1</v>
      </c>
      <c r="Z105">
        <v>2</v>
      </c>
      <c r="AA105">
        <v>0</v>
      </c>
      <c r="AB105">
        <v>1</v>
      </c>
      <c r="AC105">
        <v>1</v>
      </c>
      <c r="AD105">
        <v>1</v>
      </c>
      <c r="AE105">
        <v>2</v>
      </c>
      <c r="AF105">
        <v>1</v>
      </c>
      <c r="AG105">
        <v>6</v>
      </c>
      <c r="AH105">
        <v>7</v>
      </c>
      <c r="AI105">
        <v>1</v>
      </c>
      <c r="AJ105">
        <v>0.47012912438270499</v>
      </c>
      <c r="AK105">
        <v>37</v>
      </c>
      <c r="AL105">
        <v>5</v>
      </c>
      <c r="AM105">
        <v>0.13513513513513509</v>
      </c>
      <c r="AN105" t="s">
        <v>164</v>
      </c>
      <c r="AO105">
        <v>1</v>
      </c>
      <c r="AP105">
        <v>340</v>
      </c>
      <c r="AQ105">
        <v>1</v>
      </c>
      <c r="AR105">
        <v>-0.5</v>
      </c>
      <c r="AS105" t="s">
        <v>53</v>
      </c>
      <c r="AT105">
        <v>1</v>
      </c>
      <c r="AU105" t="b">
        <v>0</v>
      </c>
      <c r="AV105">
        <f t="shared" si="3"/>
        <v>1.0000000000000009E-2</v>
      </c>
      <c r="AW105">
        <f t="shared" si="4"/>
        <v>-5.9999999999999942E-2</v>
      </c>
      <c r="AX105">
        <f t="shared" si="5"/>
        <v>0</v>
      </c>
    </row>
    <row r="106" spans="1:50" x14ac:dyDescent="0.25">
      <c r="A106">
        <v>1000</v>
      </c>
      <c r="B106">
        <v>100</v>
      </c>
      <c r="C106" t="s">
        <v>159</v>
      </c>
      <c r="D106">
        <v>0.99</v>
      </c>
      <c r="E106">
        <v>39</v>
      </c>
      <c r="F106">
        <v>0.97</v>
      </c>
      <c r="G106">
        <v>3.6196759259259262E-7</v>
      </c>
      <c r="H106" t="s">
        <v>207</v>
      </c>
      <c r="I106" t="s">
        <v>208</v>
      </c>
      <c r="J106">
        <v>28</v>
      </c>
      <c r="K106" t="s">
        <v>209</v>
      </c>
      <c r="L106">
        <v>3</v>
      </c>
      <c r="M106" t="s">
        <v>210</v>
      </c>
      <c r="N106">
        <v>0</v>
      </c>
      <c r="O106">
        <v>0.97</v>
      </c>
      <c r="P106" s="1">
        <v>1</v>
      </c>
      <c r="Q106">
        <v>1.008488425925926E-5</v>
      </c>
      <c r="R106" s="2">
        <v>1</v>
      </c>
      <c r="S106">
        <v>7.1436111111111111E-6</v>
      </c>
      <c r="T106" s="2">
        <v>0.94</v>
      </c>
      <c r="U106" s="3">
        <v>1</v>
      </c>
      <c r="V106">
        <v>3</v>
      </c>
      <c r="W106">
        <v>1</v>
      </c>
      <c r="X106" t="s">
        <v>78</v>
      </c>
      <c r="Y106">
        <v>1</v>
      </c>
      <c r="Z106">
        <v>2</v>
      </c>
      <c r="AA106">
        <v>0</v>
      </c>
      <c r="AB106">
        <v>1</v>
      </c>
      <c r="AC106">
        <v>1</v>
      </c>
      <c r="AD106">
        <v>1</v>
      </c>
      <c r="AE106">
        <v>2</v>
      </c>
      <c r="AF106">
        <v>1</v>
      </c>
      <c r="AG106">
        <v>5</v>
      </c>
      <c r="AH106">
        <v>4</v>
      </c>
      <c r="AI106">
        <v>1</v>
      </c>
      <c r="AJ106">
        <v>0.39177427068378878</v>
      </c>
      <c r="AK106">
        <v>37</v>
      </c>
      <c r="AL106">
        <v>1</v>
      </c>
      <c r="AM106">
        <v>2.7027027027027029E-2</v>
      </c>
      <c r="AN106" t="s">
        <v>164</v>
      </c>
      <c r="AO106">
        <v>1</v>
      </c>
      <c r="AP106">
        <v>340</v>
      </c>
      <c r="AQ106">
        <v>2</v>
      </c>
      <c r="AR106">
        <v>1</v>
      </c>
      <c r="AS106" t="s">
        <v>53</v>
      </c>
      <c r="AT106">
        <v>1</v>
      </c>
      <c r="AU106" t="b">
        <v>0</v>
      </c>
      <c r="AV106">
        <f t="shared" si="3"/>
        <v>0</v>
      </c>
      <c r="AW106">
        <f t="shared" si="4"/>
        <v>-6.0000000000000053E-2</v>
      </c>
      <c r="AX106">
        <f t="shared" si="5"/>
        <v>0</v>
      </c>
    </row>
    <row r="107" spans="1:50" x14ac:dyDescent="0.25">
      <c r="A107">
        <v>1000</v>
      </c>
      <c r="B107">
        <v>100</v>
      </c>
      <c r="C107" t="s">
        <v>159</v>
      </c>
      <c r="D107">
        <v>0.99</v>
      </c>
      <c r="E107">
        <v>39</v>
      </c>
      <c r="F107">
        <v>0.87</v>
      </c>
      <c r="G107">
        <v>2.5612268518518522E-7</v>
      </c>
      <c r="H107" t="s">
        <v>215</v>
      </c>
      <c r="I107" t="s">
        <v>216</v>
      </c>
      <c r="J107">
        <v>19</v>
      </c>
      <c r="K107" t="s">
        <v>213</v>
      </c>
      <c r="L107">
        <v>3</v>
      </c>
      <c r="M107" t="s">
        <v>214</v>
      </c>
      <c r="N107">
        <v>1.8125000000000001E-7</v>
      </c>
      <c r="O107">
        <v>0.87</v>
      </c>
      <c r="P107" s="1">
        <v>0.89</v>
      </c>
      <c r="Q107">
        <v>1.012364583333333E-5</v>
      </c>
      <c r="R107" s="2">
        <v>0.99</v>
      </c>
      <c r="S107">
        <v>7.1443287037037039E-6</v>
      </c>
      <c r="T107" s="2">
        <v>0.93</v>
      </c>
      <c r="U107" s="3">
        <v>0.89</v>
      </c>
      <c r="V107">
        <v>13</v>
      </c>
      <c r="W107">
        <v>1</v>
      </c>
      <c r="X107" t="s">
        <v>78</v>
      </c>
      <c r="Y107">
        <v>1</v>
      </c>
      <c r="Z107">
        <v>2</v>
      </c>
      <c r="AA107">
        <v>0</v>
      </c>
      <c r="AB107">
        <v>1</v>
      </c>
      <c r="AC107">
        <v>1</v>
      </c>
      <c r="AD107">
        <v>1</v>
      </c>
      <c r="AE107">
        <v>2</v>
      </c>
      <c r="AF107">
        <v>1</v>
      </c>
      <c r="AG107">
        <v>6</v>
      </c>
      <c r="AH107">
        <v>7</v>
      </c>
      <c r="AI107">
        <v>1</v>
      </c>
      <c r="AJ107">
        <v>0.47012909679866821</v>
      </c>
      <c r="AK107">
        <v>37</v>
      </c>
      <c r="AL107">
        <v>11</v>
      </c>
      <c r="AM107">
        <v>0.29729729729729731</v>
      </c>
      <c r="AN107" t="s">
        <v>164</v>
      </c>
      <c r="AO107">
        <v>1</v>
      </c>
      <c r="AP107">
        <v>340</v>
      </c>
      <c r="AQ107">
        <v>2</v>
      </c>
      <c r="AR107">
        <v>-1</v>
      </c>
      <c r="AS107" t="s">
        <v>53</v>
      </c>
      <c r="AT107">
        <v>1</v>
      </c>
      <c r="AU107" t="b">
        <v>0</v>
      </c>
      <c r="AV107">
        <f t="shared" si="3"/>
        <v>9.9999999999999978E-2</v>
      </c>
      <c r="AW107">
        <f t="shared" si="4"/>
        <v>4.0000000000000036E-2</v>
      </c>
      <c r="AX107">
        <f t="shared" si="5"/>
        <v>0</v>
      </c>
    </row>
    <row r="108" spans="1:50" x14ac:dyDescent="0.25">
      <c r="A108">
        <v>1000</v>
      </c>
      <c r="B108">
        <v>100</v>
      </c>
      <c r="C108" t="s">
        <v>159</v>
      </c>
      <c r="D108">
        <v>0.99</v>
      </c>
      <c r="E108">
        <v>39</v>
      </c>
      <c r="F108">
        <v>0.97</v>
      </c>
      <c r="G108">
        <v>4.6741898148148147E-7</v>
      </c>
      <c r="H108" t="s">
        <v>207</v>
      </c>
      <c r="I108" t="s">
        <v>208</v>
      </c>
      <c r="J108">
        <v>28</v>
      </c>
      <c r="K108" t="s">
        <v>209</v>
      </c>
      <c r="L108">
        <v>3</v>
      </c>
      <c r="M108" t="s">
        <v>210</v>
      </c>
      <c r="N108">
        <v>9.2986111111111111E-8</v>
      </c>
      <c r="O108">
        <v>0.97</v>
      </c>
      <c r="P108" s="1">
        <v>1</v>
      </c>
      <c r="Q108">
        <v>1.019672453703704E-5</v>
      </c>
      <c r="R108" s="2">
        <v>1</v>
      </c>
      <c r="S108">
        <v>7.2403703703703703E-6</v>
      </c>
      <c r="T108" s="2">
        <v>0.9</v>
      </c>
      <c r="U108" s="3">
        <v>1</v>
      </c>
      <c r="V108">
        <v>3</v>
      </c>
      <c r="W108">
        <v>1</v>
      </c>
      <c r="X108" t="s">
        <v>78</v>
      </c>
      <c r="Y108">
        <v>1</v>
      </c>
      <c r="Z108">
        <v>2</v>
      </c>
      <c r="AA108">
        <v>0</v>
      </c>
      <c r="AB108">
        <v>1</v>
      </c>
      <c r="AC108">
        <v>1</v>
      </c>
      <c r="AD108">
        <v>1</v>
      </c>
      <c r="AE108">
        <v>2</v>
      </c>
      <c r="AF108">
        <v>1</v>
      </c>
      <c r="AG108">
        <v>5</v>
      </c>
      <c r="AH108">
        <v>4</v>
      </c>
      <c r="AI108">
        <v>1</v>
      </c>
      <c r="AJ108">
        <v>0.39177427068378878</v>
      </c>
      <c r="AK108">
        <v>37</v>
      </c>
      <c r="AL108">
        <v>1</v>
      </c>
      <c r="AM108">
        <v>2.7027027027027029E-2</v>
      </c>
      <c r="AN108" t="s">
        <v>164</v>
      </c>
      <c r="AO108">
        <v>1</v>
      </c>
      <c r="AP108">
        <v>340</v>
      </c>
      <c r="AQ108">
        <v>3</v>
      </c>
      <c r="AR108">
        <v>2</v>
      </c>
      <c r="AS108" t="s">
        <v>53</v>
      </c>
      <c r="AT108">
        <v>1</v>
      </c>
      <c r="AU108" t="b">
        <v>0</v>
      </c>
      <c r="AV108">
        <f t="shared" si="3"/>
        <v>0</v>
      </c>
      <c r="AW108">
        <f t="shared" si="4"/>
        <v>-9.9999999999999978E-2</v>
      </c>
      <c r="AX108">
        <f t="shared" si="5"/>
        <v>0</v>
      </c>
    </row>
    <row r="109" spans="1:50" x14ac:dyDescent="0.25">
      <c r="A109">
        <v>1000</v>
      </c>
      <c r="B109">
        <v>100</v>
      </c>
      <c r="C109" t="s">
        <v>159</v>
      </c>
      <c r="D109">
        <v>0.99</v>
      </c>
      <c r="E109">
        <v>39</v>
      </c>
      <c r="F109">
        <v>0.66</v>
      </c>
      <c r="G109">
        <v>3.511342592592592E-7</v>
      </c>
      <c r="H109" t="s">
        <v>217</v>
      </c>
      <c r="I109" t="s">
        <v>218</v>
      </c>
      <c r="J109">
        <v>19</v>
      </c>
      <c r="K109" t="s">
        <v>213</v>
      </c>
      <c r="L109">
        <v>3</v>
      </c>
      <c r="M109" t="s">
        <v>214</v>
      </c>
      <c r="N109">
        <v>0</v>
      </c>
      <c r="O109">
        <v>0.66</v>
      </c>
      <c r="P109" s="1">
        <v>0.74</v>
      </c>
      <c r="Q109">
        <v>1.041282407407408E-5</v>
      </c>
      <c r="R109" s="2">
        <v>0.99</v>
      </c>
      <c r="S109">
        <v>7.2649074074074084E-6</v>
      </c>
      <c r="T109" s="2">
        <v>0.92</v>
      </c>
      <c r="U109" s="3">
        <v>0.74</v>
      </c>
      <c r="V109">
        <v>34</v>
      </c>
      <c r="W109">
        <v>1</v>
      </c>
      <c r="X109" t="s">
        <v>78</v>
      </c>
      <c r="Y109">
        <v>1</v>
      </c>
      <c r="Z109">
        <v>2</v>
      </c>
      <c r="AA109">
        <v>0</v>
      </c>
      <c r="AB109">
        <v>1</v>
      </c>
      <c r="AC109">
        <v>1</v>
      </c>
      <c r="AD109">
        <v>1</v>
      </c>
      <c r="AE109">
        <v>2</v>
      </c>
      <c r="AF109">
        <v>1</v>
      </c>
      <c r="AG109">
        <v>4</v>
      </c>
      <c r="AH109">
        <v>3</v>
      </c>
      <c r="AI109">
        <v>1</v>
      </c>
      <c r="AJ109">
        <v>0.41481981601812928</v>
      </c>
      <c r="AK109">
        <v>37</v>
      </c>
      <c r="AL109">
        <v>32</v>
      </c>
      <c r="AM109">
        <v>0.86486486486486491</v>
      </c>
      <c r="AN109" t="s">
        <v>164</v>
      </c>
      <c r="AO109">
        <v>1</v>
      </c>
      <c r="AP109">
        <v>340</v>
      </c>
      <c r="AQ109">
        <v>3</v>
      </c>
      <c r="AR109">
        <v>-2</v>
      </c>
      <c r="AS109" t="s">
        <v>53</v>
      </c>
      <c r="AT109">
        <v>1</v>
      </c>
      <c r="AU109" t="b">
        <v>0</v>
      </c>
      <c r="AV109">
        <f t="shared" si="3"/>
        <v>0.25</v>
      </c>
      <c r="AW109">
        <f t="shared" si="4"/>
        <v>0.18000000000000005</v>
      </c>
      <c r="AX109">
        <f t="shared" si="5"/>
        <v>0</v>
      </c>
    </row>
    <row r="110" spans="1:50" x14ac:dyDescent="0.25">
      <c r="A110">
        <v>1000</v>
      </c>
      <c r="B110">
        <v>100</v>
      </c>
      <c r="C110" t="s">
        <v>159</v>
      </c>
      <c r="D110">
        <v>0.99</v>
      </c>
      <c r="E110">
        <v>39</v>
      </c>
      <c r="F110">
        <v>0.87</v>
      </c>
      <c r="G110">
        <v>1.4129976851851849E-6</v>
      </c>
      <c r="H110" t="s">
        <v>219</v>
      </c>
      <c r="I110" t="s">
        <v>220</v>
      </c>
      <c r="J110">
        <v>77</v>
      </c>
      <c r="K110" t="s">
        <v>221</v>
      </c>
      <c r="L110">
        <v>4</v>
      </c>
      <c r="M110" t="s">
        <v>172</v>
      </c>
      <c r="N110">
        <v>0</v>
      </c>
      <c r="O110">
        <v>0.87</v>
      </c>
      <c r="P110" s="1">
        <v>0.91</v>
      </c>
      <c r="Q110">
        <v>1.0825115740740739E-5</v>
      </c>
      <c r="R110" s="2">
        <v>0.97</v>
      </c>
      <c r="S110">
        <v>7.2858796296296289E-6</v>
      </c>
      <c r="T110" s="2">
        <v>0.83</v>
      </c>
      <c r="U110" s="3">
        <v>0.9</v>
      </c>
      <c r="V110">
        <v>13</v>
      </c>
      <c r="W110">
        <v>1</v>
      </c>
      <c r="X110" t="s">
        <v>85</v>
      </c>
      <c r="Y110">
        <v>1</v>
      </c>
      <c r="Z110">
        <v>1</v>
      </c>
      <c r="AA110">
        <v>0</v>
      </c>
      <c r="AB110">
        <v>1</v>
      </c>
      <c r="AC110">
        <v>0</v>
      </c>
      <c r="AD110">
        <v>1</v>
      </c>
      <c r="AE110">
        <v>0</v>
      </c>
      <c r="AF110">
        <v>4</v>
      </c>
      <c r="AG110">
        <v>14</v>
      </c>
      <c r="AH110">
        <v>65</v>
      </c>
      <c r="AI110">
        <v>1</v>
      </c>
      <c r="AJ110">
        <v>5.401182752385824E-2</v>
      </c>
      <c r="AK110">
        <v>36</v>
      </c>
      <c r="AL110">
        <v>6</v>
      </c>
      <c r="AM110">
        <v>0.16666666666666671</v>
      </c>
      <c r="AN110" t="s">
        <v>164</v>
      </c>
      <c r="AO110">
        <v>2</v>
      </c>
      <c r="AP110">
        <v>421</v>
      </c>
      <c r="AQ110">
        <v>1</v>
      </c>
      <c r="AR110">
        <v>0.5</v>
      </c>
      <c r="AS110" t="s">
        <v>53</v>
      </c>
      <c r="AT110">
        <v>1</v>
      </c>
      <c r="AU110" t="b">
        <v>1</v>
      </c>
      <c r="AV110">
        <f t="shared" si="3"/>
        <v>5.9999999999999942E-2</v>
      </c>
      <c r="AW110">
        <f t="shared" si="4"/>
        <v>-8.0000000000000071E-2</v>
      </c>
      <c r="AX110">
        <f t="shared" si="5"/>
        <v>-1.0000000000000009E-2</v>
      </c>
    </row>
    <row r="111" spans="1:50" x14ac:dyDescent="0.25">
      <c r="A111">
        <v>1000</v>
      </c>
      <c r="B111">
        <v>100</v>
      </c>
      <c r="C111" t="s">
        <v>159</v>
      </c>
      <c r="D111">
        <v>0.99</v>
      </c>
      <c r="E111">
        <v>39</v>
      </c>
      <c r="F111">
        <v>0.9</v>
      </c>
      <c r="G111">
        <v>9.1171296296296285E-7</v>
      </c>
      <c r="H111" t="s">
        <v>222</v>
      </c>
      <c r="I111" t="s">
        <v>223</v>
      </c>
      <c r="J111">
        <v>46</v>
      </c>
      <c r="K111" t="s">
        <v>224</v>
      </c>
      <c r="L111">
        <v>4</v>
      </c>
      <c r="M111" t="s">
        <v>225</v>
      </c>
      <c r="N111">
        <v>2.3738425925925921E-8</v>
      </c>
      <c r="O111">
        <v>0.9</v>
      </c>
      <c r="P111" s="1">
        <v>0.99</v>
      </c>
      <c r="Q111">
        <v>1.030959490740741E-5</v>
      </c>
      <c r="R111" s="2">
        <v>0.97</v>
      </c>
      <c r="S111">
        <v>8.556099537037037E-6</v>
      </c>
      <c r="T111" s="2">
        <v>0.94</v>
      </c>
      <c r="U111" s="3">
        <v>0.99</v>
      </c>
      <c r="V111">
        <v>10</v>
      </c>
      <c r="W111">
        <v>1</v>
      </c>
      <c r="X111" t="s">
        <v>85</v>
      </c>
      <c r="Y111">
        <v>1</v>
      </c>
      <c r="Z111">
        <v>2</v>
      </c>
      <c r="AA111">
        <v>0</v>
      </c>
      <c r="AB111">
        <v>1</v>
      </c>
      <c r="AC111">
        <v>0</v>
      </c>
      <c r="AD111">
        <v>2</v>
      </c>
      <c r="AE111">
        <v>0</v>
      </c>
      <c r="AF111">
        <v>4</v>
      </c>
      <c r="AG111">
        <v>9</v>
      </c>
      <c r="AH111">
        <v>19</v>
      </c>
      <c r="AI111">
        <v>1</v>
      </c>
      <c r="AJ111">
        <v>0.27758079149548781</v>
      </c>
      <c r="AK111">
        <v>49</v>
      </c>
      <c r="AL111">
        <v>8</v>
      </c>
      <c r="AM111">
        <v>0.16326530612244899</v>
      </c>
      <c r="AN111" t="s">
        <v>164</v>
      </c>
      <c r="AO111">
        <v>2</v>
      </c>
      <c r="AP111">
        <v>421</v>
      </c>
      <c r="AQ111">
        <v>1</v>
      </c>
      <c r="AR111">
        <v>-0.5</v>
      </c>
      <c r="AS111" t="s">
        <v>53</v>
      </c>
      <c r="AT111">
        <v>1</v>
      </c>
      <c r="AU111" t="b">
        <v>1</v>
      </c>
      <c r="AV111">
        <f t="shared" si="3"/>
        <v>-2.0000000000000018E-2</v>
      </c>
      <c r="AW111">
        <f t="shared" si="4"/>
        <v>-5.0000000000000044E-2</v>
      </c>
      <c r="AX111">
        <f t="shared" si="5"/>
        <v>0</v>
      </c>
    </row>
    <row r="112" spans="1:50" x14ac:dyDescent="0.25">
      <c r="A112">
        <v>1000</v>
      </c>
      <c r="B112">
        <v>100</v>
      </c>
      <c r="C112" t="s">
        <v>159</v>
      </c>
      <c r="D112">
        <v>0.99</v>
      </c>
      <c r="E112">
        <v>39</v>
      </c>
      <c r="F112">
        <v>0.74</v>
      </c>
      <c r="G112">
        <v>2.3360416666666669E-6</v>
      </c>
      <c r="H112" t="s">
        <v>226</v>
      </c>
      <c r="I112" t="s">
        <v>227</v>
      </c>
      <c r="J112">
        <v>77</v>
      </c>
      <c r="K112" t="s">
        <v>228</v>
      </c>
      <c r="L112">
        <v>4</v>
      </c>
      <c r="M112" t="s">
        <v>172</v>
      </c>
      <c r="N112">
        <v>0</v>
      </c>
      <c r="O112">
        <v>0.74</v>
      </c>
      <c r="P112" s="1">
        <v>0.75</v>
      </c>
      <c r="Q112">
        <v>1.3758101851851851E-5</v>
      </c>
      <c r="R112" s="2">
        <v>0.94</v>
      </c>
      <c r="S112">
        <v>7.9390046296296295E-6</v>
      </c>
      <c r="T112" s="2">
        <v>0.81</v>
      </c>
      <c r="U112" s="3">
        <v>0.74</v>
      </c>
      <c r="V112">
        <v>26</v>
      </c>
      <c r="W112">
        <v>1</v>
      </c>
      <c r="X112" t="s">
        <v>85</v>
      </c>
      <c r="Y112">
        <v>1</v>
      </c>
      <c r="Z112">
        <v>2</v>
      </c>
      <c r="AA112">
        <v>0</v>
      </c>
      <c r="AB112">
        <v>1</v>
      </c>
      <c r="AC112">
        <v>0</v>
      </c>
      <c r="AD112">
        <v>2</v>
      </c>
      <c r="AE112">
        <v>0</v>
      </c>
      <c r="AF112">
        <v>4</v>
      </c>
      <c r="AG112">
        <v>14</v>
      </c>
      <c r="AH112">
        <v>65</v>
      </c>
      <c r="AI112">
        <v>1</v>
      </c>
      <c r="AJ112">
        <v>7.5615537968844251E-2</v>
      </c>
      <c r="AK112">
        <v>30</v>
      </c>
      <c r="AL112">
        <v>14</v>
      </c>
      <c r="AM112">
        <v>0.46666666666666667</v>
      </c>
      <c r="AN112" t="s">
        <v>164</v>
      </c>
      <c r="AO112">
        <v>2</v>
      </c>
      <c r="AP112">
        <v>421</v>
      </c>
      <c r="AQ112">
        <v>2</v>
      </c>
      <c r="AR112">
        <v>1</v>
      </c>
      <c r="AS112" t="s">
        <v>53</v>
      </c>
      <c r="AT112">
        <v>1</v>
      </c>
      <c r="AU112" t="b">
        <v>1</v>
      </c>
      <c r="AV112">
        <f t="shared" si="3"/>
        <v>0.18999999999999995</v>
      </c>
      <c r="AW112">
        <f t="shared" si="4"/>
        <v>6.0000000000000053E-2</v>
      </c>
      <c r="AX112">
        <f t="shared" si="5"/>
        <v>-1.0000000000000009E-2</v>
      </c>
    </row>
    <row r="113" spans="1:50" x14ac:dyDescent="0.25">
      <c r="A113">
        <v>1000</v>
      </c>
      <c r="B113">
        <v>100</v>
      </c>
      <c r="C113" t="s">
        <v>159</v>
      </c>
      <c r="D113">
        <v>0.99</v>
      </c>
      <c r="E113">
        <v>39</v>
      </c>
      <c r="F113">
        <v>0.9</v>
      </c>
      <c r="G113">
        <v>2.5697916666666671E-7</v>
      </c>
      <c r="H113" t="s">
        <v>229</v>
      </c>
      <c r="I113" t="s">
        <v>230</v>
      </c>
      <c r="J113">
        <v>22</v>
      </c>
      <c r="K113" t="s">
        <v>231</v>
      </c>
      <c r="L113">
        <v>3</v>
      </c>
      <c r="M113" t="s">
        <v>232</v>
      </c>
      <c r="N113">
        <v>0</v>
      </c>
      <c r="O113">
        <v>0.9</v>
      </c>
      <c r="P113" s="1">
        <v>0.94</v>
      </c>
      <c r="Q113">
        <v>1.04634375E-5</v>
      </c>
      <c r="R113" s="2">
        <v>0.99</v>
      </c>
      <c r="S113">
        <v>7.1442361111111108E-6</v>
      </c>
      <c r="T113" s="2">
        <v>0.98</v>
      </c>
      <c r="U113" s="3">
        <v>0.94</v>
      </c>
      <c r="V113">
        <v>10</v>
      </c>
      <c r="W113">
        <v>1</v>
      </c>
      <c r="X113" t="s">
        <v>85</v>
      </c>
      <c r="Y113">
        <v>1</v>
      </c>
      <c r="Z113">
        <v>1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3</v>
      </c>
      <c r="AG113">
        <v>7</v>
      </c>
      <c r="AH113">
        <v>8</v>
      </c>
      <c r="AI113">
        <v>1</v>
      </c>
      <c r="AJ113">
        <v>0.83161689167871777</v>
      </c>
      <c r="AK113">
        <v>49</v>
      </c>
      <c r="AL113">
        <v>8</v>
      </c>
      <c r="AM113">
        <v>0.16326530612244899</v>
      </c>
      <c r="AN113" t="s">
        <v>164</v>
      </c>
      <c r="AO113">
        <v>2</v>
      </c>
      <c r="AP113">
        <v>421</v>
      </c>
      <c r="AQ113">
        <v>2</v>
      </c>
      <c r="AR113">
        <v>-1</v>
      </c>
      <c r="AS113" t="s">
        <v>53</v>
      </c>
      <c r="AT113">
        <v>1</v>
      </c>
      <c r="AU113" t="b">
        <v>1</v>
      </c>
      <c r="AV113">
        <f t="shared" si="3"/>
        <v>5.0000000000000044E-2</v>
      </c>
      <c r="AW113">
        <f t="shared" si="4"/>
        <v>4.0000000000000036E-2</v>
      </c>
      <c r="AX113">
        <f t="shared" si="5"/>
        <v>0</v>
      </c>
    </row>
    <row r="114" spans="1:50" x14ac:dyDescent="0.25">
      <c r="A114">
        <v>1000</v>
      </c>
      <c r="B114">
        <v>100</v>
      </c>
      <c r="C114" t="s">
        <v>159</v>
      </c>
      <c r="D114">
        <v>0.99</v>
      </c>
      <c r="E114">
        <v>39</v>
      </c>
      <c r="F114">
        <v>0.59</v>
      </c>
      <c r="G114">
        <v>1.808101851851852E-7</v>
      </c>
      <c r="H114" t="s">
        <v>233</v>
      </c>
      <c r="I114" t="s">
        <v>234</v>
      </c>
      <c r="J114">
        <v>13</v>
      </c>
      <c r="K114" t="s">
        <v>235</v>
      </c>
      <c r="L114">
        <v>2</v>
      </c>
      <c r="M114" t="s">
        <v>180</v>
      </c>
      <c r="N114">
        <v>0</v>
      </c>
      <c r="O114">
        <v>0.59</v>
      </c>
      <c r="P114" s="1">
        <v>0.57999999999999996</v>
      </c>
      <c r="Q114">
        <v>1.085377314814815E-5</v>
      </c>
      <c r="R114" s="2">
        <v>0.71</v>
      </c>
      <c r="S114">
        <v>7.2581250000000009E-6</v>
      </c>
      <c r="T114" s="2">
        <v>0.76</v>
      </c>
      <c r="U114" s="3">
        <v>0.56999999999999995</v>
      </c>
      <c r="V114">
        <v>41</v>
      </c>
      <c r="W114">
        <v>0.97560975609756095</v>
      </c>
      <c r="X114" t="s">
        <v>85</v>
      </c>
      <c r="Y114">
        <v>1</v>
      </c>
      <c r="Z114">
        <v>1</v>
      </c>
      <c r="AA114">
        <v>0</v>
      </c>
      <c r="AB114">
        <v>1</v>
      </c>
      <c r="AC114">
        <v>0</v>
      </c>
      <c r="AD114">
        <v>1</v>
      </c>
      <c r="AE114">
        <v>0</v>
      </c>
      <c r="AF114">
        <v>2</v>
      </c>
      <c r="AG114">
        <v>9</v>
      </c>
      <c r="AH114">
        <v>-1</v>
      </c>
      <c r="AI114">
        <v>0</v>
      </c>
      <c r="AJ114">
        <v>0.2210104602359852</v>
      </c>
      <c r="AK114">
        <v>1</v>
      </c>
      <c r="AL114">
        <v>0</v>
      </c>
      <c r="AM114">
        <v>0</v>
      </c>
      <c r="AN114" t="s">
        <v>164</v>
      </c>
      <c r="AO114">
        <v>2</v>
      </c>
      <c r="AP114">
        <v>421</v>
      </c>
      <c r="AQ114">
        <v>3</v>
      </c>
      <c r="AR114">
        <v>2</v>
      </c>
      <c r="AS114" t="s">
        <v>53</v>
      </c>
      <c r="AT114">
        <v>1</v>
      </c>
      <c r="AU114" t="b">
        <v>1</v>
      </c>
      <c r="AV114">
        <f t="shared" si="3"/>
        <v>0.13</v>
      </c>
      <c r="AW114">
        <f t="shared" si="4"/>
        <v>0.18000000000000005</v>
      </c>
      <c r="AX114">
        <f t="shared" si="5"/>
        <v>-1.0000000000000009E-2</v>
      </c>
    </row>
    <row r="115" spans="1:50" x14ac:dyDescent="0.25">
      <c r="A115">
        <v>1000</v>
      </c>
      <c r="B115">
        <v>100</v>
      </c>
      <c r="C115" t="s">
        <v>159</v>
      </c>
      <c r="D115">
        <v>0.99</v>
      </c>
      <c r="E115">
        <v>39</v>
      </c>
      <c r="F115">
        <v>0.9</v>
      </c>
      <c r="G115">
        <v>4.6833333333333328E-7</v>
      </c>
      <c r="H115" t="s">
        <v>229</v>
      </c>
      <c r="I115" t="s">
        <v>230</v>
      </c>
      <c r="J115">
        <v>22</v>
      </c>
      <c r="K115" t="s">
        <v>231</v>
      </c>
      <c r="L115">
        <v>3</v>
      </c>
      <c r="M115" t="s">
        <v>232</v>
      </c>
      <c r="N115">
        <v>0</v>
      </c>
      <c r="O115">
        <v>0.9</v>
      </c>
      <c r="P115" s="1">
        <v>0.94</v>
      </c>
      <c r="Q115">
        <v>1.014668981481481E-5</v>
      </c>
      <c r="R115" s="2">
        <v>0.99</v>
      </c>
      <c r="S115">
        <v>7.1459606481481489E-6</v>
      </c>
      <c r="T115" s="2">
        <v>0.97</v>
      </c>
      <c r="U115" s="3">
        <v>0.94</v>
      </c>
      <c r="V115">
        <v>10</v>
      </c>
      <c r="W115">
        <v>1</v>
      </c>
      <c r="X115" t="s">
        <v>85</v>
      </c>
      <c r="Y115">
        <v>1</v>
      </c>
      <c r="Z115">
        <v>1</v>
      </c>
      <c r="AA115">
        <v>0</v>
      </c>
      <c r="AB115">
        <v>1</v>
      </c>
      <c r="AC115">
        <v>0</v>
      </c>
      <c r="AD115">
        <v>1</v>
      </c>
      <c r="AE115">
        <v>0</v>
      </c>
      <c r="AF115">
        <v>3</v>
      </c>
      <c r="AG115">
        <v>7</v>
      </c>
      <c r="AH115">
        <v>8</v>
      </c>
      <c r="AI115">
        <v>1</v>
      </c>
      <c r="AJ115">
        <v>0.83161689167871777</v>
      </c>
      <c r="AK115">
        <v>49</v>
      </c>
      <c r="AL115">
        <v>8</v>
      </c>
      <c r="AM115">
        <v>0.16326530612244899</v>
      </c>
      <c r="AN115" t="s">
        <v>164</v>
      </c>
      <c r="AO115">
        <v>2</v>
      </c>
      <c r="AP115">
        <v>421</v>
      </c>
      <c r="AQ115">
        <v>3</v>
      </c>
      <c r="AR115">
        <v>-2</v>
      </c>
      <c r="AS115" t="s">
        <v>53</v>
      </c>
      <c r="AT115">
        <v>1</v>
      </c>
      <c r="AU115" t="b">
        <v>1</v>
      </c>
      <c r="AV115">
        <f t="shared" si="3"/>
        <v>5.0000000000000044E-2</v>
      </c>
      <c r="AW115">
        <f t="shared" si="4"/>
        <v>3.0000000000000027E-2</v>
      </c>
      <c r="AX115">
        <f t="shared" si="5"/>
        <v>0</v>
      </c>
    </row>
    <row r="116" spans="1:50" x14ac:dyDescent="0.25">
      <c r="A116">
        <v>1000</v>
      </c>
      <c r="B116">
        <v>100</v>
      </c>
      <c r="C116" t="s">
        <v>159</v>
      </c>
      <c r="D116">
        <v>0.99</v>
      </c>
      <c r="E116">
        <v>39</v>
      </c>
      <c r="F116">
        <v>0.98</v>
      </c>
      <c r="G116">
        <v>3.6195601851851853E-7</v>
      </c>
      <c r="H116" t="s">
        <v>236</v>
      </c>
      <c r="I116" t="s">
        <v>237</v>
      </c>
      <c r="J116">
        <v>16</v>
      </c>
      <c r="K116" t="s">
        <v>191</v>
      </c>
      <c r="L116">
        <v>2</v>
      </c>
      <c r="M116" t="s">
        <v>192</v>
      </c>
      <c r="N116">
        <v>0</v>
      </c>
      <c r="O116">
        <v>0.98</v>
      </c>
      <c r="P116" s="1">
        <v>0.99</v>
      </c>
      <c r="Q116">
        <v>1.008296296296296E-5</v>
      </c>
      <c r="R116" s="2">
        <v>0.99</v>
      </c>
      <c r="S116">
        <v>7.5073611111111108E-6</v>
      </c>
      <c r="T116" s="2">
        <v>0.94</v>
      </c>
      <c r="U116" s="3">
        <v>0.99</v>
      </c>
      <c r="V116">
        <v>2</v>
      </c>
      <c r="W116">
        <v>1</v>
      </c>
      <c r="X116" t="s">
        <v>238</v>
      </c>
      <c r="Y116">
        <v>1</v>
      </c>
      <c r="Z116">
        <v>2</v>
      </c>
      <c r="AA116">
        <v>0</v>
      </c>
      <c r="AB116">
        <v>1</v>
      </c>
      <c r="AC116">
        <v>0</v>
      </c>
      <c r="AD116">
        <v>2</v>
      </c>
      <c r="AE116">
        <v>0</v>
      </c>
      <c r="AF116">
        <v>2</v>
      </c>
      <c r="AG116">
        <v>9</v>
      </c>
      <c r="AH116">
        <v>-1</v>
      </c>
      <c r="AI116">
        <v>0</v>
      </c>
      <c r="AJ116">
        <v>0.45669686411139448</v>
      </c>
      <c r="AK116">
        <v>11</v>
      </c>
      <c r="AL116">
        <v>0</v>
      </c>
      <c r="AM116">
        <v>0</v>
      </c>
      <c r="AN116" t="s">
        <v>164</v>
      </c>
      <c r="AO116">
        <v>2</v>
      </c>
      <c r="AP116">
        <v>139</v>
      </c>
      <c r="AQ116">
        <v>1</v>
      </c>
      <c r="AR116">
        <v>0.5</v>
      </c>
      <c r="AS116" t="s">
        <v>53</v>
      </c>
      <c r="AT116">
        <v>1</v>
      </c>
      <c r="AU116" t="b">
        <v>1</v>
      </c>
      <c r="AV116">
        <f t="shared" si="3"/>
        <v>0</v>
      </c>
      <c r="AW116">
        <f t="shared" si="4"/>
        <v>-5.0000000000000044E-2</v>
      </c>
      <c r="AX116">
        <f t="shared" si="5"/>
        <v>0</v>
      </c>
    </row>
    <row r="117" spans="1:50" x14ac:dyDescent="0.25">
      <c r="A117">
        <v>1000</v>
      </c>
      <c r="B117">
        <v>100</v>
      </c>
      <c r="C117" t="s">
        <v>159</v>
      </c>
      <c r="D117">
        <v>0.99</v>
      </c>
      <c r="E117">
        <v>39</v>
      </c>
      <c r="F117">
        <v>0.96</v>
      </c>
      <c r="G117">
        <v>7.9899305555555557E-7</v>
      </c>
      <c r="H117" t="s">
        <v>239</v>
      </c>
      <c r="I117" t="s">
        <v>240</v>
      </c>
      <c r="J117">
        <v>40</v>
      </c>
      <c r="K117" t="s">
        <v>241</v>
      </c>
      <c r="L117">
        <v>4</v>
      </c>
      <c r="M117" t="s">
        <v>242</v>
      </c>
      <c r="N117">
        <v>0</v>
      </c>
      <c r="O117">
        <v>0.96</v>
      </c>
      <c r="P117" s="1">
        <v>0.99</v>
      </c>
      <c r="Q117">
        <v>1.0266180555555549E-5</v>
      </c>
      <c r="R117" s="2">
        <v>1</v>
      </c>
      <c r="S117">
        <v>7.1432870370370367E-6</v>
      </c>
      <c r="T117" s="2">
        <v>0.86</v>
      </c>
      <c r="U117" s="3">
        <v>0.99</v>
      </c>
      <c r="V117">
        <v>4</v>
      </c>
      <c r="W117">
        <v>1</v>
      </c>
      <c r="X117" t="s">
        <v>238</v>
      </c>
      <c r="Y117">
        <v>1</v>
      </c>
      <c r="Z117">
        <v>2</v>
      </c>
      <c r="AA117">
        <v>0</v>
      </c>
      <c r="AB117">
        <v>1</v>
      </c>
      <c r="AC117">
        <v>0</v>
      </c>
      <c r="AD117">
        <v>2</v>
      </c>
      <c r="AE117">
        <v>0</v>
      </c>
      <c r="AF117">
        <v>4</v>
      </c>
      <c r="AG117">
        <v>5</v>
      </c>
      <c r="AH117">
        <v>3</v>
      </c>
      <c r="AI117">
        <v>1</v>
      </c>
      <c r="AJ117">
        <v>0.2208860649950446</v>
      </c>
      <c r="AK117">
        <v>14</v>
      </c>
      <c r="AL117">
        <v>2</v>
      </c>
      <c r="AM117">
        <v>0.14285714285714279</v>
      </c>
      <c r="AN117" t="s">
        <v>164</v>
      </c>
      <c r="AO117">
        <v>2</v>
      </c>
      <c r="AP117">
        <v>139</v>
      </c>
      <c r="AQ117">
        <v>1</v>
      </c>
      <c r="AR117">
        <v>-0.5</v>
      </c>
      <c r="AS117" t="s">
        <v>53</v>
      </c>
      <c r="AT117">
        <v>1</v>
      </c>
      <c r="AU117" t="b">
        <v>1</v>
      </c>
      <c r="AV117">
        <f t="shared" si="3"/>
        <v>1.0000000000000009E-2</v>
      </c>
      <c r="AW117">
        <f t="shared" si="4"/>
        <v>-0.13</v>
      </c>
      <c r="AX117">
        <f t="shared" si="5"/>
        <v>0</v>
      </c>
    </row>
    <row r="118" spans="1:50" x14ac:dyDescent="0.25">
      <c r="A118">
        <v>1000</v>
      </c>
      <c r="B118">
        <v>100</v>
      </c>
      <c r="C118" t="s">
        <v>159</v>
      </c>
      <c r="D118">
        <v>0.99</v>
      </c>
      <c r="E118">
        <v>39</v>
      </c>
      <c r="F118">
        <v>0.96</v>
      </c>
      <c r="G118">
        <v>6.1780092592592592E-7</v>
      </c>
      <c r="H118" t="s">
        <v>243</v>
      </c>
      <c r="I118" t="s">
        <v>244</v>
      </c>
      <c r="J118">
        <v>28</v>
      </c>
      <c r="K118" t="s">
        <v>209</v>
      </c>
      <c r="L118">
        <v>3</v>
      </c>
      <c r="M118" t="s">
        <v>210</v>
      </c>
      <c r="N118">
        <v>0</v>
      </c>
      <c r="O118">
        <v>0.96</v>
      </c>
      <c r="P118" s="1">
        <v>0.96</v>
      </c>
      <c r="Q118">
        <v>1.018847222222222E-5</v>
      </c>
      <c r="R118" s="2">
        <v>0.97</v>
      </c>
      <c r="S118">
        <v>8.6641782407407403E-6</v>
      </c>
      <c r="T118" s="2">
        <v>0.94</v>
      </c>
      <c r="U118" s="3">
        <v>0.96</v>
      </c>
      <c r="V118">
        <v>4</v>
      </c>
      <c r="W118">
        <v>1</v>
      </c>
      <c r="X118" t="s">
        <v>238</v>
      </c>
      <c r="Y118">
        <v>1</v>
      </c>
      <c r="Z118">
        <v>2</v>
      </c>
      <c r="AA118">
        <v>0</v>
      </c>
      <c r="AB118">
        <v>1</v>
      </c>
      <c r="AC118">
        <v>0</v>
      </c>
      <c r="AD118">
        <v>2</v>
      </c>
      <c r="AE118">
        <v>0</v>
      </c>
      <c r="AF118">
        <v>3</v>
      </c>
      <c r="AG118">
        <v>4</v>
      </c>
      <c r="AH118">
        <v>3</v>
      </c>
      <c r="AI118">
        <v>1</v>
      </c>
      <c r="AJ118">
        <v>0.27401811846682378</v>
      </c>
      <c r="AK118">
        <v>9</v>
      </c>
      <c r="AL118">
        <v>2</v>
      </c>
      <c r="AM118">
        <v>0.22222222222222221</v>
      </c>
      <c r="AN118" t="s">
        <v>164</v>
      </c>
      <c r="AO118">
        <v>2</v>
      </c>
      <c r="AP118">
        <v>139</v>
      </c>
      <c r="AQ118">
        <v>2</v>
      </c>
      <c r="AR118">
        <v>1</v>
      </c>
      <c r="AS118" t="s">
        <v>53</v>
      </c>
      <c r="AT118">
        <v>1</v>
      </c>
      <c r="AU118" t="b">
        <v>1</v>
      </c>
      <c r="AV118">
        <f t="shared" si="3"/>
        <v>1.0000000000000009E-2</v>
      </c>
      <c r="AW118">
        <f t="shared" si="4"/>
        <v>-2.0000000000000018E-2</v>
      </c>
      <c r="AX118">
        <f t="shared" si="5"/>
        <v>0</v>
      </c>
    </row>
    <row r="119" spans="1:50" x14ac:dyDescent="0.25">
      <c r="A119">
        <v>1000</v>
      </c>
      <c r="B119">
        <v>100</v>
      </c>
      <c r="C119" t="s">
        <v>159</v>
      </c>
      <c r="D119">
        <v>0.99</v>
      </c>
      <c r="E119">
        <v>39</v>
      </c>
      <c r="F119">
        <v>0.94</v>
      </c>
      <c r="G119">
        <v>7.9839120370370376E-7</v>
      </c>
      <c r="H119" t="s">
        <v>239</v>
      </c>
      <c r="I119" t="s">
        <v>240</v>
      </c>
      <c r="J119">
        <v>40</v>
      </c>
      <c r="K119" t="s">
        <v>241</v>
      </c>
      <c r="L119">
        <v>4</v>
      </c>
      <c r="M119" t="s">
        <v>242</v>
      </c>
      <c r="N119">
        <v>0</v>
      </c>
      <c r="O119">
        <v>0.94</v>
      </c>
      <c r="P119" s="1">
        <v>0.94</v>
      </c>
      <c r="Q119">
        <v>1.163528935185185E-5</v>
      </c>
      <c r="R119" s="2">
        <v>0.95</v>
      </c>
      <c r="S119">
        <v>7.2179166666666658E-6</v>
      </c>
      <c r="T119" s="2">
        <v>0.85</v>
      </c>
      <c r="U119" s="3">
        <v>0.94</v>
      </c>
      <c r="V119">
        <v>6</v>
      </c>
      <c r="W119">
        <v>0.83333333333333337</v>
      </c>
      <c r="X119" t="s">
        <v>238</v>
      </c>
      <c r="Y119">
        <v>1</v>
      </c>
      <c r="Z119">
        <v>2</v>
      </c>
      <c r="AA119">
        <v>0</v>
      </c>
      <c r="AB119">
        <v>1</v>
      </c>
      <c r="AC119">
        <v>0</v>
      </c>
      <c r="AD119">
        <v>2</v>
      </c>
      <c r="AE119">
        <v>0</v>
      </c>
      <c r="AF119">
        <v>4</v>
      </c>
      <c r="AG119">
        <v>5</v>
      </c>
      <c r="AH119">
        <v>3</v>
      </c>
      <c r="AI119">
        <v>1</v>
      </c>
      <c r="AJ119">
        <v>0.2208860649950446</v>
      </c>
      <c r="AK119">
        <v>14</v>
      </c>
      <c r="AL119">
        <v>4</v>
      </c>
      <c r="AM119">
        <v>0.2857142857142857</v>
      </c>
      <c r="AN119" t="s">
        <v>164</v>
      </c>
      <c r="AO119">
        <v>2</v>
      </c>
      <c r="AP119">
        <v>139</v>
      </c>
      <c r="AQ119">
        <v>2</v>
      </c>
      <c r="AR119">
        <v>-1</v>
      </c>
      <c r="AS119" t="s">
        <v>53</v>
      </c>
      <c r="AT119">
        <v>1</v>
      </c>
      <c r="AU119" t="b">
        <v>1</v>
      </c>
      <c r="AV119">
        <f t="shared" si="3"/>
        <v>1.0000000000000009E-2</v>
      </c>
      <c r="AW119">
        <f t="shared" si="4"/>
        <v>-8.9999999999999969E-2</v>
      </c>
      <c r="AX119">
        <f t="shared" si="5"/>
        <v>0</v>
      </c>
    </row>
    <row r="120" spans="1:50" x14ac:dyDescent="0.25">
      <c r="A120">
        <v>1000</v>
      </c>
      <c r="B120">
        <v>100</v>
      </c>
      <c r="C120" t="s">
        <v>159</v>
      </c>
      <c r="D120">
        <v>0.99</v>
      </c>
      <c r="E120">
        <v>39</v>
      </c>
      <c r="F120">
        <v>0.94</v>
      </c>
      <c r="G120">
        <v>4.6863425925925918E-7</v>
      </c>
      <c r="H120" t="s">
        <v>245</v>
      </c>
      <c r="I120" t="s">
        <v>246</v>
      </c>
      <c r="J120">
        <v>28</v>
      </c>
      <c r="K120" t="s">
        <v>247</v>
      </c>
      <c r="L120">
        <v>3</v>
      </c>
      <c r="M120" t="s">
        <v>210</v>
      </c>
      <c r="N120">
        <v>0</v>
      </c>
      <c r="O120">
        <v>0.94</v>
      </c>
      <c r="P120" s="1">
        <v>0.94</v>
      </c>
      <c r="Q120">
        <v>1.066087962962963E-5</v>
      </c>
      <c r="R120" s="2">
        <v>0.94</v>
      </c>
      <c r="S120">
        <v>7.7774421296296302E-6</v>
      </c>
      <c r="T120" s="2">
        <v>0.97</v>
      </c>
      <c r="U120" s="3">
        <v>0.94</v>
      </c>
      <c r="V120">
        <v>6</v>
      </c>
      <c r="W120">
        <v>1</v>
      </c>
      <c r="X120" t="s">
        <v>238</v>
      </c>
      <c r="Y120">
        <v>1</v>
      </c>
      <c r="Z120">
        <v>3</v>
      </c>
      <c r="AA120">
        <v>1</v>
      </c>
      <c r="AB120">
        <v>1</v>
      </c>
      <c r="AC120">
        <v>1</v>
      </c>
      <c r="AD120">
        <v>2</v>
      </c>
      <c r="AE120">
        <v>1</v>
      </c>
      <c r="AF120">
        <v>2</v>
      </c>
      <c r="AG120">
        <v>2</v>
      </c>
      <c r="AH120">
        <v>1</v>
      </c>
      <c r="AI120">
        <v>1</v>
      </c>
      <c r="AJ120">
        <v>0</v>
      </c>
      <c r="AK120">
        <v>4</v>
      </c>
      <c r="AL120">
        <v>4</v>
      </c>
      <c r="AM120">
        <v>1</v>
      </c>
      <c r="AN120" t="s">
        <v>164</v>
      </c>
      <c r="AO120">
        <v>2</v>
      </c>
      <c r="AP120">
        <v>139</v>
      </c>
      <c r="AQ120">
        <v>3</v>
      </c>
      <c r="AR120">
        <v>2</v>
      </c>
      <c r="AS120" t="s">
        <v>53</v>
      </c>
      <c r="AT120">
        <v>1</v>
      </c>
      <c r="AU120" t="b">
        <v>1</v>
      </c>
      <c r="AV120">
        <f t="shared" si="3"/>
        <v>0</v>
      </c>
      <c r="AW120">
        <f t="shared" si="4"/>
        <v>3.0000000000000027E-2</v>
      </c>
      <c r="AX120">
        <f t="shared" si="5"/>
        <v>0</v>
      </c>
    </row>
    <row r="121" spans="1:50" x14ac:dyDescent="0.25">
      <c r="A121">
        <v>1000</v>
      </c>
      <c r="B121">
        <v>100</v>
      </c>
      <c r="C121" t="s">
        <v>159</v>
      </c>
      <c r="D121">
        <v>0.99</v>
      </c>
      <c r="E121">
        <v>39</v>
      </c>
      <c r="F121">
        <v>0.91</v>
      </c>
      <c r="G121">
        <v>7.9936342592592593E-7</v>
      </c>
      <c r="H121" t="s">
        <v>248</v>
      </c>
      <c r="I121" t="s">
        <v>249</v>
      </c>
      <c r="J121">
        <v>40</v>
      </c>
      <c r="K121" t="s">
        <v>250</v>
      </c>
      <c r="L121">
        <v>3</v>
      </c>
      <c r="M121" t="s">
        <v>251</v>
      </c>
      <c r="N121">
        <v>0</v>
      </c>
      <c r="O121">
        <v>0.91</v>
      </c>
      <c r="P121" s="1">
        <v>0.86</v>
      </c>
      <c r="Q121">
        <v>9.9039236111111116E-6</v>
      </c>
      <c r="R121" s="2">
        <v>0.95</v>
      </c>
      <c r="S121">
        <v>7.3267361111111111E-6</v>
      </c>
      <c r="T121" s="2">
        <v>0.8</v>
      </c>
      <c r="U121" s="3">
        <v>0.86</v>
      </c>
      <c r="V121">
        <v>9</v>
      </c>
      <c r="W121">
        <v>0.88888888888888884</v>
      </c>
      <c r="X121" t="s">
        <v>238</v>
      </c>
      <c r="Y121">
        <v>1</v>
      </c>
      <c r="Z121">
        <v>1</v>
      </c>
      <c r="AA121">
        <v>0</v>
      </c>
      <c r="AB121">
        <v>1</v>
      </c>
      <c r="AC121">
        <v>0</v>
      </c>
      <c r="AD121">
        <v>1</v>
      </c>
      <c r="AE121">
        <v>0</v>
      </c>
      <c r="AF121">
        <v>3</v>
      </c>
      <c r="AG121">
        <v>4</v>
      </c>
      <c r="AH121">
        <v>3</v>
      </c>
      <c r="AI121">
        <v>1</v>
      </c>
      <c r="AJ121">
        <v>0.22200542005414109</v>
      </c>
      <c r="AK121">
        <v>14</v>
      </c>
      <c r="AL121">
        <v>7</v>
      </c>
      <c r="AM121">
        <v>0.5</v>
      </c>
      <c r="AN121" t="s">
        <v>164</v>
      </c>
      <c r="AO121">
        <v>2</v>
      </c>
      <c r="AP121">
        <v>139</v>
      </c>
      <c r="AQ121">
        <v>3</v>
      </c>
      <c r="AR121">
        <v>-2</v>
      </c>
      <c r="AS121" t="s">
        <v>53</v>
      </c>
      <c r="AT121">
        <v>1</v>
      </c>
      <c r="AU121" t="b">
        <v>1</v>
      </c>
      <c r="AV121">
        <f t="shared" si="3"/>
        <v>8.9999999999999969E-2</v>
      </c>
      <c r="AW121">
        <f t="shared" si="4"/>
        <v>-5.9999999999999942E-2</v>
      </c>
      <c r="AX121">
        <f t="shared" si="5"/>
        <v>0</v>
      </c>
    </row>
    <row r="122" spans="1:50" x14ac:dyDescent="0.25">
      <c r="A122">
        <v>1000</v>
      </c>
      <c r="B122">
        <v>100</v>
      </c>
      <c r="C122" t="s">
        <v>159</v>
      </c>
      <c r="D122">
        <v>0.99</v>
      </c>
      <c r="E122">
        <v>39</v>
      </c>
      <c r="F122">
        <v>0.93</v>
      </c>
      <c r="G122">
        <v>7.9939814814814816E-7</v>
      </c>
      <c r="H122" t="s">
        <v>252</v>
      </c>
      <c r="I122" t="s">
        <v>253</v>
      </c>
      <c r="J122">
        <v>40</v>
      </c>
      <c r="K122" t="s">
        <v>247</v>
      </c>
      <c r="L122">
        <v>3</v>
      </c>
      <c r="M122" t="s">
        <v>254</v>
      </c>
      <c r="N122">
        <v>0</v>
      </c>
      <c r="O122">
        <v>0.93</v>
      </c>
      <c r="P122" s="1">
        <v>0.95</v>
      </c>
      <c r="Q122">
        <v>1.026445601851852E-5</v>
      </c>
      <c r="R122" s="2">
        <v>1</v>
      </c>
      <c r="S122">
        <v>7.3264467592592596E-6</v>
      </c>
      <c r="T122" s="2">
        <v>0.93</v>
      </c>
      <c r="U122" s="3">
        <v>0.95</v>
      </c>
      <c r="V122">
        <v>7</v>
      </c>
      <c r="W122">
        <v>1</v>
      </c>
      <c r="X122" t="s">
        <v>255</v>
      </c>
      <c r="Y122">
        <v>1</v>
      </c>
      <c r="Z122">
        <v>3</v>
      </c>
      <c r="AA122">
        <v>0</v>
      </c>
      <c r="AB122">
        <v>1</v>
      </c>
      <c r="AC122">
        <v>1</v>
      </c>
      <c r="AD122">
        <v>2</v>
      </c>
      <c r="AE122">
        <v>1</v>
      </c>
      <c r="AF122">
        <v>2</v>
      </c>
      <c r="AG122">
        <v>5</v>
      </c>
      <c r="AH122">
        <v>3</v>
      </c>
      <c r="AI122">
        <v>1</v>
      </c>
      <c r="AJ122">
        <v>1.489969262108259E-3</v>
      </c>
      <c r="AK122">
        <v>4</v>
      </c>
      <c r="AL122">
        <v>4</v>
      </c>
      <c r="AM122">
        <v>1</v>
      </c>
      <c r="AN122" t="s">
        <v>164</v>
      </c>
      <c r="AO122">
        <v>3</v>
      </c>
      <c r="AP122">
        <v>25</v>
      </c>
      <c r="AQ122">
        <v>1</v>
      </c>
      <c r="AR122">
        <v>0.5</v>
      </c>
      <c r="AS122" t="s">
        <v>53</v>
      </c>
      <c r="AT122">
        <v>1</v>
      </c>
      <c r="AU122" t="b">
        <v>0</v>
      </c>
      <c r="AV122">
        <f t="shared" si="3"/>
        <v>5.0000000000000044E-2</v>
      </c>
      <c r="AW122">
        <f t="shared" si="4"/>
        <v>-1.9999999999999907E-2</v>
      </c>
      <c r="AX122">
        <f t="shared" si="5"/>
        <v>0</v>
      </c>
    </row>
    <row r="123" spans="1:50" x14ac:dyDescent="0.25">
      <c r="A123">
        <v>1000</v>
      </c>
      <c r="B123">
        <v>100</v>
      </c>
      <c r="C123" t="s">
        <v>159</v>
      </c>
      <c r="D123">
        <v>0.99</v>
      </c>
      <c r="E123">
        <v>39</v>
      </c>
      <c r="F123">
        <v>0.97</v>
      </c>
      <c r="G123">
        <v>5.4259259259259253E-7</v>
      </c>
      <c r="H123" t="s">
        <v>207</v>
      </c>
      <c r="I123" t="s">
        <v>208</v>
      </c>
      <c r="J123">
        <v>28</v>
      </c>
      <c r="K123" t="s">
        <v>209</v>
      </c>
      <c r="L123">
        <v>3</v>
      </c>
      <c r="M123" t="s">
        <v>210</v>
      </c>
      <c r="N123">
        <v>0</v>
      </c>
      <c r="O123">
        <v>0.97</v>
      </c>
      <c r="P123" s="1">
        <v>1</v>
      </c>
      <c r="Q123">
        <v>1.0083379629629631E-5</v>
      </c>
      <c r="R123" s="2">
        <v>1</v>
      </c>
      <c r="S123">
        <v>7.1441666666666667E-6</v>
      </c>
      <c r="T123" s="2">
        <v>0.91</v>
      </c>
      <c r="U123" s="3">
        <v>1</v>
      </c>
      <c r="V123">
        <v>3</v>
      </c>
      <c r="W123">
        <v>1</v>
      </c>
      <c r="X123" t="s">
        <v>255</v>
      </c>
      <c r="Y123">
        <v>1</v>
      </c>
      <c r="Z123">
        <v>2</v>
      </c>
      <c r="AA123">
        <v>0</v>
      </c>
      <c r="AB123">
        <v>1</v>
      </c>
      <c r="AC123">
        <v>1</v>
      </c>
      <c r="AD123">
        <v>1</v>
      </c>
      <c r="AE123">
        <v>2</v>
      </c>
      <c r="AF123">
        <v>1</v>
      </c>
      <c r="AG123">
        <v>11</v>
      </c>
      <c r="AH123">
        <v>-1</v>
      </c>
      <c r="AI123">
        <v>0</v>
      </c>
      <c r="AJ123">
        <v>0.41789255539604059</v>
      </c>
      <c r="AK123">
        <v>4</v>
      </c>
      <c r="AL123">
        <v>0</v>
      </c>
      <c r="AM123">
        <v>0</v>
      </c>
      <c r="AN123" t="s">
        <v>164</v>
      </c>
      <c r="AO123">
        <v>3</v>
      </c>
      <c r="AP123">
        <v>25</v>
      </c>
      <c r="AQ123">
        <v>1</v>
      </c>
      <c r="AR123">
        <v>-0.5</v>
      </c>
      <c r="AS123" t="s">
        <v>53</v>
      </c>
      <c r="AT123">
        <v>1</v>
      </c>
      <c r="AU123" t="b">
        <v>0</v>
      </c>
      <c r="AV123">
        <f t="shared" si="3"/>
        <v>0</v>
      </c>
      <c r="AW123">
        <f t="shared" si="4"/>
        <v>-8.9999999999999969E-2</v>
      </c>
      <c r="AX123">
        <f t="shared" si="5"/>
        <v>0</v>
      </c>
    </row>
    <row r="124" spans="1:50" x14ac:dyDescent="0.25">
      <c r="A124">
        <v>1000</v>
      </c>
      <c r="B124">
        <v>100</v>
      </c>
      <c r="C124" t="s">
        <v>159</v>
      </c>
      <c r="D124">
        <v>0.99</v>
      </c>
      <c r="E124">
        <v>39</v>
      </c>
      <c r="F124">
        <v>0.93</v>
      </c>
      <c r="G124">
        <v>6.1818287037037032E-7</v>
      </c>
      <c r="H124" t="s">
        <v>252</v>
      </c>
      <c r="I124" t="s">
        <v>253</v>
      </c>
      <c r="J124">
        <v>40</v>
      </c>
      <c r="K124" t="s">
        <v>247</v>
      </c>
      <c r="L124">
        <v>3</v>
      </c>
      <c r="M124" t="s">
        <v>254</v>
      </c>
      <c r="N124">
        <v>1.8126157407407411E-7</v>
      </c>
      <c r="O124">
        <v>0.93</v>
      </c>
      <c r="P124" s="1">
        <v>0.94</v>
      </c>
      <c r="Q124">
        <v>1.008378472222222E-5</v>
      </c>
      <c r="R124" s="2">
        <v>1</v>
      </c>
      <c r="S124">
        <v>7.5069328703703712E-6</v>
      </c>
      <c r="T124" s="2">
        <v>0.93</v>
      </c>
      <c r="U124" s="3">
        <v>0.94</v>
      </c>
      <c r="V124">
        <v>7</v>
      </c>
      <c r="W124">
        <v>1</v>
      </c>
      <c r="X124" t="s">
        <v>255</v>
      </c>
      <c r="Y124">
        <v>1</v>
      </c>
      <c r="Z124">
        <v>3</v>
      </c>
      <c r="AA124">
        <v>0</v>
      </c>
      <c r="AB124">
        <v>1</v>
      </c>
      <c r="AC124">
        <v>1</v>
      </c>
      <c r="AD124">
        <v>2</v>
      </c>
      <c r="AE124">
        <v>1</v>
      </c>
      <c r="AF124">
        <v>2</v>
      </c>
      <c r="AG124">
        <v>5</v>
      </c>
      <c r="AH124">
        <v>3</v>
      </c>
      <c r="AI124">
        <v>1</v>
      </c>
      <c r="AJ124">
        <v>1.489969262108259E-3</v>
      </c>
      <c r="AK124">
        <v>4</v>
      </c>
      <c r="AL124">
        <v>4</v>
      </c>
      <c r="AM124">
        <v>1</v>
      </c>
      <c r="AN124" t="s">
        <v>164</v>
      </c>
      <c r="AO124">
        <v>3</v>
      </c>
      <c r="AP124">
        <v>25</v>
      </c>
      <c r="AQ124">
        <v>2</v>
      </c>
      <c r="AR124">
        <v>1</v>
      </c>
      <c r="AS124" t="s">
        <v>53</v>
      </c>
      <c r="AT124">
        <v>1</v>
      </c>
      <c r="AU124" t="b">
        <v>0</v>
      </c>
      <c r="AV124">
        <f t="shared" si="3"/>
        <v>6.0000000000000053E-2</v>
      </c>
      <c r="AW124">
        <f t="shared" si="4"/>
        <v>-9.9999999999998979E-3</v>
      </c>
      <c r="AX124">
        <f t="shared" si="5"/>
        <v>0</v>
      </c>
    </row>
    <row r="125" spans="1:50" x14ac:dyDescent="0.25">
      <c r="A125">
        <v>1000</v>
      </c>
      <c r="B125">
        <v>100</v>
      </c>
      <c r="C125" t="s">
        <v>159</v>
      </c>
      <c r="D125">
        <v>0.99</v>
      </c>
      <c r="E125">
        <v>39</v>
      </c>
      <c r="F125">
        <v>0.97</v>
      </c>
      <c r="G125">
        <v>4.374189814814815E-7</v>
      </c>
      <c r="H125" t="s">
        <v>207</v>
      </c>
      <c r="I125" t="s">
        <v>208</v>
      </c>
      <c r="J125">
        <v>28</v>
      </c>
      <c r="K125" t="s">
        <v>209</v>
      </c>
      <c r="L125">
        <v>3</v>
      </c>
      <c r="M125" t="s">
        <v>210</v>
      </c>
      <c r="N125">
        <v>0</v>
      </c>
      <c r="O125">
        <v>0.97</v>
      </c>
      <c r="P125" s="1">
        <v>1</v>
      </c>
      <c r="Q125">
        <v>1.0084247685185189E-5</v>
      </c>
      <c r="R125" s="2">
        <v>1</v>
      </c>
      <c r="S125">
        <v>7.2741782407407401E-6</v>
      </c>
      <c r="T125" s="2">
        <v>0.93</v>
      </c>
      <c r="U125" s="3">
        <v>1</v>
      </c>
      <c r="V125">
        <v>3</v>
      </c>
      <c r="W125">
        <v>1</v>
      </c>
      <c r="X125" t="s">
        <v>255</v>
      </c>
      <c r="Y125">
        <v>1</v>
      </c>
      <c r="Z125">
        <v>2</v>
      </c>
      <c r="AA125">
        <v>0</v>
      </c>
      <c r="AB125">
        <v>1</v>
      </c>
      <c r="AC125">
        <v>1</v>
      </c>
      <c r="AD125">
        <v>1</v>
      </c>
      <c r="AE125">
        <v>2</v>
      </c>
      <c r="AF125">
        <v>1</v>
      </c>
      <c r="AG125">
        <v>11</v>
      </c>
      <c r="AH125">
        <v>-1</v>
      </c>
      <c r="AI125">
        <v>0</v>
      </c>
      <c r="AJ125">
        <v>0.41789255539604059</v>
      </c>
      <c r="AK125">
        <v>4</v>
      </c>
      <c r="AL125">
        <v>0</v>
      </c>
      <c r="AM125">
        <v>0</v>
      </c>
      <c r="AN125" t="s">
        <v>164</v>
      </c>
      <c r="AO125">
        <v>3</v>
      </c>
      <c r="AP125">
        <v>25</v>
      </c>
      <c r="AQ125">
        <v>2</v>
      </c>
      <c r="AR125">
        <v>-1</v>
      </c>
      <c r="AS125" t="s">
        <v>53</v>
      </c>
      <c r="AT125">
        <v>1</v>
      </c>
      <c r="AU125" t="b">
        <v>0</v>
      </c>
      <c r="AV125">
        <f t="shared" si="3"/>
        <v>0</v>
      </c>
      <c r="AW125">
        <f t="shared" si="4"/>
        <v>-6.9999999999999951E-2</v>
      </c>
      <c r="AX125">
        <f t="shared" si="5"/>
        <v>0</v>
      </c>
    </row>
    <row r="126" spans="1:50" x14ac:dyDescent="0.25">
      <c r="A126">
        <v>1000</v>
      </c>
      <c r="B126">
        <v>100</v>
      </c>
      <c r="C126" t="s">
        <v>159</v>
      </c>
      <c r="D126">
        <v>0.99</v>
      </c>
      <c r="E126">
        <v>39</v>
      </c>
      <c r="F126">
        <v>0.93</v>
      </c>
      <c r="G126">
        <v>7.0288194444444445E-7</v>
      </c>
      <c r="H126" t="s">
        <v>252</v>
      </c>
      <c r="I126" t="s">
        <v>253</v>
      </c>
      <c r="J126">
        <v>40</v>
      </c>
      <c r="K126" t="s">
        <v>247</v>
      </c>
      <c r="L126">
        <v>3</v>
      </c>
      <c r="M126" t="s">
        <v>254</v>
      </c>
      <c r="N126">
        <v>9.3298611111111121E-8</v>
      </c>
      <c r="O126">
        <v>0.93</v>
      </c>
      <c r="P126" s="1">
        <v>0.94</v>
      </c>
      <c r="Q126">
        <v>1.008835648148148E-5</v>
      </c>
      <c r="R126" s="2">
        <v>1</v>
      </c>
      <c r="S126">
        <v>7.258912037037037E-6</v>
      </c>
      <c r="T126" s="2">
        <v>0.93</v>
      </c>
      <c r="U126" s="3">
        <v>0.94</v>
      </c>
      <c r="V126">
        <v>7</v>
      </c>
      <c r="W126">
        <v>1</v>
      </c>
      <c r="X126" t="s">
        <v>255</v>
      </c>
      <c r="Y126">
        <v>1</v>
      </c>
      <c r="Z126">
        <v>3</v>
      </c>
      <c r="AA126">
        <v>0</v>
      </c>
      <c r="AB126">
        <v>1</v>
      </c>
      <c r="AC126">
        <v>1</v>
      </c>
      <c r="AD126">
        <v>2</v>
      </c>
      <c r="AE126">
        <v>1</v>
      </c>
      <c r="AF126">
        <v>2</v>
      </c>
      <c r="AG126">
        <v>5</v>
      </c>
      <c r="AH126">
        <v>3</v>
      </c>
      <c r="AI126">
        <v>1</v>
      </c>
      <c r="AJ126">
        <v>1.489969262108259E-3</v>
      </c>
      <c r="AK126">
        <v>4</v>
      </c>
      <c r="AL126">
        <v>4</v>
      </c>
      <c r="AM126">
        <v>1</v>
      </c>
      <c r="AN126" t="s">
        <v>164</v>
      </c>
      <c r="AO126">
        <v>3</v>
      </c>
      <c r="AP126">
        <v>25</v>
      </c>
      <c r="AQ126">
        <v>3</v>
      </c>
      <c r="AR126">
        <v>2</v>
      </c>
      <c r="AS126" t="s">
        <v>53</v>
      </c>
      <c r="AT126">
        <v>1</v>
      </c>
      <c r="AU126" t="b">
        <v>0</v>
      </c>
      <c r="AV126">
        <f t="shared" si="3"/>
        <v>6.0000000000000053E-2</v>
      </c>
      <c r="AW126">
        <f t="shared" si="4"/>
        <v>-9.9999999999998979E-3</v>
      </c>
      <c r="AX126">
        <f t="shared" si="5"/>
        <v>0</v>
      </c>
    </row>
    <row r="127" spans="1:50" x14ac:dyDescent="0.25">
      <c r="A127">
        <v>1000</v>
      </c>
      <c r="B127">
        <v>100</v>
      </c>
      <c r="C127" t="s">
        <v>159</v>
      </c>
      <c r="D127">
        <v>0.99</v>
      </c>
      <c r="E127">
        <v>39</v>
      </c>
      <c r="F127">
        <v>0.97</v>
      </c>
      <c r="G127">
        <v>4.6931712962962959E-7</v>
      </c>
      <c r="H127" t="s">
        <v>207</v>
      </c>
      <c r="I127" t="s">
        <v>208</v>
      </c>
      <c r="J127">
        <v>28</v>
      </c>
      <c r="K127" t="s">
        <v>209</v>
      </c>
      <c r="L127">
        <v>3</v>
      </c>
      <c r="M127" t="s">
        <v>210</v>
      </c>
      <c r="N127">
        <v>0</v>
      </c>
      <c r="O127">
        <v>0.97</v>
      </c>
      <c r="P127" s="1">
        <v>1</v>
      </c>
      <c r="Q127">
        <v>9.8927199074074072E-6</v>
      </c>
      <c r="R127" s="2">
        <v>1</v>
      </c>
      <c r="S127">
        <v>7.1445833333333326E-6</v>
      </c>
      <c r="T127" s="2">
        <v>0.93</v>
      </c>
      <c r="U127" s="3">
        <v>1</v>
      </c>
      <c r="V127">
        <v>3</v>
      </c>
      <c r="W127">
        <v>1</v>
      </c>
      <c r="X127" t="s">
        <v>255</v>
      </c>
      <c r="Y127">
        <v>1</v>
      </c>
      <c r="Z127">
        <v>2</v>
      </c>
      <c r="AA127">
        <v>0</v>
      </c>
      <c r="AB127">
        <v>1</v>
      </c>
      <c r="AC127">
        <v>1</v>
      </c>
      <c r="AD127">
        <v>1</v>
      </c>
      <c r="AE127">
        <v>2</v>
      </c>
      <c r="AF127">
        <v>1</v>
      </c>
      <c r="AG127">
        <v>11</v>
      </c>
      <c r="AH127">
        <v>-1</v>
      </c>
      <c r="AI127">
        <v>0</v>
      </c>
      <c r="AJ127">
        <v>0.41789255539604059</v>
      </c>
      <c r="AK127">
        <v>4</v>
      </c>
      <c r="AL127">
        <v>0</v>
      </c>
      <c r="AM127">
        <v>0</v>
      </c>
      <c r="AN127" t="s">
        <v>164</v>
      </c>
      <c r="AO127">
        <v>3</v>
      </c>
      <c r="AP127">
        <v>25</v>
      </c>
      <c r="AQ127">
        <v>3</v>
      </c>
      <c r="AR127">
        <v>-2</v>
      </c>
      <c r="AS127" t="s">
        <v>53</v>
      </c>
      <c r="AT127">
        <v>1</v>
      </c>
      <c r="AU127" t="b">
        <v>0</v>
      </c>
      <c r="AV127">
        <f t="shared" si="3"/>
        <v>0</v>
      </c>
      <c r="AW127">
        <f t="shared" si="4"/>
        <v>-6.9999999999999951E-2</v>
      </c>
      <c r="AX127">
        <f t="shared" si="5"/>
        <v>0</v>
      </c>
    </row>
    <row r="128" spans="1:50" x14ac:dyDescent="0.25">
      <c r="A128">
        <v>1000</v>
      </c>
      <c r="B128">
        <v>100</v>
      </c>
      <c r="C128" t="s">
        <v>159</v>
      </c>
      <c r="D128">
        <v>0.99</v>
      </c>
      <c r="E128">
        <v>39</v>
      </c>
      <c r="F128">
        <v>0.97</v>
      </c>
      <c r="G128">
        <v>6.1771990740740742E-7</v>
      </c>
      <c r="H128" t="s">
        <v>207</v>
      </c>
      <c r="I128" t="s">
        <v>208</v>
      </c>
      <c r="J128">
        <v>28</v>
      </c>
      <c r="K128" t="s">
        <v>209</v>
      </c>
      <c r="L128">
        <v>3</v>
      </c>
      <c r="M128" t="s">
        <v>210</v>
      </c>
      <c r="N128">
        <v>0</v>
      </c>
      <c r="O128">
        <v>0.97</v>
      </c>
      <c r="P128" s="1">
        <v>1</v>
      </c>
      <c r="Q128">
        <v>1.0008888888888889E-5</v>
      </c>
      <c r="R128" s="2">
        <v>1</v>
      </c>
      <c r="S128">
        <v>7.3991782407407414E-6</v>
      </c>
      <c r="T128" s="2">
        <v>0.93</v>
      </c>
      <c r="U128" s="3">
        <v>1</v>
      </c>
      <c r="V128">
        <v>3</v>
      </c>
      <c r="W128">
        <v>1</v>
      </c>
      <c r="X128" t="s">
        <v>256</v>
      </c>
      <c r="Y128">
        <v>1</v>
      </c>
      <c r="Z128">
        <v>2</v>
      </c>
      <c r="AA128">
        <v>0</v>
      </c>
      <c r="AB128">
        <v>1</v>
      </c>
      <c r="AC128">
        <v>1</v>
      </c>
      <c r="AD128">
        <v>1</v>
      </c>
      <c r="AE128">
        <v>2</v>
      </c>
      <c r="AF128">
        <v>1</v>
      </c>
      <c r="AG128">
        <v>11</v>
      </c>
      <c r="AH128">
        <v>-1</v>
      </c>
      <c r="AI128">
        <v>0</v>
      </c>
      <c r="AJ128">
        <v>0.41789255539604059</v>
      </c>
      <c r="AK128">
        <v>32</v>
      </c>
      <c r="AL128">
        <v>0</v>
      </c>
      <c r="AM128">
        <v>0</v>
      </c>
      <c r="AN128" t="s">
        <v>164</v>
      </c>
      <c r="AO128">
        <v>3</v>
      </c>
      <c r="AP128">
        <v>278</v>
      </c>
      <c r="AQ128">
        <v>1</v>
      </c>
      <c r="AR128">
        <v>0.5</v>
      </c>
      <c r="AS128" t="s">
        <v>53</v>
      </c>
      <c r="AT128">
        <v>1</v>
      </c>
      <c r="AU128" t="b">
        <v>0</v>
      </c>
      <c r="AV128">
        <f t="shared" si="3"/>
        <v>0</v>
      </c>
      <c r="AW128">
        <f t="shared" si="4"/>
        <v>-6.9999999999999951E-2</v>
      </c>
      <c r="AX128">
        <f t="shared" si="5"/>
        <v>0</v>
      </c>
    </row>
    <row r="129" spans="1:50" x14ac:dyDescent="0.25">
      <c r="A129">
        <v>1000</v>
      </c>
      <c r="B129">
        <v>100</v>
      </c>
      <c r="C129" t="s">
        <v>159</v>
      </c>
      <c r="D129">
        <v>0.99</v>
      </c>
      <c r="E129">
        <v>39</v>
      </c>
      <c r="F129">
        <v>0.97</v>
      </c>
      <c r="G129">
        <v>5.427199074074074E-7</v>
      </c>
      <c r="H129" t="s">
        <v>207</v>
      </c>
      <c r="I129" t="s">
        <v>208</v>
      </c>
      <c r="J129">
        <v>28</v>
      </c>
      <c r="K129" t="s">
        <v>209</v>
      </c>
      <c r="L129">
        <v>3</v>
      </c>
      <c r="M129" t="s">
        <v>210</v>
      </c>
      <c r="N129">
        <v>0</v>
      </c>
      <c r="O129">
        <v>0.97</v>
      </c>
      <c r="P129" s="1">
        <v>1</v>
      </c>
      <c r="Q129">
        <v>1.0264432870370371E-5</v>
      </c>
      <c r="R129" s="2">
        <v>0.99</v>
      </c>
      <c r="S129">
        <v>7.1449652777777782E-6</v>
      </c>
      <c r="T129" s="2">
        <v>0.93</v>
      </c>
      <c r="U129" s="3">
        <v>1</v>
      </c>
      <c r="V129">
        <v>3</v>
      </c>
      <c r="W129">
        <v>1</v>
      </c>
      <c r="X129" t="s">
        <v>256</v>
      </c>
      <c r="Y129">
        <v>1</v>
      </c>
      <c r="Z129">
        <v>2</v>
      </c>
      <c r="AA129">
        <v>0</v>
      </c>
      <c r="AB129">
        <v>1</v>
      </c>
      <c r="AC129">
        <v>1</v>
      </c>
      <c r="AD129">
        <v>1</v>
      </c>
      <c r="AE129">
        <v>2</v>
      </c>
      <c r="AF129">
        <v>1</v>
      </c>
      <c r="AG129">
        <v>11</v>
      </c>
      <c r="AH129">
        <v>-1</v>
      </c>
      <c r="AI129">
        <v>0</v>
      </c>
      <c r="AJ129">
        <v>0.41789255539604059</v>
      </c>
      <c r="AK129">
        <v>32</v>
      </c>
      <c r="AL129">
        <v>0</v>
      </c>
      <c r="AM129">
        <v>0</v>
      </c>
      <c r="AN129" t="s">
        <v>164</v>
      </c>
      <c r="AO129">
        <v>3</v>
      </c>
      <c r="AP129">
        <v>278</v>
      </c>
      <c r="AQ129">
        <v>1</v>
      </c>
      <c r="AR129">
        <v>-0.5</v>
      </c>
      <c r="AS129" t="s">
        <v>53</v>
      </c>
      <c r="AT129">
        <v>1</v>
      </c>
      <c r="AU129" t="b">
        <v>0</v>
      </c>
      <c r="AV129">
        <f t="shared" si="3"/>
        <v>-1.0000000000000009E-2</v>
      </c>
      <c r="AW129">
        <f t="shared" si="4"/>
        <v>-6.9999999999999951E-2</v>
      </c>
      <c r="AX129">
        <f t="shared" si="5"/>
        <v>0</v>
      </c>
    </row>
    <row r="130" spans="1:50" x14ac:dyDescent="0.25">
      <c r="A130">
        <v>1000</v>
      </c>
      <c r="B130">
        <v>100</v>
      </c>
      <c r="C130" t="s">
        <v>159</v>
      </c>
      <c r="D130">
        <v>0.99</v>
      </c>
      <c r="E130">
        <v>39</v>
      </c>
      <c r="F130">
        <v>0.96</v>
      </c>
      <c r="G130">
        <v>1.1609953703703699E-6</v>
      </c>
      <c r="H130" t="s">
        <v>257</v>
      </c>
      <c r="I130" t="s">
        <v>258</v>
      </c>
      <c r="J130">
        <v>64</v>
      </c>
      <c r="K130" t="s">
        <v>259</v>
      </c>
      <c r="L130">
        <v>4</v>
      </c>
      <c r="M130" t="s">
        <v>260</v>
      </c>
      <c r="N130">
        <v>0</v>
      </c>
      <c r="O130">
        <v>0.96</v>
      </c>
      <c r="P130" s="1">
        <v>0.97</v>
      </c>
      <c r="Q130">
        <v>1.0084120370370371E-5</v>
      </c>
      <c r="R130" s="2">
        <v>0.98</v>
      </c>
      <c r="S130">
        <v>7.1447569444444452E-6</v>
      </c>
      <c r="T130" s="2">
        <v>0.93</v>
      </c>
      <c r="U130" s="3">
        <v>0.97</v>
      </c>
      <c r="V130">
        <v>4</v>
      </c>
      <c r="W130">
        <v>1</v>
      </c>
      <c r="X130" t="s">
        <v>256</v>
      </c>
      <c r="Y130">
        <v>1</v>
      </c>
      <c r="Z130">
        <v>2</v>
      </c>
      <c r="AA130">
        <v>0</v>
      </c>
      <c r="AB130">
        <v>1</v>
      </c>
      <c r="AC130">
        <v>1</v>
      </c>
      <c r="AD130">
        <v>1</v>
      </c>
      <c r="AE130">
        <v>3</v>
      </c>
      <c r="AF130">
        <v>1</v>
      </c>
      <c r="AG130">
        <v>10</v>
      </c>
      <c r="AH130">
        <v>36</v>
      </c>
      <c r="AI130">
        <v>1</v>
      </c>
      <c r="AJ130">
        <v>0.417867050426043</v>
      </c>
      <c r="AK130">
        <v>32</v>
      </c>
      <c r="AL130">
        <v>1</v>
      </c>
      <c r="AM130">
        <v>3.125E-2</v>
      </c>
      <c r="AN130" t="s">
        <v>164</v>
      </c>
      <c r="AO130">
        <v>3</v>
      </c>
      <c r="AP130">
        <v>278</v>
      </c>
      <c r="AQ130">
        <v>2</v>
      </c>
      <c r="AR130">
        <v>1</v>
      </c>
      <c r="AS130" t="s">
        <v>53</v>
      </c>
      <c r="AT130">
        <v>1</v>
      </c>
      <c r="AU130" t="b">
        <v>0</v>
      </c>
      <c r="AV130">
        <f t="shared" si="3"/>
        <v>1.0000000000000009E-2</v>
      </c>
      <c r="AW130">
        <f t="shared" si="4"/>
        <v>-3.9999999999999925E-2</v>
      </c>
      <c r="AX130">
        <f t="shared" si="5"/>
        <v>0</v>
      </c>
    </row>
    <row r="131" spans="1:50" x14ac:dyDescent="0.25">
      <c r="A131">
        <v>1000</v>
      </c>
      <c r="B131">
        <v>100</v>
      </c>
      <c r="C131" t="s">
        <v>159</v>
      </c>
      <c r="D131">
        <v>0.99</v>
      </c>
      <c r="E131">
        <v>39</v>
      </c>
      <c r="F131">
        <v>0.97</v>
      </c>
      <c r="G131">
        <v>4.3777777777777782E-7</v>
      </c>
      <c r="H131" t="s">
        <v>207</v>
      </c>
      <c r="I131" t="s">
        <v>208</v>
      </c>
      <c r="J131">
        <v>28</v>
      </c>
      <c r="K131" t="s">
        <v>209</v>
      </c>
      <c r="L131">
        <v>3</v>
      </c>
      <c r="M131" t="s">
        <v>210</v>
      </c>
      <c r="N131">
        <v>0</v>
      </c>
      <c r="O131">
        <v>0.97</v>
      </c>
      <c r="P131" s="1">
        <v>1</v>
      </c>
      <c r="Q131">
        <v>1.008177083333333E-5</v>
      </c>
      <c r="R131" s="2">
        <v>0.99</v>
      </c>
      <c r="S131">
        <v>7.1454398148148144E-6</v>
      </c>
      <c r="T131" s="2">
        <v>0.93</v>
      </c>
      <c r="U131" s="3">
        <v>1</v>
      </c>
      <c r="V131">
        <v>3</v>
      </c>
      <c r="W131">
        <v>1</v>
      </c>
      <c r="X131" t="s">
        <v>256</v>
      </c>
      <c r="Y131">
        <v>1</v>
      </c>
      <c r="Z131">
        <v>2</v>
      </c>
      <c r="AA131">
        <v>0</v>
      </c>
      <c r="AB131">
        <v>1</v>
      </c>
      <c r="AC131">
        <v>1</v>
      </c>
      <c r="AD131">
        <v>1</v>
      </c>
      <c r="AE131">
        <v>2</v>
      </c>
      <c r="AF131">
        <v>1</v>
      </c>
      <c r="AG131">
        <v>11</v>
      </c>
      <c r="AH131">
        <v>-1</v>
      </c>
      <c r="AI131">
        <v>0</v>
      </c>
      <c r="AJ131">
        <v>0.41789255539604059</v>
      </c>
      <c r="AK131">
        <v>32</v>
      </c>
      <c r="AL131">
        <v>0</v>
      </c>
      <c r="AM131">
        <v>0</v>
      </c>
      <c r="AN131" t="s">
        <v>164</v>
      </c>
      <c r="AO131">
        <v>3</v>
      </c>
      <c r="AP131">
        <v>278</v>
      </c>
      <c r="AQ131">
        <v>2</v>
      </c>
      <c r="AR131">
        <v>-1</v>
      </c>
      <c r="AS131" t="s">
        <v>53</v>
      </c>
      <c r="AT131">
        <v>1</v>
      </c>
      <c r="AU131" t="b">
        <v>0</v>
      </c>
      <c r="AV131">
        <f t="shared" ref="AV131:AV194" si="6">R131-P131</f>
        <v>-1.0000000000000009E-2</v>
      </c>
      <c r="AW131">
        <f t="shared" ref="AW131:AW194" si="7">T131-P131</f>
        <v>-6.9999999999999951E-2</v>
      </c>
      <c r="AX131">
        <f t="shared" ref="AX131:AX194" si="8">U131-P131</f>
        <v>0</v>
      </c>
    </row>
    <row r="132" spans="1:50" x14ac:dyDescent="0.25">
      <c r="A132">
        <v>1000</v>
      </c>
      <c r="B132">
        <v>100</v>
      </c>
      <c r="C132" t="s">
        <v>159</v>
      </c>
      <c r="D132">
        <v>0.99</v>
      </c>
      <c r="E132">
        <v>39</v>
      </c>
      <c r="F132">
        <v>0.81</v>
      </c>
      <c r="G132">
        <v>1.3418055555555559E-6</v>
      </c>
      <c r="H132" t="s">
        <v>261</v>
      </c>
      <c r="I132" t="s">
        <v>262</v>
      </c>
      <c r="J132">
        <v>64</v>
      </c>
      <c r="K132" t="s">
        <v>263</v>
      </c>
      <c r="L132">
        <v>4</v>
      </c>
      <c r="M132" t="s">
        <v>260</v>
      </c>
      <c r="N132">
        <v>0</v>
      </c>
      <c r="O132">
        <v>0.81</v>
      </c>
      <c r="P132" s="1">
        <v>0.83</v>
      </c>
      <c r="Q132">
        <v>1.044686342592593E-5</v>
      </c>
      <c r="R132" s="2">
        <v>0.97</v>
      </c>
      <c r="S132">
        <v>7.1441782407407396E-6</v>
      </c>
      <c r="T132" s="2">
        <v>0.93</v>
      </c>
      <c r="U132" s="3">
        <v>0.83</v>
      </c>
      <c r="V132">
        <v>19</v>
      </c>
      <c r="W132">
        <v>0.94736842105263153</v>
      </c>
      <c r="X132" t="s">
        <v>256</v>
      </c>
      <c r="Y132">
        <v>1</v>
      </c>
      <c r="Z132">
        <v>1</v>
      </c>
      <c r="AA132">
        <v>0</v>
      </c>
      <c r="AB132">
        <v>1</v>
      </c>
      <c r="AC132">
        <v>1</v>
      </c>
      <c r="AD132">
        <v>0</v>
      </c>
      <c r="AE132">
        <v>4</v>
      </c>
      <c r="AF132">
        <v>0</v>
      </c>
      <c r="AG132">
        <v>10</v>
      </c>
      <c r="AH132">
        <v>19</v>
      </c>
      <c r="AI132">
        <v>1</v>
      </c>
      <c r="AJ132">
        <v>0.41785429243169281</v>
      </c>
      <c r="AK132">
        <v>32</v>
      </c>
      <c r="AL132">
        <v>16</v>
      </c>
      <c r="AM132">
        <v>0.5</v>
      </c>
      <c r="AN132" t="s">
        <v>164</v>
      </c>
      <c r="AO132">
        <v>3</v>
      </c>
      <c r="AP132">
        <v>278</v>
      </c>
      <c r="AQ132">
        <v>3</v>
      </c>
      <c r="AR132">
        <v>2</v>
      </c>
      <c r="AS132" t="s">
        <v>53</v>
      </c>
      <c r="AT132">
        <v>1</v>
      </c>
      <c r="AU132" t="b">
        <v>0</v>
      </c>
      <c r="AV132">
        <f t="shared" si="6"/>
        <v>0.14000000000000001</v>
      </c>
      <c r="AW132">
        <f t="shared" si="7"/>
        <v>0.10000000000000009</v>
      </c>
      <c r="AX132">
        <f t="shared" si="8"/>
        <v>0</v>
      </c>
    </row>
    <row r="133" spans="1:50" x14ac:dyDescent="0.25">
      <c r="A133">
        <v>1000</v>
      </c>
      <c r="B133">
        <v>100</v>
      </c>
      <c r="C133" t="s">
        <v>159</v>
      </c>
      <c r="D133">
        <v>0.99</v>
      </c>
      <c r="E133">
        <v>39</v>
      </c>
      <c r="F133">
        <v>0.97</v>
      </c>
      <c r="G133">
        <v>4.3699074074074072E-7</v>
      </c>
      <c r="H133" t="s">
        <v>207</v>
      </c>
      <c r="I133" t="s">
        <v>208</v>
      </c>
      <c r="J133">
        <v>28</v>
      </c>
      <c r="K133" t="s">
        <v>209</v>
      </c>
      <c r="L133">
        <v>3</v>
      </c>
      <c r="M133" t="s">
        <v>210</v>
      </c>
      <c r="N133">
        <v>0</v>
      </c>
      <c r="O133">
        <v>0.97</v>
      </c>
      <c r="P133" s="1">
        <v>1</v>
      </c>
      <c r="Q133">
        <v>1.0085625000000001E-5</v>
      </c>
      <c r="R133" s="2">
        <v>0.99</v>
      </c>
      <c r="S133">
        <v>7.3238657407407406E-6</v>
      </c>
      <c r="T133" s="2">
        <v>0.85</v>
      </c>
      <c r="U133" s="3">
        <v>1</v>
      </c>
      <c r="V133">
        <v>3</v>
      </c>
      <c r="W133">
        <v>1</v>
      </c>
      <c r="X133" t="s">
        <v>256</v>
      </c>
      <c r="Y133">
        <v>1</v>
      </c>
      <c r="Z133">
        <v>2</v>
      </c>
      <c r="AA133">
        <v>0</v>
      </c>
      <c r="AB133">
        <v>1</v>
      </c>
      <c r="AC133">
        <v>1</v>
      </c>
      <c r="AD133">
        <v>1</v>
      </c>
      <c r="AE133">
        <v>2</v>
      </c>
      <c r="AF133">
        <v>1</v>
      </c>
      <c r="AG133">
        <v>11</v>
      </c>
      <c r="AH133">
        <v>-1</v>
      </c>
      <c r="AI133">
        <v>0</v>
      </c>
      <c r="AJ133">
        <v>0.41789255539604059</v>
      </c>
      <c r="AK133">
        <v>32</v>
      </c>
      <c r="AL133">
        <v>0</v>
      </c>
      <c r="AM133">
        <v>0</v>
      </c>
      <c r="AN133" t="s">
        <v>164</v>
      </c>
      <c r="AO133">
        <v>3</v>
      </c>
      <c r="AP133">
        <v>278</v>
      </c>
      <c r="AQ133">
        <v>3</v>
      </c>
      <c r="AR133">
        <v>-2</v>
      </c>
      <c r="AS133" t="s">
        <v>53</v>
      </c>
      <c r="AT133">
        <v>1</v>
      </c>
      <c r="AU133" t="b">
        <v>0</v>
      </c>
      <c r="AV133">
        <f t="shared" si="6"/>
        <v>-1.0000000000000009E-2</v>
      </c>
      <c r="AW133">
        <f t="shared" si="7"/>
        <v>-0.15000000000000002</v>
      </c>
      <c r="AX133">
        <f t="shared" si="8"/>
        <v>0</v>
      </c>
    </row>
    <row r="134" spans="1:50" x14ac:dyDescent="0.25">
      <c r="A134">
        <v>1000</v>
      </c>
      <c r="B134">
        <v>100</v>
      </c>
      <c r="C134" t="s">
        <v>159</v>
      </c>
      <c r="D134">
        <v>0.99</v>
      </c>
      <c r="E134">
        <v>39</v>
      </c>
      <c r="F134">
        <v>0.96</v>
      </c>
      <c r="G134">
        <v>9.7976851851851849E-7</v>
      </c>
      <c r="H134" t="s">
        <v>264</v>
      </c>
      <c r="I134" t="s">
        <v>265</v>
      </c>
      <c r="J134">
        <v>58</v>
      </c>
      <c r="K134" t="s">
        <v>266</v>
      </c>
      <c r="L134">
        <v>4</v>
      </c>
      <c r="M134" t="s">
        <v>267</v>
      </c>
      <c r="N134">
        <v>0</v>
      </c>
      <c r="O134">
        <v>0.96</v>
      </c>
      <c r="P134" s="1">
        <v>0.98</v>
      </c>
      <c r="Q134">
        <v>1.0084293981481479E-5</v>
      </c>
      <c r="R134" s="2">
        <v>0.99</v>
      </c>
      <c r="S134">
        <v>7.1451620370370374E-6</v>
      </c>
      <c r="T134" s="2">
        <v>0.91</v>
      </c>
      <c r="U134" s="3">
        <v>0.97</v>
      </c>
      <c r="V134">
        <v>4</v>
      </c>
      <c r="W134">
        <v>1</v>
      </c>
      <c r="X134" t="s">
        <v>124</v>
      </c>
      <c r="Y134">
        <v>1</v>
      </c>
      <c r="Z134">
        <v>2</v>
      </c>
      <c r="AA134">
        <v>0</v>
      </c>
      <c r="AB134">
        <v>1</v>
      </c>
      <c r="AC134">
        <v>1</v>
      </c>
      <c r="AD134">
        <v>1</v>
      </c>
      <c r="AE134">
        <v>3</v>
      </c>
      <c r="AF134">
        <v>1</v>
      </c>
      <c r="AG134">
        <v>11</v>
      </c>
      <c r="AH134">
        <v>21</v>
      </c>
      <c r="AI134">
        <v>1</v>
      </c>
      <c r="AJ134">
        <v>0.17268124426154219</v>
      </c>
      <c r="AK134">
        <v>17</v>
      </c>
      <c r="AL134">
        <v>2</v>
      </c>
      <c r="AM134">
        <v>0.1176470588235294</v>
      </c>
      <c r="AN134" t="s">
        <v>164</v>
      </c>
      <c r="AO134">
        <v>3</v>
      </c>
      <c r="AP134">
        <v>143</v>
      </c>
      <c r="AQ134">
        <v>1</v>
      </c>
      <c r="AR134">
        <v>0.5</v>
      </c>
      <c r="AS134" t="s">
        <v>53</v>
      </c>
      <c r="AT134">
        <v>1</v>
      </c>
      <c r="AU134" t="b">
        <v>0</v>
      </c>
      <c r="AV134">
        <f t="shared" si="6"/>
        <v>1.0000000000000009E-2</v>
      </c>
      <c r="AW134">
        <f t="shared" si="7"/>
        <v>-6.9999999999999951E-2</v>
      </c>
      <c r="AX134">
        <f t="shared" si="8"/>
        <v>-1.0000000000000009E-2</v>
      </c>
    </row>
    <row r="135" spans="1:50" x14ac:dyDescent="0.25">
      <c r="A135">
        <v>1000</v>
      </c>
      <c r="B135">
        <v>100</v>
      </c>
      <c r="C135" t="s">
        <v>159</v>
      </c>
      <c r="D135">
        <v>0.99</v>
      </c>
      <c r="E135">
        <v>39</v>
      </c>
      <c r="F135">
        <v>0.96</v>
      </c>
      <c r="G135">
        <v>6.1826388888888892E-7</v>
      </c>
      <c r="H135" t="s">
        <v>268</v>
      </c>
      <c r="I135" t="s">
        <v>269</v>
      </c>
      <c r="J135">
        <v>28</v>
      </c>
      <c r="K135" t="s">
        <v>209</v>
      </c>
      <c r="L135">
        <v>3</v>
      </c>
      <c r="M135" t="s">
        <v>210</v>
      </c>
      <c r="N135">
        <v>0</v>
      </c>
      <c r="O135">
        <v>0.96</v>
      </c>
      <c r="P135" s="1">
        <v>0.98</v>
      </c>
      <c r="Q135">
        <v>1.008564814814815E-5</v>
      </c>
      <c r="R135" s="2">
        <v>1</v>
      </c>
      <c r="S135">
        <v>7.1455787037037033E-6</v>
      </c>
      <c r="T135" s="2">
        <v>0.92</v>
      </c>
      <c r="U135" s="3">
        <v>0.98</v>
      </c>
      <c r="V135">
        <v>4</v>
      </c>
      <c r="W135">
        <v>1</v>
      </c>
      <c r="X135" t="s">
        <v>124</v>
      </c>
      <c r="Y135">
        <v>1</v>
      </c>
      <c r="Z135">
        <v>2</v>
      </c>
      <c r="AA135">
        <v>0</v>
      </c>
      <c r="AB135">
        <v>1</v>
      </c>
      <c r="AC135">
        <v>1</v>
      </c>
      <c r="AD135">
        <v>1</v>
      </c>
      <c r="AE135">
        <v>2</v>
      </c>
      <c r="AF135">
        <v>1</v>
      </c>
      <c r="AG135">
        <v>7</v>
      </c>
      <c r="AH135">
        <v>9</v>
      </c>
      <c r="AI135">
        <v>1</v>
      </c>
      <c r="AJ135">
        <v>0.41341776658743051</v>
      </c>
      <c r="AK135">
        <v>17</v>
      </c>
      <c r="AL135">
        <v>2</v>
      </c>
      <c r="AM135">
        <v>0.1176470588235294</v>
      </c>
      <c r="AN135" t="s">
        <v>164</v>
      </c>
      <c r="AO135">
        <v>3</v>
      </c>
      <c r="AP135">
        <v>143</v>
      </c>
      <c r="AQ135">
        <v>1</v>
      </c>
      <c r="AR135">
        <v>-0.5</v>
      </c>
      <c r="AS135" t="s">
        <v>53</v>
      </c>
      <c r="AT135">
        <v>1</v>
      </c>
      <c r="AU135" t="b">
        <v>0</v>
      </c>
      <c r="AV135">
        <f t="shared" si="6"/>
        <v>2.0000000000000018E-2</v>
      </c>
      <c r="AW135">
        <f t="shared" si="7"/>
        <v>-5.9999999999999942E-2</v>
      </c>
      <c r="AX135">
        <f t="shared" si="8"/>
        <v>0</v>
      </c>
    </row>
    <row r="136" spans="1:50" x14ac:dyDescent="0.25">
      <c r="A136">
        <v>1000</v>
      </c>
      <c r="B136">
        <v>100</v>
      </c>
      <c r="C136" t="s">
        <v>159</v>
      </c>
      <c r="D136">
        <v>0.99</v>
      </c>
      <c r="E136">
        <v>39</v>
      </c>
      <c r="F136">
        <v>0.94</v>
      </c>
      <c r="G136">
        <v>1.1605671296296299E-6</v>
      </c>
      <c r="H136" t="s">
        <v>270</v>
      </c>
      <c r="I136" t="s">
        <v>271</v>
      </c>
      <c r="J136">
        <v>58</v>
      </c>
      <c r="K136" t="s">
        <v>272</v>
      </c>
      <c r="L136">
        <v>3</v>
      </c>
      <c r="M136" t="s">
        <v>267</v>
      </c>
      <c r="N136">
        <v>0</v>
      </c>
      <c r="O136">
        <v>0.94</v>
      </c>
      <c r="P136" s="1">
        <v>0.94</v>
      </c>
      <c r="Q136">
        <v>1.0625833333333331E-5</v>
      </c>
      <c r="R136" s="2">
        <v>0.93</v>
      </c>
      <c r="S136">
        <v>7.325347222222222E-6</v>
      </c>
      <c r="T136" s="2">
        <v>0.9</v>
      </c>
      <c r="U136" s="3">
        <v>0.94</v>
      </c>
      <c r="V136">
        <v>6</v>
      </c>
      <c r="W136">
        <v>1</v>
      </c>
      <c r="X136" t="s">
        <v>124</v>
      </c>
      <c r="Y136">
        <v>1</v>
      </c>
      <c r="Z136">
        <v>2</v>
      </c>
      <c r="AA136">
        <v>0</v>
      </c>
      <c r="AB136">
        <v>1</v>
      </c>
      <c r="AC136">
        <v>1</v>
      </c>
      <c r="AD136">
        <v>1</v>
      </c>
      <c r="AE136">
        <v>2</v>
      </c>
      <c r="AF136">
        <v>1</v>
      </c>
      <c r="AG136">
        <v>8</v>
      </c>
      <c r="AH136">
        <v>8</v>
      </c>
      <c r="AI136">
        <v>1</v>
      </c>
      <c r="AJ136">
        <v>0.1120048162068496</v>
      </c>
      <c r="AK136">
        <v>17</v>
      </c>
      <c r="AL136">
        <v>4</v>
      </c>
      <c r="AM136">
        <v>0.23529411764705879</v>
      </c>
      <c r="AN136" t="s">
        <v>164</v>
      </c>
      <c r="AO136">
        <v>3</v>
      </c>
      <c r="AP136">
        <v>143</v>
      </c>
      <c r="AQ136">
        <v>2</v>
      </c>
      <c r="AR136">
        <v>1</v>
      </c>
      <c r="AS136" t="s">
        <v>53</v>
      </c>
      <c r="AT136">
        <v>1</v>
      </c>
      <c r="AU136" t="b">
        <v>0</v>
      </c>
      <c r="AV136">
        <f t="shared" si="6"/>
        <v>-9.9999999999998979E-3</v>
      </c>
      <c r="AW136">
        <f t="shared" si="7"/>
        <v>-3.9999999999999925E-2</v>
      </c>
      <c r="AX136">
        <f t="shared" si="8"/>
        <v>0</v>
      </c>
    </row>
    <row r="137" spans="1:50" x14ac:dyDescent="0.25">
      <c r="A137">
        <v>1000</v>
      </c>
      <c r="B137">
        <v>100</v>
      </c>
      <c r="C137" t="s">
        <v>159</v>
      </c>
      <c r="D137">
        <v>0.99</v>
      </c>
      <c r="E137">
        <v>39</v>
      </c>
      <c r="F137">
        <v>0.9</v>
      </c>
      <c r="G137">
        <v>4.3737268518518518E-7</v>
      </c>
      <c r="H137" t="s">
        <v>273</v>
      </c>
      <c r="I137" t="s">
        <v>274</v>
      </c>
      <c r="J137">
        <v>28</v>
      </c>
      <c r="K137" t="s">
        <v>275</v>
      </c>
      <c r="L137">
        <v>3</v>
      </c>
      <c r="M137" t="s">
        <v>276</v>
      </c>
      <c r="N137">
        <v>0</v>
      </c>
      <c r="O137">
        <v>0.9</v>
      </c>
      <c r="P137" s="1">
        <v>0.98</v>
      </c>
      <c r="Q137">
        <v>1.057467592592593E-5</v>
      </c>
      <c r="R137" s="2">
        <v>1</v>
      </c>
      <c r="S137">
        <v>7.131574074074075E-6</v>
      </c>
      <c r="T137" s="2">
        <v>0.94</v>
      </c>
      <c r="U137" s="3">
        <v>0.98</v>
      </c>
      <c r="V137">
        <v>10</v>
      </c>
      <c r="W137">
        <v>1</v>
      </c>
      <c r="X137" t="s">
        <v>124</v>
      </c>
      <c r="Y137">
        <v>1</v>
      </c>
      <c r="Z137">
        <v>1</v>
      </c>
      <c r="AA137">
        <v>0</v>
      </c>
      <c r="AB137">
        <v>1</v>
      </c>
      <c r="AC137">
        <v>1</v>
      </c>
      <c r="AD137">
        <v>0</v>
      </c>
      <c r="AE137">
        <v>3</v>
      </c>
      <c r="AF137">
        <v>0</v>
      </c>
      <c r="AG137">
        <v>4</v>
      </c>
      <c r="AH137">
        <v>3</v>
      </c>
      <c r="AI137">
        <v>1</v>
      </c>
      <c r="AJ137">
        <v>0.16732026142962811</v>
      </c>
      <c r="AK137">
        <v>17</v>
      </c>
      <c r="AL137">
        <v>8</v>
      </c>
      <c r="AM137">
        <v>0.47058823529411759</v>
      </c>
      <c r="AN137" t="s">
        <v>164</v>
      </c>
      <c r="AO137">
        <v>3</v>
      </c>
      <c r="AP137">
        <v>143</v>
      </c>
      <c r="AQ137">
        <v>2</v>
      </c>
      <c r="AR137">
        <v>-1</v>
      </c>
      <c r="AS137" t="s">
        <v>53</v>
      </c>
      <c r="AT137">
        <v>1</v>
      </c>
      <c r="AU137" t="b">
        <v>0</v>
      </c>
      <c r="AV137">
        <f t="shared" si="6"/>
        <v>2.0000000000000018E-2</v>
      </c>
      <c r="AW137">
        <f t="shared" si="7"/>
        <v>-4.0000000000000036E-2</v>
      </c>
      <c r="AX137">
        <f t="shared" si="8"/>
        <v>0</v>
      </c>
    </row>
    <row r="138" spans="1:50" x14ac:dyDescent="0.25">
      <c r="A138">
        <v>1000</v>
      </c>
      <c r="B138">
        <v>100</v>
      </c>
      <c r="C138" t="s">
        <v>159</v>
      </c>
      <c r="D138">
        <v>0.99</v>
      </c>
      <c r="E138">
        <v>39</v>
      </c>
      <c r="F138">
        <v>0.9</v>
      </c>
      <c r="G138">
        <v>1.1605787037037041E-6</v>
      </c>
      <c r="H138" t="s">
        <v>277</v>
      </c>
      <c r="I138" t="s">
        <v>278</v>
      </c>
      <c r="J138">
        <v>58</v>
      </c>
      <c r="K138" t="s">
        <v>279</v>
      </c>
      <c r="L138">
        <v>3</v>
      </c>
      <c r="M138" t="s">
        <v>267</v>
      </c>
      <c r="N138">
        <v>0</v>
      </c>
      <c r="O138">
        <v>0.9</v>
      </c>
      <c r="P138" s="1">
        <v>0.91</v>
      </c>
      <c r="Q138">
        <v>1.058564814814815E-5</v>
      </c>
      <c r="R138" s="2">
        <v>0.93</v>
      </c>
      <c r="S138">
        <v>7.1679513888888883E-6</v>
      </c>
      <c r="T138" s="2">
        <v>0.9</v>
      </c>
      <c r="U138" s="3">
        <v>0.91</v>
      </c>
      <c r="V138">
        <v>10</v>
      </c>
      <c r="W138">
        <v>1</v>
      </c>
      <c r="X138" t="s">
        <v>124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</v>
      </c>
      <c r="AE138">
        <v>3</v>
      </c>
      <c r="AF138">
        <v>0</v>
      </c>
      <c r="AG138">
        <v>2</v>
      </c>
      <c r="AH138">
        <v>1</v>
      </c>
      <c r="AI138">
        <v>1</v>
      </c>
      <c r="AJ138">
        <v>0</v>
      </c>
      <c r="AK138">
        <v>17</v>
      </c>
      <c r="AL138">
        <v>8</v>
      </c>
      <c r="AM138">
        <v>0.47058823529411759</v>
      </c>
      <c r="AN138" t="s">
        <v>164</v>
      </c>
      <c r="AO138">
        <v>3</v>
      </c>
      <c r="AP138">
        <v>143</v>
      </c>
      <c r="AQ138">
        <v>3</v>
      </c>
      <c r="AR138">
        <v>2</v>
      </c>
      <c r="AS138" t="s">
        <v>53</v>
      </c>
      <c r="AT138">
        <v>1</v>
      </c>
      <c r="AU138" t="b">
        <v>0</v>
      </c>
      <c r="AV138">
        <f t="shared" si="6"/>
        <v>2.0000000000000018E-2</v>
      </c>
      <c r="AW138">
        <f t="shared" si="7"/>
        <v>-1.0000000000000009E-2</v>
      </c>
      <c r="AX138">
        <f t="shared" si="8"/>
        <v>0</v>
      </c>
    </row>
    <row r="139" spans="1:50" x14ac:dyDescent="0.25">
      <c r="A139">
        <v>1000</v>
      </c>
      <c r="B139">
        <v>100</v>
      </c>
      <c r="C139" t="s">
        <v>159</v>
      </c>
      <c r="D139">
        <v>0.99</v>
      </c>
      <c r="E139">
        <v>39</v>
      </c>
      <c r="F139">
        <v>0.89</v>
      </c>
      <c r="G139">
        <v>5.6137731481481479E-7</v>
      </c>
      <c r="H139" t="s">
        <v>280</v>
      </c>
      <c r="I139" t="s">
        <v>281</v>
      </c>
      <c r="J139">
        <v>28</v>
      </c>
      <c r="K139" t="s">
        <v>275</v>
      </c>
      <c r="L139">
        <v>3</v>
      </c>
      <c r="M139" t="s">
        <v>276</v>
      </c>
      <c r="N139">
        <v>0</v>
      </c>
      <c r="O139">
        <v>0.89</v>
      </c>
      <c r="P139" s="1">
        <v>0.93</v>
      </c>
      <c r="Q139">
        <v>1.0826759259259261E-5</v>
      </c>
      <c r="R139" s="2">
        <v>0.95</v>
      </c>
      <c r="S139">
        <v>7.1457291666666668E-6</v>
      </c>
      <c r="T139" s="2">
        <v>0.94</v>
      </c>
      <c r="U139" s="3">
        <v>0.93</v>
      </c>
      <c r="V139">
        <v>11</v>
      </c>
      <c r="W139">
        <v>1</v>
      </c>
      <c r="X139" t="s">
        <v>124</v>
      </c>
      <c r="Y139">
        <v>1</v>
      </c>
      <c r="Z139">
        <v>1</v>
      </c>
      <c r="AA139">
        <v>0</v>
      </c>
      <c r="AB139">
        <v>1</v>
      </c>
      <c r="AC139">
        <v>1</v>
      </c>
      <c r="AD139">
        <v>0</v>
      </c>
      <c r="AE139">
        <v>3</v>
      </c>
      <c r="AF139">
        <v>0</v>
      </c>
      <c r="AG139">
        <v>4</v>
      </c>
      <c r="AH139">
        <v>3</v>
      </c>
      <c r="AI139">
        <v>1</v>
      </c>
      <c r="AJ139">
        <v>0</v>
      </c>
      <c r="AK139">
        <v>17</v>
      </c>
      <c r="AL139">
        <v>9</v>
      </c>
      <c r="AM139">
        <v>0.52941176470588236</v>
      </c>
      <c r="AN139" t="s">
        <v>164</v>
      </c>
      <c r="AO139">
        <v>3</v>
      </c>
      <c r="AP139">
        <v>143</v>
      </c>
      <c r="AQ139">
        <v>3</v>
      </c>
      <c r="AR139">
        <v>-2</v>
      </c>
      <c r="AS139" t="s">
        <v>53</v>
      </c>
      <c r="AT139">
        <v>1</v>
      </c>
      <c r="AU139" t="b">
        <v>0</v>
      </c>
      <c r="AV139">
        <f t="shared" si="6"/>
        <v>1.9999999999999907E-2</v>
      </c>
      <c r="AW139">
        <f t="shared" si="7"/>
        <v>9.9999999999998979E-3</v>
      </c>
      <c r="AX139">
        <f t="shared" si="8"/>
        <v>0</v>
      </c>
    </row>
    <row r="140" spans="1:50" x14ac:dyDescent="0.25">
      <c r="A140">
        <v>1000</v>
      </c>
      <c r="B140">
        <v>100</v>
      </c>
      <c r="C140" t="s">
        <v>159</v>
      </c>
      <c r="D140">
        <v>0.99</v>
      </c>
      <c r="E140">
        <v>39</v>
      </c>
      <c r="F140">
        <v>0.94</v>
      </c>
      <c r="G140">
        <v>1.808101851851852E-7</v>
      </c>
      <c r="H140" t="s">
        <v>282</v>
      </c>
      <c r="I140" t="s">
        <v>283</v>
      </c>
      <c r="J140">
        <v>10</v>
      </c>
      <c r="K140" t="s">
        <v>187</v>
      </c>
      <c r="L140">
        <v>2</v>
      </c>
      <c r="M140" t="s">
        <v>188</v>
      </c>
      <c r="N140">
        <v>0</v>
      </c>
      <c r="O140">
        <v>0.94</v>
      </c>
      <c r="P140" s="1">
        <v>0.96</v>
      </c>
      <c r="Q140">
        <v>1.026497685185185E-5</v>
      </c>
      <c r="R140" s="2">
        <v>0.98</v>
      </c>
      <c r="S140">
        <v>7.1949537037037031E-6</v>
      </c>
      <c r="T140" s="2">
        <v>0.93</v>
      </c>
      <c r="U140" s="3">
        <v>0.96</v>
      </c>
      <c r="V140">
        <v>6</v>
      </c>
      <c r="W140">
        <v>1</v>
      </c>
      <c r="X140" t="s">
        <v>96</v>
      </c>
      <c r="Y140">
        <v>1</v>
      </c>
      <c r="Z140">
        <v>1</v>
      </c>
      <c r="AA140">
        <v>0</v>
      </c>
      <c r="AB140">
        <v>1</v>
      </c>
      <c r="AC140">
        <v>0</v>
      </c>
      <c r="AD140">
        <v>1</v>
      </c>
      <c r="AE140">
        <v>0</v>
      </c>
      <c r="AF140">
        <v>2</v>
      </c>
      <c r="AG140">
        <v>7</v>
      </c>
      <c r="AH140">
        <v>-1</v>
      </c>
      <c r="AI140">
        <v>0</v>
      </c>
      <c r="AJ140">
        <v>0.83660130718953929</v>
      </c>
      <c r="AK140">
        <v>3</v>
      </c>
      <c r="AL140">
        <v>0</v>
      </c>
      <c r="AM140">
        <v>0</v>
      </c>
      <c r="AN140" t="s">
        <v>164</v>
      </c>
      <c r="AO140">
        <v>4</v>
      </c>
      <c r="AP140">
        <v>80</v>
      </c>
      <c r="AQ140">
        <v>1</v>
      </c>
      <c r="AR140">
        <v>0.5</v>
      </c>
      <c r="AS140" t="s">
        <v>53</v>
      </c>
      <c r="AT140">
        <v>1</v>
      </c>
      <c r="AU140" t="b">
        <v>1</v>
      </c>
      <c r="AV140">
        <f t="shared" si="6"/>
        <v>2.0000000000000018E-2</v>
      </c>
      <c r="AW140">
        <f t="shared" si="7"/>
        <v>-2.9999999999999916E-2</v>
      </c>
      <c r="AX140">
        <f t="shared" si="8"/>
        <v>0</v>
      </c>
    </row>
    <row r="141" spans="1:50" x14ac:dyDescent="0.25">
      <c r="A141">
        <v>1000</v>
      </c>
      <c r="B141">
        <v>100</v>
      </c>
      <c r="C141" t="s">
        <v>159</v>
      </c>
      <c r="D141">
        <v>0.99</v>
      </c>
      <c r="E141">
        <v>39</v>
      </c>
      <c r="F141">
        <v>0.97</v>
      </c>
      <c r="G141">
        <v>4.6848379629629628E-7</v>
      </c>
      <c r="H141" t="s">
        <v>207</v>
      </c>
      <c r="I141" t="s">
        <v>208</v>
      </c>
      <c r="J141">
        <v>28</v>
      </c>
      <c r="K141" t="s">
        <v>209</v>
      </c>
      <c r="L141">
        <v>3</v>
      </c>
      <c r="M141" t="s">
        <v>210</v>
      </c>
      <c r="N141">
        <v>0</v>
      </c>
      <c r="O141">
        <v>0.97</v>
      </c>
      <c r="P141" s="1">
        <v>1</v>
      </c>
      <c r="Q141">
        <v>1.004494212962963E-5</v>
      </c>
      <c r="R141" s="2">
        <v>1</v>
      </c>
      <c r="S141">
        <v>7.1709606481481478E-6</v>
      </c>
      <c r="T141" s="2">
        <v>0.9</v>
      </c>
      <c r="U141" s="3">
        <v>1</v>
      </c>
      <c r="V141">
        <v>3</v>
      </c>
      <c r="W141">
        <v>1</v>
      </c>
      <c r="X141" t="s">
        <v>96</v>
      </c>
      <c r="Y141">
        <v>1</v>
      </c>
      <c r="Z141">
        <v>2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2</v>
      </c>
      <c r="AG141">
        <v>2</v>
      </c>
      <c r="AH141">
        <v>1</v>
      </c>
      <c r="AI141">
        <v>1</v>
      </c>
      <c r="AJ141">
        <v>0</v>
      </c>
      <c r="AK141">
        <v>8</v>
      </c>
      <c r="AL141">
        <v>1</v>
      </c>
      <c r="AM141">
        <v>0.125</v>
      </c>
      <c r="AN141" t="s">
        <v>164</v>
      </c>
      <c r="AO141">
        <v>4</v>
      </c>
      <c r="AP141">
        <v>80</v>
      </c>
      <c r="AQ141">
        <v>1</v>
      </c>
      <c r="AR141">
        <v>-0.5</v>
      </c>
      <c r="AS141" t="s">
        <v>53</v>
      </c>
      <c r="AT141">
        <v>1</v>
      </c>
      <c r="AU141" t="b">
        <v>1</v>
      </c>
      <c r="AV141">
        <f t="shared" si="6"/>
        <v>0</v>
      </c>
      <c r="AW141">
        <f t="shared" si="7"/>
        <v>-9.9999999999999978E-2</v>
      </c>
      <c r="AX141">
        <f t="shared" si="8"/>
        <v>0</v>
      </c>
    </row>
    <row r="142" spans="1:50" x14ac:dyDescent="0.25">
      <c r="A142">
        <v>1000</v>
      </c>
      <c r="B142">
        <v>100</v>
      </c>
      <c r="C142" t="s">
        <v>159</v>
      </c>
      <c r="D142">
        <v>0.99</v>
      </c>
      <c r="E142">
        <v>39</v>
      </c>
      <c r="F142">
        <v>0.91</v>
      </c>
      <c r="G142">
        <v>2.3386574074074071E-7</v>
      </c>
      <c r="H142" t="s">
        <v>282</v>
      </c>
      <c r="I142" t="s">
        <v>284</v>
      </c>
      <c r="J142">
        <v>10</v>
      </c>
      <c r="K142" t="s">
        <v>187</v>
      </c>
      <c r="L142">
        <v>2</v>
      </c>
      <c r="M142" t="s">
        <v>188</v>
      </c>
      <c r="N142">
        <v>0</v>
      </c>
      <c r="O142">
        <v>0.91</v>
      </c>
      <c r="P142" s="1">
        <v>0.92</v>
      </c>
      <c r="Q142">
        <v>1.02633912037037E-5</v>
      </c>
      <c r="R142" s="2">
        <v>0.93</v>
      </c>
      <c r="S142">
        <v>7.4002777777777773E-6</v>
      </c>
      <c r="T142" s="2">
        <v>0.91</v>
      </c>
      <c r="U142" s="3">
        <v>0.92</v>
      </c>
      <c r="V142">
        <v>9</v>
      </c>
      <c r="W142">
        <v>1</v>
      </c>
      <c r="X142" t="s">
        <v>96</v>
      </c>
      <c r="Y142">
        <v>1</v>
      </c>
      <c r="Z142">
        <v>1</v>
      </c>
      <c r="AA142">
        <v>0</v>
      </c>
      <c r="AB142">
        <v>1</v>
      </c>
      <c r="AC142">
        <v>0</v>
      </c>
      <c r="AD142">
        <v>1</v>
      </c>
      <c r="AE142">
        <v>0</v>
      </c>
      <c r="AF142">
        <v>2</v>
      </c>
      <c r="AG142">
        <v>7</v>
      </c>
      <c r="AH142">
        <v>-1</v>
      </c>
      <c r="AI142">
        <v>0</v>
      </c>
      <c r="AJ142">
        <v>0.83660130718951742</v>
      </c>
      <c r="AK142">
        <v>0</v>
      </c>
      <c r="AL142">
        <v>0</v>
      </c>
      <c r="AM142">
        <v>-1</v>
      </c>
      <c r="AN142" t="s">
        <v>164</v>
      </c>
      <c r="AO142">
        <v>4</v>
      </c>
      <c r="AP142">
        <v>80</v>
      </c>
      <c r="AQ142">
        <v>2</v>
      </c>
      <c r="AR142">
        <v>1</v>
      </c>
      <c r="AS142" t="s">
        <v>53</v>
      </c>
      <c r="AT142">
        <v>1</v>
      </c>
      <c r="AU142" t="b">
        <v>1</v>
      </c>
      <c r="AV142">
        <f t="shared" si="6"/>
        <v>1.0000000000000009E-2</v>
      </c>
      <c r="AW142">
        <f t="shared" si="7"/>
        <v>-1.0000000000000009E-2</v>
      </c>
      <c r="AX142">
        <f t="shared" si="8"/>
        <v>0</v>
      </c>
    </row>
    <row r="143" spans="1:50" x14ac:dyDescent="0.25">
      <c r="A143">
        <v>1000</v>
      </c>
      <c r="B143">
        <v>100</v>
      </c>
      <c r="C143" t="s">
        <v>159</v>
      </c>
      <c r="D143">
        <v>0.99</v>
      </c>
      <c r="E143">
        <v>39</v>
      </c>
      <c r="F143">
        <v>0.97</v>
      </c>
      <c r="G143">
        <v>7.2366898148148146E-7</v>
      </c>
      <c r="H143" t="s">
        <v>207</v>
      </c>
      <c r="I143" t="s">
        <v>208</v>
      </c>
      <c r="J143">
        <v>28</v>
      </c>
      <c r="K143" t="s">
        <v>209</v>
      </c>
      <c r="L143">
        <v>3</v>
      </c>
      <c r="M143" t="s">
        <v>210</v>
      </c>
      <c r="N143">
        <v>0</v>
      </c>
      <c r="O143">
        <v>0.97</v>
      </c>
      <c r="P143" s="1">
        <v>1</v>
      </c>
      <c r="Q143">
        <v>1.0699745370370371E-5</v>
      </c>
      <c r="R143" s="2">
        <v>1</v>
      </c>
      <c r="S143">
        <v>7.23894675925926E-6</v>
      </c>
      <c r="T143" s="2">
        <v>0.9</v>
      </c>
      <c r="U143" s="3">
        <v>1</v>
      </c>
      <c r="V143">
        <v>3</v>
      </c>
      <c r="W143">
        <v>1</v>
      </c>
      <c r="X143" t="s">
        <v>96</v>
      </c>
      <c r="Y143">
        <v>1</v>
      </c>
      <c r="Z143">
        <v>2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2</v>
      </c>
      <c r="AG143">
        <v>2</v>
      </c>
      <c r="AH143">
        <v>1</v>
      </c>
      <c r="AI143">
        <v>1</v>
      </c>
      <c r="AJ143">
        <v>0</v>
      </c>
      <c r="AK143">
        <v>8</v>
      </c>
      <c r="AL143">
        <v>1</v>
      </c>
      <c r="AM143">
        <v>0.125</v>
      </c>
      <c r="AN143" t="s">
        <v>164</v>
      </c>
      <c r="AO143">
        <v>4</v>
      </c>
      <c r="AP143">
        <v>80</v>
      </c>
      <c r="AQ143">
        <v>2</v>
      </c>
      <c r="AR143">
        <v>-1</v>
      </c>
      <c r="AS143" t="s">
        <v>53</v>
      </c>
      <c r="AT143">
        <v>1</v>
      </c>
      <c r="AU143" t="b">
        <v>1</v>
      </c>
      <c r="AV143">
        <f t="shared" si="6"/>
        <v>0</v>
      </c>
      <c r="AW143">
        <f t="shared" si="7"/>
        <v>-9.9999999999999978E-2</v>
      </c>
      <c r="AX143">
        <f t="shared" si="8"/>
        <v>0</v>
      </c>
    </row>
    <row r="144" spans="1:50" x14ac:dyDescent="0.25">
      <c r="A144">
        <v>1000</v>
      </c>
      <c r="B144">
        <v>100</v>
      </c>
      <c r="C144" t="s">
        <v>159</v>
      </c>
      <c r="D144">
        <v>0.99</v>
      </c>
      <c r="E144">
        <v>39</v>
      </c>
      <c r="F144">
        <v>0.91</v>
      </c>
      <c r="G144">
        <v>1.169791666666667E-7</v>
      </c>
      <c r="H144" t="s">
        <v>282</v>
      </c>
      <c r="I144" t="s">
        <v>284</v>
      </c>
      <c r="J144">
        <v>10</v>
      </c>
      <c r="K144" t="s">
        <v>187</v>
      </c>
      <c r="L144">
        <v>2</v>
      </c>
      <c r="M144" t="s">
        <v>188</v>
      </c>
      <c r="N144">
        <v>0</v>
      </c>
      <c r="O144">
        <v>0.91</v>
      </c>
      <c r="P144" s="1">
        <v>0.92</v>
      </c>
      <c r="Q144">
        <v>1.021590277777778E-5</v>
      </c>
      <c r="R144" s="2">
        <v>0.97</v>
      </c>
      <c r="S144">
        <v>7.3256597222222219E-6</v>
      </c>
      <c r="T144" s="2">
        <v>0.89</v>
      </c>
      <c r="U144" s="3">
        <v>0.92</v>
      </c>
      <c r="V144">
        <v>9</v>
      </c>
      <c r="W144">
        <v>1</v>
      </c>
      <c r="X144" t="s">
        <v>96</v>
      </c>
      <c r="Y144">
        <v>1</v>
      </c>
      <c r="Z144">
        <v>1</v>
      </c>
      <c r="AA144">
        <v>0</v>
      </c>
      <c r="AB144">
        <v>1</v>
      </c>
      <c r="AC144">
        <v>0</v>
      </c>
      <c r="AD144">
        <v>1</v>
      </c>
      <c r="AE144">
        <v>0</v>
      </c>
      <c r="AF144">
        <v>2</v>
      </c>
      <c r="AG144">
        <v>7</v>
      </c>
      <c r="AH144">
        <v>-1</v>
      </c>
      <c r="AI144">
        <v>0</v>
      </c>
      <c r="AJ144">
        <v>0.83660130718951742</v>
      </c>
      <c r="AK144">
        <v>0</v>
      </c>
      <c r="AL144">
        <v>0</v>
      </c>
      <c r="AM144">
        <v>-1</v>
      </c>
      <c r="AN144" t="s">
        <v>164</v>
      </c>
      <c r="AO144">
        <v>4</v>
      </c>
      <c r="AP144">
        <v>80</v>
      </c>
      <c r="AQ144">
        <v>3</v>
      </c>
      <c r="AR144">
        <v>2</v>
      </c>
      <c r="AS144" t="s">
        <v>53</v>
      </c>
      <c r="AT144">
        <v>1</v>
      </c>
      <c r="AU144" t="b">
        <v>1</v>
      </c>
      <c r="AV144">
        <f t="shared" si="6"/>
        <v>4.9999999999999933E-2</v>
      </c>
      <c r="AW144">
        <f t="shared" si="7"/>
        <v>-3.0000000000000027E-2</v>
      </c>
      <c r="AX144">
        <f t="shared" si="8"/>
        <v>0</v>
      </c>
    </row>
    <row r="145" spans="1:50" x14ac:dyDescent="0.25">
      <c r="A145">
        <v>1000</v>
      </c>
      <c r="B145">
        <v>100</v>
      </c>
      <c r="C145" t="s">
        <v>159</v>
      </c>
      <c r="D145">
        <v>0.99</v>
      </c>
      <c r="E145">
        <v>39</v>
      </c>
      <c r="F145">
        <v>0.97</v>
      </c>
      <c r="G145">
        <v>4.3770833333333331E-7</v>
      </c>
      <c r="H145" t="s">
        <v>207</v>
      </c>
      <c r="I145" t="s">
        <v>208</v>
      </c>
      <c r="J145">
        <v>28</v>
      </c>
      <c r="K145" t="s">
        <v>209</v>
      </c>
      <c r="L145">
        <v>3</v>
      </c>
      <c r="M145" t="s">
        <v>210</v>
      </c>
      <c r="N145">
        <v>0</v>
      </c>
      <c r="O145">
        <v>0.97</v>
      </c>
      <c r="P145" s="1">
        <v>1</v>
      </c>
      <c r="Q145">
        <v>1.00090162037037E-5</v>
      </c>
      <c r="R145" s="2">
        <v>1</v>
      </c>
      <c r="S145">
        <v>9.0707060185185178E-6</v>
      </c>
      <c r="T145" s="2">
        <v>0.93</v>
      </c>
      <c r="U145" s="3">
        <v>1</v>
      </c>
      <c r="V145">
        <v>3</v>
      </c>
      <c r="W145">
        <v>1</v>
      </c>
      <c r="X145" t="s">
        <v>96</v>
      </c>
      <c r="Y145">
        <v>1</v>
      </c>
      <c r="Z145">
        <v>2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2</v>
      </c>
      <c r="AG145">
        <v>2</v>
      </c>
      <c r="AH145">
        <v>1</v>
      </c>
      <c r="AI145">
        <v>1</v>
      </c>
      <c r="AJ145">
        <v>0</v>
      </c>
      <c r="AK145">
        <v>8</v>
      </c>
      <c r="AL145">
        <v>1</v>
      </c>
      <c r="AM145">
        <v>0.125</v>
      </c>
      <c r="AN145" t="s">
        <v>164</v>
      </c>
      <c r="AO145">
        <v>4</v>
      </c>
      <c r="AP145">
        <v>80</v>
      </c>
      <c r="AQ145">
        <v>3</v>
      </c>
      <c r="AR145">
        <v>-2</v>
      </c>
      <c r="AS145" t="s">
        <v>53</v>
      </c>
      <c r="AT145">
        <v>1</v>
      </c>
      <c r="AU145" t="b">
        <v>1</v>
      </c>
      <c r="AV145">
        <f t="shared" si="6"/>
        <v>0</v>
      </c>
      <c r="AW145">
        <f t="shared" si="7"/>
        <v>-6.9999999999999951E-2</v>
      </c>
      <c r="AX145">
        <f t="shared" si="8"/>
        <v>0</v>
      </c>
    </row>
    <row r="146" spans="1:50" x14ac:dyDescent="0.25">
      <c r="A146">
        <v>1000</v>
      </c>
      <c r="B146">
        <v>100</v>
      </c>
      <c r="C146" t="s">
        <v>159</v>
      </c>
      <c r="D146">
        <v>0.99</v>
      </c>
      <c r="E146">
        <v>39</v>
      </c>
      <c r="F146">
        <v>0.95</v>
      </c>
      <c r="G146">
        <v>1.7491782407407411E-6</v>
      </c>
      <c r="H146" t="s">
        <v>285</v>
      </c>
      <c r="I146" t="s">
        <v>286</v>
      </c>
      <c r="J146">
        <v>64</v>
      </c>
      <c r="K146" t="s">
        <v>287</v>
      </c>
      <c r="L146">
        <v>4</v>
      </c>
      <c r="M146" t="s">
        <v>288</v>
      </c>
      <c r="N146">
        <v>0</v>
      </c>
      <c r="O146">
        <v>0.95</v>
      </c>
      <c r="P146" s="1">
        <v>0.97</v>
      </c>
      <c r="Q146">
        <v>1.093847222222222E-5</v>
      </c>
      <c r="R146" s="2">
        <v>1</v>
      </c>
      <c r="S146">
        <v>7.2069791666666664E-6</v>
      </c>
      <c r="T146" s="2">
        <v>0.93</v>
      </c>
      <c r="U146" s="3">
        <v>0.97</v>
      </c>
      <c r="V146">
        <v>5</v>
      </c>
      <c r="W146">
        <v>1</v>
      </c>
      <c r="X146" t="s">
        <v>97</v>
      </c>
      <c r="Y146">
        <v>1</v>
      </c>
      <c r="Z146">
        <v>1</v>
      </c>
      <c r="AA146">
        <v>0</v>
      </c>
      <c r="AB146">
        <v>1</v>
      </c>
      <c r="AC146">
        <v>0</v>
      </c>
      <c r="AD146">
        <v>1</v>
      </c>
      <c r="AE146">
        <v>0</v>
      </c>
      <c r="AF146">
        <v>4</v>
      </c>
      <c r="AG146">
        <v>11</v>
      </c>
      <c r="AH146">
        <v>14</v>
      </c>
      <c r="AI146">
        <v>1</v>
      </c>
      <c r="AJ146">
        <v>0.34607449612704988</v>
      </c>
      <c r="AK146">
        <v>9</v>
      </c>
      <c r="AL146">
        <v>2</v>
      </c>
      <c r="AM146">
        <v>0.22222222222222221</v>
      </c>
      <c r="AN146" t="s">
        <v>164</v>
      </c>
      <c r="AO146">
        <v>4</v>
      </c>
      <c r="AP146">
        <v>63</v>
      </c>
      <c r="AQ146">
        <v>1</v>
      </c>
      <c r="AR146">
        <v>0.5</v>
      </c>
      <c r="AS146" t="s">
        <v>53</v>
      </c>
      <c r="AT146">
        <v>1</v>
      </c>
      <c r="AU146" t="b">
        <v>0</v>
      </c>
      <c r="AV146">
        <f t="shared" si="6"/>
        <v>3.0000000000000027E-2</v>
      </c>
      <c r="AW146">
        <f t="shared" si="7"/>
        <v>-3.9999999999999925E-2</v>
      </c>
      <c r="AX146">
        <f t="shared" si="8"/>
        <v>0</v>
      </c>
    </row>
    <row r="147" spans="1:50" x14ac:dyDescent="0.25">
      <c r="A147">
        <v>1000</v>
      </c>
      <c r="B147">
        <v>100</v>
      </c>
      <c r="C147" t="s">
        <v>159</v>
      </c>
      <c r="D147">
        <v>0.99</v>
      </c>
      <c r="E147">
        <v>39</v>
      </c>
      <c r="F147">
        <v>0.96</v>
      </c>
      <c r="G147">
        <v>9.364583333333333E-7</v>
      </c>
      <c r="H147" t="s">
        <v>289</v>
      </c>
      <c r="I147" t="s">
        <v>290</v>
      </c>
      <c r="J147">
        <v>52</v>
      </c>
      <c r="K147" t="s">
        <v>291</v>
      </c>
      <c r="L147">
        <v>4</v>
      </c>
      <c r="M147" t="s">
        <v>292</v>
      </c>
      <c r="N147">
        <v>0</v>
      </c>
      <c r="O147">
        <v>0.96</v>
      </c>
      <c r="P147" s="1">
        <v>1</v>
      </c>
      <c r="Q147">
        <v>1.0213865740740739E-5</v>
      </c>
      <c r="R147" s="2">
        <v>1</v>
      </c>
      <c r="S147">
        <v>7.2368287037037026E-6</v>
      </c>
      <c r="T147" s="2">
        <v>0.9</v>
      </c>
      <c r="U147" s="3">
        <v>1</v>
      </c>
      <c r="V147">
        <v>4</v>
      </c>
      <c r="W147">
        <v>1</v>
      </c>
      <c r="X147" t="s">
        <v>97</v>
      </c>
      <c r="Y147">
        <v>1</v>
      </c>
      <c r="Z147">
        <v>1</v>
      </c>
      <c r="AA147">
        <v>0</v>
      </c>
      <c r="AB147">
        <v>1</v>
      </c>
      <c r="AC147">
        <v>0</v>
      </c>
      <c r="AD147">
        <v>1</v>
      </c>
      <c r="AE147">
        <v>0</v>
      </c>
      <c r="AF147">
        <v>4</v>
      </c>
      <c r="AG147">
        <v>7</v>
      </c>
      <c r="AH147">
        <v>5</v>
      </c>
      <c r="AI147">
        <v>1</v>
      </c>
      <c r="AJ147">
        <v>9.2851490369357803E-2</v>
      </c>
      <c r="AK147">
        <v>9</v>
      </c>
      <c r="AL147">
        <v>1</v>
      </c>
      <c r="AM147">
        <v>0.1111111111111111</v>
      </c>
      <c r="AN147" t="s">
        <v>164</v>
      </c>
      <c r="AO147">
        <v>4</v>
      </c>
      <c r="AP147">
        <v>63</v>
      </c>
      <c r="AQ147">
        <v>1</v>
      </c>
      <c r="AR147">
        <v>-0.5</v>
      </c>
      <c r="AS147" t="s">
        <v>53</v>
      </c>
      <c r="AT147">
        <v>1</v>
      </c>
      <c r="AU147" t="b">
        <v>0</v>
      </c>
      <c r="AV147">
        <f t="shared" si="6"/>
        <v>0</v>
      </c>
      <c r="AW147">
        <f t="shared" si="7"/>
        <v>-9.9999999999999978E-2</v>
      </c>
      <c r="AX147">
        <f t="shared" si="8"/>
        <v>0</v>
      </c>
    </row>
    <row r="148" spans="1:50" x14ac:dyDescent="0.25">
      <c r="A148">
        <v>1000</v>
      </c>
      <c r="B148">
        <v>100</v>
      </c>
      <c r="C148" t="s">
        <v>159</v>
      </c>
      <c r="D148">
        <v>0.99</v>
      </c>
      <c r="E148">
        <v>39</v>
      </c>
      <c r="F148">
        <v>0.91</v>
      </c>
      <c r="G148">
        <v>1.2717013888888891E-6</v>
      </c>
      <c r="H148" t="s">
        <v>293</v>
      </c>
      <c r="I148" t="s">
        <v>294</v>
      </c>
      <c r="J148">
        <v>64</v>
      </c>
      <c r="K148" t="s">
        <v>295</v>
      </c>
      <c r="L148">
        <v>5</v>
      </c>
      <c r="M148" t="s">
        <v>296</v>
      </c>
      <c r="N148">
        <v>0</v>
      </c>
      <c r="O148">
        <v>0.91</v>
      </c>
      <c r="P148" s="1">
        <v>0.94</v>
      </c>
      <c r="Q148">
        <v>1.007246527777778E-5</v>
      </c>
      <c r="R148" s="2">
        <v>1</v>
      </c>
      <c r="S148">
        <v>7.1750810185185194E-6</v>
      </c>
      <c r="T148" s="2">
        <v>0.84</v>
      </c>
      <c r="U148" s="3">
        <v>0.94</v>
      </c>
      <c r="V148">
        <v>9</v>
      </c>
      <c r="W148">
        <v>1</v>
      </c>
      <c r="X148" t="s">
        <v>97</v>
      </c>
      <c r="Y148">
        <v>1</v>
      </c>
      <c r="Z148">
        <v>1</v>
      </c>
      <c r="AA148">
        <v>0</v>
      </c>
      <c r="AB148">
        <v>1</v>
      </c>
      <c r="AC148">
        <v>0</v>
      </c>
      <c r="AD148">
        <v>1</v>
      </c>
      <c r="AE148">
        <v>0</v>
      </c>
      <c r="AF148">
        <v>5</v>
      </c>
      <c r="AG148">
        <v>8</v>
      </c>
      <c r="AH148">
        <v>5</v>
      </c>
      <c r="AI148">
        <v>1</v>
      </c>
      <c r="AJ148">
        <v>0.16608471448730711</v>
      </c>
      <c r="AK148">
        <v>9</v>
      </c>
      <c r="AL148">
        <v>6</v>
      </c>
      <c r="AM148">
        <v>0.66666666666666663</v>
      </c>
      <c r="AN148" t="s">
        <v>164</v>
      </c>
      <c r="AO148">
        <v>4</v>
      </c>
      <c r="AP148">
        <v>63</v>
      </c>
      <c r="AQ148">
        <v>2</v>
      </c>
      <c r="AR148">
        <v>1</v>
      </c>
      <c r="AS148" t="s">
        <v>53</v>
      </c>
      <c r="AT148">
        <v>1</v>
      </c>
      <c r="AU148" t="b">
        <v>0</v>
      </c>
      <c r="AV148">
        <f t="shared" si="6"/>
        <v>6.0000000000000053E-2</v>
      </c>
      <c r="AW148">
        <f t="shared" si="7"/>
        <v>-9.9999999999999978E-2</v>
      </c>
      <c r="AX148">
        <f t="shared" si="8"/>
        <v>0</v>
      </c>
    </row>
    <row r="149" spans="1:50" x14ac:dyDescent="0.25">
      <c r="A149">
        <v>1000</v>
      </c>
      <c r="B149">
        <v>100</v>
      </c>
      <c r="C149" t="s">
        <v>159</v>
      </c>
      <c r="D149">
        <v>0.99</v>
      </c>
      <c r="E149">
        <v>39</v>
      </c>
      <c r="F149">
        <v>0.96</v>
      </c>
      <c r="G149">
        <v>9.5021990740740742E-7</v>
      </c>
      <c r="H149" t="s">
        <v>289</v>
      </c>
      <c r="I149" t="s">
        <v>290</v>
      </c>
      <c r="J149">
        <v>52</v>
      </c>
      <c r="K149" t="s">
        <v>291</v>
      </c>
      <c r="L149">
        <v>4</v>
      </c>
      <c r="M149" t="s">
        <v>292</v>
      </c>
      <c r="N149">
        <v>0</v>
      </c>
      <c r="O149">
        <v>0.96</v>
      </c>
      <c r="P149" s="1">
        <v>1</v>
      </c>
      <c r="Q149">
        <v>1.0221041666666669E-5</v>
      </c>
      <c r="R149" s="2">
        <v>0.99</v>
      </c>
      <c r="S149">
        <v>7.139837962962963E-6</v>
      </c>
      <c r="T149" s="2">
        <v>0.93</v>
      </c>
      <c r="U149" s="3">
        <v>1</v>
      </c>
      <c r="V149">
        <v>4</v>
      </c>
      <c r="W149">
        <v>1</v>
      </c>
      <c r="X149" t="s">
        <v>97</v>
      </c>
      <c r="Y149">
        <v>1</v>
      </c>
      <c r="Z149">
        <v>1</v>
      </c>
      <c r="AA149">
        <v>0</v>
      </c>
      <c r="AB149">
        <v>1</v>
      </c>
      <c r="AC149">
        <v>0</v>
      </c>
      <c r="AD149">
        <v>1</v>
      </c>
      <c r="AE149">
        <v>0</v>
      </c>
      <c r="AF149">
        <v>4</v>
      </c>
      <c r="AG149">
        <v>7</v>
      </c>
      <c r="AH149">
        <v>5</v>
      </c>
      <c r="AI149">
        <v>1</v>
      </c>
      <c r="AJ149">
        <v>9.2851490369357803E-2</v>
      </c>
      <c r="AK149">
        <v>9</v>
      </c>
      <c r="AL149">
        <v>1</v>
      </c>
      <c r="AM149">
        <v>0.1111111111111111</v>
      </c>
      <c r="AN149" t="s">
        <v>164</v>
      </c>
      <c r="AO149">
        <v>4</v>
      </c>
      <c r="AP149">
        <v>63</v>
      </c>
      <c r="AQ149">
        <v>2</v>
      </c>
      <c r="AR149">
        <v>-1</v>
      </c>
      <c r="AS149" t="s">
        <v>53</v>
      </c>
      <c r="AT149">
        <v>1</v>
      </c>
      <c r="AU149" t="b">
        <v>0</v>
      </c>
      <c r="AV149">
        <f t="shared" si="6"/>
        <v>-1.0000000000000009E-2</v>
      </c>
      <c r="AW149">
        <f t="shared" si="7"/>
        <v>-6.9999999999999951E-2</v>
      </c>
      <c r="AX149">
        <f t="shared" si="8"/>
        <v>0</v>
      </c>
    </row>
    <row r="150" spans="1:50" x14ac:dyDescent="0.25">
      <c r="A150">
        <v>1000</v>
      </c>
      <c r="B150">
        <v>100</v>
      </c>
      <c r="C150" t="s">
        <v>159</v>
      </c>
      <c r="D150">
        <v>0.99</v>
      </c>
      <c r="E150">
        <v>39</v>
      </c>
      <c r="F150">
        <v>0.89</v>
      </c>
      <c r="G150">
        <v>1.341342592592593E-6</v>
      </c>
      <c r="H150" t="s">
        <v>297</v>
      </c>
      <c r="I150" t="s">
        <v>298</v>
      </c>
      <c r="J150">
        <v>64</v>
      </c>
      <c r="K150" t="s">
        <v>279</v>
      </c>
      <c r="L150">
        <v>3</v>
      </c>
      <c r="M150" t="s">
        <v>296</v>
      </c>
      <c r="N150">
        <v>0</v>
      </c>
      <c r="O150">
        <v>0.9</v>
      </c>
      <c r="P150" s="1">
        <v>0.93</v>
      </c>
      <c r="Q150">
        <v>1.026384259259259E-5</v>
      </c>
      <c r="R150" s="2">
        <v>1</v>
      </c>
      <c r="S150">
        <v>7.144907407407407E-6</v>
      </c>
      <c r="T150" s="2">
        <v>0.91</v>
      </c>
      <c r="U150" s="3">
        <v>0.93</v>
      </c>
      <c r="V150">
        <v>11</v>
      </c>
      <c r="W150">
        <v>1</v>
      </c>
      <c r="X150" t="s">
        <v>97</v>
      </c>
      <c r="Y150">
        <v>1</v>
      </c>
      <c r="Z150">
        <v>1</v>
      </c>
      <c r="AA150">
        <v>0</v>
      </c>
      <c r="AB150">
        <v>1</v>
      </c>
      <c r="AC150">
        <v>0</v>
      </c>
      <c r="AD150">
        <v>1</v>
      </c>
      <c r="AE150">
        <v>0</v>
      </c>
      <c r="AF150">
        <v>3</v>
      </c>
      <c r="AG150">
        <v>6</v>
      </c>
      <c r="AH150">
        <v>3</v>
      </c>
      <c r="AI150">
        <v>1</v>
      </c>
      <c r="AJ150">
        <v>9.4207615328840977E-4</v>
      </c>
      <c r="AK150">
        <v>9</v>
      </c>
      <c r="AL150">
        <v>8</v>
      </c>
      <c r="AM150">
        <v>0.88888888888888884</v>
      </c>
      <c r="AN150" t="s">
        <v>164</v>
      </c>
      <c r="AO150">
        <v>4</v>
      </c>
      <c r="AP150">
        <v>63</v>
      </c>
      <c r="AQ150">
        <v>3</v>
      </c>
      <c r="AR150">
        <v>2</v>
      </c>
      <c r="AS150" t="s">
        <v>53</v>
      </c>
      <c r="AT150">
        <v>1</v>
      </c>
      <c r="AU150" t="b">
        <v>0</v>
      </c>
      <c r="AV150">
        <f t="shared" si="6"/>
        <v>6.9999999999999951E-2</v>
      </c>
      <c r="AW150">
        <f t="shared" si="7"/>
        <v>-2.0000000000000018E-2</v>
      </c>
      <c r="AX150">
        <f t="shared" si="8"/>
        <v>0</v>
      </c>
    </row>
    <row r="151" spans="1:50" x14ac:dyDescent="0.25">
      <c r="A151">
        <v>1000</v>
      </c>
      <c r="B151">
        <v>100</v>
      </c>
      <c r="C151" t="s">
        <v>159</v>
      </c>
      <c r="D151">
        <v>0.99</v>
      </c>
      <c r="E151">
        <v>39</v>
      </c>
      <c r="F151">
        <v>0.96</v>
      </c>
      <c r="G151">
        <v>9.7950231481481481E-7</v>
      </c>
      <c r="H151" t="s">
        <v>289</v>
      </c>
      <c r="I151" t="s">
        <v>290</v>
      </c>
      <c r="J151">
        <v>52</v>
      </c>
      <c r="K151" t="s">
        <v>291</v>
      </c>
      <c r="L151">
        <v>4</v>
      </c>
      <c r="M151" t="s">
        <v>292</v>
      </c>
      <c r="N151">
        <v>0</v>
      </c>
      <c r="O151">
        <v>0.96</v>
      </c>
      <c r="P151" s="1">
        <v>1</v>
      </c>
      <c r="Q151">
        <v>1.0082615740740739E-5</v>
      </c>
      <c r="R151" s="2">
        <v>1</v>
      </c>
      <c r="S151">
        <v>7.1450115740740739E-6</v>
      </c>
      <c r="T151" s="2">
        <v>0.93</v>
      </c>
      <c r="U151" s="3">
        <v>1</v>
      </c>
      <c r="V151">
        <v>4</v>
      </c>
      <c r="W151">
        <v>1</v>
      </c>
      <c r="X151" t="s">
        <v>97</v>
      </c>
      <c r="Y151">
        <v>1</v>
      </c>
      <c r="Z151">
        <v>1</v>
      </c>
      <c r="AA151">
        <v>0</v>
      </c>
      <c r="AB151">
        <v>1</v>
      </c>
      <c r="AC151">
        <v>0</v>
      </c>
      <c r="AD151">
        <v>1</v>
      </c>
      <c r="AE151">
        <v>0</v>
      </c>
      <c r="AF151">
        <v>4</v>
      </c>
      <c r="AG151">
        <v>7</v>
      </c>
      <c r="AH151">
        <v>5</v>
      </c>
      <c r="AI151">
        <v>1</v>
      </c>
      <c r="AJ151">
        <v>9.2851490369357803E-2</v>
      </c>
      <c r="AK151">
        <v>9</v>
      </c>
      <c r="AL151">
        <v>1</v>
      </c>
      <c r="AM151">
        <v>0.1111111111111111</v>
      </c>
      <c r="AN151" t="s">
        <v>164</v>
      </c>
      <c r="AO151">
        <v>4</v>
      </c>
      <c r="AP151">
        <v>63</v>
      </c>
      <c r="AQ151">
        <v>3</v>
      </c>
      <c r="AR151">
        <v>-2</v>
      </c>
      <c r="AS151" t="s">
        <v>53</v>
      </c>
      <c r="AT151">
        <v>1</v>
      </c>
      <c r="AU151" t="b">
        <v>0</v>
      </c>
      <c r="AV151">
        <f t="shared" si="6"/>
        <v>0</v>
      </c>
      <c r="AW151">
        <f t="shared" si="7"/>
        <v>-6.9999999999999951E-2</v>
      </c>
      <c r="AX151">
        <f t="shared" si="8"/>
        <v>0</v>
      </c>
    </row>
    <row r="152" spans="1:50" x14ac:dyDescent="0.25">
      <c r="A152">
        <v>1000</v>
      </c>
      <c r="B152">
        <v>100</v>
      </c>
      <c r="C152" t="s">
        <v>159</v>
      </c>
      <c r="D152">
        <v>0.99</v>
      </c>
      <c r="E152">
        <v>39</v>
      </c>
      <c r="F152">
        <v>0.97</v>
      </c>
      <c r="G152">
        <v>6.1809027777777778E-7</v>
      </c>
      <c r="H152" t="s">
        <v>207</v>
      </c>
      <c r="I152" t="s">
        <v>208</v>
      </c>
      <c r="J152">
        <v>28</v>
      </c>
      <c r="K152" t="s">
        <v>209</v>
      </c>
      <c r="L152">
        <v>3</v>
      </c>
      <c r="M152" t="s">
        <v>210</v>
      </c>
      <c r="N152">
        <v>0</v>
      </c>
      <c r="O152">
        <v>0.97</v>
      </c>
      <c r="P152" s="1">
        <v>0.99</v>
      </c>
      <c r="Q152">
        <v>1.021943287037037E-5</v>
      </c>
      <c r="R152" s="2">
        <v>0.99</v>
      </c>
      <c r="S152">
        <v>8.0965162037037039E-6</v>
      </c>
      <c r="T152" s="2">
        <v>0.91</v>
      </c>
      <c r="U152" s="3">
        <v>0.99</v>
      </c>
      <c r="V152">
        <v>3</v>
      </c>
      <c r="W152">
        <v>1</v>
      </c>
      <c r="X152" t="s">
        <v>299</v>
      </c>
      <c r="Y152">
        <v>1</v>
      </c>
      <c r="Z152">
        <v>2</v>
      </c>
      <c r="AA152">
        <v>0</v>
      </c>
      <c r="AB152">
        <v>1</v>
      </c>
      <c r="AC152">
        <v>1</v>
      </c>
      <c r="AD152">
        <v>1</v>
      </c>
      <c r="AE152">
        <v>2</v>
      </c>
      <c r="AF152">
        <v>1</v>
      </c>
      <c r="AG152">
        <v>11</v>
      </c>
      <c r="AH152">
        <v>-1</v>
      </c>
      <c r="AI152">
        <v>0</v>
      </c>
      <c r="AJ152">
        <v>0.41789255539604059</v>
      </c>
      <c r="AK152">
        <v>8</v>
      </c>
      <c r="AL152">
        <v>0</v>
      </c>
      <c r="AM152">
        <v>0</v>
      </c>
      <c r="AN152" t="s">
        <v>164</v>
      </c>
      <c r="AO152">
        <v>5</v>
      </c>
      <c r="AP152">
        <v>51</v>
      </c>
      <c r="AQ152">
        <v>1</v>
      </c>
      <c r="AR152">
        <v>0.5</v>
      </c>
      <c r="AS152" t="s">
        <v>53</v>
      </c>
      <c r="AT152">
        <v>1</v>
      </c>
      <c r="AU152" t="b">
        <v>1</v>
      </c>
      <c r="AV152">
        <f t="shared" si="6"/>
        <v>0</v>
      </c>
      <c r="AW152">
        <f t="shared" si="7"/>
        <v>-7.999999999999996E-2</v>
      </c>
      <c r="AX152">
        <f t="shared" si="8"/>
        <v>0</v>
      </c>
    </row>
    <row r="153" spans="1:50" x14ac:dyDescent="0.25">
      <c r="A153">
        <v>1000</v>
      </c>
      <c r="B153">
        <v>100</v>
      </c>
      <c r="C153" t="s">
        <v>159</v>
      </c>
      <c r="D153">
        <v>0.99</v>
      </c>
      <c r="E153">
        <v>39</v>
      </c>
      <c r="F153">
        <v>0.96</v>
      </c>
      <c r="G153">
        <v>6.1861111111111109E-7</v>
      </c>
      <c r="H153" t="s">
        <v>207</v>
      </c>
      <c r="I153" t="s">
        <v>300</v>
      </c>
      <c r="J153">
        <v>28</v>
      </c>
      <c r="K153" t="s">
        <v>209</v>
      </c>
      <c r="L153">
        <v>3</v>
      </c>
      <c r="M153" t="s">
        <v>210</v>
      </c>
      <c r="N153">
        <v>0</v>
      </c>
      <c r="O153">
        <v>0.96</v>
      </c>
      <c r="P153" s="1">
        <v>1</v>
      </c>
      <c r="Q153">
        <v>1.12440625E-5</v>
      </c>
      <c r="R153" s="2">
        <v>1</v>
      </c>
      <c r="S153">
        <v>9.7110879629629624E-6</v>
      </c>
      <c r="T153" s="2">
        <v>0.88</v>
      </c>
      <c r="U153" s="3">
        <v>1</v>
      </c>
      <c r="V153">
        <v>4</v>
      </c>
      <c r="W153">
        <v>1</v>
      </c>
      <c r="X153" t="s">
        <v>299</v>
      </c>
      <c r="Y153">
        <v>1</v>
      </c>
      <c r="Z153">
        <v>2</v>
      </c>
      <c r="AA153">
        <v>0</v>
      </c>
      <c r="AB153">
        <v>1</v>
      </c>
      <c r="AC153">
        <v>1</v>
      </c>
      <c r="AD153">
        <v>1</v>
      </c>
      <c r="AE153">
        <v>2</v>
      </c>
      <c r="AF153">
        <v>1</v>
      </c>
      <c r="AG153">
        <v>11</v>
      </c>
      <c r="AH153">
        <v>-1</v>
      </c>
      <c r="AI153">
        <v>0</v>
      </c>
      <c r="AJ153">
        <v>0.41748525271036813</v>
      </c>
      <c r="AK153">
        <v>7</v>
      </c>
      <c r="AL153">
        <v>0</v>
      </c>
      <c r="AM153">
        <v>0</v>
      </c>
      <c r="AN153" t="s">
        <v>164</v>
      </c>
      <c r="AO153">
        <v>5</v>
      </c>
      <c r="AP153">
        <v>51</v>
      </c>
      <c r="AQ153">
        <v>1</v>
      </c>
      <c r="AR153">
        <v>-0.5</v>
      </c>
      <c r="AS153" t="s">
        <v>53</v>
      </c>
      <c r="AT153">
        <v>1</v>
      </c>
      <c r="AU153" t="b">
        <v>1</v>
      </c>
      <c r="AV153">
        <f t="shared" si="6"/>
        <v>0</v>
      </c>
      <c r="AW153">
        <f t="shared" si="7"/>
        <v>-0.12</v>
      </c>
      <c r="AX153">
        <f t="shared" si="8"/>
        <v>0</v>
      </c>
    </row>
    <row r="154" spans="1:50" x14ac:dyDescent="0.25">
      <c r="A154">
        <v>1000</v>
      </c>
      <c r="B154">
        <v>100</v>
      </c>
      <c r="C154" t="s">
        <v>159</v>
      </c>
      <c r="D154">
        <v>0.99</v>
      </c>
      <c r="E154">
        <v>39</v>
      </c>
      <c r="F154">
        <v>0.97</v>
      </c>
      <c r="G154">
        <v>9.0409722222222231E-7</v>
      </c>
      <c r="H154" t="s">
        <v>207</v>
      </c>
      <c r="I154" t="s">
        <v>208</v>
      </c>
      <c r="J154">
        <v>28</v>
      </c>
      <c r="K154" t="s">
        <v>209</v>
      </c>
      <c r="L154">
        <v>3</v>
      </c>
      <c r="M154" t="s">
        <v>210</v>
      </c>
      <c r="N154">
        <v>1.807986111111111E-7</v>
      </c>
      <c r="O154">
        <v>0.97</v>
      </c>
      <c r="P154" s="1">
        <v>0.99</v>
      </c>
      <c r="Q154">
        <v>1.080806712962963E-5</v>
      </c>
      <c r="R154" s="2">
        <v>0.99</v>
      </c>
      <c r="S154">
        <v>1.15909375E-5</v>
      </c>
      <c r="T154" s="2">
        <v>0.91</v>
      </c>
      <c r="U154" s="3">
        <v>0.99</v>
      </c>
      <c r="V154">
        <v>3</v>
      </c>
      <c r="W154">
        <v>1</v>
      </c>
      <c r="X154" t="s">
        <v>299</v>
      </c>
      <c r="Y154">
        <v>1</v>
      </c>
      <c r="Z154">
        <v>2</v>
      </c>
      <c r="AA154">
        <v>0</v>
      </c>
      <c r="AB154">
        <v>1</v>
      </c>
      <c r="AC154">
        <v>1</v>
      </c>
      <c r="AD154">
        <v>1</v>
      </c>
      <c r="AE154">
        <v>2</v>
      </c>
      <c r="AF154">
        <v>1</v>
      </c>
      <c r="AG154">
        <v>11</v>
      </c>
      <c r="AH154">
        <v>-1</v>
      </c>
      <c r="AI154">
        <v>0</v>
      </c>
      <c r="AJ154">
        <v>0.41789255539604059</v>
      </c>
      <c r="AK154">
        <v>8</v>
      </c>
      <c r="AL154">
        <v>0</v>
      </c>
      <c r="AM154">
        <v>0</v>
      </c>
      <c r="AN154" t="s">
        <v>164</v>
      </c>
      <c r="AO154">
        <v>5</v>
      </c>
      <c r="AP154">
        <v>51</v>
      </c>
      <c r="AQ154">
        <v>2</v>
      </c>
      <c r="AR154">
        <v>1</v>
      </c>
      <c r="AS154" t="s">
        <v>53</v>
      </c>
      <c r="AT154">
        <v>1</v>
      </c>
      <c r="AU154" t="b">
        <v>1</v>
      </c>
      <c r="AV154">
        <f t="shared" si="6"/>
        <v>0</v>
      </c>
      <c r="AW154">
        <f t="shared" si="7"/>
        <v>-7.999999999999996E-2</v>
      </c>
      <c r="AX154">
        <f t="shared" si="8"/>
        <v>0</v>
      </c>
    </row>
    <row r="155" spans="1:50" x14ac:dyDescent="0.25">
      <c r="A155">
        <v>1000</v>
      </c>
      <c r="B155">
        <v>100</v>
      </c>
      <c r="C155" t="s">
        <v>159</v>
      </c>
      <c r="D155">
        <v>0.99</v>
      </c>
      <c r="E155">
        <v>39</v>
      </c>
      <c r="F155">
        <v>0.9</v>
      </c>
      <c r="G155">
        <v>7.2356481481481488E-7</v>
      </c>
      <c r="H155" t="s">
        <v>273</v>
      </c>
      <c r="I155" t="s">
        <v>301</v>
      </c>
      <c r="J155">
        <v>28</v>
      </c>
      <c r="K155" t="s">
        <v>275</v>
      </c>
      <c r="L155">
        <v>3</v>
      </c>
      <c r="M155" t="s">
        <v>276</v>
      </c>
      <c r="N155">
        <v>1.807986111111111E-7</v>
      </c>
      <c r="O155">
        <v>0.9</v>
      </c>
      <c r="P155" s="1">
        <v>1</v>
      </c>
      <c r="Q155">
        <v>1.178511574074074E-5</v>
      </c>
      <c r="R155" s="2">
        <v>1</v>
      </c>
      <c r="S155">
        <v>7.9422337962962957E-6</v>
      </c>
      <c r="T155" s="2">
        <v>0.87</v>
      </c>
      <c r="U155" s="3">
        <v>1</v>
      </c>
      <c r="V155">
        <v>10</v>
      </c>
      <c r="W155">
        <v>1</v>
      </c>
      <c r="X155" t="s">
        <v>299</v>
      </c>
      <c r="Y155">
        <v>1</v>
      </c>
      <c r="Z155">
        <v>1</v>
      </c>
      <c r="AA155">
        <v>0</v>
      </c>
      <c r="AB155">
        <v>1</v>
      </c>
      <c r="AC155">
        <v>1</v>
      </c>
      <c r="AD155">
        <v>0</v>
      </c>
      <c r="AE155">
        <v>3</v>
      </c>
      <c r="AF155">
        <v>0</v>
      </c>
      <c r="AG155">
        <v>11</v>
      </c>
      <c r="AH155">
        <v>-1</v>
      </c>
      <c r="AI155">
        <v>0</v>
      </c>
      <c r="AJ155">
        <v>0.37182280318504501</v>
      </c>
      <c r="AK155">
        <v>1</v>
      </c>
      <c r="AL155">
        <v>0</v>
      </c>
      <c r="AM155">
        <v>0</v>
      </c>
      <c r="AN155" t="s">
        <v>164</v>
      </c>
      <c r="AO155">
        <v>5</v>
      </c>
      <c r="AP155">
        <v>51</v>
      </c>
      <c r="AQ155">
        <v>2</v>
      </c>
      <c r="AR155">
        <v>-1</v>
      </c>
      <c r="AS155" t="s">
        <v>53</v>
      </c>
      <c r="AT155">
        <v>1</v>
      </c>
      <c r="AU155" t="b">
        <v>1</v>
      </c>
      <c r="AV155">
        <f t="shared" si="6"/>
        <v>0</v>
      </c>
      <c r="AW155">
        <f t="shared" si="7"/>
        <v>-0.13</v>
      </c>
      <c r="AX155">
        <f t="shared" si="8"/>
        <v>0</v>
      </c>
    </row>
    <row r="156" spans="1:50" x14ac:dyDescent="0.25">
      <c r="A156">
        <v>1000</v>
      </c>
      <c r="B156">
        <v>100</v>
      </c>
      <c r="C156" t="s">
        <v>159</v>
      </c>
      <c r="D156">
        <v>0.99</v>
      </c>
      <c r="E156">
        <v>39</v>
      </c>
      <c r="F156">
        <v>0.97</v>
      </c>
      <c r="G156">
        <v>5.4239583333333331E-7</v>
      </c>
      <c r="H156" t="s">
        <v>207</v>
      </c>
      <c r="I156" t="s">
        <v>208</v>
      </c>
      <c r="J156">
        <v>28</v>
      </c>
      <c r="K156" t="s">
        <v>209</v>
      </c>
      <c r="L156">
        <v>3</v>
      </c>
      <c r="M156" t="s">
        <v>210</v>
      </c>
      <c r="N156">
        <v>0</v>
      </c>
      <c r="O156">
        <v>0.97</v>
      </c>
      <c r="P156" s="1">
        <v>0.99</v>
      </c>
      <c r="Q156">
        <v>1.026547453703704E-5</v>
      </c>
      <c r="R156" s="2">
        <v>0.99</v>
      </c>
      <c r="S156">
        <v>7.9425810185185192E-6</v>
      </c>
      <c r="T156" s="2">
        <v>0.92</v>
      </c>
      <c r="U156" s="3">
        <v>0.99</v>
      </c>
      <c r="V156">
        <v>3</v>
      </c>
      <c r="W156">
        <v>1</v>
      </c>
      <c r="X156" t="s">
        <v>299</v>
      </c>
      <c r="Y156">
        <v>1</v>
      </c>
      <c r="Z156">
        <v>2</v>
      </c>
      <c r="AA156">
        <v>0</v>
      </c>
      <c r="AB156">
        <v>1</v>
      </c>
      <c r="AC156">
        <v>1</v>
      </c>
      <c r="AD156">
        <v>1</v>
      </c>
      <c r="AE156">
        <v>2</v>
      </c>
      <c r="AF156">
        <v>1</v>
      </c>
      <c r="AG156">
        <v>11</v>
      </c>
      <c r="AH156">
        <v>-1</v>
      </c>
      <c r="AI156">
        <v>0</v>
      </c>
      <c r="AJ156">
        <v>0.41789255539604059</v>
      </c>
      <c r="AK156">
        <v>8</v>
      </c>
      <c r="AL156">
        <v>0</v>
      </c>
      <c r="AM156">
        <v>0</v>
      </c>
      <c r="AN156" t="s">
        <v>164</v>
      </c>
      <c r="AO156">
        <v>5</v>
      </c>
      <c r="AP156">
        <v>51</v>
      </c>
      <c r="AQ156">
        <v>3</v>
      </c>
      <c r="AR156">
        <v>2</v>
      </c>
      <c r="AS156" t="s">
        <v>53</v>
      </c>
      <c r="AT156">
        <v>1</v>
      </c>
      <c r="AU156" t="b">
        <v>1</v>
      </c>
      <c r="AV156">
        <f t="shared" si="6"/>
        <v>0</v>
      </c>
      <c r="AW156">
        <f t="shared" si="7"/>
        <v>-6.9999999999999951E-2</v>
      </c>
      <c r="AX156">
        <f t="shared" si="8"/>
        <v>0</v>
      </c>
    </row>
    <row r="157" spans="1:50" x14ac:dyDescent="0.25">
      <c r="A157">
        <v>1000</v>
      </c>
      <c r="B157">
        <v>100</v>
      </c>
      <c r="C157" t="s">
        <v>159</v>
      </c>
      <c r="D157">
        <v>0.99</v>
      </c>
      <c r="E157">
        <v>39</v>
      </c>
      <c r="F157">
        <v>0.89</v>
      </c>
      <c r="G157">
        <v>6.1804398148148151E-7</v>
      </c>
      <c r="H157" t="s">
        <v>273</v>
      </c>
      <c r="I157" t="s">
        <v>274</v>
      </c>
      <c r="J157">
        <v>28</v>
      </c>
      <c r="K157" t="s">
        <v>275</v>
      </c>
      <c r="L157">
        <v>3</v>
      </c>
      <c r="M157" t="s">
        <v>276</v>
      </c>
      <c r="N157">
        <v>0</v>
      </c>
      <c r="O157">
        <v>0.89</v>
      </c>
      <c r="P157" s="1">
        <v>0.95</v>
      </c>
      <c r="Q157">
        <v>1.1787835648148149E-5</v>
      </c>
      <c r="R157" s="2">
        <v>0.97</v>
      </c>
      <c r="S157">
        <v>7.6867245370370365E-6</v>
      </c>
      <c r="T157" s="2">
        <v>0.9</v>
      </c>
      <c r="U157" s="3">
        <v>0.95</v>
      </c>
      <c r="V157">
        <v>11</v>
      </c>
      <c r="W157">
        <v>1</v>
      </c>
      <c r="X157" t="s">
        <v>299</v>
      </c>
      <c r="Y157">
        <v>1</v>
      </c>
      <c r="Z157">
        <v>1</v>
      </c>
      <c r="AA157">
        <v>0</v>
      </c>
      <c r="AB157">
        <v>1</v>
      </c>
      <c r="AC157">
        <v>1</v>
      </c>
      <c r="AD157">
        <v>0</v>
      </c>
      <c r="AE157">
        <v>3</v>
      </c>
      <c r="AF157">
        <v>0</v>
      </c>
      <c r="AG157">
        <v>11</v>
      </c>
      <c r="AH157">
        <v>-1</v>
      </c>
      <c r="AI157">
        <v>0</v>
      </c>
      <c r="AJ157">
        <v>0.33464052285910412</v>
      </c>
      <c r="AK157">
        <v>0</v>
      </c>
      <c r="AL157">
        <v>0</v>
      </c>
      <c r="AM157">
        <v>-1</v>
      </c>
      <c r="AN157" t="s">
        <v>164</v>
      </c>
      <c r="AO157">
        <v>5</v>
      </c>
      <c r="AP157">
        <v>51</v>
      </c>
      <c r="AQ157">
        <v>3</v>
      </c>
      <c r="AR157">
        <v>-2</v>
      </c>
      <c r="AS157" t="s">
        <v>53</v>
      </c>
      <c r="AT157">
        <v>1</v>
      </c>
      <c r="AU157" t="b">
        <v>1</v>
      </c>
      <c r="AV157">
        <f t="shared" si="6"/>
        <v>2.0000000000000018E-2</v>
      </c>
      <c r="AW157">
        <f t="shared" si="7"/>
        <v>-4.9999999999999933E-2</v>
      </c>
      <c r="AX157">
        <f t="shared" si="8"/>
        <v>0</v>
      </c>
    </row>
    <row r="158" spans="1:50" x14ac:dyDescent="0.25">
      <c r="A158">
        <v>1000</v>
      </c>
      <c r="B158">
        <v>100</v>
      </c>
      <c r="C158" t="s">
        <v>159</v>
      </c>
      <c r="D158">
        <v>0.99</v>
      </c>
      <c r="E158">
        <v>39</v>
      </c>
      <c r="F158">
        <v>0.96</v>
      </c>
      <c r="G158">
        <v>1.7205902777777779E-6</v>
      </c>
      <c r="H158" t="s">
        <v>302</v>
      </c>
      <c r="I158" t="s">
        <v>303</v>
      </c>
      <c r="J158">
        <v>64</v>
      </c>
      <c r="K158" t="s">
        <v>304</v>
      </c>
      <c r="L158">
        <v>4</v>
      </c>
      <c r="M158" t="s">
        <v>305</v>
      </c>
      <c r="N158">
        <v>0</v>
      </c>
      <c r="O158">
        <v>0.96</v>
      </c>
      <c r="P158" s="1">
        <v>1</v>
      </c>
      <c r="Q158">
        <v>1.024688657407407E-5</v>
      </c>
      <c r="R158" s="2">
        <v>1</v>
      </c>
      <c r="S158">
        <v>7.145081018518518E-6</v>
      </c>
      <c r="T158" s="2">
        <v>0.93</v>
      </c>
      <c r="U158" s="3">
        <v>0.99</v>
      </c>
      <c r="V158">
        <v>4</v>
      </c>
      <c r="W158">
        <v>1</v>
      </c>
      <c r="X158" t="s">
        <v>306</v>
      </c>
      <c r="Y158">
        <v>1</v>
      </c>
      <c r="Z158">
        <v>3</v>
      </c>
      <c r="AA158">
        <v>0</v>
      </c>
      <c r="AB158">
        <v>1</v>
      </c>
      <c r="AC158">
        <v>1</v>
      </c>
      <c r="AD158">
        <v>2</v>
      </c>
      <c r="AE158">
        <v>2</v>
      </c>
      <c r="AF158">
        <v>2</v>
      </c>
      <c r="AG158">
        <v>6</v>
      </c>
      <c r="AH158">
        <v>5</v>
      </c>
      <c r="AI158">
        <v>1</v>
      </c>
      <c r="AJ158">
        <v>0</v>
      </c>
      <c r="AK158">
        <v>1</v>
      </c>
      <c r="AL158">
        <v>1</v>
      </c>
      <c r="AM158">
        <v>1</v>
      </c>
      <c r="AN158" t="s">
        <v>164</v>
      </c>
      <c r="AO158">
        <v>5</v>
      </c>
      <c r="AP158">
        <v>12</v>
      </c>
      <c r="AQ158">
        <v>1</v>
      </c>
      <c r="AR158">
        <v>0.5</v>
      </c>
      <c r="AS158" t="s">
        <v>53</v>
      </c>
      <c r="AT158">
        <v>1</v>
      </c>
      <c r="AU158" t="b">
        <v>1</v>
      </c>
      <c r="AV158">
        <f t="shared" si="6"/>
        <v>0</v>
      </c>
      <c r="AW158">
        <f t="shared" si="7"/>
        <v>-6.9999999999999951E-2</v>
      </c>
      <c r="AX158">
        <f t="shared" si="8"/>
        <v>-1.0000000000000009E-2</v>
      </c>
    </row>
    <row r="159" spans="1:50" x14ac:dyDescent="0.25">
      <c r="A159">
        <v>1000</v>
      </c>
      <c r="B159">
        <v>100</v>
      </c>
      <c r="C159" t="s">
        <v>159</v>
      </c>
      <c r="D159">
        <v>0.99</v>
      </c>
      <c r="E159">
        <v>39</v>
      </c>
      <c r="F159">
        <v>0.97</v>
      </c>
      <c r="G159">
        <v>4.3746527777777782E-7</v>
      </c>
      <c r="H159" t="s">
        <v>207</v>
      </c>
      <c r="I159" t="s">
        <v>300</v>
      </c>
      <c r="J159">
        <v>28</v>
      </c>
      <c r="K159" t="s">
        <v>209</v>
      </c>
      <c r="L159">
        <v>3</v>
      </c>
      <c r="M159" t="s">
        <v>210</v>
      </c>
      <c r="N159">
        <v>0</v>
      </c>
      <c r="O159">
        <v>0.97</v>
      </c>
      <c r="P159" s="1">
        <v>0.98</v>
      </c>
      <c r="Q159">
        <v>1.008484953703704E-5</v>
      </c>
      <c r="R159" s="2">
        <v>1</v>
      </c>
      <c r="S159">
        <v>7.1460995370370378E-6</v>
      </c>
      <c r="T159" s="2">
        <v>0.93</v>
      </c>
      <c r="U159" s="3">
        <v>0.98</v>
      </c>
      <c r="V159">
        <v>3</v>
      </c>
      <c r="W159">
        <v>1</v>
      </c>
      <c r="X159" t="s">
        <v>306</v>
      </c>
      <c r="Y159">
        <v>1</v>
      </c>
      <c r="Z159">
        <v>2</v>
      </c>
      <c r="AA159">
        <v>0</v>
      </c>
      <c r="AB159">
        <v>1</v>
      </c>
      <c r="AC159">
        <v>1</v>
      </c>
      <c r="AD159">
        <v>1</v>
      </c>
      <c r="AE159">
        <v>2</v>
      </c>
      <c r="AF159">
        <v>1</v>
      </c>
      <c r="AG159">
        <v>11</v>
      </c>
      <c r="AH159">
        <v>-1</v>
      </c>
      <c r="AI159">
        <v>0</v>
      </c>
      <c r="AJ159">
        <v>0.41748525271036813</v>
      </c>
      <c r="AK159">
        <v>0</v>
      </c>
      <c r="AL159">
        <v>0</v>
      </c>
      <c r="AM159">
        <v>-1</v>
      </c>
      <c r="AN159" t="s">
        <v>164</v>
      </c>
      <c r="AO159">
        <v>5</v>
      </c>
      <c r="AP159">
        <v>12</v>
      </c>
      <c r="AQ159">
        <v>1</v>
      </c>
      <c r="AR159">
        <v>-0.5</v>
      </c>
      <c r="AS159" t="s">
        <v>53</v>
      </c>
      <c r="AT159">
        <v>1</v>
      </c>
      <c r="AU159" t="b">
        <v>1</v>
      </c>
      <c r="AV159">
        <f t="shared" si="6"/>
        <v>2.0000000000000018E-2</v>
      </c>
      <c r="AW159">
        <f t="shared" si="7"/>
        <v>-4.9999999999999933E-2</v>
      </c>
      <c r="AX159">
        <f t="shared" si="8"/>
        <v>0</v>
      </c>
    </row>
    <row r="160" spans="1:50" x14ac:dyDescent="0.25">
      <c r="A160">
        <v>1000</v>
      </c>
      <c r="B160">
        <v>100</v>
      </c>
      <c r="C160" t="s">
        <v>159</v>
      </c>
      <c r="D160">
        <v>0.99</v>
      </c>
      <c r="E160">
        <v>39</v>
      </c>
      <c r="F160">
        <v>0.96</v>
      </c>
      <c r="G160">
        <v>1.1609606481481479E-6</v>
      </c>
      <c r="H160" t="s">
        <v>302</v>
      </c>
      <c r="I160" t="s">
        <v>303</v>
      </c>
      <c r="J160">
        <v>64</v>
      </c>
      <c r="K160" t="s">
        <v>304</v>
      </c>
      <c r="L160">
        <v>4</v>
      </c>
      <c r="M160" t="s">
        <v>305</v>
      </c>
      <c r="N160">
        <v>0</v>
      </c>
      <c r="O160">
        <v>0.96</v>
      </c>
      <c r="P160" s="1">
        <v>1</v>
      </c>
      <c r="Q160">
        <v>1.008427083333333E-5</v>
      </c>
      <c r="R160" s="2">
        <v>1</v>
      </c>
      <c r="S160">
        <v>7.6873495370370362E-6</v>
      </c>
      <c r="T160" s="2">
        <v>0.91</v>
      </c>
      <c r="U160" s="3">
        <v>0.99</v>
      </c>
      <c r="V160">
        <v>4</v>
      </c>
      <c r="W160">
        <v>1</v>
      </c>
      <c r="X160" t="s">
        <v>306</v>
      </c>
      <c r="Y160">
        <v>1</v>
      </c>
      <c r="Z160">
        <v>3</v>
      </c>
      <c r="AA160">
        <v>0</v>
      </c>
      <c r="AB160">
        <v>1</v>
      </c>
      <c r="AC160">
        <v>1</v>
      </c>
      <c r="AD160">
        <v>2</v>
      </c>
      <c r="AE160">
        <v>2</v>
      </c>
      <c r="AF160">
        <v>2</v>
      </c>
      <c r="AG160">
        <v>6</v>
      </c>
      <c r="AH160">
        <v>5</v>
      </c>
      <c r="AI160">
        <v>1</v>
      </c>
      <c r="AJ160">
        <v>0</v>
      </c>
      <c r="AK160">
        <v>1</v>
      </c>
      <c r="AL160">
        <v>1</v>
      </c>
      <c r="AM160">
        <v>1</v>
      </c>
      <c r="AN160" t="s">
        <v>164</v>
      </c>
      <c r="AO160">
        <v>5</v>
      </c>
      <c r="AP160">
        <v>12</v>
      </c>
      <c r="AQ160">
        <v>2</v>
      </c>
      <c r="AR160">
        <v>1</v>
      </c>
      <c r="AS160" t="s">
        <v>53</v>
      </c>
      <c r="AT160">
        <v>1</v>
      </c>
      <c r="AU160" t="b">
        <v>1</v>
      </c>
      <c r="AV160">
        <f t="shared" si="6"/>
        <v>0</v>
      </c>
      <c r="AW160">
        <f t="shared" si="7"/>
        <v>-8.9999999999999969E-2</v>
      </c>
      <c r="AX160">
        <f t="shared" si="8"/>
        <v>-1.0000000000000009E-2</v>
      </c>
    </row>
    <row r="161" spans="1:50" x14ac:dyDescent="0.25">
      <c r="A161">
        <v>1000</v>
      </c>
      <c r="B161">
        <v>100</v>
      </c>
      <c r="C161" t="s">
        <v>159</v>
      </c>
      <c r="D161">
        <v>0.99</v>
      </c>
      <c r="E161">
        <v>39</v>
      </c>
      <c r="F161">
        <v>0.97</v>
      </c>
      <c r="G161">
        <v>4.3723379629629632E-7</v>
      </c>
      <c r="H161" t="s">
        <v>207</v>
      </c>
      <c r="I161" t="s">
        <v>300</v>
      </c>
      <c r="J161">
        <v>28</v>
      </c>
      <c r="K161" t="s">
        <v>209</v>
      </c>
      <c r="L161">
        <v>3</v>
      </c>
      <c r="M161" t="s">
        <v>210</v>
      </c>
      <c r="N161">
        <v>0</v>
      </c>
      <c r="O161">
        <v>0.97</v>
      </c>
      <c r="P161" s="1">
        <v>0.98</v>
      </c>
      <c r="Q161">
        <v>1.1606689814814811E-5</v>
      </c>
      <c r="R161" s="2">
        <v>1</v>
      </c>
      <c r="S161">
        <v>7.941944444444445E-6</v>
      </c>
      <c r="T161" s="2">
        <v>0.93</v>
      </c>
      <c r="U161" s="3">
        <v>0.98</v>
      </c>
      <c r="V161">
        <v>3</v>
      </c>
      <c r="W161">
        <v>1</v>
      </c>
      <c r="X161" t="s">
        <v>306</v>
      </c>
      <c r="Y161">
        <v>1</v>
      </c>
      <c r="Z161">
        <v>2</v>
      </c>
      <c r="AA161">
        <v>0</v>
      </c>
      <c r="AB161">
        <v>1</v>
      </c>
      <c r="AC161">
        <v>1</v>
      </c>
      <c r="AD161">
        <v>1</v>
      </c>
      <c r="AE161">
        <v>2</v>
      </c>
      <c r="AF161">
        <v>1</v>
      </c>
      <c r="AG161">
        <v>11</v>
      </c>
      <c r="AH161">
        <v>-1</v>
      </c>
      <c r="AI161">
        <v>0</v>
      </c>
      <c r="AJ161">
        <v>0.41748525271036813</v>
      </c>
      <c r="AK161">
        <v>0</v>
      </c>
      <c r="AL161">
        <v>0</v>
      </c>
      <c r="AM161">
        <v>-1</v>
      </c>
      <c r="AN161" t="s">
        <v>164</v>
      </c>
      <c r="AO161">
        <v>5</v>
      </c>
      <c r="AP161">
        <v>12</v>
      </c>
      <c r="AQ161">
        <v>2</v>
      </c>
      <c r="AR161">
        <v>-1</v>
      </c>
      <c r="AS161" t="s">
        <v>53</v>
      </c>
      <c r="AT161">
        <v>1</v>
      </c>
      <c r="AU161" t="b">
        <v>1</v>
      </c>
      <c r="AV161">
        <f t="shared" si="6"/>
        <v>2.0000000000000018E-2</v>
      </c>
      <c r="AW161">
        <f t="shared" si="7"/>
        <v>-4.9999999999999933E-2</v>
      </c>
      <c r="AX161">
        <f t="shared" si="8"/>
        <v>0</v>
      </c>
    </row>
    <row r="162" spans="1:50" x14ac:dyDescent="0.25">
      <c r="A162">
        <v>1000</v>
      </c>
      <c r="B162">
        <v>100</v>
      </c>
      <c r="C162" t="s">
        <v>159</v>
      </c>
      <c r="D162">
        <v>0.99</v>
      </c>
      <c r="E162">
        <v>39</v>
      </c>
      <c r="F162">
        <v>0.96</v>
      </c>
      <c r="G162">
        <v>9.7969907407407403E-7</v>
      </c>
      <c r="H162" t="s">
        <v>302</v>
      </c>
      <c r="I162" t="s">
        <v>303</v>
      </c>
      <c r="J162">
        <v>64</v>
      </c>
      <c r="K162" t="s">
        <v>304</v>
      </c>
      <c r="L162">
        <v>4</v>
      </c>
      <c r="M162" t="s">
        <v>305</v>
      </c>
      <c r="N162">
        <v>0</v>
      </c>
      <c r="O162">
        <v>0.96</v>
      </c>
      <c r="P162" s="1">
        <v>1</v>
      </c>
      <c r="Q162">
        <v>1.044560185185185E-5</v>
      </c>
      <c r="R162" s="2">
        <v>0.99</v>
      </c>
      <c r="S162">
        <v>7.14375E-6</v>
      </c>
      <c r="T162" s="2">
        <v>0.93</v>
      </c>
      <c r="U162" s="3">
        <v>0.99</v>
      </c>
      <c r="V162">
        <v>4</v>
      </c>
      <c r="W162">
        <v>1</v>
      </c>
      <c r="X162" t="s">
        <v>306</v>
      </c>
      <c r="Y162">
        <v>1</v>
      </c>
      <c r="Z162">
        <v>3</v>
      </c>
      <c r="AA162">
        <v>0</v>
      </c>
      <c r="AB162">
        <v>1</v>
      </c>
      <c r="AC162">
        <v>1</v>
      </c>
      <c r="AD162">
        <v>2</v>
      </c>
      <c r="AE162">
        <v>2</v>
      </c>
      <c r="AF162">
        <v>2</v>
      </c>
      <c r="AG162">
        <v>6</v>
      </c>
      <c r="AH162">
        <v>5</v>
      </c>
      <c r="AI162">
        <v>1</v>
      </c>
      <c r="AJ162">
        <v>0</v>
      </c>
      <c r="AK162">
        <v>1</v>
      </c>
      <c r="AL162">
        <v>1</v>
      </c>
      <c r="AM162">
        <v>1</v>
      </c>
      <c r="AN162" t="s">
        <v>164</v>
      </c>
      <c r="AO162">
        <v>5</v>
      </c>
      <c r="AP162">
        <v>12</v>
      </c>
      <c r="AQ162">
        <v>3</v>
      </c>
      <c r="AR162">
        <v>2</v>
      </c>
      <c r="AS162" t="s">
        <v>53</v>
      </c>
      <c r="AT162">
        <v>1</v>
      </c>
      <c r="AU162" t="b">
        <v>1</v>
      </c>
      <c r="AV162">
        <f t="shared" si="6"/>
        <v>-1.0000000000000009E-2</v>
      </c>
      <c r="AW162">
        <f t="shared" si="7"/>
        <v>-6.9999999999999951E-2</v>
      </c>
      <c r="AX162">
        <f t="shared" si="8"/>
        <v>-1.0000000000000009E-2</v>
      </c>
    </row>
    <row r="163" spans="1:50" x14ac:dyDescent="0.25">
      <c r="A163">
        <v>1000</v>
      </c>
      <c r="B163">
        <v>100</v>
      </c>
      <c r="C163" t="s">
        <v>159</v>
      </c>
      <c r="D163">
        <v>0.99</v>
      </c>
      <c r="E163">
        <v>39</v>
      </c>
      <c r="F163">
        <v>0.97</v>
      </c>
      <c r="G163">
        <v>3.6116898148148149E-7</v>
      </c>
      <c r="H163" t="s">
        <v>207</v>
      </c>
      <c r="I163" t="s">
        <v>300</v>
      </c>
      <c r="J163">
        <v>28</v>
      </c>
      <c r="K163" t="s">
        <v>209</v>
      </c>
      <c r="L163">
        <v>3</v>
      </c>
      <c r="M163" t="s">
        <v>210</v>
      </c>
      <c r="N163">
        <v>0</v>
      </c>
      <c r="O163">
        <v>0.97</v>
      </c>
      <c r="P163" s="1">
        <v>0.98</v>
      </c>
      <c r="Q163">
        <v>9.9051388888888889E-6</v>
      </c>
      <c r="R163" s="2">
        <v>0.98</v>
      </c>
      <c r="S163">
        <v>7.9656944444444445E-6</v>
      </c>
      <c r="T163" s="2">
        <v>0.93</v>
      </c>
      <c r="U163" s="3">
        <v>0.98</v>
      </c>
      <c r="V163">
        <v>3</v>
      </c>
      <c r="W163">
        <v>1</v>
      </c>
      <c r="X163" t="s">
        <v>306</v>
      </c>
      <c r="Y163">
        <v>1</v>
      </c>
      <c r="Z163">
        <v>2</v>
      </c>
      <c r="AA163">
        <v>0</v>
      </c>
      <c r="AB163">
        <v>1</v>
      </c>
      <c r="AC163">
        <v>1</v>
      </c>
      <c r="AD163">
        <v>1</v>
      </c>
      <c r="AE163">
        <v>2</v>
      </c>
      <c r="AF163">
        <v>1</v>
      </c>
      <c r="AG163">
        <v>11</v>
      </c>
      <c r="AH163">
        <v>-1</v>
      </c>
      <c r="AI163">
        <v>0</v>
      </c>
      <c r="AJ163">
        <v>0.41748525271036813</v>
      </c>
      <c r="AK163">
        <v>0</v>
      </c>
      <c r="AL163">
        <v>0</v>
      </c>
      <c r="AM163">
        <v>-1</v>
      </c>
      <c r="AN163" t="s">
        <v>164</v>
      </c>
      <c r="AO163">
        <v>5</v>
      </c>
      <c r="AP163">
        <v>12</v>
      </c>
      <c r="AQ163">
        <v>3</v>
      </c>
      <c r="AR163">
        <v>-2</v>
      </c>
      <c r="AS163" t="s">
        <v>53</v>
      </c>
      <c r="AT163">
        <v>1</v>
      </c>
      <c r="AU163" t="b">
        <v>1</v>
      </c>
      <c r="AV163">
        <f t="shared" si="6"/>
        <v>0</v>
      </c>
      <c r="AW163">
        <f t="shared" si="7"/>
        <v>-4.9999999999999933E-2</v>
      </c>
      <c r="AX163">
        <f t="shared" si="8"/>
        <v>0</v>
      </c>
    </row>
    <row r="164" spans="1:50" x14ac:dyDescent="0.25">
      <c r="A164">
        <v>1000</v>
      </c>
      <c r="B164">
        <v>100</v>
      </c>
      <c r="C164" t="s">
        <v>159</v>
      </c>
      <c r="D164">
        <v>0.99</v>
      </c>
      <c r="E164">
        <v>39</v>
      </c>
      <c r="F164">
        <v>0.97</v>
      </c>
      <c r="G164">
        <v>4.1454861111111109E-7</v>
      </c>
      <c r="H164" t="s">
        <v>207</v>
      </c>
      <c r="I164" t="s">
        <v>208</v>
      </c>
      <c r="J164">
        <v>28</v>
      </c>
      <c r="K164" t="s">
        <v>209</v>
      </c>
      <c r="L164">
        <v>3</v>
      </c>
      <c r="M164" t="s">
        <v>210</v>
      </c>
      <c r="N164">
        <v>0</v>
      </c>
      <c r="O164">
        <v>0.97</v>
      </c>
      <c r="P164" s="1">
        <v>0.98</v>
      </c>
      <c r="Q164">
        <v>1.044633101851852E-5</v>
      </c>
      <c r="R164" s="2">
        <v>1</v>
      </c>
      <c r="S164">
        <v>7.5068518518518509E-6</v>
      </c>
      <c r="T164" s="2">
        <v>0.9</v>
      </c>
      <c r="U164" s="3">
        <v>0.98</v>
      </c>
      <c r="V164">
        <v>3</v>
      </c>
      <c r="W164">
        <v>1</v>
      </c>
      <c r="X164" t="s">
        <v>100</v>
      </c>
      <c r="Y164">
        <v>1</v>
      </c>
      <c r="Z164">
        <v>2</v>
      </c>
      <c r="AA164">
        <v>0</v>
      </c>
      <c r="AB164">
        <v>1</v>
      </c>
      <c r="AC164">
        <v>1</v>
      </c>
      <c r="AD164">
        <v>1</v>
      </c>
      <c r="AE164">
        <v>1</v>
      </c>
      <c r="AF164">
        <v>2</v>
      </c>
      <c r="AG164">
        <v>11</v>
      </c>
      <c r="AH164">
        <v>-1</v>
      </c>
      <c r="AI164">
        <v>0</v>
      </c>
      <c r="AJ164">
        <v>0.41789255539604059</v>
      </c>
      <c r="AK164">
        <v>8</v>
      </c>
      <c r="AL164">
        <v>0</v>
      </c>
      <c r="AM164">
        <v>0</v>
      </c>
      <c r="AN164" t="s">
        <v>164</v>
      </c>
      <c r="AO164">
        <v>4</v>
      </c>
      <c r="AP164">
        <v>85</v>
      </c>
      <c r="AQ164">
        <v>1</v>
      </c>
      <c r="AR164">
        <v>0.5</v>
      </c>
      <c r="AS164" t="s">
        <v>53</v>
      </c>
      <c r="AT164">
        <v>1</v>
      </c>
      <c r="AU164" t="b">
        <v>1</v>
      </c>
      <c r="AV164">
        <f t="shared" si="6"/>
        <v>2.0000000000000018E-2</v>
      </c>
      <c r="AW164">
        <f t="shared" si="7"/>
        <v>-7.999999999999996E-2</v>
      </c>
      <c r="AX164">
        <f t="shared" si="8"/>
        <v>0</v>
      </c>
    </row>
    <row r="165" spans="1:50" x14ac:dyDescent="0.25">
      <c r="A165">
        <v>1000</v>
      </c>
      <c r="B165">
        <v>100</v>
      </c>
      <c r="C165" t="s">
        <v>159</v>
      </c>
      <c r="D165">
        <v>0.99</v>
      </c>
      <c r="E165">
        <v>39</v>
      </c>
      <c r="F165">
        <v>0.97</v>
      </c>
      <c r="G165">
        <v>6.1896990740740741E-7</v>
      </c>
      <c r="H165" t="s">
        <v>207</v>
      </c>
      <c r="I165" t="s">
        <v>208</v>
      </c>
      <c r="J165">
        <v>28</v>
      </c>
      <c r="K165" t="s">
        <v>209</v>
      </c>
      <c r="L165">
        <v>3</v>
      </c>
      <c r="M165" t="s">
        <v>210</v>
      </c>
      <c r="N165">
        <v>0</v>
      </c>
      <c r="O165">
        <v>0.97</v>
      </c>
      <c r="P165" s="1">
        <v>1</v>
      </c>
      <c r="Q165">
        <v>1.061413194444445E-5</v>
      </c>
      <c r="R165" s="2">
        <v>1</v>
      </c>
      <c r="S165">
        <v>7.325520833333333E-6</v>
      </c>
      <c r="T165" s="2">
        <v>0.93</v>
      </c>
      <c r="U165" s="3">
        <v>1</v>
      </c>
      <c r="V165">
        <v>3</v>
      </c>
      <c r="W165">
        <v>1</v>
      </c>
      <c r="X165" t="s">
        <v>100</v>
      </c>
      <c r="Y165">
        <v>1</v>
      </c>
      <c r="Z165">
        <v>2</v>
      </c>
      <c r="AA165">
        <v>0</v>
      </c>
      <c r="AB165">
        <v>1</v>
      </c>
      <c r="AC165">
        <v>1</v>
      </c>
      <c r="AD165">
        <v>1</v>
      </c>
      <c r="AE165">
        <v>1</v>
      </c>
      <c r="AF165">
        <v>2</v>
      </c>
      <c r="AG165">
        <v>11</v>
      </c>
      <c r="AH165">
        <v>-1</v>
      </c>
      <c r="AI165">
        <v>0</v>
      </c>
      <c r="AJ165">
        <v>0.41789255539604059</v>
      </c>
      <c r="AK165">
        <v>8</v>
      </c>
      <c r="AL165">
        <v>0</v>
      </c>
      <c r="AM165">
        <v>0</v>
      </c>
      <c r="AN165" t="s">
        <v>164</v>
      </c>
      <c r="AO165">
        <v>4</v>
      </c>
      <c r="AP165">
        <v>85</v>
      </c>
      <c r="AQ165">
        <v>1</v>
      </c>
      <c r="AR165">
        <v>-0.5</v>
      </c>
      <c r="AS165" t="s">
        <v>53</v>
      </c>
      <c r="AT165">
        <v>1</v>
      </c>
      <c r="AU165" t="b">
        <v>1</v>
      </c>
      <c r="AV165">
        <f t="shared" si="6"/>
        <v>0</v>
      </c>
      <c r="AW165">
        <f t="shared" si="7"/>
        <v>-6.9999999999999951E-2</v>
      </c>
      <c r="AX165">
        <f t="shared" si="8"/>
        <v>0</v>
      </c>
    </row>
    <row r="166" spans="1:50" x14ac:dyDescent="0.25">
      <c r="A166">
        <v>1000</v>
      </c>
      <c r="B166">
        <v>100</v>
      </c>
      <c r="C166" t="s">
        <v>159</v>
      </c>
      <c r="D166">
        <v>0.99</v>
      </c>
      <c r="E166">
        <v>39</v>
      </c>
      <c r="F166">
        <v>0.93</v>
      </c>
      <c r="G166">
        <v>1.1610069444444449E-6</v>
      </c>
      <c r="H166" t="s">
        <v>307</v>
      </c>
      <c r="I166" t="s">
        <v>308</v>
      </c>
      <c r="J166">
        <v>64</v>
      </c>
      <c r="K166" t="s">
        <v>263</v>
      </c>
      <c r="L166">
        <v>4</v>
      </c>
      <c r="M166" t="s">
        <v>260</v>
      </c>
      <c r="N166">
        <v>0</v>
      </c>
      <c r="O166">
        <v>0.93</v>
      </c>
      <c r="P166" s="1">
        <v>0.96</v>
      </c>
      <c r="Q166">
        <v>1.0084652777777781E-5</v>
      </c>
      <c r="R166" s="2">
        <v>0.98</v>
      </c>
      <c r="S166">
        <v>6.9630092592592597E-6</v>
      </c>
      <c r="T166" s="2">
        <v>0.93</v>
      </c>
      <c r="U166" s="3">
        <v>0.96</v>
      </c>
      <c r="V166">
        <v>7</v>
      </c>
      <c r="W166">
        <v>0.8571428571428571</v>
      </c>
      <c r="X166" t="s">
        <v>100</v>
      </c>
      <c r="Y166">
        <v>1</v>
      </c>
      <c r="Z166">
        <v>1</v>
      </c>
      <c r="AA166">
        <v>0</v>
      </c>
      <c r="AB166">
        <v>1</v>
      </c>
      <c r="AC166">
        <v>0</v>
      </c>
      <c r="AD166">
        <v>1</v>
      </c>
      <c r="AE166">
        <v>0</v>
      </c>
      <c r="AF166">
        <v>4</v>
      </c>
      <c r="AG166">
        <v>7</v>
      </c>
      <c r="AH166">
        <v>7</v>
      </c>
      <c r="AI166">
        <v>1</v>
      </c>
      <c r="AJ166">
        <v>0.36872872405536311</v>
      </c>
      <c r="AK166">
        <v>8</v>
      </c>
      <c r="AL166">
        <v>4</v>
      </c>
      <c r="AM166">
        <v>0.5</v>
      </c>
      <c r="AN166" t="s">
        <v>164</v>
      </c>
      <c r="AO166">
        <v>4</v>
      </c>
      <c r="AP166">
        <v>85</v>
      </c>
      <c r="AQ166">
        <v>2</v>
      </c>
      <c r="AR166">
        <v>1</v>
      </c>
      <c r="AS166" t="s">
        <v>53</v>
      </c>
      <c r="AT166">
        <v>1</v>
      </c>
      <c r="AU166" t="b">
        <v>1</v>
      </c>
      <c r="AV166">
        <f t="shared" si="6"/>
        <v>2.0000000000000018E-2</v>
      </c>
      <c r="AW166">
        <f t="shared" si="7"/>
        <v>-2.9999999999999916E-2</v>
      </c>
      <c r="AX166">
        <f t="shared" si="8"/>
        <v>0</v>
      </c>
    </row>
    <row r="167" spans="1:50" x14ac:dyDescent="0.25">
      <c r="A167">
        <v>1000</v>
      </c>
      <c r="B167">
        <v>100</v>
      </c>
      <c r="C167" t="s">
        <v>159</v>
      </c>
      <c r="D167">
        <v>0.99</v>
      </c>
      <c r="E167">
        <v>39</v>
      </c>
      <c r="F167">
        <v>0.97</v>
      </c>
      <c r="G167">
        <v>4.3734953703703699E-7</v>
      </c>
      <c r="H167" t="s">
        <v>207</v>
      </c>
      <c r="I167" t="s">
        <v>208</v>
      </c>
      <c r="J167">
        <v>28</v>
      </c>
      <c r="K167" t="s">
        <v>209</v>
      </c>
      <c r="L167">
        <v>3</v>
      </c>
      <c r="M167" t="s">
        <v>210</v>
      </c>
      <c r="N167">
        <v>1.8128472222222221E-7</v>
      </c>
      <c r="O167">
        <v>0.97</v>
      </c>
      <c r="P167" s="1">
        <v>1</v>
      </c>
      <c r="Q167">
        <v>1.018936342592592E-5</v>
      </c>
      <c r="R167" s="2">
        <v>1</v>
      </c>
      <c r="S167">
        <v>9.7193750000000004E-6</v>
      </c>
      <c r="T167" s="2">
        <v>0.93</v>
      </c>
      <c r="U167" s="3">
        <v>1</v>
      </c>
      <c r="V167">
        <v>3</v>
      </c>
      <c r="W167">
        <v>1</v>
      </c>
      <c r="X167" t="s">
        <v>100</v>
      </c>
      <c r="Y167">
        <v>1</v>
      </c>
      <c r="Z167">
        <v>2</v>
      </c>
      <c r="AA167">
        <v>0</v>
      </c>
      <c r="AB167">
        <v>1</v>
      </c>
      <c r="AC167">
        <v>1</v>
      </c>
      <c r="AD167">
        <v>1</v>
      </c>
      <c r="AE167">
        <v>1</v>
      </c>
      <c r="AF167">
        <v>2</v>
      </c>
      <c r="AG167">
        <v>11</v>
      </c>
      <c r="AH167">
        <v>-1</v>
      </c>
      <c r="AI167">
        <v>0</v>
      </c>
      <c r="AJ167">
        <v>0.41789255539604059</v>
      </c>
      <c r="AK167">
        <v>8</v>
      </c>
      <c r="AL167">
        <v>0</v>
      </c>
      <c r="AM167">
        <v>0</v>
      </c>
      <c r="AN167" t="s">
        <v>164</v>
      </c>
      <c r="AO167">
        <v>4</v>
      </c>
      <c r="AP167">
        <v>85</v>
      </c>
      <c r="AQ167">
        <v>2</v>
      </c>
      <c r="AR167">
        <v>-1</v>
      </c>
      <c r="AS167" t="s">
        <v>53</v>
      </c>
      <c r="AT167">
        <v>1</v>
      </c>
      <c r="AU167" t="b">
        <v>1</v>
      </c>
      <c r="AV167">
        <f t="shared" si="6"/>
        <v>0</v>
      </c>
      <c r="AW167">
        <f t="shared" si="7"/>
        <v>-6.9999999999999951E-2</v>
      </c>
      <c r="AX167">
        <f t="shared" si="8"/>
        <v>0</v>
      </c>
    </row>
    <row r="168" spans="1:50" x14ac:dyDescent="0.25">
      <c r="A168">
        <v>1000</v>
      </c>
      <c r="B168">
        <v>100</v>
      </c>
      <c r="C168" t="s">
        <v>159</v>
      </c>
      <c r="D168">
        <v>0.99</v>
      </c>
      <c r="E168">
        <v>39</v>
      </c>
      <c r="F168">
        <v>0.89</v>
      </c>
      <c r="G168">
        <v>1.9592361111111109E-6</v>
      </c>
      <c r="H168" t="s">
        <v>309</v>
      </c>
      <c r="I168" t="s">
        <v>310</v>
      </c>
      <c r="J168">
        <v>94</v>
      </c>
      <c r="K168" t="s">
        <v>311</v>
      </c>
      <c r="L168">
        <v>5</v>
      </c>
      <c r="M168" t="s">
        <v>312</v>
      </c>
      <c r="N168">
        <v>0</v>
      </c>
      <c r="O168">
        <v>0.89</v>
      </c>
      <c r="P168" s="1">
        <v>0.94</v>
      </c>
      <c r="Q168">
        <v>1.04458912037037E-5</v>
      </c>
      <c r="R168" s="2">
        <v>0.97</v>
      </c>
      <c r="S168">
        <v>7.7633680555555561E-6</v>
      </c>
      <c r="T168" s="2">
        <v>0.9</v>
      </c>
      <c r="U168" s="3">
        <v>0.94</v>
      </c>
      <c r="V168">
        <v>11</v>
      </c>
      <c r="W168">
        <v>0.90909090909090906</v>
      </c>
      <c r="X168" t="s">
        <v>100</v>
      </c>
      <c r="Y168">
        <v>1</v>
      </c>
      <c r="Z168">
        <v>1</v>
      </c>
      <c r="AA168">
        <v>0</v>
      </c>
      <c r="AB168">
        <v>1</v>
      </c>
      <c r="AC168">
        <v>0</v>
      </c>
      <c r="AD168">
        <v>1</v>
      </c>
      <c r="AE168">
        <v>0</v>
      </c>
      <c r="AF168">
        <v>5</v>
      </c>
      <c r="AG168">
        <v>6</v>
      </c>
      <c r="AH168">
        <v>2</v>
      </c>
      <c r="AI168">
        <v>1</v>
      </c>
      <c r="AJ168">
        <v>0</v>
      </c>
      <c r="AK168">
        <v>6</v>
      </c>
      <c r="AL168">
        <v>6</v>
      </c>
      <c r="AM168">
        <v>1</v>
      </c>
      <c r="AN168" t="s">
        <v>164</v>
      </c>
      <c r="AO168">
        <v>4</v>
      </c>
      <c r="AP168">
        <v>85</v>
      </c>
      <c r="AQ168">
        <v>3</v>
      </c>
      <c r="AR168">
        <v>2</v>
      </c>
      <c r="AS168" t="s">
        <v>53</v>
      </c>
      <c r="AT168">
        <v>1</v>
      </c>
      <c r="AU168" t="b">
        <v>1</v>
      </c>
      <c r="AV168">
        <f t="shared" si="6"/>
        <v>3.0000000000000027E-2</v>
      </c>
      <c r="AW168">
        <f t="shared" si="7"/>
        <v>-3.9999999999999925E-2</v>
      </c>
      <c r="AX168">
        <f t="shared" si="8"/>
        <v>0</v>
      </c>
    </row>
    <row r="169" spans="1:50" x14ac:dyDescent="0.25">
      <c r="A169">
        <v>1000</v>
      </c>
      <c r="B169">
        <v>100</v>
      </c>
      <c r="C169" t="s">
        <v>159</v>
      </c>
      <c r="D169">
        <v>0.99</v>
      </c>
      <c r="E169">
        <v>39</v>
      </c>
      <c r="F169">
        <v>0.97</v>
      </c>
      <c r="G169">
        <v>5.4204861111111114E-7</v>
      </c>
      <c r="H169" t="s">
        <v>207</v>
      </c>
      <c r="I169" t="s">
        <v>208</v>
      </c>
      <c r="J169">
        <v>28</v>
      </c>
      <c r="K169" t="s">
        <v>209</v>
      </c>
      <c r="L169">
        <v>3</v>
      </c>
      <c r="M169" t="s">
        <v>210</v>
      </c>
      <c r="N169">
        <v>0</v>
      </c>
      <c r="O169">
        <v>0.97</v>
      </c>
      <c r="P169" s="1">
        <v>1</v>
      </c>
      <c r="Q169">
        <v>1.088380787037037E-5</v>
      </c>
      <c r="R169" s="2">
        <v>1</v>
      </c>
      <c r="S169">
        <v>7.5071180555555558E-6</v>
      </c>
      <c r="T169" s="2">
        <v>0.93</v>
      </c>
      <c r="U169" s="3">
        <v>1</v>
      </c>
      <c r="V169">
        <v>3</v>
      </c>
      <c r="W169">
        <v>1</v>
      </c>
      <c r="X169" t="s">
        <v>100</v>
      </c>
      <c r="Y169">
        <v>1</v>
      </c>
      <c r="Z169">
        <v>2</v>
      </c>
      <c r="AA169">
        <v>0</v>
      </c>
      <c r="AB169">
        <v>1</v>
      </c>
      <c r="AC169">
        <v>1</v>
      </c>
      <c r="AD169">
        <v>1</v>
      </c>
      <c r="AE169">
        <v>1</v>
      </c>
      <c r="AF169">
        <v>2</v>
      </c>
      <c r="AG169">
        <v>11</v>
      </c>
      <c r="AH169">
        <v>-1</v>
      </c>
      <c r="AI169">
        <v>0</v>
      </c>
      <c r="AJ169">
        <v>0.41789255539604059</v>
      </c>
      <c r="AK169">
        <v>8</v>
      </c>
      <c r="AL169">
        <v>0</v>
      </c>
      <c r="AM169">
        <v>0</v>
      </c>
      <c r="AN169" t="s">
        <v>164</v>
      </c>
      <c r="AO169">
        <v>4</v>
      </c>
      <c r="AP169">
        <v>85</v>
      </c>
      <c r="AQ169">
        <v>3</v>
      </c>
      <c r="AR169">
        <v>-2</v>
      </c>
      <c r="AS169" t="s">
        <v>53</v>
      </c>
      <c r="AT169">
        <v>1</v>
      </c>
      <c r="AU169" t="b">
        <v>1</v>
      </c>
      <c r="AV169">
        <f t="shared" si="6"/>
        <v>0</v>
      </c>
      <c r="AW169">
        <f t="shared" si="7"/>
        <v>-6.9999999999999951E-2</v>
      </c>
      <c r="AX169">
        <f t="shared" si="8"/>
        <v>0</v>
      </c>
    </row>
    <row r="170" spans="1:50" x14ac:dyDescent="0.25">
      <c r="A170">
        <v>1000</v>
      </c>
      <c r="B170">
        <v>100</v>
      </c>
      <c r="C170" t="s">
        <v>159</v>
      </c>
      <c r="D170">
        <v>0.99</v>
      </c>
      <c r="E170">
        <v>39</v>
      </c>
      <c r="F170">
        <v>0.97</v>
      </c>
      <c r="G170">
        <v>4.374074074074074E-7</v>
      </c>
      <c r="H170" t="s">
        <v>313</v>
      </c>
      <c r="I170" t="s">
        <v>314</v>
      </c>
      <c r="J170">
        <v>28</v>
      </c>
      <c r="K170" t="s">
        <v>315</v>
      </c>
      <c r="L170">
        <v>3</v>
      </c>
      <c r="M170" t="s">
        <v>210</v>
      </c>
      <c r="N170">
        <v>0</v>
      </c>
      <c r="O170">
        <v>0.97</v>
      </c>
      <c r="P170" s="1">
        <v>1</v>
      </c>
      <c r="Q170">
        <v>1.0443715277777779E-5</v>
      </c>
      <c r="R170" s="2">
        <v>0.99</v>
      </c>
      <c r="S170">
        <v>8.6674305555555556E-6</v>
      </c>
      <c r="T170" s="2">
        <v>0.93</v>
      </c>
      <c r="U170" s="3">
        <v>1</v>
      </c>
      <c r="V170">
        <v>3</v>
      </c>
      <c r="W170">
        <v>1</v>
      </c>
      <c r="X170" t="s">
        <v>316</v>
      </c>
      <c r="Y170">
        <v>1</v>
      </c>
      <c r="Z170">
        <v>2</v>
      </c>
      <c r="AA170">
        <v>0</v>
      </c>
      <c r="AB170">
        <v>1</v>
      </c>
      <c r="AC170">
        <v>0</v>
      </c>
      <c r="AD170">
        <v>2</v>
      </c>
      <c r="AE170">
        <v>0</v>
      </c>
      <c r="AF170">
        <v>3</v>
      </c>
      <c r="AG170">
        <v>4</v>
      </c>
      <c r="AH170">
        <v>2</v>
      </c>
      <c r="AI170">
        <v>1</v>
      </c>
      <c r="AJ170">
        <v>0</v>
      </c>
      <c r="AK170">
        <v>37</v>
      </c>
      <c r="AL170">
        <v>1</v>
      </c>
      <c r="AM170">
        <v>2.7027027027027029E-2</v>
      </c>
      <c r="AN170" t="s">
        <v>164</v>
      </c>
      <c r="AO170">
        <v>2</v>
      </c>
      <c r="AP170">
        <v>338</v>
      </c>
      <c r="AQ170">
        <v>1</v>
      </c>
      <c r="AR170">
        <v>0.5</v>
      </c>
      <c r="AS170" t="s">
        <v>53</v>
      </c>
      <c r="AT170">
        <v>1</v>
      </c>
      <c r="AU170" t="b">
        <v>1</v>
      </c>
      <c r="AV170">
        <f t="shared" si="6"/>
        <v>-1.0000000000000009E-2</v>
      </c>
      <c r="AW170">
        <f t="shared" si="7"/>
        <v>-6.9999999999999951E-2</v>
      </c>
      <c r="AX170">
        <f t="shared" si="8"/>
        <v>0</v>
      </c>
    </row>
    <row r="171" spans="1:50" x14ac:dyDescent="0.25">
      <c r="A171">
        <v>1000</v>
      </c>
      <c r="B171">
        <v>100</v>
      </c>
      <c r="C171" t="s">
        <v>159</v>
      </c>
      <c r="D171">
        <v>0.99</v>
      </c>
      <c r="E171">
        <v>39</v>
      </c>
      <c r="F171">
        <v>0.95</v>
      </c>
      <c r="G171">
        <v>4.3666666666666658E-7</v>
      </c>
      <c r="H171" t="s">
        <v>317</v>
      </c>
      <c r="I171" t="s">
        <v>318</v>
      </c>
      <c r="J171">
        <v>18</v>
      </c>
      <c r="K171" t="s">
        <v>319</v>
      </c>
      <c r="L171">
        <v>3</v>
      </c>
      <c r="M171" t="s">
        <v>320</v>
      </c>
      <c r="N171">
        <v>0</v>
      </c>
      <c r="O171">
        <v>0.95</v>
      </c>
      <c r="P171" s="1">
        <v>0.99</v>
      </c>
      <c r="Q171">
        <v>1.142283564814815E-5</v>
      </c>
      <c r="R171" s="2">
        <v>0.98</v>
      </c>
      <c r="S171">
        <v>8.485578703703704E-6</v>
      </c>
      <c r="T171" s="2">
        <v>0.93</v>
      </c>
      <c r="U171" s="3">
        <v>0.99</v>
      </c>
      <c r="V171">
        <v>5</v>
      </c>
      <c r="W171">
        <v>1</v>
      </c>
      <c r="X171" t="s">
        <v>316</v>
      </c>
      <c r="Y171">
        <v>1</v>
      </c>
      <c r="Z171">
        <v>1</v>
      </c>
      <c r="AA171">
        <v>0</v>
      </c>
      <c r="AB171">
        <v>1</v>
      </c>
      <c r="AC171">
        <v>0</v>
      </c>
      <c r="AD171">
        <v>1</v>
      </c>
      <c r="AE171">
        <v>0</v>
      </c>
      <c r="AF171">
        <v>3</v>
      </c>
      <c r="AG171">
        <v>11</v>
      </c>
      <c r="AH171">
        <v>-1</v>
      </c>
      <c r="AI171">
        <v>0</v>
      </c>
      <c r="AJ171">
        <v>0.23512132981687409</v>
      </c>
      <c r="AK171">
        <v>20</v>
      </c>
      <c r="AL171">
        <v>0</v>
      </c>
      <c r="AM171">
        <v>0</v>
      </c>
      <c r="AN171" t="s">
        <v>164</v>
      </c>
      <c r="AO171">
        <v>2</v>
      </c>
      <c r="AP171">
        <v>338</v>
      </c>
      <c r="AQ171">
        <v>1</v>
      </c>
      <c r="AR171">
        <v>-0.5</v>
      </c>
      <c r="AS171" t="s">
        <v>53</v>
      </c>
      <c r="AT171">
        <v>1</v>
      </c>
      <c r="AU171" t="b">
        <v>1</v>
      </c>
      <c r="AV171">
        <f t="shared" si="6"/>
        <v>-1.0000000000000009E-2</v>
      </c>
      <c r="AW171">
        <f t="shared" si="7"/>
        <v>-5.9999999999999942E-2</v>
      </c>
      <c r="AX171">
        <f t="shared" si="8"/>
        <v>0</v>
      </c>
    </row>
    <row r="172" spans="1:50" x14ac:dyDescent="0.25">
      <c r="A172">
        <v>1000</v>
      </c>
      <c r="B172">
        <v>100</v>
      </c>
      <c r="C172" t="s">
        <v>159</v>
      </c>
      <c r="D172">
        <v>0.99</v>
      </c>
      <c r="E172">
        <v>39</v>
      </c>
      <c r="F172">
        <v>0.97</v>
      </c>
      <c r="G172">
        <v>5.4243055555555554E-7</v>
      </c>
      <c r="H172" t="s">
        <v>313</v>
      </c>
      <c r="I172" t="s">
        <v>314</v>
      </c>
      <c r="J172">
        <v>28</v>
      </c>
      <c r="K172" t="s">
        <v>315</v>
      </c>
      <c r="L172">
        <v>3</v>
      </c>
      <c r="M172" t="s">
        <v>210</v>
      </c>
      <c r="N172">
        <v>0</v>
      </c>
      <c r="O172">
        <v>0.97</v>
      </c>
      <c r="P172" s="1">
        <v>1</v>
      </c>
      <c r="Q172">
        <v>1.16040625E-5</v>
      </c>
      <c r="R172" s="2">
        <v>0.98</v>
      </c>
      <c r="S172">
        <v>7.6871180555555549E-6</v>
      </c>
      <c r="T172" s="2">
        <v>0.93</v>
      </c>
      <c r="U172" s="3">
        <v>1</v>
      </c>
      <c r="V172">
        <v>3</v>
      </c>
      <c r="W172">
        <v>1</v>
      </c>
      <c r="X172" t="s">
        <v>316</v>
      </c>
      <c r="Y172">
        <v>1</v>
      </c>
      <c r="Z172">
        <v>2</v>
      </c>
      <c r="AA172">
        <v>0</v>
      </c>
      <c r="AB172">
        <v>1</v>
      </c>
      <c r="AC172">
        <v>0</v>
      </c>
      <c r="AD172">
        <v>2</v>
      </c>
      <c r="AE172">
        <v>0</v>
      </c>
      <c r="AF172">
        <v>3</v>
      </c>
      <c r="AG172">
        <v>4</v>
      </c>
      <c r="AH172">
        <v>2</v>
      </c>
      <c r="AI172">
        <v>1</v>
      </c>
      <c r="AJ172">
        <v>0</v>
      </c>
      <c r="AK172">
        <v>37</v>
      </c>
      <c r="AL172">
        <v>1</v>
      </c>
      <c r="AM172">
        <v>2.7027027027027029E-2</v>
      </c>
      <c r="AN172" t="s">
        <v>164</v>
      </c>
      <c r="AO172">
        <v>2</v>
      </c>
      <c r="AP172">
        <v>338</v>
      </c>
      <c r="AQ172">
        <v>2</v>
      </c>
      <c r="AR172">
        <v>1</v>
      </c>
      <c r="AS172" t="s">
        <v>53</v>
      </c>
      <c r="AT172">
        <v>1</v>
      </c>
      <c r="AU172" t="b">
        <v>1</v>
      </c>
      <c r="AV172">
        <f t="shared" si="6"/>
        <v>-2.0000000000000018E-2</v>
      </c>
      <c r="AW172">
        <f t="shared" si="7"/>
        <v>-6.9999999999999951E-2</v>
      </c>
      <c r="AX172">
        <f t="shared" si="8"/>
        <v>0</v>
      </c>
    </row>
    <row r="173" spans="1:50" x14ac:dyDescent="0.25">
      <c r="A173">
        <v>1000</v>
      </c>
      <c r="B173">
        <v>100</v>
      </c>
      <c r="C173" t="s">
        <v>159</v>
      </c>
      <c r="D173">
        <v>0.99</v>
      </c>
      <c r="E173">
        <v>39</v>
      </c>
      <c r="F173">
        <v>0.87</v>
      </c>
      <c r="G173">
        <v>1.160231481481482E-6</v>
      </c>
      <c r="H173" t="s">
        <v>321</v>
      </c>
      <c r="I173" t="s">
        <v>322</v>
      </c>
      <c r="J173">
        <v>46</v>
      </c>
      <c r="K173" t="s">
        <v>323</v>
      </c>
      <c r="L173">
        <v>4</v>
      </c>
      <c r="M173" t="s">
        <v>324</v>
      </c>
      <c r="N173">
        <v>1.8077546296296289E-7</v>
      </c>
      <c r="O173">
        <v>0.87</v>
      </c>
      <c r="P173" s="1">
        <v>0.93</v>
      </c>
      <c r="Q173">
        <v>1.0520833333333329E-5</v>
      </c>
      <c r="R173" s="2">
        <v>0.95</v>
      </c>
      <c r="S173">
        <v>7.6867708333333331E-6</v>
      </c>
      <c r="T173" s="2">
        <v>0.85</v>
      </c>
      <c r="U173" s="3">
        <v>0.93</v>
      </c>
      <c r="V173">
        <v>13</v>
      </c>
      <c r="W173">
        <v>0.61538461538461542</v>
      </c>
      <c r="X173" t="s">
        <v>316</v>
      </c>
      <c r="Y173">
        <v>1</v>
      </c>
      <c r="Z173">
        <v>1</v>
      </c>
      <c r="AA173">
        <v>0</v>
      </c>
      <c r="AB173">
        <v>1</v>
      </c>
      <c r="AC173">
        <v>0</v>
      </c>
      <c r="AD173">
        <v>1</v>
      </c>
      <c r="AE173">
        <v>0</v>
      </c>
      <c r="AF173">
        <v>4</v>
      </c>
      <c r="AG173">
        <v>15</v>
      </c>
      <c r="AH173">
        <v>-1</v>
      </c>
      <c r="AI173">
        <v>0</v>
      </c>
      <c r="AJ173">
        <v>0.12633110308549289</v>
      </c>
      <c r="AK173">
        <v>3</v>
      </c>
      <c r="AL173">
        <v>0</v>
      </c>
      <c r="AM173">
        <v>0</v>
      </c>
      <c r="AN173" t="s">
        <v>164</v>
      </c>
      <c r="AO173">
        <v>2</v>
      </c>
      <c r="AP173">
        <v>338</v>
      </c>
      <c r="AQ173">
        <v>2</v>
      </c>
      <c r="AR173">
        <v>-1</v>
      </c>
      <c r="AS173" t="s">
        <v>53</v>
      </c>
      <c r="AT173">
        <v>1</v>
      </c>
      <c r="AU173" t="b">
        <v>1</v>
      </c>
      <c r="AV173">
        <f t="shared" si="6"/>
        <v>1.9999999999999907E-2</v>
      </c>
      <c r="AW173">
        <f t="shared" si="7"/>
        <v>-8.0000000000000071E-2</v>
      </c>
      <c r="AX173">
        <f t="shared" si="8"/>
        <v>0</v>
      </c>
    </row>
    <row r="174" spans="1:50" x14ac:dyDescent="0.25">
      <c r="A174">
        <v>1000</v>
      </c>
      <c r="B174">
        <v>100</v>
      </c>
      <c r="C174" t="s">
        <v>159</v>
      </c>
      <c r="D174">
        <v>0.99</v>
      </c>
      <c r="E174">
        <v>39</v>
      </c>
      <c r="F174">
        <v>0.97</v>
      </c>
      <c r="G174">
        <v>5.4251157407407403E-7</v>
      </c>
      <c r="H174" t="s">
        <v>313</v>
      </c>
      <c r="I174" t="s">
        <v>314</v>
      </c>
      <c r="J174">
        <v>28</v>
      </c>
      <c r="K174" t="s">
        <v>315</v>
      </c>
      <c r="L174">
        <v>3</v>
      </c>
      <c r="M174" t="s">
        <v>210</v>
      </c>
      <c r="N174">
        <v>0</v>
      </c>
      <c r="O174">
        <v>0.97</v>
      </c>
      <c r="P174" s="1">
        <v>1</v>
      </c>
      <c r="Q174">
        <v>1.124340277777778E-5</v>
      </c>
      <c r="R174" s="2">
        <v>0.99</v>
      </c>
      <c r="S174">
        <v>7.9420023148148161E-6</v>
      </c>
      <c r="T174" s="2">
        <v>0.93</v>
      </c>
      <c r="U174" s="3">
        <v>1</v>
      </c>
      <c r="V174">
        <v>3</v>
      </c>
      <c r="W174">
        <v>1</v>
      </c>
      <c r="X174" t="s">
        <v>316</v>
      </c>
      <c r="Y174">
        <v>1</v>
      </c>
      <c r="Z174">
        <v>2</v>
      </c>
      <c r="AA174">
        <v>0</v>
      </c>
      <c r="AB174">
        <v>1</v>
      </c>
      <c r="AC174">
        <v>0</v>
      </c>
      <c r="AD174">
        <v>2</v>
      </c>
      <c r="AE174">
        <v>0</v>
      </c>
      <c r="AF174">
        <v>3</v>
      </c>
      <c r="AG174">
        <v>4</v>
      </c>
      <c r="AH174">
        <v>2</v>
      </c>
      <c r="AI174">
        <v>1</v>
      </c>
      <c r="AJ174">
        <v>0</v>
      </c>
      <c r="AK174">
        <v>37</v>
      </c>
      <c r="AL174">
        <v>1</v>
      </c>
      <c r="AM174">
        <v>2.7027027027027029E-2</v>
      </c>
      <c r="AN174" t="s">
        <v>164</v>
      </c>
      <c r="AO174">
        <v>2</v>
      </c>
      <c r="AP174">
        <v>338</v>
      </c>
      <c r="AQ174">
        <v>3</v>
      </c>
      <c r="AR174">
        <v>2</v>
      </c>
      <c r="AS174" t="s">
        <v>53</v>
      </c>
      <c r="AT174">
        <v>1</v>
      </c>
      <c r="AU174" t="b">
        <v>1</v>
      </c>
      <c r="AV174">
        <f t="shared" si="6"/>
        <v>-1.0000000000000009E-2</v>
      </c>
      <c r="AW174">
        <f t="shared" si="7"/>
        <v>-6.9999999999999951E-2</v>
      </c>
      <c r="AX174">
        <f t="shared" si="8"/>
        <v>0</v>
      </c>
    </row>
    <row r="175" spans="1:50" x14ac:dyDescent="0.25">
      <c r="A175">
        <v>1000</v>
      </c>
      <c r="B175">
        <v>100</v>
      </c>
      <c r="C175" t="s">
        <v>159</v>
      </c>
      <c r="D175">
        <v>0.99</v>
      </c>
      <c r="E175">
        <v>39</v>
      </c>
      <c r="F175">
        <v>0.75</v>
      </c>
      <c r="G175">
        <v>7.236805555555555E-7</v>
      </c>
      <c r="H175" t="s">
        <v>325</v>
      </c>
      <c r="I175" t="s">
        <v>326</v>
      </c>
      <c r="J175">
        <v>32</v>
      </c>
      <c r="K175" t="s">
        <v>327</v>
      </c>
      <c r="L175">
        <v>3</v>
      </c>
      <c r="M175" t="s">
        <v>328</v>
      </c>
      <c r="N175">
        <v>0</v>
      </c>
      <c r="O175">
        <v>0.62</v>
      </c>
      <c r="P175" s="1">
        <v>0.78</v>
      </c>
      <c r="Q175">
        <v>1.1863275462962959E-5</v>
      </c>
      <c r="R175" s="2">
        <v>0.81</v>
      </c>
      <c r="S175">
        <v>8.4854861111111108E-6</v>
      </c>
      <c r="T175" s="2">
        <v>0.75</v>
      </c>
      <c r="U175" s="3">
        <v>0.68</v>
      </c>
      <c r="V175">
        <v>25</v>
      </c>
      <c r="W175">
        <v>0.88</v>
      </c>
      <c r="X175" t="s">
        <v>316</v>
      </c>
      <c r="Y175">
        <v>1</v>
      </c>
      <c r="Z175">
        <v>2</v>
      </c>
      <c r="AA175">
        <v>0</v>
      </c>
      <c r="AB175">
        <v>1</v>
      </c>
      <c r="AC175">
        <v>1</v>
      </c>
      <c r="AD175">
        <v>1</v>
      </c>
      <c r="AE175">
        <v>1</v>
      </c>
      <c r="AF175">
        <v>2</v>
      </c>
      <c r="AG175">
        <v>14</v>
      </c>
      <c r="AH175">
        <v>-1</v>
      </c>
      <c r="AI175">
        <v>0</v>
      </c>
      <c r="AJ175">
        <v>7.4923319474791888E-2</v>
      </c>
      <c r="AK175">
        <v>0</v>
      </c>
      <c r="AL175">
        <v>0</v>
      </c>
      <c r="AM175">
        <v>-1</v>
      </c>
      <c r="AN175" t="s">
        <v>164</v>
      </c>
      <c r="AO175">
        <v>2</v>
      </c>
      <c r="AP175">
        <v>338</v>
      </c>
      <c r="AQ175">
        <v>3</v>
      </c>
      <c r="AR175">
        <v>-2</v>
      </c>
      <c r="AS175" t="s">
        <v>53</v>
      </c>
      <c r="AT175">
        <v>1</v>
      </c>
      <c r="AU175" t="b">
        <v>1</v>
      </c>
      <c r="AV175">
        <f t="shared" si="6"/>
        <v>3.0000000000000027E-2</v>
      </c>
      <c r="AW175">
        <f t="shared" si="7"/>
        <v>-3.0000000000000027E-2</v>
      </c>
      <c r="AX175">
        <f t="shared" si="8"/>
        <v>-9.9999999999999978E-2</v>
      </c>
    </row>
    <row r="176" spans="1:50" x14ac:dyDescent="0.25">
      <c r="A176">
        <v>1000</v>
      </c>
      <c r="B176">
        <v>100</v>
      </c>
      <c r="C176" t="s">
        <v>159</v>
      </c>
      <c r="D176">
        <v>0.99</v>
      </c>
      <c r="E176">
        <v>39</v>
      </c>
      <c r="F176">
        <v>0.97</v>
      </c>
      <c r="G176">
        <v>4.3762731481481481E-7</v>
      </c>
      <c r="H176" t="s">
        <v>207</v>
      </c>
      <c r="I176" t="s">
        <v>208</v>
      </c>
      <c r="J176">
        <v>28</v>
      </c>
      <c r="K176" t="s">
        <v>209</v>
      </c>
      <c r="L176">
        <v>3</v>
      </c>
      <c r="M176" t="s">
        <v>210</v>
      </c>
      <c r="N176">
        <v>0</v>
      </c>
      <c r="O176">
        <v>0.97</v>
      </c>
      <c r="P176" s="1">
        <v>1</v>
      </c>
      <c r="Q176">
        <v>1.0990289351851851E-5</v>
      </c>
      <c r="R176" s="2">
        <v>1</v>
      </c>
      <c r="S176">
        <v>8.159722222222222E-6</v>
      </c>
      <c r="T176" s="2">
        <v>0.9</v>
      </c>
      <c r="U176" s="3">
        <v>1</v>
      </c>
      <c r="V176">
        <v>3</v>
      </c>
      <c r="W176">
        <v>1</v>
      </c>
      <c r="X176" t="s">
        <v>329</v>
      </c>
      <c r="Y176">
        <v>1</v>
      </c>
      <c r="Z176">
        <v>2</v>
      </c>
      <c r="AA176">
        <v>0</v>
      </c>
      <c r="AB176">
        <v>1</v>
      </c>
      <c r="AC176">
        <v>1</v>
      </c>
      <c r="AD176">
        <v>1</v>
      </c>
      <c r="AE176">
        <v>2</v>
      </c>
      <c r="AF176">
        <v>1</v>
      </c>
      <c r="AG176">
        <v>11</v>
      </c>
      <c r="AH176">
        <v>-1</v>
      </c>
      <c r="AI176">
        <v>0</v>
      </c>
      <c r="AJ176">
        <v>0.41789255539604059</v>
      </c>
      <c r="AK176">
        <v>4</v>
      </c>
      <c r="AL176">
        <v>0</v>
      </c>
      <c r="AM176">
        <v>0</v>
      </c>
      <c r="AN176" t="s">
        <v>164</v>
      </c>
      <c r="AO176">
        <v>3</v>
      </c>
      <c r="AP176">
        <v>32</v>
      </c>
      <c r="AQ176">
        <v>1</v>
      </c>
      <c r="AR176">
        <v>0.5</v>
      </c>
      <c r="AS176" t="s">
        <v>53</v>
      </c>
      <c r="AT176">
        <v>1</v>
      </c>
      <c r="AU176" t="b">
        <v>1</v>
      </c>
      <c r="AV176">
        <f t="shared" si="6"/>
        <v>0</v>
      </c>
      <c r="AW176">
        <f t="shared" si="7"/>
        <v>-9.9999999999999978E-2</v>
      </c>
      <c r="AX176">
        <f t="shared" si="8"/>
        <v>0</v>
      </c>
    </row>
    <row r="177" spans="1:50" x14ac:dyDescent="0.25">
      <c r="A177">
        <v>1000</v>
      </c>
      <c r="B177">
        <v>100</v>
      </c>
      <c r="C177" t="s">
        <v>159</v>
      </c>
      <c r="D177">
        <v>0.99</v>
      </c>
      <c r="E177">
        <v>39</v>
      </c>
      <c r="F177">
        <v>0.97</v>
      </c>
      <c r="G177">
        <v>5.4285879629629631E-7</v>
      </c>
      <c r="H177" t="s">
        <v>207</v>
      </c>
      <c r="I177" t="s">
        <v>208</v>
      </c>
      <c r="J177">
        <v>28</v>
      </c>
      <c r="K177" t="s">
        <v>209</v>
      </c>
      <c r="L177">
        <v>3</v>
      </c>
      <c r="M177" t="s">
        <v>210</v>
      </c>
      <c r="N177">
        <v>0</v>
      </c>
      <c r="O177">
        <v>0.97</v>
      </c>
      <c r="P177" s="1">
        <v>1</v>
      </c>
      <c r="Q177">
        <v>1.0083761574074069E-5</v>
      </c>
      <c r="R177" s="2">
        <v>1</v>
      </c>
      <c r="S177">
        <v>8.122893518518519E-6</v>
      </c>
      <c r="T177" s="2">
        <v>0.9</v>
      </c>
      <c r="U177" s="3">
        <v>1</v>
      </c>
      <c r="V177">
        <v>3</v>
      </c>
      <c r="W177">
        <v>1</v>
      </c>
      <c r="X177" t="s">
        <v>329</v>
      </c>
      <c r="Y177">
        <v>1</v>
      </c>
      <c r="Z177">
        <v>2</v>
      </c>
      <c r="AA177">
        <v>0</v>
      </c>
      <c r="AB177">
        <v>1</v>
      </c>
      <c r="AC177">
        <v>1</v>
      </c>
      <c r="AD177">
        <v>1</v>
      </c>
      <c r="AE177">
        <v>2</v>
      </c>
      <c r="AF177">
        <v>1</v>
      </c>
      <c r="AG177">
        <v>11</v>
      </c>
      <c r="AH177">
        <v>-1</v>
      </c>
      <c r="AI177">
        <v>0</v>
      </c>
      <c r="AJ177">
        <v>0.41789255539604059</v>
      </c>
      <c r="AK177">
        <v>4</v>
      </c>
      <c r="AL177">
        <v>0</v>
      </c>
      <c r="AM177">
        <v>0</v>
      </c>
      <c r="AN177" t="s">
        <v>164</v>
      </c>
      <c r="AO177">
        <v>3</v>
      </c>
      <c r="AP177">
        <v>32</v>
      </c>
      <c r="AQ177">
        <v>1</v>
      </c>
      <c r="AR177">
        <v>-0.5</v>
      </c>
      <c r="AS177" t="s">
        <v>53</v>
      </c>
      <c r="AT177">
        <v>1</v>
      </c>
      <c r="AU177" t="b">
        <v>1</v>
      </c>
      <c r="AV177">
        <f t="shared" si="6"/>
        <v>0</v>
      </c>
      <c r="AW177">
        <f t="shared" si="7"/>
        <v>-9.9999999999999978E-2</v>
      </c>
      <c r="AX177">
        <f t="shared" si="8"/>
        <v>0</v>
      </c>
    </row>
    <row r="178" spans="1:50" x14ac:dyDescent="0.25">
      <c r="A178">
        <v>1000</v>
      </c>
      <c r="B178">
        <v>100</v>
      </c>
      <c r="C178" t="s">
        <v>159</v>
      </c>
      <c r="D178">
        <v>0.99</v>
      </c>
      <c r="E178">
        <v>39</v>
      </c>
      <c r="F178">
        <v>0.97</v>
      </c>
      <c r="G178">
        <v>5.424189814814815E-7</v>
      </c>
      <c r="H178" t="s">
        <v>207</v>
      </c>
      <c r="I178" t="s">
        <v>208</v>
      </c>
      <c r="J178">
        <v>28</v>
      </c>
      <c r="K178" t="s">
        <v>209</v>
      </c>
      <c r="L178">
        <v>3</v>
      </c>
      <c r="M178" t="s">
        <v>210</v>
      </c>
      <c r="N178">
        <v>0</v>
      </c>
      <c r="O178">
        <v>0.97</v>
      </c>
      <c r="P178" s="1">
        <v>1</v>
      </c>
      <c r="Q178">
        <v>1.051954861111111E-5</v>
      </c>
      <c r="R178" s="2">
        <v>1</v>
      </c>
      <c r="S178">
        <v>7.145648148148149E-6</v>
      </c>
      <c r="T178" s="2">
        <v>0.93</v>
      </c>
      <c r="U178" s="3">
        <v>1</v>
      </c>
      <c r="V178">
        <v>3</v>
      </c>
      <c r="W178">
        <v>1</v>
      </c>
      <c r="X178" t="s">
        <v>329</v>
      </c>
      <c r="Y178">
        <v>1</v>
      </c>
      <c r="Z178">
        <v>2</v>
      </c>
      <c r="AA178">
        <v>0</v>
      </c>
      <c r="AB178">
        <v>1</v>
      </c>
      <c r="AC178">
        <v>1</v>
      </c>
      <c r="AD178">
        <v>1</v>
      </c>
      <c r="AE178">
        <v>2</v>
      </c>
      <c r="AF178">
        <v>1</v>
      </c>
      <c r="AG178">
        <v>11</v>
      </c>
      <c r="AH178">
        <v>-1</v>
      </c>
      <c r="AI178">
        <v>0</v>
      </c>
      <c r="AJ178">
        <v>0.41789255539604059</v>
      </c>
      <c r="AK178">
        <v>4</v>
      </c>
      <c r="AL178">
        <v>0</v>
      </c>
      <c r="AM178">
        <v>0</v>
      </c>
      <c r="AN178" t="s">
        <v>164</v>
      </c>
      <c r="AO178">
        <v>3</v>
      </c>
      <c r="AP178">
        <v>32</v>
      </c>
      <c r="AQ178">
        <v>2</v>
      </c>
      <c r="AR178">
        <v>1</v>
      </c>
      <c r="AS178" t="s">
        <v>53</v>
      </c>
      <c r="AT178">
        <v>1</v>
      </c>
      <c r="AU178" t="b">
        <v>1</v>
      </c>
      <c r="AV178">
        <f t="shared" si="6"/>
        <v>0</v>
      </c>
      <c r="AW178">
        <f t="shared" si="7"/>
        <v>-6.9999999999999951E-2</v>
      </c>
      <c r="AX178">
        <f t="shared" si="8"/>
        <v>0</v>
      </c>
    </row>
    <row r="179" spans="1:50" x14ac:dyDescent="0.25">
      <c r="A179">
        <v>1000</v>
      </c>
      <c r="B179">
        <v>100</v>
      </c>
      <c r="C179" t="s">
        <v>159</v>
      </c>
      <c r="D179">
        <v>0.99</v>
      </c>
      <c r="E179">
        <v>39</v>
      </c>
      <c r="F179">
        <v>0.97</v>
      </c>
      <c r="G179">
        <v>5.4276620370370367E-7</v>
      </c>
      <c r="H179" t="s">
        <v>207</v>
      </c>
      <c r="I179" t="s">
        <v>208</v>
      </c>
      <c r="J179">
        <v>28</v>
      </c>
      <c r="K179" t="s">
        <v>209</v>
      </c>
      <c r="L179">
        <v>3</v>
      </c>
      <c r="M179" t="s">
        <v>210</v>
      </c>
      <c r="N179">
        <v>0</v>
      </c>
      <c r="O179">
        <v>0.97</v>
      </c>
      <c r="P179" s="1">
        <v>0.98</v>
      </c>
      <c r="Q179">
        <v>1.026373842592593E-5</v>
      </c>
      <c r="R179" s="2">
        <v>1</v>
      </c>
      <c r="S179">
        <v>7.1451851851851849E-6</v>
      </c>
      <c r="T179" s="2">
        <v>0.92</v>
      </c>
      <c r="U179" s="3">
        <v>0.98</v>
      </c>
      <c r="V179">
        <v>3</v>
      </c>
      <c r="W179">
        <v>1</v>
      </c>
      <c r="X179" t="s">
        <v>329</v>
      </c>
      <c r="Y179">
        <v>1</v>
      </c>
      <c r="Z179">
        <v>2</v>
      </c>
      <c r="AA179">
        <v>0</v>
      </c>
      <c r="AB179">
        <v>1</v>
      </c>
      <c r="AC179">
        <v>1</v>
      </c>
      <c r="AD179">
        <v>1</v>
      </c>
      <c r="AE179">
        <v>2</v>
      </c>
      <c r="AF179">
        <v>1</v>
      </c>
      <c r="AG179">
        <v>11</v>
      </c>
      <c r="AH179">
        <v>-1</v>
      </c>
      <c r="AI179">
        <v>0</v>
      </c>
      <c r="AJ179">
        <v>0.41789255539604059</v>
      </c>
      <c r="AK179">
        <v>4</v>
      </c>
      <c r="AL179">
        <v>0</v>
      </c>
      <c r="AM179">
        <v>0</v>
      </c>
      <c r="AN179" t="s">
        <v>164</v>
      </c>
      <c r="AO179">
        <v>3</v>
      </c>
      <c r="AP179">
        <v>32</v>
      </c>
      <c r="AQ179">
        <v>2</v>
      </c>
      <c r="AR179">
        <v>-1</v>
      </c>
      <c r="AS179" t="s">
        <v>53</v>
      </c>
      <c r="AT179">
        <v>1</v>
      </c>
      <c r="AU179" t="b">
        <v>1</v>
      </c>
      <c r="AV179">
        <f t="shared" si="6"/>
        <v>2.0000000000000018E-2</v>
      </c>
      <c r="AW179">
        <f t="shared" si="7"/>
        <v>-5.9999999999999942E-2</v>
      </c>
      <c r="AX179">
        <f t="shared" si="8"/>
        <v>0</v>
      </c>
    </row>
    <row r="180" spans="1:50" x14ac:dyDescent="0.25">
      <c r="A180">
        <v>1000</v>
      </c>
      <c r="B180">
        <v>100</v>
      </c>
      <c r="C180" t="s">
        <v>159</v>
      </c>
      <c r="D180">
        <v>0.99</v>
      </c>
      <c r="E180">
        <v>39</v>
      </c>
      <c r="F180">
        <v>0.97</v>
      </c>
      <c r="G180">
        <v>3.6201388888888889E-7</v>
      </c>
      <c r="H180" t="s">
        <v>207</v>
      </c>
      <c r="I180" t="s">
        <v>208</v>
      </c>
      <c r="J180">
        <v>28</v>
      </c>
      <c r="K180" t="s">
        <v>209</v>
      </c>
      <c r="L180">
        <v>3</v>
      </c>
      <c r="M180" t="s">
        <v>210</v>
      </c>
      <c r="N180">
        <v>0</v>
      </c>
      <c r="O180">
        <v>0.97</v>
      </c>
      <c r="P180" s="1">
        <v>1</v>
      </c>
      <c r="Q180">
        <v>1.0252974537037039E-5</v>
      </c>
      <c r="R180" s="2">
        <v>1</v>
      </c>
      <c r="S180">
        <v>7.8628703703703707E-6</v>
      </c>
      <c r="T180" s="2">
        <v>0.93</v>
      </c>
      <c r="U180" s="3">
        <v>1</v>
      </c>
      <c r="V180">
        <v>3</v>
      </c>
      <c r="W180">
        <v>1</v>
      </c>
      <c r="X180" t="s">
        <v>329</v>
      </c>
      <c r="Y180">
        <v>1</v>
      </c>
      <c r="Z180">
        <v>2</v>
      </c>
      <c r="AA180">
        <v>0</v>
      </c>
      <c r="AB180">
        <v>1</v>
      </c>
      <c r="AC180">
        <v>1</v>
      </c>
      <c r="AD180">
        <v>1</v>
      </c>
      <c r="AE180">
        <v>2</v>
      </c>
      <c r="AF180">
        <v>1</v>
      </c>
      <c r="AG180">
        <v>11</v>
      </c>
      <c r="AH180">
        <v>-1</v>
      </c>
      <c r="AI180">
        <v>0</v>
      </c>
      <c r="AJ180">
        <v>0.41789255539604059</v>
      </c>
      <c r="AK180">
        <v>4</v>
      </c>
      <c r="AL180">
        <v>0</v>
      </c>
      <c r="AM180">
        <v>0</v>
      </c>
      <c r="AN180" t="s">
        <v>164</v>
      </c>
      <c r="AO180">
        <v>3</v>
      </c>
      <c r="AP180">
        <v>32</v>
      </c>
      <c r="AQ180">
        <v>3</v>
      </c>
      <c r="AR180">
        <v>2</v>
      </c>
      <c r="AS180" t="s">
        <v>53</v>
      </c>
      <c r="AT180">
        <v>1</v>
      </c>
      <c r="AU180" t="b">
        <v>1</v>
      </c>
      <c r="AV180">
        <f t="shared" si="6"/>
        <v>0</v>
      </c>
      <c r="AW180">
        <f t="shared" si="7"/>
        <v>-6.9999999999999951E-2</v>
      </c>
      <c r="AX180">
        <f t="shared" si="8"/>
        <v>0</v>
      </c>
    </row>
    <row r="181" spans="1:50" x14ac:dyDescent="0.25">
      <c r="A181">
        <v>1000</v>
      </c>
      <c r="B181">
        <v>100</v>
      </c>
      <c r="C181" t="s">
        <v>159</v>
      </c>
      <c r="D181">
        <v>0.99</v>
      </c>
      <c r="E181">
        <v>39</v>
      </c>
      <c r="F181">
        <v>0.94</v>
      </c>
      <c r="G181">
        <v>5.4285879629629631E-7</v>
      </c>
      <c r="H181" t="s">
        <v>330</v>
      </c>
      <c r="I181" t="s">
        <v>331</v>
      </c>
      <c r="J181">
        <v>28</v>
      </c>
      <c r="K181" t="s">
        <v>332</v>
      </c>
      <c r="L181">
        <v>4</v>
      </c>
      <c r="M181" t="s">
        <v>333</v>
      </c>
      <c r="N181">
        <v>0</v>
      </c>
      <c r="O181">
        <v>0.94</v>
      </c>
      <c r="P181" s="1">
        <v>0.95</v>
      </c>
      <c r="Q181">
        <v>1.1062939814814809E-5</v>
      </c>
      <c r="R181" s="2">
        <v>0.99</v>
      </c>
      <c r="S181">
        <v>8.6663194444444443E-6</v>
      </c>
      <c r="T181" s="2">
        <v>0.93</v>
      </c>
      <c r="U181" s="3">
        <v>0.95</v>
      </c>
      <c r="V181">
        <v>6</v>
      </c>
      <c r="W181">
        <v>1</v>
      </c>
      <c r="X181" t="s">
        <v>329</v>
      </c>
      <c r="Y181">
        <v>1</v>
      </c>
      <c r="Z181">
        <v>1</v>
      </c>
      <c r="AA181">
        <v>0</v>
      </c>
      <c r="AB181">
        <v>1</v>
      </c>
      <c r="AC181">
        <v>1</v>
      </c>
      <c r="AD181">
        <v>0</v>
      </c>
      <c r="AE181">
        <v>4</v>
      </c>
      <c r="AF181">
        <v>0</v>
      </c>
      <c r="AG181">
        <v>12</v>
      </c>
      <c r="AH181">
        <v>-1</v>
      </c>
      <c r="AI181">
        <v>0</v>
      </c>
      <c r="AJ181">
        <v>0.23447246023795121</v>
      </c>
      <c r="AK181">
        <v>1</v>
      </c>
      <c r="AL181">
        <v>0</v>
      </c>
      <c r="AM181">
        <v>0</v>
      </c>
      <c r="AN181" t="s">
        <v>164</v>
      </c>
      <c r="AO181">
        <v>3</v>
      </c>
      <c r="AP181">
        <v>32</v>
      </c>
      <c r="AQ181">
        <v>3</v>
      </c>
      <c r="AR181">
        <v>-2</v>
      </c>
      <c r="AS181" t="s">
        <v>53</v>
      </c>
      <c r="AT181">
        <v>1</v>
      </c>
      <c r="AU181" t="b">
        <v>1</v>
      </c>
      <c r="AV181">
        <f t="shared" si="6"/>
        <v>4.0000000000000036E-2</v>
      </c>
      <c r="AW181">
        <f t="shared" si="7"/>
        <v>-1.9999999999999907E-2</v>
      </c>
      <c r="AX181">
        <f t="shared" si="8"/>
        <v>0</v>
      </c>
    </row>
    <row r="182" spans="1:50" x14ac:dyDescent="0.25">
      <c r="A182">
        <v>1000</v>
      </c>
      <c r="B182">
        <v>100</v>
      </c>
      <c r="C182" t="s">
        <v>159</v>
      </c>
      <c r="D182">
        <v>0.99</v>
      </c>
      <c r="E182">
        <v>39</v>
      </c>
      <c r="F182">
        <v>0.97</v>
      </c>
      <c r="G182">
        <v>6.1828703703703711E-7</v>
      </c>
      <c r="H182" t="s">
        <v>207</v>
      </c>
      <c r="I182" t="s">
        <v>208</v>
      </c>
      <c r="J182">
        <v>28</v>
      </c>
      <c r="K182" t="s">
        <v>209</v>
      </c>
      <c r="L182">
        <v>3</v>
      </c>
      <c r="M182" t="s">
        <v>210</v>
      </c>
      <c r="N182">
        <v>0</v>
      </c>
      <c r="O182">
        <v>0.97</v>
      </c>
      <c r="P182" s="1">
        <v>1</v>
      </c>
      <c r="Q182">
        <v>1.1426782407407411E-5</v>
      </c>
      <c r="R182" s="2">
        <v>1</v>
      </c>
      <c r="S182">
        <v>8.8633796296296303E-6</v>
      </c>
      <c r="T182" s="2">
        <v>0.93</v>
      </c>
      <c r="U182" s="3">
        <v>1</v>
      </c>
      <c r="V182">
        <v>3</v>
      </c>
      <c r="W182">
        <v>1</v>
      </c>
      <c r="X182" t="s">
        <v>334</v>
      </c>
      <c r="Y182">
        <v>1</v>
      </c>
      <c r="Z182">
        <v>2</v>
      </c>
      <c r="AA182">
        <v>0</v>
      </c>
      <c r="AB182">
        <v>1</v>
      </c>
      <c r="AC182">
        <v>0</v>
      </c>
      <c r="AD182">
        <v>2</v>
      </c>
      <c r="AE182">
        <v>0</v>
      </c>
      <c r="AF182">
        <v>3</v>
      </c>
      <c r="AG182">
        <v>11</v>
      </c>
      <c r="AH182">
        <v>-1</v>
      </c>
      <c r="AI182">
        <v>0</v>
      </c>
      <c r="AJ182">
        <v>0.41789255539604059</v>
      </c>
      <c r="AK182">
        <v>0</v>
      </c>
      <c r="AL182">
        <v>0</v>
      </c>
      <c r="AM182">
        <v>-1</v>
      </c>
      <c r="AN182" t="s">
        <v>164</v>
      </c>
      <c r="AO182">
        <v>4</v>
      </c>
      <c r="AP182">
        <v>3</v>
      </c>
      <c r="AQ182">
        <v>1</v>
      </c>
      <c r="AR182">
        <v>0.5</v>
      </c>
      <c r="AS182" t="s">
        <v>53</v>
      </c>
      <c r="AT182">
        <v>1</v>
      </c>
      <c r="AU182" t="b">
        <v>0</v>
      </c>
      <c r="AV182">
        <f t="shared" si="6"/>
        <v>0</v>
      </c>
      <c r="AW182">
        <f t="shared" si="7"/>
        <v>-6.9999999999999951E-2</v>
      </c>
      <c r="AX182">
        <f t="shared" si="8"/>
        <v>0</v>
      </c>
    </row>
    <row r="183" spans="1:50" x14ac:dyDescent="0.25">
      <c r="A183">
        <v>1000</v>
      </c>
      <c r="B183">
        <v>100</v>
      </c>
      <c r="C183" t="s">
        <v>159</v>
      </c>
      <c r="D183">
        <v>0.99</v>
      </c>
      <c r="E183">
        <v>39</v>
      </c>
      <c r="F183">
        <v>0.97</v>
      </c>
      <c r="G183">
        <v>5.4285879629629631E-7</v>
      </c>
      <c r="H183" t="s">
        <v>207</v>
      </c>
      <c r="I183" t="s">
        <v>208</v>
      </c>
      <c r="J183">
        <v>28</v>
      </c>
      <c r="K183" t="s">
        <v>209</v>
      </c>
      <c r="L183">
        <v>3</v>
      </c>
      <c r="M183" t="s">
        <v>210</v>
      </c>
      <c r="N183">
        <v>0</v>
      </c>
      <c r="O183">
        <v>0.97</v>
      </c>
      <c r="P183" s="1">
        <v>1</v>
      </c>
      <c r="Q183">
        <v>1.178733796296296E-5</v>
      </c>
      <c r="R183" s="2">
        <v>1</v>
      </c>
      <c r="S183">
        <v>8.1249305555555553E-6</v>
      </c>
      <c r="T183" s="2">
        <v>0.93</v>
      </c>
      <c r="U183" s="3">
        <v>1</v>
      </c>
      <c r="V183">
        <v>3</v>
      </c>
      <c r="W183">
        <v>1</v>
      </c>
      <c r="X183" t="s">
        <v>334</v>
      </c>
      <c r="Y183">
        <v>1</v>
      </c>
      <c r="Z183">
        <v>2</v>
      </c>
      <c r="AA183">
        <v>0</v>
      </c>
      <c r="AB183">
        <v>1</v>
      </c>
      <c r="AC183">
        <v>0</v>
      </c>
      <c r="AD183">
        <v>2</v>
      </c>
      <c r="AE183">
        <v>0</v>
      </c>
      <c r="AF183">
        <v>3</v>
      </c>
      <c r="AG183">
        <v>11</v>
      </c>
      <c r="AH183">
        <v>-1</v>
      </c>
      <c r="AI183">
        <v>0</v>
      </c>
      <c r="AJ183">
        <v>0.41789255539604059</v>
      </c>
      <c r="AK183">
        <v>0</v>
      </c>
      <c r="AL183">
        <v>0</v>
      </c>
      <c r="AM183">
        <v>-1</v>
      </c>
      <c r="AN183" t="s">
        <v>164</v>
      </c>
      <c r="AO183">
        <v>4</v>
      </c>
      <c r="AP183">
        <v>3</v>
      </c>
      <c r="AQ183">
        <v>1</v>
      </c>
      <c r="AR183">
        <v>-0.5</v>
      </c>
      <c r="AS183" t="s">
        <v>53</v>
      </c>
      <c r="AT183">
        <v>1</v>
      </c>
      <c r="AU183" t="b">
        <v>0</v>
      </c>
      <c r="AV183">
        <f t="shared" si="6"/>
        <v>0</v>
      </c>
      <c r="AW183">
        <f t="shared" si="7"/>
        <v>-6.9999999999999951E-2</v>
      </c>
      <c r="AX183">
        <f t="shared" si="8"/>
        <v>0</v>
      </c>
    </row>
    <row r="184" spans="1:50" x14ac:dyDescent="0.25">
      <c r="A184">
        <v>1000</v>
      </c>
      <c r="B184">
        <v>100</v>
      </c>
      <c r="C184" t="s">
        <v>159</v>
      </c>
      <c r="D184">
        <v>0.99</v>
      </c>
      <c r="E184">
        <v>39</v>
      </c>
      <c r="F184">
        <v>0.97</v>
      </c>
      <c r="G184">
        <v>4.8472222222222219E-7</v>
      </c>
      <c r="H184" t="s">
        <v>207</v>
      </c>
      <c r="I184" t="s">
        <v>208</v>
      </c>
      <c r="J184">
        <v>28</v>
      </c>
      <c r="K184" t="s">
        <v>209</v>
      </c>
      <c r="L184">
        <v>3</v>
      </c>
      <c r="M184" t="s">
        <v>210</v>
      </c>
      <c r="N184">
        <v>0</v>
      </c>
      <c r="O184">
        <v>0.97</v>
      </c>
      <c r="P184" s="1">
        <v>1</v>
      </c>
      <c r="Q184">
        <v>1.2530208333333331E-5</v>
      </c>
      <c r="R184" s="2">
        <v>1</v>
      </c>
      <c r="S184">
        <v>9.8450694444444438E-6</v>
      </c>
      <c r="T184" s="2">
        <v>0.9</v>
      </c>
      <c r="U184" s="3">
        <v>1</v>
      </c>
      <c r="V184">
        <v>3</v>
      </c>
      <c r="W184">
        <v>1</v>
      </c>
      <c r="X184" t="s">
        <v>334</v>
      </c>
      <c r="Y184">
        <v>1</v>
      </c>
      <c r="Z184">
        <v>2</v>
      </c>
      <c r="AA184">
        <v>0</v>
      </c>
      <c r="AB184">
        <v>1</v>
      </c>
      <c r="AC184">
        <v>0</v>
      </c>
      <c r="AD184">
        <v>2</v>
      </c>
      <c r="AE184">
        <v>0</v>
      </c>
      <c r="AF184">
        <v>3</v>
      </c>
      <c r="AG184">
        <v>11</v>
      </c>
      <c r="AH184">
        <v>-1</v>
      </c>
      <c r="AI184">
        <v>0</v>
      </c>
      <c r="AJ184">
        <v>0.41789255539604059</v>
      </c>
      <c r="AK184">
        <v>0</v>
      </c>
      <c r="AL184">
        <v>0</v>
      </c>
      <c r="AM184">
        <v>-1</v>
      </c>
      <c r="AN184" t="s">
        <v>164</v>
      </c>
      <c r="AO184">
        <v>4</v>
      </c>
      <c r="AP184">
        <v>3</v>
      </c>
      <c r="AQ184">
        <v>2</v>
      </c>
      <c r="AR184">
        <v>1</v>
      </c>
      <c r="AS184" t="s">
        <v>53</v>
      </c>
      <c r="AT184">
        <v>1</v>
      </c>
      <c r="AU184" t="b">
        <v>0</v>
      </c>
      <c r="AV184">
        <f t="shared" si="6"/>
        <v>0</v>
      </c>
      <c r="AW184">
        <f t="shared" si="7"/>
        <v>-9.9999999999999978E-2</v>
      </c>
      <c r="AX184">
        <f t="shared" si="8"/>
        <v>0</v>
      </c>
    </row>
    <row r="185" spans="1:50" x14ac:dyDescent="0.25">
      <c r="A185">
        <v>1000</v>
      </c>
      <c r="B185">
        <v>100</v>
      </c>
      <c r="C185" t="s">
        <v>159</v>
      </c>
      <c r="D185">
        <v>0.99</v>
      </c>
      <c r="E185">
        <v>39</v>
      </c>
      <c r="F185">
        <v>0.97</v>
      </c>
      <c r="G185">
        <v>1.246689814814815E-6</v>
      </c>
      <c r="H185" t="s">
        <v>207</v>
      </c>
      <c r="I185" t="s">
        <v>208</v>
      </c>
      <c r="J185">
        <v>28</v>
      </c>
      <c r="K185" t="s">
        <v>209</v>
      </c>
      <c r="L185">
        <v>3</v>
      </c>
      <c r="M185" t="s">
        <v>210</v>
      </c>
      <c r="N185">
        <v>1.150462962962963E-8</v>
      </c>
      <c r="O185">
        <v>0.97</v>
      </c>
      <c r="P185" s="1">
        <v>1</v>
      </c>
      <c r="Q185">
        <v>1.5771365740740741E-5</v>
      </c>
      <c r="R185" s="2">
        <v>1</v>
      </c>
      <c r="S185">
        <v>9.6938888888888882E-6</v>
      </c>
      <c r="T185" s="2">
        <v>0.93</v>
      </c>
      <c r="U185" s="3">
        <v>1</v>
      </c>
      <c r="V185">
        <v>3</v>
      </c>
      <c r="W185">
        <v>1</v>
      </c>
      <c r="X185" t="s">
        <v>334</v>
      </c>
      <c r="Y185">
        <v>1</v>
      </c>
      <c r="Z185">
        <v>2</v>
      </c>
      <c r="AA185">
        <v>0</v>
      </c>
      <c r="AB185">
        <v>1</v>
      </c>
      <c r="AC185">
        <v>0</v>
      </c>
      <c r="AD185">
        <v>2</v>
      </c>
      <c r="AE185">
        <v>0</v>
      </c>
      <c r="AF185">
        <v>3</v>
      </c>
      <c r="AG185">
        <v>11</v>
      </c>
      <c r="AH185">
        <v>-1</v>
      </c>
      <c r="AI185">
        <v>0</v>
      </c>
      <c r="AJ185">
        <v>0.41789255539604059</v>
      </c>
      <c r="AK185">
        <v>0</v>
      </c>
      <c r="AL185">
        <v>0</v>
      </c>
      <c r="AM185">
        <v>-1</v>
      </c>
      <c r="AN185" t="s">
        <v>164</v>
      </c>
      <c r="AO185">
        <v>4</v>
      </c>
      <c r="AP185">
        <v>3</v>
      </c>
      <c r="AQ185">
        <v>2</v>
      </c>
      <c r="AR185">
        <v>-1</v>
      </c>
      <c r="AS185" t="s">
        <v>53</v>
      </c>
      <c r="AT185">
        <v>1</v>
      </c>
      <c r="AU185" t="b">
        <v>0</v>
      </c>
      <c r="AV185">
        <f t="shared" si="6"/>
        <v>0</v>
      </c>
      <c r="AW185">
        <f t="shared" si="7"/>
        <v>-6.9999999999999951E-2</v>
      </c>
      <c r="AX185">
        <f t="shared" si="8"/>
        <v>0</v>
      </c>
    </row>
    <row r="186" spans="1:50" x14ac:dyDescent="0.25">
      <c r="A186">
        <v>1000</v>
      </c>
      <c r="B186">
        <v>100</v>
      </c>
      <c r="C186" t="s">
        <v>159</v>
      </c>
      <c r="D186">
        <v>0.99</v>
      </c>
      <c r="E186">
        <v>39</v>
      </c>
      <c r="F186">
        <v>0.97</v>
      </c>
      <c r="G186">
        <v>6.853240740740741E-7</v>
      </c>
      <c r="H186" t="s">
        <v>207</v>
      </c>
      <c r="I186" t="s">
        <v>208</v>
      </c>
      <c r="J186">
        <v>28</v>
      </c>
      <c r="K186" t="s">
        <v>209</v>
      </c>
      <c r="L186">
        <v>3</v>
      </c>
      <c r="M186" t="s">
        <v>210</v>
      </c>
      <c r="N186">
        <v>1.1539351851851849E-8</v>
      </c>
      <c r="O186">
        <v>0.97</v>
      </c>
      <c r="P186" s="1">
        <v>1</v>
      </c>
      <c r="Q186">
        <v>2.4310231481481481E-5</v>
      </c>
      <c r="R186" s="2">
        <v>1</v>
      </c>
      <c r="S186">
        <v>8.1287384259259262E-6</v>
      </c>
      <c r="T186" s="2">
        <v>0.93</v>
      </c>
      <c r="U186" s="3">
        <v>1</v>
      </c>
      <c r="V186">
        <v>3</v>
      </c>
      <c r="W186">
        <v>1</v>
      </c>
      <c r="X186" t="s">
        <v>334</v>
      </c>
      <c r="Y186">
        <v>1</v>
      </c>
      <c r="Z186">
        <v>2</v>
      </c>
      <c r="AA186">
        <v>0</v>
      </c>
      <c r="AB186">
        <v>1</v>
      </c>
      <c r="AC186">
        <v>0</v>
      </c>
      <c r="AD186">
        <v>2</v>
      </c>
      <c r="AE186">
        <v>0</v>
      </c>
      <c r="AF186">
        <v>3</v>
      </c>
      <c r="AG186">
        <v>11</v>
      </c>
      <c r="AH186">
        <v>-1</v>
      </c>
      <c r="AI186">
        <v>0</v>
      </c>
      <c r="AJ186">
        <v>0.41789255539604059</v>
      </c>
      <c r="AK186">
        <v>0</v>
      </c>
      <c r="AL186">
        <v>0</v>
      </c>
      <c r="AM186">
        <v>-1</v>
      </c>
      <c r="AN186" t="s">
        <v>164</v>
      </c>
      <c r="AO186">
        <v>4</v>
      </c>
      <c r="AP186">
        <v>3</v>
      </c>
      <c r="AQ186">
        <v>3</v>
      </c>
      <c r="AR186">
        <v>2</v>
      </c>
      <c r="AS186" t="s">
        <v>53</v>
      </c>
      <c r="AT186">
        <v>1</v>
      </c>
      <c r="AU186" t="b">
        <v>0</v>
      </c>
      <c r="AV186">
        <f t="shared" si="6"/>
        <v>0</v>
      </c>
      <c r="AW186">
        <f t="shared" si="7"/>
        <v>-6.9999999999999951E-2</v>
      </c>
      <c r="AX186">
        <f t="shared" si="8"/>
        <v>0</v>
      </c>
    </row>
    <row r="187" spans="1:50" x14ac:dyDescent="0.25">
      <c r="A187">
        <v>1000</v>
      </c>
      <c r="B187">
        <v>100</v>
      </c>
      <c r="C187" t="s">
        <v>159</v>
      </c>
      <c r="D187">
        <v>0.99</v>
      </c>
      <c r="E187">
        <v>39</v>
      </c>
      <c r="F187">
        <v>0.97</v>
      </c>
      <c r="G187">
        <v>9.8292824074074079E-7</v>
      </c>
      <c r="H187" t="s">
        <v>207</v>
      </c>
      <c r="I187" t="s">
        <v>208</v>
      </c>
      <c r="J187">
        <v>28</v>
      </c>
      <c r="K187" t="s">
        <v>209</v>
      </c>
      <c r="L187">
        <v>3</v>
      </c>
      <c r="M187" t="s">
        <v>210</v>
      </c>
      <c r="N187">
        <v>0</v>
      </c>
      <c r="O187">
        <v>0.97</v>
      </c>
      <c r="P187" s="1">
        <v>1</v>
      </c>
      <c r="Q187">
        <v>2.3010428240740739E-5</v>
      </c>
      <c r="R187" s="2">
        <v>1</v>
      </c>
      <c r="S187">
        <v>1.149854166666667E-5</v>
      </c>
      <c r="T187" s="2">
        <v>0.93</v>
      </c>
      <c r="U187" s="3">
        <v>1</v>
      </c>
      <c r="V187">
        <v>3</v>
      </c>
      <c r="W187">
        <v>1</v>
      </c>
      <c r="X187" t="s">
        <v>334</v>
      </c>
      <c r="Y187">
        <v>1</v>
      </c>
      <c r="Z187">
        <v>2</v>
      </c>
      <c r="AA187">
        <v>0</v>
      </c>
      <c r="AB187">
        <v>1</v>
      </c>
      <c r="AC187">
        <v>0</v>
      </c>
      <c r="AD187">
        <v>2</v>
      </c>
      <c r="AE187">
        <v>0</v>
      </c>
      <c r="AF187">
        <v>3</v>
      </c>
      <c r="AG187">
        <v>11</v>
      </c>
      <c r="AH187">
        <v>-1</v>
      </c>
      <c r="AI187">
        <v>0</v>
      </c>
      <c r="AJ187">
        <v>0.41789255539604059</v>
      </c>
      <c r="AK187">
        <v>0</v>
      </c>
      <c r="AL187">
        <v>0</v>
      </c>
      <c r="AM187">
        <v>-1</v>
      </c>
      <c r="AN187" t="s">
        <v>164</v>
      </c>
      <c r="AO187">
        <v>4</v>
      </c>
      <c r="AP187">
        <v>3</v>
      </c>
      <c r="AQ187">
        <v>3</v>
      </c>
      <c r="AR187">
        <v>-2</v>
      </c>
      <c r="AS187" t="s">
        <v>53</v>
      </c>
      <c r="AT187">
        <v>1</v>
      </c>
      <c r="AU187" t="b">
        <v>0</v>
      </c>
      <c r="AV187">
        <f t="shared" si="6"/>
        <v>0</v>
      </c>
      <c r="AW187">
        <f t="shared" si="7"/>
        <v>-6.9999999999999951E-2</v>
      </c>
      <c r="AX187">
        <f t="shared" si="8"/>
        <v>0</v>
      </c>
    </row>
    <row r="188" spans="1:50" x14ac:dyDescent="0.25">
      <c r="A188">
        <v>1000</v>
      </c>
      <c r="B188">
        <v>100</v>
      </c>
      <c r="C188" t="s">
        <v>159</v>
      </c>
      <c r="D188">
        <v>0.99</v>
      </c>
      <c r="E188">
        <v>39</v>
      </c>
      <c r="F188">
        <v>0.97</v>
      </c>
      <c r="G188">
        <v>5.4829861111111108E-7</v>
      </c>
      <c r="H188" t="s">
        <v>207</v>
      </c>
      <c r="I188" t="s">
        <v>208</v>
      </c>
      <c r="J188">
        <v>28</v>
      </c>
      <c r="K188" t="s">
        <v>209</v>
      </c>
      <c r="L188">
        <v>3</v>
      </c>
      <c r="M188" t="s">
        <v>210</v>
      </c>
      <c r="N188">
        <v>0</v>
      </c>
      <c r="O188">
        <v>0.97</v>
      </c>
      <c r="P188" s="1">
        <v>0.98</v>
      </c>
      <c r="Q188">
        <v>1.044616898148148E-5</v>
      </c>
      <c r="R188" s="2">
        <v>1</v>
      </c>
      <c r="S188">
        <v>7.3245833333333326E-6</v>
      </c>
      <c r="T188" s="2">
        <v>0.9</v>
      </c>
      <c r="U188" s="3">
        <v>0.98</v>
      </c>
      <c r="V188">
        <v>3</v>
      </c>
      <c r="W188">
        <v>1</v>
      </c>
      <c r="X188" t="s">
        <v>335</v>
      </c>
      <c r="Y188">
        <v>1</v>
      </c>
      <c r="Z188">
        <v>2</v>
      </c>
      <c r="AA188">
        <v>0</v>
      </c>
      <c r="AB188">
        <v>1</v>
      </c>
      <c r="AC188">
        <v>0</v>
      </c>
      <c r="AD188">
        <v>2</v>
      </c>
      <c r="AE188">
        <v>0</v>
      </c>
      <c r="AF188">
        <v>3</v>
      </c>
      <c r="AG188">
        <v>11</v>
      </c>
      <c r="AH188">
        <v>-1</v>
      </c>
      <c r="AI188">
        <v>0</v>
      </c>
      <c r="AJ188">
        <v>0.41789255539604059</v>
      </c>
      <c r="AK188">
        <v>0</v>
      </c>
      <c r="AL188">
        <v>0</v>
      </c>
      <c r="AM188">
        <v>-1</v>
      </c>
      <c r="AN188" t="s">
        <v>164</v>
      </c>
      <c r="AO188">
        <v>6</v>
      </c>
      <c r="AP188">
        <v>4</v>
      </c>
      <c r="AQ188">
        <v>1</v>
      </c>
      <c r="AR188">
        <v>0.5</v>
      </c>
      <c r="AS188" t="s">
        <v>53</v>
      </c>
      <c r="AT188">
        <v>1</v>
      </c>
      <c r="AU188" t="b">
        <v>1</v>
      </c>
      <c r="AV188">
        <f t="shared" si="6"/>
        <v>2.0000000000000018E-2</v>
      </c>
      <c r="AW188">
        <f t="shared" si="7"/>
        <v>-7.999999999999996E-2</v>
      </c>
      <c r="AX188">
        <f t="shared" si="8"/>
        <v>0</v>
      </c>
    </row>
    <row r="189" spans="1:50" x14ac:dyDescent="0.25">
      <c r="A189">
        <v>1000</v>
      </c>
      <c r="B189">
        <v>100</v>
      </c>
      <c r="C189" t="s">
        <v>159</v>
      </c>
      <c r="D189">
        <v>0.99</v>
      </c>
      <c r="E189">
        <v>39</v>
      </c>
      <c r="F189">
        <v>0.97</v>
      </c>
      <c r="G189">
        <v>7.5814814814814823E-7</v>
      </c>
      <c r="H189" t="s">
        <v>207</v>
      </c>
      <c r="I189" t="s">
        <v>208</v>
      </c>
      <c r="J189">
        <v>28</v>
      </c>
      <c r="K189" t="s">
        <v>209</v>
      </c>
      <c r="L189">
        <v>3</v>
      </c>
      <c r="M189" t="s">
        <v>210</v>
      </c>
      <c r="N189">
        <v>2.2685185185185189E-8</v>
      </c>
      <c r="O189">
        <v>0.97</v>
      </c>
      <c r="P189" s="1">
        <v>1</v>
      </c>
      <c r="Q189">
        <v>1.0595405092592591E-5</v>
      </c>
      <c r="R189" s="2">
        <v>1</v>
      </c>
      <c r="S189">
        <v>7.9406712962962965E-6</v>
      </c>
      <c r="T189" s="2">
        <v>0.93</v>
      </c>
      <c r="U189" s="3">
        <v>1</v>
      </c>
      <c r="V189">
        <v>3</v>
      </c>
      <c r="W189">
        <v>1</v>
      </c>
      <c r="X189" t="s">
        <v>335</v>
      </c>
      <c r="Y189">
        <v>1</v>
      </c>
      <c r="Z189">
        <v>2</v>
      </c>
      <c r="AA189">
        <v>0</v>
      </c>
      <c r="AB189">
        <v>1</v>
      </c>
      <c r="AC189">
        <v>0</v>
      </c>
      <c r="AD189">
        <v>2</v>
      </c>
      <c r="AE189">
        <v>0</v>
      </c>
      <c r="AF189">
        <v>3</v>
      </c>
      <c r="AG189">
        <v>11</v>
      </c>
      <c r="AH189">
        <v>-1</v>
      </c>
      <c r="AI189">
        <v>0</v>
      </c>
      <c r="AJ189">
        <v>0.41789255539604059</v>
      </c>
      <c r="AK189">
        <v>0</v>
      </c>
      <c r="AL189">
        <v>0</v>
      </c>
      <c r="AM189">
        <v>-1</v>
      </c>
      <c r="AN189" t="s">
        <v>164</v>
      </c>
      <c r="AO189">
        <v>6</v>
      </c>
      <c r="AP189">
        <v>4</v>
      </c>
      <c r="AQ189">
        <v>1</v>
      </c>
      <c r="AR189">
        <v>-0.5</v>
      </c>
      <c r="AS189" t="s">
        <v>53</v>
      </c>
      <c r="AT189">
        <v>1</v>
      </c>
      <c r="AU189" t="b">
        <v>1</v>
      </c>
      <c r="AV189">
        <f t="shared" si="6"/>
        <v>0</v>
      </c>
      <c r="AW189">
        <f t="shared" si="7"/>
        <v>-6.9999999999999951E-2</v>
      </c>
      <c r="AX189">
        <f t="shared" si="8"/>
        <v>0</v>
      </c>
    </row>
    <row r="190" spans="1:50" x14ac:dyDescent="0.25">
      <c r="A190">
        <v>1000</v>
      </c>
      <c r="B190">
        <v>100</v>
      </c>
      <c r="C190" t="s">
        <v>159</v>
      </c>
      <c r="D190">
        <v>0.99</v>
      </c>
      <c r="E190">
        <v>39</v>
      </c>
      <c r="F190">
        <v>0.97</v>
      </c>
      <c r="G190">
        <v>5.4243055555555554E-7</v>
      </c>
      <c r="H190" t="s">
        <v>207</v>
      </c>
      <c r="I190" t="s">
        <v>208</v>
      </c>
      <c r="J190">
        <v>28</v>
      </c>
      <c r="K190" t="s">
        <v>209</v>
      </c>
      <c r="L190">
        <v>3</v>
      </c>
      <c r="M190" t="s">
        <v>210</v>
      </c>
      <c r="N190">
        <v>0</v>
      </c>
      <c r="O190">
        <v>0.97</v>
      </c>
      <c r="P190" s="1">
        <v>0.98</v>
      </c>
      <c r="Q190">
        <v>1.0776157407407411E-5</v>
      </c>
      <c r="R190" s="2">
        <v>1</v>
      </c>
      <c r="S190">
        <v>9.0357986111111105E-6</v>
      </c>
      <c r="T190" s="2">
        <v>0.93</v>
      </c>
      <c r="U190" s="3">
        <v>0.98</v>
      </c>
      <c r="V190">
        <v>3</v>
      </c>
      <c r="W190">
        <v>1</v>
      </c>
      <c r="X190" t="s">
        <v>335</v>
      </c>
      <c r="Y190">
        <v>1</v>
      </c>
      <c r="Z190">
        <v>2</v>
      </c>
      <c r="AA190">
        <v>0</v>
      </c>
      <c r="AB190">
        <v>1</v>
      </c>
      <c r="AC190">
        <v>0</v>
      </c>
      <c r="AD190">
        <v>2</v>
      </c>
      <c r="AE190">
        <v>0</v>
      </c>
      <c r="AF190">
        <v>3</v>
      </c>
      <c r="AG190">
        <v>11</v>
      </c>
      <c r="AH190">
        <v>-1</v>
      </c>
      <c r="AI190">
        <v>0</v>
      </c>
      <c r="AJ190">
        <v>0.41789255539604059</v>
      </c>
      <c r="AK190">
        <v>0</v>
      </c>
      <c r="AL190">
        <v>0</v>
      </c>
      <c r="AM190">
        <v>-1</v>
      </c>
      <c r="AN190" t="s">
        <v>164</v>
      </c>
      <c r="AO190">
        <v>6</v>
      </c>
      <c r="AP190">
        <v>4</v>
      </c>
      <c r="AQ190">
        <v>2</v>
      </c>
      <c r="AR190">
        <v>1</v>
      </c>
      <c r="AS190" t="s">
        <v>53</v>
      </c>
      <c r="AT190">
        <v>1</v>
      </c>
      <c r="AU190" t="b">
        <v>1</v>
      </c>
      <c r="AV190">
        <f t="shared" si="6"/>
        <v>2.0000000000000018E-2</v>
      </c>
      <c r="AW190">
        <f t="shared" si="7"/>
        <v>-4.9999999999999933E-2</v>
      </c>
      <c r="AX190">
        <f t="shared" si="8"/>
        <v>0</v>
      </c>
    </row>
    <row r="191" spans="1:50" x14ac:dyDescent="0.25">
      <c r="A191">
        <v>1000</v>
      </c>
      <c r="B191">
        <v>100</v>
      </c>
      <c r="C191" t="s">
        <v>159</v>
      </c>
      <c r="D191">
        <v>0.99</v>
      </c>
      <c r="E191">
        <v>39</v>
      </c>
      <c r="F191">
        <v>0.97</v>
      </c>
      <c r="G191">
        <v>5.0673611111111111E-7</v>
      </c>
      <c r="H191" t="s">
        <v>207</v>
      </c>
      <c r="I191" t="s">
        <v>208</v>
      </c>
      <c r="J191">
        <v>28</v>
      </c>
      <c r="K191" t="s">
        <v>209</v>
      </c>
      <c r="L191">
        <v>3</v>
      </c>
      <c r="M191" t="s">
        <v>210</v>
      </c>
      <c r="N191">
        <v>0</v>
      </c>
      <c r="O191">
        <v>0.97</v>
      </c>
      <c r="P191" s="1">
        <v>1</v>
      </c>
      <c r="Q191">
        <v>1.393858796296296E-5</v>
      </c>
      <c r="R191" s="2">
        <v>1</v>
      </c>
      <c r="S191">
        <v>7.5044444444444437E-6</v>
      </c>
      <c r="T191" s="2">
        <v>0.91</v>
      </c>
      <c r="U191" s="3">
        <v>1</v>
      </c>
      <c r="V191">
        <v>3</v>
      </c>
      <c r="W191">
        <v>1</v>
      </c>
      <c r="X191" t="s">
        <v>335</v>
      </c>
      <c r="Y191">
        <v>1</v>
      </c>
      <c r="Z191">
        <v>2</v>
      </c>
      <c r="AA191">
        <v>0</v>
      </c>
      <c r="AB191">
        <v>1</v>
      </c>
      <c r="AC191">
        <v>0</v>
      </c>
      <c r="AD191">
        <v>2</v>
      </c>
      <c r="AE191">
        <v>0</v>
      </c>
      <c r="AF191">
        <v>3</v>
      </c>
      <c r="AG191">
        <v>11</v>
      </c>
      <c r="AH191">
        <v>-1</v>
      </c>
      <c r="AI191">
        <v>0</v>
      </c>
      <c r="AJ191">
        <v>0.41789255539604059</v>
      </c>
      <c r="AK191">
        <v>0</v>
      </c>
      <c r="AL191">
        <v>0</v>
      </c>
      <c r="AM191">
        <v>-1</v>
      </c>
      <c r="AN191" t="s">
        <v>164</v>
      </c>
      <c r="AO191">
        <v>6</v>
      </c>
      <c r="AP191">
        <v>4</v>
      </c>
      <c r="AQ191">
        <v>2</v>
      </c>
      <c r="AR191">
        <v>-1</v>
      </c>
      <c r="AS191" t="s">
        <v>53</v>
      </c>
      <c r="AT191">
        <v>1</v>
      </c>
      <c r="AU191" t="b">
        <v>1</v>
      </c>
      <c r="AV191">
        <f t="shared" si="6"/>
        <v>0</v>
      </c>
      <c r="AW191">
        <f t="shared" si="7"/>
        <v>-8.9999999999999969E-2</v>
      </c>
      <c r="AX191">
        <f t="shared" si="8"/>
        <v>0</v>
      </c>
    </row>
    <row r="192" spans="1:50" x14ac:dyDescent="0.25">
      <c r="A192">
        <v>1000</v>
      </c>
      <c r="B192">
        <v>100</v>
      </c>
      <c r="C192" t="s">
        <v>159</v>
      </c>
      <c r="D192">
        <v>0.99</v>
      </c>
      <c r="E192">
        <v>39</v>
      </c>
      <c r="F192">
        <v>0.97</v>
      </c>
      <c r="G192">
        <v>5.8837962962962962E-7</v>
      </c>
      <c r="H192" t="s">
        <v>207</v>
      </c>
      <c r="I192" t="s">
        <v>208</v>
      </c>
      <c r="J192">
        <v>28</v>
      </c>
      <c r="K192" t="s">
        <v>209</v>
      </c>
      <c r="L192">
        <v>3</v>
      </c>
      <c r="M192" t="s">
        <v>210</v>
      </c>
      <c r="N192">
        <v>1.1539351851851849E-8</v>
      </c>
      <c r="O192">
        <v>0.97</v>
      </c>
      <c r="P192" s="1">
        <v>0.98</v>
      </c>
      <c r="Q192">
        <v>1.01987037037037E-5</v>
      </c>
      <c r="R192" s="2">
        <v>1</v>
      </c>
      <c r="S192">
        <v>7.1684027777777771E-6</v>
      </c>
      <c r="T192" s="2">
        <v>0.93</v>
      </c>
      <c r="U192" s="3">
        <v>0.98</v>
      </c>
      <c r="V192">
        <v>3</v>
      </c>
      <c r="W192">
        <v>1</v>
      </c>
      <c r="X192" t="s">
        <v>335</v>
      </c>
      <c r="Y192">
        <v>1</v>
      </c>
      <c r="Z192">
        <v>2</v>
      </c>
      <c r="AA192">
        <v>0</v>
      </c>
      <c r="AB192">
        <v>1</v>
      </c>
      <c r="AC192">
        <v>0</v>
      </c>
      <c r="AD192">
        <v>2</v>
      </c>
      <c r="AE192">
        <v>0</v>
      </c>
      <c r="AF192">
        <v>3</v>
      </c>
      <c r="AG192">
        <v>11</v>
      </c>
      <c r="AH192">
        <v>-1</v>
      </c>
      <c r="AI192">
        <v>0</v>
      </c>
      <c r="AJ192">
        <v>0.41789255539604059</v>
      </c>
      <c r="AK192">
        <v>0</v>
      </c>
      <c r="AL192">
        <v>0</v>
      </c>
      <c r="AM192">
        <v>-1</v>
      </c>
      <c r="AN192" t="s">
        <v>164</v>
      </c>
      <c r="AO192">
        <v>6</v>
      </c>
      <c r="AP192">
        <v>4</v>
      </c>
      <c r="AQ192">
        <v>3</v>
      </c>
      <c r="AR192">
        <v>2</v>
      </c>
      <c r="AS192" t="s">
        <v>53</v>
      </c>
      <c r="AT192">
        <v>1</v>
      </c>
      <c r="AU192" t="b">
        <v>1</v>
      </c>
      <c r="AV192">
        <f t="shared" si="6"/>
        <v>2.0000000000000018E-2</v>
      </c>
      <c r="AW192">
        <f t="shared" si="7"/>
        <v>-4.9999999999999933E-2</v>
      </c>
      <c r="AX192">
        <f t="shared" si="8"/>
        <v>0</v>
      </c>
    </row>
    <row r="193" spans="1:50" x14ac:dyDescent="0.25">
      <c r="A193">
        <v>1000</v>
      </c>
      <c r="B193">
        <v>100</v>
      </c>
      <c r="C193" t="s">
        <v>159</v>
      </c>
      <c r="D193">
        <v>0.99</v>
      </c>
      <c r="E193">
        <v>39</v>
      </c>
      <c r="F193">
        <v>0.97</v>
      </c>
      <c r="G193">
        <v>4.6736111111111111E-7</v>
      </c>
      <c r="H193" t="s">
        <v>207</v>
      </c>
      <c r="I193" t="s">
        <v>208</v>
      </c>
      <c r="J193">
        <v>28</v>
      </c>
      <c r="K193" t="s">
        <v>209</v>
      </c>
      <c r="L193">
        <v>3</v>
      </c>
      <c r="M193" t="s">
        <v>210</v>
      </c>
      <c r="N193">
        <v>0</v>
      </c>
      <c r="O193">
        <v>0.97</v>
      </c>
      <c r="P193" s="1">
        <v>1</v>
      </c>
      <c r="Q193">
        <v>9.9642476851851854E-6</v>
      </c>
      <c r="R193" s="2">
        <v>1</v>
      </c>
      <c r="S193">
        <v>7.1761458333333332E-6</v>
      </c>
      <c r="T193" s="2">
        <v>0.93</v>
      </c>
      <c r="U193" s="3">
        <v>1</v>
      </c>
      <c r="V193">
        <v>3</v>
      </c>
      <c r="W193">
        <v>1</v>
      </c>
      <c r="X193" t="s">
        <v>335</v>
      </c>
      <c r="Y193">
        <v>1</v>
      </c>
      <c r="Z193">
        <v>2</v>
      </c>
      <c r="AA193">
        <v>0</v>
      </c>
      <c r="AB193">
        <v>1</v>
      </c>
      <c r="AC193">
        <v>0</v>
      </c>
      <c r="AD193">
        <v>2</v>
      </c>
      <c r="AE193">
        <v>0</v>
      </c>
      <c r="AF193">
        <v>3</v>
      </c>
      <c r="AG193">
        <v>11</v>
      </c>
      <c r="AH193">
        <v>-1</v>
      </c>
      <c r="AI193">
        <v>0</v>
      </c>
      <c r="AJ193">
        <v>0.41789255539604059</v>
      </c>
      <c r="AK193">
        <v>0</v>
      </c>
      <c r="AL193">
        <v>0</v>
      </c>
      <c r="AM193">
        <v>-1</v>
      </c>
      <c r="AN193" t="s">
        <v>164</v>
      </c>
      <c r="AO193">
        <v>6</v>
      </c>
      <c r="AP193">
        <v>4</v>
      </c>
      <c r="AQ193">
        <v>3</v>
      </c>
      <c r="AR193">
        <v>-2</v>
      </c>
      <c r="AS193" t="s">
        <v>53</v>
      </c>
      <c r="AT193">
        <v>1</v>
      </c>
      <c r="AU193" t="b">
        <v>1</v>
      </c>
      <c r="AV193">
        <f t="shared" si="6"/>
        <v>0</v>
      </c>
      <c r="AW193">
        <f t="shared" si="7"/>
        <v>-6.9999999999999951E-2</v>
      </c>
      <c r="AX193">
        <f t="shared" si="8"/>
        <v>0</v>
      </c>
    </row>
    <row r="194" spans="1:50" x14ac:dyDescent="0.25">
      <c r="A194">
        <v>1000</v>
      </c>
      <c r="B194">
        <v>100</v>
      </c>
      <c r="C194" t="s">
        <v>159</v>
      </c>
      <c r="D194">
        <v>0.99</v>
      </c>
      <c r="E194">
        <v>39</v>
      </c>
      <c r="F194">
        <v>0.97</v>
      </c>
      <c r="G194">
        <v>5.7799768518518521E-7</v>
      </c>
      <c r="H194" t="s">
        <v>336</v>
      </c>
      <c r="I194" t="s">
        <v>337</v>
      </c>
      <c r="J194">
        <v>28</v>
      </c>
      <c r="K194" t="s">
        <v>209</v>
      </c>
      <c r="L194">
        <v>3</v>
      </c>
      <c r="M194" t="s">
        <v>210</v>
      </c>
      <c r="N194">
        <v>1.1539351851851849E-8</v>
      </c>
      <c r="O194">
        <v>0.97</v>
      </c>
      <c r="P194" s="1">
        <v>0.99</v>
      </c>
      <c r="Q194">
        <v>1.0661203703703701E-5</v>
      </c>
      <c r="R194" s="2">
        <v>0.99</v>
      </c>
      <c r="S194">
        <v>7.1445601851851852E-6</v>
      </c>
      <c r="T194" s="2">
        <v>0.91</v>
      </c>
      <c r="U194" s="3">
        <v>0.99</v>
      </c>
      <c r="V194">
        <v>3</v>
      </c>
      <c r="W194">
        <v>1</v>
      </c>
      <c r="X194" t="s">
        <v>338</v>
      </c>
      <c r="Y194">
        <v>1</v>
      </c>
      <c r="Z194">
        <v>2</v>
      </c>
      <c r="AA194">
        <v>0</v>
      </c>
      <c r="AB194">
        <v>1</v>
      </c>
      <c r="AC194">
        <v>0</v>
      </c>
      <c r="AD194">
        <v>2</v>
      </c>
      <c r="AE194">
        <v>0</v>
      </c>
      <c r="AF194">
        <v>3</v>
      </c>
      <c r="AG194">
        <v>11</v>
      </c>
      <c r="AH194">
        <v>-1</v>
      </c>
      <c r="AI194">
        <v>0</v>
      </c>
      <c r="AJ194">
        <v>0.44204320875215553</v>
      </c>
      <c r="AK194">
        <v>0</v>
      </c>
      <c r="AL194">
        <v>0</v>
      </c>
      <c r="AM194">
        <v>-1</v>
      </c>
      <c r="AN194" t="s">
        <v>164</v>
      </c>
      <c r="AO194">
        <v>6</v>
      </c>
      <c r="AP194">
        <v>5</v>
      </c>
      <c r="AQ194">
        <v>1</v>
      </c>
      <c r="AR194">
        <v>0.5</v>
      </c>
      <c r="AS194" t="s">
        <v>53</v>
      </c>
      <c r="AT194">
        <v>1</v>
      </c>
      <c r="AU194" t="b">
        <v>1</v>
      </c>
      <c r="AV194">
        <f t="shared" si="6"/>
        <v>0</v>
      </c>
      <c r="AW194">
        <f t="shared" si="7"/>
        <v>-7.999999999999996E-2</v>
      </c>
      <c r="AX194">
        <f t="shared" si="8"/>
        <v>0</v>
      </c>
    </row>
    <row r="195" spans="1:50" x14ac:dyDescent="0.25">
      <c r="A195">
        <v>1000</v>
      </c>
      <c r="B195">
        <v>100</v>
      </c>
      <c r="C195" t="s">
        <v>159</v>
      </c>
      <c r="D195">
        <v>0.99</v>
      </c>
      <c r="E195">
        <v>39</v>
      </c>
      <c r="F195">
        <v>0.96</v>
      </c>
      <c r="G195">
        <v>9.8017361111111107E-7</v>
      </c>
      <c r="H195" t="s">
        <v>339</v>
      </c>
      <c r="I195" t="s">
        <v>340</v>
      </c>
      <c r="J195">
        <v>46</v>
      </c>
      <c r="K195" t="s">
        <v>341</v>
      </c>
      <c r="L195">
        <v>4</v>
      </c>
      <c r="M195" t="s">
        <v>342</v>
      </c>
      <c r="N195">
        <v>0</v>
      </c>
      <c r="O195">
        <v>0.96</v>
      </c>
      <c r="P195" s="1">
        <v>1</v>
      </c>
      <c r="Q195">
        <v>1.029298611111111E-5</v>
      </c>
      <c r="R195" s="2">
        <v>1</v>
      </c>
      <c r="S195">
        <v>7.2258217592592583E-6</v>
      </c>
      <c r="T195" s="2">
        <v>0.91</v>
      </c>
      <c r="U195" s="3">
        <v>1</v>
      </c>
      <c r="V195">
        <v>4</v>
      </c>
      <c r="W195">
        <v>1</v>
      </c>
      <c r="X195" t="s">
        <v>338</v>
      </c>
      <c r="Y195">
        <v>1</v>
      </c>
      <c r="Z195">
        <v>1</v>
      </c>
      <c r="AA195">
        <v>0</v>
      </c>
      <c r="AB195">
        <v>1</v>
      </c>
      <c r="AC195">
        <v>0</v>
      </c>
      <c r="AD195">
        <v>1</v>
      </c>
      <c r="AE195">
        <v>0</v>
      </c>
      <c r="AF195">
        <v>4</v>
      </c>
      <c r="AG195">
        <v>13</v>
      </c>
      <c r="AH195">
        <v>-1</v>
      </c>
      <c r="AI195">
        <v>0</v>
      </c>
      <c r="AJ195">
        <v>0.4158573856580518</v>
      </c>
      <c r="AK195">
        <v>0</v>
      </c>
      <c r="AL195">
        <v>0</v>
      </c>
      <c r="AM195">
        <v>-1</v>
      </c>
      <c r="AN195" t="s">
        <v>164</v>
      </c>
      <c r="AO195">
        <v>6</v>
      </c>
      <c r="AP195">
        <v>5</v>
      </c>
      <c r="AQ195">
        <v>1</v>
      </c>
      <c r="AR195">
        <v>-0.5</v>
      </c>
      <c r="AS195" t="s">
        <v>53</v>
      </c>
      <c r="AT195">
        <v>1</v>
      </c>
      <c r="AU195" t="b">
        <v>1</v>
      </c>
      <c r="AV195">
        <f t="shared" ref="AV195:AV229" si="9">R195-P195</f>
        <v>0</v>
      </c>
      <c r="AW195">
        <f t="shared" ref="AW195:AW229" si="10">T195-P195</f>
        <v>-8.9999999999999969E-2</v>
      </c>
      <c r="AX195">
        <f t="shared" ref="AX195:AX229" si="11">U195-P195</f>
        <v>0</v>
      </c>
    </row>
    <row r="196" spans="1:50" x14ac:dyDescent="0.25">
      <c r="A196">
        <v>1000</v>
      </c>
      <c r="B196">
        <v>100</v>
      </c>
      <c r="C196" t="s">
        <v>159</v>
      </c>
      <c r="D196">
        <v>0.99</v>
      </c>
      <c r="E196">
        <v>39</v>
      </c>
      <c r="F196">
        <v>0.97</v>
      </c>
      <c r="G196">
        <v>6.1809027777777778E-7</v>
      </c>
      <c r="H196" t="s">
        <v>207</v>
      </c>
      <c r="I196" t="s">
        <v>300</v>
      </c>
      <c r="J196">
        <v>28</v>
      </c>
      <c r="K196" t="s">
        <v>209</v>
      </c>
      <c r="L196">
        <v>3</v>
      </c>
      <c r="M196" t="s">
        <v>210</v>
      </c>
      <c r="N196">
        <v>0</v>
      </c>
      <c r="O196">
        <v>0.97</v>
      </c>
      <c r="P196" s="1">
        <v>0.99</v>
      </c>
      <c r="Q196">
        <v>1.027836805555556E-5</v>
      </c>
      <c r="R196" s="2">
        <v>0.99</v>
      </c>
      <c r="S196">
        <v>7.9099884259259259E-6</v>
      </c>
      <c r="T196" s="2">
        <v>0.91</v>
      </c>
      <c r="U196" s="3">
        <v>0.99</v>
      </c>
      <c r="V196">
        <v>3</v>
      </c>
      <c r="W196">
        <v>1</v>
      </c>
      <c r="X196" t="s">
        <v>338</v>
      </c>
      <c r="Y196">
        <v>1</v>
      </c>
      <c r="Z196">
        <v>2</v>
      </c>
      <c r="AA196">
        <v>0</v>
      </c>
      <c r="AB196">
        <v>1</v>
      </c>
      <c r="AC196">
        <v>0</v>
      </c>
      <c r="AD196">
        <v>2</v>
      </c>
      <c r="AE196">
        <v>0</v>
      </c>
      <c r="AF196">
        <v>3</v>
      </c>
      <c r="AG196">
        <v>11</v>
      </c>
      <c r="AH196">
        <v>-1</v>
      </c>
      <c r="AI196">
        <v>0</v>
      </c>
      <c r="AJ196">
        <v>0.41748525271036813</v>
      </c>
      <c r="AK196">
        <v>0</v>
      </c>
      <c r="AL196">
        <v>0</v>
      </c>
      <c r="AM196">
        <v>-1</v>
      </c>
      <c r="AN196" t="s">
        <v>164</v>
      </c>
      <c r="AO196">
        <v>6</v>
      </c>
      <c r="AP196">
        <v>5</v>
      </c>
      <c r="AQ196">
        <v>2</v>
      </c>
      <c r="AR196">
        <v>1</v>
      </c>
      <c r="AS196" t="s">
        <v>53</v>
      </c>
      <c r="AT196">
        <v>1</v>
      </c>
      <c r="AU196" t="b">
        <v>1</v>
      </c>
      <c r="AV196">
        <f t="shared" si="9"/>
        <v>0</v>
      </c>
      <c r="AW196">
        <f t="shared" si="10"/>
        <v>-7.999999999999996E-2</v>
      </c>
      <c r="AX196">
        <f t="shared" si="11"/>
        <v>0</v>
      </c>
    </row>
    <row r="197" spans="1:50" x14ac:dyDescent="0.25">
      <c r="A197">
        <v>1000</v>
      </c>
      <c r="B197">
        <v>100</v>
      </c>
      <c r="C197" t="s">
        <v>159</v>
      </c>
      <c r="D197">
        <v>0.99</v>
      </c>
      <c r="E197">
        <v>39</v>
      </c>
      <c r="F197">
        <v>0.96</v>
      </c>
      <c r="G197">
        <v>1.0433217592592591E-6</v>
      </c>
      <c r="H197" t="s">
        <v>339</v>
      </c>
      <c r="I197" t="s">
        <v>340</v>
      </c>
      <c r="J197">
        <v>46</v>
      </c>
      <c r="K197" t="s">
        <v>341</v>
      </c>
      <c r="L197">
        <v>4</v>
      </c>
      <c r="M197" t="s">
        <v>342</v>
      </c>
      <c r="N197">
        <v>1.1539351851851849E-8</v>
      </c>
      <c r="O197">
        <v>0.96</v>
      </c>
      <c r="P197" s="1">
        <v>1</v>
      </c>
      <c r="Q197">
        <v>1.146273148148148E-5</v>
      </c>
      <c r="R197" s="2">
        <v>1</v>
      </c>
      <c r="S197">
        <v>7.6622337962962967E-6</v>
      </c>
      <c r="T197" s="2">
        <v>0.88</v>
      </c>
      <c r="U197" s="3">
        <v>1</v>
      </c>
      <c r="V197">
        <v>4</v>
      </c>
      <c r="W197">
        <v>1</v>
      </c>
      <c r="X197" t="s">
        <v>338</v>
      </c>
      <c r="Y197">
        <v>1</v>
      </c>
      <c r="Z197">
        <v>1</v>
      </c>
      <c r="AA197">
        <v>0</v>
      </c>
      <c r="AB197">
        <v>1</v>
      </c>
      <c r="AC197">
        <v>0</v>
      </c>
      <c r="AD197">
        <v>1</v>
      </c>
      <c r="AE197">
        <v>0</v>
      </c>
      <c r="AF197">
        <v>4</v>
      </c>
      <c r="AG197">
        <v>13</v>
      </c>
      <c r="AH197">
        <v>-1</v>
      </c>
      <c r="AI197">
        <v>0</v>
      </c>
      <c r="AJ197">
        <v>0.4158573856580518</v>
      </c>
      <c r="AK197">
        <v>0</v>
      </c>
      <c r="AL197">
        <v>0</v>
      </c>
      <c r="AM197">
        <v>-1</v>
      </c>
      <c r="AN197" t="s">
        <v>164</v>
      </c>
      <c r="AO197">
        <v>6</v>
      </c>
      <c r="AP197">
        <v>5</v>
      </c>
      <c r="AQ197">
        <v>2</v>
      </c>
      <c r="AR197">
        <v>-1</v>
      </c>
      <c r="AS197" t="s">
        <v>53</v>
      </c>
      <c r="AT197">
        <v>1</v>
      </c>
      <c r="AU197" t="b">
        <v>1</v>
      </c>
      <c r="AV197">
        <f t="shared" si="9"/>
        <v>0</v>
      </c>
      <c r="AW197">
        <f t="shared" si="10"/>
        <v>-0.12</v>
      </c>
      <c r="AX197">
        <f t="shared" si="11"/>
        <v>0</v>
      </c>
    </row>
    <row r="198" spans="1:50" x14ac:dyDescent="0.25">
      <c r="A198">
        <v>1000</v>
      </c>
      <c r="B198">
        <v>100</v>
      </c>
      <c r="C198" t="s">
        <v>159</v>
      </c>
      <c r="D198">
        <v>0.99</v>
      </c>
      <c r="E198">
        <v>39</v>
      </c>
      <c r="F198">
        <v>0.97</v>
      </c>
      <c r="G198">
        <v>4.4061342592592592E-7</v>
      </c>
      <c r="H198" t="s">
        <v>207</v>
      </c>
      <c r="I198" t="s">
        <v>300</v>
      </c>
      <c r="J198">
        <v>28</v>
      </c>
      <c r="K198" t="s">
        <v>209</v>
      </c>
      <c r="L198">
        <v>3</v>
      </c>
      <c r="M198" t="s">
        <v>210</v>
      </c>
      <c r="N198">
        <v>0</v>
      </c>
      <c r="O198">
        <v>0.97</v>
      </c>
      <c r="P198" s="1">
        <v>0.99</v>
      </c>
      <c r="Q198">
        <v>1.1604375E-5</v>
      </c>
      <c r="R198" s="2">
        <v>0.99</v>
      </c>
      <c r="S198">
        <v>7.893055555555555E-6</v>
      </c>
      <c r="T198" s="2">
        <v>0.91</v>
      </c>
      <c r="U198" s="3">
        <v>0.99</v>
      </c>
      <c r="V198">
        <v>3</v>
      </c>
      <c r="W198">
        <v>1</v>
      </c>
      <c r="X198" t="s">
        <v>338</v>
      </c>
      <c r="Y198">
        <v>1</v>
      </c>
      <c r="Z198">
        <v>2</v>
      </c>
      <c r="AA198">
        <v>0</v>
      </c>
      <c r="AB198">
        <v>1</v>
      </c>
      <c r="AC198">
        <v>0</v>
      </c>
      <c r="AD198">
        <v>2</v>
      </c>
      <c r="AE198">
        <v>0</v>
      </c>
      <c r="AF198">
        <v>3</v>
      </c>
      <c r="AG198">
        <v>11</v>
      </c>
      <c r="AH198">
        <v>-1</v>
      </c>
      <c r="AI198">
        <v>0</v>
      </c>
      <c r="AJ198">
        <v>0.41748525271036813</v>
      </c>
      <c r="AK198">
        <v>0</v>
      </c>
      <c r="AL198">
        <v>0</v>
      </c>
      <c r="AM198">
        <v>-1</v>
      </c>
      <c r="AN198" t="s">
        <v>164</v>
      </c>
      <c r="AO198">
        <v>6</v>
      </c>
      <c r="AP198">
        <v>5</v>
      </c>
      <c r="AQ198">
        <v>3</v>
      </c>
      <c r="AR198">
        <v>2</v>
      </c>
      <c r="AS198" t="s">
        <v>53</v>
      </c>
      <c r="AT198">
        <v>1</v>
      </c>
      <c r="AU198" t="b">
        <v>1</v>
      </c>
      <c r="AV198">
        <f t="shared" si="9"/>
        <v>0</v>
      </c>
      <c r="AW198">
        <f t="shared" si="10"/>
        <v>-7.999999999999996E-2</v>
      </c>
      <c r="AX198">
        <f t="shared" si="11"/>
        <v>0</v>
      </c>
    </row>
    <row r="199" spans="1:50" x14ac:dyDescent="0.25">
      <c r="A199">
        <v>1000</v>
      </c>
      <c r="B199">
        <v>100</v>
      </c>
      <c r="C199" t="s">
        <v>159</v>
      </c>
      <c r="D199">
        <v>0.99</v>
      </c>
      <c r="E199">
        <v>39</v>
      </c>
      <c r="F199">
        <v>0.96</v>
      </c>
      <c r="G199">
        <v>1.1084837962962961E-6</v>
      </c>
      <c r="H199" t="s">
        <v>339</v>
      </c>
      <c r="I199" t="s">
        <v>340</v>
      </c>
      <c r="J199">
        <v>46</v>
      </c>
      <c r="K199" t="s">
        <v>341</v>
      </c>
      <c r="L199">
        <v>4</v>
      </c>
      <c r="M199" t="s">
        <v>342</v>
      </c>
      <c r="N199">
        <v>1.12037037037037E-8</v>
      </c>
      <c r="O199">
        <v>0.96</v>
      </c>
      <c r="P199" s="1">
        <v>1</v>
      </c>
      <c r="Q199">
        <v>1.127728009259259E-5</v>
      </c>
      <c r="R199" s="2">
        <v>1</v>
      </c>
      <c r="S199">
        <v>9.3559027777777786E-6</v>
      </c>
      <c r="T199" s="2">
        <v>0.88</v>
      </c>
      <c r="U199" s="3">
        <v>1</v>
      </c>
      <c r="V199">
        <v>4</v>
      </c>
      <c r="W199">
        <v>1</v>
      </c>
      <c r="X199" t="s">
        <v>338</v>
      </c>
      <c r="Y199">
        <v>1</v>
      </c>
      <c r="Z199">
        <v>1</v>
      </c>
      <c r="AA199">
        <v>0</v>
      </c>
      <c r="AB199">
        <v>1</v>
      </c>
      <c r="AC199">
        <v>0</v>
      </c>
      <c r="AD199">
        <v>1</v>
      </c>
      <c r="AE199">
        <v>0</v>
      </c>
      <c r="AF199">
        <v>4</v>
      </c>
      <c r="AG199">
        <v>13</v>
      </c>
      <c r="AH199">
        <v>-1</v>
      </c>
      <c r="AI199">
        <v>0</v>
      </c>
      <c r="AJ199">
        <v>0.4158573856580518</v>
      </c>
      <c r="AK199">
        <v>0</v>
      </c>
      <c r="AL199">
        <v>0</v>
      </c>
      <c r="AM199">
        <v>-1</v>
      </c>
      <c r="AN199" t="s">
        <v>164</v>
      </c>
      <c r="AO199">
        <v>6</v>
      </c>
      <c r="AP199">
        <v>5</v>
      </c>
      <c r="AQ199">
        <v>3</v>
      </c>
      <c r="AR199">
        <v>-2</v>
      </c>
      <c r="AS199" t="s">
        <v>53</v>
      </c>
      <c r="AT199">
        <v>1</v>
      </c>
      <c r="AU199" t="b">
        <v>1</v>
      </c>
      <c r="AV199">
        <f t="shared" si="9"/>
        <v>0</v>
      </c>
      <c r="AW199">
        <f t="shared" si="10"/>
        <v>-0.12</v>
      </c>
      <c r="AX199">
        <f t="shared" si="11"/>
        <v>0</v>
      </c>
    </row>
    <row r="200" spans="1:50" x14ac:dyDescent="0.25">
      <c r="A200">
        <v>1000</v>
      </c>
      <c r="B200">
        <v>100</v>
      </c>
      <c r="C200" t="s">
        <v>159</v>
      </c>
      <c r="D200">
        <v>0.99</v>
      </c>
      <c r="E200">
        <v>39</v>
      </c>
      <c r="F200">
        <v>0.97</v>
      </c>
      <c r="G200">
        <v>6.001967592592593E-7</v>
      </c>
      <c r="H200" t="s">
        <v>207</v>
      </c>
      <c r="I200" t="s">
        <v>208</v>
      </c>
      <c r="J200">
        <v>28</v>
      </c>
      <c r="K200" t="s">
        <v>209</v>
      </c>
      <c r="L200">
        <v>3</v>
      </c>
      <c r="M200" t="s">
        <v>210</v>
      </c>
      <c r="N200">
        <v>1.15625E-8</v>
      </c>
      <c r="O200">
        <v>0.97</v>
      </c>
      <c r="P200" s="1">
        <v>1</v>
      </c>
      <c r="Q200">
        <v>1.1794525462962959E-5</v>
      </c>
      <c r="R200" s="2">
        <v>1</v>
      </c>
      <c r="S200">
        <v>7.8194907407407406E-6</v>
      </c>
      <c r="T200" s="2">
        <v>0.92</v>
      </c>
      <c r="U200" s="3">
        <v>1</v>
      </c>
      <c r="V200">
        <v>3</v>
      </c>
      <c r="W200">
        <v>1</v>
      </c>
      <c r="X200" t="s">
        <v>343</v>
      </c>
      <c r="Y200">
        <v>1</v>
      </c>
      <c r="Z200">
        <v>2</v>
      </c>
      <c r="AA200">
        <v>0</v>
      </c>
      <c r="AB200">
        <v>1</v>
      </c>
      <c r="AC200">
        <v>1</v>
      </c>
      <c r="AD200">
        <v>1</v>
      </c>
      <c r="AE200">
        <v>2</v>
      </c>
      <c r="AF200">
        <v>1</v>
      </c>
      <c r="AG200">
        <v>11</v>
      </c>
      <c r="AH200">
        <v>-1</v>
      </c>
      <c r="AI200">
        <v>0</v>
      </c>
      <c r="AJ200">
        <v>0.41789255539604059</v>
      </c>
      <c r="AK200">
        <v>0</v>
      </c>
      <c r="AL200">
        <v>0</v>
      </c>
      <c r="AM200">
        <v>-1</v>
      </c>
      <c r="AN200" t="s">
        <v>164</v>
      </c>
      <c r="AO200">
        <v>5</v>
      </c>
      <c r="AP200">
        <v>9</v>
      </c>
      <c r="AQ200">
        <v>1</v>
      </c>
      <c r="AR200">
        <v>0.5</v>
      </c>
      <c r="AS200" t="s">
        <v>53</v>
      </c>
      <c r="AT200">
        <v>1</v>
      </c>
      <c r="AU200" t="b">
        <v>1</v>
      </c>
      <c r="AV200">
        <f t="shared" si="9"/>
        <v>0</v>
      </c>
      <c r="AW200">
        <f t="shared" si="10"/>
        <v>-7.999999999999996E-2</v>
      </c>
      <c r="AX200">
        <f t="shared" si="11"/>
        <v>0</v>
      </c>
    </row>
    <row r="201" spans="1:50" x14ac:dyDescent="0.25">
      <c r="A201">
        <v>1000</v>
      </c>
      <c r="B201">
        <v>100</v>
      </c>
      <c r="C201" t="s">
        <v>159</v>
      </c>
      <c r="D201">
        <v>0.99</v>
      </c>
      <c r="E201">
        <v>39</v>
      </c>
      <c r="F201">
        <v>0.97</v>
      </c>
      <c r="G201">
        <v>4.3696759259259259E-7</v>
      </c>
      <c r="H201" t="s">
        <v>207</v>
      </c>
      <c r="I201" t="s">
        <v>208</v>
      </c>
      <c r="J201">
        <v>28</v>
      </c>
      <c r="K201" t="s">
        <v>209</v>
      </c>
      <c r="L201">
        <v>3</v>
      </c>
      <c r="M201" t="s">
        <v>210</v>
      </c>
      <c r="N201">
        <v>0</v>
      </c>
      <c r="O201">
        <v>0.97</v>
      </c>
      <c r="P201" s="1">
        <v>1</v>
      </c>
      <c r="Q201">
        <v>1.0190439814814811E-5</v>
      </c>
      <c r="R201" s="2">
        <v>1</v>
      </c>
      <c r="S201">
        <v>9.9133564814814813E-6</v>
      </c>
      <c r="T201" s="2">
        <v>0.93</v>
      </c>
      <c r="U201" s="3">
        <v>1</v>
      </c>
      <c r="V201">
        <v>3</v>
      </c>
      <c r="W201">
        <v>1</v>
      </c>
      <c r="X201" t="s">
        <v>343</v>
      </c>
      <c r="Y201">
        <v>1</v>
      </c>
      <c r="Z201">
        <v>2</v>
      </c>
      <c r="AA201">
        <v>0</v>
      </c>
      <c r="AB201">
        <v>1</v>
      </c>
      <c r="AC201">
        <v>1</v>
      </c>
      <c r="AD201">
        <v>1</v>
      </c>
      <c r="AE201">
        <v>2</v>
      </c>
      <c r="AF201">
        <v>1</v>
      </c>
      <c r="AG201">
        <v>11</v>
      </c>
      <c r="AH201">
        <v>-1</v>
      </c>
      <c r="AI201">
        <v>0</v>
      </c>
      <c r="AJ201">
        <v>0.41789255539604059</v>
      </c>
      <c r="AK201">
        <v>0</v>
      </c>
      <c r="AL201">
        <v>0</v>
      </c>
      <c r="AM201">
        <v>-1</v>
      </c>
      <c r="AN201" t="s">
        <v>164</v>
      </c>
      <c r="AO201">
        <v>5</v>
      </c>
      <c r="AP201">
        <v>9</v>
      </c>
      <c r="AQ201">
        <v>1</v>
      </c>
      <c r="AR201">
        <v>-0.5</v>
      </c>
      <c r="AS201" t="s">
        <v>53</v>
      </c>
      <c r="AT201">
        <v>1</v>
      </c>
      <c r="AU201" t="b">
        <v>1</v>
      </c>
      <c r="AV201">
        <f t="shared" si="9"/>
        <v>0</v>
      </c>
      <c r="AW201">
        <f t="shared" si="10"/>
        <v>-6.9999999999999951E-2</v>
      </c>
      <c r="AX201">
        <f t="shared" si="11"/>
        <v>0</v>
      </c>
    </row>
    <row r="202" spans="1:50" x14ac:dyDescent="0.25">
      <c r="A202">
        <v>1000</v>
      </c>
      <c r="B202">
        <v>100</v>
      </c>
      <c r="C202" t="s">
        <v>159</v>
      </c>
      <c r="D202">
        <v>0.99</v>
      </c>
      <c r="E202">
        <v>39</v>
      </c>
      <c r="F202">
        <v>0.97</v>
      </c>
      <c r="G202">
        <v>6.6443287037037041E-7</v>
      </c>
      <c r="H202" t="s">
        <v>207</v>
      </c>
      <c r="I202" t="s">
        <v>208</v>
      </c>
      <c r="J202">
        <v>28</v>
      </c>
      <c r="K202" t="s">
        <v>209</v>
      </c>
      <c r="L202">
        <v>3</v>
      </c>
      <c r="M202" t="s">
        <v>210</v>
      </c>
      <c r="N202">
        <v>1.1539351851851849E-8</v>
      </c>
      <c r="O202">
        <v>0.97</v>
      </c>
      <c r="P202" s="1">
        <v>0.99</v>
      </c>
      <c r="Q202">
        <v>1.1621574074074079E-5</v>
      </c>
      <c r="R202" s="2">
        <v>0.99</v>
      </c>
      <c r="S202">
        <v>7.0540393518518524E-6</v>
      </c>
      <c r="T202" s="2">
        <v>0.9</v>
      </c>
      <c r="U202" s="3">
        <v>1</v>
      </c>
      <c r="V202">
        <v>3</v>
      </c>
      <c r="W202">
        <v>1</v>
      </c>
      <c r="X202" t="s">
        <v>343</v>
      </c>
      <c r="Y202">
        <v>1</v>
      </c>
      <c r="Z202">
        <v>2</v>
      </c>
      <c r="AA202">
        <v>0</v>
      </c>
      <c r="AB202">
        <v>1</v>
      </c>
      <c r="AC202">
        <v>1</v>
      </c>
      <c r="AD202">
        <v>1</v>
      </c>
      <c r="AE202">
        <v>2</v>
      </c>
      <c r="AF202">
        <v>1</v>
      </c>
      <c r="AG202">
        <v>11</v>
      </c>
      <c r="AH202">
        <v>-1</v>
      </c>
      <c r="AI202">
        <v>0</v>
      </c>
      <c r="AJ202">
        <v>0.41789255539604059</v>
      </c>
      <c r="AK202">
        <v>0</v>
      </c>
      <c r="AL202">
        <v>0</v>
      </c>
      <c r="AM202">
        <v>-1</v>
      </c>
      <c r="AN202" t="s">
        <v>164</v>
      </c>
      <c r="AO202">
        <v>5</v>
      </c>
      <c r="AP202">
        <v>9</v>
      </c>
      <c r="AQ202">
        <v>2</v>
      </c>
      <c r="AR202">
        <v>1</v>
      </c>
      <c r="AS202" t="s">
        <v>53</v>
      </c>
      <c r="AT202">
        <v>1</v>
      </c>
      <c r="AU202" t="b">
        <v>1</v>
      </c>
      <c r="AV202">
        <f t="shared" si="9"/>
        <v>0</v>
      </c>
      <c r="AW202">
        <f t="shared" si="10"/>
        <v>-8.9999999999999969E-2</v>
      </c>
      <c r="AX202">
        <f t="shared" si="11"/>
        <v>1.0000000000000009E-2</v>
      </c>
    </row>
    <row r="203" spans="1:50" x14ac:dyDescent="0.25">
      <c r="A203">
        <v>1000</v>
      </c>
      <c r="B203">
        <v>100</v>
      </c>
      <c r="C203" t="s">
        <v>159</v>
      </c>
      <c r="D203">
        <v>0.99</v>
      </c>
      <c r="E203">
        <v>39</v>
      </c>
      <c r="F203">
        <v>0.97</v>
      </c>
      <c r="G203">
        <v>4.9282407407407403E-7</v>
      </c>
      <c r="H203" t="s">
        <v>207</v>
      </c>
      <c r="I203" t="s">
        <v>208</v>
      </c>
      <c r="J203">
        <v>28</v>
      </c>
      <c r="K203" t="s">
        <v>209</v>
      </c>
      <c r="L203">
        <v>3</v>
      </c>
      <c r="M203" t="s">
        <v>210</v>
      </c>
      <c r="N203">
        <v>0</v>
      </c>
      <c r="O203">
        <v>0.97</v>
      </c>
      <c r="P203" s="1">
        <v>1</v>
      </c>
      <c r="Q203">
        <v>1.2660787037037039E-5</v>
      </c>
      <c r="R203" s="2">
        <v>1</v>
      </c>
      <c r="S203">
        <v>7.4962847222222216E-6</v>
      </c>
      <c r="T203" s="2">
        <v>0.93</v>
      </c>
      <c r="U203" s="3">
        <v>1</v>
      </c>
      <c r="V203">
        <v>3</v>
      </c>
      <c r="W203">
        <v>1</v>
      </c>
      <c r="X203" t="s">
        <v>343</v>
      </c>
      <c r="Y203">
        <v>1</v>
      </c>
      <c r="Z203">
        <v>2</v>
      </c>
      <c r="AA203">
        <v>0</v>
      </c>
      <c r="AB203">
        <v>1</v>
      </c>
      <c r="AC203">
        <v>1</v>
      </c>
      <c r="AD203">
        <v>1</v>
      </c>
      <c r="AE203">
        <v>2</v>
      </c>
      <c r="AF203">
        <v>1</v>
      </c>
      <c r="AG203">
        <v>11</v>
      </c>
      <c r="AH203">
        <v>-1</v>
      </c>
      <c r="AI203">
        <v>0</v>
      </c>
      <c r="AJ203">
        <v>0.41789255539604059</v>
      </c>
      <c r="AK203">
        <v>0</v>
      </c>
      <c r="AL203">
        <v>0</v>
      </c>
      <c r="AM203">
        <v>-1</v>
      </c>
      <c r="AN203" t="s">
        <v>164</v>
      </c>
      <c r="AO203">
        <v>5</v>
      </c>
      <c r="AP203">
        <v>9</v>
      </c>
      <c r="AQ203">
        <v>2</v>
      </c>
      <c r="AR203">
        <v>-1</v>
      </c>
      <c r="AS203" t="s">
        <v>53</v>
      </c>
      <c r="AT203">
        <v>1</v>
      </c>
      <c r="AU203" t="b">
        <v>1</v>
      </c>
      <c r="AV203">
        <f t="shared" si="9"/>
        <v>0</v>
      </c>
      <c r="AW203">
        <f t="shared" si="10"/>
        <v>-6.9999999999999951E-2</v>
      </c>
      <c r="AX203">
        <f t="shared" si="11"/>
        <v>0</v>
      </c>
    </row>
    <row r="204" spans="1:50" x14ac:dyDescent="0.25">
      <c r="A204">
        <v>1000</v>
      </c>
      <c r="B204">
        <v>100</v>
      </c>
      <c r="C204" t="s">
        <v>159</v>
      </c>
      <c r="D204">
        <v>0.99</v>
      </c>
      <c r="E204">
        <v>39</v>
      </c>
      <c r="F204">
        <v>0.97</v>
      </c>
      <c r="G204">
        <v>4.3693287037037041E-7</v>
      </c>
      <c r="H204" t="s">
        <v>207</v>
      </c>
      <c r="I204" t="s">
        <v>208</v>
      </c>
      <c r="J204">
        <v>28</v>
      </c>
      <c r="K204" t="s">
        <v>209</v>
      </c>
      <c r="L204">
        <v>3</v>
      </c>
      <c r="M204" t="s">
        <v>210</v>
      </c>
      <c r="N204">
        <v>0</v>
      </c>
      <c r="O204">
        <v>0.97</v>
      </c>
      <c r="P204" s="1">
        <v>0.99</v>
      </c>
      <c r="Q204">
        <v>1.059652777777778E-5</v>
      </c>
      <c r="R204" s="2">
        <v>0.99</v>
      </c>
      <c r="S204">
        <v>7.252789351851852E-6</v>
      </c>
      <c r="T204" s="2">
        <v>0.9</v>
      </c>
      <c r="U204" s="3">
        <v>0.99</v>
      </c>
      <c r="V204">
        <v>3</v>
      </c>
      <c r="W204">
        <v>1</v>
      </c>
      <c r="X204" t="s">
        <v>343</v>
      </c>
      <c r="Y204">
        <v>1</v>
      </c>
      <c r="Z204">
        <v>2</v>
      </c>
      <c r="AA204">
        <v>0</v>
      </c>
      <c r="AB204">
        <v>1</v>
      </c>
      <c r="AC204">
        <v>1</v>
      </c>
      <c r="AD204">
        <v>1</v>
      </c>
      <c r="AE204">
        <v>2</v>
      </c>
      <c r="AF204">
        <v>1</v>
      </c>
      <c r="AG204">
        <v>11</v>
      </c>
      <c r="AH204">
        <v>-1</v>
      </c>
      <c r="AI204">
        <v>0</v>
      </c>
      <c r="AJ204">
        <v>0.41789255539604059</v>
      </c>
      <c r="AK204">
        <v>0</v>
      </c>
      <c r="AL204">
        <v>0</v>
      </c>
      <c r="AM204">
        <v>-1</v>
      </c>
      <c r="AN204" t="s">
        <v>164</v>
      </c>
      <c r="AO204">
        <v>5</v>
      </c>
      <c r="AP204">
        <v>9</v>
      </c>
      <c r="AQ204">
        <v>3</v>
      </c>
      <c r="AR204">
        <v>2</v>
      </c>
      <c r="AS204" t="s">
        <v>53</v>
      </c>
      <c r="AT204">
        <v>1</v>
      </c>
      <c r="AU204" t="b">
        <v>1</v>
      </c>
      <c r="AV204">
        <f t="shared" si="9"/>
        <v>0</v>
      </c>
      <c r="AW204">
        <f t="shared" si="10"/>
        <v>-8.9999999999999969E-2</v>
      </c>
      <c r="AX204">
        <f t="shared" si="11"/>
        <v>0</v>
      </c>
    </row>
    <row r="205" spans="1:50" x14ac:dyDescent="0.25">
      <c r="A205">
        <v>1000</v>
      </c>
      <c r="B205">
        <v>100</v>
      </c>
      <c r="C205" t="s">
        <v>159</v>
      </c>
      <c r="D205">
        <v>0.99</v>
      </c>
      <c r="E205">
        <v>39</v>
      </c>
      <c r="F205">
        <v>0.97</v>
      </c>
      <c r="G205">
        <v>4.9336805555555553E-7</v>
      </c>
      <c r="H205" t="s">
        <v>207</v>
      </c>
      <c r="I205" t="s">
        <v>208</v>
      </c>
      <c r="J205">
        <v>28</v>
      </c>
      <c r="K205" t="s">
        <v>209</v>
      </c>
      <c r="L205">
        <v>3</v>
      </c>
      <c r="M205" t="s">
        <v>210</v>
      </c>
      <c r="N205">
        <v>0</v>
      </c>
      <c r="O205">
        <v>0.97</v>
      </c>
      <c r="P205" s="1">
        <v>1</v>
      </c>
      <c r="Q205">
        <v>1.0352326388888889E-5</v>
      </c>
      <c r="R205" s="2">
        <v>1</v>
      </c>
      <c r="S205">
        <v>7.1443171296296294E-6</v>
      </c>
      <c r="T205" s="2">
        <v>0.93</v>
      </c>
      <c r="U205" s="3">
        <v>1</v>
      </c>
      <c r="V205">
        <v>3</v>
      </c>
      <c r="W205">
        <v>1</v>
      </c>
      <c r="X205" t="s">
        <v>343</v>
      </c>
      <c r="Y205">
        <v>1</v>
      </c>
      <c r="Z205">
        <v>2</v>
      </c>
      <c r="AA205">
        <v>0</v>
      </c>
      <c r="AB205">
        <v>1</v>
      </c>
      <c r="AC205">
        <v>1</v>
      </c>
      <c r="AD205">
        <v>1</v>
      </c>
      <c r="AE205">
        <v>2</v>
      </c>
      <c r="AF205">
        <v>1</v>
      </c>
      <c r="AG205">
        <v>11</v>
      </c>
      <c r="AH205">
        <v>-1</v>
      </c>
      <c r="AI205">
        <v>0</v>
      </c>
      <c r="AJ205">
        <v>0.41789255539604059</v>
      </c>
      <c r="AK205">
        <v>0</v>
      </c>
      <c r="AL205">
        <v>0</v>
      </c>
      <c r="AM205">
        <v>-1</v>
      </c>
      <c r="AN205" t="s">
        <v>164</v>
      </c>
      <c r="AO205">
        <v>5</v>
      </c>
      <c r="AP205">
        <v>9</v>
      </c>
      <c r="AQ205">
        <v>3</v>
      </c>
      <c r="AR205">
        <v>-2</v>
      </c>
      <c r="AS205" t="s">
        <v>53</v>
      </c>
      <c r="AT205">
        <v>1</v>
      </c>
      <c r="AU205" t="b">
        <v>1</v>
      </c>
      <c r="AV205">
        <f t="shared" si="9"/>
        <v>0</v>
      </c>
      <c r="AW205">
        <f t="shared" si="10"/>
        <v>-6.9999999999999951E-2</v>
      </c>
      <c r="AX205">
        <f t="shared" si="11"/>
        <v>0</v>
      </c>
    </row>
    <row r="206" spans="1:50" x14ac:dyDescent="0.25">
      <c r="A206">
        <v>600</v>
      </c>
      <c r="B206">
        <v>60</v>
      </c>
      <c r="C206" t="s">
        <v>344</v>
      </c>
      <c r="D206">
        <v>0.76666666666666672</v>
      </c>
      <c r="E206">
        <v>9</v>
      </c>
      <c r="F206">
        <v>0.6166666666666667</v>
      </c>
      <c r="G206">
        <v>2.0777777777777779E-7</v>
      </c>
      <c r="H206" t="s">
        <v>345</v>
      </c>
      <c r="I206" t="s">
        <v>346</v>
      </c>
      <c r="J206">
        <v>7</v>
      </c>
      <c r="K206" t="s">
        <v>347</v>
      </c>
      <c r="L206">
        <v>2</v>
      </c>
      <c r="M206" t="s">
        <v>348</v>
      </c>
      <c r="N206">
        <v>2.311342592592593E-8</v>
      </c>
      <c r="O206">
        <v>0.6333333333333333</v>
      </c>
      <c r="P206" s="1">
        <v>0.75</v>
      </c>
      <c r="Q206">
        <v>1.26546875E-5</v>
      </c>
      <c r="R206" s="2">
        <v>0.71666666666666667</v>
      </c>
      <c r="S206">
        <v>8.6972106481481486E-6</v>
      </c>
      <c r="T206" s="2">
        <v>0.65</v>
      </c>
      <c r="U206" s="3">
        <v>0.73333333333333328</v>
      </c>
      <c r="V206">
        <v>23</v>
      </c>
      <c r="W206">
        <v>0.52173913043478259</v>
      </c>
      <c r="X206" t="s">
        <v>50</v>
      </c>
      <c r="Y206">
        <v>1</v>
      </c>
      <c r="Z206">
        <v>2</v>
      </c>
      <c r="AA206">
        <v>0</v>
      </c>
      <c r="AB206">
        <v>1</v>
      </c>
      <c r="AC206">
        <v>0</v>
      </c>
      <c r="AD206">
        <v>2</v>
      </c>
      <c r="AE206">
        <v>0</v>
      </c>
      <c r="AF206">
        <v>2</v>
      </c>
      <c r="AG206">
        <v>6</v>
      </c>
      <c r="AH206">
        <v>4</v>
      </c>
      <c r="AI206">
        <v>1</v>
      </c>
      <c r="AJ206">
        <v>0.32457877173115651</v>
      </c>
      <c r="AK206">
        <v>60</v>
      </c>
      <c r="AL206">
        <v>23</v>
      </c>
      <c r="AM206">
        <v>0.38333333333333341</v>
      </c>
      <c r="AN206" t="s">
        <v>349</v>
      </c>
      <c r="AO206">
        <v>0</v>
      </c>
      <c r="AP206">
        <v>540</v>
      </c>
      <c r="AQ206">
        <v>1</v>
      </c>
      <c r="AR206">
        <v>0.5</v>
      </c>
      <c r="AS206" t="s">
        <v>53</v>
      </c>
      <c r="AT206">
        <v>1</v>
      </c>
      <c r="AU206" t="b">
        <v>0</v>
      </c>
      <c r="AV206">
        <f t="shared" si="9"/>
        <v>-3.3333333333333326E-2</v>
      </c>
      <c r="AW206">
        <f t="shared" si="10"/>
        <v>-9.9999999999999978E-2</v>
      </c>
      <c r="AX206">
        <f t="shared" si="11"/>
        <v>-1.6666666666666718E-2</v>
      </c>
    </row>
    <row r="207" spans="1:50" x14ac:dyDescent="0.25">
      <c r="A207">
        <v>600</v>
      </c>
      <c r="B207">
        <v>60</v>
      </c>
      <c r="C207" t="s">
        <v>344</v>
      </c>
      <c r="D207">
        <v>0.76666666666666672</v>
      </c>
      <c r="E207">
        <v>9</v>
      </c>
      <c r="F207">
        <v>0.71666666666666667</v>
      </c>
      <c r="G207">
        <v>1.4999999999999999E-7</v>
      </c>
      <c r="H207" t="s">
        <v>350</v>
      </c>
      <c r="I207" t="s">
        <v>351</v>
      </c>
      <c r="J207">
        <v>7</v>
      </c>
      <c r="K207" t="s">
        <v>352</v>
      </c>
      <c r="L207">
        <v>3</v>
      </c>
      <c r="M207" t="s">
        <v>353</v>
      </c>
      <c r="N207">
        <v>2.3495370370370369E-8</v>
      </c>
      <c r="O207">
        <v>0.71666666666666667</v>
      </c>
      <c r="P207" s="1">
        <v>0.75</v>
      </c>
      <c r="Q207">
        <v>1.2032129629629629E-5</v>
      </c>
      <c r="R207" s="2">
        <v>0.75</v>
      </c>
      <c r="S207">
        <v>9.0279976851851857E-6</v>
      </c>
      <c r="T207" s="2">
        <v>0.65</v>
      </c>
      <c r="U207" s="3">
        <v>0.75</v>
      </c>
      <c r="V207">
        <v>17</v>
      </c>
      <c r="W207">
        <v>1</v>
      </c>
      <c r="X207" t="s">
        <v>50</v>
      </c>
      <c r="Y207">
        <v>1</v>
      </c>
      <c r="Z207">
        <v>2</v>
      </c>
      <c r="AA207">
        <v>0</v>
      </c>
      <c r="AB207">
        <v>1</v>
      </c>
      <c r="AC207">
        <v>0</v>
      </c>
      <c r="AD207">
        <v>2</v>
      </c>
      <c r="AE207">
        <v>0</v>
      </c>
      <c r="AF207">
        <v>3</v>
      </c>
      <c r="AG207">
        <v>5</v>
      </c>
      <c r="AH207">
        <v>3</v>
      </c>
      <c r="AI207">
        <v>1</v>
      </c>
      <c r="AJ207">
        <v>0.33331236569484501</v>
      </c>
      <c r="AK207">
        <v>60</v>
      </c>
      <c r="AL207">
        <v>17</v>
      </c>
      <c r="AM207">
        <v>0.28333333333333333</v>
      </c>
      <c r="AN207" t="s">
        <v>349</v>
      </c>
      <c r="AO207">
        <v>0</v>
      </c>
      <c r="AP207">
        <v>540</v>
      </c>
      <c r="AQ207">
        <v>1</v>
      </c>
      <c r="AR207">
        <v>-0.5</v>
      </c>
      <c r="AS207" t="s">
        <v>53</v>
      </c>
      <c r="AT207">
        <v>1</v>
      </c>
      <c r="AU207" t="b">
        <v>0</v>
      </c>
      <c r="AV207">
        <f t="shared" si="9"/>
        <v>0</v>
      </c>
      <c r="AW207">
        <f t="shared" si="10"/>
        <v>-9.9999999999999978E-2</v>
      </c>
      <c r="AX207">
        <f t="shared" si="11"/>
        <v>0</v>
      </c>
    </row>
    <row r="208" spans="1:50" x14ac:dyDescent="0.25">
      <c r="A208">
        <v>600</v>
      </c>
      <c r="B208">
        <v>60</v>
      </c>
      <c r="C208" t="s">
        <v>344</v>
      </c>
      <c r="D208">
        <v>0.76666666666666672</v>
      </c>
      <c r="E208">
        <v>9</v>
      </c>
      <c r="F208">
        <v>0.56666666666666665</v>
      </c>
      <c r="G208">
        <v>2.0775462962962961E-7</v>
      </c>
      <c r="H208" t="s">
        <v>345</v>
      </c>
      <c r="I208" t="s">
        <v>354</v>
      </c>
      <c r="J208">
        <v>7</v>
      </c>
      <c r="K208" t="s">
        <v>347</v>
      </c>
      <c r="L208">
        <v>2</v>
      </c>
      <c r="M208" t="s">
        <v>348</v>
      </c>
      <c r="N208">
        <v>4.6226851851851853E-8</v>
      </c>
      <c r="O208">
        <v>0.6</v>
      </c>
      <c r="P208" s="1">
        <v>0.7</v>
      </c>
      <c r="Q208">
        <v>1.3679999999999999E-5</v>
      </c>
      <c r="R208" s="2">
        <v>0.78333333333333333</v>
      </c>
      <c r="S208">
        <v>7.750960648148149E-6</v>
      </c>
      <c r="T208" s="2">
        <v>0.65</v>
      </c>
      <c r="U208" s="3">
        <v>0.68333333333333335</v>
      </c>
      <c r="V208">
        <v>26</v>
      </c>
      <c r="W208">
        <v>0.46153846153846162</v>
      </c>
      <c r="X208" t="s">
        <v>50</v>
      </c>
      <c r="Y208">
        <v>1</v>
      </c>
      <c r="Z208">
        <v>2</v>
      </c>
      <c r="AA208">
        <v>0</v>
      </c>
      <c r="AB208">
        <v>1</v>
      </c>
      <c r="AC208">
        <v>0</v>
      </c>
      <c r="AD208">
        <v>2</v>
      </c>
      <c r="AE208">
        <v>0</v>
      </c>
      <c r="AF208">
        <v>2</v>
      </c>
      <c r="AG208">
        <v>6</v>
      </c>
      <c r="AH208">
        <v>4</v>
      </c>
      <c r="AI208">
        <v>1</v>
      </c>
      <c r="AJ208">
        <v>9.97841709111425E-2</v>
      </c>
      <c r="AK208">
        <v>60</v>
      </c>
      <c r="AL208">
        <v>26</v>
      </c>
      <c r="AM208">
        <v>0.43333333333333329</v>
      </c>
      <c r="AN208" t="s">
        <v>349</v>
      </c>
      <c r="AO208">
        <v>0</v>
      </c>
      <c r="AP208">
        <v>540</v>
      </c>
      <c r="AQ208">
        <v>2</v>
      </c>
      <c r="AR208">
        <v>1</v>
      </c>
      <c r="AS208" t="s">
        <v>53</v>
      </c>
      <c r="AT208">
        <v>1</v>
      </c>
      <c r="AU208" t="b">
        <v>0</v>
      </c>
      <c r="AV208">
        <f t="shared" si="9"/>
        <v>8.333333333333337E-2</v>
      </c>
      <c r="AW208">
        <f t="shared" si="10"/>
        <v>-4.9999999999999933E-2</v>
      </c>
      <c r="AX208">
        <f t="shared" si="11"/>
        <v>-1.6666666666666607E-2</v>
      </c>
    </row>
    <row r="209" spans="1:50" x14ac:dyDescent="0.25">
      <c r="A209">
        <v>600</v>
      </c>
      <c r="B209">
        <v>60</v>
      </c>
      <c r="C209" t="s">
        <v>344</v>
      </c>
      <c r="D209">
        <v>0.76666666666666672</v>
      </c>
      <c r="E209">
        <v>9</v>
      </c>
      <c r="F209">
        <v>0.75</v>
      </c>
      <c r="G209">
        <v>1.168981481481481E-7</v>
      </c>
      <c r="H209" t="s">
        <v>350</v>
      </c>
      <c r="I209" t="s">
        <v>355</v>
      </c>
      <c r="J209">
        <v>7</v>
      </c>
      <c r="K209" t="s">
        <v>352</v>
      </c>
      <c r="L209">
        <v>3</v>
      </c>
      <c r="M209" t="s">
        <v>353</v>
      </c>
      <c r="N209">
        <v>9.3333333333333335E-8</v>
      </c>
      <c r="O209">
        <v>0.75</v>
      </c>
      <c r="P209" s="1">
        <v>0.76666666666666672</v>
      </c>
      <c r="Q209">
        <v>1.018135416666667E-5</v>
      </c>
      <c r="R209" s="2">
        <v>0.76666666666666672</v>
      </c>
      <c r="S209">
        <v>8.0721412037037029E-6</v>
      </c>
      <c r="T209" s="2">
        <v>0.65</v>
      </c>
      <c r="U209" s="3">
        <v>0.76666666666666672</v>
      </c>
      <c r="V209">
        <v>15</v>
      </c>
      <c r="W209">
        <v>1</v>
      </c>
      <c r="X209" t="s">
        <v>50</v>
      </c>
      <c r="Y209">
        <v>1</v>
      </c>
      <c r="Z209">
        <v>2</v>
      </c>
      <c r="AA209">
        <v>0</v>
      </c>
      <c r="AB209">
        <v>1</v>
      </c>
      <c r="AC209">
        <v>0</v>
      </c>
      <c r="AD209">
        <v>2</v>
      </c>
      <c r="AE209">
        <v>0</v>
      </c>
      <c r="AF209">
        <v>3</v>
      </c>
      <c r="AG209">
        <v>5</v>
      </c>
      <c r="AH209">
        <v>3</v>
      </c>
      <c r="AI209">
        <v>1</v>
      </c>
      <c r="AJ209">
        <v>0.1088502064945778</v>
      </c>
      <c r="AK209">
        <v>60</v>
      </c>
      <c r="AL209">
        <v>15</v>
      </c>
      <c r="AM209">
        <v>0.25</v>
      </c>
      <c r="AN209" t="s">
        <v>349</v>
      </c>
      <c r="AO209">
        <v>0</v>
      </c>
      <c r="AP209">
        <v>540</v>
      </c>
      <c r="AQ209">
        <v>2</v>
      </c>
      <c r="AR209">
        <v>-1</v>
      </c>
      <c r="AS209" t="s">
        <v>53</v>
      </c>
      <c r="AT209">
        <v>1</v>
      </c>
      <c r="AU209" t="b">
        <v>0</v>
      </c>
      <c r="AV209">
        <f t="shared" si="9"/>
        <v>0</v>
      </c>
      <c r="AW209">
        <f t="shared" si="10"/>
        <v>-0.1166666666666667</v>
      </c>
      <c r="AX209">
        <f t="shared" si="11"/>
        <v>0</v>
      </c>
    </row>
    <row r="210" spans="1:50" x14ac:dyDescent="0.25">
      <c r="A210">
        <v>600</v>
      </c>
      <c r="B210">
        <v>60</v>
      </c>
      <c r="C210" t="s">
        <v>344</v>
      </c>
      <c r="D210">
        <v>0.76666666666666672</v>
      </c>
      <c r="E210">
        <v>9</v>
      </c>
      <c r="F210">
        <v>0.53333333333333333</v>
      </c>
      <c r="G210">
        <v>2.193287037037037E-7</v>
      </c>
      <c r="H210" t="s">
        <v>356</v>
      </c>
      <c r="I210" t="s">
        <v>357</v>
      </c>
      <c r="J210">
        <v>7</v>
      </c>
      <c r="K210" t="s">
        <v>50</v>
      </c>
      <c r="L210">
        <v>1</v>
      </c>
      <c r="M210" t="s">
        <v>348</v>
      </c>
      <c r="N210">
        <v>5.7719907407407413E-8</v>
      </c>
      <c r="O210">
        <v>0.55000000000000004</v>
      </c>
      <c r="P210" s="1">
        <v>0.6166666666666667</v>
      </c>
      <c r="Q210">
        <v>1.337609953703704E-5</v>
      </c>
      <c r="R210" s="2">
        <v>0.6166666666666667</v>
      </c>
      <c r="S210">
        <v>8.08212962962963E-6</v>
      </c>
      <c r="T210" s="2">
        <v>0.65</v>
      </c>
      <c r="U210" s="3">
        <v>0.6166666666666667</v>
      </c>
      <c r="V210">
        <v>28</v>
      </c>
      <c r="W210">
        <v>0.6428571428571429</v>
      </c>
      <c r="X210" t="s">
        <v>50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1</v>
      </c>
      <c r="AI210">
        <v>1</v>
      </c>
      <c r="AJ210">
        <v>0</v>
      </c>
      <c r="AK210">
        <v>60</v>
      </c>
      <c r="AL210">
        <v>28</v>
      </c>
      <c r="AM210">
        <v>0.46666666666666667</v>
      </c>
      <c r="AN210" t="s">
        <v>349</v>
      </c>
      <c r="AO210">
        <v>0</v>
      </c>
      <c r="AP210">
        <v>540</v>
      </c>
      <c r="AQ210">
        <v>3</v>
      </c>
      <c r="AR210">
        <v>2</v>
      </c>
      <c r="AS210" t="s">
        <v>53</v>
      </c>
      <c r="AT210">
        <v>1</v>
      </c>
      <c r="AU210" t="b">
        <v>0</v>
      </c>
      <c r="AV210">
        <f t="shared" si="9"/>
        <v>0</v>
      </c>
      <c r="AW210">
        <f t="shared" si="10"/>
        <v>3.3333333333333326E-2</v>
      </c>
      <c r="AX210">
        <f t="shared" si="11"/>
        <v>0</v>
      </c>
    </row>
    <row r="211" spans="1:50" x14ac:dyDescent="0.25">
      <c r="A211">
        <v>600</v>
      </c>
      <c r="B211">
        <v>60</v>
      </c>
      <c r="C211" t="s">
        <v>344</v>
      </c>
      <c r="D211">
        <v>0.76666666666666672</v>
      </c>
      <c r="E211">
        <v>9</v>
      </c>
      <c r="F211">
        <v>0.7</v>
      </c>
      <c r="G211">
        <v>0</v>
      </c>
      <c r="H211" t="s">
        <v>358</v>
      </c>
      <c r="I211" t="s">
        <v>359</v>
      </c>
      <c r="J211">
        <v>3</v>
      </c>
      <c r="K211" t="s">
        <v>67</v>
      </c>
      <c r="L211">
        <v>1</v>
      </c>
      <c r="M211" t="s">
        <v>360</v>
      </c>
      <c r="N211">
        <v>0</v>
      </c>
      <c r="O211">
        <v>0.7</v>
      </c>
      <c r="P211" s="1">
        <v>0.68333333333333335</v>
      </c>
      <c r="Q211">
        <v>1.459064814814815E-5</v>
      </c>
      <c r="R211" s="2">
        <v>0.68333333333333335</v>
      </c>
      <c r="S211">
        <v>1.773770833333333E-5</v>
      </c>
      <c r="T211" s="2">
        <v>0.65</v>
      </c>
      <c r="U211" s="3">
        <v>0.68333333333333335</v>
      </c>
      <c r="V211">
        <v>18</v>
      </c>
      <c r="W211">
        <v>0.88888888888888884</v>
      </c>
      <c r="X211" t="s">
        <v>50</v>
      </c>
      <c r="Y211">
        <v>1</v>
      </c>
      <c r="Z211">
        <v>1</v>
      </c>
      <c r="AA211">
        <v>0</v>
      </c>
      <c r="AB211">
        <v>1</v>
      </c>
      <c r="AC211">
        <v>0</v>
      </c>
      <c r="AD211">
        <v>1</v>
      </c>
      <c r="AE211">
        <v>0</v>
      </c>
      <c r="AF211">
        <v>1</v>
      </c>
      <c r="AG211">
        <v>3</v>
      </c>
      <c r="AH211">
        <v>3</v>
      </c>
      <c r="AI211">
        <v>1</v>
      </c>
      <c r="AJ211">
        <v>0.33482142857142849</v>
      </c>
      <c r="AK211">
        <v>60</v>
      </c>
      <c r="AL211">
        <v>18</v>
      </c>
      <c r="AM211">
        <v>0.3</v>
      </c>
      <c r="AN211" t="s">
        <v>349</v>
      </c>
      <c r="AO211">
        <v>0</v>
      </c>
      <c r="AP211">
        <v>540</v>
      </c>
      <c r="AQ211">
        <v>3</v>
      </c>
      <c r="AR211">
        <v>-2</v>
      </c>
      <c r="AS211" t="s">
        <v>53</v>
      </c>
      <c r="AT211">
        <v>1</v>
      </c>
      <c r="AU211" t="b">
        <v>0</v>
      </c>
      <c r="AV211">
        <f t="shared" si="9"/>
        <v>0</v>
      </c>
      <c r="AW211">
        <f t="shared" si="10"/>
        <v>-3.3333333333333326E-2</v>
      </c>
      <c r="AX211">
        <f t="shared" si="11"/>
        <v>0</v>
      </c>
    </row>
    <row r="212" spans="1:50" x14ac:dyDescent="0.25">
      <c r="A212">
        <v>600</v>
      </c>
      <c r="B212">
        <v>60</v>
      </c>
      <c r="C212" t="s">
        <v>344</v>
      </c>
      <c r="D212">
        <v>0.76666666666666672</v>
      </c>
      <c r="E212">
        <v>9</v>
      </c>
      <c r="F212">
        <v>0.68333333333333335</v>
      </c>
      <c r="G212">
        <v>1.460300925925926E-7</v>
      </c>
      <c r="H212" t="s">
        <v>345</v>
      </c>
      <c r="I212" t="s">
        <v>361</v>
      </c>
      <c r="J212">
        <v>7</v>
      </c>
      <c r="K212" t="s">
        <v>347</v>
      </c>
      <c r="L212">
        <v>2</v>
      </c>
      <c r="M212" t="s">
        <v>348</v>
      </c>
      <c r="N212">
        <v>2.3125E-8</v>
      </c>
      <c r="O212">
        <v>0.71666666666666667</v>
      </c>
      <c r="P212" s="1">
        <v>0.71666666666666667</v>
      </c>
      <c r="Q212">
        <v>1.119430555555556E-5</v>
      </c>
      <c r="R212" s="2">
        <v>0.75</v>
      </c>
      <c r="S212">
        <v>8.5135879629629624E-6</v>
      </c>
      <c r="T212" s="2">
        <v>0.65</v>
      </c>
      <c r="U212" s="3">
        <v>0.7</v>
      </c>
      <c r="V212">
        <v>19</v>
      </c>
      <c r="W212">
        <v>0.63157894736842102</v>
      </c>
      <c r="X212" t="s">
        <v>67</v>
      </c>
      <c r="Y212">
        <v>1</v>
      </c>
      <c r="Z212">
        <v>2</v>
      </c>
      <c r="AA212">
        <v>0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7</v>
      </c>
      <c r="AH212">
        <v>5</v>
      </c>
      <c r="AI212">
        <v>1</v>
      </c>
      <c r="AJ212">
        <v>0.18914793948157541</v>
      </c>
      <c r="AK212">
        <v>35</v>
      </c>
      <c r="AL212">
        <v>7</v>
      </c>
      <c r="AM212">
        <v>0.2</v>
      </c>
      <c r="AN212" t="s">
        <v>349</v>
      </c>
      <c r="AO212">
        <v>1</v>
      </c>
      <c r="AP212">
        <v>313</v>
      </c>
      <c r="AQ212">
        <v>1</v>
      </c>
      <c r="AR212">
        <v>0.5</v>
      </c>
      <c r="AS212" t="s">
        <v>53</v>
      </c>
      <c r="AT212">
        <v>1</v>
      </c>
      <c r="AU212" t="b">
        <v>0</v>
      </c>
      <c r="AV212">
        <f t="shared" si="9"/>
        <v>3.3333333333333326E-2</v>
      </c>
      <c r="AW212">
        <f t="shared" si="10"/>
        <v>-6.6666666666666652E-2</v>
      </c>
      <c r="AX212">
        <f t="shared" si="11"/>
        <v>-1.6666666666666718E-2</v>
      </c>
    </row>
    <row r="213" spans="1:50" x14ac:dyDescent="0.25">
      <c r="A213">
        <v>600</v>
      </c>
      <c r="B213">
        <v>60</v>
      </c>
      <c r="C213" t="s">
        <v>344</v>
      </c>
      <c r="D213">
        <v>0.76666666666666672</v>
      </c>
      <c r="E213">
        <v>9</v>
      </c>
      <c r="F213">
        <v>0.68333333333333335</v>
      </c>
      <c r="G213">
        <v>1.169212962962963E-7</v>
      </c>
      <c r="H213" t="s">
        <v>362</v>
      </c>
      <c r="I213" t="s">
        <v>363</v>
      </c>
      <c r="J213">
        <v>7</v>
      </c>
      <c r="K213" t="s">
        <v>50</v>
      </c>
      <c r="L213">
        <v>1</v>
      </c>
      <c r="M213" t="s">
        <v>364</v>
      </c>
      <c r="N213">
        <v>0</v>
      </c>
      <c r="O213">
        <v>0.68333333333333335</v>
      </c>
      <c r="P213" s="1">
        <v>0.71666666666666667</v>
      </c>
      <c r="Q213">
        <v>1.0774745370370371E-5</v>
      </c>
      <c r="R213" s="2">
        <v>0.76666666666666672</v>
      </c>
      <c r="S213">
        <v>8.0025578703703695E-6</v>
      </c>
      <c r="T213" s="2">
        <v>0.65</v>
      </c>
      <c r="U213" s="3">
        <v>0.71666666666666667</v>
      </c>
      <c r="V213">
        <v>19</v>
      </c>
      <c r="W213">
        <v>0.63157894736842102</v>
      </c>
      <c r="X213" t="s">
        <v>67</v>
      </c>
      <c r="Y213">
        <v>1</v>
      </c>
      <c r="Z213">
        <v>1</v>
      </c>
      <c r="AA213">
        <v>0</v>
      </c>
      <c r="AB213">
        <v>1</v>
      </c>
      <c r="AC213">
        <v>0</v>
      </c>
      <c r="AD213">
        <v>1</v>
      </c>
      <c r="AE213">
        <v>0</v>
      </c>
      <c r="AF213">
        <v>1</v>
      </c>
      <c r="AG213">
        <v>2</v>
      </c>
      <c r="AH213">
        <v>2</v>
      </c>
      <c r="AI213">
        <v>1</v>
      </c>
      <c r="AJ213">
        <v>1.459556987294053E-3</v>
      </c>
      <c r="AK213">
        <v>35</v>
      </c>
      <c r="AL213">
        <v>7</v>
      </c>
      <c r="AM213">
        <v>0.2</v>
      </c>
      <c r="AN213" t="s">
        <v>349</v>
      </c>
      <c r="AO213">
        <v>1</v>
      </c>
      <c r="AP213">
        <v>313</v>
      </c>
      <c r="AQ213">
        <v>1</v>
      </c>
      <c r="AR213">
        <v>-0.5</v>
      </c>
      <c r="AS213" t="s">
        <v>53</v>
      </c>
      <c r="AT213">
        <v>1</v>
      </c>
      <c r="AU213" t="b">
        <v>0</v>
      </c>
      <c r="AV213">
        <f t="shared" si="9"/>
        <v>5.0000000000000044E-2</v>
      </c>
      <c r="AW213">
        <f t="shared" si="10"/>
        <v>-6.6666666666666652E-2</v>
      </c>
      <c r="AX213">
        <f t="shared" si="11"/>
        <v>0</v>
      </c>
    </row>
    <row r="214" spans="1:50" x14ac:dyDescent="0.25">
      <c r="A214">
        <v>600</v>
      </c>
      <c r="B214">
        <v>60</v>
      </c>
      <c r="C214" t="s">
        <v>344</v>
      </c>
      <c r="D214">
        <v>0.76666666666666672</v>
      </c>
      <c r="E214">
        <v>9</v>
      </c>
      <c r="F214">
        <v>0.68333333333333335</v>
      </c>
      <c r="G214">
        <v>1.3853009259259259E-7</v>
      </c>
      <c r="H214" t="s">
        <v>356</v>
      </c>
      <c r="I214" t="s">
        <v>357</v>
      </c>
      <c r="J214">
        <v>7</v>
      </c>
      <c r="K214" t="s">
        <v>50</v>
      </c>
      <c r="L214">
        <v>1</v>
      </c>
      <c r="M214" t="s">
        <v>348</v>
      </c>
      <c r="N214">
        <v>2.3078703703703709E-8</v>
      </c>
      <c r="O214">
        <v>0.68333333333333335</v>
      </c>
      <c r="P214" s="1">
        <v>0.71666666666666667</v>
      </c>
      <c r="Q214">
        <v>1.285099537037037E-5</v>
      </c>
      <c r="R214" s="2">
        <v>0.78333333333333333</v>
      </c>
      <c r="S214">
        <v>1.8484351851851851E-5</v>
      </c>
      <c r="T214" s="2">
        <v>0.65</v>
      </c>
      <c r="U214" s="3">
        <v>0.71666666666666667</v>
      </c>
      <c r="V214">
        <v>19</v>
      </c>
      <c r="W214">
        <v>0.63157894736842102</v>
      </c>
      <c r="X214" t="s">
        <v>67</v>
      </c>
      <c r="Y214">
        <v>1</v>
      </c>
      <c r="Z214">
        <v>1</v>
      </c>
      <c r="AA214">
        <v>0</v>
      </c>
      <c r="AB214">
        <v>1</v>
      </c>
      <c r="AC214">
        <v>0</v>
      </c>
      <c r="AD214">
        <v>1</v>
      </c>
      <c r="AE214">
        <v>0</v>
      </c>
      <c r="AF214">
        <v>1</v>
      </c>
      <c r="AG214">
        <v>2</v>
      </c>
      <c r="AH214">
        <v>2</v>
      </c>
      <c r="AI214">
        <v>1</v>
      </c>
      <c r="AJ214">
        <v>1.4533198038948481E-3</v>
      </c>
      <c r="AK214">
        <v>35</v>
      </c>
      <c r="AL214">
        <v>7</v>
      </c>
      <c r="AM214">
        <v>0.2</v>
      </c>
      <c r="AN214" t="s">
        <v>349</v>
      </c>
      <c r="AO214">
        <v>1</v>
      </c>
      <c r="AP214">
        <v>313</v>
      </c>
      <c r="AQ214">
        <v>2</v>
      </c>
      <c r="AR214">
        <v>1</v>
      </c>
      <c r="AS214" t="s">
        <v>53</v>
      </c>
      <c r="AT214">
        <v>1</v>
      </c>
      <c r="AU214" t="b">
        <v>0</v>
      </c>
      <c r="AV214">
        <f t="shared" si="9"/>
        <v>6.6666666666666652E-2</v>
      </c>
      <c r="AW214">
        <f t="shared" si="10"/>
        <v>-6.6666666666666652E-2</v>
      </c>
      <c r="AX214">
        <f t="shared" si="11"/>
        <v>0</v>
      </c>
    </row>
    <row r="215" spans="1:50" x14ac:dyDescent="0.25">
      <c r="A215">
        <v>600</v>
      </c>
      <c r="B215">
        <v>60</v>
      </c>
      <c r="C215" t="s">
        <v>344</v>
      </c>
      <c r="D215">
        <v>0.76666666666666672</v>
      </c>
      <c r="E215">
        <v>9</v>
      </c>
      <c r="F215">
        <v>0.68333333333333335</v>
      </c>
      <c r="G215">
        <v>3.001273148148148E-7</v>
      </c>
      <c r="H215" t="s">
        <v>362</v>
      </c>
      <c r="I215" t="s">
        <v>363</v>
      </c>
      <c r="J215">
        <v>7</v>
      </c>
      <c r="K215" t="s">
        <v>50</v>
      </c>
      <c r="L215">
        <v>1</v>
      </c>
      <c r="M215" t="s">
        <v>364</v>
      </c>
      <c r="N215">
        <v>3.4641203703703697E-8</v>
      </c>
      <c r="O215">
        <v>0.68333333333333335</v>
      </c>
      <c r="P215" s="1">
        <v>0.71666666666666667</v>
      </c>
      <c r="Q215">
        <v>1.425357638888889E-5</v>
      </c>
      <c r="R215" s="2">
        <v>0.76666666666666672</v>
      </c>
      <c r="S215">
        <v>1.031092592592593E-5</v>
      </c>
      <c r="T215" s="2">
        <v>0.65</v>
      </c>
      <c r="U215" s="3">
        <v>0.71666666666666667</v>
      </c>
      <c r="V215">
        <v>19</v>
      </c>
      <c r="W215">
        <v>0.63157894736842102</v>
      </c>
      <c r="X215" t="s">
        <v>67</v>
      </c>
      <c r="Y215">
        <v>1</v>
      </c>
      <c r="Z215">
        <v>1</v>
      </c>
      <c r="AA215">
        <v>0</v>
      </c>
      <c r="AB215">
        <v>1</v>
      </c>
      <c r="AC215">
        <v>0</v>
      </c>
      <c r="AD215">
        <v>1</v>
      </c>
      <c r="AE215">
        <v>0</v>
      </c>
      <c r="AF215">
        <v>1</v>
      </c>
      <c r="AG215">
        <v>2</v>
      </c>
      <c r="AH215">
        <v>2</v>
      </c>
      <c r="AI215">
        <v>1</v>
      </c>
      <c r="AJ215">
        <v>1.459556987294053E-3</v>
      </c>
      <c r="AK215">
        <v>35</v>
      </c>
      <c r="AL215">
        <v>7</v>
      </c>
      <c r="AM215">
        <v>0.2</v>
      </c>
      <c r="AN215" t="s">
        <v>349</v>
      </c>
      <c r="AO215">
        <v>1</v>
      </c>
      <c r="AP215">
        <v>313</v>
      </c>
      <c r="AQ215">
        <v>2</v>
      </c>
      <c r="AR215">
        <v>-1</v>
      </c>
      <c r="AS215" t="s">
        <v>53</v>
      </c>
      <c r="AT215">
        <v>1</v>
      </c>
      <c r="AU215" t="b">
        <v>0</v>
      </c>
      <c r="AV215">
        <f t="shared" si="9"/>
        <v>5.0000000000000044E-2</v>
      </c>
      <c r="AW215">
        <f t="shared" si="10"/>
        <v>-6.6666666666666652E-2</v>
      </c>
      <c r="AX215">
        <f t="shared" si="11"/>
        <v>0</v>
      </c>
    </row>
    <row r="216" spans="1:50" x14ac:dyDescent="0.25">
      <c r="A216">
        <v>600</v>
      </c>
      <c r="B216">
        <v>60</v>
      </c>
      <c r="C216" t="s">
        <v>344</v>
      </c>
      <c r="D216">
        <v>0.76666666666666672</v>
      </c>
      <c r="E216">
        <v>9</v>
      </c>
      <c r="F216">
        <v>0.68333333333333335</v>
      </c>
      <c r="G216">
        <v>1.500694444444444E-7</v>
      </c>
      <c r="H216" t="s">
        <v>356</v>
      </c>
      <c r="I216" t="s">
        <v>357</v>
      </c>
      <c r="J216">
        <v>7</v>
      </c>
      <c r="K216" t="s">
        <v>50</v>
      </c>
      <c r="L216">
        <v>1</v>
      </c>
      <c r="M216" t="s">
        <v>348</v>
      </c>
      <c r="N216">
        <v>2.310185185185185E-8</v>
      </c>
      <c r="O216">
        <v>0.68333333333333335</v>
      </c>
      <c r="P216" s="1">
        <v>0.71666666666666667</v>
      </c>
      <c r="Q216">
        <v>1.282883101851852E-5</v>
      </c>
      <c r="R216" s="2">
        <v>0.78333333333333333</v>
      </c>
      <c r="S216">
        <v>7.9524652777777768E-6</v>
      </c>
      <c r="T216" s="2">
        <v>0.65</v>
      </c>
      <c r="U216" s="3">
        <v>0.71666666666666667</v>
      </c>
      <c r="V216">
        <v>19</v>
      </c>
      <c r="W216">
        <v>0.63157894736842102</v>
      </c>
      <c r="X216" t="s">
        <v>67</v>
      </c>
      <c r="Y216">
        <v>1</v>
      </c>
      <c r="Z216">
        <v>1</v>
      </c>
      <c r="AA216">
        <v>0</v>
      </c>
      <c r="AB216">
        <v>1</v>
      </c>
      <c r="AC216">
        <v>0</v>
      </c>
      <c r="AD216">
        <v>1</v>
      </c>
      <c r="AE216">
        <v>0</v>
      </c>
      <c r="AF216">
        <v>1</v>
      </c>
      <c r="AG216">
        <v>2</v>
      </c>
      <c r="AH216">
        <v>2</v>
      </c>
      <c r="AI216">
        <v>1</v>
      </c>
      <c r="AJ216">
        <v>1.4533198038948481E-3</v>
      </c>
      <c r="AK216">
        <v>35</v>
      </c>
      <c r="AL216">
        <v>7</v>
      </c>
      <c r="AM216">
        <v>0.2</v>
      </c>
      <c r="AN216" t="s">
        <v>349</v>
      </c>
      <c r="AO216">
        <v>1</v>
      </c>
      <c r="AP216">
        <v>313</v>
      </c>
      <c r="AQ216">
        <v>3</v>
      </c>
      <c r="AR216">
        <v>2</v>
      </c>
      <c r="AS216" t="s">
        <v>53</v>
      </c>
      <c r="AT216">
        <v>1</v>
      </c>
      <c r="AU216" t="b">
        <v>0</v>
      </c>
      <c r="AV216">
        <f t="shared" si="9"/>
        <v>6.6666666666666652E-2</v>
      </c>
      <c r="AW216">
        <f t="shared" si="10"/>
        <v>-6.6666666666666652E-2</v>
      </c>
      <c r="AX216">
        <f t="shared" si="11"/>
        <v>0</v>
      </c>
    </row>
    <row r="217" spans="1:50" x14ac:dyDescent="0.25">
      <c r="A217">
        <v>600</v>
      </c>
      <c r="B217">
        <v>60</v>
      </c>
      <c r="C217" t="s">
        <v>344</v>
      </c>
      <c r="D217">
        <v>0.76666666666666672</v>
      </c>
      <c r="E217">
        <v>9</v>
      </c>
      <c r="F217">
        <v>0.68333333333333335</v>
      </c>
      <c r="G217">
        <v>1.171296296296296E-7</v>
      </c>
      <c r="H217" t="s">
        <v>362</v>
      </c>
      <c r="I217" t="s">
        <v>363</v>
      </c>
      <c r="J217">
        <v>7</v>
      </c>
      <c r="K217" t="s">
        <v>50</v>
      </c>
      <c r="L217">
        <v>1</v>
      </c>
      <c r="M217" t="s">
        <v>364</v>
      </c>
      <c r="N217">
        <v>0</v>
      </c>
      <c r="O217">
        <v>0.68333333333333335</v>
      </c>
      <c r="P217" s="1">
        <v>0.71666666666666667</v>
      </c>
      <c r="Q217">
        <v>1.089481481481482E-5</v>
      </c>
      <c r="R217" s="2">
        <v>0.78333333333333333</v>
      </c>
      <c r="S217">
        <v>7.8589236111111117E-6</v>
      </c>
      <c r="T217" s="2">
        <v>0.65</v>
      </c>
      <c r="U217" s="3">
        <v>0.71666666666666667</v>
      </c>
      <c r="V217">
        <v>19</v>
      </c>
      <c r="W217">
        <v>0.63157894736842102</v>
      </c>
      <c r="X217" t="s">
        <v>67</v>
      </c>
      <c r="Y217">
        <v>1</v>
      </c>
      <c r="Z217">
        <v>1</v>
      </c>
      <c r="AA217">
        <v>0</v>
      </c>
      <c r="AB217">
        <v>1</v>
      </c>
      <c r="AC217">
        <v>0</v>
      </c>
      <c r="AD217">
        <v>1</v>
      </c>
      <c r="AE217">
        <v>0</v>
      </c>
      <c r="AF217">
        <v>1</v>
      </c>
      <c r="AG217">
        <v>2</v>
      </c>
      <c r="AH217">
        <v>2</v>
      </c>
      <c r="AI217">
        <v>1</v>
      </c>
      <c r="AJ217">
        <v>1.459556987294053E-3</v>
      </c>
      <c r="AK217">
        <v>35</v>
      </c>
      <c r="AL217">
        <v>7</v>
      </c>
      <c r="AM217">
        <v>0.2</v>
      </c>
      <c r="AN217" t="s">
        <v>349</v>
      </c>
      <c r="AO217">
        <v>1</v>
      </c>
      <c r="AP217">
        <v>313</v>
      </c>
      <c r="AQ217">
        <v>3</v>
      </c>
      <c r="AR217">
        <v>-2</v>
      </c>
      <c r="AS217" t="s">
        <v>53</v>
      </c>
      <c r="AT217">
        <v>1</v>
      </c>
      <c r="AU217" t="b">
        <v>0</v>
      </c>
      <c r="AV217">
        <f t="shared" si="9"/>
        <v>6.6666666666666652E-2</v>
      </c>
      <c r="AW217">
        <f t="shared" si="10"/>
        <v>-6.6666666666666652E-2</v>
      </c>
      <c r="AX217">
        <f t="shared" si="11"/>
        <v>0</v>
      </c>
    </row>
    <row r="218" spans="1:50" x14ac:dyDescent="0.25">
      <c r="A218">
        <v>600</v>
      </c>
      <c r="B218">
        <v>60</v>
      </c>
      <c r="C218" t="s">
        <v>344</v>
      </c>
      <c r="D218">
        <v>0.76666666666666672</v>
      </c>
      <c r="E218">
        <v>9</v>
      </c>
      <c r="F218">
        <v>0.7</v>
      </c>
      <c r="G218">
        <v>1.8082175925925929E-7</v>
      </c>
      <c r="H218" t="s">
        <v>345</v>
      </c>
      <c r="I218" t="s">
        <v>365</v>
      </c>
      <c r="J218">
        <v>7</v>
      </c>
      <c r="K218" t="s">
        <v>347</v>
      </c>
      <c r="L218">
        <v>2</v>
      </c>
      <c r="M218" t="s">
        <v>348</v>
      </c>
      <c r="N218">
        <v>0</v>
      </c>
      <c r="O218">
        <v>0.7</v>
      </c>
      <c r="P218" s="1">
        <v>0.7</v>
      </c>
      <c r="Q218">
        <v>1.1275972222222219E-5</v>
      </c>
      <c r="R218" s="2">
        <v>0.71666666666666667</v>
      </c>
      <c r="S218">
        <v>8.0473842592592581E-6</v>
      </c>
      <c r="T218" s="2">
        <v>0.65</v>
      </c>
      <c r="U218" s="3">
        <v>0.7</v>
      </c>
      <c r="V218">
        <v>18</v>
      </c>
      <c r="W218">
        <v>0.61111111111111116</v>
      </c>
      <c r="X218" t="s">
        <v>238</v>
      </c>
      <c r="Y218">
        <v>1</v>
      </c>
      <c r="Z218">
        <v>2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0</v>
      </c>
      <c r="AK218">
        <v>25</v>
      </c>
      <c r="AL218">
        <v>11</v>
      </c>
      <c r="AM218">
        <v>0.44</v>
      </c>
      <c r="AN218" t="s">
        <v>349</v>
      </c>
      <c r="AO218">
        <v>1</v>
      </c>
      <c r="AP218">
        <v>227</v>
      </c>
      <c r="AQ218">
        <v>1</v>
      </c>
      <c r="AR218">
        <v>0.5</v>
      </c>
      <c r="AS218" t="s">
        <v>53</v>
      </c>
      <c r="AT218">
        <v>1</v>
      </c>
      <c r="AU218" t="b">
        <v>0</v>
      </c>
      <c r="AV218">
        <f t="shared" si="9"/>
        <v>1.6666666666666718E-2</v>
      </c>
      <c r="AW218">
        <f t="shared" si="10"/>
        <v>-4.9999999999999933E-2</v>
      </c>
      <c r="AX218">
        <f t="shared" si="11"/>
        <v>0</v>
      </c>
    </row>
    <row r="219" spans="1:50" x14ac:dyDescent="0.25">
      <c r="A219">
        <v>600</v>
      </c>
      <c r="B219">
        <v>60</v>
      </c>
      <c r="C219" t="s">
        <v>344</v>
      </c>
      <c r="D219">
        <v>0.76666666666666672</v>
      </c>
      <c r="E219">
        <v>9</v>
      </c>
      <c r="F219">
        <v>0.76666666666666672</v>
      </c>
      <c r="G219">
        <v>1.8075231481481481E-7</v>
      </c>
      <c r="H219" t="s">
        <v>366</v>
      </c>
      <c r="I219" t="s">
        <v>367</v>
      </c>
      <c r="J219">
        <v>7</v>
      </c>
      <c r="K219" t="s">
        <v>368</v>
      </c>
      <c r="L219">
        <v>3</v>
      </c>
      <c r="M219" t="s">
        <v>369</v>
      </c>
      <c r="N219">
        <v>0</v>
      </c>
      <c r="O219">
        <v>0.76666666666666672</v>
      </c>
      <c r="P219" s="1">
        <v>0.71666666666666667</v>
      </c>
      <c r="Q219">
        <v>1.1260474537037039E-5</v>
      </c>
      <c r="R219" s="2">
        <v>0.71666666666666667</v>
      </c>
      <c r="S219">
        <v>1.026296296296296E-5</v>
      </c>
      <c r="T219" s="2">
        <v>0.65</v>
      </c>
      <c r="U219" s="3">
        <v>0.71666666666666667</v>
      </c>
      <c r="V219">
        <v>14</v>
      </c>
      <c r="W219">
        <v>1</v>
      </c>
      <c r="X219" t="s">
        <v>238</v>
      </c>
      <c r="Y219">
        <v>1</v>
      </c>
      <c r="Z219">
        <v>1</v>
      </c>
      <c r="AA219">
        <v>0</v>
      </c>
      <c r="AB219">
        <v>1</v>
      </c>
      <c r="AC219">
        <v>0</v>
      </c>
      <c r="AD219">
        <v>1</v>
      </c>
      <c r="AE219">
        <v>0</v>
      </c>
      <c r="AF219">
        <v>3</v>
      </c>
      <c r="AG219">
        <v>3</v>
      </c>
      <c r="AH219">
        <v>2</v>
      </c>
      <c r="AI219">
        <v>1</v>
      </c>
      <c r="AJ219">
        <v>0.83059095258990401</v>
      </c>
      <c r="AK219">
        <v>25</v>
      </c>
      <c r="AL219">
        <v>7</v>
      </c>
      <c r="AM219">
        <v>0.28000000000000003</v>
      </c>
      <c r="AN219" t="s">
        <v>349</v>
      </c>
      <c r="AO219">
        <v>1</v>
      </c>
      <c r="AP219">
        <v>227</v>
      </c>
      <c r="AQ219">
        <v>1</v>
      </c>
      <c r="AR219">
        <v>-0.5</v>
      </c>
      <c r="AS219" t="s">
        <v>53</v>
      </c>
      <c r="AT219">
        <v>1</v>
      </c>
      <c r="AU219" t="b">
        <v>0</v>
      </c>
      <c r="AV219">
        <f t="shared" si="9"/>
        <v>0</v>
      </c>
      <c r="AW219">
        <f t="shared" si="10"/>
        <v>-6.6666666666666652E-2</v>
      </c>
      <c r="AX219">
        <f t="shared" si="11"/>
        <v>0</v>
      </c>
    </row>
    <row r="220" spans="1:50" x14ac:dyDescent="0.25">
      <c r="A220">
        <v>600</v>
      </c>
      <c r="B220">
        <v>60</v>
      </c>
      <c r="C220" t="s">
        <v>344</v>
      </c>
      <c r="D220">
        <v>0.76666666666666672</v>
      </c>
      <c r="E220">
        <v>9</v>
      </c>
      <c r="F220">
        <v>0.66666666666666663</v>
      </c>
      <c r="G220">
        <v>1.6157407407407411E-7</v>
      </c>
      <c r="H220" t="s">
        <v>370</v>
      </c>
      <c r="I220" t="s">
        <v>371</v>
      </c>
      <c r="J220">
        <v>7</v>
      </c>
      <c r="K220" t="s">
        <v>372</v>
      </c>
      <c r="L220">
        <v>2</v>
      </c>
      <c r="M220" t="s">
        <v>373</v>
      </c>
      <c r="N220">
        <v>2.310185185185185E-8</v>
      </c>
      <c r="O220">
        <v>0.66666666666666663</v>
      </c>
      <c r="P220" s="1">
        <v>0.7</v>
      </c>
      <c r="Q220">
        <v>1.367856481481481E-5</v>
      </c>
      <c r="R220" s="2">
        <v>0.71666666666666667</v>
      </c>
      <c r="S220">
        <v>1.062271990740741E-5</v>
      </c>
      <c r="T220" s="2">
        <v>0.65</v>
      </c>
      <c r="U220" s="3">
        <v>0.7</v>
      </c>
      <c r="V220">
        <v>20</v>
      </c>
      <c r="W220">
        <v>0.5</v>
      </c>
      <c r="X220" t="s">
        <v>238</v>
      </c>
      <c r="Y220">
        <v>1</v>
      </c>
      <c r="Z220">
        <v>2</v>
      </c>
      <c r="AA220">
        <v>0</v>
      </c>
      <c r="AB220">
        <v>1</v>
      </c>
      <c r="AC220">
        <v>0</v>
      </c>
      <c r="AD220">
        <v>2</v>
      </c>
      <c r="AE220">
        <v>0</v>
      </c>
      <c r="AF220">
        <v>2</v>
      </c>
      <c r="AG220">
        <v>2</v>
      </c>
      <c r="AH220">
        <v>2</v>
      </c>
      <c r="AI220">
        <v>1</v>
      </c>
      <c r="AJ220">
        <v>0</v>
      </c>
      <c r="AK220">
        <v>25</v>
      </c>
      <c r="AL220">
        <v>13</v>
      </c>
      <c r="AM220">
        <v>0.52</v>
      </c>
      <c r="AN220" t="s">
        <v>349</v>
      </c>
      <c r="AO220">
        <v>1</v>
      </c>
      <c r="AP220">
        <v>227</v>
      </c>
      <c r="AQ220">
        <v>2</v>
      </c>
      <c r="AR220">
        <v>1</v>
      </c>
      <c r="AS220" t="s">
        <v>53</v>
      </c>
      <c r="AT220">
        <v>1</v>
      </c>
      <c r="AU220" t="b">
        <v>0</v>
      </c>
      <c r="AV220">
        <f t="shared" si="9"/>
        <v>1.6666666666666718E-2</v>
      </c>
      <c r="AW220">
        <f t="shared" si="10"/>
        <v>-4.9999999999999933E-2</v>
      </c>
      <c r="AX220">
        <f t="shared" si="11"/>
        <v>0</v>
      </c>
    </row>
    <row r="221" spans="1:50" x14ac:dyDescent="0.25">
      <c r="A221">
        <v>600</v>
      </c>
      <c r="B221">
        <v>60</v>
      </c>
      <c r="C221" t="s">
        <v>344</v>
      </c>
      <c r="D221">
        <v>0.76666666666666672</v>
      </c>
      <c r="E221">
        <v>9</v>
      </c>
      <c r="F221">
        <v>0.75</v>
      </c>
      <c r="G221">
        <v>1.612384259259259E-7</v>
      </c>
      <c r="H221" t="s">
        <v>366</v>
      </c>
      <c r="I221" t="s">
        <v>374</v>
      </c>
      <c r="J221">
        <v>7</v>
      </c>
      <c r="K221" t="s">
        <v>368</v>
      </c>
      <c r="L221">
        <v>3</v>
      </c>
      <c r="M221" t="s">
        <v>369</v>
      </c>
      <c r="N221">
        <v>1.1539351851851849E-8</v>
      </c>
      <c r="O221">
        <v>0.75</v>
      </c>
      <c r="P221" s="1">
        <v>0.7</v>
      </c>
      <c r="Q221">
        <v>1.288255787037037E-5</v>
      </c>
      <c r="R221" s="2">
        <v>0.7</v>
      </c>
      <c r="S221">
        <v>9.0264004629629628E-6</v>
      </c>
      <c r="T221" s="2">
        <v>0.65</v>
      </c>
      <c r="U221" s="3">
        <v>0.7</v>
      </c>
      <c r="V221">
        <v>15</v>
      </c>
      <c r="W221">
        <v>1</v>
      </c>
      <c r="X221" t="s">
        <v>238</v>
      </c>
      <c r="Y221">
        <v>1</v>
      </c>
      <c r="Z221">
        <v>1</v>
      </c>
      <c r="AA221">
        <v>0</v>
      </c>
      <c r="AB221">
        <v>1</v>
      </c>
      <c r="AC221">
        <v>0</v>
      </c>
      <c r="AD221">
        <v>1</v>
      </c>
      <c r="AE221">
        <v>0</v>
      </c>
      <c r="AF221">
        <v>3</v>
      </c>
      <c r="AG221">
        <v>3</v>
      </c>
      <c r="AH221">
        <v>2</v>
      </c>
      <c r="AI221">
        <v>1</v>
      </c>
      <c r="AJ221">
        <v>0.69678493907727346</v>
      </c>
      <c r="AK221">
        <v>25</v>
      </c>
      <c r="AL221">
        <v>8</v>
      </c>
      <c r="AM221">
        <v>0.32</v>
      </c>
      <c r="AN221" t="s">
        <v>349</v>
      </c>
      <c r="AO221">
        <v>1</v>
      </c>
      <c r="AP221">
        <v>227</v>
      </c>
      <c r="AQ221">
        <v>2</v>
      </c>
      <c r="AR221">
        <v>-1</v>
      </c>
      <c r="AS221" t="s">
        <v>53</v>
      </c>
      <c r="AT221">
        <v>1</v>
      </c>
      <c r="AU221" t="b">
        <v>0</v>
      </c>
      <c r="AV221">
        <f t="shared" si="9"/>
        <v>0</v>
      </c>
      <c r="AW221">
        <f t="shared" si="10"/>
        <v>-4.9999999999999933E-2</v>
      </c>
      <c r="AX221">
        <f t="shared" si="11"/>
        <v>0</v>
      </c>
    </row>
    <row r="222" spans="1:50" x14ac:dyDescent="0.25">
      <c r="A222">
        <v>600</v>
      </c>
      <c r="B222">
        <v>60</v>
      </c>
      <c r="C222" t="s">
        <v>344</v>
      </c>
      <c r="D222">
        <v>0.76666666666666672</v>
      </c>
      <c r="E222">
        <v>9</v>
      </c>
      <c r="F222">
        <v>0.66666666666666663</v>
      </c>
      <c r="G222">
        <v>1.2697916666666671E-7</v>
      </c>
      <c r="H222" t="s">
        <v>370</v>
      </c>
      <c r="I222" t="s">
        <v>371</v>
      </c>
      <c r="J222">
        <v>7</v>
      </c>
      <c r="K222" t="s">
        <v>372</v>
      </c>
      <c r="L222">
        <v>2</v>
      </c>
      <c r="M222" t="s">
        <v>373</v>
      </c>
      <c r="N222">
        <v>1.1539351851851849E-8</v>
      </c>
      <c r="O222">
        <v>0.66666666666666663</v>
      </c>
      <c r="P222" s="1">
        <v>0.7</v>
      </c>
      <c r="Q222">
        <v>1.379409722222222E-5</v>
      </c>
      <c r="R222" s="2">
        <v>0.76666666666666672</v>
      </c>
      <c r="S222">
        <v>8.6518750000000009E-6</v>
      </c>
      <c r="T222" s="2">
        <v>0.65</v>
      </c>
      <c r="U222" s="3">
        <v>0.7</v>
      </c>
      <c r="V222">
        <v>20</v>
      </c>
      <c r="W222">
        <v>0.5</v>
      </c>
      <c r="X222" t="s">
        <v>238</v>
      </c>
      <c r="Y222">
        <v>1</v>
      </c>
      <c r="Z222">
        <v>2</v>
      </c>
      <c r="AA222">
        <v>0</v>
      </c>
      <c r="AB222">
        <v>1</v>
      </c>
      <c r="AC222">
        <v>0</v>
      </c>
      <c r="AD222">
        <v>2</v>
      </c>
      <c r="AE222">
        <v>0</v>
      </c>
      <c r="AF222">
        <v>2</v>
      </c>
      <c r="AG222">
        <v>2</v>
      </c>
      <c r="AH222">
        <v>2</v>
      </c>
      <c r="AI222">
        <v>1</v>
      </c>
      <c r="AJ222">
        <v>0</v>
      </c>
      <c r="AK222">
        <v>25</v>
      </c>
      <c r="AL222">
        <v>13</v>
      </c>
      <c r="AM222">
        <v>0.52</v>
      </c>
      <c r="AN222" t="s">
        <v>349</v>
      </c>
      <c r="AO222">
        <v>1</v>
      </c>
      <c r="AP222">
        <v>227</v>
      </c>
      <c r="AQ222">
        <v>3</v>
      </c>
      <c r="AR222">
        <v>2</v>
      </c>
      <c r="AS222" t="s">
        <v>53</v>
      </c>
      <c r="AT222">
        <v>1</v>
      </c>
      <c r="AU222" t="b">
        <v>0</v>
      </c>
      <c r="AV222">
        <f t="shared" si="9"/>
        <v>6.6666666666666763E-2</v>
      </c>
      <c r="AW222">
        <f t="shared" si="10"/>
        <v>-4.9999999999999933E-2</v>
      </c>
      <c r="AX222">
        <f t="shared" si="11"/>
        <v>0</v>
      </c>
    </row>
    <row r="223" spans="1:50" x14ac:dyDescent="0.25">
      <c r="A223">
        <v>600</v>
      </c>
      <c r="B223">
        <v>60</v>
      </c>
      <c r="C223" t="s">
        <v>344</v>
      </c>
      <c r="D223">
        <v>0.76666666666666672</v>
      </c>
      <c r="E223">
        <v>9</v>
      </c>
      <c r="F223">
        <v>0.68333333333333335</v>
      </c>
      <c r="G223">
        <v>0</v>
      </c>
      <c r="H223" t="s">
        <v>375</v>
      </c>
      <c r="I223" t="s">
        <v>376</v>
      </c>
      <c r="J223">
        <v>5</v>
      </c>
      <c r="K223" t="s">
        <v>377</v>
      </c>
      <c r="L223">
        <v>2</v>
      </c>
      <c r="M223" t="s">
        <v>378</v>
      </c>
      <c r="N223">
        <v>0</v>
      </c>
      <c r="O223">
        <v>0.68333333333333335</v>
      </c>
      <c r="P223" s="1">
        <v>0.66666666666666663</v>
      </c>
      <c r="Q223">
        <v>1.4483541666666659E-5</v>
      </c>
      <c r="R223" s="2">
        <v>0.71666666666666667</v>
      </c>
      <c r="S223">
        <v>9.026087962962963E-6</v>
      </c>
      <c r="T223" s="2">
        <v>0.65</v>
      </c>
      <c r="U223" s="3">
        <v>0.66666666666666663</v>
      </c>
      <c r="V223">
        <v>19</v>
      </c>
      <c r="W223">
        <v>1</v>
      </c>
      <c r="X223" t="s">
        <v>238</v>
      </c>
      <c r="Y223">
        <v>1</v>
      </c>
      <c r="Z223">
        <v>1</v>
      </c>
      <c r="AA223">
        <v>0</v>
      </c>
      <c r="AB223">
        <v>1</v>
      </c>
      <c r="AC223">
        <v>0</v>
      </c>
      <c r="AD223">
        <v>1</v>
      </c>
      <c r="AE223">
        <v>0</v>
      </c>
      <c r="AF223">
        <v>2</v>
      </c>
      <c r="AG223">
        <v>2</v>
      </c>
      <c r="AH223">
        <v>2</v>
      </c>
      <c r="AI223">
        <v>1</v>
      </c>
      <c r="AJ223">
        <v>0</v>
      </c>
      <c r="AK223">
        <v>25</v>
      </c>
      <c r="AL223">
        <v>12</v>
      </c>
      <c r="AM223">
        <v>0.48</v>
      </c>
      <c r="AN223" t="s">
        <v>349</v>
      </c>
      <c r="AO223">
        <v>1</v>
      </c>
      <c r="AP223">
        <v>227</v>
      </c>
      <c r="AQ223">
        <v>3</v>
      </c>
      <c r="AR223">
        <v>-2</v>
      </c>
      <c r="AS223" t="s">
        <v>53</v>
      </c>
      <c r="AT223">
        <v>1</v>
      </c>
      <c r="AU223" t="b">
        <v>0</v>
      </c>
      <c r="AV223">
        <f t="shared" si="9"/>
        <v>5.0000000000000044E-2</v>
      </c>
      <c r="AW223">
        <f t="shared" si="10"/>
        <v>-1.6666666666666607E-2</v>
      </c>
      <c r="AX223">
        <f t="shared" si="11"/>
        <v>0</v>
      </c>
    </row>
    <row r="224" spans="1:50" x14ac:dyDescent="0.25">
      <c r="A224">
        <v>600</v>
      </c>
      <c r="B224">
        <v>60</v>
      </c>
      <c r="C224" t="s">
        <v>344</v>
      </c>
      <c r="D224">
        <v>0.76666666666666672</v>
      </c>
      <c r="E224">
        <v>9</v>
      </c>
      <c r="F224">
        <v>0.68333333333333335</v>
      </c>
      <c r="G224">
        <v>3.0758101851851852E-7</v>
      </c>
      <c r="H224" t="s">
        <v>345</v>
      </c>
      <c r="I224" t="s">
        <v>365</v>
      </c>
      <c r="J224">
        <v>7</v>
      </c>
      <c r="K224" t="s">
        <v>347</v>
      </c>
      <c r="L224">
        <v>2</v>
      </c>
      <c r="M224" t="s">
        <v>348</v>
      </c>
      <c r="N224">
        <v>1.1539351851851849E-8</v>
      </c>
      <c r="O224">
        <v>0.7</v>
      </c>
      <c r="P224" s="1">
        <v>0.71666666666666667</v>
      </c>
      <c r="Q224">
        <v>1.0694664351851849E-5</v>
      </c>
      <c r="R224" s="2">
        <v>0.71666666666666667</v>
      </c>
      <c r="S224">
        <v>7.7603935185185187E-6</v>
      </c>
      <c r="T224" s="2">
        <v>0.65</v>
      </c>
      <c r="U224" s="3">
        <v>0.7</v>
      </c>
      <c r="V224">
        <v>19</v>
      </c>
      <c r="W224">
        <v>0.73684210526315785</v>
      </c>
      <c r="X224" t="s">
        <v>90</v>
      </c>
      <c r="Y224">
        <v>1</v>
      </c>
      <c r="Z224">
        <v>2</v>
      </c>
      <c r="AA224">
        <v>0</v>
      </c>
      <c r="AB224">
        <v>1</v>
      </c>
      <c r="AC224">
        <v>0</v>
      </c>
      <c r="AD224">
        <v>2</v>
      </c>
      <c r="AE224">
        <v>0</v>
      </c>
      <c r="AF224">
        <v>2</v>
      </c>
      <c r="AG224">
        <v>3</v>
      </c>
      <c r="AH224">
        <v>2</v>
      </c>
      <c r="AI224">
        <v>1</v>
      </c>
      <c r="AJ224">
        <v>3.358100635066696E-3</v>
      </c>
      <c r="AK224">
        <v>16</v>
      </c>
      <c r="AL224">
        <v>8</v>
      </c>
      <c r="AM224">
        <v>0.5</v>
      </c>
      <c r="AN224" t="s">
        <v>349</v>
      </c>
      <c r="AO224">
        <v>2</v>
      </c>
      <c r="AP224">
        <v>165</v>
      </c>
      <c r="AQ224">
        <v>1</v>
      </c>
      <c r="AR224">
        <v>0.5</v>
      </c>
      <c r="AS224" t="s">
        <v>53</v>
      </c>
      <c r="AT224">
        <v>1</v>
      </c>
      <c r="AU224" t="b">
        <v>1</v>
      </c>
      <c r="AV224">
        <f t="shared" si="9"/>
        <v>0</v>
      </c>
      <c r="AW224">
        <f t="shared" si="10"/>
        <v>-6.6666666666666652E-2</v>
      </c>
      <c r="AX224">
        <f t="shared" si="11"/>
        <v>-1.6666666666666718E-2</v>
      </c>
    </row>
    <row r="225" spans="1:50" x14ac:dyDescent="0.25">
      <c r="A225">
        <v>600</v>
      </c>
      <c r="B225">
        <v>60</v>
      </c>
      <c r="C225" t="s">
        <v>344</v>
      </c>
      <c r="D225">
        <v>0.76666666666666672</v>
      </c>
      <c r="E225">
        <v>9</v>
      </c>
      <c r="F225">
        <v>0.71666666666666667</v>
      </c>
      <c r="G225">
        <v>1.8043981481481481E-7</v>
      </c>
      <c r="H225" t="s">
        <v>366</v>
      </c>
      <c r="I225" t="s">
        <v>374</v>
      </c>
      <c r="J225">
        <v>7</v>
      </c>
      <c r="K225" t="s">
        <v>368</v>
      </c>
      <c r="L225">
        <v>3</v>
      </c>
      <c r="M225" t="s">
        <v>369</v>
      </c>
      <c r="N225">
        <v>0</v>
      </c>
      <c r="O225">
        <v>0.71666666666666667</v>
      </c>
      <c r="P225" s="1">
        <v>0.75</v>
      </c>
      <c r="Q225">
        <v>1.1013981481481481E-5</v>
      </c>
      <c r="R225" s="2">
        <v>0.73333333333333328</v>
      </c>
      <c r="S225">
        <v>8.8303587962962966E-6</v>
      </c>
      <c r="T225" s="2">
        <v>0.65</v>
      </c>
      <c r="U225" s="3">
        <v>0.75</v>
      </c>
      <c r="V225">
        <v>17</v>
      </c>
      <c r="W225">
        <v>1</v>
      </c>
      <c r="X225" t="s">
        <v>90</v>
      </c>
      <c r="Y225">
        <v>1</v>
      </c>
      <c r="Z225">
        <v>1</v>
      </c>
      <c r="AA225">
        <v>0</v>
      </c>
      <c r="AB225">
        <v>1</v>
      </c>
      <c r="AC225">
        <v>0</v>
      </c>
      <c r="AD225">
        <v>1</v>
      </c>
      <c r="AE225">
        <v>0</v>
      </c>
      <c r="AF225">
        <v>3</v>
      </c>
      <c r="AG225">
        <v>4</v>
      </c>
      <c r="AH225">
        <v>3</v>
      </c>
      <c r="AI225">
        <v>1</v>
      </c>
      <c r="AJ225">
        <v>0.69779185372911923</v>
      </c>
      <c r="AK225">
        <v>8</v>
      </c>
      <c r="AL225">
        <v>3</v>
      </c>
      <c r="AM225">
        <v>0.375</v>
      </c>
      <c r="AN225" t="s">
        <v>349</v>
      </c>
      <c r="AO225">
        <v>2</v>
      </c>
      <c r="AP225">
        <v>165</v>
      </c>
      <c r="AQ225">
        <v>1</v>
      </c>
      <c r="AR225">
        <v>-0.5</v>
      </c>
      <c r="AS225" t="s">
        <v>53</v>
      </c>
      <c r="AT225">
        <v>1</v>
      </c>
      <c r="AU225" t="b">
        <v>1</v>
      </c>
      <c r="AV225">
        <f t="shared" si="9"/>
        <v>-1.6666666666666718E-2</v>
      </c>
      <c r="AW225">
        <f t="shared" si="10"/>
        <v>-9.9999999999999978E-2</v>
      </c>
      <c r="AX225">
        <f t="shared" si="11"/>
        <v>0</v>
      </c>
    </row>
    <row r="226" spans="1:50" x14ac:dyDescent="0.25">
      <c r="A226">
        <v>600</v>
      </c>
      <c r="B226">
        <v>60</v>
      </c>
      <c r="C226" t="s">
        <v>344</v>
      </c>
      <c r="D226">
        <v>0.76666666666666672</v>
      </c>
      <c r="E226">
        <v>9</v>
      </c>
      <c r="F226">
        <v>0.68333333333333335</v>
      </c>
      <c r="G226">
        <v>7.3842592592592598E-8</v>
      </c>
      <c r="H226" t="s">
        <v>345</v>
      </c>
      <c r="I226" t="s">
        <v>365</v>
      </c>
      <c r="J226">
        <v>7</v>
      </c>
      <c r="K226" t="s">
        <v>347</v>
      </c>
      <c r="L226">
        <v>2</v>
      </c>
      <c r="M226" t="s">
        <v>348</v>
      </c>
      <c r="N226">
        <v>0</v>
      </c>
      <c r="O226">
        <v>0.7</v>
      </c>
      <c r="P226" s="1">
        <v>0.71666666666666667</v>
      </c>
      <c r="Q226">
        <v>1.124569444444445E-5</v>
      </c>
      <c r="R226" s="2">
        <v>0.71666666666666667</v>
      </c>
      <c r="S226">
        <v>9.3961458333333323E-6</v>
      </c>
      <c r="T226" s="2">
        <v>0.65</v>
      </c>
      <c r="U226" s="3">
        <v>0.7</v>
      </c>
      <c r="V226">
        <v>19</v>
      </c>
      <c r="W226">
        <v>0.89473684210526316</v>
      </c>
      <c r="X226" t="s">
        <v>90</v>
      </c>
      <c r="Y226">
        <v>1</v>
      </c>
      <c r="Z226">
        <v>2</v>
      </c>
      <c r="AA226">
        <v>0</v>
      </c>
      <c r="AB226">
        <v>1</v>
      </c>
      <c r="AC226">
        <v>0</v>
      </c>
      <c r="AD226">
        <v>2</v>
      </c>
      <c r="AE226">
        <v>0</v>
      </c>
      <c r="AF226">
        <v>2</v>
      </c>
      <c r="AG226">
        <v>3</v>
      </c>
      <c r="AH226">
        <v>2</v>
      </c>
      <c r="AI226">
        <v>1</v>
      </c>
      <c r="AJ226">
        <v>3.358100635066696E-3</v>
      </c>
      <c r="AK226">
        <v>16</v>
      </c>
      <c r="AL226">
        <v>8</v>
      </c>
      <c r="AM226">
        <v>0.5</v>
      </c>
      <c r="AN226" t="s">
        <v>349</v>
      </c>
      <c r="AO226">
        <v>2</v>
      </c>
      <c r="AP226">
        <v>165</v>
      </c>
      <c r="AQ226">
        <v>2</v>
      </c>
      <c r="AR226">
        <v>1</v>
      </c>
      <c r="AS226" t="s">
        <v>53</v>
      </c>
      <c r="AT226">
        <v>1</v>
      </c>
      <c r="AU226" t="b">
        <v>1</v>
      </c>
      <c r="AV226">
        <f t="shared" si="9"/>
        <v>0</v>
      </c>
      <c r="AW226">
        <f t="shared" si="10"/>
        <v>-6.6666666666666652E-2</v>
      </c>
      <c r="AX226">
        <f t="shared" si="11"/>
        <v>-1.6666666666666718E-2</v>
      </c>
    </row>
    <row r="227" spans="1:50" x14ac:dyDescent="0.25">
      <c r="A227">
        <v>600</v>
      </c>
      <c r="B227">
        <v>60</v>
      </c>
      <c r="C227" t="s">
        <v>344</v>
      </c>
      <c r="D227">
        <v>0.76666666666666672</v>
      </c>
      <c r="E227">
        <v>9</v>
      </c>
      <c r="F227">
        <v>0.75</v>
      </c>
      <c r="G227">
        <v>1.2663194444444441E-7</v>
      </c>
      <c r="H227" t="s">
        <v>366</v>
      </c>
      <c r="I227" t="s">
        <v>379</v>
      </c>
      <c r="J227">
        <v>7</v>
      </c>
      <c r="K227" t="s">
        <v>368</v>
      </c>
      <c r="L227">
        <v>3</v>
      </c>
      <c r="M227" t="s">
        <v>369</v>
      </c>
      <c r="N227">
        <v>2.3078703703703709E-8</v>
      </c>
      <c r="O227">
        <v>0.75</v>
      </c>
      <c r="P227" s="1">
        <v>0.76666666666666672</v>
      </c>
      <c r="Q227">
        <v>1.067743055555555E-5</v>
      </c>
      <c r="R227" s="2">
        <v>0.76666666666666672</v>
      </c>
      <c r="S227">
        <v>1.0031041666666669E-5</v>
      </c>
      <c r="T227" s="2">
        <v>0.65</v>
      </c>
      <c r="U227" s="3">
        <v>0.76666666666666672</v>
      </c>
      <c r="V227">
        <v>15</v>
      </c>
      <c r="W227">
        <v>1</v>
      </c>
      <c r="X227" t="s">
        <v>90</v>
      </c>
      <c r="Y227">
        <v>1</v>
      </c>
      <c r="Z227">
        <v>1</v>
      </c>
      <c r="AA227">
        <v>0</v>
      </c>
      <c r="AB227">
        <v>1</v>
      </c>
      <c r="AC227">
        <v>0</v>
      </c>
      <c r="AD227">
        <v>1</v>
      </c>
      <c r="AE227">
        <v>0</v>
      </c>
      <c r="AF227">
        <v>3</v>
      </c>
      <c r="AG227">
        <v>4</v>
      </c>
      <c r="AH227">
        <v>3</v>
      </c>
      <c r="AI227">
        <v>1</v>
      </c>
      <c r="AJ227">
        <v>0.24876079684761959</v>
      </c>
      <c r="AK227">
        <v>6</v>
      </c>
      <c r="AL227">
        <v>1</v>
      </c>
      <c r="AM227">
        <v>0.16666666666666671</v>
      </c>
      <c r="AN227" t="s">
        <v>349</v>
      </c>
      <c r="AO227">
        <v>2</v>
      </c>
      <c r="AP227">
        <v>165</v>
      </c>
      <c r="AQ227">
        <v>2</v>
      </c>
      <c r="AR227">
        <v>-1</v>
      </c>
      <c r="AS227" t="s">
        <v>53</v>
      </c>
      <c r="AT227">
        <v>1</v>
      </c>
      <c r="AU227" t="b">
        <v>1</v>
      </c>
      <c r="AV227">
        <f t="shared" si="9"/>
        <v>0</v>
      </c>
      <c r="AW227">
        <f t="shared" si="10"/>
        <v>-0.1166666666666667</v>
      </c>
      <c r="AX227">
        <f t="shared" si="11"/>
        <v>0</v>
      </c>
    </row>
    <row r="228" spans="1:50" x14ac:dyDescent="0.25">
      <c r="A228">
        <v>600</v>
      </c>
      <c r="B228">
        <v>60</v>
      </c>
      <c r="C228" t="s">
        <v>344</v>
      </c>
      <c r="D228">
        <v>0.76666666666666672</v>
      </c>
      <c r="E228">
        <v>9</v>
      </c>
      <c r="F228">
        <v>0.68333333333333335</v>
      </c>
      <c r="G228">
        <v>1.6163194444444439E-7</v>
      </c>
      <c r="H228" t="s">
        <v>380</v>
      </c>
      <c r="I228" t="s">
        <v>381</v>
      </c>
      <c r="J228">
        <v>7</v>
      </c>
      <c r="K228" t="s">
        <v>347</v>
      </c>
      <c r="L228">
        <v>2</v>
      </c>
      <c r="M228" t="s">
        <v>382</v>
      </c>
      <c r="N228">
        <v>1.1539351851851849E-8</v>
      </c>
      <c r="O228">
        <v>0.7</v>
      </c>
      <c r="P228" s="1">
        <v>0.71666666666666667</v>
      </c>
      <c r="Q228">
        <v>1.23971412037037E-5</v>
      </c>
      <c r="R228" s="2">
        <v>0.71666666666666667</v>
      </c>
      <c r="S228">
        <v>9.9848726851851849E-6</v>
      </c>
      <c r="T228" s="2">
        <v>0.65</v>
      </c>
      <c r="U228" s="3">
        <v>0.7</v>
      </c>
      <c r="V228">
        <v>19</v>
      </c>
      <c r="W228">
        <v>1</v>
      </c>
      <c r="X228" t="s">
        <v>90</v>
      </c>
      <c r="Y228">
        <v>1</v>
      </c>
      <c r="Z228">
        <v>2</v>
      </c>
      <c r="AA228">
        <v>0</v>
      </c>
      <c r="AB228">
        <v>1</v>
      </c>
      <c r="AC228">
        <v>0</v>
      </c>
      <c r="AD228">
        <v>2</v>
      </c>
      <c r="AE228">
        <v>0</v>
      </c>
      <c r="AF228">
        <v>2</v>
      </c>
      <c r="AG228">
        <v>3</v>
      </c>
      <c r="AH228">
        <v>2</v>
      </c>
      <c r="AI228">
        <v>1</v>
      </c>
      <c r="AJ228">
        <v>3.3469518953581079E-3</v>
      </c>
      <c r="AK228">
        <v>16</v>
      </c>
      <c r="AL228">
        <v>8</v>
      </c>
      <c r="AM228">
        <v>0.5</v>
      </c>
      <c r="AN228" t="s">
        <v>349</v>
      </c>
      <c r="AO228">
        <v>2</v>
      </c>
      <c r="AP228">
        <v>165</v>
      </c>
      <c r="AQ228">
        <v>3</v>
      </c>
      <c r="AR228">
        <v>2</v>
      </c>
      <c r="AS228" t="s">
        <v>53</v>
      </c>
      <c r="AT228">
        <v>1</v>
      </c>
      <c r="AU228" t="b">
        <v>1</v>
      </c>
      <c r="AV228">
        <f t="shared" si="9"/>
        <v>0</v>
      </c>
      <c r="AW228">
        <f t="shared" si="10"/>
        <v>-6.6666666666666652E-2</v>
      </c>
      <c r="AX228">
        <f t="shared" si="11"/>
        <v>-1.6666666666666718E-2</v>
      </c>
    </row>
    <row r="229" spans="1:50" x14ac:dyDescent="0.25">
      <c r="A229">
        <v>600</v>
      </c>
      <c r="B229">
        <v>60</v>
      </c>
      <c r="C229" t="s">
        <v>344</v>
      </c>
      <c r="D229">
        <v>0.76666666666666672</v>
      </c>
      <c r="E229">
        <v>9</v>
      </c>
      <c r="F229">
        <v>0.7</v>
      </c>
      <c r="G229">
        <v>1.2701388888888889E-7</v>
      </c>
      <c r="H229" t="s">
        <v>383</v>
      </c>
      <c r="I229" t="s">
        <v>384</v>
      </c>
      <c r="J229">
        <v>5</v>
      </c>
      <c r="K229" t="s">
        <v>377</v>
      </c>
      <c r="L229">
        <v>2</v>
      </c>
      <c r="M229" t="s">
        <v>378</v>
      </c>
      <c r="N229">
        <v>1.15162037037037E-8</v>
      </c>
      <c r="O229">
        <v>0.7</v>
      </c>
      <c r="P229" s="1">
        <v>0.68333333333333335</v>
      </c>
      <c r="Q229">
        <v>1.2607500000000001E-5</v>
      </c>
      <c r="R229" s="2">
        <v>0.68333333333333335</v>
      </c>
      <c r="S229">
        <v>1.040040509259259E-5</v>
      </c>
      <c r="T229" s="2">
        <v>0.65</v>
      </c>
      <c r="U229" s="3">
        <v>0.68333333333333335</v>
      </c>
      <c r="V229">
        <v>18</v>
      </c>
      <c r="W229">
        <v>1</v>
      </c>
      <c r="X229" t="s">
        <v>90</v>
      </c>
      <c r="Y229">
        <v>1</v>
      </c>
      <c r="Z229">
        <v>1</v>
      </c>
      <c r="AA229">
        <v>0</v>
      </c>
      <c r="AB229">
        <v>1</v>
      </c>
      <c r="AC229">
        <v>0</v>
      </c>
      <c r="AD229">
        <v>1</v>
      </c>
      <c r="AE229">
        <v>0</v>
      </c>
      <c r="AF229">
        <v>2</v>
      </c>
      <c r="AG229">
        <v>5</v>
      </c>
      <c r="AH229">
        <v>-1</v>
      </c>
      <c r="AI229">
        <v>0</v>
      </c>
      <c r="AJ229">
        <v>0.66428135719954606</v>
      </c>
      <c r="AK229">
        <v>1</v>
      </c>
      <c r="AL229">
        <v>0</v>
      </c>
      <c r="AM229">
        <v>0</v>
      </c>
      <c r="AN229" t="s">
        <v>349</v>
      </c>
      <c r="AO229">
        <v>2</v>
      </c>
      <c r="AP229">
        <v>165</v>
      </c>
      <c r="AQ229">
        <v>3</v>
      </c>
      <c r="AR229">
        <v>-2</v>
      </c>
      <c r="AS229" t="s">
        <v>53</v>
      </c>
      <c r="AT229">
        <v>1</v>
      </c>
      <c r="AU229" t="b">
        <v>1</v>
      </c>
      <c r="AV229">
        <f t="shared" si="9"/>
        <v>0</v>
      </c>
      <c r="AW229">
        <f t="shared" si="10"/>
        <v>-3.3333333333333326E-2</v>
      </c>
      <c r="AX229">
        <f t="shared" si="11"/>
        <v>0</v>
      </c>
    </row>
    <row r="230" spans="1:50" ht="14.4" thickBot="1" x14ac:dyDescent="0.3"/>
    <row r="231" spans="1:50" x14ac:dyDescent="0.25">
      <c r="K231" s="5" t="s">
        <v>550</v>
      </c>
      <c r="L231" s="7">
        <f>MAX(L$2:L$229)</f>
        <v>6</v>
      </c>
      <c r="AF231" s="5" t="s">
        <v>549</v>
      </c>
      <c r="AG231" s="6">
        <f>_xlfn.MINIFS(AG$2:AG$229,AH$2:AH$229,"&gt;0")</f>
        <v>0</v>
      </c>
      <c r="AH231" s="7">
        <f>_xlfn.MINIFS(AH$2:AH$229,AI$2:AI$229,"&gt;0")</f>
        <v>1</v>
      </c>
      <c r="AU231" s="5" t="s">
        <v>549</v>
      </c>
      <c r="AV231" s="6">
        <f>MIN(AV$2:AV$229)</f>
        <v>-6.4999999999999947E-2</v>
      </c>
      <c r="AW231" s="6">
        <f t="shared" ref="AW231:AX231" si="12">MIN(AW$2:AW$229)</f>
        <v>-0.15000000000000002</v>
      </c>
      <c r="AX231" s="7">
        <f t="shared" si="12"/>
        <v>-9.9999999999999978E-2</v>
      </c>
    </row>
    <row r="232" spans="1:50" ht="14.4" thickBot="1" x14ac:dyDescent="0.3">
      <c r="K232" s="11" t="s">
        <v>551</v>
      </c>
      <c r="L232" s="13">
        <f>AVERAGE(L$2:L$229)</f>
        <v>2.4122807017543861</v>
      </c>
      <c r="AF232" s="8" t="s">
        <v>550</v>
      </c>
      <c r="AG232" s="9">
        <f>_xlfn.MAXIFS(AG$2:AG$229,AH$2:AH$229,"&gt;0")</f>
        <v>16</v>
      </c>
      <c r="AH232" s="10">
        <f>_xlfn.MAXIFS(AH$2:AH$229,AI$2:AI$229,"&gt;0")</f>
        <v>75</v>
      </c>
      <c r="AU232" s="8" t="s">
        <v>550</v>
      </c>
      <c r="AV232" s="9">
        <f>MAX(AV$2:AV$229)</f>
        <v>0.29000000000000004</v>
      </c>
      <c r="AW232" s="9">
        <f t="shared" ref="AW232:AX232" si="13">MAX(AW$2:AW$229)</f>
        <v>0.39</v>
      </c>
      <c r="AX232" s="10">
        <f t="shared" si="13"/>
        <v>1.0000000000000009E-2</v>
      </c>
    </row>
    <row r="233" spans="1:50" ht="14.4" thickBot="1" x14ac:dyDescent="0.3">
      <c r="AF233" s="11" t="s">
        <v>551</v>
      </c>
      <c r="AG233" s="12">
        <f>AVERAGEIFS(AG$2:AG$229,AH$2:AH$229,"&gt;0")</f>
        <v>5.1807228915662646</v>
      </c>
      <c r="AH233" s="13">
        <f>AVERAGEIFS(AH$2:AH$229,AI$2:AI$229,"&gt;0")</f>
        <v>6.7831325301204819</v>
      </c>
      <c r="AU233" s="11" t="s">
        <v>551</v>
      </c>
      <c r="AV233" s="12">
        <f>AVERAGE(AV$2:AV$229)</f>
        <v>1.7573099415204688E-2</v>
      </c>
      <c r="AW233" s="12">
        <f t="shared" ref="AW233:AX233" si="14">AVERAGE(AW$2:AW$229)</f>
        <v>-2.7850877192982414E-2</v>
      </c>
      <c r="AX233" s="13">
        <f t="shared" si="14"/>
        <v>-4.2763157894736854E-3</v>
      </c>
    </row>
    <row r="237" spans="1:50" x14ac:dyDescent="0.25">
      <c r="L237" s="15" t="s">
        <v>34</v>
      </c>
      <c r="M237" s="16">
        <v>1</v>
      </c>
    </row>
    <row r="239" spans="1:50" x14ac:dyDescent="0.25">
      <c r="L239" s="15" t="s">
        <v>1852</v>
      </c>
      <c r="M239" t="s">
        <v>1855</v>
      </c>
      <c r="N239" t="s">
        <v>1854</v>
      </c>
    </row>
    <row r="240" spans="1:50" x14ac:dyDescent="0.25">
      <c r="L240" s="16">
        <v>0</v>
      </c>
      <c r="M240" s="14">
        <v>14.583333333333334</v>
      </c>
      <c r="N240" s="14">
        <v>5.625</v>
      </c>
    </row>
    <row r="241" spans="12:14" x14ac:dyDescent="0.25">
      <c r="L241" s="16">
        <v>1</v>
      </c>
      <c r="M241" s="14">
        <v>4.3695652173913047</v>
      </c>
      <c r="N241" s="14">
        <v>3.4782608695652173</v>
      </c>
    </row>
    <row r="242" spans="12:14" x14ac:dyDescent="0.25">
      <c r="L242" s="16">
        <v>2</v>
      </c>
      <c r="M242" s="14">
        <v>6</v>
      </c>
      <c r="N242" s="14">
        <v>4.916666666666667</v>
      </c>
    </row>
    <row r="243" spans="12:14" x14ac:dyDescent="0.25">
      <c r="L243" s="16">
        <v>3</v>
      </c>
      <c r="M243" s="14">
        <v>6.5588235294117645</v>
      </c>
      <c r="N243" s="14">
        <v>7.2352941176470589</v>
      </c>
    </row>
    <row r="244" spans="12:14" x14ac:dyDescent="0.25">
      <c r="L244" s="16">
        <v>4</v>
      </c>
      <c r="M244" s="14">
        <v>4.4545454545454541</v>
      </c>
      <c r="N244" s="14">
        <v>5.9090909090909092</v>
      </c>
    </row>
    <row r="245" spans="12:14" x14ac:dyDescent="0.25">
      <c r="L245" s="16">
        <v>5</v>
      </c>
      <c r="M245" s="14">
        <v>5</v>
      </c>
      <c r="N245" s="14">
        <v>6</v>
      </c>
    </row>
    <row r="246" spans="12:14" x14ac:dyDescent="0.25">
      <c r="L246" s="16" t="s">
        <v>1853</v>
      </c>
      <c r="M246" s="14">
        <v>6.7831325301204819</v>
      </c>
      <c r="N246" s="14">
        <v>5.1807228915662646</v>
      </c>
    </row>
  </sheetData>
  <autoFilter ref="A1:AX229" xr:uid="{614F7A2E-A4FA-4C62-8CBB-EE61A9E56AF8}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93500-6CDD-4EFE-BD39-3408D0094389}">
  <dimension ref="A1:AX232"/>
  <sheetViews>
    <sheetView topLeftCell="E225" workbookViewId="0">
      <selection activeCell="H241" sqref="H241"/>
    </sheetView>
  </sheetViews>
  <sheetFormatPr defaultRowHeight="13.8" x14ac:dyDescent="0.25"/>
  <cols>
    <col min="9" max="9" width="14.59765625" bestFit="1" customWidth="1"/>
    <col min="10" max="10" width="33.19921875" bestFit="1" customWidth="1"/>
    <col min="11" max="11" width="27.597656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553</v>
      </c>
      <c r="AW1" t="s">
        <v>552</v>
      </c>
      <c r="AX1" t="s">
        <v>554</v>
      </c>
    </row>
    <row r="2" spans="1:50" x14ac:dyDescent="0.25">
      <c r="A2">
        <v>2000</v>
      </c>
      <c r="B2">
        <v>200</v>
      </c>
      <c r="C2" t="s">
        <v>47</v>
      </c>
      <c r="D2">
        <v>0.52</v>
      </c>
      <c r="E2">
        <v>19</v>
      </c>
      <c r="F2">
        <v>0.435</v>
      </c>
      <c r="G2">
        <v>2.3220254629629632E-6</v>
      </c>
      <c r="H2" t="s">
        <v>555</v>
      </c>
      <c r="I2" t="s">
        <v>556</v>
      </c>
      <c r="J2">
        <v>49</v>
      </c>
      <c r="K2" t="s">
        <v>50</v>
      </c>
      <c r="L2">
        <v>1</v>
      </c>
      <c r="M2" t="s">
        <v>51</v>
      </c>
      <c r="N2">
        <v>1.814583333333334E-7</v>
      </c>
      <c r="O2">
        <v>0.45500000000000002</v>
      </c>
      <c r="P2">
        <v>0.46500000000000002</v>
      </c>
      <c r="Q2">
        <v>1.9111666666666669E-5</v>
      </c>
      <c r="R2">
        <v>0.46500000000000002</v>
      </c>
      <c r="S2">
        <v>8.9318287037037033E-6</v>
      </c>
      <c r="T2">
        <v>0.39</v>
      </c>
      <c r="U2">
        <v>0.44</v>
      </c>
      <c r="V2">
        <v>113</v>
      </c>
      <c r="W2">
        <v>0.61061946902654862</v>
      </c>
      <c r="X2" t="s">
        <v>50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E2">
        <v>1</v>
      </c>
      <c r="AF2">
        <v>0</v>
      </c>
      <c r="AG2">
        <v>0</v>
      </c>
      <c r="AH2">
        <v>1</v>
      </c>
      <c r="AI2">
        <v>1</v>
      </c>
      <c r="AJ2">
        <v>0</v>
      </c>
      <c r="AK2">
        <v>200</v>
      </c>
      <c r="AL2">
        <v>113</v>
      </c>
      <c r="AM2">
        <v>0.56499999999999995</v>
      </c>
      <c r="AN2" t="s">
        <v>52</v>
      </c>
      <c r="AO2">
        <v>0</v>
      </c>
      <c r="AP2">
        <v>1800</v>
      </c>
      <c r="AQ2">
        <v>1</v>
      </c>
      <c r="AR2">
        <v>0.5</v>
      </c>
      <c r="AS2" t="s">
        <v>53</v>
      </c>
      <c r="AT2">
        <v>1</v>
      </c>
      <c r="AU2" t="b">
        <v>0</v>
      </c>
      <c r="AV2">
        <f>R2-P2</f>
        <v>0</v>
      </c>
      <c r="AW2">
        <f>T2-P2</f>
        <v>-7.5000000000000011E-2</v>
      </c>
      <c r="AX2">
        <f>U2-P2</f>
        <v>-2.5000000000000022E-2</v>
      </c>
    </row>
    <row r="3" spans="1:50" x14ac:dyDescent="0.25">
      <c r="A3">
        <v>2000</v>
      </c>
      <c r="B3">
        <v>200</v>
      </c>
      <c r="C3" t="s">
        <v>47</v>
      </c>
      <c r="D3">
        <v>0.52</v>
      </c>
      <c r="E3">
        <v>19</v>
      </c>
      <c r="F3">
        <v>0.42</v>
      </c>
      <c r="G3">
        <v>2.3208333333333329E-6</v>
      </c>
      <c r="H3" t="s">
        <v>557</v>
      </c>
      <c r="I3" t="s">
        <v>558</v>
      </c>
      <c r="J3">
        <v>49</v>
      </c>
      <c r="K3" t="s">
        <v>559</v>
      </c>
      <c r="L3">
        <v>9</v>
      </c>
      <c r="M3" t="s">
        <v>57</v>
      </c>
      <c r="N3">
        <v>0</v>
      </c>
      <c r="O3">
        <v>0.42</v>
      </c>
      <c r="P3">
        <v>0.435</v>
      </c>
      <c r="Q3">
        <v>2.1735011574074081E-5</v>
      </c>
      <c r="R3">
        <v>0.45</v>
      </c>
      <c r="S3">
        <v>8.4298611111111108E-6</v>
      </c>
      <c r="T3">
        <v>0.39</v>
      </c>
      <c r="U3">
        <v>0.435</v>
      </c>
      <c r="V3">
        <v>116</v>
      </c>
      <c r="W3">
        <v>0.60344827586206895</v>
      </c>
      <c r="X3" t="s">
        <v>50</v>
      </c>
      <c r="Y3">
        <v>1</v>
      </c>
      <c r="Z3">
        <v>1</v>
      </c>
      <c r="AA3">
        <v>0</v>
      </c>
      <c r="AB3">
        <v>1</v>
      </c>
      <c r="AC3">
        <v>0</v>
      </c>
      <c r="AD3">
        <v>1</v>
      </c>
      <c r="AE3">
        <v>0</v>
      </c>
      <c r="AF3">
        <v>9</v>
      </c>
      <c r="AG3">
        <v>17</v>
      </c>
      <c r="AH3">
        <v>34</v>
      </c>
      <c r="AI3">
        <v>1</v>
      </c>
      <c r="AJ3">
        <v>2.1174808626708539E-2</v>
      </c>
      <c r="AK3">
        <v>200</v>
      </c>
      <c r="AL3">
        <v>116</v>
      </c>
      <c r="AM3">
        <v>0.57999999999999996</v>
      </c>
      <c r="AN3" t="s">
        <v>52</v>
      </c>
      <c r="AO3">
        <v>0</v>
      </c>
      <c r="AP3">
        <v>1800</v>
      </c>
      <c r="AQ3">
        <v>1</v>
      </c>
      <c r="AR3">
        <v>-0.5</v>
      </c>
      <c r="AS3" t="s">
        <v>53</v>
      </c>
      <c r="AT3">
        <v>1</v>
      </c>
      <c r="AU3" t="b">
        <v>0</v>
      </c>
      <c r="AV3">
        <f t="shared" ref="AV3:AV66" si="0">R3-P3</f>
        <v>1.5000000000000013E-2</v>
      </c>
      <c r="AW3">
        <f t="shared" ref="AW3:AW66" si="1">T3-P3</f>
        <v>-4.4999999999999984E-2</v>
      </c>
      <c r="AX3">
        <f t="shared" ref="AX3:AX66" si="2">U3-P3</f>
        <v>0</v>
      </c>
    </row>
    <row r="4" spans="1:50" x14ac:dyDescent="0.25">
      <c r="A4">
        <v>2000</v>
      </c>
      <c r="B4">
        <v>200</v>
      </c>
      <c r="C4" t="s">
        <v>47</v>
      </c>
      <c r="D4">
        <v>0.52</v>
      </c>
      <c r="E4">
        <v>19</v>
      </c>
      <c r="F4">
        <v>0.48499999999999999</v>
      </c>
      <c r="G4">
        <v>2.14037037037037E-6</v>
      </c>
      <c r="H4" t="s">
        <v>560</v>
      </c>
      <c r="I4" t="s">
        <v>561</v>
      </c>
      <c r="J4">
        <v>49</v>
      </c>
      <c r="K4" t="s">
        <v>50</v>
      </c>
      <c r="L4">
        <v>1</v>
      </c>
      <c r="M4" t="s">
        <v>60</v>
      </c>
      <c r="N4">
        <v>0</v>
      </c>
      <c r="O4">
        <v>0.42</v>
      </c>
      <c r="P4">
        <v>0.46500000000000002</v>
      </c>
      <c r="Q4">
        <v>1.8570405092592591E-5</v>
      </c>
      <c r="R4">
        <v>0.45</v>
      </c>
      <c r="S4">
        <v>8.5621064814814813E-6</v>
      </c>
      <c r="T4">
        <v>0.39</v>
      </c>
      <c r="U4">
        <v>0.39</v>
      </c>
      <c r="V4">
        <v>103</v>
      </c>
      <c r="W4">
        <v>0.66019417475728159</v>
      </c>
      <c r="X4" t="s">
        <v>50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E4">
        <v>1</v>
      </c>
      <c r="AF4">
        <v>0</v>
      </c>
      <c r="AG4">
        <v>0</v>
      </c>
      <c r="AH4">
        <v>1</v>
      </c>
      <c r="AI4">
        <v>1</v>
      </c>
      <c r="AJ4">
        <v>0</v>
      </c>
      <c r="AK4">
        <v>200</v>
      </c>
      <c r="AL4">
        <v>103</v>
      </c>
      <c r="AM4">
        <v>0.51500000000000001</v>
      </c>
      <c r="AN4" t="s">
        <v>52</v>
      </c>
      <c r="AO4">
        <v>0</v>
      </c>
      <c r="AP4">
        <v>1800</v>
      </c>
      <c r="AQ4">
        <v>2</v>
      </c>
      <c r="AR4">
        <v>1</v>
      </c>
      <c r="AS4" t="s">
        <v>53</v>
      </c>
      <c r="AT4">
        <v>1</v>
      </c>
      <c r="AU4" t="b">
        <v>0</v>
      </c>
      <c r="AV4">
        <f t="shared" si="0"/>
        <v>-1.5000000000000013E-2</v>
      </c>
      <c r="AW4">
        <f t="shared" si="1"/>
        <v>-7.5000000000000011E-2</v>
      </c>
      <c r="AX4">
        <f t="shared" si="2"/>
        <v>-7.5000000000000011E-2</v>
      </c>
    </row>
    <row r="5" spans="1:50" x14ac:dyDescent="0.25">
      <c r="A5">
        <v>2000</v>
      </c>
      <c r="B5">
        <v>200</v>
      </c>
      <c r="C5" t="s">
        <v>47</v>
      </c>
      <c r="D5">
        <v>0.52</v>
      </c>
      <c r="E5">
        <v>19</v>
      </c>
      <c r="F5">
        <v>0.41499999999999998</v>
      </c>
      <c r="G5">
        <v>2.1409027777777782E-6</v>
      </c>
      <c r="H5" t="s">
        <v>557</v>
      </c>
      <c r="I5" t="s">
        <v>558</v>
      </c>
      <c r="J5">
        <v>49</v>
      </c>
      <c r="K5" t="s">
        <v>559</v>
      </c>
      <c r="L5">
        <v>9</v>
      </c>
      <c r="M5" t="s">
        <v>57</v>
      </c>
      <c r="N5">
        <v>0</v>
      </c>
      <c r="O5">
        <v>0.41499999999999998</v>
      </c>
      <c r="P5">
        <v>0.39500000000000002</v>
      </c>
      <c r="Q5">
        <v>1.9549560185185181E-5</v>
      </c>
      <c r="R5">
        <v>0.4</v>
      </c>
      <c r="S5">
        <v>8.6629745370370358E-6</v>
      </c>
      <c r="T5">
        <v>0.39</v>
      </c>
      <c r="U5">
        <v>0.39500000000000002</v>
      </c>
      <c r="V5">
        <v>117</v>
      </c>
      <c r="W5">
        <v>0.53846153846153844</v>
      </c>
      <c r="X5" t="s">
        <v>50</v>
      </c>
      <c r="Y5">
        <v>1</v>
      </c>
      <c r="Z5">
        <v>1</v>
      </c>
      <c r="AA5">
        <v>0</v>
      </c>
      <c r="AB5">
        <v>1</v>
      </c>
      <c r="AC5">
        <v>0</v>
      </c>
      <c r="AD5">
        <v>1</v>
      </c>
      <c r="AE5">
        <v>0</v>
      </c>
      <c r="AF5">
        <v>9</v>
      </c>
      <c r="AG5">
        <v>17</v>
      </c>
      <c r="AH5">
        <v>34</v>
      </c>
      <c r="AI5">
        <v>1</v>
      </c>
      <c r="AJ5">
        <v>2.1174808626708539E-2</v>
      </c>
      <c r="AK5">
        <v>200</v>
      </c>
      <c r="AL5">
        <v>117</v>
      </c>
      <c r="AM5">
        <v>0.58499999999999996</v>
      </c>
      <c r="AN5" t="s">
        <v>52</v>
      </c>
      <c r="AO5">
        <v>0</v>
      </c>
      <c r="AP5">
        <v>1800</v>
      </c>
      <c r="AQ5">
        <v>2</v>
      </c>
      <c r="AR5">
        <v>-1</v>
      </c>
      <c r="AS5" t="s">
        <v>53</v>
      </c>
      <c r="AT5">
        <v>1</v>
      </c>
      <c r="AU5" t="b">
        <v>0</v>
      </c>
      <c r="AV5">
        <f t="shared" si="0"/>
        <v>5.0000000000000044E-3</v>
      </c>
      <c r="AW5">
        <f t="shared" si="1"/>
        <v>-5.0000000000000044E-3</v>
      </c>
      <c r="AX5">
        <f t="shared" si="2"/>
        <v>0</v>
      </c>
    </row>
    <row r="6" spans="1:50" x14ac:dyDescent="0.25">
      <c r="A6">
        <v>2000</v>
      </c>
      <c r="B6">
        <v>200</v>
      </c>
      <c r="C6" t="s">
        <v>47</v>
      </c>
      <c r="D6">
        <v>0.52</v>
      </c>
      <c r="E6">
        <v>19</v>
      </c>
      <c r="F6">
        <v>0.42</v>
      </c>
      <c r="G6">
        <v>1.808101851851852E-7</v>
      </c>
      <c r="H6" t="s">
        <v>562</v>
      </c>
      <c r="I6" t="s">
        <v>563</v>
      </c>
      <c r="J6">
        <v>4</v>
      </c>
      <c r="K6" t="s">
        <v>100</v>
      </c>
      <c r="L6">
        <v>1</v>
      </c>
      <c r="M6" t="s">
        <v>63</v>
      </c>
      <c r="N6">
        <v>0</v>
      </c>
      <c r="O6">
        <v>0.42</v>
      </c>
      <c r="P6">
        <v>0.39</v>
      </c>
      <c r="Q6">
        <v>1.9410185185185189E-5</v>
      </c>
      <c r="R6">
        <v>0.39</v>
      </c>
      <c r="S6">
        <v>8.9211458333333326E-6</v>
      </c>
      <c r="T6">
        <v>0.39</v>
      </c>
      <c r="U6">
        <v>0.39</v>
      </c>
      <c r="V6">
        <v>116</v>
      </c>
      <c r="W6">
        <v>2.5862068965517241E-2</v>
      </c>
      <c r="X6" t="s">
        <v>50</v>
      </c>
      <c r="Y6">
        <v>1</v>
      </c>
      <c r="Z6">
        <v>1</v>
      </c>
      <c r="AA6">
        <v>0</v>
      </c>
      <c r="AB6">
        <v>1</v>
      </c>
      <c r="AC6">
        <v>0</v>
      </c>
      <c r="AD6">
        <v>1</v>
      </c>
      <c r="AE6">
        <v>0</v>
      </c>
      <c r="AF6">
        <v>1</v>
      </c>
      <c r="AG6">
        <v>1</v>
      </c>
      <c r="AH6">
        <v>2</v>
      </c>
      <c r="AI6">
        <v>1</v>
      </c>
      <c r="AJ6">
        <v>2.5188916876574259E-3</v>
      </c>
      <c r="AK6">
        <v>200</v>
      </c>
      <c r="AL6">
        <v>116</v>
      </c>
      <c r="AM6">
        <v>0.57999999999999996</v>
      </c>
      <c r="AN6" t="s">
        <v>52</v>
      </c>
      <c r="AO6">
        <v>0</v>
      </c>
      <c r="AP6">
        <v>1800</v>
      </c>
      <c r="AQ6">
        <v>3</v>
      </c>
      <c r="AR6">
        <v>2</v>
      </c>
      <c r="AS6" t="s">
        <v>53</v>
      </c>
      <c r="AT6">
        <v>1</v>
      </c>
      <c r="AU6" t="b">
        <v>0</v>
      </c>
      <c r="AV6">
        <f t="shared" si="0"/>
        <v>0</v>
      </c>
      <c r="AW6">
        <f t="shared" si="1"/>
        <v>0</v>
      </c>
      <c r="AX6">
        <f t="shared" si="2"/>
        <v>0</v>
      </c>
    </row>
    <row r="7" spans="1:50" x14ac:dyDescent="0.25">
      <c r="A7">
        <v>2000</v>
      </c>
      <c r="B7">
        <v>200</v>
      </c>
      <c r="C7" t="s">
        <v>47</v>
      </c>
      <c r="D7">
        <v>0.52</v>
      </c>
      <c r="E7">
        <v>19</v>
      </c>
      <c r="F7">
        <v>0.35</v>
      </c>
      <c r="G7">
        <v>2.1406712962962969E-6</v>
      </c>
      <c r="H7" t="s">
        <v>564</v>
      </c>
      <c r="I7" t="s">
        <v>565</v>
      </c>
      <c r="J7">
        <v>49</v>
      </c>
      <c r="K7" t="s">
        <v>417</v>
      </c>
      <c r="L7">
        <v>8</v>
      </c>
      <c r="M7" t="s">
        <v>66</v>
      </c>
      <c r="N7">
        <v>0</v>
      </c>
      <c r="O7">
        <v>0.35</v>
      </c>
      <c r="P7">
        <v>0.38500000000000001</v>
      </c>
      <c r="Q7">
        <v>2.1284201388888891E-5</v>
      </c>
      <c r="R7">
        <v>0.47499999999999998</v>
      </c>
      <c r="S7">
        <v>9.3373263888888899E-6</v>
      </c>
      <c r="T7">
        <v>0.39</v>
      </c>
      <c r="U7">
        <v>0.38500000000000001</v>
      </c>
      <c r="V7">
        <v>130</v>
      </c>
      <c r="W7">
        <v>0.19230769230769229</v>
      </c>
      <c r="X7" t="s">
        <v>50</v>
      </c>
      <c r="Y7">
        <v>1</v>
      </c>
      <c r="Z7">
        <v>1</v>
      </c>
      <c r="AA7">
        <v>0</v>
      </c>
      <c r="AB7">
        <v>1</v>
      </c>
      <c r="AC7">
        <v>0</v>
      </c>
      <c r="AD7">
        <v>1</v>
      </c>
      <c r="AE7">
        <v>0</v>
      </c>
      <c r="AF7">
        <v>8</v>
      </c>
      <c r="AG7">
        <v>15</v>
      </c>
      <c r="AH7">
        <v>17</v>
      </c>
      <c r="AI7">
        <v>1</v>
      </c>
      <c r="AJ7">
        <v>4.1792410272714631E-4</v>
      </c>
      <c r="AK7">
        <v>200</v>
      </c>
      <c r="AL7">
        <v>130</v>
      </c>
      <c r="AM7">
        <v>0.65</v>
      </c>
      <c r="AN7" t="s">
        <v>52</v>
      </c>
      <c r="AO7">
        <v>0</v>
      </c>
      <c r="AP7">
        <v>1800</v>
      </c>
      <c r="AQ7">
        <v>3</v>
      </c>
      <c r="AR7">
        <v>-2</v>
      </c>
      <c r="AS7" t="s">
        <v>53</v>
      </c>
      <c r="AT7">
        <v>1</v>
      </c>
      <c r="AU7" t="b">
        <v>0</v>
      </c>
      <c r="AV7">
        <f t="shared" si="0"/>
        <v>8.9999999999999969E-2</v>
      </c>
      <c r="AW7">
        <f t="shared" si="1"/>
        <v>5.0000000000000044E-3</v>
      </c>
      <c r="AX7">
        <f t="shared" si="2"/>
        <v>0</v>
      </c>
    </row>
    <row r="8" spans="1:50" x14ac:dyDescent="0.25">
      <c r="A8">
        <v>2000</v>
      </c>
      <c r="B8">
        <v>200</v>
      </c>
      <c r="C8" t="s">
        <v>47</v>
      </c>
      <c r="D8">
        <v>0.52</v>
      </c>
      <c r="E8">
        <v>19</v>
      </c>
      <c r="F8">
        <v>0.46</v>
      </c>
      <c r="G8">
        <v>2.2091782407407411E-6</v>
      </c>
      <c r="H8" t="s">
        <v>557</v>
      </c>
      <c r="I8" t="s">
        <v>558</v>
      </c>
      <c r="J8">
        <v>49</v>
      </c>
      <c r="K8" t="s">
        <v>559</v>
      </c>
      <c r="L8">
        <v>9</v>
      </c>
      <c r="M8" t="s">
        <v>57</v>
      </c>
      <c r="N8">
        <v>0</v>
      </c>
      <c r="O8">
        <v>0.46</v>
      </c>
      <c r="P8">
        <v>0.435</v>
      </c>
      <c r="Q8">
        <v>1.9789108796296299E-5</v>
      </c>
      <c r="R8">
        <v>0.41499999999999998</v>
      </c>
      <c r="S8">
        <v>8.7653009259259269E-6</v>
      </c>
      <c r="T8">
        <v>0.39</v>
      </c>
      <c r="U8">
        <v>0.435</v>
      </c>
      <c r="V8">
        <v>108</v>
      </c>
      <c r="W8">
        <v>0.72222222222222221</v>
      </c>
      <c r="X8" t="s">
        <v>67</v>
      </c>
      <c r="Y8">
        <v>1</v>
      </c>
      <c r="Z8">
        <v>1</v>
      </c>
      <c r="AA8">
        <v>0</v>
      </c>
      <c r="AB8">
        <v>1</v>
      </c>
      <c r="AC8">
        <v>0</v>
      </c>
      <c r="AD8">
        <v>1</v>
      </c>
      <c r="AE8">
        <v>0</v>
      </c>
      <c r="AF8">
        <v>9</v>
      </c>
      <c r="AG8">
        <v>14</v>
      </c>
      <c r="AH8">
        <v>11</v>
      </c>
      <c r="AI8">
        <v>1</v>
      </c>
      <c r="AJ8">
        <v>5.5997168328437985E-4</v>
      </c>
      <c r="AK8">
        <v>113</v>
      </c>
      <c r="AL8">
        <v>59</v>
      </c>
      <c r="AM8">
        <v>0.52212389380530977</v>
      </c>
      <c r="AN8" t="s">
        <v>52</v>
      </c>
      <c r="AO8">
        <v>1</v>
      </c>
      <c r="AP8">
        <v>1131</v>
      </c>
      <c r="AQ8">
        <v>1</v>
      </c>
      <c r="AR8">
        <v>0.5</v>
      </c>
      <c r="AS8" t="s">
        <v>53</v>
      </c>
      <c r="AT8">
        <v>1</v>
      </c>
      <c r="AU8" t="b">
        <v>0</v>
      </c>
      <c r="AV8">
        <f t="shared" si="0"/>
        <v>-2.0000000000000018E-2</v>
      </c>
      <c r="AW8">
        <f t="shared" si="1"/>
        <v>-4.4999999999999984E-2</v>
      </c>
      <c r="AX8">
        <f t="shared" si="2"/>
        <v>0</v>
      </c>
    </row>
    <row r="9" spans="1:50" x14ac:dyDescent="0.25">
      <c r="A9">
        <v>2000</v>
      </c>
      <c r="B9">
        <v>200</v>
      </c>
      <c r="C9" t="s">
        <v>47</v>
      </c>
      <c r="D9">
        <v>0.52</v>
      </c>
      <c r="E9">
        <v>19</v>
      </c>
      <c r="F9">
        <v>0.46</v>
      </c>
      <c r="G9">
        <v>2.141064814814815E-6</v>
      </c>
      <c r="H9" t="s">
        <v>557</v>
      </c>
      <c r="I9" t="s">
        <v>558</v>
      </c>
      <c r="J9">
        <v>49</v>
      </c>
      <c r="K9" t="s">
        <v>559</v>
      </c>
      <c r="L9">
        <v>9</v>
      </c>
      <c r="M9" t="s">
        <v>57</v>
      </c>
      <c r="N9">
        <v>1.8086805555555551E-7</v>
      </c>
      <c r="O9">
        <v>0.46</v>
      </c>
      <c r="P9">
        <v>0.435</v>
      </c>
      <c r="Q9">
        <v>1.9549525462962959E-5</v>
      </c>
      <c r="R9">
        <v>0.375</v>
      </c>
      <c r="S9">
        <v>8.6681134259259247E-6</v>
      </c>
      <c r="T9">
        <v>0.435</v>
      </c>
      <c r="U9">
        <v>0.435</v>
      </c>
      <c r="V9">
        <v>108</v>
      </c>
      <c r="W9">
        <v>0.47222222222222221</v>
      </c>
      <c r="X9" t="s">
        <v>67</v>
      </c>
      <c r="Y9">
        <v>1</v>
      </c>
      <c r="Z9">
        <v>1</v>
      </c>
      <c r="AA9">
        <v>0</v>
      </c>
      <c r="AB9">
        <v>1</v>
      </c>
      <c r="AC9">
        <v>0</v>
      </c>
      <c r="AD9">
        <v>1</v>
      </c>
      <c r="AE9">
        <v>0</v>
      </c>
      <c r="AF9">
        <v>9</v>
      </c>
      <c r="AG9">
        <v>14</v>
      </c>
      <c r="AH9">
        <v>11</v>
      </c>
      <c r="AI9">
        <v>1</v>
      </c>
      <c r="AJ9">
        <v>5.5997168328437985E-4</v>
      </c>
      <c r="AK9">
        <v>113</v>
      </c>
      <c r="AL9">
        <v>59</v>
      </c>
      <c r="AM9">
        <v>0.52212389380530977</v>
      </c>
      <c r="AN9" t="s">
        <v>52</v>
      </c>
      <c r="AO9">
        <v>1</v>
      </c>
      <c r="AP9">
        <v>1131</v>
      </c>
      <c r="AQ9">
        <v>1</v>
      </c>
      <c r="AR9">
        <v>-0.5</v>
      </c>
      <c r="AS9" t="s">
        <v>53</v>
      </c>
      <c r="AT9">
        <v>1</v>
      </c>
      <c r="AU9" t="b">
        <v>0</v>
      </c>
      <c r="AV9">
        <f t="shared" si="0"/>
        <v>-0.06</v>
      </c>
      <c r="AW9">
        <f t="shared" si="1"/>
        <v>0</v>
      </c>
      <c r="AX9">
        <f t="shared" si="2"/>
        <v>0</v>
      </c>
    </row>
    <row r="10" spans="1:50" x14ac:dyDescent="0.25">
      <c r="A10">
        <v>2000</v>
      </c>
      <c r="B10">
        <v>200</v>
      </c>
      <c r="C10" t="s">
        <v>47</v>
      </c>
      <c r="D10">
        <v>0.52</v>
      </c>
      <c r="E10">
        <v>19</v>
      </c>
      <c r="F10">
        <v>0.44</v>
      </c>
      <c r="G10">
        <v>1.235891203703704E-6</v>
      </c>
      <c r="H10" t="s">
        <v>566</v>
      </c>
      <c r="I10" t="s">
        <v>567</v>
      </c>
      <c r="J10">
        <v>31</v>
      </c>
      <c r="K10" t="s">
        <v>568</v>
      </c>
      <c r="L10">
        <v>5</v>
      </c>
      <c r="M10" t="s">
        <v>71</v>
      </c>
      <c r="N10">
        <v>0</v>
      </c>
      <c r="O10">
        <v>0.44</v>
      </c>
      <c r="P10">
        <v>0.41499999999999998</v>
      </c>
      <c r="Q10">
        <v>1.9473101851851851E-5</v>
      </c>
      <c r="R10">
        <v>0.46</v>
      </c>
      <c r="S10">
        <v>8.7438078703703702E-6</v>
      </c>
      <c r="T10">
        <v>0.39</v>
      </c>
      <c r="U10">
        <v>0.41499999999999998</v>
      </c>
      <c r="V10">
        <v>112</v>
      </c>
      <c r="W10">
        <v>0.7678571428571429</v>
      </c>
      <c r="X10" t="s">
        <v>67</v>
      </c>
      <c r="Y10">
        <v>1</v>
      </c>
      <c r="Z10">
        <v>2</v>
      </c>
      <c r="AA10">
        <v>0</v>
      </c>
      <c r="AB10">
        <v>1</v>
      </c>
      <c r="AC10">
        <v>0</v>
      </c>
      <c r="AD10">
        <v>2</v>
      </c>
      <c r="AE10">
        <v>0</v>
      </c>
      <c r="AF10">
        <v>5</v>
      </c>
      <c r="AG10">
        <v>12</v>
      </c>
      <c r="AH10">
        <v>18</v>
      </c>
      <c r="AI10">
        <v>1</v>
      </c>
      <c r="AJ10">
        <v>4.845248430021723E-2</v>
      </c>
      <c r="AK10">
        <v>113</v>
      </c>
      <c r="AL10">
        <v>63</v>
      </c>
      <c r="AM10">
        <v>0.55752212389380529</v>
      </c>
      <c r="AN10" t="s">
        <v>52</v>
      </c>
      <c r="AO10">
        <v>1</v>
      </c>
      <c r="AP10">
        <v>1131</v>
      </c>
      <c r="AQ10">
        <v>2</v>
      </c>
      <c r="AR10">
        <v>1</v>
      </c>
      <c r="AS10" t="s">
        <v>53</v>
      </c>
      <c r="AT10">
        <v>1</v>
      </c>
      <c r="AU10" t="b">
        <v>0</v>
      </c>
      <c r="AV10">
        <f t="shared" si="0"/>
        <v>4.500000000000004E-2</v>
      </c>
      <c r="AW10">
        <f t="shared" si="1"/>
        <v>-2.4999999999999967E-2</v>
      </c>
      <c r="AX10">
        <f t="shared" si="2"/>
        <v>0</v>
      </c>
    </row>
    <row r="11" spans="1:50" x14ac:dyDescent="0.25">
      <c r="A11">
        <v>2000</v>
      </c>
      <c r="B11">
        <v>200</v>
      </c>
      <c r="C11" t="s">
        <v>47</v>
      </c>
      <c r="D11">
        <v>0.52</v>
      </c>
      <c r="E11">
        <v>19</v>
      </c>
      <c r="F11">
        <v>0.435</v>
      </c>
      <c r="G11">
        <v>2.1398379629629631E-6</v>
      </c>
      <c r="H11" t="s">
        <v>557</v>
      </c>
      <c r="I11" t="s">
        <v>558</v>
      </c>
      <c r="J11">
        <v>49</v>
      </c>
      <c r="K11" t="s">
        <v>559</v>
      </c>
      <c r="L11">
        <v>9</v>
      </c>
      <c r="M11" t="s">
        <v>57</v>
      </c>
      <c r="N11">
        <v>0</v>
      </c>
      <c r="O11">
        <v>0.435</v>
      </c>
      <c r="P11">
        <v>0.41</v>
      </c>
      <c r="Q11">
        <v>1.9264953703703701E-5</v>
      </c>
      <c r="R11">
        <v>0.41</v>
      </c>
      <c r="S11">
        <v>8.785601851851852E-6</v>
      </c>
      <c r="T11">
        <v>0.435</v>
      </c>
      <c r="U11">
        <v>0.41</v>
      </c>
      <c r="V11">
        <v>113</v>
      </c>
      <c r="W11">
        <v>0.41592920353982299</v>
      </c>
      <c r="X11" t="s">
        <v>67</v>
      </c>
      <c r="Y11">
        <v>1</v>
      </c>
      <c r="Z11">
        <v>1</v>
      </c>
      <c r="AA11">
        <v>0</v>
      </c>
      <c r="AB11">
        <v>1</v>
      </c>
      <c r="AC11">
        <v>0</v>
      </c>
      <c r="AD11">
        <v>1</v>
      </c>
      <c r="AE11">
        <v>0</v>
      </c>
      <c r="AF11">
        <v>9</v>
      </c>
      <c r="AG11">
        <v>14</v>
      </c>
      <c r="AH11">
        <v>11</v>
      </c>
      <c r="AI11">
        <v>1</v>
      </c>
      <c r="AJ11">
        <v>5.5997168328437985E-4</v>
      </c>
      <c r="AK11">
        <v>113</v>
      </c>
      <c r="AL11">
        <v>64</v>
      </c>
      <c r="AM11">
        <v>0.5663716814159292</v>
      </c>
      <c r="AN11" t="s">
        <v>52</v>
      </c>
      <c r="AO11">
        <v>1</v>
      </c>
      <c r="AP11">
        <v>1131</v>
      </c>
      <c r="AQ11">
        <v>2</v>
      </c>
      <c r="AR11">
        <v>-1</v>
      </c>
      <c r="AS11" t="s">
        <v>53</v>
      </c>
      <c r="AT11">
        <v>1</v>
      </c>
      <c r="AU11" t="b">
        <v>0</v>
      </c>
      <c r="AV11">
        <f t="shared" si="0"/>
        <v>0</v>
      </c>
      <c r="AW11">
        <f t="shared" si="1"/>
        <v>2.5000000000000022E-2</v>
      </c>
      <c r="AX11">
        <f t="shared" si="2"/>
        <v>0</v>
      </c>
    </row>
    <row r="12" spans="1:50" x14ac:dyDescent="0.25">
      <c r="A12">
        <v>2000</v>
      </c>
      <c r="B12">
        <v>200</v>
      </c>
      <c r="C12" t="s">
        <v>47</v>
      </c>
      <c r="D12">
        <v>0.52</v>
      </c>
      <c r="E12">
        <v>19</v>
      </c>
      <c r="F12">
        <v>0.43</v>
      </c>
      <c r="G12">
        <v>4.8924768518518521E-7</v>
      </c>
      <c r="H12" t="s">
        <v>569</v>
      </c>
      <c r="I12" t="s">
        <v>570</v>
      </c>
      <c r="J12">
        <v>13</v>
      </c>
      <c r="K12" t="s">
        <v>571</v>
      </c>
      <c r="L12">
        <v>4</v>
      </c>
      <c r="M12" t="s">
        <v>74</v>
      </c>
      <c r="N12">
        <v>0</v>
      </c>
      <c r="O12">
        <v>0.43</v>
      </c>
      <c r="P12">
        <v>0.41</v>
      </c>
      <c r="Q12">
        <v>1.9978576388888889E-5</v>
      </c>
      <c r="R12">
        <v>0.45500000000000002</v>
      </c>
      <c r="S12">
        <v>9.1054513888888897E-6</v>
      </c>
      <c r="T12">
        <v>0.49</v>
      </c>
      <c r="U12">
        <v>0.41</v>
      </c>
      <c r="V12">
        <v>114</v>
      </c>
      <c r="W12">
        <v>0.76315789473684215</v>
      </c>
      <c r="X12" t="s">
        <v>67</v>
      </c>
      <c r="Y12">
        <v>1</v>
      </c>
      <c r="Z12">
        <v>2</v>
      </c>
      <c r="AA12">
        <v>0</v>
      </c>
      <c r="AB12">
        <v>1</v>
      </c>
      <c r="AC12">
        <v>0</v>
      </c>
      <c r="AD12">
        <v>2</v>
      </c>
      <c r="AE12">
        <v>0</v>
      </c>
      <c r="AF12">
        <v>4</v>
      </c>
      <c r="AG12">
        <v>8</v>
      </c>
      <c r="AH12">
        <v>7</v>
      </c>
      <c r="AI12">
        <v>1</v>
      </c>
      <c r="AJ12">
        <v>2.1753805460691532E-3</v>
      </c>
      <c r="AK12">
        <v>113</v>
      </c>
      <c r="AL12">
        <v>65</v>
      </c>
      <c r="AM12">
        <v>0.5752212389380531</v>
      </c>
      <c r="AN12" t="s">
        <v>52</v>
      </c>
      <c r="AO12">
        <v>1</v>
      </c>
      <c r="AP12">
        <v>1131</v>
      </c>
      <c r="AQ12">
        <v>3</v>
      </c>
      <c r="AR12">
        <v>2</v>
      </c>
      <c r="AS12" t="s">
        <v>53</v>
      </c>
      <c r="AT12">
        <v>1</v>
      </c>
      <c r="AU12" t="b">
        <v>0</v>
      </c>
      <c r="AV12">
        <f t="shared" si="0"/>
        <v>4.500000000000004E-2</v>
      </c>
      <c r="AW12">
        <f t="shared" si="1"/>
        <v>8.0000000000000016E-2</v>
      </c>
      <c r="AX12">
        <f t="shared" si="2"/>
        <v>0</v>
      </c>
    </row>
    <row r="13" spans="1:50" x14ac:dyDescent="0.25">
      <c r="A13">
        <v>2000</v>
      </c>
      <c r="B13">
        <v>200</v>
      </c>
      <c r="C13" t="s">
        <v>47</v>
      </c>
      <c r="D13">
        <v>0.52</v>
      </c>
      <c r="E13">
        <v>19</v>
      </c>
      <c r="F13">
        <v>0.43</v>
      </c>
      <c r="G13">
        <v>2.139618055555556E-6</v>
      </c>
      <c r="H13" t="s">
        <v>572</v>
      </c>
      <c r="I13" t="s">
        <v>573</v>
      </c>
      <c r="J13">
        <v>49</v>
      </c>
      <c r="K13" t="s">
        <v>574</v>
      </c>
      <c r="L13">
        <v>8</v>
      </c>
      <c r="M13" t="s">
        <v>77</v>
      </c>
      <c r="N13">
        <v>0</v>
      </c>
      <c r="O13">
        <v>0.43</v>
      </c>
      <c r="P13">
        <v>0.40500000000000003</v>
      </c>
      <c r="Q13">
        <v>1.8557893518518522E-5</v>
      </c>
      <c r="R13">
        <v>0.42</v>
      </c>
      <c r="S13">
        <v>8.7419791666666661E-6</v>
      </c>
      <c r="T13">
        <v>0.435</v>
      </c>
      <c r="U13">
        <v>0.40500000000000003</v>
      </c>
      <c r="V13">
        <v>114</v>
      </c>
      <c r="W13">
        <v>7.0175438596491224E-2</v>
      </c>
      <c r="X13" t="s">
        <v>67</v>
      </c>
      <c r="Y13">
        <v>1</v>
      </c>
      <c r="Z13">
        <v>1</v>
      </c>
      <c r="AA13">
        <v>0</v>
      </c>
      <c r="AB13">
        <v>1</v>
      </c>
      <c r="AC13">
        <v>0</v>
      </c>
      <c r="AD13">
        <v>1</v>
      </c>
      <c r="AE13">
        <v>0</v>
      </c>
      <c r="AF13">
        <v>8</v>
      </c>
      <c r="AG13">
        <v>13</v>
      </c>
      <c r="AH13">
        <v>11</v>
      </c>
      <c r="AI13">
        <v>1</v>
      </c>
      <c r="AJ13">
        <v>5.5997168328438332E-4</v>
      </c>
      <c r="AK13">
        <v>113</v>
      </c>
      <c r="AL13">
        <v>65</v>
      </c>
      <c r="AM13">
        <v>0.5752212389380531</v>
      </c>
      <c r="AN13" t="s">
        <v>52</v>
      </c>
      <c r="AO13">
        <v>1</v>
      </c>
      <c r="AP13">
        <v>1131</v>
      </c>
      <c r="AQ13">
        <v>3</v>
      </c>
      <c r="AR13">
        <v>-2</v>
      </c>
      <c r="AS13" t="s">
        <v>53</v>
      </c>
      <c r="AT13">
        <v>1</v>
      </c>
      <c r="AU13" t="b">
        <v>0</v>
      </c>
      <c r="AV13">
        <f t="shared" si="0"/>
        <v>1.4999999999999958E-2</v>
      </c>
      <c r="AW13">
        <f t="shared" si="1"/>
        <v>2.9999999999999971E-2</v>
      </c>
      <c r="AX13">
        <f t="shared" si="2"/>
        <v>0</v>
      </c>
    </row>
    <row r="14" spans="1:50" x14ac:dyDescent="0.25">
      <c r="A14">
        <v>2000</v>
      </c>
      <c r="B14">
        <v>200</v>
      </c>
      <c r="C14" t="s">
        <v>47</v>
      </c>
      <c r="D14">
        <v>0.52</v>
      </c>
      <c r="E14">
        <v>19</v>
      </c>
      <c r="F14">
        <v>0.45</v>
      </c>
      <c r="G14">
        <v>2.1411574074074069E-6</v>
      </c>
      <c r="H14" t="s">
        <v>557</v>
      </c>
      <c r="I14" t="s">
        <v>558</v>
      </c>
      <c r="J14">
        <v>49</v>
      </c>
      <c r="K14" t="s">
        <v>559</v>
      </c>
      <c r="L14">
        <v>9</v>
      </c>
      <c r="M14" t="s">
        <v>57</v>
      </c>
      <c r="N14">
        <v>0</v>
      </c>
      <c r="O14">
        <v>0.45</v>
      </c>
      <c r="P14">
        <v>0.47499999999999998</v>
      </c>
      <c r="Q14">
        <v>2.1651585648148151E-5</v>
      </c>
      <c r="R14">
        <v>0.435</v>
      </c>
      <c r="S14">
        <v>8.8819328703703716E-6</v>
      </c>
      <c r="T14">
        <v>0.39</v>
      </c>
      <c r="U14">
        <v>0.47499999999999998</v>
      </c>
      <c r="V14">
        <v>110</v>
      </c>
      <c r="W14">
        <v>0.60909090909090913</v>
      </c>
      <c r="X14" t="s">
        <v>78</v>
      </c>
      <c r="Y14">
        <v>1</v>
      </c>
      <c r="Z14">
        <v>1</v>
      </c>
      <c r="AA14">
        <v>0</v>
      </c>
      <c r="AB14">
        <v>1</v>
      </c>
      <c r="AC14">
        <v>0</v>
      </c>
      <c r="AD14">
        <v>1</v>
      </c>
      <c r="AE14">
        <v>0</v>
      </c>
      <c r="AF14">
        <v>9</v>
      </c>
      <c r="AG14">
        <v>15</v>
      </c>
      <c r="AH14">
        <v>16</v>
      </c>
      <c r="AI14">
        <v>1</v>
      </c>
      <c r="AJ14">
        <v>5.5997168328438332E-4</v>
      </c>
      <c r="AK14">
        <v>52</v>
      </c>
      <c r="AL14">
        <v>29</v>
      </c>
      <c r="AM14">
        <v>0.55769230769230771</v>
      </c>
      <c r="AN14" t="s">
        <v>52</v>
      </c>
      <c r="AO14">
        <v>2</v>
      </c>
      <c r="AP14">
        <v>550</v>
      </c>
      <c r="AQ14">
        <v>1</v>
      </c>
      <c r="AR14">
        <v>0.5</v>
      </c>
      <c r="AS14" t="s">
        <v>53</v>
      </c>
      <c r="AT14">
        <v>1</v>
      </c>
      <c r="AU14" t="b">
        <v>0</v>
      </c>
      <c r="AV14">
        <f t="shared" si="0"/>
        <v>-3.999999999999998E-2</v>
      </c>
      <c r="AW14">
        <f t="shared" si="1"/>
        <v>-8.4999999999999964E-2</v>
      </c>
      <c r="AX14">
        <f t="shared" si="2"/>
        <v>0</v>
      </c>
    </row>
    <row r="15" spans="1:50" x14ac:dyDescent="0.25">
      <c r="A15">
        <v>2000</v>
      </c>
      <c r="B15">
        <v>200</v>
      </c>
      <c r="C15" t="s">
        <v>47</v>
      </c>
      <c r="D15">
        <v>0.52</v>
      </c>
      <c r="E15">
        <v>19</v>
      </c>
      <c r="F15">
        <v>0.44500000000000001</v>
      </c>
      <c r="G15">
        <v>2.165532407407407E-6</v>
      </c>
      <c r="H15" t="s">
        <v>557</v>
      </c>
      <c r="I15" t="s">
        <v>558</v>
      </c>
      <c r="J15">
        <v>49</v>
      </c>
      <c r="K15" t="s">
        <v>559</v>
      </c>
      <c r="L15">
        <v>9</v>
      </c>
      <c r="M15" t="s">
        <v>57</v>
      </c>
      <c r="N15">
        <v>0</v>
      </c>
      <c r="O15">
        <v>0.44500000000000001</v>
      </c>
      <c r="P15">
        <v>0.47</v>
      </c>
      <c r="Q15">
        <v>1.9729930555555558E-5</v>
      </c>
      <c r="R15">
        <v>0.45</v>
      </c>
      <c r="S15">
        <v>9.1035069444444449E-6</v>
      </c>
      <c r="T15">
        <v>0.39</v>
      </c>
      <c r="U15">
        <v>0.47</v>
      </c>
      <c r="V15">
        <v>111</v>
      </c>
      <c r="W15">
        <v>0.61261261261261257</v>
      </c>
      <c r="X15" t="s">
        <v>78</v>
      </c>
      <c r="Y15">
        <v>1</v>
      </c>
      <c r="Z15">
        <v>1</v>
      </c>
      <c r="AA15">
        <v>0</v>
      </c>
      <c r="AB15">
        <v>1</v>
      </c>
      <c r="AC15">
        <v>0</v>
      </c>
      <c r="AD15">
        <v>1</v>
      </c>
      <c r="AE15">
        <v>0</v>
      </c>
      <c r="AF15">
        <v>9</v>
      </c>
      <c r="AG15">
        <v>15</v>
      </c>
      <c r="AH15">
        <v>16</v>
      </c>
      <c r="AI15">
        <v>1</v>
      </c>
      <c r="AJ15">
        <v>5.5997168328438332E-4</v>
      </c>
      <c r="AK15">
        <v>52</v>
      </c>
      <c r="AL15">
        <v>30</v>
      </c>
      <c r="AM15">
        <v>0.57692307692307687</v>
      </c>
      <c r="AN15" t="s">
        <v>52</v>
      </c>
      <c r="AO15">
        <v>2</v>
      </c>
      <c r="AP15">
        <v>550</v>
      </c>
      <c r="AQ15">
        <v>1</v>
      </c>
      <c r="AR15">
        <v>-0.5</v>
      </c>
      <c r="AS15" t="s">
        <v>53</v>
      </c>
      <c r="AT15">
        <v>1</v>
      </c>
      <c r="AU15" t="b">
        <v>0</v>
      </c>
      <c r="AV15">
        <f t="shared" si="0"/>
        <v>-1.9999999999999962E-2</v>
      </c>
      <c r="AW15">
        <f t="shared" si="1"/>
        <v>-7.999999999999996E-2</v>
      </c>
      <c r="AX15">
        <f t="shared" si="2"/>
        <v>0</v>
      </c>
    </row>
    <row r="16" spans="1:50" x14ac:dyDescent="0.25">
      <c r="A16">
        <v>2000</v>
      </c>
      <c r="B16">
        <v>200</v>
      </c>
      <c r="C16" t="s">
        <v>47</v>
      </c>
      <c r="D16">
        <v>0.52</v>
      </c>
      <c r="E16">
        <v>19</v>
      </c>
      <c r="F16">
        <v>0.45</v>
      </c>
      <c r="G16">
        <v>2.0648032407407409E-6</v>
      </c>
      <c r="H16" t="s">
        <v>557</v>
      </c>
      <c r="I16" t="s">
        <v>558</v>
      </c>
      <c r="J16">
        <v>49</v>
      </c>
      <c r="K16" t="s">
        <v>559</v>
      </c>
      <c r="L16">
        <v>9</v>
      </c>
      <c r="M16" t="s">
        <v>57</v>
      </c>
      <c r="N16">
        <v>0</v>
      </c>
      <c r="O16">
        <v>0.45</v>
      </c>
      <c r="P16">
        <v>0.47499999999999998</v>
      </c>
      <c r="Q16">
        <v>1.9728148148148149E-5</v>
      </c>
      <c r="R16">
        <v>0.435</v>
      </c>
      <c r="S16">
        <v>9.3607754629629625E-6</v>
      </c>
      <c r="T16">
        <v>0.39</v>
      </c>
      <c r="U16">
        <v>0.47499999999999998</v>
      </c>
      <c r="V16">
        <v>110</v>
      </c>
      <c r="W16">
        <v>0.6</v>
      </c>
      <c r="X16" t="s">
        <v>78</v>
      </c>
      <c r="Y16">
        <v>1</v>
      </c>
      <c r="Z16">
        <v>1</v>
      </c>
      <c r="AA16">
        <v>0</v>
      </c>
      <c r="AB16">
        <v>1</v>
      </c>
      <c r="AC16">
        <v>0</v>
      </c>
      <c r="AD16">
        <v>1</v>
      </c>
      <c r="AE16">
        <v>0</v>
      </c>
      <c r="AF16">
        <v>9</v>
      </c>
      <c r="AG16">
        <v>15</v>
      </c>
      <c r="AH16">
        <v>16</v>
      </c>
      <c r="AI16">
        <v>1</v>
      </c>
      <c r="AJ16">
        <v>5.5997168328438332E-4</v>
      </c>
      <c r="AK16">
        <v>52</v>
      </c>
      <c r="AL16">
        <v>29</v>
      </c>
      <c r="AM16">
        <v>0.55769230769230771</v>
      </c>
      <c r="AN16" t="s">
        <v>52</v>
      </c>
      <c r="AO16">
        <v>2</v>
      </c>
      <c r="AP16">
        <v>550</v>
      </c>
      <c r="AQ16">
        <v>2</v>
      </c>
      <c r="AR16">
        <v>1</v>
      </c>
      <c r="AS16" t="s">
        <v>53</v>
      </c>
      <c r="AT16">
        <v>1</v>
      </c>
      <c r="AU16" t="b">
        <v>0</v>
      </c>
      <c r="AV16">
        <f t="shared" si="0"/>
        <v>-3.999999999999998E-2</v>
      </c>
      <c r="AW16">
        <f t="shared" si="1"/>
        <v>-8.4999999999999964E-2</v>
      </c>
      <c r="AX16">
        <f t="shared" si="2"/>
        <v>0</v>
      </c>
    </row>
    <row r="17" spans="1:50" x14ac:dyDescent="0.25">
      <c r="A17">
        <v>2000</v>
      </c>
      <c r="B17">
        <v>200</v>
      </c>
      <c r="C17" t="s">
        <v>47</v>
      </c>
      <c r="D17">
        <v>0.52</v>
      </c>
      <c r="E17">
        <v>19</v>
      </c>
      <c r="F17">
        <v>0.44500000000000001</v>
      </c>
      <c r="G17">
        <v>2.3211921296296301E-6</v>
      </c>
      <c r="H17" t="s">
        <v>557</v>
      </c>
      <c r="I17" t="s">
        <v>558</v>
      </c>
      <c r="J17">
        <v>49</v>
      </c>
      <c r="K17" t="s">
        <v>559</v>
      </c>
      <c r="L17">
        <v>9</v>
      </c>
      <c r="M17" t="s">
        <v>57</v>
      </c>
      <c r="N17">
        <v>0</v>
      </c>
      <c r="O17">
        <v>0.44500000000000001</v>
      </c>
      <c r="P17">
        <v>0.46500000000000002</v>
      </c>
      <c r="Q17">
        <v>1.9910393518518519E-5</v>
      </c>
      <c r="R17">
        <v>0.435</v>
      </c>
      <c r="S17">
        <v>8.6665509259259255E-6</v>
      </c>
      <c r="T17">
        <v>0.39</v>
      </c>
      <c r="U17">
        <v>0.46500000000000002</v>
      </c>
      <c r="V17">
        <v>111</v>
      </c>
      <c r="W17">
        <v>0.61261261261261257</v>
      </c>
      <c r="X17" t="s">
        <v>78</v>
      </c>
      <c r="Y17">
        <v>1</v>
      </c>
      <c r="Z17">
        <v>1</v>
      </c>
      <c r="AA17">
        <v>0</v>
      </c>
      <c r="AB17">
        <v>1</v>
      </c>
      <c r="AC17">
        <v>0</v>
      </c>
      <c r="AD17">
        <v>1</v>
      </c>
      <c r="AE17">
        <v>0</v>
      </c>
      <c r="AF17">
        <v>9</v>
      </c>
      <c r="AG17">
        <v>15</v>
      </c>
      <c r="AH17">
        <v>16</v>
      </c>
      <c r="AI17">
        <v>1</v>
      </c>
      <c r="AJ17">
        <v>5.5997168328438332E-4</v>
      </c>
      <c r="AK17">
        <v>52</v>
      </c>
      <c r="AL17">
        <v>30</v>
      </c>
      <c r="AM17">
        <v>0.57692307692307687</v>
      </c>
      <c r="AN17" t="s">
        <v>52</v>
      </c>
      <c r="AO17">
        <v>2</v>
      </c>
      <c r="AP17">
        <v>550</v>
      </c>
      <c r="AQ17">
        <v>2</v>
      </c>
      <c r="AR17">
        <v>-1</v>
      </c>
      <c r="AS17" t="s">
        <v>53</v>
      </c>
      <c r="AT17">
        <v>1</v>
      </c>
      <c r="AU17" t="b">
        <v>0</v>
      </c>
      <c r="AV17">
        <f t="shared" si="0"/>
        <v>-3.0000000000000027E-2</v>
      </c>
      <c r="AW17">
        <f t="shared" si="1"/>
        <v>-7.5000000000000011E-2</v>
      </c>
      <c r="AX17">
        <f t="shared" si="2"/>
        <v>0</v>
      </c>
    </row>
    <row r="18" spans="1:50" x14ac:dyDescent="0.25">
      <c r="A18">
        <v>2000</v>
      </c>
      <c r="B18">
        <v>200</v>
      </c>
      <c r="C18" t="s">
        <v>47</v>
      </c>
      <c r="D18">
        <v>0.52</v>
      </c>
      <c r="E18">
        <v>19</v>
      </c>
      <c r="F18">
        <v>0.45</v>
      </c>
      <c r="G18">
        <v>1.341423611111111E-6</v>
      </c>
      <c r="H18" t="s">
        <v>575</v>
      </c>
      <c r="I18" t="s">
        <v>576</v>
      </c>
      <c r="J18">
        <v>31</v>
      </c>
      <c r="K18" t="s">
        <v>577</v>
      </c>
      <c r="L18">
        <v>7</v>
      </c>
      <c r="M18" t="s">
        <v>81</v>
      </c>
      <c r="N18">
        <v>7.5706018518518513E-8</v>
      </c>
      <c r="O18">
        <v>0.45</v>
      </c>
      <c r="P18">
        <v>0.47499999999999998</v>
      </c>
      <c r="Q18">
        <v>1.9730624999999999E-5</v>
      </c>
      <c r="R18">
        <v>0.435</v>
      </c>
      <c r="S18">
        <v>9.4660416666666673E-6</v>
      </c>
      <c r="T18">
        <v>0.39</v>
      </c>
      <c r="U18">
        <v>0.47499999999999998</v>
      </c>
      <c r="V18">
        <v>110</v>
      </c>
      <c r="W18">
        <v>0.58181818181818179</v>
      </c>
      <c r="X18" t="s">
        <v>78</v>
      </c>
      <c r="Y18">
        <v>1</v>
      </c>
      <c r="Z18">
        <v>1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7</v>
      </c>
      <c r="AG18">
        <v>12</v>
      </c>
      <c r="AH18">
        <v>11</v>
      </c>
      <c r="AI18">
        <v>1</v>
      </c>
      <c r="AJ18">
        <v>8.9067250140165144E-4</v>
      </c>
      <c r="AK18">
        <v>52</v>
      </c>
      <c r="AL18">
        <v>29</v>
      </c>
      <c r="AM18">
        <v>0.55769230769230771</v>
      </c>
      <c r="AN18" t="s">
        <v>52</v>
      </c>
      <c r="AO18">
        <v>2</v>
      </c>
      <c r="AP18">
        <v>550</v>
      </c>
      <c r="AQ18">
        <v>3</v>
      </c>
      <c r="AR18">
        <v>2</v>
      </c>
      <c r="AS18" t="s">
        <v>53</v>
      </c>
      <c r="AT18">
        <v>1</v>
      </c>
      <c r="AU18" t="b">
        <v>0</v>
      </c>
      <c r="AV18">
        <f t="shared" si="0"/>
        <v>-3.999999999999998E-2</v>
      </c>
      <c r="AW18">
        <f t="shared" si="1"/>
        <v>-8.4999999999999964E-2</v>
      </c>
      <c r="AX18">
        <f t="shared" si="2"/>
        <v>0</v>
      </c>
    </row>
    <row r="19" spans="1:50" x14ac:dyDescent="0.25">
      <c r="A19">
        <v>2000</v>
      </c>
      <c r="B19">
        <v>200</v>
      </c>
      <c r="C19" t="s">
        <v>47</v>
      </c>
      <c r="D19">
        <v>0.52</v>
      </c>
      <c r="E19">
        <v>19</v>
      </c>
      <c r="F19">
        <v>0.44</v>
      </c>
      <c r="G19">
        <v>2.3217361111111112E-6</v>
      </c>
      <c r="H19" t="s">
        <v>578</v>
      </c>
      <c r="I19" t="s">
        <v>558</v>
      </c>
      <c r="J19">
        <v>49</v>
      </c>
      <c r="K19" t="s">
        <v>403</v>
      </c>
      <c r="L19">
        <v>8</v>
      </c>
      <c r="M19" t="s">
        <v>84</v>
      </c>
      <c r="N19">
        <v>0</v>
      </c>
      <c r="O19">
        <v>0.44</v>
      </c>
      <c r="P19">
        <v>0.47</v>
      </c>
      <c r="Q19">
        <v>1.954826388888889E-5</v>
      </c>
      <c r="R19">
        <v>0.45</v>
      </c>
      <c r="S19">
        <v>8.4880324074074061E-6</v>
      </c>
      <c r="T19">
        <v>0.39</v>
      </c>
      <c r="U19">
        <v>0.47</v>
      </c>
      <c r="V19">
        <v>112</v>
      </c>
      <c r="W19">
        <v>0.6071428571428571</v>
      </c>
      <c r="X19" t="s">
        <v>78</v>
      </c>
      <c r="Y19">
        <v>1</v>
      </c>
      <c r="Z19">
        <v>1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8</v>
      </c>
      <c r="AG19">
        <v>14</v>
      </c>
      <c r="AH19">
        <v>19</v>
      </c>
      <c r="AI19">
        <v>1</v>
      </c>
      <c r="AJ19">
        <v>5.5997168328438332E-4</v>
      </c>
      <c r="AK19">
        <v>52</v>
      </c>
      <c r="AL19">
        <v>31</v>
      </c>
      <c r="AM19">
        <v>0.59615384615384615</v>
      </c>
      <c r="AN19" t="s">
        <v>52</v>
      </c>
      <c r="AO19">
        <v>2</v>
      </c>
      <c r="AP19">
        <v>550</v>
      </c>
      <c r="AQ19">
        <v>3</v>
      </c>
      <c r="AR19">
        <v>-2</v>
      </c>
      <c r="AS19" t="s">
        <v>53</v>
      </c>
      <c r="AT19">
        <v>1</v>
      </c>
      <c r="AU19" t="b">
        <v>0</v>
      </c>
      <c r="AV19">
        <f t="shared" si="0"/>
        <v>-1.9999999999999962E-2</v>
      </c>
      <c r="AW19">
        <f t="shared" si="1"/>
        <v>-7.999999999999996E-2</v>
      </c>
      <c r="AX19">
        <f t="shared" si="2"/>
        <v>0</v>
      </c>
    </row>
    <row r="20" spans="1:50" x14ac:dyDescent="0.25">
      <c r="A20">
        <v>2000</v>
      </c>
      <c r="B20">
        <v>200</v>
      </c>
      <c r="C20" t="s">
        <v>47</v>
      </c>
      <c r="D20">
        <v>0.52</v>
      </c>
      <c r="E20">
        <v>19</v>
      </c>
      <c r="F20">
        <v>0.45</v>
      </c>
      <c r="G20">
        <v>2.1402777777777781E-6</v>
      </c>
      <c r="H20" t="s">
        <v>557</v>
      </c>
      <c r="I20" t="s">
        <v>558</v>
      </c>
      <c r="J20">
        <v>49</v>
      </c>
      <c r="K20" t="s">
        <v>559</v>
      </c>
      <c r="L20">
        <v>9</v>
      </c>
      <c r="M20" t="s">
        <v>57</v>
      </c>
      <c r="N20">
        <v>1.8074074074074069E-7</v>
      </c>
      <c r="O20">
        <v>0.45</v>
      </c>
      <c r="P20">
        <v>0.47</v>
      </c>
      <c r="Q20">
        <v>2.0119675925925929E-5</v>
      </c>
      <c r="R20">
        <v>0.46</v>
      </c>
      <c r="S20">
        <v>8.5590624999999998E-6</v>
      </c>
      <c r="T20">
        <v>0.39</v>
      </c>
      <c r="U20">
        <v>0.47</v>
      </c>
      <c r="V20">
        <v>110</v>
      </c>
      <c r="W20">
        <v>0.6</v>
      </c>
      <c r="X20" t="s">
        <v>85</v>
      </c>
      <c r="Y20">
        <v>1</v>
      </c>
      <c r="Z20">
        <v>1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9</v>
      </c>
      <c r="AG20">
        <v>10</v>
      </c>
      <c r="AH20">
        <v>3</v>
      </c>
      <c r="AI20">
        <v>1</v>
      </c>
      <c r="AJ20">
        <v>2.8139280567054248E-4</v>
      </c>
      <c r="AK20">
        <v>13</v>
      </c>
      <c r="AL20">
        <v>7</v>
      </c>
      <c r="AM20">
        <v>0.53846153846153844</v>
      </c>
      <c r="AN20" t="s">
        <v>52</v>
      </c>
      <c r="AO20">
        <v>3</v>
      </c>
      <c r="AP20">
        <v>198</v>
      </c>
      <c r="AQ20">
        <v>1</v>
      </c>
      <c r="AR20">
        <v>0.5</v>
      </c>
      <c r="AS20" t="s">
        <v>53</v>
      </c>
      <c r="AT20">
        <v>1</v>
      </c>
      <c r="AU20" t="b">
        <v>0</v>
      </c>
      <c r="AV20">
        <f t="shared" si="0"/>
        <v>-9.9999999999999534E-3</v>
      </c>
      <c r="AW20">
        <f t="shared" si="1"/>
        <v>-7.999999999999996E-2</v>
      </c>
      <c r="AX20">
        <f t="shared" si="2"/>
        <v>0</v>
      </c>
    </row>
    <row r="21" spans="1:50" x14ac:dyDescent="0.25">
      <c r="A21">
        <v>2000</v>
      </c>
      <c r="B21">
        <v>200</v>
      </c>
      <c r="C21" t="s">
        <v>47</v>
      </c>
      <c r="D21">
        <v>0.52</v>
      </c>
      <c r="E21">
        <v>19</v>
      </c>
      <c r="F21">
        <v>0.45</v>
      </c>
      <c r="G21">
        <v>2.2431481481481481E-6</v>
      </c>
      <c r="H21" t="s">
        <v>557</v>
      </c>
      <c r="I21" t="s">
        <v>558</v>
      </c>
      <c r="J21">
        <v>49</v>
      </c>
      <c r="K21" t="s">
        <v>559</v>
      </c>
      <c r="L21">
        <v>9</v>
      </c>
      <c r="M21" t="s">
        <v>57</v>
      </c>
      <c r="N21">
        <v>0</v>
      </c>
      <c r="O21">
        <v>0.45</v>
      </c>
      <c r="P21">
        <v>0.47</v>
      </c>
      <c r="Q21">
        <v>1.990517361111111E-5</v>
      </c>
      <c r="R21">
        <v>0.46</v>
      </c>
      <c r="S21">
        <v>8.6602430555555559E-6</v>
      </c>
      <c r="T21">
        <v>0.39</v>
      </c>
      <c r="U21">
        <v>0.47</v>
      </c>
      <c r="V21">
        <v>110</v>
      </c>
      <c r="W21">
        <v>0.63636363636363635</v>
      </c>
      <c r="X21" t="s">
        <v>85</v>
      </c>
      <c r="Y21">
        <v>1</v>
      </c>
      <c r="Z21">
        <v>1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9</v>
      </c>
      <c r="AG21">
        <v>10</v>
      </c>
      <c r="AH21">
        <v>3</v>
      </c>
      <c r="AI21">
        <v>1</v>
      </c>
      <c r="AJ21">
        <v>2.8139280567054248E-4</v>
      </c>
      <c r="AK21">
        <v>13</v>
      </c>
      <c r="AL21">
        <v>7</v>
      </c>
      <c r="AM21">
        <v>0.53846153846153844</v>
      </c>
      <c r="AN21" t="s">
        <v>52</v>
      </c>
      <c r="AO21">
        <v>3</v>
      </c>
      <c r="AP21">
        <v>198</v>
      </c>
      <c r="AQ21">
        <v>1</v>
      </c>
      <c r="AR21">
        <v>-0.5</v>
      </c>
      <c r="AS21" t="s">
        <v>53</v>
      </c>
      <c r="AT21">
        <v>1</v>
      </c>
      <c r="AU21" t="b">
        <v>0</v>
      </c>
      <c r="AV21">
        <f t="shared" si="0"/>
        <v>-9.9999999999999534E-3</v>
      </c>
      <c r="AW21">
        <f t="shared" si="1"/>
        <v>-7.999999999999996E-2</v>
      </c>
      <c r="AX21">
        <f t="shared" si="2"/>
        <v>0</v>
      </c>
    </row>
    <row r="22" spans="1:50" x14ac:dyDescent="0.25">
      <c r="A22">
        <v>2000</v>
      </c>
      <c r="B22">
        <v>200</v>
      </c>
      <c r="C22" t="s">
        <v>47</v>
      </c>
      <c r="D22">
        <v>0.52</v>
      </c>
      <c r="E22">
        <v>19</v>
      </c>
      <c r="F22">
        <v>0.45</v>
      </c>
      <c r="G22">
        <v>2.1060532407407412E-6</v>
      </c>
      <c r="H22" t="s">
        <v>579</v>
      </c>
      <c r="I22" t="s">
        <v>580</v>
      </c>
      <c r="J22">
        <v>49</v>
      </c>
      <c r="K22" t="s">
        <v>581</v>
      </c>
      <c r="L22">
        <v>8</v>
      </c>
      <c r="M22" t="s">
        <v>87</v>
      </c>
      <c r="N22">
        <v>9.326388888888888E-8</v>
      </c>
      <c r="O22">
        <v>0.45</v>
      </c>
      <c r="P22">
        <v>0.47</v>
      </c>
      <c r="Q22">
        <v>2.014635416666667E-5</v>
      </c>
      <c r="R22">
        <v>0.46</v>
      </c>
      <c r="S22">
        <v>8.6616435185185179E-6</v>
      </c>
      <c r="T22">
        <v>0.39</v>
      </c>
      <c r="U22">
        <v>0.47</v>
      </c>
      <c r="V22">
        <v>110</v>
      </c>
      <c r="W22">
        <v>0.58181818181818179</v>
      </c>
      <c r="X22" t="s">
        <v>85</v>
      </c>
      <c r="Y22">
        <v>1</v>
      </c>
      <c r="Z22">
        <v>1</v>
      </c>
      <c r="AA22">
        <v>0</v>
      </c>
      <c r="AB22">
        <v>1</v>
      </c>
      <c r="AC22">
        <v>0</v>
      </c>
      <c r="AD22">
        <v>1</v>
      </c>
      <c r="AE22">
        <v>0</v>
      </c>
      <c r="AF22">
        <v>8</v>
      </c>
      <c r="AG22">
        <v>9</v>
      </c>
      <c r="AH22">
        <v>3</v>
      </c>
      <c r="AI22">
        <v>1</v>
      </c>
      <c r="AJ22">
        <v>2.81392805670546E-4</v>
      </c>
      <c r="AK22">
        <v>13</v>
      </c>
      <c r="AL22">
        <v>7</v>
      </c>
      <c r="AM22">
        <v>0.53846153846153844</v>
      </c>
      <c r="AN22" t="s">
        <v>52</v>
      </c>
      <c r="AO22">
        <v>3</v>
      </c>
      <c r="AP22">
        <v>198</v>
      </c>
      <c r="AQ22">
        <v>2</v>
      </c>
      <c r="AR22">
        <v>1</v>
      </c>
      <c r="AS22" t="s">
        <v>53</v>
      </c>
      <c r="AT22">
        <v>1</v>
      </c>
      <c r="AU22" t="b">
        <v>0</v>
      </c>
      <c r="AV22">
        <f t="shared" si="0"/>
        <v>-9.9999999999999534E-3</v>
      </c>
      <c r="AW22">
        <f t="shared" si="1"/>
        <v>-7.999999999999996E-2</v>
      </c>
      <c r="AX22">
        <f t="shared" si="2"/>
        <v>0</v>
      </c>
    </row>
    <row r="23" spans="1:50" x14ac:dyDescent="0.25">
      <c r="A23">
        <v>2000</v>
      </c>
      <c r="B23">
        <v>200</v>
      </c>
      <c r="C23" t="s">
        <v>47</v>
      </c>
      <c r="D23">
        <v>0.52</v>
      </c>
      <c r="E23">
        <v>19</v>
      </c>
      <c r="F23">
        <v>0.45</v>
      </c>
      <c r="G23">
        <v>2.0648495370370371E-6</v>
      </c>
      <c r="H23" t="s">
        <v>582</v>
      </c>
      <c r="I23" t="s">
        <v>583</v>
      </c>
      <c r="J23">
        <v>49</v>
      </c>
      <c r="K23" t="s">
        <v>584</v>
      </c>
      <c r="L23">
        <v>8</v>
      </c>
      <c r="M23" t="s">
        <v>89</v>
      </c>
      <c r="N23">
        <v>0</v>
      </c>
      <c r="O23">
        <v>0.45</v>
      </c>
      <c r="P23">
        <v>0.47</v>
      </c>
      <c r="Q23">
        <v>1.9728263888888892E-5</v>
      </c>
      <c r="R23">
        <v>0.46</v>
      </c>
      <c r="S23">
        <v>8.560150462962962E-6</v>
      </c>
      <c r="T23">
        <v>0.39</v>
      </c>
      <c r="U23">
        <v>0.47</v>
      </c>
      <c r="V23">
        <v>110</v>
      </c>
      <c r="W23">
        <v>0.6454545454545455</v>
      </c>
      <c r="X23" t="s">
        <v>85</v>
      </c>
      <c r="Y23">
        <v>1</v>
      </c>
      <c r="Z23">
        <v>1</v>
      </c>
      <c r="AA23">
        <v>0</v>
      </c>
      <c r="AB23">
        <v>1</v>
      </c>
      <c r="AC23">
        <v>0</v>
      </c>
      <c r="AD23">
        <v>1</v>
      </c>
      <c r="AE23">
        <v>0</v>
      </c>
      <c r="AF23">
        <v>8</v>
      </c>
      <c r="AG23">
        <v>12</v>
      </c>
      <c r="AH23">
        <v>6</v>
      </c>
      <c r="AI23">
        <v>1</v>
      </c>
      <c r="AJ23">
        <v>2.8139280567054248E-4</v>
      </c>
      <c r="AK23">
        <v>13</v>
      </c>
      <c r="AL23">
        <v>7</v>
      </c>
      <c r="AM23">
        <v>0.53846153846153844</v>
      </c>
      <c r="AN23" t="s">
        <v>52</v>
      </c>
      <c r="AO23">
        <v>3</v>
      </c>
      <c r="AP23">
        <v>198</v>
      </c>
      <c r="AQ23">
        <v>2</v>
      </c>
      <c r="AR23">
        <v>-1</v>
      </c>
      <c r="AS23" t="s">
        <v>53</v>
      </c>
      <c r="AT23">
        <v>1</v>
      </c>
      <c r="AU23" t="b">
        <v>0</v>
      </c>
      <c r="AV23">
        <f t="shared" si="0"/>
        <v>-9.9999999999999534E-3</v>
      </c>
      <c r="AW23">
        <f t="shared" si="1"/>
        <v>-7.999999999999996E-2</v>
      </c>
      <c r="AX23">
        <f t="shared" si="2"/>
        <v>0</v>
      </c>
    </row>
    <row r="24" spans="1:50" x14ac:dyDescent="0.25">
      <c r="A24">
        <v>2000</v>
      </c>
      <c r="B24">
        <v>200</v>
      </c>
      <c r="C24" t="s">
        <v>47</v>
      </c>
      <c r="D24">
        <v>0.52</v>
      </c>
      <c r="E24">
        <v>19</v>
      </c>
      <c r="F24">
        <v>0.45</v>
      </c>
      <c r="G24">
        <v>2.1409606481481481E-6</v>
      </c>
      <c r="H24" t="s">
        <v>579</v>
      </c>
      <c r="I24" t="s">
        <v>580</v>
      </c>
      <c r="J24">
        <v>49</v>
      </c>
      <c r="K24" t="s">
        <v>581</v>
      </c>
      <c r="L24">
        <v>8</v>
      </c>
      <c r="M24" t="s">
        <v>87</v>
      </c>
      <c r="N24">
        <v>0</v>
      </c>
      <c r="O24">
        <v>0.45</v>
      </c>
      <c r="P24">
        <v>0.47</v>
      </c>
      <c r="Q24">
        <v>1.9550428240740741E-5</v>
      </c>
      <c r="R24">
        <v>0.46</v>
      </c>
      <c r="S24">
        <v>9.0288425925925921E-6</v>
      </c>
      <c r="T24">
        <v>0.39</v>
      </c>
      <c r="U24">
        <v>0.47</v>
      </c>
      <c r="V24">
        <v>110</v>
      </c>
      <c r="W24">
        <v>0.58181818181818179</v>
      </c>
      <c r="X24" t="s">
        <v>85</v>
      </c>
      <c r="Y24">
        <v>1</v>
      </c>
      <c r="Z24">
        <v>1</v>
      </c>
      <c r="AA24">
        <v>0</v>
      </c>
      <c r="AB24">
        <v>1</v>
      </c>
      <c r="AC24">
        <v>0</v>
      </c>
      <c r="AD24">
        <v>1</v>
      </c>
      <c r="AE24">
        <v>0</v>
      </c>
      <c r="AF24">
        <v>8</v>
      </c>
      <c r="AG24">
        <v>9</v>
      </c>
      <c r="AH24">
        <v>3</v>
      </c>
      <c r="AI24">
        <v>1</v>
      </c>
      <c r="AJ24">
        <v>2.81392805670546E-4</v>
      </c>
      <c r="AK24">
        <v>13</v>
      </c>
      <c r="AL24">
        <v>7</v>
      </c>
      <c r="AM24">
        <v>0.53846153846153844</v>
      </c>
      <c r="AN24" t="s">
        <v>52</v>
      </c>
      <c r="AO24">
        <v>3</v>
      </c>
      <c r="AP24">
        <v>198</v>
      </c>
      <c r="AQ24">
        <v>3</v>
      </c>
      <c r="AR24">
        <v>2</v>
      </c>
      <c r="AS24" t="s">
        <v>53</v>
      </c>
      <c r="AT24">
        <v>1</v>
      </c>
      <c r="AU24" t="b">
        <v>0</v>
      </c>
      <c r="AV24">
        <f t="shared" si="0"/>
        <v>-9.9999999999999534E-3</v>
      </c>
      <c r="AW24">
        <f t="shared" si="1"/>
        <v>-7.999999999999996E-2</v>
      </c>
      <c r="AX24">
        <f t="shared" si="2"/>
        <v>0</v>
      </c>
    </row>
    <row r="25" spans="1:50" x14ac:dyDescent="0.25">
      <c r="A25">
        <v>2000</v>
      </c>
      <c r="B25">
        <v>200</v>
      </c>
      <c r="C25" t="s">
        <v>47</v>
      </c>
      <c r="D25">
        <v>0.52</v>
      </c>
      <c r="E25">
        <v>19</v>
      </c>
      <c r="F25">
        <v>0.45</v>
      </c>
      <c r="G25">
        <v>2.065497685185185E-6</v>
      </c>
      <c r="H25" t="s">
        <v>582</v>
      </c>
      <c r="I25" t="s">
        <v>583</v>
      </c>
      <c r="J25">
        <v>49</v>
      </c>
      <c r="K25" t="s">
        <v>584</v>
      </c>
      <c r="L25">
        <v>8</v>
      </c>
      <c r="M25" t="s">
        <v>89</v>
      </c>
      <c r="N25">
        <v>0</v>
      </c>
      <c r="O25">
        <v>0.45</v>
      </c>
      <c r="P25">
        <v>0.47</v>
      </c>
      <c r="Q25">
        <v>1.955248842592593E-5</v>
      </c>
      <c r="R25">
        <v>0.46</v>
      </c>
      <c r="S25">
        <v>8.5638310185185177E-6</v>
      </c>
      <c r="T25">
        <v>0.39</v>
      </c>
      <c r="U25">
        <v>0.47</v>
      </c>
      <c r="V25">
        <v>110</v>
      </c>
      <c r="W25">
        <v>0.6454545454545455</v>
      </c>
      <c r="X25" t="s">
        <v>85</v>
      </c>
      <c r="Y25">
        <v>1</v>
      </c>
      <c r="Z25">
        <v>1</v>
      </c>
      <c r="AA25">
        <v>0</v>
      </c>
      <c r="AB25">
        <v>1</v>
      </c>
      <c r="AC25">
        <v>0</v>
      </c>
      <c r="AD25">
        <v>1</v>
      </c>
      <c r="AE25">
        <v>0</v>
      </c>
      <c r="AF25">
        <v>8</v>
      </c>
      <c r="AG25">
        <v>12</v>
      </c>
      <c r="AH25">
        <v>6</v>
      </c>
      <c r="AI25">
        <v>1</v>
      </c>
      <c r="AJ25">
        <v>2.8139280567054248E-4</v>
      </c>
      <c r="AK25">
        <v>13</v>
      </c>
      <c r="AL25">
        <v>7</v>
      </c>
      <c r="AM25">
        <v>0.53846153846153844</v>
      </c>
      <c r="AN25" t="s">
        <v>52</v>
      </c>
      <c r="AO25">
        <v>3</v>
      </c>
      <c r="AP25">
        <v>198</v>
      </c>
      <c r="AQ25">
        <v>3</v>
      </c>
      <c r="AR25">
        <v>-2</v>
      </c>
      <c r="AS25" t="s">
        <v>53</v>
      </c>
      <c r="AT25">
        <v>1</v>
      </c>
      <c r="AU25" t="b">
        <v>0</v>
      </c>
      <c r="AV25">
        <f t="shared" si="0"/>
        <v>-9.9999999999999534E-3</v>
      </c>
      <c r="AW25">
        <f t="shared" si="1"/>
        <v>-7.999999999999996E-2</v>
      </c>
      <c r="AX25">
        <f t="shared" si="2"/>
        <v>0</v>
      </c>
    </row>
    <row r="26" spans="1:50" x14ac:dyDescent="0.25">
      <c r="A26">
        <v>2000</v>
      </c>
      <c r="B26">
        <v>200</v>
      </c>
      <c r="C26" t="s">
        <v>47</v>
      </c>
      <c r="D26">
        <v>0.52</v>
      </c>
      <c r="E26">
        <v>19</v>
      </c>
      <c r="F26">
        <v>0.44</v>
      </c>
      <c r="G26">
        <v>2.3216666666666672E-6</v>
      </c>
      <c r="H26" t="s">
        <v>578</v>
      </c>
      <c r="I26" t="s">
        <v>558</v>
      </c>
      <c r="J26">
        <v>49</v>
      </c>
      <c r="K26" t="s">
        <v>403</v>
      </c>
      <c r="L26">
        <v>8</v>
      </c>
      <c r="M26" t="s">
        <v>84</v>
      </c>
      <c r="N26">
        <v>0</v>
      </c>
      <c r="O26">
        <v>0.44</v>
      </c>
      <c r="P26">
        <v>0.47</v>
      </c>
      <c r="Q26">
        <v>1.9554293981481482E-5</v>
      </c>
      <c r="R26">
        <v>0.44500000000000001</v>
      </c>
      <c r="S26">
        <v>9.6282523148148154E-6</v>
      </c>
      <c r="T26">
        <v>0.42</v>
      </c>
      <c r="U26">
        <v>0.47</v>
      </c>
      <c r="V26">
        <v>112</v>
      </c>
      <c r="W26">
        <v>0.5982142857142857</v>
      </c>
      <c r="X26" t="s">
        <v>90</v>
      </c>
      <c r="Y26">
        <v>1</v>
      </c>
      <c r="Z26">
        <v>1</v>
      </c>
      <c r="AA26">
        <v>0</v>
      </c>
      <c r="AB26">
        <v>1</v>
      </c>
      <c r="AC26">
        <v>0</v>
      </c>
      <c r="AD26">
        <v>1</v>
      </c>
      <c r="AE26">
        <v>0</v>
      </c>
      <c r="AF26">
        <v>8</v>
      </c>
      <c r="AG26">
        <v>11</v>
      </c>
      <c r="AH26">
        <v>5</v>
      </c>
      <c r="AI26">
        <v>1</v>
      </c>
      <c r="AJ26">
        <v>2.8139280567054248E-4</v>
      </c>
      <c r="AK26">
        <v>32</v>
      </c>
      <c r="AL26">
        <v>21</v>
      </c>
      <c r="AM26">
        <v>0.65625</v>
      </c>
      <c r="AN26" t="s">
        <v>52</v>
      </c>
      <c r="AO26">
        <v>3</v>
      </c>
      <c r="AP26">
        <v>352</v>
      </c>
      <c r="AQ26">
        <v>1</v>
      </c>
      <c r="AR26">
        <v>0.5</v>
      </c>
      <c r="AS26" t="s">
        <v>53</v>
      </c>
      <c r="AT26">
        <v>1</v>
      </c>
      <c r="AU26" t="b">
        <v>1</v>
      </c>
      <c r="AV26">
        <f t="shared" si="0"/>
        <v>-2.4999999999999967E-2</v>
      </c>
      <c r="AW26">
        <f t="shared" si="1"/>
        <v>-4.9999999999999989E-2</v>
      </c>
      <c r="AX26">
        <f t="shared" si="2"/>
        <v>0</v>
      </c>
    </row>
    <row r="27" spans="1:50" x14ac:dyDescent="0.25">
      <c r="A27">
        <v>2000</v>
      </c>
      <c r="B27">
        <v>200</v>
      </c>
      <c r="C27" t="s">
        <v>47</v>
      </c>
      <c r="D27">
        <v>0.52</v>
      </c>
      <c r="E27">
        <v>19</v>
      </c>
      <c r="F27">
        <v>0.44500000000000001</v>
      </c>
      <c r="G27">
        <v>2.11212962962963E-6</v>
      </c>
      <c r="H27" t="s">
        <v>557</v>
      </c>
      <c r="I27" t="s">
        <v>558</v>
      </c>
      <c r="J27">
        <v>49</v>
      </c>
      <c r="K27" t="s">
        <v>559</v>
      </c>
      <c r="L27">
        <v>9</v>
      </c>
      <c r="M27" t="s">
        <v>57</v>
      </c>
      <c r="N27">
        <v>0</v>
      </c>
      <c r="O27">
        <v>0.44500000000000001</v>
      </c>
      <c r="P27">
        <v>0.45500000000000002</v>
      </c>
      <c r="Q27">
        <v>1.975174768518519E-5</v>
      </c>
      <c r="R27">
        <v>0.44</v>
      </c>
      <c r="S27">
        <v>9.500428240740741E-6</v>
      </c>
      <c r="T27">
        <v>0.39</v>
      </c>
      <c r="U27">
        <v>0.45500000000000002</v>
      </c>
      <c r="V27">
        <v>111</v>
      </c>
      <c r="W27">
        <v>0.60360360360360366</v>
      </c>
      <c r="X27" t="s">
        <v>90</v>
      </c>
      <c r="Y27">
        <v>1</v>
      </c>
      <c r="Z27">
        <v>1</v>
      </c>
      <c r="AA27">
        <v>0</v>
      </c>
      <c r="AB27">
        <v>1</v>
      </c>
      <c r="AC27">
        <v>0</v>
      </c>
      <c r="AD27">
        <v>1</v>
      </c>
      <c r="AE27">
        <v>0</v>
      </c>
      <c r="AF27">
        <v>9</v>
      </c>
      <c r="AG27">
        <v>11</v>
      </c>
      <c r="AH27">
        <v>4</v>
      </c>
      <c r="AI27">
        <v>1</v>
      </c>
      <c r="AJ27">
        <v>2.8139280567054248E-4</v>
      </c>
      <c r="AK27">
        <v>39</v>
      </c>
      <c r="AL27">
        <v>23</v>
      </c>
      <c r="AM27">
        <v>0.58974358974358976</v>
      </c>
      <c r="AN27" t="s">
        <v>52</v>
      </c>
      <c r="AO27">
        <v>3</v>
      </c>
      <c r="AP27">
        <v>352</v>
      </c>
      <c r="AQ27">
        <v>1</v>
      </c>
      <c r="AR27">
        <v>-0.5</v>
      </c>
      <c r="AS27" t="s">
        <v>53</v>
      </c>
      <c r="AT27">
        <v>1</v>
      </c>
      <c r="AU27" t="b">
        <v>1</v>
      </c>
      <c r="AV27">
        <f t="shared" si="0"/>
        <v>-1.5000000000000013E-2</v>
      </c>
      <c r="AW27">
        <f t="shared" si="1"/>
        <v>-6.5000000000000002E-2</v>
      </c>
      <c r="AX27">
        <f t="shared" si="2"/>
        <v>0</v>
      </c>
    </row>
    <row r="28" spans="1:50" x14ac:dyDescent="0.25">
      <c r="A28">
        <v>2000</v>
      </c>
      <c r="B28">
        <v>200</v>
      </c>
      <c r="C28" t="s">
        <v>47</v>
      </c>
      <c r="D28">
        <v>0.52</v>
      </c>
      <c r="E28">
        <v>19</v>
      </c>
      <c r="F28">
        <v>0.44</v>
      </c>
      <c r="G28">
        <v>2.2223842592592589E-6</v>
      </c>
      <c r="H28" t="s">
        <v>578</v>
      </c>
      <c r="I28" t="s">
        <v>558</v>
      </c>
      <c r="J28">
        <v>49</v>
      </c>
      <c r="K28" t="s">
        <v>403</v>
      </c>
      <c r="L28">
        <v>8</v>
      </c>
      <c r="M28" t="s">
        <v>84</v>
      </c>
      <c r="N28">
        <v>0</v>
      </c>
      <c r="O28">
        <v>0.44</v>
      </c>
      <c r="P28">
        <v>0.47</v>
      </c>
      <c r="Q28">
        <v>2.0166446759259259E-5</v>
      </c>
      <c r="R28">
        <v>0.47499999999999998</v>
      </c>
      <c r="S28">
        <v>9.462384259259259E-6</v>
      </c>
      <c r="T28">
        <v>0.39500000000000002</v>
      </c>
      <c r="U28">
        <v>0.47</v>
      </c>
      <c r="V28">
        <v>112</v>
      </c>
      <c r="W28">
        <v>0.6160714285714286</v>
      </c>
      <c r="X28" t="s">
        <v>90</v>
      </c>
      <c r="Y28">
        <v>1</v>
      </c>
      <c r="Z28">
        <v>1</v>
      </c>
      <c r="AA28">
        <v>0</v>
      </c>
      <c r="AB28">
        <v>1</v>
      </c>
      <c r="AC28">
        <v>0</v>
      </c>
      <c r="AD28">
        <v>1</v>
      </c>
      <c r="AE28">
        <v>0</v>
      </c>
      <c r="AF28">
        <v>8</v>
      </c>
      <c r="AG28">
        <v>11</v>
      </c>
      <c r="AH28">
        <v>5</v>
      </c>
      <c r="AI28">
        <v>1</v>
      </c>
      <c r="AJ28">
        <v>2.8139280567054248E-4</v>
      </c>
      <c r="AK28">
        <v>28</v>
      </c>
      <c r="AL28">
        <v>20</v>
      </c>
      <c r="AM28">
        <v>0.7142857142857143</v>
      </c>
      <c r="AN28" t="s">
        <v>52</v>
      </c>
      <c r="AO28">
        <v>3</v>
      </c>
      <c r="AP28">
        <v>352</v>
      </c>
      <c r="AQ28">
        <v>2</v>
      </c>
      <c r="AR28">
        <v>1</v>
      </c>
      <c r="AS28" t="s">
        <v>53</v>
      </c>
      <c r="AT28">
        <v>1</v>
      </c>
      <c r="AU28" t="b">
        <v>1</v>
      </c>
      <c r="AV28">
        <f t="shared" si="0"/>
        <v>5.0000000000000044E-3</v>
      </c>
      <c r="AW28">
        <f t="shared" si="1"/>
        <v>-7.4999999999999956E-2</v>
      </c>
      <c r="AX28">
        <f t="shared" si="2"/>
        <v>0</v>
      </c>
    </row>
    <row r="29" spans="1:50" x14ac:dyDescent="0.25">
      <c r="A29">
        <v>2000</v>
      </c>
      <c r="B29">
        <v>200</v>
      </c>
      <c r="C29" t="s">
        <v>47</v>
      </c>
      <c r="D29">
        <v>0.52</v>
      </c>
      <c r="E29">
        <v>19</v>
      </c>
      <c r="F29">
        <v>0.45500000000000002</v>
      </c>
      <c r="G29">
        <v>2.1410879629629628E-6</v>
      </c>
      <c r="H29" t="s">
        <v>557</v>
      </c>
      <c r="I29" t="s">
        <v>558</v>
      </c>
      <c r="J29">
        <v>49</v>
      </c>
      <c r="K29" t="s">
        <v>559</v>
      </c>
      <c r="L29">
        <v>9</v>
      </c>
      <c r="M29" t="s">
        <v>57</v>
      </c>
      <c r="N29">
        <v>0</v>
      </c>
      <c r="O29">
        <v>0.45500000000000002</v>
      </c>
      <c r="P29">
        <v>0.42</v>
      </c>
      <c r="Q29">
        <v>1.9732743055555559E-5</v>
      </c>
      <c r="R29">
        <v>0.44</v>
      </c>
      <c r="S29">
        <v>8.9219328703703695E-6</v>
      </c>
      <c r="T29">
        <v>0.39</v>
      </c>
      <c r="U29">
        <v>0.42</v>
      </c>
      <c r="V29">
        <v>109</v>
      </c>
      <c r="W29">
        <v>0.61467889908256879</v>
      </c>
      <c r="X29" t="s">
        <v>90</v>
      </c>
      <c r="Y29">
        <v>1</v>
      </c>
      <c r="Z29">
        <v>1</v>
      </c>
      <c r="AA29">
        <v>0</v>
      </c>
      <c r="AB29">
        <v>1</v>
      </c>
      <c r="AC29">
        <v>0</v>
      </c>
      <c r="AD29">
        <v>1</v>
      </c>
      <c r="AE29">
        <v>0</v>
      </c>
      <c r="AF29">
        <v>9</v>
      </c>
      <c r="AG29">
        <v>11</v>
      </c>
      <c r="AH29">
        <v>4</v>
      </c>
      <c r="AI29">
        <v>1</v>
      </c>
      <c r="AJ29">
        <v>2.8139280567054248E-4</v>
      </c>
      <c r="AK29">
        <v>39</v>
      </c>
      <c r="AL29">
        <v>21</v>
      </c>
      <c r="AM29">
        <v>0.53846153846153844</v>
      </c>
      <c r="AN29" t="s">
        <v>52</v>
      </c>
      <c r="AO29">
        <v>3</v>
      </c>
      <c r="AP29">
        <v>352</v>
      </c>
      <c r="AQ29">
        <v>2</v>
      </c>
      <c r="AR29">
        <v>-1</v>
      </c>
      <c r="AS29" t="s">
        <v>53</v>
      </c>
      <c r="AT29">
        <v>1</v>
      </c>
      <c r="AU29" t="b">
        <v>1</v>
      </c>
      <c r="AV29">
        <f t="shared" si="0"/>
        <v>2.0000000000000018E-2</v>
      </c>
      <c r="AW29">
        <f t="shared" si="1"/>
        <v>-2.9999999999999971E-2</v>
      </c>
      <c r="AX29">
        <f t="shared" si="2"/>
        <v>0</v>
      </c>
    </row>
    <row r="30" spans="1:50" x14ac:dyDescent="0.25">
      <c r="A30">
        <v>2000</v>
      </c>
      <c r="B30">
        <v>200</v>
      </c>
      <c r="C30" t="s">
        <v>47</v>
      </c>
      <c r="D30">
        <v>0.52</v>
      </c>
      <c r="E30">
        <v>19</v>
      </c>
      <c r="F30">
        <v>0.44</v>
      </c>
      <c r="G30">
        <v>1.3410069444444441E-6</v>
      </c>
      <c r="H30" t="s">
        <v>585</v>
      </c>
      <c r="I30" t="s">
        <v>586</v>
      </c>
      <c r="J30">
        <v>31</v>
      </c>
      <c r="K30" t="s">
        <v>409</v>
      </c>
      <c r="L30">
        <v>7</v>
      </c>
      <c r="M30" t="s">
        <v>93</v>
      </c>
      <c r="N30">
        <v>0</v>
      </c>
      <c r="O30">
        <v>0.44</v>
      </c>
      <c r="P30">
        <v>0.47</v>
      </c>
      <c r="Q30">
        <v>1.9547534722222221E-5</v>
      </c>
      <c r="R30">
        <v>0.40500000000000003</v>
      </c>
      <c r="S30">
        <v>9.2850347222222221E-6</v>
      </c>
      <c r="T30">
        <v>0.39</v>
      </c>
      <c r="U30">
        <v>0.47</v>
      </c>
      <c r="V30">
        <v>112</v>
      </c>
      <c r="W30">
        <v>0.7142857142857143</v>
      </c>
      <c r="X30" t="s">
        <v>90</v>
      </c>
      <c r="Y30">
        <v>1</v>
      </c>
      <c r="Z30">
        <v>1</v>
      </c>
      <c r="AA30">
        <v>0</v>
      </c>
      <c r="AB30">
        <v>1</v>
      </c>
      <c r="AC30">
        <v>0</v>
      </c>
      <c r="AD30">
        <v>1</v>
      </c>
      <c r="AE30">
        <v>0</v>
      </c>
      <c r="AF30">
        <v>7</v>
      </c>
      <c r="AG30">
        <v>15</v>
      </c>
      <c r="AH30">
        <v>-1</v>
      </c>
      <c r="AI30">
        <v>0</v>
      </c>
      <c r="AJ30">
        <v>3.4008964253058549E-2</v>
      </c>
      <c r="AK30">
        <v>0</v>
      </c>
      <c r="AL30">
        <v>0</v>
      </c>
      <c r="AM30">
        <v>-1</v>
      </c>
      <c r="AN30" t="s">
        <v>52</v>
      </c>
      <c r="AO30">
        <v>3</v>
      </c>
      <c r="AP30">
        <v>352</v>
      </c>
      <c r="AQ30">
        <v>3</v>
      </c>
      <c r="AR30">
        <v>2</v>
      </c>
      <c r="AS30" t="s">
        <v>53</v>
      </c>
      <c r="AT30">
        <v>1</v>
      </c>
      <c r="AU30" t="b">
        <v>1</v>
      </c>
      <c r="AV30">
        <f t="shared" si="0"/>
        <v>-6.4999999999999947E-2</v>
      </c>
      <c r="AW30">
        <f t="shared" si="1"/>
        <v>-7.999999999999996E-2</v>
      </c>
      <c r="AX30">
        <f t="shared" si="2"/>
        <v>0</v>
      </c>
    </row>
    <row r="31" spans="1:50" x14ac:dyDescent="0.25">
      <c r="A31">
        <v>2000</v>
      </c>
      <c r="B31">
        <v>200</v>
      </c>
      <c r="C31" t="s">
        <v>47</v>
      </c>
      <c r="D31">
        <v>0.52</v>
      </c>
      <c r="E31">
        <v>19</v>
      </c>
      <c r="F31">
        <v>0.43</v>
      </c>
      <c r="G31">
        <v>2.1409027777777782E-6</v>
      </c>
      <c r="H31" t="s">
        <v>587</v>
      </c>
      <c r="I31" t="s">
        <v>558</v>
      </c>
      <c r="J31">
        <v>49</v>
      </c>
      <c r="K31" t="s">
        <v>411</v>
      </c>
      <c r="L31">
        <v>8</v>
      </c>
      <c r="M31" t="s">
        <v>95</v>
      </c>
      <c r="N31">
        <v>0</v>
      </c>
      <c r="O31">
        <v>0.43</v>
      </c>
      <c r="P31">
        <v>0.42</v>
      </c>
      <c r="Q31">
        <v>1.9729907407407409E-5</v>
      </c>
      <c r="R31">
        <v>0.44</v>
      </c>
      <c r="S31">
        <v>8.6670949074074066E-6</v>
      </c>
      <c r="T31">
        <v>0.39</v>
      </c>
      <c r="U31">
        <v>0.42</v>
      </c>
      <c r="V31">
        <v>114</v>
      </c>
      <c r="W31">
        <v>0.58771929824561409</v>
      </c>
      <c r="X31" t="s">
        <v>90</v>
      </c>
      <c r="Y31">
        <v>1</v>
      </c>
      <c r="Z31">
        <v>1</v>
      </c>
      <c r="AA31">
        <v>0</v>
      </c>
      <c r="AB31">
        <v>1</v>
      </c>
      <c r="AC31">
        <v>0</v>
      </c>
      <c r="AD31">
        <v>1</v>
      </c>
      <c r="AE31">
        <v>0</v>
      </c>
      <c r="AF31">
        <v>8</v>
      </c>
      <c r="AG31">
        <v>11</v>
      </c>
      <c r="AH31">
        <v>5</v>
      </c>
      <c r="AI31">
        <v>1</v>
      </c>
      <c r="AJ31">
        <v>2.8139280567054248E-4</v>
      </c>
      <c r="AK31">
        <v>39</v>
      </c>
      <c r="AL31">
        <v>26</v>
      </c>
      <c r="AM31">
        <v>0.66666666666666663</v>
      </c>
      <c r="AN31" t="s">
        <v>52</v>
      </c>
      <c r="AO31">
        <v>3</v>
      </c>
      <c r="AP31">
        <v>352</v>
      </c>
      <c r="AQ31">
        <v>3</v>
      </c>
      <c r="AR31">
        <v>-2</v>
      </c>
      <c r="AS31" t="s">
        <v>53</v>
      </c>
      <c r="AT31">
        <v>1</v>
      </c>
      <c r="AU31" t="b">
        <v>1</v>
      </c>
      <c r="AV31">
        <f t="shared" si="0"/>
        <v>2.0000000000000018E-2</v>
      </c>
      <c r="AW31">
        <f t="shared" si="1"/>
        <v>-2.9999999999999971E-2</v>
      </c>
      <c r="AX31">
        <f t="shared" si="2"/>
        <v>0</v>
      </c>
    </row>
    <row r="32" spans="1:50" x14ac:dyDescent="0.25">
      <c r="A32">
        <v>2000</v>
      </c>
      <c r="B32">
        <v>200</v>
      </c>
      <c r="C32" t="s">
        <v>47</v>
      </c>
      <c r="D32">
        <v>0.52</v>
      </c>
      <c r="E32">
        <v>19</v>
      </c>
      <c r="F32">
        <v>0.45</v>
      </c>
      <c r="G32">
        <v>2.065636574074074E-6</v>
      </c>
      <c r="H32" t="s">
        <v>557</v>
      </c>
      <c r="I32" t="s">
        <v>558</v>
      </c>
      <c r="J32">
        <v>49</v>
      </c>
      <c r="K32" t="s">
        <v>559</v>
      </c>
      <c r="L32">
        <v>9</v>
      </c>
      <c r="M32" t="s">
        <v>57</v>
      </c>
      <c r="N32">
        <v>0</v>
      </c>
      <c r="O32">
        <v>0.45</v>
      </c>
      <c r="P32">
        <v>0.47</v>
      </c>
      <c r="Q32">
        <v>1.9912013888888891E-5</v>
      </c>
      <c r="R32">
        <v>0.45500000000000002</v>
      </c>
      <c r="S32">
        <v>8.4857870370370378E-6</v>
      </c>
      <c r="T32">
        <v>0.39</v>
      </c>
      <c r="U32">
        <v>0.47</v>
      </c>
      <c r="V32">
        <v>110</v>
      </c>
      <c r="W32">
        <v>0.60909090909090913</v>
      </c>
      <c r="X32" t="s">
        <v>96</v>
      </c>
      <c r="Y32">
        <v>1</v>
      </c>
      <c r="Z32">
        <v>1</v>
      </c>
      <c r="AA32">
        <v>0</v>
      </c>
      <c r="AB32">
        <v>1</v>
      </c>
      <c r="AC32">
        <v>0</v>
      </c>
      <c r="AD32">
        <v>1</v>
      </c>
      <c r="AE32">
        <v>0</v>
      </c>
      <c r="AF32">
        <v>9</v>
      </c>
      <c r="AG32">
        <v>13</v>
      </c>
      <c r="AH32">
        <v>9</v>
      </c>
      <c r="AI32">
        <v>1</v>
      </c>
      <c r="AJ32">
        <v>2.8139280567054248E-4</v>
      </c>
      <c r="AK32">
        <v>61</v>
      </c>
      <c r="AL32">
        <v>32</v>
      </c>
      <c r="AM32">
        <v>0.52459016393442626</v>
      </c>
      <c r="AN32" t="s">
        <v>52</v>
      </c>
      <c r="AO32">
        <v>2</v>
      </c>
      <c r="AP32">
        <v>581</v>
      </c>
      <c r="AQ32">
        <v>1</v>
      </c>
      <c r="AR32">
        <v>0.5</v>
      </c>
      <c r="AS32" t="s">
        <v>53</v>
      </c>
      <c r="AT32">
        <v>1</v>
      </c>
      <c r="AU32" t="b">
        <v>0</v>
      </c>
      <c r="AV32">
        <f t="shared" si="0"/>
        <v>-1.4999999999999958E-2</v>
      </c>
      <c r="AW32">
        <f t="shared" si="1"/>
        <v>-7.999999999999996E-2</v>
      </c>
      <c r="AX32">
        <f t="shared" si="2"/>
        <v>0</v>
      </c>
    </row>
    <row r="33" spans="1:50" x14ac:dyDescent="0.25">
      <c r="A33">
        <v>2000</v>
      </c>
      <c r="B33">
        <v>200</v>
      </c>
      <c r="C33" t="s">
        <v>47</v>
      </c>
      <c r="D33">
        <v>0.52</v>
      </c>
      <c r="E33">
        <v>19</v>
      </c>
      <c r="F33">
        <v>0.45</v>
      </c>
      <c r="G33">
        <v>2.320405092592592E-6</v>
      </c>
      <c r="H33" t="s">
        <v>557</v>
      </c>
      <c r="I33" t="s">
        <v>558</v>
      </c>
      <c r="J33">
        <v>49</v>
      </c>
      <c r="K33" t="s">
        <v>559</v>
      </c>
      <c r="L33">
        <v>9</v>
      </c>
      <c r="M33" t="s">
        <v>57</v>
      </c>
      <c r="N33">
        <v>1.8078703703703701E-7</v>
      </c>
      <c r="O33">
        <v>0.45</v>
      </c>
      <c r="P33">
        <v>0.47</v>
      </c>
      <c r="Q33">
        <v>1.9909108796296291E-5</v>
      </c>
      <c r="R33">
        <v>0.46</v>
      </c>
      <c r="S33">
        <v>9.2840393518518514E-6</v>
      </c>
      <c r="T33">
        <v>0.39</v>
      </c>
      <c r="U33">
        <v>0.47</v>
      </c>
      <c r="V33">
        <v>110</v>
      </c>
      <c r="W33">
        <v>0.60909090909090913</v>
      </c>
      <c r="X33" t="s">
        <v>96</v>
      </c>
      <c r="Y33">
        <v>1</v>
      </c>
      <c r="Z33">
        <v>1</v>
      </c>
      <c r="AA33">
        <v>0</v>
      </c>
      <c r="AB33">
        <v>1</v>
      </c>
      <c r="AC33">
        <v>0</v>
      </c>
      <c r="AD33">
        <v>1</v>
      </c>
      <c r="AE33">
        <v>0</v>
      </c>
      <c r="AF33">
        <v>9</v>
      </c>
      <c r="AG33">
        <v>13</v>
      </c>
      <c r="AH33">
        <v>9</v>
      </c>
      <c r="AI33">
        <v>1</v>
      </c>
      <c r="AJ33">
        <v>2.8139280567054248E-4</v>
      </c>
      <c r="AK33">
        <v>61</v>
      </c>
      <c r="AL33">
        <v>32</v>
      </c>
      <c r="AM33">
        <v>0.52459016393442626</v>
      </c>
      <c r="AN33" t="s">
        <v>52</v>
      </c>
      <c r="AO33">
        <v>2</v>
      </c>
      <c r="AP33">
        <v>581</v>
      </c>
      <c r="AQ33">
        <v>1</v>
      </c>
      <c r="AR33">
        <v>-0.5</v>
      </c>
      <c r="AS33" t="s">
        <v>53</v>
      </c>
      <c r="AT33">
        <v>1</v>
      </c>
      <c r="AU33" t="b">
        <v>0</v>
      </c>
      <c r="AV33">
        <f t="shared" si="0"/>
        <v>-9.9999999999999534E-3</v>
      </c>
      <c r="AW33">
        <f t="shared" si="1"/>
        <v>-7.999999999999996E-2</v>
      </c>
      <c r="AX33">
        <f t="shared" si="2"/>
        <v>0</v>
      </c>
    </row>
    <row r="34" spans="1:50" x14ac:dyDescent="0.25">
      <c r="A34">
        <v>2000</v>
      </c>
      <c r="B34">
        <v>200</v>
      </c>
      <c r="C34" t="s">
        <v>47</v>
      </c>
      <c r="D34">
        <v>0.52</v>
      </c>
      <c r="E34">
        <v>19</v>
      </c>
      <c r="F34">
        <v>0.45</v>
      </c>
      <c r="G34">
        <v>2.1397453703703699E-6</v>
      </c>
      <c r="H34" t="s">
        <v>557</v>
      </c>
      <c r="I34" t="s">
        <v>558</v>
      </c>
      <c r="J34">
        <v>49</v>
      </c>
      <c r="K34" t="s">
        <v>559</v>
      </c>
      <c r="L34">
        <v>9</v>
      </c>
      <c r="M34" t="s">
        <v>57</v>
      </c>
      <c r="N34">
        <v>1.807986111111111E-7</v>
      </c>
      <c r="O34">
        <v>0.45</v>
      </c>
      <c r="P34">
        <v>0.47</v>
      </c>
      <c r="Q34">
        <v>1.9728946759259259E-5</v>
      </c>
      <c r="R34">
        <v>0.46</v>
      </c>
      <c r="S34">
        <v>8.5619675925925933E-6</v>
      </c>
      <c r="T34">
        <v>0.39</v>
      </c>
      <c r="U34">
        <v>0.47</v>
      </c>
      <c r="V34">
        <v>110</v>
      </c>
      <c r="W34">
        <v>0.60909090909090913</v>
      </c>
      <c r="X34" t="s">
        <v>96</v>
      </c>
      <c r="Y34">
        <v>1</v>
      </c>
      <c r="Z34">
        <v>1</v>
      </c>
      <c r="AA34">
        <v>0</v>
      </c>
      <c r="AB34">
        <v>1</v>
      </c>
      <c r="AC34">
        <v>0</v>
      </c>
      <c r="AD34">
        <v>1</v>
      </c>
      <c r="AE34">
        <v>0</v>
      </c>
      <c r="AF34">
        <v>9</v>
      </c>
      <c r="AG34">
        <v>13</v>
      </c>
      <c r="AH34">
        <v>9</v>
      </c>
      <c r="AI34">
        <v>1</v>
      </c>
      <c r="AJ34">
        <v>2.8139280567054248E-4</v>
      </c>
      <c r="AK34">
        <v>61</v>
      </c>
      <c r="AL34">
        <v>32</v>
      </c>
      <c r="AM34">
        <v>0.52459016393442626</v>
      </c>
      <c r="AN34" t="s">
        <v>52</v>
      </c>
      <c r="AO34">
        <v>2</v>
      </c>
      <c r="AP34">
        <v>581</v>
      </c>
      <c r="AQ34">
        <v>2</v>
      </c>
      <c r="AR34">
        <v>1</v>
      </c>
      <c r="AS34" t="s">
        <v>53</v>
      </c>
      <c r="AT34">
        <v>1</v>
      </c>
      <c r="AU34" t="b">
        <v>0</v>
      </c>
      <c r="AV34">
        <f t="shared" si="0"/>
        <v>-9.9999999999999534E-3</v>
      </c>
      <c r="AW34">
        <f t="shared" si="1"/>
        <v>-7.999999999999996E-2</v>
      </c>
      <c r="AX34">
        <f t="shared" si="2"/>
        <v>0</v>
      </c>
    </row>
    <row r="35" spans="1:50" x14ac:dyDescent="0.25">
      <c r="A35">
        <v>2000</v>
      </c>
      <c r="B35">
        <v>200</v>
      </c>
      <c r="C35" t="s">
        <v>47</v>
      </c>
      <c r="D35">
        <v>0.52</v>
      </c>
      <c r="E35">
        <v>19</v>
      </c>
      <c r="F35">
        <v>0.45</v>
      </c>
      <c r="G35">
        <v>2.1404282407407411E-6</v>
      </c>
      <c r="H35" t="s">
        <v>557</v>
      </c>
      <c r="I35" t="s">
        <v>558</v>
      </c>
      <c r="J35">
        <v>49</v>
      </c>
      <c r="K35" t="s">
        <v>559</v>
      </c>
      <c r="L35">
        <v>9</v>
      </c>
      <c r="M35" t="s">
        <v>57</v>
      </c>
      <c r="N35">
        <v>0</v>
      </c>
      <c r="O35">
        <v>0.45</v>
      </c>
      <c r="P35">
        <v>0.47</v>
      </c>
      <c r="Q35">
        <v>1.9727928240740741E-5</v>
      </c>
      <c r="R35">
        <v>0.46</v>
      </c>
      <c r="S35">
        <v>9.8252777777777778E-6</v>
      </c>
      <c r="T35">
        <v>0.39</v>
      </c>
      <c r="U35">
        <v>0.47</v>
      </c>
      <c r="V35">
        <v>110</v>
      </c>
      <c r="W35">
        <v>0.60909090909090913</v>
      </c>
      <c r="X35" t="s">
        <v>96</v>
      </c>
      <c r="Y35">
        <v>1</v>
      </c>
      <c r="Z35">
        <v>1</v>
      </c>
      <c r="AA35">
        <v>0</v>
      </c>
      <c r="AB35">
        <v>1</v>
      </c>
      <c r="AC35">
        <v>0</v>
      </c>
      <c r="AD35">
        <v>1</v>
      </c>
      <c r="AE35">
        <v>0</v>
      </c>
      <c r="AF35">
        <v>9</v>
      </c>
      <c r="AG35">
        <v>13</v>
      </c>
      <c r="AH35">
        <v>9</v>
      </c>
      <c r="AI35">
        <v>1</v>
      </c>
      <c r="AJ35">
        <v>2.8139280567054248E-4</v>
      </c>
      <c r="AK35">
        <v>61</v>
      </c>
      <c r="AL35">
        <v>32</v>
      </c>
      <c r="AM35">
        <v>0.52459016393442626</v>
      </c>
      <c r="AN35" t="s">
        <v>52</v>
      </c>
      <c r="AO35">
        <v>2</v>
      </c>
      <c r="AP35">
        <v>581</v>
      </c>
      <c r="AQ35">
        <v>2</v>
      </c>
      <c r="AR35">
        <v>-1</v>
      </c>
      <c r="AS35" t="s">
        <v>53</v>
      </c>
      <c r="AT35">
        <v>1</v>
      </c>
      <c r="AU35" t="b">
        <v>0</v>
      </c>
      <c r="AV35">
        <f t="shared" si="0"/>
        <v>-9.9999999999999534E-3</v>
      </c>
      <c r="AW35">
        <f t="shared" si="1"/>
        <v>-7.999999999999996E-2</v>
      </c>
      <c r="AX35">
        <f t="shared" si="2"/>
        <v>0</v>
      </c>
    </row>
    <row r="36" spans="1:50" x14ac:dyDescent="0.25">
      <c r="A36">
        <v>2000</v>
      </c>
      <c r="B36">
        <v>200</v>
      </c>
      <c r="C36" t="s">
        <v>47</v>
      </c>
      <c r="D36">
        <v>0.52</v>
      </c>
      <c r="E36">
        <v>19</v>
      </c>
      <c r="F36">
        <v>0.45</v>
      </c>
      <c r="G36">
        <v>2.1407986111111109E-6</v>
      </c>
      <c r="H36" t="s">
        <v>572</v>
      </c>
      <c r="I36" t="s">
        <v>573</v>
      </c>
      <c r="J36">
        <v>49</v>
      </c>
      <c r="K36" t="s">
        <v>574</v>
      </c>
      <c r="L36">
        <v>8</v>
      </c>
      <c r="M36" t="s">
        <v>77</v>
      </c>
      <c r="N36">
        <v>0</v>
      </c>
      <c r="O36">
        <v>0.45</v>
      </c>
      <c r="P36">
        <v>0.47</v>
      </c>
      <c r="Q36">
        <v>1.972972222222222E-5</v>
      </c>
      <c r="R36">
        <v>0.46</v>
      </c>
      <c r="S36">
        <v>8.5612847222222224E-6</v>
      </c>
      <c r="T36">
        <v>0.39</v>
      </c>
      <c r="U36">
        <v>0.47</v>
      </c>
      <c r="V36">
        <v>110</v>
      </c>
      <c r="W36">
        <v>0.60909090909090913</v>
      </c>
      <c r="X36" t="s">
        <v>96</v>
      </c>
      <c r="Y36">
        <v>1</v>
      </c>
      <c r="Z36">
        <v>1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8</v>
      </c>
      <c r="AG36">
        <v>12</v>
      </c>
      <c r="AH36">
        <v>6</v>
      </c>
      <c r="AI36">
        <v>1</v>
      </c>
      <c r="AJ36">
        <v>2.81392805670546E-4</v>
      </c>
      <c r="AK36">
        <v>61</v>
      </c>
      <c r="AL36">
        <v>32</v>
      </c>
      <c r="AM36">
        <v>0.52459016393442626</v>
      </c>
      <c r="AN36" t="s">
        <v>52</v>
      </c>
      <c r="AO36">
        <v>2</v>
      </c>
      <c r="AP36">
        <v>581</v>
      </c>
      <c r="AQ36">
        <v>3</v>
      </c>
      <c r="AR36">
        <v>2</v>
      </c>
      <c r="AS36" t="s">
        <v>53</v>
      </c>
      <c r="AT36">
        <v>1</v>
      </c>
      <c r="AU36" t="b">
        <v>0</v>
      </c>
      <c r="AV36">
        <f t="shared" si="0"/>
        <v>-9.9999999999999534E-3</v>
      </c>
      <c r="AW36">
        <f t="shared" si="1"/>
        <v>-7.999999999999996E-2</v>
      </c>
      <c r="AX36">
        <f t="shared" si="2"/>
        <v>0</v>
      </c>
    </row>
    <row r="37" spans="1:50" x14ac:dyDescent="0.25">
      <c r="A37">
        <v>2000</v>
      </c>
      <c r="B37">
        <v>200</v>
      </c>
      <c r="C37" t="s">
        <v>47</v>
      </c>
      <c r="D37">
        <v>0.52</v>
      </c>
      <c r="E37">
        <v>19</v>
      </c>
      <c r="F37">
        <v>0.45</v>
      </c>
      <c r="G37">
        <v>2.1399652777777778E-6</v>
      </c>
      <c r="H37" t="s">
        <v>557</v>
      </c>
      <c r="I37" t="s">
        <v>558</v>
      </c>
      <c r="J37">
        <v>49</v>
      </c>
      <c r="K37" t="s">
        <v>559</v>
      </c>
      <c r="L37">
        <v>9</v>
      </c>
      <c r="M37" t="s">
        <v>57</v>
      </c>
      <c r="N37">
        <v>0</v>
      </c>
      <c r="O37">
        <v>0.45</v>
      </c>
      <c r="P37">
        <v>0.47</v>
      </c>
      <c r="Q37">
        <v>1.9729467592592589E-5</v>
      </c>
      <c r="R37">
        <v>0.46</v>
      </c>
      <c r="S37">
        <v>8.4870833333333337E-6</v>
      </c>
      <c r="T37">
        <v>0.39</v>
      </c>
      <c r="U37">
        <v>0.47</v>
      </c>
      <c r="V37">
        <v>110</v>
      </c>
      <c r="W37">
        <v>0.60909090909090913</v>
      </c>
      <c r="X37" t="s">
        <v>96</v>
      </c>
      <c r="Y37">
        <v>1</v>
      </c>
      <c r="Z37">
        <v>1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9</v>
      </c>
      <c r="AG37">
        <v>13</v>
      </c>
      <c r="AH37">
        <v>9</v>
      </c>
      <c r="AI37">
        <v>1</v>
      </c>
      <c r="AJ37">
        <v>2.8139280567054248E-4</v>
      </c>
      <c r="AK37">
        <v>61</v>
      </c>
      <c r="AL37">
        <v>32</v>
      </c>
      <c r="AM37">
        <v>0.52459016393442626</v>
      </c>
      <c r="AN37" t="s">
        <v>52</v>
      </c>
      <c r="AO37">
        <v>2</v>
      </c>
      <c r="AP37">
        <v>581</v>
      </c>
      <c r="AQ37">
        <v>3</v>
      </c>
      <c r="AR37">
        <v>-2</v>
      </c>
      <c r="AS37" t="s">
        <v>53</v>
      </c>
      <c r="AT37">
        <v>1</v>
      </c>
      <c r="AU37" t="b">
        <v>0</v>
      </c>
      <c r="AV37">
        <f t="shared" si="0"/>
        <v>-9.9999999999999534E-3</v>
      </c>
      <c r="AW37">
        <f t="shared" si="1"/>
        <v>-7.999999999999996E-2</v>
      </c>
      <c r="AX37">
        <f t="shared" si="2"/>
        <v>0</v>
      </c>
    </row>
    <row r="38" spans="1:50" x14ac:dyDescent="0.25">
      <c r="A38">
        <v>2000</v>
      </c>
      <c r="B38">
        <v>200</v>
      </c>
      <c r="C38" t="s">
        <v>47</v>
      </c>
      <c r="D38">
        <v>0.52</v>
      </c>
      <c r="E38">
        <v>19</v>
      </c>
      <c r="F38">
        <v>0.45</v>
      </c>
      <c r="G38">
        <v>2.3212268518518521E-6</v>
      </c>
      <c r="H38" t="s">
        <v>557</v>
      </c>
      <c r="I38" t="s">
        <v>558</v>
      </c>
      <c r="J38">
        <v>49</v>
      </c>
      <c r="K38" t="s">
        <v>559</v>
      </c>
      <c r="L38">
        <v>9</v>
      </c>
      <c r="M38" t="s">
        <v>57</v>
      </c>
      <c r="N38">
        <v>0</v>
      </c>
      <c r="O38">
        <v>0.45</v>
      </c>
      <c r="P38">
        <v>0.47</v>
      </c>
      <c r="Q38">
        <v>1.954746527777778E-5</v>
      </c>
      <c r="R38">
        <v>0.46</v>
      </c>
      <c r="S38">
        <v>8.7428472222222216E-6</v>
      </c>
      <c r="T38">
        <v>0.39</v>
      </c>
      <c r="U38">
        <v>0.47</v>
      </c>
      <c r="V38">
        <v>110</v>
      </c>
      <c r="W38">
        <v>0.60909090909090913</v>
      </c>
      <c r="X38" t="s">
        <v>97</v>
      </c>
      <c r="Y38">
        <v>1</v>
      </c>
      <c r="Z38">
        <v>1</v>
      </c>
      <c r="AA38">
        <v>0</v>
      </c>
      <c r="AB38">
        <v>1</v>
      </c>
      <c r="AC38">
        <v>0</v>
      </c>
      <c r="AD38">
        <v>1</v>
      </c>
      <c r="AE38">
        <v>0</v>
      </c>
      <c r="AF38">
        <v>9</v>
      </c>
      <c r="AG38">
        <v>12</v>
      </c>
      <c r="AH38">
        <v>5</v>
      </c>
      <c r="AI38">
        <v>1</v>
      </c>
      <c r="AJ38">
        <v>2.8139280567054248E-4</v>
      </c>
      <c r="AK38">
        <v>50</v>
      </c>
      <c r="AL38">
        <v>24</v>
      </c>
      <c r="AM38">
        <v>0.48</v>
      </c>
      <c r="AN38" t="s">
        <v>52</v>
      </c>
      <c r="AO38">
        <v>3</v>
      </c>
      <c r="AP38">
        <v>521</v>
      </c>
      <c r="AQ38">
        <v>1</v>
      </c>
      <c r="AR38">
        <v>0.5</v>
      </c>
      <c r="AS38" t="s">
        <v>53</v>
      </c>
      <c r="AT38">
        <v>1</v>
      </c>
      <c r="AU38" t="b">
        <v>1</v>
      </c>
      <c r="AV38">
        <f t="shared" si="0"/>
        <v>-9.9999999999999534E-3</v>
      </c>
      <c r="AW38">
        <f t="shared" si="1"/>
        <v>-7.999999999999996E-2</v>
      </c>
      <c r="AX38">
        <f t="shared" si="2"/>
        <v>0</v>
      </c>
    </row>
    <row r="39" spans="1:50" x14ac:dyDescent="0.25">
      <c r="A39">
        <v>2000</v>
      </c>
      <c r="B39">
        <v>200</v>
      </c>
      <c r="C39" t="s">
        <v>47</v>
      </c>
      <c r="D39">
        <v>0.52</v>
      </c>
      <c r="E39">
        <v>19</v>
      </c>
      <c r="F39">
        <v>0.46</v>
      </c>
      <c r="G39">
        <v>2.1403587962962958E-6</v>
      </c>
      <c r="H39" t="s">
        <v>557</v>
      </c>
      <c r="I39" t="s">
        <v>558</v>
      </c>
      <c r="J39">
        <v>49</v>
      </c>
      <c r="K39" t="s">
        <v>559</v>
      </c>
      <c r="L39">
        <v>9</v>
      </c>
      <c r="M39" t="s">
        <v>57</v>
      </c>
      <c r="N39">
        <v>0</v>
      </c>
      <c r="O39">
        <v>0.46</v>
      </c>
      <c r="P39">
        <v>0.435</v>
      </c>
      <c r="Q39">
        <v>1.8749363425925929E-5</v>
      </c>
      <c r="R39">
        <v>0.41499999999999998</v>
      </c>
      <c r="S39">
        <v>8.92324074074074E-6</v>
      </c>
      <c r="T39">
        <v>0.38</v>
      </c>
      <c r="U39">
        <v>0.435</v>
      </c>
      <c r="V39">
        <v>108</v>
      </c>
      <c r="W39">
        <v>0.5</v>
      </c>
      <c r="X39" t="s">
        <v>97</v>
      </c>
      <c r="Y39">
        <v>1</v>
      </c>
      <c r="Z39">
        <v>1</v>
      </c>
      <c r="AA39">
        <v>0</v>
      </c>
      <c r="AB39">
        <v>1</v>
      </c>
      <c r="AC39">
        <v>0</v>
      </c>
      <c r="AD39">
        <v>1</v>
      </c>
      <c r="AE39">
        <v>0</v>
      </c>
      <c r="AF39">
        <v>9</v>
      </c>
      <c r="AG39">
        <v>12</v>
      </c>
      <c r="AH39">
        <v>5</v>
      </c>
      <c r="AI39">
        <v>1</v>
      </c>
      <c r="AJ39">
        <v>2.8139280567054248E-4</v>
      </c>
      <c r="AK39">
        <v>29</v>
      </c>
      <c r="AL39">
        <v>11</v>
      </c>
      <c r="AM39">
        <v>0.37931034482758619</v>
      </c>
      <c r="AN39" t="s">
        <v>52</v>
      </c>
      <c r="AO39">
        <v>3</v>
      </c>
      <c r="AP39">
        <v>521</v>
      </c>
      <c r="AQ39">
        <v>1</v>
      </c>
      <c r="AR39">
        <v>-0.5</v>
      </c>
      <c r="AS39" t="s">
        <v>53</v>
      </c>
      <c r="AT39">
        <v>1</v>
      </c>
      <c r="AU39" t="b">
        <v>1</v>
      </c>
      <c r="AV39">
        <f t="shared" si="0"/>
        <v>-2.0000000000000018E-2</v>
      </c>
      <c r="AW39">
        <f t="shared" si="1"/>
        <v>-5.4999999999999993E-2</v>
      </c>
      <c r="AX39">
        <f t="shared" si="2"/>
        <v>0</v>
      </c>
    </row>
    <row r="40" spans="1:50" x14ac:dyDescent="0.25">
      <c r="A40">
        <v>2000</v>
      </c>
      <c r="B40">
        <v>200</v>
      </c>
      <c r="C40" t="s">
        <v>47</v>
      </c>
      <c r="D40">
        <v>0.52</v>
      </c>
      <c r="E40">
        <v>19</v>
      </c>
      <c r="F40">
        <v>0.45</v>
      </c>
      <c r="G40">
        <v>2.1404282407407411E-6</v>
      </c>
      <c r="H40" t="s">
        <v>557</v>
      </c>
      <c r="I40" t="s">
        <v>558</v>
      </c>
      <c r="J40">
        <v>49</v>
      </c>
      <c r="K40" t="s">
        <v>559</v>
      </c>
      <c r="L40">
        <v>9</v>
      </c>
      <c r="M40" t="s">
        <v>57</v>
      </c>
      <c r="N40">
        <v>0</v>
      </c>
      <c r="O40">
        <v>0.45</v>
      </c>
      <c r="P40">
        <v>0.47</v>
      </c>
      <c r="Q40">
        <v>1.9470162037037039E-5</v>
      </c>
      <c r="R40">
        <v>0.43</v>
      </c>
      <c r="S40">
        <v>8.5615856481481477E-6</v>
      </c>
      <c r="T40">
        <v>0.39</v>
      </c>
      <c r="U40">
        <v>0.47</v>
      </c>
      <c r="V40">
        <v>110</v>
      </c>
      <c r="W40">
        <v>0.60909090909090913</v>
      </c>
      <c r="X40" t="s">
        <v>97</v>
      </c>
      <c r="Y40">
        <v>1</v>
      </c>
      <c r="Z40">
        <v>1</v>
      </c>
      <c r="AA40">
        <v>0</v>
      </c>
      <c r="AB40">
        <v>1</v>
      </c>
      <c r="AC40">
        <v>0</v>
      </c>
      <c r="AD40">
        <v>1</v>
      </c>
      <c r="AE40">
        <v>0</v>
      </c>
      <c r="AF40">
        <v>9</v>
      </c>
      <c r="AG40">
        <v>12</v>
      </c>
      <c r="AH40">
        <v>5</v>
      </c>
      <c r="AI40">
        <v>1</v>
      </c>
      <c r="AJ40">
        <v>2.8139280567054248E-4</v>
      </c>
      <c r="AK40">
        <v>50</v>
      </c>
      <c r="AL40">
        <v>24</v>
      </c>
      <c r="AM40">
        <v>0.48</v>
      </c>
      <c r="AN40" t="s">
        <v>52</v>
      </c>
      <c r="AO40">
        <v>3</v>
      </c>
      <c r="AP40">
        <v>521</v>
      </c>
      <c r="AQ40">
        <v>2</v>
      </c>
      <c r="AR40">
        <v>1</v>
      </c>
      <c r="AS40" t="s">
        <v>53</v>
      </c>
      <c r="AT40">
        <v>1</v>
      </c>
      <c r="AU40" t="b">
        <v>1</v>
      </c>
      <c r="AV40">
        <f t="shared" si="0"/>
        <v>-3.999999999999998E-2</v>
      </c>
      <c r="AW40">
        <f t="shared" si="1"/>
        <v>-7.999999999999996E-2</v>
      </c>
      <c r="AX40">
        <f t="shared" si="2"/>
        <v>0</v>
      </c>
    </row>
    <row r="41" spans="1:50" x14ac:dyDescent="0.25">
      <c r="A41">
        <v>2000</v>
      </c>
      <c r="B41">
        <v>200</v>
      </c>
      <c r="C41" t="s">
        <v>47</v>
      </c>
      <c r="D41">
        <v>0.52</v>
      </c>
      <c r="E41">
        <v>19</v>
      </c>
      <c r="F41">
        <v>0.44</v>
      </c>
      <c r="G41">
        <v>2.1400810185185189E-6</v>
      </c>
      <c r="H41" t="s">
        <v>557</v>
      </c>
      <c r="I41" t="s">
        <v>558</v>
      </c>
      <c r="J41">
        <v>49</v>
      </c>
      <c r="K41" t="s">
        <v>559</v>
      </c>
      <c r="L41">
        <v>9</v>
      </c>
      <c r="M41" t="s">
        <v>57</v>
      </c>
      <c r="N41">
        <v>0</v>
      </c>
      <c r="O41">
        <v>0.44</v>
      </c>
      <c r="P41">
        <v>0.41</v>
      </c>
      <c r="Q41">
        <v>1.9308877314814809E-5</v>
      </c>
      <c r="R41">
        <v>0.43</v>
      </c>
      <c r="S41">
        <v>8.5616435185185188E-6</v>
      </c>
      <c r="T41">
        <v>0.39500000000000002</v>
      </c>
      <c r="U41">
        <v>0.41</v>
      </c>
      <c r="V41">
        <v>112</v>
      </c>
      <c r="W41">
        <v>0.45535714285714279</v>
      </c>
      <c r="X41" t="s">
        <v>97</v>
      </c>
      <c r="Y41">
        <v>1</v>
      </c>
      <c r="Z41">
        <v>1</v>
      </c>
      <c r="AA41">
        <v>0</v>
      </c>
      <c r="AB41">
        <v>1</v>
      </c>
      <c r="AC41">
        <v>0</v>
      </c>
      <c r="AD41">
        <v>1</v>
      </c>
      <c r="AE41">
        <v>0</v>
      </c>
      <c r="AF41">
        <v>9</v>
      </c>
      <c r="AG41">
        <v>12</v>
      </c>
      <c r="AH41">
        <v>5</v>
      </c>
      <c r="AI41">
        <v>1</v>
      </c>
      <c r="AJ41">
        <v>2.8139280567054248E-4</v>
      </c>
      <c r="AK41">
        <v>17</v>
      </c>
      <c r="AL41">
        <v>7</v>
      </c>
      <c r="AM41">
        <v>0.41176470588235292</v>
      </c>
      <c r="AN41" t="s">
        <v>52</v>
      </c>
      <c r="AO41">
        <v>3</v>
      </c>
      <c r="AP41">
        <v>521</v>
      </c>
      <c r="AQ41">
        <v>2</v>
      </c>
      <c r="AR41">
        <v>-1</v>
      </c>
      <c r="AS41" t="s">
        <v>53</v>
      </c>
      <c r="AT41">
        <v>1</v>
      </c>
      <c r="AU41" t="b">
        <v>1</v>
      </c>
      <c r="AV41">
        <f t="shared" si="0"/>
        <v>2.0000000000000018E-2</v>
      </c>
      <c r="AW41">
        <f t="shared" si="1"/>
        <v>-1.4999999999999958E-2</v>
      </c>
      <c r="AX41">
        <f t="shared" si="2"/>
        <v>0</v>
      </c>
    </row>
    <row r="42" spans="1:50" x14ac:dyDescent="0.25">
      <c r="A42">
        <v>2000</v>
      </c>
      <c r="B42">
        <v>200</v>
      </c>
      <c r="C42" t="s">
        <v>47</v>
      </c>
      <c r="D42">
        <v>0.52</v>
      </c>
      <c r="E42">
        <v>19</v>
      </c>
      <c r="F42">
        <v>0.45</v>
      </c>
      <c r="G42">
        <v>2.140057870370371E-6</v>
      </c>
      <c r="H42" t="s">
        <v>557</v>
      </c>
      <c r="I42" t="s">
        <v>558</v>
      </c>
      <c r="J42">
        <v>49</v>
      </c>
      <c r="K42" t="s">
        <v>559</v>
      </c>
      <c r="L42">
        <v>9</v>
      </c>
      <c r="M42" t="s">
        <v>57</v>
      </c>
      <c r="N42">
        <v>0</v>
      </c>
      <c r="O42">
        <v>0.45</v>
      </c>
      <c r="P42">
        <v>0.47</v>
      </c>
      <c r="Q42">
        <v>1.938177083333333E-5</v>
      </c>
      <c r="R42">
        <v>0.43</v>
      </c>
      <c r="S42">
        <v>8.8036805555555562E-6</v>
      </c>
      <c r="T42">
        <v>0.39</v>
      </c>
      <c r="U42">
        <v>0.47</v>
      </c>
      <c r="V42">
        <v>110</v>
      </c>
      <c r="W42">
        <v>0.60909090909090913</v>
      </c>
      <c r="X42" t="s">
        <v>97</v>
      </c>
      <c r="Y42">
        <v>1</v>
      </c>
      <c r="Z42">
        <v>1</v>
      </c>
      <c r="AA42">
        <v>0</v>
      </c>
      <c r="AB42">
        <v>1</v>
      </c>
      <c r="AC42">
        <v>0</v>
      </c>
      <c r="AD42">
        <v>1</v>
      </c>
      <c r="AE42">
        <v>0</v>
      </c>
      <c r="AF42">
        <v>9</v>
      </c>
      <c r="AG42">
        <v>12</v>
      </c>
      <c r="AH42">
        <v>5</v>
      </c>
      <c r="AI42">
        <v>1</v>
      </c>
      <c r="AJ42">
        <v>2.8139280567054248E-4</v>
      </c>
      <c r="AK42">
        <v>50</v>
      </c>
      <c r="AL42">
        <v>24</v>
      </c>
      <c r="AM42">
        <v>0.48</v>
      </c>
      <c r="AN42" t="s">
        <v>52</v>
      </c>
      <c r="AO42">
        <v>3</v>
      </c>
      <c r="AP42">
        <v>521</v>
      </c>
      <c r="AQ42">
        <v>3</v>
      </c>
      <c r="AR42">
        <v>2</v>
      </c>
      <c r="AS42" t="s">
        <v>53</v>
      </c>
      <c r="AT42">
        <v>1</v>
      </c>
      <c r="AU42" t="b">
        <v>1</v>
      </c>
      <c r="AV42">
        <f t="shared" si="0"/>
        <v>-3.999999999999998E-2</v>
      </c>
      <c r="AW42">
        <f t="shared" si="1"/>
        <v>-7.999999999999996E-2</v>
      </c>
      <c r="AX42">
        <f t="shared" si="2"/>
        <v>0</v>
      </c>
    </row>
    <row r="43" spans="1:50" x14ac:dyDescent="0.25">
      <c r="A43">
        <v>2000</v>
      </c>
      <c r="B43">
        <v>200</v>
      </c>
      <c r="C43" t="s">
        <v>47</v>
      </c>
      <c r="D43">
        <v>0.52</v>
      </c>
      <c r="E43">
        <v>19</v>
      </c>
      <c r="F43">
        <v>0.42499999999999999</v>
      </c>
      <c r="G43">
        <v>2.339270833333333E-6</v>
      </c>
      <c r="H43" t="s">
        <v>572</v>
      </c>
      <c r="I43" t="s">
        <v>573</v>
      </c>
      <c r="J43">
        <v>49</v>
      </c>
      <c r="K43" t="s">
        <v>574</v>
      </c>
      <c r="L43">
        <v>8</v>
      </c>
      <c r="M43" t="s">
        <v>77</v>
      </c>
      <c r="N43">
        <v>0</v>
      </c>
      <c r="O43">
        <v>0.42499999999999999</v>
      </c>
      <c r="P43">
        <v>0.4</v>
      </c>
      <c r="Q43">
        <v>2.0166041666666661E-5</v>
      </c>
      <c r="R43">
        <v>0.37</v>
      </c>
      <c r="S43">
        <v>8.7750115740740744E-6</v>
      </c>
      <c r="T43">
        <v>0.435</v>
      </c>
      <c r="U43">
        <v>0.4</v>
      </c>
      <c r="V43">
        <v>115</v>
      </c>
      <c r="W43">
        <v>0.13043478260869559</v>
      </c>
      <c r="X43" t="s">
        <v>97</v>
      </c>
      <c r="Y43">
        <v>1</v>
      </c>
      <c r="Z43">
        <v>1</v>
      </c>
      <c r="AA43">
        <v>0</v>
      </c>
      <c r="AB43">
        <v>1</v>
      </c>
      <c r="AC43">
        <v>0</v>
      </c>
      <c r="AD43">
        <v>1</v>
      </c>
      <c r="AE43">
        <v>0</v>
      </c>
      <c r="AF43">
        <v>8</v>
      </c>
      <c r="AG43">
        <v>9</v>
      </c>
      <c r="AH43">
        <v>3</v>
      </c>
      <c r="AI43">
        <v>1</v>
      </c>
      <c r="AJ43">
        <v>2.81392805670546E-4</v>
      </c>
      <c r="AK43">
        <v>3</v>
      </c>
      <c r="AL43">
        <v>2</v>
      </c>
      <c r="AM43">
        <v>0.66666666666666663</v>
      </c>
      <c r="AN43" t="s">
        <v>52</v>
      </c>
      <c r="AO43">
        <v>3</v>
      </c>
      <c r="AP43">
        <v>521</v>
      </c>
      <c r="AQ43">
        <v>3</v>
      </c>
      <c r="AR43">
        <v>-2</v>
      </c>
      <c r="AS43" t="s">
        <v>53</v>
      </c>
      <c r="AT43">
        <v>1</v>
      </c>
      <c r="AU43" t="b">
        <v>1</v>
      </c>
      <c r="AV43">
        <f t="shared" si="0"/>
        <v>-3.0000000000000027E-2</v>
      </c>
      <c r="AW43">
        <f t="shared" si="1"/>
        <v>3.4999999999999976E-2</v>
      </c>
      <c r="AX43">
        <f t="shared" si="2"/>
        <v>0</v>
      </c>
    </row>
    <row r="44" spans="1:50" x14ac:dyDescent="0.25">
      <c r="A44">
        <v>2000</v>
      </c>
      <c r="B44">
        <v>200</v>
      </c>
      <c r="C44" t="s">
        <v>47</v>
      </c>
      <c r="D44">
        <v>0.52</v>
      </c>
      <c r="E44">
        <v>19</v>
      </c>
      <c r="F44">
        <v>0.45</v>
      </c>
      <c r="G44">
        <v>2.140891203703704E-6</v>
      </c>
      <c r="H44" t="s">
        <v>588</v>
      </c>
      <c r="I44" t="s">
        <v>589</v>
      </c>
      <c r="J44">
        <v>49</v>
      </c>
      <c r="K44" t="s">
        <v>559</v>
      </c>
      <c r="L44">
        <v>9</v>
      </c>
      <c r="M44" t="s">
        <v>57</v>
      </c>
      <c r="N44">
        <v>0</v>
      </c>
      <c r="O44">
        <v>0.45</v>
      </c>
      <c r="P44">
        <v>0.47</v>
      </c>
      <c r="Q44">
        <v>1.9911018518518519E-5</v>
      </c>
      <c r="R44">
        <v>0.46500000000000002</v>
      </c>
      <c r="S44">
        <v>9.4596412037037028E-6</v>
      </c>
      <c r="T44">
        <v>0.39</v>
      </c>
      <c r="U44">
        <v>0.47</v>
      </c>
      <c r="V44">
        <v>110</v>
      </c>
      <c r="W44">
        <v>0.60909090909090913</v>
      </c>
      <c r="X44" t="s">
        <v>100</v>
      </c>
      <c r="Y44">
        <v>1</v>
      </c>
      <c r="Z44">
        <v>1</v>
      </c>
      <c r="AA44">
        <v>0</v>
      </c>
      <c r="AB44">
        <v>1</v>
      </c>
      <c r="AC44">
        <v>0</v>
      </c>
      <c r="AD44">
        <v>1</v>
      </c>
      <c r="AE44">
        <v>0</v>
      </c>
      <c r="AF44">
        <v>9</v>
      </c>
      <c r="AG44">
        <v>10</v>
      </c>
      <c r="AH44">
        <v>3</v>
      </c>
      <c r="AI44">
        <v>1</v>
      </c>
      <c r="AJ44">
        <v>2.085998672941014E-4</v>
      </c>
      <c r="AK44">
        <v>87</v>
      </c>
      <c r="AL44">
        <v>49</v>
      </c>
      <c r="AM44">
        <v>0.56321839080459768</v>
      </c>
      <c r="AN44" t="s">
        <v>52</v>
      </c>
      <c r="AO44">
        <v>1</v>
      </c>
      <c r="AP44">
        <v>669</v>
      </c>
      <c r="AQ44">
        <v>1</v>
      </c>
      <c r="AR44">
        <v>0.5</v>
      </c>
      <c r="AS44" t="s">
        <v>53</v>
      </c>
      <c r="AT44">
        <v>1</v>
      </c>
      <c r="AU44" t="b">
        <v>0</v>
      </c>
      <c r="AV44">
        <f t="shared" si="0"/>
        <v>-4.9999999999999489E-3</v>
      </c>
      <c r="AW44">
        <f t="shared" si="1"/>
        <v>-7.999999999999996E-2</v>
      </c>
      <c r="AX44">
        <f t="shared" si="2"/>
        <v>0</v>
      </c>
    </row>
    <row r="45" spans="1:50" x14ac:dyDescent="0.25">
      <c r="A45">
        <v>2000</v>
      </c>
      <c r="B45">
        <v>200</v>
      </c>
      <c r="C45" t="s">
        <v>47</v>
      </c>
      <c r="D45">
        <v>0.52</v>
      </c>
      <c r="E45">
        <v>19</v>
      </c>
      <c r="F45">
        <v>0.45</v>
      </c>
      <c r="G45">
        <v>2.3831712962962959E-6</v>
      </c>
      <c r="H45" t="s">
        <v>590</v>
      </c>
      <c r="I45" t="s">
        <v>556</v>
      </c>
      <c r="J45">
        <v>49</v>
      </c>
      <c r="K45" t="s">
        <v>50</v>
      </c>
      <c r="L45">
        <v>1</v>
      </c>
      <c r="M45" t="s">
        <v>103</v>
      </c>
      <c r="N45">
        <v>2.3067129629629628E-8</v>
      </c>
      <c r="O45">
        <v>0.44500000000000001</v>
      </c>
      <c r="P45">
        <v>0.47</v>
      </c>
      <c r="Q45">
        <v>1.9674016203703701E-5</v>
      </c>
      <c r="R45">
        <v>0.46</v>
      </c>
      <c r="S45">
        <v>9.2867129629629619E-6</v>
      </c>
      <c r="T45">
        <v>0.39</v>
      </c>
      <c r="U45">
        <v>0.47</v>
      </c>
      <c r="V45">
        <v>110</v>
      </c>
      <c r="W45">
        <v>0.6454545454545455</v>
      </c>
      <c r="X45" t="s">
        <v>100</v>
      </c>
      <c r="Y45">
        <v>1</v>
      </c>
      <c r="Z45">
        <v>1</v>
      </c>
      <c r="AA45">
        <v>0</v>
      </c>
      <c r="AB45">
        <v>1</v>
      </c>
      <c r="AC45">
        <v>0</v>
      </c>
      <c r="AD45">
        <v>1</v>
      </c>
      <c r="AE45">
        <v>0</v>
      </c>
      <c r="AF45">
        <v>1</v>
      </c>
      <c r="AG45">
        <v>8</v>
      </c>
      <c r="AH45">
        <v>2</v>
      </c>
      <c r="AI45">
        <v>1</v>
      </c>
      <c r="AJ45">
        <v>0</v>
      </c>
      <c r="AK45">
        <v>87</v>
      </c>
      <c r="AL45">
        <v>49</v>
      </c>
      <c r="AM45">
        <v>0.56321839080459768</v>
      </c>
      <c r="AN45" t="s">
        <v>52</v>
      </c>
      <c r="AO45">
        <v>1</v>
      </c>
      <c r="AP45">
        <v>669</v>
      </c>
      <c r="AQ45">
        <v>1</v>
      </c>
      <c r="AR45">
        <v>-0.5</v>
      </c>
      <c r="AS45" t="s">
        <v>53</v>
      </c>
      <c r="AT45">
        <v>1</v>
      </c>
      <c r="AU45" t="b">
        <v>0</v>
      </c>
      <c r="AV45">
        <f t="shared" si="0"/>
        <v>-9.9999999999999534E-3</v>
      </c>
      <c r="AW45">
        <f t="shared" si="1"/>
        <v>-7.999999999999996E-2</v>
      </c>
      <c r="AX45">
        <f t="shared" si="2"/>
        <v>0</v>
      </c>
    </row>
    <row r="46" spans="1:50" x14ac:dyDescent="0.25">
      <c r="A46">
        <v>2000</v>
      </c>
      <c r="B46">
        <v>200</v>
      </c>
      <c r="C46" t="s">
        <v>47</v>
      </c>
      <c r="D46">
        <v>0.52</v>
      </c>
      <c r="E46">
        <v>19</v>
      </c>
      <c r="F46">
        <v>0.45</v>
      </c>
      <c r="G46">
        <v>2.1395833333333331E-6</v>
      </c>
      <c r="H46" t="s">
        <v>588</v>
      </c>
      <c r="I46" t="s">
        <v>589</v>
      </c>
      <c r="J46">
        <v>49</v>
      </c>
      <c r="K46" t="s">
        <v>559</v>
      </c>
      <c r="L46">
        <v>9</v>
      </c>
      <c r="M46" t="s">
        <v>57</v>
      </c>
      <c r="N46">
        <v>0</v>
      </c>
      <c r="O46">
        <v>0.45</v>
      </c>
      <c r="P46">
        <v>0.47</v>
      </c>
      <c r="Q46">
        <v>1.9369814814814809E-5</v>
      </c>
      <c r="R46">
        <v>0.47499999999999998</v>
      </c>
      <c r="S46">
        <v>9.2869560185185194E-6</v>
      </c>
      <c r="T46">
        <v>0.39</v>
      </c>
      <c r="U46">
        <v>0.47</v>
      </c>
      <c r="V46">
        <v>110</v>
      </c>
      <c r="W46">
        <v>0.60909090909090913</v>
      </c>
      <c r="X46" t="s">
        <v>100</v>
      </c>
      <c r="Y46">
        <v>1</v>
      </c>
      <c r="Z46">
        <v>1</v>
      </c>
      <c r="AA46">
        <v>0</v>
      </c>
      <c r="AB46">
        <v>1</v>
      </c>
      <c r="AC46">
        <v>0</v>
      </c>
      <c r="AD46">
        <v>1</v>
      </c>
      <c r="AE46">
        <v>0</v>
      </c>
      <c r="AF46">
        <v>9</v>
      </c>
      <c r="AG46">
        <v>10</v>
      </c>
      <c r="AH46">
        <v>3</v>
      </c>
      <c r="AI46">
        <v>1</v>
      </c>
      <c r="AJ46">
        <v>2.085998672941014E-4</v>
      </c>
      <c r="AK46">
        <v>87</v>
      </c>
      <c r="AL46">
        <v>49</v>
      </c>
      <c r="AM46">
        <v>0.56321839080459768</v>
      </c>
      <c r="AN46" t="s">
        <v>52</v>
      </c>
      <c r="AO46">
        <v>1</v>
      </c>
      <c r="AP46">
        <v>669</v>
      </c>
      <c r="AQ46">
        <v>2</v>
      </c>
      <c r="AR46">
        <v>1</v>
      </c>
      <c r="AS46" t="s">
        <v>53</v>
      </c>
      <c r="AT46">
        <v>1</v>
      </c>
      <c r="AU46" t="b">
        <v>0</v>
      </c>
      <c r="AV46">
        <f t="shared" si="0"/>
        <v>5.0000000000000044E-3</v>
      </c>
      <c r="AW46">
        <f t="shared" si="1"/>
        <v>-7.999999999999996E-2</v>
      </c>
      <c r="AX46">
        <f t="shared" si="2"/>
        <v>0</v>
      </c>
    </row>
    <row r="47" spans="1:50" x14ac:dyDescent="0.25">
      <c r="A47">
        <v>2000</v>
      </c>
      <c r="B47">
        <v>200</v>
      </c>
      <c r="C47" t="s">
        <v>47</v>
      </c>
      <c r="D47">
        <v>0.52</v>
      </c>
      <c r="E47">
        <v>19</v>
      </c>
      <c r="F47">
        <v>0.45</v>
      </c>
      <c r="G47">
        <v>2.1401041666666672E-6</v>
      </c>
      <c r="H47" t="s">
        <v>590</v>
      </c>
      <c r="I47" t="s">
        <v>556</v>
      </c>
      <c r="J47">
        <v>49</v>
      </c>
      <c r="K47" t="s">
        <v>50</v>
      </c>
      <c r="L47">
        <v>1</v>
      </c>
      <c r="M47" t="s">
        <v>103</v>
      </c>
      <c r="N47">
        <v>0</v>
      </c>
      <c r="O47">
        <v>0.44500000000000001</v>
      </c>
      <c r="P47">
        <v>0.47</v>
      </c>
      <c r="Q47">
        <v>1.962560185185185E-5</v>
      </c>
      <c r="R47">
        <v>0.46</v>
      </c>
      <c r="S47">
        <v>9.2494791666666659E-6</v>
      </c>
      <c r="T47">
        <v>0.39</v>
      </c>
      <c r="U47">
        <v>0.47</v>
      </c>
      <c r="V47">
        <v>110</v>
      </c>
      <c r="W47">
        <v>0.68181818181818177</v>
      </c>
      <c r="X47" t="s">
        <v>100</v>
      </c>
      <c r="Y47">
        <v>1</v>
      </c>
      <c r="Z47">
        <v>1</v>
      </c>
      <c r="AA47">
        <v>0</v>
      </c>
      <c r="AB47">
        <v>1</v>
      </c>
      <c r="AC47">
        <v>0</v>
      </c>
      <c r="AD47">
        <v>1</v>
      </c>
      <c r="AE47">
        <v>0</v>
      </c>
      <c r="AF47">
        <v>1</v>
      </c>
      <c r="AG47">
        <v>8</v>
      </c>
      <c r="AH47">
        <v>2</v>
      </c>
      <c r="AI47">
        <v>1</v>
      </c>
      <c r="AJ47">
        <v>0</v>
      </c>
      <c r="AK47">
        <v>87</v>
      </c>
      <c r="AL47">
        <v>49</v>
      </c>
      <c r="AM47">
        <v>0.56321839080459768</v>
      </c>
      <c r="AN47" t="s">
        <v>52</v>
      </c>
      <c r="AO47">
        <v>1</v>
      </c>
      <c r="AP47">
        <v>669</v>
      </c>
      <c r="AQ47">
        <v>2</v>
      </c>
      <c r="AR47">
        <v>-1</v>
      </c>
      <c r="AS47" t="s">
        <v>53</v>
      </c>
      <c r="AT47">
        <v>1</v>
      </c>
      <c r="AU47" t="b">
        <v>0</v>
      </c>
      <c r="AV47">
        <f t="shared" si="0"/>
        <v>-9.9999999999999534E-3</v>
      </c>
      <c r="AW47">
        <f t="shared" si="1"/>
        <v>-7.999999999999996E-2</v>
      </c>
      <c r="AX47">
        <f t="shared" si="2"/>
        <v>0</v>
      </c>
    </row>
    <row r="48" spans="1:50" x14ac:dyDescent="0.25">
      <c r="A48">
        <v>2000</v>
      </c>
      <c r="B48">
        <v>200</v>
      </c>
      <c r="C48" t="s">
        <v>47</v>
      </c>
      <c r="D48">
        <v>0.52</v>
      </c>
      <c r="E48">
        <v>19</v>
      </c>
      <c r="F48">
        <v>0.45</v>
      </c>
      <c r="G48">
        <v>2.106840277777778E-6</v>
      </c>
      <c r="H48" t="s">
        <v>588</v>
      </c>
      <c r="I48" t="s">
        <v>589</v>
      </c>
      <c r="J48">
        <v>49</v>
      </c>
      <c r="K48" t="s">
        <v>559</v>
      </c>
      <c r="L48">
        <v>9</v>
      </c>
      <c r="M48" t="s">
        <v>57</v>
      </c>
      <c r="N48">
        <v>0</v>
      </c>
      <c r="O48">
        <v>0.45</v>
      </c>
      <c r="P48">
        <v>0.47</v>
      </c>
      <c r="Q48">
        <v>1.8520902777777781E-5</v>
      </c>
      <c r="R48">
        <v>0.47</v>
      </c>
      <c r="S48">
        <v>9.2864236111111112E-6</v>
      </c>
      <c r="T48">
        <v>0.39</v>
      </c>
      <c r="U48">
        <v>0.47</v>
      </c>
      <c r="V48">
        <v>110</v>
      </c>
      <c r="W48">
        <v>0.60909090909090913</v>
      </c>
      <c r="X48" t="s">
        <v>100</v>
      </c>
      <c r="Y48">
        <v>1</v>
      </c>
      <c r="Z48">
        <v>1</v>
      </c>
      <c r="AA48">
        <v>0</v>
      </c>
      <c r="AB48">
        <v>1</v>
      </c>
      <c r="AC48">
        <v>0</v>
      </c>
      <c r="AD48">
        <v>1</v>
      </c>
      <c r="AE48">
        <v>0</v>
      </c>
      <c r="AF48">
        <v>9</v>
      </c>
      <c r="AG48">
        <v>10</v>
      </c>
      <c r="AH48">
        <v>3</v>
      </c>
      <c r="AI48">
        <v>1</v>
      </c>
      <c r="AJ48">
        <v>2.085998672941014E-4</v>
      </c>
      <c r="AK48">
        <v>87</v>
      </c>
      <c r="AL48">
        <v>49</v>
      </c>
      <c r="AM48">
        <v>0.56321839080459768</v>
      </c>
      <c r="AN48" t="s">
        <v>52</v>
      </c>
      <c r="AO48">
        <v>1</v>
      </c>
      <c r="AP48">
        <v>669</v>
      </c>
      <c r="AQ48">
        <v>3</v>
      </c>
      <c r="AR48">
        <v>2</v>
      </c>
      <c r="AS48" t="s">
        <v>53</v>
      </c>
      <c r="AT48">
        <v>1</v>
      </c>
      <c r="AU48" t="b">
        <v>0</v>
      </c>
      <c r="AV48">
        <f t="shared" si="0"/>
        <v>0</v>
      </c>
      <c r="AW48">
        <f t="shared" si="1"/>
        <v>-7.999999999999996E-2</v>
      </c>
      <c r="AX48">
        <f t="shared" si="2"/>
        <v>0</v>
      </c>
    </row>
    <row r="49" spans="1:50" x14ac:dyDescent="0.25">
      <c r="A49">
        <v>2000</v>
      </c>
      <c r="B49">
        <v>200</v>
      </c>
      <c r="C49" t="s">
        <v>47</v>
      </c>
      <c r="D49">
        <v>0.52</v>
      </c>
      <c r="E49">
        <v>19</v>
      </c>
      <c r="F49">
        <v>0.45</v>
      </c>
      <c r="G49">
        <v>2.2456481481481481E-6</v>
      </c>
      <c r="H49" t="s">
        <v>590</v>
      </c>
      <c r="I49" t="s">
        <v>556</v>
      </c>
      <c r="J49">
        <v>49</v>
      </c>
      <c r="K49" t="s">
        <v>50</v>
      </c>
      <c r="L49">
        <v>1</v>
      </c>
      <c r="M49" t="s">
        <v>103</v>
      </c>
      <c r="N49">
        <v>0</v>
      </c>
      <c r="O49">
        <v>0.44500000000000001</v>
      </c>
      <c r="P49">
        <v>0.47</v>
      </c>
      <c r="Q49">
        <v>1.9550000000000001E-5</v>
      </c>
      <c r="R49">
        <v>0.48499999999999999</v>
      </c>
      <c r="S49">
        <v>9.5417939814814823E-6</v>
      </c>
      <c r="T49">
        <v>0.39</v>
      </c>
      <c r="U49">
        <v>0.47</v>
      </c>
      <c r="V49">
        <v>110</v>
      </c>
      <c r="W49">
        <v>0.73636363636363633</v>
      </c>
      <c r="X49" t="s">
        <v>100</v>
      </c>
      <c r="Y49">
        <v>1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1</v>
      </c>
      <c r="AG49">
        <v>8</v>
      </c>
      <c r="AH49">
        <v>2</v>
      </c>
      <c r="AI49">
        <v>1</v>
      </c>
      <c r="AJ49">
        <v>0</v>
      </c>
      <c r="AK49">
        <v>87</v>
      </c>
      <c r="AL49">
        <v>49</v>
      </c>
      <c r="AM49">
        <v>0.56321839080459768</v>
      </c>
      <c r="AN49" t="s">
        <v>52</v>
      </c>
      <c r="AO49">
        <v>1</v>
      </c>
      <c r="AP49">
        <v>669</v>
      </c>
      <c r="AQ49">
        <v>3</v>
      </c>
      <c r="AR49">
        <v>-2</v>
      </c>
      <c r="AS49" t="s">
        <v>53</v>
      </c>
      <c r="AT49">
        <v>1</v>
      </c>
      <c r="AU49" t="b">
        <v>0</v>
      </c>
      <c r="AV49">
        <f t="shared" si="0"/>
        <v>1.5000000000000013E-2</v>
      </c>
      <c r="AW49">
        <f t="shared" si="1"/>
        <v>-7.999999999999996E-2</v>
      </c>
      <c r="AX49">
        <f t="shared" si="2"/>
        <v>0</v>
      </c>
    </row>
    <row r="50" spans="1:50" x14ac:dyDescent="0.25">
      <c r="A50">
        <v>2000</v>
      </c>
      <c r="B50">
        <v>200</v>
      </c>
      <c r="C50" t="s">
        <v>47</v>
      </c>
      <c r="D50">
        <v>0.52</v>
      </c>
      <c r="E50">
        <v>19</v>
      </c>
      <c r="F50">
        <v>0.45</v>
      </c>
      <c r="G50">
        <v>2.1398726851851851E-6</v>
      </c>
      <c r="H50" t="s">
        <v>557</v>
      </c>
      <c r="I50" t="s">
        <v>558</v>
      </c>
      <c r="J50">
        <v>49</v>
      </c>
      <c r="K50" t="s">
        <v>559</v>
      </c>
      <c r="L50">
        <v>9</v>
      </c>
      <c r="M50" t="s">
        <v>57</v>
      </c>
      <c r="N50">
        <v>0</v>
      </c>
      <c r="O50">
        <v>0.45</v>
      </c>
      <c r="P50">
        <v>0.47</v>
      </c>
      <c r="Q50">
        <v>1.991319444444444E-5</v>
      </c>
      <c r="R50">
        <v>0.46500000000000002</v>
      </c>
      <c r="S50">
        <v>8.6658796296296293E-6</v>
      </c>
      <c r="T50">
        <v>0.39</v>
      </c>
      <c r="U50">
        <v>0.47</v>
      </c>
      <c r="V50">
        <v>110</v>
      </c>
      <c r="W50">
        <v>0.70909090909090911</v>
      </c>
      <c r="X50" t="s">
        <v>104</v>
      </c>
      <c r="Y50">
        <v>1</v>
      </c>
      <c r="Z50">
        <v>1</v>
      </c>
      <c r="AA50">
        <v>0</v>
      </c>
      <c r="AB50">
        <v>1</v>
      </c>
      <c r="AC50">
        <v>0</v>
      </c>
      <c r="AD50">
        <v>1</v>
      </c>
      <c r="AE50">
        <v>0</v>
      </c>
      <c r="AF50">
        <v>9</v>
      </c>
      <c r="AG50">
        <v>9</v>
      </c>
      <c r="AH50">
        <v>2</v>
      </c>
      <c r="AI50">
        <v>1</v>
      </c>
      <c r="AJ50">
        <v>0</v>
      </c>
      <c r="AK50">
        <v>85</v>
      </c>
      <c r="AL50">
        <v>49</v>
      </c>
      <c r="AM50">
        <v>0.57647058823529407</v>
      </c>
      <c r="AN50" t="s">
        <v>52</v>
      </c>
      <c r="AO50">
        <v>2</v>
      </c>
      <c r="AP50">
        <v>631</v>
      </c>
      <c r="AQ50">
        <v>1</v>
      </c>
      <c r="AR50">
        <v>0.5</v>
      </c>
      <c r="AS50" t="s">
        <v>53</v>
      </c>
      <c r="AT50">
        <v>1</v>
      </c>
      <c r="AU50" t="b">
        <v>1</v>
      </c>
      <c r="AV50">
        <f t="shared" si="0"/>
        <v>-4.9999999999999489E-3</v>
      </c>
      <c r="AW50">
        <f t="shared" si="1"/>
        <v>-7.999999999999996E-2</v>
      </c>
      <c r="AX50">
        <f t="shared" si="2"/>
        <v>0</v>
      </c>
    </row>
    <row r="51" spans="1:50" x14ac:dyDescent="0.25">
      <c r="A51">
        <v>2000</v>
      </c>
      <c r="B51">
        <v>200</v>
      </c>
      <c r="C51" t="s">
        <v>47</v>
      </c>
      <c r="D51">
        <v>0.52</v>
      </c>
      <c r="E51">
        <v>19</v>
      </c>
      <c r="F51">
        <v>0.42499999999999999</v>
      </c>
      <c r="G51">
        <v>2.0651273148148149E-6</v>
      </c>
      <c r="H51" t="s">
        <v>557</v>
      </c>
      <c r="I51" t="s">
        <v>558</v>
      </c>
      <c r="J51">
        <v>49</v>
      </c>
      <c r="K51" t="s">
        <v>559</v>
      </c>
      <c r="L51">
        <v>9</v>
      </c>
      <c r="M51" t="s">
        <v>57</v>
      </c>
      <c r="N51">
        <v>0</v>
      </c>
      <c r="O51">
        <v>0.42499999999999999</v>
      </c>
      <c r="P51">
        <v>0.44500000000000001</v>
      </c>
      <c r="Q51">
        <v>1.990774305555556E-5</v>
      </c>
      <c r="R51">
        <v>0.435</v>
      </c>
      <c r="S51">
        <v>8.7430787037037045E-6</v>
      </c>
      <c r="T51">
        <v>0.435</v>
      </c>
      <c r="U51">
        <v>0.44500000000000001</v>
      </c>
      <c r="V51">
        <v>115</v>
      </c>
      <c r="W51">
        <v>0.60869565217391308</v>
      </c>
      <c r="X51" t="s">
        <v>104</v>
      </c>
      <c r="Y51">
        <v>1</v>
      </c>
      <c r="Z51">
        <v>1</v>
      </c>
      <c r="AA51">
        <v>0</v>
      </c>
      <c r="AB51">
        <v>1</v>
      </c>
      <c r="AC51">
        <v>0</v>
      </c>
      <c r="AD51">
        <v>1</v>
      </c>
      <c r="AE51">
        <v>0</v>
      </c>
      <c r="AF51">
        <v>9</v>
      </c>
      <c r="AG51">
        <v>9</v>
      </c>
      <c r="AH51">
        <v>2</v>
      </c>
      <c r="AI51">
        <v>1</v>
      </c>
      <c r="AJ51">
        <v>0</v>
      </c>
      <c r="AK51">
        <v>57</v>
      </c>
      <c r="AL51">
        <v>35</v>
      </c>
      <c r="AM51">
        <v>0.61403508771929827</v>
      </c>
      <c r="AN51" t="s">
        <v>52</v>
      </c>
      <c r="AO51">
        <v>2</v>
      </c>
      <c r="AP51">
        <v>631</v>
      </c>
      <c r="AQ51">
        <v>1</v>
      </c>
      <c r="AR51">
        <v>-0.5</v>
      </c>
      <c r="AS51" t="s">
        <v>53</v>
      </c>
      <c r="AT51">
        <v>1</v>
      </c>
      <c r="AU51" t="b">
        <v>1</v>
      </c>
      <c r="AV51">
        <f t="shared" si="0"/>
        <v>-1.0000000000000009E-2</v>
      </c>
      <c r="AW51">
        <f t="shared" si="1"/>
        <v>-1.0000000000000009E-2</v>
      </c>
      <c r="AX51">
        <f t="shared" si="2"/>
        <v>0</v>
      </c>
    </row>
    <row r="52" spans="1:50" x14ac:dyDescent="0.25">
      <c r="A52">
        <v>2000</v>
      </c>
      <c r="B52">
        <v>200</v>
      </c>
      <c r="C52" t="s">
        <v>47</v>
      </c>
      <c r="D52">
        <v>0.52</v>
      </c>
      <c r="E52">
        <v>19</v>
      </c>
      <c r="F52">
        <v>0.45</v>
      </c>
      <c r="G52">
        <v>2.140706018518519E-6</v>
      </c>
      <c r="H52" t="s">
        <v>591</v>
      </c>
      <c r="I52" t="s">
        <v>592</v>
      </c>
      <c r="J52">
        <v>49</v>
      </c>
      <c r="K52" t="s">
        <v>593</v>
      </c>
      <c r="L52">
        <v>8</v>
      </c>
      <c r="M52" t="s">
        <v>107</v>
      </c>
      <c r="N52">
        <v>0</v>
      </c>
      <c r="O52">
        <v>0.45</v>
      </c>
      <c r="P52">
        <v>0.47</v>
      </c>
      <c r="Q52">
        <v>1.9731354166666661E-5</v>
      </c>
      <c r="R52">
        <v>0.435</v>
      </c>
      <c r="S52">
        <v>8.6684143518518517E-6</v>
      </c>
      <c r="T52">
        <v>0.39</v>
      </c>
      <c r="U52">
        <v>0.47</v>
      </c>
      <c r="V52">
        <v>110</v>
      </c>
      <c r="W52">
        <v>0.76363636363636367</v>
      </c>
      <c r="X52" t="s">
        <v>104</v>
      </c>
      <c r="Y52">
        <v>1</v>
      </c>
      <c r="Z52">
        <v>1</v>
      </c>
      <c r="AA52">
        <v>0</v>
      </c>
      <c r="AB52">
        <v>1</v>
      </c>
      <c r="AC52">
        <v>0</v>
      </c>
      <c r="AD52">
        <v>1</v>
      </c>
      <c r="AE52">
        <v>0</v>
      </c>
      <c r="AF52">
        <v>8</v>
      </c>
      <c r="AG52">
        <v>8</v>
      </c>
      <c r="AH52">
        <v>2</v>
      </c>
      <c r="AI52">
        <v>1</v>
      </c>
      <c r="AJ52">
        <v>2.8297224338297983E-4</v>
      </c>
      <c r="AK52">
        <v>85</v>
      </c>
      <c r="AL52">
        <v>49</v>
      </c>
      <c r="AM52">
        <v>0.57647058823529407</v>
      </c>
      <c r="AN52" t="s">
        <v>52</v>
      </c>
      <c r="AO52">
        <v>2</v>
      </c>
      <c r="AP52">
        <v>631</v>
      </c>
      <c r="AQ52">
        <v>2</v>
      </c>
      <c r="AR52">
        <v>1</v>
      </c>
      <c r="AS52" t="s">
        <v>53</v>
      </c>
      <c r="AT52">
        <v>1</v>
      </c>
      <c r="AU52" t="b">
        <v>1</v>
      </c>
      <c r="AV52">
        <f t="shared" si="0"/>
        <v>-3.4999999999999976E-2</v>
      </c>
      <c r="AW52">
        <f t="shared" si="1"/>
        <v>-7.999999999999996E-2</v>
      </c>
      <c r="AX52">
        <f t="shared" si="2"/>
        <v>0</v>
      </c>
    </row>
    <row r="53" spans="1:50" x14ac:dyDescent="0.25">
      <c r="A53">
        <v>2000</v>
      </c>
      <c r="B53">
        <v>200</v>
      </c>
      <c r="C53" t="s">
        <v>47</v>
      </c>
      <c r="D53">
        <v>0.52</v>
      </c>
      <c r="E53">
        <v>19</v>
      </c>
      <c r="F53">
        <v>0.41</v>
      </c>
      <c r="G53">
        <v>2.0656249999999998E-6</v>
      </c>
      <c r="H53" t="s">
        <v>557</v>
      </c>
      <c r="I53" t="s">
        <v>558</v>
      </c>
      <c r="J53">
        <v>49</v>
      </c>
      <c r="K53" t="s">
        <v>559</v>
      </c>
      <c r="L53">
        <v>9</v>
      </c>
      <c r="M53" t="s">
        <v>57</v>
      </c>
      <c r="N53">
        <v>0</v>
      </c>
      <c r="O53">
        <v>0.41</v>
      </c>
      <c r="P53">
        <v>0.435</v>
      </c>
      <c r="Q53">
        <v>2.02094212962963E-5</v>
      </c>
      <c r="R53">
        <v>0.42499999999999999</v>
      </c>
      <c r="S53">
        <v>8.7415625000000002E-6</v>
      </c>
      <c r="T53">
        <v>0.435</v>
      </c>
      <c r="U53">
        <v>0.435</v>
      </c>
      <c r="V53">
        <v>118</v>
      </c>
      <c r="W53">
        <v>0.53389830508474578</v>
      </c>
      <c r="X53" t="s">
        <v>104</v>
      </c>
      <c r="Y53">
        <v>1</v>
      </c>
      <c r="Z53">
        <v>1</v>
      </c>
      <c r="AA53">
        <v>0</v>
      </c>
      <c r="AB53">
        <v>1</v>
      </c>
      <c r="AC53">
        <v>0</v>
      </c>
      <c r="AD53">
        <v>1</v>
      </c>
      <c r="AE53">
        <v>0</v>
      </c>
      <c r="AF53">
        <v>9</v>
      </c>
      <c r="AG53">
        <v>9</v>
      </c>
      <c r="AH53">
        <v>2</v>
      </c>
      <c r="AI53">
        <v>1</v>
      </c>
      <c r="AJ53">
        <v>0</v>
      </c>
      <c r="AK53">
        <v>39</v>
      </c>
      <c r="AL53">
        <v>26</v>
      </c>
      <c r="AM53">
        <v>0.66666666666666663</v>
      </c>
      <c r="AN53" t="s">
        <v>52</v>
      </c>
      <c r="AO53">
        <v>2</v>
      </c>
      <c r="AP53">
        <v>631</v>
      </c>
      <c r="AQ53">
        <v>2</v>
      </c>
      <c r="AR53">
        <v>-1</v>
      </c>
      <c r="AS53" t="s">
        <v>53</v>
      </c>
      <c r="AT53">
        <v>1</v>
      </c>
      <c r="AU53" t="b">
        <v>1</v>
      </c>
      <c r="AV53">
        <f t="shared" si="0"/>
        <v>-1.0000000000000009E-2</v>
      </c>
      <c r="AW53">
        <f t="shared" si="1"/>
        <v>0</v>
      </c>
      <c r="AX53">
        <f t="shared" si="2"/>
        <v>0</v>
      </c>
    </row>
    <row r="54" spans="1:50" x14ac:dyDescent="0.25">
      <c r="A54">
        <v>2000</v>
      </c>
      <c r="B54">
        <v>200</v>
      </c>
      <c r="C54" t="s">
        <v>47</v>
      </c>
      <c r="D54">
        <v>0.52</v>
      </c>
      <c r="E54">
        <v>19</v>
      </c>
      <c r="F54">
        <v>0.45</v>
      </c>
      <c r="G54">
        <v>2.1406249999999999E-6</v>
      </c>
      <c r="H54" t="s">
        <v>591</v>
      </c>
      <c r="I54" t="s">
        <v>592</v>
      </c>
      <c r="J54">
        <v>49</v>
      </c>
      <c r="K54" t="s">
        <v>593</v>
      </c>
      <c r="L54">
        <v>8</v>
      </c>
      <c r="M54" t="s">
        <v>107</v>
      </c>
      <c r="N54">
        <v>0</v>
      </c>
      <c r="O54">
        <v>0.45</v>
      </c>
      <c r="P54">
        <v>0.47</v>
      </c>
      <c r="Q54">
        <v>1.9549074074074069E-5</v>
      </c>
      <c r="R54">
        <v>0.435</v>
      </c>
      <c r="S54">
        <v>8.6683217592592602E-6</v>
      </c>
      <c r="T54">
        <v>0.47</v>
      </c>
      <c r="U54">
        <v>0.47</v>
      </c>
      <c r="V54">
        <v>110</v>
      </c>
      <c r="W54">
        <v>0.76363636363636367</v>
      </c>
      <c r="X54" t="s">
        <v>104</v>
      </c>
      <c r="Y54">
        <v>1</v>
      </c>
      <c r="Z54">
        <v>1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8</v>
      </c>
      <c r="AG54">
        <v>8</v>
      </c>
      <c r="AH54">
        <v>2</v>
      </c>
      <c r="AI54">
        <v>1</v>
      </c>
      <c r="AJ54">
        <v>2.8297224338297983E-4</v>
      </c>
      <c r="AK54">
        <v>85</v>
      </c>
      <c r="AL54">
        <v>49</v>
      </c>
      <c r="AM54">
        <v>0.57647058823529407</v>
      </c>
      <c r="AN54" t="s">
        <v>52</v>
      </c>
      <c r="AO54">
        <v>2</v>
      </c>
      <c r="AP54">
        <v>631</v>
      </c>
      <c r="AQ54">
        <v>3</v>
      </c>
      <c r="AR54">
        <v>2</v>
      </c>
      <c r="AS54" t="s">
        <v>53</v>
      </c>
      <c r="AT54">
        <v>1</v>
      </c>
      <c r="AU54" t="b">
        <v>1</v>
      </c>
      <c r="AV54">
        <f t="shared" si="0"/>
        <v>-3.4999999999999976E-2</v>
      </c>
      <c r="AW54">
        <f t="shared" si="1"/>
        <v>0</v>
      </c>
      <c r="AX54">
        <f t="shared" si="2"/>
        <v>0</v>
      </c>
    </row>
    <row r="55" spans="1:50" x14ac:dyDescent="0.25">
      <c r="A55">
        <v>2000</v>
      </c>
      <c r="B55">
        <v>200</v>
      </c>
      <c r="C55" t="s">
        <v>47</v>
      </c>
      <c r="D55">
        <v>0.52</v>
      </c>
      <c r="E55">
        <v>19</v>
      </c>
      <c r="F55">
        <v>0.375</v>
      </c>
      <c r="G55">
        <v>2.140486111111111E-6</v>
      </c>
      <c r="H55" t="s">
        <v>594</v>
      </c>
      <c r="I55" t="s">
        <v>592</v>
      </c>
      <c r="J55">
        <v>49</v>
      </c>
      <c r="K55" t="s">
        <v>417</v>
      </c>
      <c r="L55">
        <v>8</v>
      </c>
      <c r="M55" t="s">
        <v>66</v>
      </c>
      <c r="N55">
        <v>0</v>
      </c>
      <c r="O55">
        <v>0.375</v>
      </c>
      <c r="P55">
        <v>0.43</v>
      </c>
      <c r="Q55">
        <v>2.0349965277777781E-5</v>
      </c>
      <c r="R55">
        <v>0.51</v>
      </c>
      <c r="S55">
        <v>8.6680902777777773E-6</v>
      </c>
      <c r="T55">
        <v>0.43</v>
      </c>
      <c r="U55">
        <v>0.43</v>
      </c>
      <c r="V55">
        <v>125</v>
      </c>
      <c r="W55">
        <v>0.2</v>
      </c>
      <c r="X55" t="s">
        <v>104</v>
      </c>
      <c r="Y55">
        <v>1</v>
      </c>
      <c r="Z55">
        <v>1</v>
      </c>
      <c r="AA55">
        <v>0</v>
      </c>
      <c r="AB55">
        <v>1</v>
      </c>
      <c r="AC55">
        <v>0</v>
      </c>
      <c r="AD55">
        <v>1</v>
      </c>
      <c r="AE55">
        <v>0</v>
      </c>
      <c r="AF55">
        <v>8</v>
      </c>
      <c r="AG55">
        <v>9</v>
      </c>
      <c r="AH55">
        <v>3</v>
      </c>
      <c r="AI55">
        <v>1</v>
      </c>
      <c r="AJ55">
        <v>2.8297224338297983E-4</v>
      </c>
      <c r="AK55">
        <v>1</v>
      </c>
      <c r="AL55">
        <v>1</v>
      </c>
      <c r="AM55">
        <v>1</v>
      </c>
      <c r="AN55" t="s">
        <v>52</v>
      </c>
      <c r="AO55">
        <v>2</v>
      </c>
      <c r="AP55">
        <v>631</v>
      </c>
      <c r="AQ55">
        <v>3</v>
      </c>
      <c r="AR55">
        <v>-2</v>
      </c>
      <c r="AS55" t="s">
        <v>53</v>
      </c>
      <c r="AT55">
        <v>1</v>
      </c>
      <c r="AU55" t="b">
        <v>1</v>
      </c>
      <c r="AV55">
        <f t="shared" si="0"/>
        <v>8.0000000000000016E-2</v>
      </c>
      <c r="AW55">
        <f t="shared" si="1"/>
        <v>0</v>
      </c>
      <c r="AX55">
        <f t="shared" si="2"/>
        <v>0</v>
      </c>
    </row>
    <row r="56" spans="1:50" x14ac:dyDescent="0.25">
      <c r="A56">
        <v>2000</v>
      </c>
      <c r="B56">
        <v>200</v>
      </c>
      <c r="C56" t="s">
        <v>109</v>
      </c>
      <c r="D56">
        <v>0.255</v>
      </c>
      <c r="E56">
        <v>13</v>
      </c>
      <c r="F56">
        <v>0.16500000000000001</v>
      </c>
      <c r="G56">
        <v>3.6157407407407413E-7</v>
      </c>
      <c r="H56" t="s">
        <v>595</v>
      </c>
      <c r="I56" t="s">
        <v>596</v>
      </c>
      <c r="J56">
        <v>9</v>
      </c>
      <c r="K56" t="s">
        <v>50</v>
      </c>
      <c r="L56">
        <v>1</v>
      </c>
      <c r="M56" t="s">
        <v>112</v>
      </c>
      <c r="N56">
        <v>0</v>
      </c>
      <c r="O56">
        <v>0.155</v>
      </c>
      <c r="P56">
        <v>0.20499999999999999</v>
      </c>
      <c r="Q56">
        <v>2.6694571759259261E-5</v>
      </c>
      <c r="R56">
        <v>0.20499999999999999</v>
      </c>
      <c r="S56">
        <v>9.4649421296296305E-6</v>
      </c>
      <c r="T56">
        <v>0.26500000000000001</v>
      </c>
      <c r="U56">
        <v>0.185</v>
      </c>
      <c r="V56">
        <v>167</v>
      </c>
      <c r="W56">
        <v>0.155688622754491</v>
      </c>
      <c r="X56" t="s">
        <v>50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200</v>
      </c>
      <c r="AL56">
        <v>167</v>
      </c>
      <c r="AM56">
        <v>0.83499999999999996</v>
      </c>
      <c r="AN56" t="s">
        <v>113</v>
      </c>
      <c r="AO56">
        <v>0</v>
      </c>
      <c r="AP56">
        <v>1800</v>
      </c>
      <c r="AQ56">
        <v>1</v>
      </c>
      <c r="AR56">
        <v>0.5</v>
      </c>
      <c r="AS56" t="s">
        <v>53</v>
      </c>
      <c r="AT56">
        <v>1</v>
      </c>
      <c r="AU56" t="b">
        <v>0</v>
      </c>
      <c r="AV56">
        <f t="shared" si="0"/>
        <v>0</v>
      </c>
      <c r="AW56">
        <f t="shared" si="1"/>
        <v>6.0000000000000026E-2</v>
      </c>
      <c r="AX56">
        <f t="shared" si="2"/>
        <v>-1.999999999999999E-2</v>
      </c>
    </row>
    <row r="57" spans="1:50" x14ac:dyDescent="0.25">
      <c r="A57">
        <v>2000</v>
      </c>
      <c r="B57">
        <v>200</v>
      </c>
      <c r="C57" t="s">
        <v>109</v>
      </c>
      <c r="D57">
        <v>0.255</v>
      </c>
      <c r="E57">
        <v>13</v>
      </c>
      <c r="F57">
        <v>0.27</v>
      </c>
      <c r="G57">
        <v>5.428819444444445E-7</v>
      </c>
      <c r="H57" t="s">
        <v>597</v>
      </c>
      <c r="I57" t="s">
        <v>598</v>
      </c>
      <c r="J57">
        <v>13</v>
      </c>
      <c r="K57" t="s">
        <v>50</v>
      </c>
      <c r="L57">
        <v>1</v>
      </c>
      <c r="M57" t="s">
        <v>116</v>
      </c>
      <c r="N57">
        <v>0</v>
      </c>
      <c r="O57">
        <v>0.23</v>
      </c>
      <c r="P57">
        <v>0.18</v>
      </c>
      <c r="Q57">
        <v>2.6332256944444452E-5</v>
      </c>
      <c r="R57">
        <v>0.22</v>
      </c>
      <c r="S57">
        <v>1.044493055555556E-5</v>
      </c>
      <c r="T57">
        <v>0.255</v>
      </c>
      <c r="U57">
        <v>0.17</v>
      </c>
      <c r="V57">
        <v>146</v>
      </c>
      <c r="W57">
        <v>0.46575342465753422</v>
      </c>
      <c r="X57" t="s">
        <v>50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</v>
      </c>
      <c r="AE57">
        <v>1</v>
      </c>
      <c r="AF57">
        <v>0</v>
      </c>
      <c r="AG57">
        <v>0</v>
      </c>
      <c r="AH57">
        <v>1</v>
      </c>
      <c r="AI57">
        <v>1</v>
      </c>
      <c r="AJ57">
        <v>0</v>
      </c>
      <c r="AK57">
        <v>200</v>
      </c>
      <c r="AL57">
        <v>146</v>
      </c>
      <c r="AM57">
        <v>0.73</v>
      </c>
      <c r="AN57" t="s">
        <v>113</v>
      </c>
      <c r="AO57">
        <v>0</v>
      </c>
      <c r="AP57">
        <v>1800</v>
      </c>
      <c r="AQ57">
        <v>1</v>
      </c>
      <c r="AR57">
        <v>-0.5</v>
      </c>
      <c r="AS57" t="s">
        <v>53</v>
      </c>
      <c r="AT57">
        <v>1</v>
      </c>
      <c r="AU57" t="b">
        <v>0</v>
      </c>
      <c r="AV57">
        <f t="shared" si="0"/>
        <v>4.0000000000000008E-2</v>
      </c>
      <c r="AW57">
        <f t="shared" si="1"/>
        <v>7.5000000000000011E-2</v>
      </c>
      <c r="AX57">
        <f t="shared" si="2"/>
        <v>-9.9999999999999811E-3</v>
      </c>
    </row>
    <row r="58" spans="1:50" x14ac:dyDescent="0.25">
      <c r="A58">
        <v>2000</v>
      </c>
      <c r="B58">
        <v>200</v>
      </c>
      <c r="C58" t="s">
        <v>109</v>
      </c>
      <c r="D58">
        <v>0.255</v>
      </c>
      <c r="E58">
        <v>13</v>
      </c>
      <c r="F58">
        <v>0.12</v>
      </c>
      <c r="G58">
        <v>1.804166666666667E-7</v>
      </c>
      <c r="H58" t="s">
        <v>599</v>
      </c>
      <c r="I58" t="s">
        <v>600</v>
      </c>
      <c r="J58">
        <v>5</v>
      </c>
      <c r="K58" t="s">
        <v>90</v>
      </c>
      <c r="L58">
        <v>1</v>
      </c>
      <c r="M58" t="s">
        <v>119</v>
      </c>
      <c r="N58">
        <v>0</v>
      </c>
      <c r="O58">
        <v>0.1</v>
      </c>
      <c r="P58">
        <v>0.155</v>
      </c>
      <c r="Q58">
        <v>2.883537037037037E-5</v>
      </c>
      <c r="R58">
        <v>0.27500000000000002</v>
      </c>
      <c r="S58">
        <v>9.4662615740740739E-6</v>
      </c>
      <c r="T58">
        <v>0.255</v>
      </c>
      <c r="U58">
        <v>0.17</v>
      </c>
      <c r="V58">
        <v>176</v>
      </c>
      <c r="W58">
        <v>0</v>
      </c>
      <c r="X58" t="s">
        <v>50</v>
      </c>
      <c r="Y58">
        <v>1</v>
      </c>
      <c r="Z58">
        <v>1</v>
      </c>
      <c r="AA58">
        <v>0</v>
      </c>
      <c r="AB58">
        <v>1</v>
      </c>
      <c r="AC58">
        <v>1</v>
      </c>
      <c r="AD58">
        <v>0</v>
      </c>
      <c r="AE58">
        <v>1</v>
      </c>
      <c r="AF58">
        <v>0</v>
      </c>
      <c r="AG58">
        <v>5</v>
      </c>
      <c r="AH58">
        <v>3</v>
      </c>
      <c r="AI58">
        <v>1</v>
      </c>
      <c r="AJ58">
        <v>2.0120724346076591E-3</v>
      </c>
      <c r="AK58">
        <v>200</v>
      </c>
      <c r="AL58">
        <v>176</v>
      </c>
      <c r="AM58">
        <v>0.88</v>
      </c>
      <c r="AN58" t="s">
        <v>113</v>
      </c>
      <c r="AO58">
        <v>0</v>
      </c>
      <c r="AP58">
        <v>1800</v>
      </c>
      <c r="AQ58">
        <v>2</v>
      </c>
      <c r="AR58">
        <v>1</v>
      </c>
      <c r="AS58" t="s">
        <v>53</v>
      </c>
      <c r="AT58">
        <v>1</v>
      </c>
      <c r="AU58" t="b">
        <v>0</v>
      </c>
      <c r="AV58">
        <f t="shared" si="0"/>
        <v>0.12000000000000002</v>
      </c>
      <c r="AW58">
        <f t="shared" si="1"/>
        <v>0.1</v>
      </c>
      <c r="AX58">
        <f t="shared" si="2"/>
        <v>1.5000000000000013E-2</v>
      </c>
    </row>
    <row r="59" spans="1:50" x14ac:dyDescent="0.25">
      <c r="A59">
        <v>2000</v>
      </c>
      <c r="B59">
        <v>200</v>
      </c>
      <c r="C59" t="s">
        <v>109</v>
      </c>
      <c r="D59">
        <v>0.255</v>
      </c>
      <c r="E59">
        <v>13</v>
      </c>
      <c r="F59">
        <v>0.21</v>
      </c>
      <c r="G59">
        <v>6.1785879629629634E-7</v>
      </c>
      <c r="H59" t="s">
        <v>601</v>
      </c>
      <c r="I59" t="s">
        <v>602</v>
      </c>
      <c r="J59">
        <v>13</v>
      </c>
      <c r="K59" t="s">
        <v>50</v>
      </c>
      <c r="L59">
        <v>1</v>
      </c>
      <c r="M59" t="s">
        <v>121</v>
      </c>
      <c r="N59">
        <v>0</v>
      </c>
      <c r="O59">
        <v>0.14000000000000001</v>
      </c>
      <c r="P59">
        <v>0.125</v>
      </c>
      <c r="Q59">
        <v>2.6695625000000001E-5</v>
      </c>
      <c r="R59">
        <v>0.19500000000000001</v>
      </c>
      <c r="S59">
        <v>1.0008414351851851E-5</v>
      </c>
      <c r="T59">
        <v>0.26500000000000001</v>
      </c>
      <c r="U59">
        <v>9.5000000000000001E-2</v>
      </c>
      <c r="V59">
        <v>158</v>
      </c>
      <c r="W59">
        <v>0.620253164556962</v>
      </c>
      <c r="X59" t="s">
        <v>50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1</v>
      </c>
      <c r="AJ59">
        <v>0</v>
      </c>
      <c r="AK59">
        <v>200</v>
      </c>
      <c r="AL59">
        <v>158</v>
      </c>
      <c r="AM59">
        <v>0.79</v>
      </c>
      <c r="AN59" t="s">
        <v>113</v>
      </c>
      <c r="AO59">
        <v>0</v>
      </c>
      <c r="AP59">
        <v>1800</v>
      </c>
      <c r="AQ59">
        <v>2</v>
      </c>
      <c r="AR59">
        <v>-1</v>
      </c>
      <c r="AS59" t="s">
        <v>53</v>
      </c>
      <c r="AT59">
        <v>1</v>
      </c>
      <c r="AU59" t="b">
        <v>0</v>
      </c>
      <c r="AV59">
        <f t="shared" si="0"/>
        <v>7.0000000000000007E-2</v>
      </c>
      <c r="AW59">
        <f t="shared" si="1"/>
        <v>0.14000000000000001</v>
      </c>
      <c r="AX59">
        <f t="shared" si="2"/>
        <v>-0.03</v>
      </c>
    </row>
    <row r="60" spans="1:50" x14ac:dyDescent="0.25">
      <c r="A60">
        <v>2000</v>
      </c>
      <c r="B60">
        <v>200</v>
      </c>
      <c r="C60" t="s">
        <v>109</v>
      </c>
      <c r="D60">
        <v>0.255</v>
      </c>
      <c r="E60">
        <v>13</v>
      </c>
      <c r="F60">
        <v>8.5000000000000006E-2</v>
      </c>
      <c r="G60">
        <v>3.6201388888888889E-7</v>
      </c>
      <c r="H60" t="s">
        <v>603</v>
      </c>
      <c r="I60" t="s">
        <v>604</v>
      </c>
      <c r="J60">
        <v>5</v>
      </c>
      <c r="K60" t="s">
        <v>605</v>
      </c>
      <c r="L60">
        <v>2</v>
      </c>
      <c r="M60" t="s">
        <v>125</v>
      </c>
      <c r="N60">
        <v>0</v>
      </c>
      <c r="O60">
        <v>8.5000000000000006E-2</v>
      </c>
      <c r="P60">
        <v>0.14000000000000001</v>
      </c>
      <c r="Q60">
        <v>2.839759259259259E-5</v>
      </c>
      <c r="R60">
        <v>0.26500000000000001</v>
      </c>
      <c r="S60">
        <v>9.4655439814814811E-6</v>
      </c>
      <c r="T60">
        <v>0.27</v>
      </c>
      <c r="U60">
        <v>0.14000000000000001</v>
      </c>
      <c r="V60">
        <v>183</v>
      </c>
      <c r="W60">
        <v>0</v>
      </c>
      <c r="X60" t="s">
        <v>50</v>
      </c>
      <c r="Y60">
        <v>1</v>
      </c>
      <c r="Z60">
        <v>1</v>
      </c>
      <c r="AA60">
        <v>0</v>
      </c>
      <c r="AB60">
        <v>1</v>
      </c>
      <c r="AC60">
        <v>0</v>
      </c>
      <c r="AD60">
        <v>1</v>
      </c>
      <c r="AE60">
        <v>0</v>
      </c>
      <c r="AF60">
        <v>2</v>
      </c>
      <c r="AG60">
        <v>5</v>
      </c>
      <c r="AH60">
        <v>5</v>
      </c>
      <c r="AI60">
        <v>1</v>
      </c>
      <c r="AJ60">
        <v>6.0240560652393693E-3</v>
      </c>
      <c r="AK60">
        <v>200</v>
      </c>
      <c r="AL60">
        <v>183</v>
      </c>
      <c r="AM60">
        <v>0.91500000000000004</v>
      </c>
      <c r="AN60" t="s">
        <v>113</v>
      </c>
      <c r="AO60">
        <v>0</v>
      </c>
      <c r="AP60">
        <v>1800</v>
      </c>
      <c r="AQ60">
        <v>3</v>
      </c>
      <c r="AR60">
        <v>2</v>
      </c>
      <c r="AS60" t="s">
        <v>53</v>
      </c>
      <c r="AT60">
        <v>1</v>
      </c>
      <c r="AU60" t="b">
        <v>0</v>
      </c>
      <c r="AV60">
        <f t="shared" si="0"/>
        <v>0.125</v>
      </c>
      <c r="AW60">
        <f t="shared" si="1"/>
        <v>0.13</v>
      </c>
      <c r="AX60">
        <f t="shared" si="2"/>
        <v>0</v>
      </c>
    </row>
    <row r="61" spans="1:50" x14ac:dyDescent="0.25">
      <c r="A61">
        <v>2000</v>
      </c>
      <c r="B61">
        <v>200</v>
      </c>
      <c r="C61" t="s">
        <v>109</v>
      </c>
      <c r="D61">
        <v>0.255</v>
      </c>
      <c r="E61">
        <v>13</v>
      </c>
      <c r="F61">
        <v>0.13500000000000001</v>
      </c>
      <c r="G61">
        <v>5.4246527777777777E-7</v>
      </c>
      <c r="H61" t="s">
        <v>606</v>
      </c>
      <c r="I61" t="s">
        <v>607</v>
      </c>
      <c r="J61">
        <v>13</v>
      </c>
      <c r="K61" t="s">
        <v>50</v>
      </c>
      <c r="L61">
        <v>1</v>
      </c>
      <c r="M61" t="s">
        <v>128</v>
      </c>
      <c r="N61">
        <v>0</v>
      </c>
      <c r="O61">
        <v>0.125</v>
      </c>
      <c r="P61">
        <v>7.0000000000000007E-2</v>
      </c>
      <c r="Q61">
        <v>2.4373599537037039E-5</v>
      </c>
      <c r="R61">
        <v>0.15</v>
      </c>
      <c r="S61">
        <v>9.6468171296296295E-6</v>
      </c>
      <c r="T61">
        <v>0.27</v>
      </c>
      <c r="U61">
        <v>0.06</v>
      </c>
      <c r="V61">
        <v>173</v>
      </c>
      <c r="W61">
        <v>0.7052023121387283</v>
      </c>
      <c r="X61" t="s">
        <v>50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1</v>
      </c>
      <c r="AJ61">
        <v>0</v>
      </c>
      <c r="AK61">
        <v>200</v>
      </c>
      <c r="AL61">
        <v>173</v>
      </c>
      <c r="AM61">
        <v>0.86499999999999999</v>
      </c>
      <c r="AN61" t="s">
        <v>113</v>
      </c>
      <c r="AO61">
        <v>0</v>
      </c>
      <c r="AP61">
        <v>1800</v>
      </c>
      <c r="AQ61">
        <v>3</v>
      </c>
      <c r="AR61">
        <v>-2</v>
      </c>
      <c r="AS61" t="s">
        <v>53</v>
      </c>
      <c r="AT61">
        <v>1</v>
      </c>
      <c r="AU61" t="b">
        <v>0</v>
      </c>
      <c r="AV61">
        <f t="shared" si="0"/>
        <v>7.9999999999999988E-2</v>
      </c>
      <c r="AW61">
        <f t="shared" si="1"/>
        <v>0.2</v>
      </c>
      <c r="AX61">
        <f t="shared" si="2"/>
        <v>-1.0000000000000009E-2</v>
      </c>
    </row>
    <row r="62" spans="1:50" x14ac:dyDescent="0.25">
      <c r="A62">
        <v>2000</v>
      </c>
      <c r="B62">
        <v>200</v>
      </c>
      <c r="C62" t="s">
        <v>109</v>
      </c>
      <c r="D62">
        <v>0.255</v>
      </c>
      <c r="E62">
        <v>13</v>
      </c>
      <c r="F62">
        <v>0.215</v>
      </c>
      <c r="G62">
        <v>3.622222222222222E-7</v>
      </c>
      <c r="H62" t="s">
        <v>595</v>
      </c>
      <c r="I62" t="s">
        <v>596</v>
      </c>
      <c r="J62">
        <v>9</v>
      </c>
      <c r="K62" t="s">
        <v>50</v>
      </c>
      <c r="L62">
        <v>1</v>
      </c>
      <c r="M62" t="s">
        <v>112</v>
      </c>
      <c r="N62">
        <v>0</v>
      </c>
      <c r="O62">
        <v>0.21</v>
      </c>
      <c r="P62">
        <v>0.19</v>
      </c>
      <c r="Q62">
        <v>2.5095023148148149E-5</v>
      </c>
      <c r="R62">
        <v>0.23499999999999999</v>
      </c>
      <c r="S62">
        <v>1.0263726851851851E-5</v>
      </c>
      <c r="T62">
        <v>0.26500000000000001</v>
      </c>
      <c r="U62">
        <v>0.18</v>
      </c>
      <c r="V62">
        <v>157</v>
      </c>
      <c r="W62">
        <v>7.0063694267515922E-2</v>
      </c>
      <c r="X62" t="s">
        <v>67</v>
      </c>
      <c r="Y62">
        <v>1</v>
      </c>
      <c r="Z62">
        <v>1</v>
      </c>
      <c r="AA62">
        <v>0</v>
      </c>
      <c r="AB62">
        <v>1</v>
      </c>
      <c r="AC62">
        <v>1</v>
      </c>
      <c r="AD62">
        <v>0</v>
      </c>
      <c r="AE62">
        <v>1</v>
      </c>
      <c r="AF62">
        <v>0</v>
      </c>
      <c r="AG62">
        <v>7</v>
      </c>
      <c r="AH62">
        <v>4</v>
      </c>
      <c r="AI62">
        <v>1</v>
      </c>
      <c r="AJ62">
        <v>2.250877106860547E-3</v>
      </c>
      <c r="AK62">
        <v>34</v>
      </c>
      <c r="AL62">
        <v>30</v>
      </c>
      <c r="AM62">
        <v>0.88235294117647056</v>
      </c>
      <c r="AN62" t="s">
        <v>113</v>
      </c>
      <c r="AO62">
        <v>1</v>
      </c>
      <c r="AP62">
        <v>516</v>
      </c>
      <c r="AQ62">
        <v>1</v>
      </c>
      <c r="AR62">
        <v>0.5</v>
      </c>
      <c r="AS62" t="s">
        <v>53</v>
      </c>
      <c r="AT62">
        <v>1</v>
      </c>
      <c r="AU62" t="b">
        <v>1</v>
      </c>
      <c r="AV62">
        <f t="shared" si="0"/>
        <v>4.4999999999999984E-2</v>
      </c>
      <c r="AW62">
        <f t="shared" si="1"/>
        <v>7.5000000000000011E-2</v>
      </c>
      <c r="AX62">
        <f t="shared" si="2"/>
        <v>-1.0000000000000009E-2</v>
      </c>
    </row>
    <row r="63" spans="1:50" x14ac:dyDescent="0.25">
      <c r="A63">
        <v>2000</v>
      </c>
      <c r="B63">
        <v>200</v>
      </c>
      <c r="C63" t="s">
        <v>109</v>
      </c>
      <c r="D63">
        <v>0.255</v>
      </c>
      <c r="E63">
        <v>13</v>
      </c>
      <c r="F63">
        <v>0.29499999999999998</v>
      </c>
      <c r="G63">
        <v>6.1781250000000007E-7</v>
      </c>
      <c r="H63" t="s">
        <v>597</v>
      </c>
      <c r="I63" t="s">
        <v>598</v>
      </c>
      <c r="J63">
        <v>13</v>
      </c>
      <c r="K63" t="s">
        <v>50</v>
      </c>
      <c r="L63">
        <v>1</v>
      </c>
      <c r="M63" t="s">
        <v>116</v>
      </c>
      <c r="N63">
        <v>0</v>
      </c>
      <c r="O63">
        <v>0.3</v>
      </c>
      <c r="P63">
        <v>0.22500000000000001</v>
      </c>
      <c r="Q63">
        <v>2.6331111111111112E-5</v>
      </c>
      <c r="R63">
        <v>0.23499999999999999</v>
      </c>
      <c r="S63">
        <v>9.4039351851851859E-6</v>
      </c>
      <c r="T63">
        <v>0.255</v>
      </c>
      <c r="U63">
        <v>0.215</v>
      </c>
      <c r="V63">
        <v>141</v>
      </c>
      <c r="W63">
        <v>0.27659574468085107</v>
      </c>
      <c r="X63" t="s">
        <v>67</v>
      </c>
      <c r="Y63">
        <v>1</v>
      </c>
      <c r="Z63">
        <v>1</v>
      </c>
      <c r="AA63">
        <v>0</v>
      </c>
      <c r="AB63">
        <v>1</v>
      </c>
      <c r="AC63">
        <v>1</v>
      </c>
      <c r="AD63">
        <v>0</v>
      </c>
      <c r="AE63">
        <v>1</v>
      </c>
      <c r="AF63">
        <v>0</v>
      </c>
      <c r="AG63">
        <v>2</v>
      </c>
      <c r="AH63">
        <v>2</v>
      </c>
      <c r="AI63">
        <v>1</v>
      </c>
      <c r="AJ63">
        <v>1.576315279608026E-3</v>
      </c>
      <c r="AK63">
        <v>60</v>
      </c>
      <c r="AL63">
        <v>36</v>
      </c>
      <c r="AM63">
        <v>0.6</v>
      </c>
      <c r="AN63" t="s">
        <v>113</v>
      </c>
      <c r="AO63">
        <v>1</v>
      </c>
      <c r="AP63">
        <v>516</v>
      </c>
      <c r="AQ63">
        <v>1</v>
      </c>
      <c r="AR63">
        <v>-0.5</v>
      </c>
      <c r="AS63" t="s">
        <v>53</v>
      </c>
      <c r="AT63">
        <v>1</v>
      </c>
      <c r="AU63" t="b">
        <v>1</v>
      </c>
      <c r="AV63">
        <f t="shared" si="0"/>
        <v>9.9999999999999811E-3</v>
      </c>
      <c r="AW63">
        <f t="shared" si="1"/>
        <v>0.03</v>
      </c>
      <c r="AX63">
        <f t="shared" si="2"/>
        <v>-1.0000000000000009E-2</v>
      </c>
    </row>
    <row r="64" spans="1:50" x14ac:dyDescent="0.25">
      <c r="A64">
        <v>2000</v>
      </c>
      <c r="B64">
        <v>200</v>
      </c>
      <c r="C64" t="s">
        <v>109</v>
      </c>
      <c r="D64">
        <v>0.255</v>
      </c>
      <c r="E64">
        <v>13</v>
      </c>
      <c r="F64">
        <v>0.21</v>
      </c>
      <c r="G64">
        <v>2.110416666666667E-7</v>
      </c>
      <c r="H64" t="s">
        <v>599</v>
      </c>
      <c r="I64" t="s">
        <v>600</v>
      </c>
      <c r="J64">
        <v>5</v>
      </c>
      <c r="K64" t="s">
        <v>90</v>
      </c>
      <c r="L64">
        <v>1</v>
      </c>
      <c r="M64" t="s">
        <v>119</v>
      </c>
      <c r="N64">
        <v>2.3784722222222219E-8</v>
      </c>
      <c r="O64">
        <v>0.16500000000000001</v>
      </c>
      <c r="P64">
        <v>0.17499999999999999</v>
      </c>
      <c r="Q64">
        <v>2.6330428240740741E-5</v>
      </c>
      <c r="R64">
        <v>0.19500000000000001</v>
      </c>
      <c r="S64">
        <v>9.6443171296296308E-6</v>
      </c>
      <c r="T64">
        <v>0.245</v>
      </c>
      <c r="U64">
        <v>0.19500000000000001</v>
      </c>
      <c r="V64">
        <v>158</v>
      </c>
      <c r="W64">
        <v>0.10759493670886081</v>
      </c>
      <c r="X64" t="s">
        <v>67</v>
      </c>
      <c r="Y64">
        <v>1</v>
      </c>
      <c r="Z64">
        <v>1</v>
      </c>
      <c r="AA64">
        <v>0</v>
      </c>
      <c r="AB64">
        <v>1</v>
      </c>
      <c r="AC64">
        <v>1</v>
      </c>
      <c r="AD64">
        <v>0</v>
      </c>
      <c r="AE64">
        <v>1</v>
      </c>
      <c r="AF64">
        <v>0</v>
      </c>
      <c r="AG64">
        <v>8</v>
      </c>
      <c r="AH64">
        <v>-1</v>
      </c>
      <c r="AI64">
        <v>0</v>
      </c>
      <c r="AJ64">
        <v>2.0120724346076591E-3</v>
      </c>
      <c r="AK64">
        <v>0</v>
      </c>
      <c r="AL64">
        <v>0</v>
      </c>
      <c r="AM64">
        <v>-1</v>
      </c>
      <c r="AN64" t="s">
        <v>113</v>
      </c>
      <c r="AO64">
        <v>1</v>
      </c>
      <c r="AP64">
        <v>516</v>
      </c>
      <c r="AQ64">
        <v>2</v>
      </c>
      <c r="AR64">
        <v>1</v>
      </c>
      <c r="AS64" t="s">
        <v>53</v>
      </c>
      <c r="AT64">
        <v>1</v>
      </c>
      <c r="AU64" t="b">
        <v>1</v>
      </c>
      <c r="AV64">
        <f t="shared" si="0"/>
        <v>2.0000000000000018E-2</v>
      </c>
      <c r="AW64">
        <f t="shared" si="1"/>
        <v>7.0000000000000007E-2</v>
      </c>
      <c r="AX64">
        <f t="shared" si="2"/>
        <v>2.0000000000000018E-2</v>
      </c>
    </row>
    <row r="65" spans="1:50" x14ac:dyDescent="0.25">
      <c r="A65">
        <v>2000</v>
      </c>
      <c r="B65">
        <v>200</v>
      </c>
      <c r="C65" t="s">
        <v>109</v>
      </c>
      <c r="D65">
        <v>0.255</v>
      </c>
      <c r="E65">
        <v>13</v>
      </c>
      <c r="F65">
        <v>0.3</v>
      </c>
      <c r="G65">
        <v>6.1813657407407416E-7</v>
      </c>
      <c r="H65" t="s">
        <v>608</v>
      </c>
      <c r="I65" t="s">
        <v>609</v>
      </c>
      <c r="J65">
        <v>13</v>
      </c>
      <c r="K65" t="s">
        <v>50</v>
      </c>
      <c r="L65">
        <v>1</v>
      </c>
      <c r="M65" t="s">
        <v>131</v>
      </c>
      <c r="N65">
        <v>0</v>
      </c>
      <c r="O65">
        <v>0.29499999999999998</v>
      </c>
      <c r="P65">
        <v>0.215</v>
      </c>
      <c r="Q65">
        <v>2.612803240740741E-5</v>
      </c>
      <c r="R65">
        <v>0.23499999999999999</v>
      </c>
      <c r="S65">
        <v>9.6443055555555563E-6</v>
      </c>
      <c r="T65">
        <v>0.26</v>
      </c>
      <c r="U65">
        <v>0.2</v>
      </c>
      <c r="V65">
        <v>140</v>
      </c>
      <c r="W65">
        <v>0.30714285714285722</v>
      </c>
      <c r="X65" t="s">
        <v>67</v>
      </c>
      <c r="Y65">
        <v>1</v>
      </c>
      <c r="Z65">
        <v>1</v>
      </c>
      <c r="AA65">
        <v>0</v>
      </c>
      <c r="AB65">
        <v>1</v>
      </c>
      <c r="AC65">
        <v>1</v>
      </c>
      <c r="AD65">
        <v>0</v>
      </c>
      <c r="AE65">
        <v>1</v>
      </c>
      <c r="AF65">
        <v>0</v>
      </c>
      <c r="AG65">
        <v>9</v>
      </c>
      <c r="AH65">
        <v>6</v>
      </c>
      <c r="AI65">
        <v>1</v>
      </c>
      <c r="AJ65">
        <v>1.556974549647067E-3</v>
      </c>
      <c r="AK65">
        <v>60</v>
      </c>
      <c r="AL65">
        <v>35</v>
      </c>
      <c r="AM65">
        <v>0.58333333333333337</v>
      </c>
      <c r="AN65" t="s">
        <v>113</v>
      </c>
      <c r="AO65">
        <v>1</v>
      </c>
      <c r="AP65">
        <v>516</v>
      </c>
      <c r="AQ65">
        <v>2</v>
      </c>
      <c r="AR65">
        <v>-1</v>
      </c>
      <c r="AS65" t="s">
        <v>53</v>
      </c>
      <c r="AT65">
        <v>1</v>
      </c>
      <c r="AU65" t="b">
        <v>1</v>
      </c>
      <c r="AV65">
        <f t="shared" si="0"/>
        <v>1.999999999999999E-2</v>
      </c>
      <c r="AW65">
        <f t="shared" si="1"/>
        <v>4.5000000000000012E-2</v>
      </c>
      <c r="AX65">
        <f t="shared" si="2"/>
        <v>-1.4999999999999986E-2</v>
      </c>
    </row>
    <row r="66" spans="1:50" x14ac:dyDescent="0.25">
      <c r="A66">
        <v>2000</v>
      </c>
      <c r="B66">
        <v>200</v>
      </c>
      <c r="C66" t="s">
        <v>109</v>
      </c>
      <c r="D66">
        <v>0.255</v>
      </c>
      <c r="E66">
        <v>13</v>
      </c>
      <c r="F66">
        <v>0.18</v>
      </c>
      <c r="G66">
        <v>1.808101851851852E-7</v>
      </c>
      <c r="H66" t="s">
        <v>599</v>
      </c>
      <c r="I66" t="s">
        <v>600</v>
      </c>
      <c r="J66">
        <v>5</v>
      </c>
      <c r="K66" t="s">
        <v>90</v>
      </c>
      <c r="L66">
        <v>1</v>
      </c>
      <c r="M66" t="s">
        <v>119</v>
      </c>
      <c r="N66">
        <v>0</v>
      </c>
      <c r="O66">
        <v>0.125</v>
      </c>
      <c r="P66">
        <v>0.185</v>
      </c>
      <c r="Q66">
        <v>2.6695324074074069E-5</v>
      </c>
      <c r="R66">
        <v>0.21</v>
      </c>
      <c r="S66">
        <v>9.2848495370370374E-6</v>
      </c>
      <c r="T66">
        <v>0.26500000000000001</v>
      </c>
      <c r="U66">
        <v>0.20499999999999999</v>
      </c>
      <c r="V66">
        <v>164</v>
      </c>
      <c r="W66">
        <v>0.34756097560975607</v>
      </c>
      <c r="X66" t="s">
        <v>67</v>
      </c>
      <c r="Y66">
        <v>1</v>
      </c>
      <c r="Z66">
        <v>1</v>
      </c>
      <c r="AA66">
        <v>0</v>
      </c>
      <c r="AB66">
        <v>1</v>
      </c>
      <c r="AC66">
        <v>1</v>
      </c>
      <c r="AD66">
        <v>0</v>
      </c>
      <c r="AE66">
        <v>1</v>
      </c>
      <c r="AF66">
        <v>0</v>
      </c>
      <c r="AG66">
        <v>8</v>
      </c>
      <c r="AH66">
        <v>-1</v>
      </c>
      <c r="AI66">
        <v>0</v>
      </c>
      <c r="AJ66">
        <v>2.0120724346076591E-3</v>
      </c>
      <c r="AK66">
        <v>0</v>
      </c>
      <c r="AL66">
        <v>0</v>
      </c>
      <c r="AM66">
        <v>-1</v>
      </c>
      <c r="AN66" t="s">
        <v>113</v>
      </c>
      <c r="AO66">
        <v>1</v>
      </c>
      <c r="AP66">
        <v>516</v>
      </c>
      <c r="AQ66">
        <v>3</v>
      </c>
      <c r="AR66">
        <v>2</v>
      </c>
      <c r="AS66" t="s">
        <v>53</v>
      </c>
      <c r="AT66">
        <v>1</v>
      </c>
      <c r="AU66" t="b">
        <v>1</v>
      </c>
      <c r="AV66">
        <f t="shared" si="0"/>
        <v>2.4999999999999994E-2</v>
      </c>
      <c r="AW66">
        <f t="shared" si="1"/>
        <v>8.0000000000000016E-2</v>
      </c>
      <c r="AX66">
        <f t="shared" si="2"/>
        <v>1.999999999999999E-2</v>
      </c>
    </row>
    <row r="67" spans="1:50" x14ac:dyDescent="0.25">
      <c r="A67">
        <v>2000</v>
      </c>
      <c r="B67">
        <v>200</v>
      </c>
      <c r="C67" t="s">
        <v>109</v>
      </c>
      <c r="D67">
        <v>0.255</v>
      </c>
      <c r="E67">
        <v>13</v>
      </c>
      <c r="F67">
        <v>0.3</v>
      </c>
      <c r="G67">
        <v>6.1819444444444447E-7</v>
      </c>
      <c r="H67" t="s">
        <v>608</v>
      </c>
      <c r="I67" t="s">
        <v>609</v>
      </c>
      <c r="J67">
        <v>13</v>
      </c>
      <c r="K67" t="s">
        <v>50</v>
      </c>
      <c r="L67">
        <v>1</v>
      </c>
      <c r="M67" t="s">
        <v>131</v>
      </c>
      <c r="N67">
        <v>0</v>
      </c>
      <c r="O67">
        <v>0.27</v>
      </c>
      <c r="P67">
        <v>0.215</v>
      </c>
      <c r="Q67">
        <v>2.6331539351851849E-5</v>
      </c>
      <c r="R67">
        <v>0.23499999999999999</v>
      </c>
      <c r="S67">
        <v>9.4609837962962953E-6</v>
      </c>
      <c r="T67">
        <v>0.255</v>
      </c>
      <c r="U67">
        <v>0.19</v>
      </c>
      <c r="V67">
        <v>140</v>
      </c>
      <c r="W67">
        <v>0.30714285714285722</v>
      </c>
      <c r="X67" t="s">
        <v>67</v>
      </c>
      <c r="Y67">
        <v>1</v>
      </c>
      <c r="Z67">
        <v>1</v>
      </c>
      <c r="AA67">
        <v>0</v>
      </c>
      <c r="AB67">
        <v>1</v>
      </c>
      <c r="AC67">
        <v>1</v>
      </c>
      <c r="AD67">
        <v>0</v>
      </c>
      <c r="AE67">
        <v>1</v>
      </c>
      <c r="AF67">
        <v>0</v>
      </c>
      <c r="AG67">
        <v>9</v>
      </c>
      <c r="AH67">
        <v>6</v>
      </c>
      <c r="AI67">
        <v>1</v>
      </c>
      <c r="AJ67">
        <v>1.556974549647067E-3</v>
      </c>
      <c r="AK67">
        <v>60</v>
      </c>
      <c r="AL67">
        <v>35</v>
      </c>
      <c r="AM67">
        <v>0.58333333333333337</v>
      </c>
      <c r="AN67" t="s">
        <v>113</v>
      </c>
      <c r="AO67">
        <v>1</v>
      </c>
      <c r="AP67">
        <v>516</v>
      </c>
      <c r="AQ67">
        <v>3</v>
      </c>
      <c r="AR67">
        <v>-2</v>
      </c>
      <c r="AS67" t="s">
        <v>53</v>
      </c>
      <c r="AT67">
        <v>1</v>
      </c>
      <c r="AU67" t="b">
        <v>1</v>
      </c>
      <c r="AV67">
        <f t="shared" ref="AV67:AV130" si="3">R67-P67</f>
        <v>1.999999999999999E-2</v>
      </c>
      <c r="AW67">
        <f t="shared" ref="AW67:AW130" si="4">T67-P67</f>
        <v>4.0000000000000008E-2</v>
      </c>
      <c r="AX67">
        <f t="shared" ref="AX67:AX130" si="5">U67-P67</f>
        <v>-2.4999999999999994E-2</v>
      </c>
    </row>
    <row r="68" spans="1:50" x14ac:dyDescent="0.25">
      <c r="A68">
        <v>2000</v>
      </c>
      <c r="B68">
        <v>200</v>
      </c>
      <c r="C68" t="s">
        <v>109</v>
      </c>
      <c r="D68">
        <v>0.255</v>
      </c>
      <c r="E68">
        <v>13</v>
      </c>
      <c r="F68">
        <v>0.28000000000000003</v>
      </c>
      <c r="G68">
        <v>5.4202546296296295E-7</v>
      </c>
      <c r="H68" t="s">
        <v>610</v>
      </c>
      <c r="I68" t="s">
        <v>611</v>
      </c>
      <c r="J68">
        <v>13</v>
      </c>
      <c r="K68" t="s">
        <v>134</v>
      </c>
      <c r="L68">
        <v>3</v>
      </c>
      <c r="M68" t="s">
        <v>135</v>
      </c>
      <c r="N68">
        <v>0</v>
      </c>
      <c r="O68">
        <v>0.28000000000000003</v>
      </c>
      <c r="P68">
        <v>0.24</v>
      </c>
      <c r="Q68">
        <v>2.5972175925925931E-5</v>
      </c>
      <c r="R68">
        <v>0.21</v>
      </c>
      <c r="S68">
        <v>1.026506944444444E-5</v>
      </c>
      <c r="T68">
        <v>0.26500000000000001</v>
      </c>
      <c r="U68">
        <v>0.25</v>
      </c>
      <c r="V68">
        <v>144</v>
      </c>
      <c r="W68">
        <v>7.6388888888888895E-2</v>
      </c>
      <c r="X68" t="s">
        <v>78</v>
      </c>
      <c r="Y68">
        <v>1</v>
      </c>
      <c r="Z68">
        <v>2</v>
      </c>
      <c r="AA68">
        <v>0</v>
      </c>
      <c r="AB68">
        <v>1</v>
      </c>
      <c r="AC68">
        <v>0</v>
      </c>
      <c r="AD68">
        <v>2</v>
      </c>
      <c r="AE68">
        <v>0</v>
      </c>
      <c r="AF68">
        <v>3</v>
      </c>
      <c r="AG68">
        <v>11</v>
      </c>
      <c r="AH68">
        <v>8</v>
      </c>
      <c r="AI68">
        <v>1</v>
      </c>
      <c r="AJ68">
        <v>0.17189586453617281</v>
      </c>
      <c r="AK68">
        <v>20</v>
      </c>
      <c r="AL68">
        <v>11</v>
      </c>
      <c r="AM68">
        <v>0.55000000000000004</v>
      </c>
      <c r="AN68" t="s">
        <v>113</v>
      </c>
      <c r="AO68">
        <v>2</v>
      </c>
      <c r="AP68">
        <v>154</v>
      </c>
      <c r="AQ68">
        <v>1</v>
      </c>
      <c r="AR68">
        <v>0.5</v>
      </c>
      <c r="AS68" t="s">
        <v>53</v>
      </c>
      <c r="AT68">
        <v>1</v>
      </c>
      <c r="AU68" t="b">
        <v>0</v>
      </c>
      <c r="AV68">
        <f t="shared" si="3"/>
        <v>-0.03</v>
      </c>
      <c r="AW68">
        <f t="shared" si="4"/>
        <v>2.5000000000000022E-2</v>
      </c>
      <c r="AX68">
        <f t="shared" si="5"/>
        <v>1.0000000000000009E-2</v>
      </c>
    </row>
    <row r="69" spans="1:50" x14ac:dyDescent="0.25">
      <c r="A69">
        <v>2000</v>
      </c>
      <c r="B69">
        <v>200</v>
      </c>
      <c r="C69" t="s">
        <v>109</v>
      </c>
      <c r="D69">
        <v>0.255</v>
      </c>
      <c r="E69">
        <v>13</v>
      </c>
      <c r="F69">
        <v>0.28000000000000003</v>
      </c>
      <c r="G69">
        <v>7.2355324074074073E-7</v>
      </c>
      <c r="H69" t="s">
        <v>597</v>
      </c>
      <c r="I69" t="s">
        <v>598</v>
      </c>
      <c r="J69">
        <v>13</v>
      </c>
      <c r="K69" t="s">
        <v>50</v>
      </c>
      <c r="L69">
        <v>1</v>
      </c>
      <c r="M69" t="s">
        <v>116</v>
      </c>
      <c r="N69">
        <v>0</v>
      </c>
      <c r="O69">
        <v>0.28000000000000003</v>
      </c>
      <c r="P69">
        <v>0.24</v>
      </c>
      <c r="Q69">
        <v>2.6329351851851852E-5</v>
      </c>
      <c r="R69">
        <v>0.21</v>
      </c>
      <c r="S69">
        <v>9.8281481481481492E-6</v>
      </c>
      <c r="T69">
        <v>0.27</v>
      </c>
      <c r="U69">
        <v>0.23</v>
      </c>
      <c r="V69">
        <v>144</v>
      </c>
      <c r="W69">
        <v>7.6388888888888895E-2</v>
      </c>
      <c r="X69" t="s">
        <v>78</v>
      </c>
      <c r="Y69">
        <v>1</v>
      </c>
      <c r="Z69">
        <v>1</v>
      </c>
      <c r="AA69">
        <v>0</v>
      </c>
      <c r="AB69">
        <v>1</v>
      </c>
      <c r="AC69">
        <v>0</v>
      </c>
      <c r="AD69">
        <v>1</v>
      </c>
      <c r="AE69">
        <v>0</v>
      </c>
      <c r="AF69">
        <v>1</v>
      </c>
      <c r="AG69">
        <v>8</v>
      </c>
      <c r="AH69">
        <v>4</v>
      </c>
      <c r="AI69">
        <v>1</v>
      </c>
      <c r="AJ69">
        <v>2.3526703577707452E-3</v>
      </c>
      <c r="AK69">
        <v>20</v>
      </c>
      <c r="AL69">
        <v>11</v>
      </c>
      <c r="AM69">
        <v>0.55000000000000004</v>
      </c>
      <c r="AN69" t="s">
        <v>113</v>
      </c>
      <c r="AO69">
        <v>2</v>
      </c>
      <c r="AP69">
        <v>154</v>
      </c>
      <c r="AQ69">
        <v>1</v>
      </c>
      <c r="AR69">
        <v>-0.5</v>
      </c>
      <c r="AS69" t="s">
        <v>53</v>
      </c>
      <c r="AT69">
        <v>1</v>
      </c>
      <c r="AU69" t="b">
        <v>0</v>
      </c>
      <c r="AV69">
        <f t="shared" si="3"/>
        <v>-0.03</v>
      </c>
      <c r="AW69">
        <f t="shared" si="4"/>
        <v>3.0000000000000027E-2</v>
      </c>
      <c r="AX69">
        <f t="shared" si="5"/>
        <v>-9.9999999999999811E-3</v>
      </c>
    </row>
    <row r="70" spans="1:50" x14ac:dyDescent="0.25">
      <c r="A70">
        <v>2000</v>
      </c>
      <c r="B70">
        <v>200</v>
      </c>
      <c r="C70" t="s">
        <v>109</v>
      </c>
      <c r="D70">
        <v>0.255</v>
      </c>
      <c r="E70">
        <v>13</v>
      </c>
      <c r="F70">
        <v>0.26500000000000001</v>
      </c>
      <c r="G70">
        <v>5.428819444444445E-7</v>
      </c>
      <c r="H70" t="s">
        <v>612</v>
      </c>
      <c r="I70" t="s">
        <v>613</v>
      </c>
      <c r="J70">
        <v>13</v>
      </c>
      <c r="K70" t="s">
        <v>50</v>
      </c>
      <c r="L70">
        <v>1</v>
      </c>
      <c r="M70" t="s">
        <v>135</v>
      </c>
      <c r="N70">
        <v>0</v>
      </c>
      <c r="O70">
        <v>0.26500000000000001</v>
      </c>
      <c r="P70">
        <v>0.23</v>
      </c>
      <c r="Q70">
        <v>2.5532708333333339E-5</v>
      </c>
      <c r="R70">
        <v>0.26</v>
      </c>
      <c r="S70">
        <v>9.6451620370370372E-6</v>
      </c>
      <c r="T70">
        <v>0.25</v>
      </c>
      <c r="U70">
        <v>0.22</v>
      </c>
      <c r="V70">
        <v>147</v>
      </c>
      <c r="W70">
        <v>7.4829931972789115E-2</v>
      </c>
      <c r="X70" t="s">
        <v>78</v>
      </c>
      <c r="Y70">
        <v>1</v>
      </c>
      <c r="Z70">
        <v>1</v>
      </c>
      <c r="AA70">
        <v>0</v>
      </c>
      <c r="AB70">
        <v>1</v>
      </c>
      <c r="AC70">
        <v>0</v>
      </c>
      <c r="AD70">
        <v>1</v>
      </c>
      <c r="AE70">
        <v>0</v>
      </c>
      <c r="AF70">
        <v>1</v>
      </c>
      <c r="AG70">
        <v>9</v>
      </c>
      <c r="AH70">
        <v>6</v>
      </c>
      <c r="AI70">
        <v>1</v>
      </c>
      <c r="AJ70">
        <v>2.345423250392234E-3</v>
      </c>
      <c r="AK70">
        <v>20</v>
      </c>
      <c r="AL70">
        <v>14</v>
      </c>
      <c r="AM70">
        <v>0.7</v>
      </c>
      <c r="AN70" t="s">
        <v>113</v>
      </c>
      <c r="AO70">
        <v>2</v>
      </c>
      <c r="AP70">
        <v>154</v>
      </c>
      <c r="AQ70">
        <v>2</v>
      </c>
      <c r="AR70">
        <v>1</v>
      </c>
      <c r="AS70" t="s">
        <v>53</v>
      </c>
      <c r="AT70">
        <v>1</v>
      </c>
      <c r="AU70" t="b">
        <v>0</v>
      </c>
      <c r="AV70">
        <f t="shared" si="3"/>
        <v>0.03</v>
      </c>
      <c r="AW70">
        <f t="shared" si="4"/>
        <v>1.999999999999999E-2</v>
      </c>
      <c r="AX70">
        <f t="shared" si="5"/>
        <v>-1.0000000000000009E-2</v>
      </c>
    </row>
    <row r="71" spans="1:50" x14ac:dyDescent="0.25">
      <c r="A71">
        <v>2000</v>
      </c>
      <c r="B71">
        <v>200</v>
      </c>
      <c r="C71" t="s">
        <v>109</v>
      </c>
      <c r="D71">
        <v>0.255</v>
      </c>
      <c r="E71">
        <v>13</v>
      </c>
      <c r="F71">
        <v>0.26</v>
      </c>
      <c r="G71">
        <v>5.4285879629629631E-7</v>
      </c>
      <c r="H71" t="s">
        <v>614</v>
      </c>
      <c r="I71" t="s">
        <v>613</v>
      </c>
      <c r="J71">
        <v>13</v>
      </c>
      <c r="K71" t="s">
        <v>50</v>
      </c>
      <c r="L71">
        <v>1</v>
      </c>
      <c r="M71" t="s">
        <v>139</v>
      </c>
      <c r="N71">
        <v>0</v>
      </c>
      <c r="O71">
        <v>0.26</v>
      </c>
      <c r="P71">
        <v>0.215</v>
      </c>
      <c r="Q71">
        <v>2.60302662037037E-5</v>
      </c>
      <c r="R71">
        <v>0.21</v>
      </c>
      <c r="S71">
        <v>9.6082523148148156E-6</v>
      </c>
      <c r="T71">
        <v>0.27</v>
      </c>
      <c r="U71">
        <v>0.20499999999999999</v>
      </c>
      <c r="V71">
        <v>148</v>
      </c>
      <c r="W71">
        <v>7.4324324324324328E-2</v>
      </c>
      <c r="X71" t="s">
        <v>78</v>
      </c>
      <c r="Y71">
        <v>1</v>
      </c>
      <c r="Z71">
        <v>1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1</v>
      </c>
      <c r="AG71">
        <v>9</v>
      </c>
      <c r="AH71">
        <v>6</v>
      </c>
      <c r="AI71">
        <v>1</v>
      </c>
      <c r="AJ71">
        <v>2.345423250392234E-3</v>
      </c>
      <c r="AK71">
        <v>20</v>
      </c>
      <c r="AL71">
        <v>15</v>
      </c>
      <c r="AM71">
        <v>0.75</v>
      </c>
      <c r="AN71" t="s">
        <v>113</v>
      </c>
      <c r="AO71">
        <v>2</v>
      </c>
      <c r="AP71">
        <v>154</v>
      </c>
      <c r="AQ71">
        <v>2</v>
      </c>
      <c r="AR71">
        <v>-1</v>
      </c>
      <c r="AS71" t="s">
        <v>53</v>
      </c>
      <c r="AT71">
        <v>1</v>
      </c>
      <c r="AU71" t="b">
        <v>0</v>
      </c>
      <c r="AV71">
        <f t="shared" si="3"/>
        <v>-5.0000000000000044E-3</v>
      </c>
      <c r="AW71">
        <f t="shared" si="4"/>
        <v>5.5000000000000021E-2</v>
      </c>
      <c r="AX71">
        <f t="shared" si="5"/>
        <v>-1.0000000000000009E-2</v>
      </c>
    </row>
    <row r="72" spans="1:50" x14ac:dyDescent="0.25">
      <c r="A72">
        <v>2000</v>
      </c>
      <c r="B72">
        <v>200</v>
      </c>
      <c r="C72" t="s">
        <v>109</v>
      </c>
      <c r="D72">
        <v>0.255</v>
      </c>
      <c r="E72">
        <v>13</v>
      </c>
      <c r="F72">
        <v>0.26500000000000001</v>
      </c>
      <c r="G72">
        <v>4.6876157407407411E-7</v>
      </c>
      <c r="H72" t="s">
        <v>612</v>
      </c>
      <c r="I72" t="s">
        <v>613</v>
      </c>
      <c r="J72">
        <v>13</v>
      </c>
      <c r="K72" t="s">
        <v>50</v>
      </c>
      <c r="L72">
        <v>1</v>
      </c>
      <c r="M72" t="s">
        <v>135</v>
      </c>
      <c r="N72">
        <v>9.317129629629629E-8</v>
      </c>
      <c r="O72">
        <v>0.26500000000000001</v>
      </c>
      <c r="P72">
        <v>0.23</v>
      </c>
      <c r="Q72">
        <v>2.5879085648148151E-5</v>
      </c>
      <c r="R72">
        <v>0.26</v>
      </c>
      <c r="S72">
        <v>9.5172916666666661E-6</v>
      </c>
      <c r="T72">
        <v>0.255</v>
      </c>
      <c r="U72">
        <v>0.22</v>
      </c>
      <c r="V72">
        <v>147</v>
      </c>
      <c r="W72">
        <v>7.4829931972789115E-2</v>
      </c>
      <c r="X72" t="s">
        <v>78</v>
      </c>
      <c r="Y72">
        <v>1</v>
      </c>
      <c r="Z72">
        <v>1</v>
      </c>
      <c r="AA72">
        <v>0</v>
      </c>
      <c r="AB72">
        <v>1</v>
      </c>
      <c r="AC72">
        <v>0</v>
      </c>
      <c r="AD72">
        <v>1</v>
      </c>
      <c r="AE72">
        <v>0</v>
      </c>
      <c r="AF72">
        <v>1</v>
      </c>
      <c r="AG72">
        <v>9</v>
      </c>
      <c r="AH72">
        <v>6</v>
      </c>
      <c r="AI72">
        <v>1</v>
      </c>
      <c r="AJ72">
        <v>2.345423250392234E-3</v>
      </c>
      <c r="AK72">
        <v>20</v>
      </c>
      <c r="AL72">
        <v>14</v>
      </c>
      <c r="AM72">
        <v>0.7</v>
      </c>
      <c r="AN72" t="s">
        <v>113</v>
      </c>
      <c r="AO72">
        <v>2</v>
      </c>
      <c r="AP72">
        <v>154</v>
      </c>
      <c r="AQ72">
        <v>3</v>
      </c>
      <c r="AR72">
        <v>2</v>
      </c>
      <c r="AS72" t="s">
        <v>53</v>
      </c>
      <c r="AT72">
        <v>1</v>
      </c>
      <c r="AU72" t="b">
        <v>0</v>
      </c>
      <c r="AV72">
        <f t="shared" si="3"/>
        <v>0.03</v>
      </c>
      <c r="AW72">
        <f t="shared" si="4"/>
        <v>2.4999999999999994E-2</v>
      </c>
      <c r="AX72">
        <f t="shared" si="5"/>
        <v>-1.0000000000000009E-2</v>
      </c>
    </row>
    <row r="73" spans="1:50" x14ac:dyDescent="0.25">
      <c r="A73">
        <v>2000</v>
      </c>
      <c r="B73">
        <v>200</v>
      </c>
      <c r="C73" t="s">
        <v>109</v>
      </c>
      <c r="D73">
        <v>0.255</v>
      </c>
      <c r="E73">
        <v>13</v>
      </c>
      <c r="F73">
        <v>0.26</v>
      </c>
      <c r="G73">
        <v>5.8498842592592586E-7</v>
      </c>
      <c r="H73" t="s">
        <v>614</v>
      </c>
      <c r="I73" t="s">
        <v>613</v>
      </c>
      <c r="J73">
        <v>13</v>
      </c>
      <c r="K73" t="s">
        <v>50</v>
      </c>
      <c r="L73">
        <v>1</v>
      </c>
      <c r="M73" t="s">
        <v>139</v>
      </c>
      <c r="N73">
        <v>0</v>
      </c>
      <c r="O73">
        <v>0.26</v>
      </c>
      <c r="P73">
        <v>0.215</v>
      </c>
      <c r="Q73">
        <v>2.629917824074074E-5</v>
      </c>
      <c r="R73">
        <v>0.21</v>
      </c>
      <c r="S73">
        <v>9.3857060185185191E-6</v>
      </c>
      <c r="T73">
        <v>0.26</v>
      </c>
      <c r="U73">
        <v>0.20499999999999999</v>
      </c>
      <c r="V73">
        <v>148</v>
      </c>
      <c r="W73">
        <v>7.4324324324324328E-2</v>
      </c>
      <c r="X73" t="s">
        <v>78</v>
      </c>
      <c r="Y73">
        <v>1</v>
      </c>
      <c r="Z73">
        <v>1</v>
      </c>
      <c r="AA73">
        <v>0</v>
      </c>
      <c r="AB73">
        <v>1</v>
      </c>
      <c r="AC73">
        <v>0</v>
      </c>
      <c r="AD73">
        <v>1</v>
      </c>
      <c r="AE73">
        <v>0</v>
      </c>
      <c r="AF73">
        <v>1</v>
      </c>
      <c r="AG73">
        <v>9</v>
      </c>
      <c r="AH73">
        <v>6</v>
      </c>
      <c r="AI73">
        <v>1</v>
      </c>
      <c r="AJ73">
        <v>2.345423250392234E-3</v>
      </c>
      <c r="AK73">
        <v>20</v>
      </c>
      <c r="AL73">
        <v>15</v>
      </c>
      <c r="AM73">
        <v>0.75</v>
      </c>
      <c r="AN73" t="s">
        <v>113</v>
      </c>
      <c r="AO73">
        <v>2</v>
      </c>
      <c r="AP73">
        <v>154</v>
      </c>
      <c r="AQ73">
        <v>3</v>
      </c>
      <c r="AR73">
        <v>-2</v>
      </c>
      <c r="AS73" t="s">
        <v>53</v>
      </c>
      <c r="AT73">
        <v>1</v>
      </c>
      <c r="AU73" t="b">
        <v>0</v>
      </c>
      <c r="AV73">
        <f t="shared" si="3"/>
        <v>-5.0000000000000044E-3</v>
      </c>
      <c r="AW73">
        <f t="shared" si="4"/>
        <v>4.5000000000000012E-2</v>
      </c>
      <c r="AX73">
        <f t="shared" si="5"/>
        <v>-1.0000000000000009E-2</v>
      </c>
    </row>
    <row r="74" spans="1:50" x14ac:dyDescent="0.25">
      <c r="A74">
        <v>2000</v>
      </c>
      <c r="B74">
        <v>200</v>
      </c>
      <c r="C74" t="s">
        <v>109</v>
      </c>
      <c r="D74">
        <v>0.255</v>
      </c>
      <c r="E74">
        <v>13</v>
      </c>
      <c r="F74">
        <v>0.24</v>
      </c>
      <c r="G74">
        <v>5.8859953703703702E-7</v>
      </c>
      <c r="H74" t="s">
        <v>615</v>
      </c>
      <c r="I74" t="s">
        <v>602</v>
      </c>
      <c r="J74">
        <v>13</v>
      </c>
      <c r="K74" t="s">
        <v>50</v>
      </c>
      <c r="L74">
        <v>1</v>
      </c>
      <c r="M74" t="s">
        <v>141</v>
      </c>
      <c r="N74">
        <v>0</v>
      </c>
      <c r="O74">
        <v>0.24</v>
      </c>
      <c r="P74">
        <v>0.255</v>
      </c>
      <c r="Q74">
        <v>3.070980324074074E-5</v>
      </c>
      <c r="R74">
        <v>0.22500000000000001</v>
      </c>
      <c r="S74">
        <v>9.4809606481481477E-6</v>
      </c>
      <c r="T74">
        <v>0.255</v>
      </c>
      <c r="U74">
        <v>0.22500000000000001</v>
      </c>
      <c r="V74">
        <v>152</v>
      </c>
      <c r="W74">
        <v>0.1710526315789474</v>
      </c>
      <c r="X74" t="s">
        <v>90</v>
      </c>
      <c r="Y74">
        <v>1</v>
      </c>
      <c r="Z74">
        <v>1</v>
      </c>
      <c r="AA74">
        <v>0</v>
      </c>
      <c r="AB74">
        <v>1</v>
      </c>
      <c r="AC74">
        <v>1</v>
      </c>
      <c r="AD74">
        <v>0</v>
      </c>
      <c r="AE74">
        <v>1</v>
      </c>
      <c r="AF74">
        <v>0</v>
      </c>
      <c r="AG74">
        <v>2</v>
      </c>
      <c r="AH74">
        <v>2</v>
      </c>
      <c r="AI74">
        <v>1</v>
      </c>
      <c r="AJ74">
        <v>1.576315279608026E-3</v>
      </c>
      <c r="AK74">
        <v>140</v>
      </c>
      <c r="AL74">
        <v>115</v>
      </c>
      <c r="AM74">
        <v>0.8214285714285714</v>
      </c>
      <c r="AN74" t="s">
        <v>113</v>
      </c>
      <c r="AO74">
        <v>1</v>
      </c>
      <c r="AP74">
        <v>1284</v>
      </c>
      <c r="AQ74">
        <v>1</v>
      </c>
      <c r="AR74">
        <v>0.5</v>
      </c>
      <c r="AS74" t="s">
        <v>53</v>
      </c>
      <c r="AT74">
        <v>1</v>
      </c>
      <c r="AU74" t="b">
        <v>1</v>
      </c>
      <c r="AV74">
        <f t="shared" si="3"/>
        <v>-0.03</v>
      </c>
      <c r="AW74">
        <f t="shared" si="4"/>
        <v>0</v>
      </c>
      <c r="AX74">
        <f t="shared" si="5"/>
        <v>-0.03</v>
      </c>
    </row>
    <row r="75" spans="1:50" x14ac:dyDescent="0.25">
      <c r="A75">
        <v>2000</v>
      </c>
      <c r="B75">
        <v>200</v>
      </c>
      <c r="C75" t="s">
        <v>109</v>
      </c>
      <c r="D75">
        <v>0.255</v>
      </c>
      <c r="E75">
        <v>13</v>
      </c>
      <c r="F75">
        <v>0.26500000000000001</v>
      </c>
      <c r="G75">
        <v>5.85162037037037E-7</v>
      </c>
      <c r="H75" t="s">
        <v>597</v>
      </c>
      <c r="I75" t="s">
        <v>598</v>
      </c>
      <c r="J75">
        <v>13</v>
      </c>
      <c r="K75" t="s">
        <v>50</v>
      </c>
      <c r="L75">
        <v>1</v>
      </c>
      <c r="M75" t="s">
        <v>116</v>
      </c>
      <c r="N75">
        <v>0</v>
      </c>
      <c r="O75">
        <v>0.24</v>
      </c>
      <c r="P75">
        <v>0.19500000000000001</v>
      </c>
      <c r="Q75">
        <v>2.62916087962963E-5</v>
      </c>
      <c r="R75">
        <v>0.22500000000000001</v>
      </c>
      <c r="S75">
        <v>9.8484374999999997E-6</v>
      </c>
      <c r="T75">
        <v>0.26500000000000001</v>
      </c>
      <c r="U75">
        <v>0.2</v>
      </c>
      <c r="V75">
        <v>147</v>
      </c>
      <c r="W75">
        <v>0.27210884353741499</v>
      </c>
      <c r="X75" t="s">
        <v>90</v>
      </c>
      <c r="Y75">
        <v>1</v>
      </c>
      <c r="Z75">
        <v>1</v>
      </c>
      <c r="AA75">
        <v>0</v>
      </c>
      <c r="AB75">
        <v>1</v>
      </c>
      <c r="AC75">
        <v>1</v>
      </c>
      <c r="AD75">
        <v>0</v>
      </c>
      <c r="AE75">
        <v>1</v>
      </c>
      <c r="AF75">
        <v>0</v>
      </c>
      <c r="AG75">
        <v>2</v>
      </c>
      <c r="AH75">
        <v>2</v>
      </c>
      <c r="AI75">
        <v>1</v>
      </c>
      <c r="AJ75">
        <v>1.576315279608026E-3</v>
      </c>
      <c r="AK75">
        <v>114</v>
      </c>
      <c r="AL75">
        <v>86</v>
      </c>
      <c r="AM75">
        <v>0.75438596491228072</v>
      </c>
      <c r="AN75" t="s">
        <v>113</v>
      </c>
      <c r="AO75">
        <v>1</v>
      </c>
      <c r="AP75">
        <v>1284</v>
      </c>
      <c r="AQ75">
        <v>1</v>
      </c>
      <c r="AR75">
        <v>-0.5</v>
      </c>
      <c r="AS75" t="s">
        <v>53</v>
      </c>
      <c r="AT75">
        <v>1</v>
      </c>
      <c r="AU75" t="b">
        <v>1</v>
      </c>
      <c r="AV75">
        <f t="shared" si="3"/>
        <v>0.03</v>
      </c>
      <c r="AW75">
        <f t="shared" si="4"/>
        <v>7.0000000000000007E-2</v>
      </c>
      <c r="AX75">
        <f t="shared" si="5"/>
        <v>5.0000000000000044E-3</v>
      </c>
    </row>
    <row r="76" spans="1:50" x14ac:dyDescent="0.25">
      <c r="A76">
        <v>2000</v>
      </c>
      <c r="B76">
        <v>200</v>
      </c>
      <c r="C76" t="s">
        <v>109</v>
      </c>
      <c r="D76">
        <v>0.255</v>
      </c>
      <c r="E76">
        <v>13</v>
      </c>
      <c r="F76">
        <v>0.2</v>
      </c>
      <c r="G76">
        <v>4.378009259259259E-7</v>
      </c>
      <c r="H76" t="s">
        <v>616</v>
      </c>
      <c r="I76" t="s">
        <v>617</v>
      </c>
      <c r="J76">
        <v>13</v>
      </c>
      <c r="K76" t="s">
        <v>618</v>
      </c>
      <c r="L76">
        <v>4</v>
      </c>
      <c r="M76" t="s">
        <v>144</v>
      </c>
      <c r="N76">
        <v>0</v>
      </c>
      <c r="O76">
        <v>0.15</v>
      </c>
      <c r="P76">
        <v>0.22</v>
      </c>
      <c r="Q76">
        <v>2.5941504629629629E-5</v>
      </c>
      <c r="R76">
        <v>0.27</v>
      </c>
      <c r="S76">
        <v>9.2860995370370368E-6</v>
      </c>
      <c r="T76">
        <v>0.255</v>
      </c>
      <c r="U76">
        <v>0.19500000000000001</v>
      </c>
      <c r="V76">
        <v>160</v>
      </c>
      <c r="W76">
        <v>0</v>
      </c>
      <c r="X76" t="s">
        <v>90</v>
      </c>
      <c r="Y76">
        <v>1</v>
      </c>
      <c r="Z76">
        <v>2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3</v>
      </c>
      <c r="AG76">
        <v>11</v>
      </c>
      <c r="AH76">
        <v>7</v>
      </c>
      <c r="AI76">
        <v>1</v>
      </c>
      <c r="AJ76">
        <v>1.554554148401957E-3</v>
      </c>
      <c r="AK76">
        <v>140</v>
      </c>
      <c r="AL76">
        <v>123</v>
      </c>
      <c r="AM76">
        <v>0.87857142857142856</v>
      </c>
      <c r="AN76" t="s">
        <v>113</v>
      </c>
      <c r="AO76">
        <v>1</v>
      </c>
      <c r="AP76">
        <v>1284</v>
      </c>
      <c r="AQ76">
        <v>2</v>
      </c>
      <c r="AR76">
        <v>1</v>
      </c>
      <c r="AS76" t="s">
        <v>53</v>
      </c>
      <c r="AT76">
        <v>1</v>
      </c>
      <c r="AU76" t="b">
        <v>1</v>
      </c>
      <c r="AV76">
        <f t="shared" si="3"/>
        <v>5.0000000000000017E-2</v>
      </c>
      <c r="AW76">
        <f t="shared" si="4"/>
        <v>3.5000000000000003E-2</v>
      </c>
      <c r="AX76">
        <f t="shared" si="5"/>
        <v>-2.4999999999999994E-2</v>
      </c>
    </row>
    <row r="77" spans="1:50" x14ac:dyDescent="0.25">
      <c r="A77">
        <v>2000</v>
      </c>
      <c r="B77">
        <v>200</v>
      </c>
      <c r="C77" t="s">
        <v>109</v>
      </c>
      <c r="D77">
        <v>0.255</v>
      </c>
      <c r="E77">
        <v>13</v>
      </c>
      <c r="F77">
        <v>0.2</v>
      </c>
      <c r="G77">
        <v>5.4244212962962958E-7</v>
      </c>
      <c r="H77" t="s">
        <v>601</v>
      </c>
      <c r="I77" t="s">
        <v>602</v>
      </c>
      <c r="J77">
        <v>13</v>
      </c>
      <c r="K77" t="s">
        <v>50</v>
      </c>
      <c r="L77">
        <v>1</v>
      </c>
      <c r="M77" t="s">
        <v>121</v>
      </c>
      <c r="N77">
        <v>0</v>
      </c>
      <c r="O77">
        <v>0.15</v>
      </c>
      <c r="P77">
        <v>0.15</v>
      </c>
      <c r="Q77">
        <v>3.1540358796296303E-5</v>
      </c>
      <c r="R77">
        <v>0.16500000000000001</v>
      </c>
      <c r="S77">
        <v>9.5263888888888885E-6</v>
      </c>
      <c r="T77">
        <v>0.24</v>
      </c>
      <c r="U77">
        <v>0.13</v>
      </c>
      <c r="V77">
        <v>160</v>
      </c>
      <c r="W77">
        <v>0.25624999999999998</v>
      </c>
      <c r="X77" t="s">
        <v>90</v>
      </c>
      <c r="Y77">
        <v>1</v>
      </c>
      <c r="Z77">
        <v>1</v>
      </c>
      <c r="AA77">
        <v>0</v>
      </c>
      <c r="AB77">
        <v>1</v>
      </c>
      <c r="AC77">
        <v>1</v>
      </c>
      <c r="AD77">
        <v>0</v>
      </c>
      <c r="AE77">
        <v>1</v>
      </c>
      <c r="AF77">
        <v>0</v>
      </c>
      <c r="AG77">
        <v>2</v>
      </c>
      <c r="AH77">
        <v>2</v>
      </c>
      <c r="AI77">
        <v>1</v>
      </c>
      <c r="AJ77">
        <v>1.576315279608026E-3</v>
      </c>
      <c r="AK77">
        <v>83</v>
      </c>
      <c r="AL77">
        <v>67</v>
      </c>
      <c r="AM77">
        <v>0.80722891566265065</v>
      </c>
      <c r="AN77" t="s">
        <v>113</v>
      </c>
      <c r="AO77">
        <v>1</v>
      </c>
      <c r="AP77">
        <v>1284</v>
      </c>
      <c r="AQ77">
        <v>2</v>
      </c>
      <c r="AR77">
        <v>-1</v>
      </c>
      <c r="AS77" t="s">
        <v>53</v>
      </c>
      <c r="AT77">
        <v>1</v>
      </c>
      <c r="AU77" t="b">
        <v>1</v>
      </c>
      <c r="AV77">
        <f t="shared" si="3"/>
        <v>1.5000000000000013E-2</v>
      </c>
      <c r="AW77">
        <f t="shared" si="4"/>
        <v>0.09</v>
      </c>
      <c r="AX77">
        <f t="shared" si="5"/>
        <v>-1.999999999999999E-2</v>
      </c>
    </row>
    <row r="78" spans="1:50" x14ac:dyDescent="0.25">
      <c r="A78">
        <v>2000</v>
      </c>
      <c r="B78">
        <v>200</v>
      </c>
      <c r="C78" t="s">
        <v>109</v>
      </c>
      <c r="D78">
        <v>0.255</v>
      </c>
      <c r="E78">
        <v>13</v>
      </c>
      <c r="F78">
        <v>0.19500000000000001</v>
      </c>
      <c r="G78">
        <v>2.5685185185185179E-7</v>
      </c>
      <c r="H78" t="s">
        <v>619</v>
      </c>
      <c r="I78" t="s">
        <v>620</v>
      </c>
      <c r="J78">
        <v>10</v>
      </c>
      <c r="K78" t="s">
        <v>621</v>
      </c>
      <c r="L78">
        <v>2</v>
      </c>
      <c r="M78" t="s">
        <v>147</v>
      </c>
      <c r="N78">
        <v>1.8129629629629631E-7</v>
      </c>
      <c r="O78">
        <v>0.14499999999999999</v>
      </c>
      <c r="P78">
        <v>0.19500000000000001</v>
      </c>
      <c r="Q78">
        <v>2.607439814814815E-5</v>
      </c>
      <c r="R78">
        <v>0.27500000000000002</v>
      </c>
      <c r="S78">
        <v>9.9030092592592595E-6</v>
      </c>
      <c r="T78">
        <v>0.255</v>
      </c>
      <c r="U78">
        <v>0.17</v>
      </c>
      <c r="V78">
        <v>161</v>
      </c>
      <c r="W78">
        <v>0</v>
      </c>
      <c r="X78" t="s">
        <v>90</v>
      </c>
      <c r="Y78">
        <v>1</v>
      </c>
      <c r="Z78">
        <v>2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8</v>
      </c>
      <c r="AH78">
        <v>6</v>
      </c>
      <c r="AI78">
        <v>1</v>
      </c>
      <c r="AJ78">
        <v>2.0201203991758042E-3</v>
      </c>
      <c r="AK78">
        <v>140</v>
      </c>
      <c r="AL78">
        <v>124</v>
      </c>
      <c r="AM78">
        <v>0.88571428571428568</v>
      </c>
      <c r="AN78" t="s">
        <v>113</v>
      </c>
      <c r="AO78">
        <v>1</v>
      </c>
      <c r="AP78">
        <v>1284</v>
      </c>
      <c r="AQ78">
        <v>3</v>
      </c>
      <c r="AR78">
        <v>2</v>
      </c>
      <c r="AS78" t="s">
        <v>53</v>
      </c>
      <c r="AT78">
        <v>1</v>
      </c>
      <c r="AU78" t="b">
        <v>1</v>
      </c>
      <c r="AV78">
        <f t="shared" si="3"/>
        <v>8.0000000000000016E-2</v>
      </c>
      <c r="AW78">
        <f t="shared" si="4"/>
        <v>0.06</v>
      </c>
      <c r="AX78">
        <f t="shared" si="5"/>
        <v>-2.4999999999999994E-2</v>
      </c>
    </row>
    <row r="79" spans="1:50" x14ac:dyDescent="0.25">
      <c r="A79">
        <v>2000</v>
      </c>
      <c r="B79">
        <v>200</v>
      </c>
      <c r="C79" t="s">
        <v>109</v>
      </c>
      <c r="D79">
        <v>0.255</v>
      </c>
      <c r="E79">
        <v>13</v>
      </c>
      <c r="F79">
        <v>0.125</v>
      </c>
      <c r="G79">
        <v>7.2281250000000001E-7</v>
      </c>
      <c r="H79" t="s">
        <v>606</v>
      </c>
      <c r="I79" t="s">
        <v>607</v>
      </c>
      <c r="J79">
        <v>13</v>
      </c>
      <c r="K79" t="s">
        <v>50</v>
      </c>
      <c r="L79">
        <v>1</v>
      </c>
      <c r="M79" t="s">
        <v>128</v>
      </c>
      <c r="N79">
        <v>0</v>
      </c>
      <c r="O79">
        <v>0.115</v>
      </c>
      <c r="P79">
        <v>9.5000000000000001E-2</v>
      </c>
      <c r="Q79">
        <v>2.6332673611111109E-5</v>
      </c>
      <c r="R79">
        <v>0.22500000000000001</v>
      </c>
      <c r="S79">
        <v>1.0084814814814809E-5</v>
      </c>
      <c r="T79">
        <v>0.255</v>
      </c>
      <c r="U79">
        <v>8.5000000000000006E-2</v>
      </c>
      <c r="V79">
        <v>175</v>
      </c>
      <c r="W79">
        <v>0</v>
      </c>
      <c r="X79" t="s">
        <v>90</v>
      </c>
      <c r="Y79">
        <v>1</v>
      </c>
      <c r="Z79">
        <v>1</v>
      </c>
      <c r="AA79">
        <v>0</v>
      </c>
      <c r="AB79">
        <v>1</v>
      </c>
      <c r="AC79">
        <v>1</v>
      </c>
      <c r="AD79">
        <v>0</v>
      </c>
      <c r="AE79">
        <v>1</v>
      </c>
      <c r="AF79">
        <v>0</v>
      </c>
      <c r="AG79">
        <v>2</v>
      </c>
      <c r="AH79">
        <v>2</v>
      </c>
      <c r="AI79">
        <v>1</v>
      </c>
      <c r="AJ79">
        <v>1.576315279608026E-3</v>
      </c>
      <c r="AK79">
        <v>22</v>
      </c>
      <c r="AL79">
        <v>20</v>
      </c>
      <c r="AM79">
        <v>0.90909090909090906</v>
      </c>
      <c r="AN79" t="s">
        <v>113</v>
      </c>
      <c r="AO79">
        <v>1</v>
      </c>
      <c r="AP79">
        <v>1284</v>
      </c>
      <c r="AQ79">
        <v>3</v>
      </c>
      <c r="AR79">
        <v>-2</v>
      </c>
      <c r="AS79" t="s">
        <v>53</v>
      </c>
      <c r="AT79">
        <v>1</v>
      </c>
      <c r="AU79" t="b">
        <v>1</v>
      </c>
      <c r="AV79">
        <f t="shared" si="3"/>
        <v>0.13</v>
      </c>
      <c r="AW79">
        <f t="shared" si="4"/>
        <v>0.16</v>
      </c>
      <c r="AX79">
        <f t="shared" si="5"/>
        <v>-9.999999999999995E-3</v>
      </c>
    </row>
    <row r="80" spans="1:50" x14ac:dyDescent="0.25">
      <c r="A80">
        <v>2000</v>
      </c>
      <c r="B80">
        <v>200</v>
      </c>
      <c r="C80" t="s">
        <v>109</v>
      </c>
      <c r="D80">
        <v>0.255</v>
      </c>
      <c r="E80">
        <v>13</v>
      </c>
      <c r="F80">
        <v>0.27</v>
      </c>
      <c r="G80">
        <v>6.1762731481481478E-7</v>
      </c>
      <c r="H80" t="s">
        <v>597</v>
      </c>
      <c r="I80" t="s">
        <v>598</v>
      </c>
      <c r="J80">
        <v>13</v>
      </c>
      <c r="K80" t="s">
        <v>50</v>
      </c>
      <c r="L80">
        <v>1</v>
      </c>
      <c r="M80" t="s">
        <v>116</v>
      </c>
      <c r="N80">
        <v>0</v>
      </c>
      <c r="O80">
        <v>0.27500000000000002</v>
      </c>
      <c r="P80">
        <v>0.24</v>
      </c>
      <c r="Q80">
        <v>2.8034826388888888E-5</v>
      </c>
      <c r="R80">
        <v>0.22</v>
      </c>
      <c r="S80">
        <v>9.465844907407408E-6</v>
      </c>
      <c r="T80">
        <v>0.26</v>
      </c>
      <c r="U80">
        <v>0.215</v>
      </c>
      <c r="V80">
        <v>146</v>
      </c>
      <c r="W80">
        <v>4.1095890410958902E-2</v>
      </c>
      <c r="X80" t="s">
        <v>124</v>
      </c>
      <c r="Y80">
        <v>1</v>
      </c>
      <c r="Z80">
        <v>1</v>
      </c>
      <c r="AA80">
        <v>0</v>
      </c>
      <c r="AB80">
        <v>1</v>
      </c>
      <c r="AC80">
        <v>1</v>
      </c>
      <c r="AD80">
        <v>0</v>
      </c>
      <c r="AE80">
        <v>1</v>
      </c>
      <c r="AF80">
        <v>0</v>
      </c>
      <c r="AG80">
        <v>11</v>
      </c>
      <c r="AH80">
        <v>6</v>
      </c>
      <c r="AI80">
        <v>1</v>
      </c>
      <c r="AJ80">
        <v>2.352670357770759E-3</v>
      </c>
      <c r="AK80">
        <v>93</v>
      </c>
      <c r="AL80">
        <v>75</v>
      </c>
      <c r="AM80">
        <v>0.80645161290322576</v>
      </c>
      <c r="AN80" t="s">
        <v>113</v>
      </c>
      <c r="AO80">
        <v>2</v>
      </c>
      <c r="AP80">
        <v>784</v>
      </c>
      <c r="AQ80">
        <v>1</v>
      </c>
      <c r="AR80">
        <v>0.5</v>
      </c>
      <c r="AS80" t="s">
        <v>53</v>
      </c>
      <c r="AT80">
        <v>1</v>
      </c>
      <c r="AU80" t="b">
        <v>1</v>
      </c>
      <c r="AV80">
        <f t="shared" si="3"/>
        <v>-1.999999999999999E-2</v>
      </c>
      <c r="AW80">
        <f t="shared" si="4"/>
        <v>2.0000000000000018E-2</v>
      </c>
      <c r="AX80">
        <f t="shared" si="5"/>
        <v>-2.4999999999999994E-2</v>
      </c>
    </row>
    <row r="81" spans="1:50" x14ac:dyDescent="0.25">
      <c r="A81">
        <v>2000</v>
      </c>
      <c r="B81">
        <v>200</v>
      </c>
      <c r="C81" t="s">
        <v>109</v>
      </c>
      <c r="D81">
        <v>0.255</v>
      </c>
      <c r="E81">
        <v>13</v>
      </c>
      <c r="F81">
        <v>0.28999999999999998</v>
      </c>
      <c r="G81">
        <v>5.4200231481481487E-7</v>
      </c>
      <c r="H81" t="s">
        <v>597</v>
      </c>
      <c r="I81" t="s">
        <v>598</v>
      </c>
      <c r="J81">
        <v>13</v>
      </c>
      <c r="K81" t="s">
        <v>50</v>
      </c>
      <c r="L81">
        <v>1</v>
      </c>
      <c r="M81" t="s">
        <v>116</v>
      </c>
      <c r="N81">
        <v>7.5682870370370366E-8</v>
      </c>
      <c r="O81">
        <v>0.28999999999999998</v>
      </c>
      <c r="P81">
        <v>0.22500000000000001</v>
      </c>
      <c r="Q81">
        <v>2.4114328703703701E-5</v>
      </c>
      <c r="R81">
        <v>0.25</v>
      </c>
      <c r="S81">
        <v>9.5414583333333333E-6</v>
      </c>
      <c r="T81">
        <v>0.27</v>
      </c>
      <c r="U81">
        <v>0.21</v>
      </c>
      <c r="V81">
        <v>142</v>
      </c>
      <c r="W81">
        <v>0.41549295774647887</v>
      </c>
      <c r="X81" t="s">
        <v>124</v>
      </c>
      <c r="Y81">
        <v>1</v>
      </c>
      <c r="Z81">
        <v>1</v>
      </c>
      <c r="AA81">
        <v>0</v>
      </c>
      <c r="AB81">
        <v>1</v>
      </c>
      <c r="AC81">
        <v>1</v>
      </c>
      <c r="AD81">
        <v>0</v>
      </c>
      <c r="AE81">
        <v>1</v>
      </c>
      <c r="AF81">
        <v>0</v>
      </c>
      <c r="AG81">
        <v>11</v>
      </c>
      <c r="AH81">
        <v>6</v>
      </c>
      <c r="AI81">
        <v>1</v>
      </c>
      <c r="AJ81">
        <v>2.352670357770759E-3</v>
      </c>
      <c r="AK81">
        <v>56</v>
      </c>
      <c r="AL81">
        <v>46</v>
      </c>
      <c r="AM81">
        <v>0.8214285714285714</v>
      </c>
      <c r="AN81" t="s">
        <v>113</v>
      </c>
      <c r="AO81">
        <v>2</v>
      </c>
      <c r="AP81">
        <v>784</v>
      </c>
      <c r="AQ81">
        <v>1</v>
      </c>
      <c r="AR81">
        <v>-0.5</v>
      </c>
      <c r="AS81" t="s">
        <v>53</v>
      </c>
      <c r="AT81">
        <v>1</v>
      </c>
      <c r="AU81" t="b">
        <v>1</v>
      </c>
      <c r="AV81">
        <f t="shared" si="3"/>
        <v>2.4999999999999994E-2</v>
      </c>
      <c r="AW81">
        <f t="shared" si="4"/>
        <v>4.5000000000000012E-2</v>
      </c>
      <c r="AX81">
        <f t="shared" si="5"/>
        <v>-1.5000000000000013E-2</v>
      </c>
    </row>
    <row r="82" spans="1:50" x14ac:dyDescent="0.25">
      <c r="A82">
        <v>2000</v>
      </c>
      <c r="B82">
        <v>200</v>
      </c>
      <c r="C82" t="s">
        <v>109</v>
      </c>
      <c r="D82">
        <v>0.255</v>
      </c>
      <c r="E82">
        <v>13</v>
      </c>
      <c r="F82">
        <v>0.245</v>
      </c>
      <c r="G82">
        <v>5.4289351851851854E-7</v>
      </c>
      <c r="H82" t="s">
        <v>622</v>
      </c>
      <c r="I82" t="s">
        <v>623</v>
      </c>
      <c r="J82">
        <v>10</v>
      </c>
      <c r="K82" t="s">
        <v>50</v>
      </c>
      <c r="L82">
        <v>1</v>
      </c>
      <c r="M82" t="s">
        <v>150</v>
      </c>
      <c r="N82">
        <v>0</v>
      </c>
      <c r="O82">
        <v>0.21</v>
      </c>
      <c r="P82">
        <v>0.215</v>
      </c>
      <c r="Q82">
        <v>2.8031157407407411E-5</v>
      </c>
      <c r="R82">
        <v>0.24</v>
      </c>
      <c r="S82">
        <v>9.7212731481481486E-6</v>
      </c>
      <c r="T82">
        <v>0.27</v>
      </c>
      <c r="U82">
        <v>0.19</v>
      </c>
      <c r="V82">
        <v>151</v>
      </c>
      <c r="W82">
        <v>0</v>
      </c>
      <c r="X82" t="s">
        <v>124</v>
      </c>
      <c r="Y82">
        <v>1</v>
      </c>
      <c r="Z82">
        <v>1</v>
      </c>
      <c r="AA82">
        <v>0</v>
      </c>
      <c r="AB82">
        <v>1</v>
      </c>
      <c r="AC82">
        <v>1</v>
      </c>
      <c r="AD82">
        <v>0</v>
      </c>
      <c r="AE82">
        <v>1</v>
      </c>
      <c r="AF82">
        <v>0</v>
      </c>
      <c r="AG82">
        <v>9</v>
      </c>
      <c r="AH82">
        <v>6</v>
      </c>
      <c r="AI82">
        <v>1</v>
      </c>
      <c r="AJ82">
        <v>3.051612531715181E-3</v>
      </c>
      <c r="AK82">
        <v>93</v>
      </c>
      <c r="AL82">
        <v>80</v>
      </c>
      <c r="AM82">
        <v>0.86021505376344087</v>
      </c>
      <c r="AN82" t="s">
        <v>113</v>
      </c>
      <c r="AO82">
        <v>2</v>
      </c>
      <c r="AP82">
        <v>784</v>
      </c>
      <c r="AQ82">
        <v>2</v>
      </c>
      <c r="AR82">
        <v>1</v>
      </c>
      <c r="AS82" t="s">
        <v>53</v>
      </c>
      <c r="AT82">
        <v>1</v>
      </c>
      <c r="AU82" t="b">
        <v>1</v>
      </c>
      <c r="AV82">
        <f t="shared" si="3"/>
        <v>2.4999999999999994E-2</v>
      </c>
      <c r="AW82">
        <f t="shared" si="4"/>
        <v>5.5000000000000021E-2</v>
      </c>
      <c r="AX82">
        <f t="shared" si="5"/>
        <v>-2.4999999999999994E-2</v>
      </c>
    </row>
    <row r="83" spans="1:50" x14ac:dyDescent="0.25">
      <c r="A83">
        <v>2000</v>
      </c>
      <c r="B83">
        <v>200</v>
      </c>
      <c r="C83" t="s">
        <v>109</v>
      </c>
      <c r="D83">
        <v>0.255</v>
      </c>
      <c r="E83">
        <v>13</v>
      </c>
      <c r="F83">
        <v>0.26</v>
      </c>
      <c r="G83">
        <v>5.4240740740740746E-7</v>
      </c>
      <c r="H83" t="s">
        <v>624</v>
      </c>
      <c r="I83" t="s">
        <v>598</v>
      </c>
      <c r="J83">
        <v>13</v>
      </c>
      <c r="K83" t="s">
        <v>50</v>
      </c>
      <c r="L83">
        <v>1</v>
      </c>
      <c r="M83" t="s">
        <v>152</v>
      </c>
      <c r="N83">
        <v>0</v>
      </c>
      <c r="O83">
        <v>0.19</v>
      </c>
      <c r="P83">
        <v>0.18</v>
      </c>
      <c r="Q83">
        <v>3.0021469907407412E-5</v>
      </c>
      <c r="R83">
        <v>0.21</v>
      </c>
      <c r="S83">
        <v>1.334913194444444E-5</v>
      </c>
      <c r="T83">
        <v>0.25</v>
      </c>
      <c r="U83">
        <v>0.14499999999999999</v>
      </c>
      <c r="V83">
        <v>148</v>
      </c>
      <c r="W83">
        <v>0.5067567567567568</v>
      </c>
      <c r="X83" t="s">
        <v>124</v>
      </c>
      <c r="Y83">
        <v>1</v>
      </c>
      <c r="Z83">
        <v>1</v>
      </c>
      <c r="AA83">
        <v>0</v>
      </c>
      <c r="AB83">
        <v>1</v>
      </c>
      <c r="AC83">
        <v>1</v>
      </c>
      <c r="AD83">
        <v>0</v>
      </c>
      <c r="AE83">
        <v>1</v>
      </c>
      <c r="AF83">
        <v>0</v>
      </c>
      <c r="AG83">
        <v>11</v>
      </c>
      <c r="AH83">
        <v>6</v>
      </c>
      <c r="AI83">
        <v>1</v>
      </c>
      <c r="AJ83">
        <v>2.352670357770759E-3</v>
      </c>
      <c r="AK83">
        <v>29</v>
      </c>
      <c r="AL83">
        <v>26</v>
      </c>
      <c r="AM83">
        <v>0.89655172413793105</v>
      </c>
      <c r="AN83" t="s">
        <v>113</v>
      </c>
      <c r="AO83">
        <v>2</v>
      </c>
      <c r="AP83">
        <v>784</v>
      </c>
      <c r="AQ83">
        <v>2</v>
      </c>
      <c r="AR83">
        <v>-1</v>
      </c>
      <c r="AS83" t="s">
        <v>53</v>
      </c>
      <c r="AT83">
        <v>1</v>
      </c>
      <c r="AU83" t="b">
        <v>1</v>
      </c>
      <c r="AV83">
        <f t="shared" si="3"/>
        <v>0.03</v>
      </c>
      <c r="AW83">
        <f t="shared" si="4"/>
        <v>7.0000000000000007E-2</v>
      </c>
      <c r="AX83">
        <f t="shared" si="5"/>
        <v>-3.5000000000000003E-2</v>
      </c>
    </row>
    <row r="84" spans="1:50" x14ac:dyDescent="0.25">
      <c r="A84">
        <v>2000</v>
      </c>
      <c r="B84">
        <v>200</v>
      </c>
      <c r="C84" t="s">
        <v>109</v>
      </c>
      <c r="D84">
        <v>0.255</v>
      </c>
      <c r="E84">
        <v>13</v>
      </c>
      <c r="F84">
        <v>0.245</v>
      </c>
      <c r="G84">
        <v>3.616087962962963E-7</v>
      </c>
      <c r="H84" t="s">
        <v>622</v>
      </c>
      <c r="I84" t="s">
        <v>623</v>
      </c>
      <c r="J84">
        <v>10</v>
      </c>
      <c r="K84" t="s">
        <v>50</v>
      </c>
      <c r="L84">
        <v>1</v>
      </c>
      <c r="M84" t="s">
        <v>150</v>
      </c>
      <c r="N84">
        <v>0</v>
      </c>
      <c r="O84">
        <v>0.16</v>
      </c>
      <c r="P84">
        <v>0.215</v>
      </c>
      <c r="Q84">
        <v>2.8037743055555561E-5</v>
      </c>
      <c r="R84">
        <v>0.24</v>
      </c>
      <c r="S84">
        <v>9.5403125E-6</v>
      </c>
      <c r="T84">
        <v>0.26</v>
      </c>
      <c r="U84">
        <v>0.14499999999999999</v>
      </c>
      <c r="V84">
        <v>151</v>
      </c>
      <c r="W84">
        <v>0</v>
      </c>
      <c r="X84" t="s">
        <v>124</v>
      </c>
      <c r="Y84">
        <v>1</v>
      </c>
      <c r="Z84">
        <v>1</v>
      </c>
      <c r="AA84">
        <v>0</v>
      </c>
      <c r="AB84">
        <v>1</v>
      </c>
      <c r="AC84">
        <v>1</v>
      </c>
      <c r="AD84">
        <v>0</v>
      </c>
      <c r="AE84">
        <v>1</v>
      </c>
      <c r="AF84">
        <v>0</v>
      </c>
      <c r="AG84">
        <v>9</v>
      </c>
      <c r="AH84">
        <v>6</v>
      </c>
      <c r="AI84">
        <v>1</v>
      </c>
      <c r="AJ84">
        <v>3.051612531715181E-3</v>
      </c>
      <c r="AK84">
        <v>93</v>
      </c>
      <c r="AL84">
        <v>80</v>
      </c>
      <c r="AM84">
        <v>0.86021505376344087</v>
      </c>
      <c r="AN84" t="s">
        <v>113</v>
      </c>
      <c r="AO84">
        <v>2</v>
      </c>
      <c r="AP84">
        <v>784</v>
      </c>
      <c r="AQ84">
        <v>3</v>
      </c>
      <c r="AR84">
        <v>2</v>
      </c>
      <c r="AS84" t="s">
        <v>53</v>
      </c>
      <c r="AT84">
        <v>1</v>
      </c>
      <c r="AU84" t="b">
        <v>1</v>
      </c>
      <c r="AV84">
        <f t="shared" si="3"/>
        <v>2.4999999999999994E-2</v>
      </c>
      <c r="AW84">
        <f t="shared" si="4"/>
        <v>4.5000000000000012E-2</v>
      </c>
      <c r="AX84">
        <f t="shared" si="5"/>
        <v>-7.0000000000000007E-2</v>
      </c>
    </row>
    <row r="85" spans="1:50" x14ac:dyDescent="0.25">
      <c r="A85">
        <v>2000</v>
      </c>
      <c r="B85">
        <v>200</v>
      </c>
      <c r="C85" t="s">
        <v>109</v>
      </c>
      <c r="D85">
        <v>0.255</v>
      </c>
      <c r="E85">
        <v>13</v>
      </c>
      <c r="F85">
        <v>0.19</v>
      </c>
      <c r="G85">
        <v>5.428819444444445E-7</v>
      </c>
      <c r="H85" t="s">
        <v>625</v>
      </c>
      <c r="I85" t="s">
        <v>626</v>
      </c>
      <c r="J85">
        <v>13</v>
      </c>
      <c r="K85" t="s">
        <v>50</v>
      </c>
      <c r="L85">
        <v>1</v>
      </c>
      <c r="M85" t="s">
        <v>154</v>
      </c>
      <c r="N85">
        <v>0</v>
      </c>
      <c r="O85">
        <v>0.13500000000000001</v>
      </c>
      <c r="P85">
        <v>0.14000000000000001</v>
      </c>
      <c r="Q85">
        <v>2.5533576388888889E-5</v>
      </c>
      <c r="R85">
        <v>0.17</v>
      </c>
      <c r="S85">
        <v>9.2854282407407405E-6</v>
      </c>
      <c r="T85">
        <v>0.26</v>
      </c>
      <c r="U85">
        <v>0.105</v>
      </c>
      <c r="V85">
        <v>162</v>
      </c>
      <c r="W85">
        <v>0</v>
      </c>
      <c r="X85" t="s">
        <v>124</v>
      </c>
      <c r="Y85">
        <v>1</v>
      </c>
      <c r="Z85">
        <v>1</v>
      </c>
      <c r="AA85">
        <v>0</v>
      </c>
      <c r="AB85">
        <v>1</v>
      </c>
      <c r="AC85">
        <v>1</v>
      </c>
      <c r="AD85">
        <v>0</v>
      </c>
      <c r="AE85">
        <v>1</v>
      </c>
      <c r="AF85">
        <v>0</v>
      </c>
      <c r="AG85">
        <v>10</v>
      </c>
      <c r="AH85">
        <v>6</v>
      </c>
      <c r="AI85">
        <v>1</v>
      </c>
      <c r="AJ85">
        <v>2.352670357770759E-3</v>
      </c>
      <c r="AK85">
        <v>9</v>
      </c>
      <c r="AL85">
        <v>8</v>
      </c>
      <c r="AM85">
        <v>0.88888888888888884</v>
      </c>
      <c r="AN85" t="s">
        <v>113</v>
      </c>
      <c r="AO85">
        <v>2</v>
      </c>
      <c r="AP85">
        <v>784</v>
      </c>
      <c r="AQ85">
        <v>3</v>
      </c>
      <c r="AR85">
        <v>-2</v>
      </c>
      <c r="AS85" t="s">
        <v>53</v>
      </c>
      <c r="AT85">
        <v>1</v>
      </c>
      <c r="AU85" t="b">
        <v>1</v>
      </c>
      <c r="AV85">
        <f t="shared" si="3"/>
        <v>0.03</v>
      </c>
      <c r="AW85">
        <f t="shared" si="4"/>
        <v>0.12</v>
      </c>
      <c r="AX85">
        <f t="shared" si="5"/>
        <v>-3.5000000000000017E-2</v>
      </c>
    </row>
    <row r="86" spans="1:50" x14ac:dyDescent="0.25">
      <c r="A86">
        <v>2000</v>
      </c>
      <c r="B86">
        <v>200</v>
      </c>
      <c r="C86" t="s">
        <v>109</v>
      </c>
      <c r="D86">
        <v>0.255</v>
      </c>
      <c r="E86">
        <v>13</v>
      </c>
      <c r="F86">
        <v>0.28999999999999998</v>
      </c>
      <c r="G86">
        <v>4.374074074074074E-7</v>
      </c>
      <c r="H86" t="s">
        <v>597</v>
      </c>
      <c r="I86" t="s">
        <v>598</v>
      </c>
      <c r="J86">
        <v>13</v>
      </c>
      <c r="K86" t="s">
        <v>50</v>
      </c>
      <c r="L86">
        <v>1</v>
      </c>
      <c r="M86" t="s">
        <v>116</v>
      </c>
      <c r="N86">
        <v>0</v>
      </c>
      <c r="O86">
        <v>0.28999999999999998</v>
      </c>
      <c r="P86">
        <v>0.24</v>
      </c>
      <c r="Q86">
        <v>2.5711099537037041E-5</v>
      </c>
      <c r="R86">
        <v>0.23499999999999999</v>
      </c>
      <c r="S86">
        <v>9.4636226851851855E-6</v>
      </c>
      <c r="T86">
        <v>0.26</v>
      </c>
      <c r="U86">
        <v>0.23</v>
      </c>
      <c r="V86">
        <v>142</v>
      </c>
      <c r="W86">
        <v>7.0422535211267607E-3</v>
      </c>
      <c r="X86" t="s">
        <v>96</v>
      </c>
      <c r="Y86">
        <v>1</v>
      </c>
      <c r="Z86">
        <v>1</v>
      </c>
      <c r="AA86">
        <v>0</v>
      </c>
      <c r="AB86">
        <v>1</v>
      </c>
      <c r="AC86">
        <v>0</v>
      </c>
      <c r="AD86">
        <v>1</v>
      </c>
      <c r="AE86">
        <v>0</v>
      </c>
      <c r="AF86">
        <v>1</v>
      </c>
      <c r="AG86">
        <v>12</v>
      </c>
      <c r="AH86">
        <v>7</v>
      </c>
      <c r="AI86">
        <v>1</v>
      </c>
      <c r="AJ86">
        <v>2.352670357770759E-3</v>
      </c>
      <c r="AK86">
        <v>61</v>
      </c>
      <c r="AL86">
        <v>45</v>
      </c>
      <c r="AM86">
        <v>0.73770491803278693</v>
      </c>
      <c r="AN86" t="s">
        <v>113</v>
      </c>
      <c r="AO86">
        <v>3</v>
      </c>
      <c r="AP86">
        <v>529</v>
      </c>
      <c r="AQ86">
        <v>1</v>
      </c>
      <c r="AR86">
        <v>0.5</v>
      </c>
      <c r="AS86" t="s">
        <v>53</v>
      </c>
      <c r="AT86">
        <v>1</v>
      </c>
      <c r="AU86" t="b">
        <v>0</v>
      </c>
      <c r="AV86">
        <f t="shared" si="3"/>
        <v>-5.0000000000000044E-3</v>
      </c>
      <c r="AW86">
        <f t="shared" si="4"/>
        <v>2.0000000000000018E-2</v>
      </c>
      <c r="AX86">
        <f t="shared" si="5"/>
        <v>-9.9999999999999811E-3</v>
      </c>
    </row>
    <row r="87" spans="1:50" x14ac:dyDescent="0.25">
      <c r="A87">
        <v>2000</v>
      </c>
      <c r="B87">
        <v>200</v>
      </c>
      <c r="C87" t="s">
        <v>109</v>
      </c>
      <c r="D87">
        <v>0.255</v>
      </c>
      <c r="E87">
        <v>13</v>
      </c>
      <c r="F87">
        <v>0.28999999999999998</v>
      </c>
      <c r="G87">
        <v>6.7856481481481478E-7</v>
      </c>
      <c r="H87" t="s">
        <v>597</v>
      </c>
      <c r="I87" t="s">
        <v>598</v>
      </c>
      <c r="J87">
        <v>13</v>
      </c>
      <c r="K87" t="s">
        <v>50</v>
      </c>
      <c r="L87">
        <v>1</v>
      </c>
      <c r="M87" t="s">
        <v>116</v>
      </c>
      <c r="N87">
        <v>2.3657407407407401E-8</v>
      </c>
      <c r="O87">
        <v>0.28999999999999998</v>
      </c>
      <c r="P87">
        <v>0.24</v>
      </c>
      <c r="Q87">
        <v>2.5298344907407401E-5</v>
      </c>
      <c r="R87">
        <v>0.215</v>
      </c>
      <c r="S87">
        <v>1.00090625E-5</v>
      </c>
      <c r="T87">
        <v>0.24</v>
      </c>
      <c r="U87">
        <v>0.23</v>
      </c>
      <c r="V87">
        <v>142</v>
      </c>
      <c r="W87">
        <v>0.20422535211267609</v>
      </c>
      <c r="X87" t="s">
        <v>96</v>
      </c>
      <c r="Y87">
        <v>1</v>
      </c>
      <c r="Z87">
        <v>1</v>
      </c>
      <c r="AA87">
        <v>0</v>
      </c>
      <c r="AB87">
        <v>1</v>
      </c>
      <c r="AC87">
        <v>0</v>
      </c>
      <c r="AD87">
        <v>1</v>
      </c>
      <c r="AE87">
        <v>0</v>
      </c>
      <c r="AF87">
        <v>1</v>
      </c>
      <c r="AG87">
        <v>12</v>
      </c>
      <c r="AH87">
        <v>7</v>
      </c>
      <c r="AI87">
        <v>1</v>
      </c>
      <c r="AJ87">
        <v>2.352670357770759E-3</v>
      </c>
      <c r="AK87">
        <v>61</v>
      </c>
      <c r="AL87">
        <v>45</v>
      </c>
      <c r="AM87">
        <v>0.73770491803278693</v>
      </c>
      <c r="AN87" t="s">
        <v>113</v>
      </c>
      <c r="AO87">
        <v>3</v>
      </c>
      <c r="AP87">
        <v>529</v>
      </c>
      <c r="AQ87">
        <v>1</v>
      </c>
      <c r="AR87">
        <v>-0.5</v>
      </c>
      <c r="AS87" t="s">
        <v>53</v>
      </c>
      <c r="AT87">
        <v>1</v>
      </c>
      <c r="AU87" t="b">
        <v>0</v>
      </c>
      <c r="AV87">
        <f t="shared" si="3"/>
        <v>-2.4999999999999994E-2</v>
      </c>
      <c r="AW87">
        <f t="shared" si="4"/>
        <v>0</v>
      </c>
      <c r="AX87">
        <f t="shared" si="5"/>
        <v>-9.9999999999999811E-3</v>
      </c>
    </row>
    <row r="88" spans="1:50" x14ac:dyDescent="0.25">
      <c r="A88">
        <v>2000</v>
      </c>
      <c r="B88">
        <v>200</v>
      </c>
      <c r="C88" t="s">
        <v>109</v>
      </c>
      <c r="D88">
        <v>0.255</v>
      </c>
      <c r="E88">
        <v>13</v>
      </c>
      <c r="F88">
        <v>0.28999999999999998</v>
      </c>
      <c r="G88">
        <v>6.1787037037037038E-7</v>
      </c>
      <c r="H88" t="s">
        <v>627</v>
      </c>
      <c r="I88" t="s">
        <v>626</v>
      </c>
      <c r="J88">
        <v>13</v>
      </c>
      <c r="K88" t="s">
        <v>50</v>
      </c>
      <c r="L88">
        <v>1</v>
      </c>
      <c r="M88" t="s">
        <v>156</v>
      </c>
      <c r="N88">
        <v>0</v>
      </c>
      <c r="O88">
        <v>0.28999999999999998</v>
      </c>
      <c r="P88">
        <v>0.24</v>
      </c>
      <c r="Q88">
        <v>2.8210173611111109E-5</v>
      </c>
      <c r="R88">
        <v>0.23499999999999999</v>
      </c>
      <c r="S88">
        <v>9.4638310185185193E-6</v>
      </c>
      <c r="T88">
        <v>0.26</v>
      </c>
      <c r="U88">
        <v>0.23</v>
      </c>
      <c r="V88">
        <v>142</v>
      </c>
      <c r="W88">
        <v>0</v>
      </c>
      <c r="X88" t="s">
        <v>96</v>
      </c>
      <c r="Y88">
        <v>1</v>
      </c>
      <c r="Z88">
        <v>1</v>
      </c>
      <c r="AA88">
        <v>0</v>
      </c>
      <c r="AB88">
        <v>1</v>
      </c>
      <c r="AC88">
        <v>0</v>
      </c>
      <c r="AD88">
        <v>1</v>
      </c>
      <c r="AE88">
        <v>0</v>
      </c>
      <c r="AF88">
        <v>1</v>
      </c>
      <c r="AG88">
        <v>11</v>
      </c>
      <c r="AH88">
        <v>7</v>
      </c>
      <c r="AI88">
        <v>1</v>
      </c>
      <c r="AJ88">
        <v>2.352670357770759E-3</v>
      </c>
      <c r="AK88">
        <v>61</v>
      </c>
      <c r="AL88">
        <v>45</v>
      </c>
      <c r="AM88">
        <v>0.73770491803278693</v>
      </c>
      <c r="AN88" t="s">
        <v>113</v>
      </c>
      <c r="AO88">
        <v>3</v>
      </c>
      <c r="AP88">
        <v>529</v>
      </c>
      <c r="AQ88">
        <v>2</v>
      </c>
      <c r="AR88">
        <v>1</v>
      </c>
      <c r="AS88" t="s">
        <v>53</v>
      </c>
      <c r="AT88">
        <v>1</v>
      </c>
      <c r="AU88" t="b">
        <v>0</v>
      </c>
      <c r="AV88">
        <f t="shared" si="3"/>
        <v>-5.0000000000000044E-3</v>
      </c>
      <c r="AW88">
        <f t="shared" si="4"/>
        <v>2.0000000000000018E-2</v>
      </c>
      <c r="AX88">
        <f t="shared" si="5"/>
        <v>-9.9999999999999811E-3</v>
      </c>
    </row>
    <row r="89" spans="1:50" x14ac:dyDescent="0.25">
      <c r="A89">
        <v>2000</v>
      </c>
      <c r="B89">
        <v>200</v>
      </c>
      <c r="C89" t="s">
        <v>109</v>
      </c>
      <c r="D89">
        <v>0.255</v>
      </c>
      <c r="E89">
        <v>13</v>
      </c>
      <c r="F89">
        <v>0.28999999999999998</v>
      </c>
      <c r="G89">
        <v>4.377893518518518E-7</v>
      </c>
      <c r="H89" t="s">
        <v>597</v>
      </c>
      <c r="I89" t="s">
        <v>598</v>
      </c>
      <c r="J89">
        <v>13</v>
      </c>
      <c r="K89" t="s">
        <v>50</v>
      </c>
      <c r="L89">
        <v>1</v>
      </c>
      <c r="M89" t="s">
        <v>116</v>
      </c>
      <c r="N89">
        <v>1.8039351851851849E-7</v>
      </c>
      <c r="O89">
        <v>0.28999999999999998</v>
      </c>
      <c r="P89">
        <v>0.24</v>
      </c>
      <c r="Q89">
        <v>2.5819618055555551E-5</v>
      </c>
      <c r="R89">
        <v>0.27</v>
      </c>
      <c r="S89">
        <v>9.4944907407407407E-6</v>
      </c>
      <c r="T89">
        <v>0.22</v>
      </c>
      <c r="U89">
        <v>0.23</v>
      </c>
      <c r="V89">
        <v>142</v>
      </c>
      <c r="W89">
        <v>0.28169014084507038</v>
      </c>
      <c r="X89" t="s">
        <v>96</v>
      </c>
      <c r="Y89">
        <v>1</v>
      </c>
      <c r="Z89">
        <v>1</v>
      </c>
      <c r="AA89">
        <v>0</v>
      </c>
      <c r="AB89">
        <v>1</v>
      </c>
      <c r="AC89">
        <v>0</v>
      </c>
      <c r="AD89">
        <v>1</v>
      </c>
      <c r="AE89">
        <v>0</v>
      </c>
      <c r="AF89">
        <v>1</v>
      </c>
      <c r="AG89">
        <v>12</v>
      </c>
      <c r="AH89">
        <v>7</v>
      </c>
      <c r="AI89">
        <v>1</v>
      </c>
      <c r="AJ89">
        <v>2.352670357770759E-3</v>
      </c>
      <c r="AK89">
        <v>61</v>
      </c>
      <c r="AL89">
        <v>45</v>
      </c>
      <c r="AM89">
        <v>0.73770491803278693</v>
      </c>
      <c r="AN89" t="s">
        <v>113</v>
      </c>
      <c r="AO89">
        <v>3</v>
      </c>
      <c r="AP89">
        <v>529</v>
      </c>
      <c r="AQ89">
        <v>2</v>
      </c>
      <c r="AR89">
        <v>-1</v>
      </c>
      <c r="AS89" t="s">
        <v>53</v>
      </c>
      <c r="AT89">
        <v>1</v>
      </c>
      <c r="AU89" t="b">
        <v>0</v>
      </c>
      <c r="AV89">
        <f t="shared" si="3"/>
        <v>3.0000000000000027E-2</v>
      </c>
      <c r="AW89">
        <f t="shared" si="4"/>
        <v>-1.999999999999999E-2</v>
      </c>
      <c r="AX89">
        <f t="shared" si="5"/>
        <v>-9.9999999999999811E-3</v>
      </c>
    </row>
    <row r="90" spans="1:50" x14ac:dyDescent="0.25">
      <c r="A90">
        <v>2000</v>
      </c>
      <c r="B90">
        <v>200</v>
      </c>
      <c r="C90" t="s">
        <v>109</v>
      </c>
      <c r="D90">
        <v>0.255</v>
      </c>
      <c r="E90">
        <v>13</v>
      </c>
      <c r="F90">
        <v>0.28999999999999998</v>
      </c>
      <c r="G90">
        <v>5.8500000000000001E-7</v>
      </c>
      <c r="H90" t="s">
        <v>627</v>
      </c>
      <c r="I90" t="s">
        <v>626</v>
      </c>
      <c r="J90">
        <v>13</v>
      </c>
      <c r="K90" t="s">
        <v>50</v>
      </c>
      <c r="L90">
        <v>1</v>
      </c>
      <c r="M90" t="s">
        <v>156</v>
      </c>
      <c r="N90">
        <v>0</v>
      </c>
      <c r="O90">
        <v>0.28999999999999998</v>
      </c>
      <c r="P90">
        <v>0.24</v>
      </c>
      <c r="Q90">
        <v>2.6072696759259261E-5</v>
      </c>
      <c r="R90">
        <v>0.23499999999999999</v>
      </c>
      <c r="S90">
        <v>9.4842245370370375E-6</v>
      </c>
      <c r="T90">
        <v>0.26</v>
      </c>
      <c r="U90">
        <v>0.23</v>
      </c>
      <c r="V90">
        <v>142</v>
      </c>
      <c r="W90">
        <v>0</v>
      </c>
      <c r="X90" t="s">
        <v>96</v>
      </c>
      <c r="Y90">
        <v>1</v>
      </c>
      <c r="Z90">
        <v>1</v>
      </c>
      <c r="AA90">
        <v>0</v>
      </c>
      <c r="AB90">
        <v>1</v>
      </c>
      <c r="AC90">
        <v>0</v>
      </c>
      <c r="AD90">
        <v>1</v>
      </c>
      <c r="AE90">
        <v>0</v>
      </c>
      <c r="AF90">
        <v>1</v>
      </c>
      <c r="AG90">
        <v>11</v>
      </c>
      <c r="AH90">
        <v>7</v>
      </c>
      <c r="AI90">
        <v>1</v>
      </c>
      <c r="AJ90">
        <v>2.352670357770759E-3</v>
      </c>
      <c r="AK90">
        <v>61</v>
      </c>
      <c r="AL90">
        <v>45</v>
      </c>
      <c r="AM90">
        <v>0.73770491803278693</v>
      </c>
      <c r="AN90" t="s">
        <v>113</v>
      </c>
      <c r="AO90">
        <v>3</v>
      </c>
      <c r="AP90">
        <v>529</v>
      </c>
      <c r="AQ90">
        <v>3</v>
      </c>
      <c r="AR90">
        <v>2</v>
      </c>
      <c r="AS90" t="s">
        <v>53</v>
      </c>
      <c r="AT90">
        <v>1</v>
      </c>
      <c r="AU90" t="b">
        <v>0</v>
      </c>
      <c r="AV90">
        <f t="shared" si="3"/>
        <v>-5.0000000000000044E-3</v>
      </c>
      <c r="AW90">
        <f t="shared" si="4"/>
        <v>2.0000000000000018E-2</v>
      </c>
      <c r="AX90">
        <f t="shared" si="5"/>
        <v>-9.9999999999999811E-3</v>
      </c>
    </row>
    <row r="91" spans="1:50" x14ac:dyDescent="0.25">
      <c r="A91">
        <v>2000</v>
      </c>
      <c r="B91">
        <v>200</v>
      </c>
      <c r="C91" t="s">
        <v>109</v>
      </c>
      <c r="D91">
        <v>0.255</v>
      </c>
      <c r="E91">
        <v>13</v>
      </c>
      <c r="F91">
        <v>0.28999999999999998</v>
      </c>
      <c r="G91">
        <v>5.8436342592592587E-7</v>
      </c>
      <c r="H91" t="s">
        <v>628</v>
      </c>
      <c r="I91" t="s">
        <v>626</v>
      </c>
      <c r="J91">
        <v>13</v>
      </c>
      <c r="K91" t="s">
        <v>50</v>
      </c>
      <c r="L91">
        <v>1</v>
      </c>
      <c r="M91" t="s">
        <v>158</v>
      </c>
      <c r="N91">
        <v>0</v>
      </c>
      <c r="O91">
        <v>0.28999999999999998</v>
      </c>
      <c r="P91">
        <v>0.24</v>
      </c>
      <c r="Q91">
        <v>2.5653819444444439E-5</v>
      </c>
      <c r="R91">
        <v>0.27</v>
      </c>
      <c r="S91">
        <v>9.6192824074074082E-6</v>
      </c>
      <c r="T91">
        <v>0.255</v>
      </c>
      <c r="U91">
        <v>0.23</v>
      </c>
      <c r="V91">
        <v>142</v>
      </c>
      <c r="W91">
        <v>0.31690140845070419</v>
      </c>
      <c r="X91" t="s">
        <v>96</v>
      </c>
      <c r="Y91">
        <v>1</v>
      </c>
      <c r="Z91">
        <v>1</v>
      </c>
      <c r="AA91">
        <v>0</v>
      </c>
      <c r="AB91">
        <v>1</v>
      </c>
      <c r="AC91">
        <v>0</v>
      </c>
      <c r="AD91">
        <v>1</v>
      </c>
      <c r="AE91">
        <v>0</v>
      </c>
      <c r="AF91">
        <v>1</v>
      </c>
      <c r="AG91">
        <v>11</v>
      </c>
      <c r="AH91">
        <v>7</v>
      </c>
      <c r="AI91">
        <v>1</v>
      </c>
      <c r="AJ91">
        <v>2.352670357770759E-3</v>
      </c>
      <c r="AK91">
        <v>61</v>
      </c>
      <c r="AL91">
        <v>45</v>
      </c>
      <c r="AM91">
        <v>0.73770491803278693</v>
      </c>
      <c r="AN91" t="s">
        <v>113</v>
      </c>
      <c r="AO91">
        <v>3</v>
      </c>
      <c r="AP91">
        <v>529</v>
      </c>
      <c r="AQ91">
        <v>3</v>
      </c>
      <c r="AR91">
        <v>-2</v>
      </c>
      <c r="AS91" t="s">
        <v>53</v>
      </c>
      <c r="AT91">
        <v>1</v>
      </c>
      <c r="AU91" t="b">
        <v>0</v>
      </c>
      <c r="AV91">
        <f t="shared" si="3"/>
        <v>3.0000000000000027E-2</v>
      </c>
      <c r="AW91">
        <f t="shared" si="4"/>
        <v>1.5000000000000013E-2</v>
      </c>
      <c r="AX91">
        <f t="shared" si="5"/>
        <v>-9.9999999999999811E-3</v>
      </c>
    </row>
    <row r="92" spans="1:50" x14ac:dyDescent="0.25">
      <c r="A92">
        <v>1000</v>
      </c>
      <c r="B92">
        <v>100</v>
      </c>
      <c r="C92" t="s">
        <v>159</v>
      </c>
      <c r="D92">
        <v>0.99</v>
      </c>
      <c r="E92">
        <v>35</v>
      </c>
      <c r="F92">
        <v>0.88</v>
      </c>
      <c r="G92">
        <v>1.5222453703703701E-6</v>
      </c>
      <c r="H92" t="s">
        <v>629</v>
      </c>
      <c r="I92" t="s">
        <v>630</v>
      </c>
      <c r="J92">
        <v>33</v>
      </c>
      <c r="K92" t="s">
        <v>631</v>
      </c>
      <c r="L92">
        <v>3</v>
      </c>
      <c r="M92" t="s">
        <v>632</v>
      </c>
      <c r="N92">
        <v>0</v>
      </c>
      <c r="O92">
        <v>0.88</v>
      </c>
      <c r="P92">
        <v>0.9</v>
      </c>
      <c r="Q92">
        <v>1.106265046296296E-5</v>
      </c>
      <c r="R92">
        <v>0.95</v>
      </c>
      <c r="S92">
        <v>7.5062037037037038E-6</v>
      </c>
      <c r="T92">
        <v>0.91</v>
      </c>
      <c r="U92">
        <v>0.9</v>
      </c>
      <c r="V92">
        <v>12</v>
      </c>
      <c r="W92">
        <v>1</v>
      </c>
      <c r="X92" t="s">
        <v>50</v>
      </c>
      <c r="Y92">
        <v>1</v>
      </c>
      <c r="Z92">
        <v>2</v>
      </c>
      <c r="AA92">
        <v>0</v>
      </c>
      <c r="AB92">
        <v>1</v>
      </c>
      <c r="AC92">
        <v>1</v>
      </c>
      <c r="AD92">
        <v>1</v>
      </c>
      <c r="AE92">
        <v>1</v>
      </c>
      <c r="AF92">
        <v>2</v>
      </c>
      <c r="AG92">
        <v>13</v>
      </c>
      <c r="AH92">
        <v>32</v>
      </c>
      <c r="AI92">
        <v>1</v>
      </c>
      <c r="AJ92">
        <v>0.12225001610627879</v>
      </c>
      <c r="AK92">
        <v>100</v>
      </c>
      <c r="AL92">
        <v>12</v>
      </c>
      <c r="AM92">
        <v>0.12</v>
      </c>
      <c r="AN92" t="s">
        <v>164</v>
      </c>
      <c r="AO92">
        <v>0</v>
      </c>
      <c r="AP92">
        <v>900</v>
      </c>
      <c r="AQ92">
        <v>1</v>
      </c>
      <c r="AR92">
        <v>0.5</v>
      </c>
      <c r="AS92" t="s">
        <v>53</v>
      </c>
      <c r="AT92">
        <v>1</v>
      </c>
      <c r="AU92" t="b">
        <v>0</v>
      </c>
      <c r="AV92">
        <f t="shared" si="3"/>
        <v>4.9999999999999933E-2</v>
      </c>
      <c r="AW92">
        <f t="shared" si="4"/>
        <v>1.0000000000000009E-2</v>
      </c>
      <c r="AX92">
        <f t="shared" si="5"/>
        <v>0</v>
      </c>
    </row>
    <row r="93" spans="1:50" x14ac:dyDescent="0.25">
      <c r="A93">
        <v>1000</v>
      </c>
      <c r="B93">
        <v>100</v>
      </c>
      <c r="C93" t="s">
        <v>159</v>
      </c>
      <c r="D93">
        <v>0.99</v>
      </c>
      <c r="E93">
        <v>35</v>
      </c>
      <c r="F93">
        <v>0.87</v>
      </c>
      <c r="G93">
        <v>9.802083333333333E-7</v>
      </c>
      <c r="H93" t="s">
        <v>633</v>
      </c>
      <c r="I93" t="s">
        <v>634</v>
      </c>
      <c r="J93">
        <v>47</v>
      </c>
      <c r="K93" t="s">
        <v>635</v>
      </c>
      <c r="L93">
        <v>5</v>
      </c>
      <c r="M93" t="s">
        <v>636</v>
      </c>
      <c r="N93">
        <v>0</v>
      </c>
      <c r="O93">
        <v>0.87</v>
      </c>
      <c r="P93">
        <v>0.97</v>
      </c>
      <c r="Q93">
        <v>1.070363425925926E-5</v>
      </c>
      <c r="R93">
        <v>0.98</v>
      </c>
      <c r="S93">
        <v>7.2480555555555553E-6</v>
      </c>
      <c r="T93">
        <v>0.93</v>
      </c>
      <c r="U93">
        <v>0.97</v>
      </c>
      <c r="V93">
        <v>13</v>
      </c>
      <c r="W93">
        <v>0.92307692307692313</v>
      </c>
      <c r="X93" t="s">
        <v>50</v>
      </c>
      <c r="Y93">
        <v>1</v>
      </c>
      <c r="Z93">
        <v>1</v>
      </c>
      <c r="AA93">
        <v>0</v>
      </c>
      <c r="AB93">
        <v>1</v>
      </c>
      <c r="AC93">
        <v>0</v>
      </c>
      <c r="AD93">
        <v>1</v>
      </c>
      <c r="AE93">
        <v>0</v>
      </c>
      <c r="AF93">
        <v>5</v>
      </c>
      <c r="AG93">
        <v>14</v>
      </c>
      <c r="AH93">
        <v>47</v>
      </c>
      <c r="AI93">
        <v>1</v>
      </c>
      <c r="AJ93">
        <v>0.14177022075383669</v>
      </c>
      <c r="AK93">
        <v>100</v>
      </c>
      <c r="AL93">
        <v>13</v>
      </c>
      <c r="AM93">
        <v>0.13</v>
      </c>
      <c r="AN93" t="s">
        <v>164</v>
      </c>
      <c r="AO93">
        <v>0</v>
      </c>
      <c r="AP93">
        <v>900</v>
      </c>
      <c r="AQ93">
        <v>1</v>
      </c>
      <c r="AR93">
        <v>-0.5</v>
      </c>
      <c r="AS93" t="s">
        <v>53</v>
      </c>
      <c r="AT93">
        <v>1</v>
      </c>
      <c r="AU93" t="b">
        <v>0</v>
      </c>
      <c r="AV93">
        <f t="shared" si="3"/>
        <v>1.0000000000000009E-2</v>
      </c>
      <c r="AW93">
        <f t="shared" si="4"/>
        <v>-3.9999999999999925E-2</v>
      </c>
      <c r="AX93">
        <f t="shared" si="5"/>
        <v>0</v>
      </c>
    </row>
    <row r="94" spans="1:50" x14ac:dyDescent="0.25">
      <c r="A94">
        <v>1000</v>
      </c>
      <c r="B94">
        <v>100</v>
      </c>
      <c r="C94" t="s">
        <v>159</v>
      </c>
      <c r="D94">
        <v>0.99</v>
      </c>
      <c r="E94">
        <v>35</v>
      </c>
      <c r="F94">
        <v>0.72</v>
      </c>
      <c r="G94">
        <v>1.268101851851852E-6</v>
      </c>
      <c r="H94" t="s">
        <v>637</v>
      </c>
      <c r="I94" t="s">
        <v>638</v>
      </c>
      <c r="J94">
        <v>61</v>
      </c>
      <c r="K94" t="s">
        <v>639</v>
      </c>
      <c r="L94">
        <v>5</v>
      </c>
      <c r="M94" t="s">
        <v>640</v>
      </c>
      <c r="N94">
        <v>0</v>
      </c>
      <c r="O94">
        <v>0.72</v>
      </c>
      <c r="P94">
        <v>0.7</v>
      </c>
      <c r="Q94">
        <v>1.138966435185185E-5</v>
      </c>
      <c r="R94">
        <v>0.9</v>
      </c>
      <c r="S94">
        <v>7.2512499999999994E-6</v>
      </c>
      <c r="T94">
        <v>0.93</v>
      </c>
      <c r="U94">
        <v>0.69</v>
      </c>
      <c r="V94">
        <v>28</v>
      </c>
      <c r="W94">
        <v>1</v>
      </c>
      <c r="X94" t="s">
        <v>50</v>
      </c>
      <c r="Y94">
        <v>1</v>
      </c>
      <c r="Z94">
        <v>2</v>
      </c>
      <c r="AA94">
        <v>0</v>
      </c>
      <c r="AB94">
        <v>1</v>
      </c>
      <c r="AC94">
        <v>1</v>
      </c>
      <c r="AD94">
        <v>1</v>
      </c>
      <c r="AE94">
        <v>1</v>
      </c>
      <c r="AF94">
        <v>4</v>
      </c>
      <c r="AG94">
        <v>16</v>
      </c>
      <c r="AH94">
        <v>59</v>
      </c>
      <c r="AI94">
        <v>1</v>
      </c>
      <c r="AJ94">
        <v>0.106204145360804</v>
      </c>
      <c r="AK94">
        <v>100</v>
      </c>
      <c r="AL94">
        <v>28</v>
      </c>
      <c r="AM94">
        <v>0.28000000000000003</v>
      </c>
      <c r="AN94" t="s">
        <v>164</v>
      </c>
      <c r="AO94">
        <v>0</v>
      </c>
      <c r="AP94">
        <v>900</v>
      </c>
      <c r="AQ94">
        <v>2</v>
      </c>
      <c r="AR94">
        <v>1</v>
      </c>
      <c r="AS94" t="s">
        <v>53</v>
      </c>
      <c r="AT94">
        <v>1</v>
      </c>
      <c r="AU94" t="b">
        <v>0</v>
      </c>
      <c r="AV94">
        <f t="shared" si="3"/>
        <v>0.20000000000000007</v>
      </c>
      <c r="AW94">
        <f t="shared" si="4"/>
        <v>0.23000000000000009</v>
      </c>
      <c r="AX94">
        <f t="shared" si="5"/>
        <v>-1.0000000000000009E-2</v>
      </c>
    </row>
    <row r="95" spans="1:50" x14ac:dyDescent="0.25">
      <c r="A95">
        <v>1000</v>
      </c>
      <c r="B95">
        <v>100</v>
      </c>
      <c r="C95" t="s">
        <v>159</v>
      </c>
      <c r="D95">
        <v>0.99</v>
      </c>
      <c r="E95">
        <v>35</v>
      </c>
      <c r="F95">
        <v>0.77</v>
      </c>
      <c r="G95">
        <v>1.549143518518518E-6</v>
      </c>
      <c r="H95" t="s">
        <v>641</v>
      </c>
      <c r="I95" t="s">
        <v>642</v>
      </c>
      <c r="J95">
        <v>68</v>
      </c>
      <c r="K95" t="s">
        <v>643</v>
      </c>
      <c r="L95">
        <v>6</v>
      </c>
      <c r="M95" t="s">
        <v>644</v>
      </c>
      <c r="N95">
        <v>0</v>
      </c>
      <c r="O95">
        <v>0.77</v>
      </c>
      <c r="P95">
        <v>0.81</v>
      </c>
      <c r="Q95">
        <v>1.035231481481481E-5</v>
      </c>
      <c r="R95">
        <v>0.94</v>
      </c>
      <c r="S95">
        <v>7.1451504629629637E-6</v>
      </c>
      <c r="T95">
        <v>0.93</v>
      </c>
      <c r="U95">
        <v>0.81</v>
      </c>
      <c r="V95">
        <v>23</v>
      </c>
      <c r="W95">
        <v>0.65217391304347827</v>
      </c>
      <c r="X95" t="s">
        <v>50</v>
      </c>
      <c r="Y95">
        <v>1</v>
      </c>
      <c r="Z95">
        <v>1</v>
      </c>
      <c r="AA95">
        <v>0</v>
      </c>
      <c r="AB95">
        <v>1</v>
      </c>
      <c r="AC95">
        <v>0</v>
      </c>
      <c r="AD95">
        <v>1</v>
      </c>
      <c r="AE95">
        <v>0</v>
      </c>
      <c r="AF95">
        <v>6</v>
      </c>
      <c r="AG95">
        <v>16</v>
      </c>
      <c r="AH95">
        <v>68</v>
      </c>
      <c r="AI95">
        <v>1</v>
      </c>
      <c r="AJ95">
        <v>0.13426073277780701</v>
      </c>
      <c r="AK95">
        <v>100</v>
      </c>
      <c r="AL95">
        <v>23</v>
      </c>
      <c r="AM95">
        <v>0.23</v>
      </c>
      <c r="AN95" t="s">
        <v>164</v>
      </c>
      <c r="AO95">
        <v>0</v>
      </c>
      <c r="AP95">
        <v>900</v>
      </c>
      <c r="AQ95">
        <v>2</v>
      </c>
      <c r="AR95">
        <v>-1</v>
      </c>
      <c r="AS95" t="s">
        <v>53</v>
      </c>
      <c r="AT95">
        <v>1</v>
      </c>
      <c r="AU95" t="b">
        <v>0</v>
      </c>
      <c r="AV95">
        <f t="shared" si="3"/>
        <v>0.12999999999999989</v>
      </c>
      <c r="AW95">
        <f t="shared" si="4"/>
        <v>0.12</v>
      </c>
      <c r="AX95">
        <f t="shared" si="5"/>
        <v>0</v>
      </c>
    </row>
    <row r="96" spans="1:50" x14ac:dyDescent="0.25">
      <c r="A96">
        <v>1000</v>
      </c>
      <c r="B96">
        <v>100</v>
      </c>
      <c r="C96" t="s">
        <v>159</v>
      </c>
      <c r="D96">
        <v>0.99</v>
      </c>
      <c r="E96">
        <v>35</v>
      </c>
      <c r="F96">
        <v>0.56000000000000005</v>
      </c>
      <c r="G96">
        <v>2.5615740740740739E-7</v>
      </c>
      <c r="H96" t="s">
        <v>645</v>
      </c>
      <c r="I96" t="s">
        <v>646</v>
      </c>
      <c r="J96">
        <v>13</v>
      </c>
      <c r="K96" t="s">
        <v>647</v>
      </c>
      <c r="L96">
        <v>2</v>
      </c>
      <c r="M96" t="s">
        <v>180</v>
      </c>
      <c r="N96">
        <v>0</v>
      </c>
      <c r="O96">
        <v>0.56000000000000005</v>
      </c>
      <c r="P96">
        <v>0.52</v>
      </c>
      <c r="Q96">
        <v>1.04456712962963E-5</v>
      </c>
      <c r="R96">
        <v>0.66</v>
      </c>
      <c r="S96">
        <v>7.143784722222222E-6</v>
      </c>
      <c r="T96">
        <v>0.93</v>
      </c>
      <c r="U96">
        <v>0.52</v>
      </c>
      <c r="V96">
        <v>44</v>
      </c>
      <c r="W96">
        <v>0.90909090909090906</v>
      </c>
      <c r="X96" t="s">
        <v>50</v>
      </c>
      <c r="Y96">
        <v>1</v>
      </c>
      <c r="Z96">
        <v>2</v>
      </c>
      <c r="AA96">
        <v>0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8</v>
      </c>
      <c r="AH96">
        <v>12</v>
      </c>
      <c r="AI96">
        <v>1</v>
      </c>
      <c r="AJ96">
        <v>8.4497215464257189E-2</v>
      </c>
      <c r="AK96">
        <v>100</v>
      </c>
      <c r="AL96">
        <v>44</v>
      </c>
      <c r="AM96">
        <v>0.44</v>
      </c>
      <c r="AN96" t="s">
        <v>164</v>
      </c>
      <c r="AO96">
        <v>0</v>
      </c>
      <c r="AP96">
        <v>900</v>
      </c>
      <c r="AQ96">
        <v>3</v>
      </c>
      <c r="AR96">
        <v>2</v>
      </c>
      <c r="AS96" t="s">
        <v>53</v>
      </c>
      <c r="AT96">
        <v>1</v>
      </c>
      <c r="AU96" t="b">
        <v>0</v>
      </c>
      <c r="AV96">
        <f t="shared" si="3"/>
        <v>0.14000000000000001</v>
      </c>
      <c r="AW96">
        <f t="shared" si="4"/>
        <v>0.41000000000000003</v>
      </c>
      <c r="AX96">
        <f t="shared" si="5"/>
        <v>0</v>
      </c>
    </row>
    <row r="97" spans="1:50" x14ac:dyDescent="0.25">
      <c r="A97">
        <v>1000</v>
      </c>
      <c r="B97">
        <v>100</v>
      </c>
      <c r="C97" t="s">
        <v>159</v>
      </c>
      <c r="D97">
        <v>0.99</v>
      </c>
      <c r="E97">
        <v>35</v>
      </c>
      <c r="F97">
        <v>0.61</v>
      </c>
      <c r="G97">
        <v>7.9980324074074074E-7</v>
      </c>
      <c r="H97" t="s">
        <v>648</v>
      </c>
      <c r="I97" t="s">
        <v>649</v>
      </c>
      <c r="J97">
        <v>41</v>
      </c>
      <c r="K97" t="s">
        <v>650</v>
      </c>
      <c r="L97">
        <v>4</v>
      </c>
      <c r="M97" t="s">
        <v>651</v>
      </c>
      <c r="N97">
        <v>0</v>
      </c>
      <c r="O97">
        <v>0.61</v>
      </c>
      <c r="P97">
        <v>0.57999999999999996</v>
      </c>
      <c r="Q97">
        <v>1.0875902777777779E-5</v>
      </c>
      <c r="R97">
        <v>0.77</v>
      </c>
      <c r="S97">
        <v>7.2570717592592591E-6</v>
      </c>
      <c r="T97">
        <v>0.93</v>
      </c>
      <c r="U97">
        <v>0.57999999999999996</v>
      </c>
      <c r="V97">
        <v>39</v>
      </c>
      <c r="W97">
        <v>0.71794871794871795</v>
      </c>
      <c r="X97" t="s">
        <v>50</v>
      </c>
      <c r="Y97">
        <v>1</v>
      </c>
      <c r="Z97">
        <v>1</v>
      </c>
      <c r="AA97">
        <v>0</v>
      </c>
      <c r="AB97">
        <v>1</v>
      </c>
      <c r="AC97">
        <v>0</v>
      </c>
      <c r="AD97">
        <v>1</v>
      </c>
      <c r="AE97">
        <v>0</v>
      </c>
      <c r="AF97">
        <v>4</v>
      </c>
      <c r="AG97">
        <v>13</v>
      </c>
      <c r="AH97">
        <v>32</v>
      </c>
      <c r="AI97">
        <v>1</v>
      </c>
      <c r="AJ97">
        <v>9.5922292230608386E-2</v>
      </c>
      <c r="AK97">
        <v>100</v>
      </c>
      <c r="AL97">
        <v>39</v>
      </c>
      <c r="AM97">
        <v>0.39</v>
      </c>
      <c r="AN97" t="s">
        <v>164</v>
      </c>
      <c r="AO97">
        <v>0</v>
      </c>
      <c r="AP97">
        <v>900</v>
      </c>
      <c r="AQ97">
        <v>3</v>
      </c>
      <c r="AR97">
        <v>-2</v>
      </c>
      <c r="AS97" t="s">
        <v>53</v>
      </c>
      <c r="AT97">
        <v>1</v>
      </c>
      <c r="AU97" t="b">
        <v>0</v>
      </c>
      <c r="AV97">
        <f t="shared" si="3"/>
        <v>0.19000000000000006</v>
      </c>
      <c r="AW97">
        <f t="shared" si="4"/>
        <v>0.35000000000000009</v>
      </c>
      <c r="AX97">
        <f t="shared" si="5"/>
        <v>0</v>
      </c>
    </row>
    <row r="98" spans="1:50" x14ac:dyDescent="0.25">
      <c r="A98">
        <v>1000</v>
      </c>
      <c r="B98">
        <v>100</v>
      </c>
      <c r="C98" t="s">
        <v>159</v>
      </c>
      <c r="D98">
        <v>0.99</v>
      </c>
      <c r="E98">
        <v>35</v>
      </c>
      <c r="F98">
        <v>0.92</v>
      </c>
      <c r="G98">
        <v>2.339583333333333E-7</v>
      </c>
      <c r="H98" t="s">
        <v>185</v>
      </c>
      <c r="I98" t="s">
        <v>652</v>
      </c>
      <c r="J98">
        <v>10</v>
      </c>
      <c r="K98" t="s">
        <v>187</v>
      </c>
      <c r="L98">
        <v>2</v>
      </c>
      <c r="M98" t="s">
        <v>188</v>
      </c>
      <c r="N98">
        <v>0</v>
      </c>
      <c r="O98">
        <v>0.92</v>
      </c>
      <c r="P98">
        <v>0.86</v>
      </c>
      <c r="Q98">
        <v>1.028453703703704E-5</v>
      </c>
      <c r="R98">
        <v>0.91</v>
      </c>
      <c r="S98">
        <v>7.1385416666666671E-6</v>
      </c>
      <c r="T98">
        <v>0.93</v>
      </c>
      <c r="U98">
        <v>0.86</v>
      </c>
      <c r="V98">
        <v>8</v>
      </c>
      <c r="W98">
        <v>1</v>
      </c>
      <c r="X98" t="s">
        <v>67</v>
      </c>
      <c r="Y98">
        <v>1</v>
      </c>
      <c r="Z98">
        <v>1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2</v>
      </c>
      <c r="AG98">
        <v>5</v>
      </c>
      <c r="AH98">
        <v>7</v>
      </c>
      <c r="AI98">
        <v>1</v>
      </c>
      <c r="AJ98">
        <v>0.88353430325529647</v>
      </c>
      <c r="AK98">
        <v>63</v>
      </c>
      <c r="AL98">
        <v>7</v>
      </c>
      <c r="AM98">
        <v>0.1111111111111111</v>
      </c>
      <c r="AN98" t="s">
        <v>164</v>
      </c>
      <c r="AO98">
        <v>1</v>
      </c>
      <c r="AP98">
        <v>560</v>
      </c>
      <c r="AQ98">
        <v>1</v>
      </c>
      <c r="AR98">
        <v>0.5</v>
      </c>
      <c r="AS98" t="s">
        <v>53</v>
      </c>
      <c r="AT98">
        <v>1</v>
      </c>
      <c r="AU98" t="b">
        <v>0</v>
      </c>
      <c r="AV98">
        <f t="shared" si="3"/>
        <v>5.0000000000000044E-2</v>
      </c>
      <c r="AW98">
        <f t="shared" si="4"/>
        <v>7.0000000000000062E-2</v>
      </c>
      <c r="AX98">
        <f t="shared" si="5"/>
        <v>0</v>
      </c>
    </row>
    <row r="99" spans="1:50" x14ac:dyDescent="0.25">
      <c r="A99">
        <v>1000</v>
      </c>
      <c r="B99">
        <v>100</v>
      </c>
      <c r="C99" t="s">
        <v>159</v>
      </c>
      <c r="D99">
        <v>0.99</v>
      </c>
      <c r="E99">
        <v>35</v>
      </c>
      <c r="F99">
        <v>0.98</v>
      </c>
      <c r="G99">
        <v>2.5624999999999998E-7</v>
      </c>
      <c r="H99" t="s">
        <v>653</v>
      </c>
      <c r="I99" t="s">
        <v>654</v>
      </c>
      <c r="J99">
        <v>16</v>
      </c>
      <c r="K99" t="s">
        <v>655</v>
      </c>
      <c r="L99">
        <v>2</v>
      </c>
      <c r="M99" t="s">
        <v>656</v>
      </c>
      <c r="N99">
        <v>0</v>
      </c>
      <c r="O99">
        <v>0.98</v>
      </c>
      <c r="P99">
        <v>0.97</v>
      </c>
      <c r="Q99">
        <v>1.0060115740740739E-5</v>
      </c>
      <c r="R99">
        <v>0.97</v>
      </c>
      <c r="S99">
        <v>7.0827662037037036E-6</v>
      </c>
      <c r="T99">
        <v>0.93</v>
      </c>
      <c r="U99">
        <v>0.97</v>
      </c>
      <c r="V99">
        <v>2</v>
      </c>
      <c r="W99">
        <v>1</v>
      </c>
      <c r="X99" t="s">
        <v>67</v>
      </c>
      <c r="Y99">
        <v>1</v>
      </c>
      <c r="Z99">
        <v>1</v>
      </c>
      <c r="AA99">
        <v>0</v>
      </c>
      <c r="AB99">
        <v>1</v>
      </c>
      <c r="AC99">
        <v>0</v>
      </c>
      <c r="AD99">
        <v>1</v>
      </c>
      <c r="AE99">
        <v>0</v>
      </c>
      <c r="AF99">
        <v>2</v>
      </c>
      <c r="AG99">
        <v>7</v>
      </c>
      <c r="AH99">
        <v>13</v>
      </c>
      <c r="AI99">
        <v>1</v>
      </c>
      <c r="AJ99">
        <v>0.44720595735337099</v>
      </c>
      <c r="AK99">
        <v>63</v>
      </c>
      <c r="AL99">
        <v>1</v>
      </c>
      <c r="AM99">
        <v>1.5873015873015869E-2</v>
      </c>
      <c r="AN99" t="s">
        <v>164</v>
      </c>
      <c r="AO99">
        <v>1</v>
      </c>
      <c r="AP99">
        <v>560</v>
      </c>
      <c r="AQ99">
        <v>1</v>
      </c>
      <c r="AR99">
        <v>-0.5</v>
      </c>
      <c r="AS99" t="s">
        <v>53</v>
      </c>
      <c r="AT99">
        <v>1</v>
      </c>
      <c r="AU99" t="b">
        <v>0</v>
      </c>
      <c r="AV99">
        <f t="shared" si="3"/>
        <v>0</v>
      </c>
      <c r="AW99">
        <f t="shared" si="4"/>
        <v>-3.9999999999999925E-2</v>
      </c>
      <c r="AX99">
        <f t="shared" si="5"/>
        <v>0</v>
      </c>
    </row>
    <row r="100" spans="1:50" x14ac:dyDescent="0.25">
      <c r="A100">
        <v>1000</v>
      </c>
      <c r="B100">
        <v>100</v>
      </c>
      <c r="C100" t="s">
        <v>159</v>
      </c>
      <c r="D100">
        <v>0.99</v>
      </c>
      <c r="E100">
        <v>35</v>
      </c>
      <c r="F100">
        <v>0.77</v>
      </c>
      <c r="G100">
        <v>5.4281250000000004E-7</v>
      </c>
      <c r="H100" t="s">
        <v>657</v>
      </c>
      <c r="I100" t="s">
        <v>658</v>
      </c>
      <c r="J100">
        <v>28</v>
      </c>
      <c r="K100" t="s">
        <v>195</v>
      </c>
      <c r="L100">
        <v>3</v>
      </c>
      <c r="M100" t="s">
        <v>196</v>
      </c>
      <c r="N100">
        <v>0</v>
      </c>
      <c r="O100">
        <v>0.77</v>
      </c>
      <c r="P100">
        <v>0.73</v>
      </c>
      <c r="Q100">
        <v>1.026652777777778E-5</v>
      </c>
      <c r="R100">
        <v>0.86</v>
      </c>
      <c r="S100">
        <v>7.5074189814814819E-6</v>
      </c>
      <c r="T100">
        <v>0.91</v>
      </c>
      <c r="U100">
        <v>0.73</v>
      </c>
      <c r="V100">
        <v>23</v>
      </c>
      <c r="W100">
        <v>0.21739130434782611</v>
      </c>
      <c r="X100" t="s">
        <v>67</v>
      </c>
      <c r="Y100">
        <v>1</v>
      </c>
      <c r="Z100">
        <v>1</v>
      </c>
      <c r="AA100">
        <v>0</v>
      </c>
      <c r="AB100">
        <v>1</v>
      </c>
      <c r="AC100">
        <v>0</v>
      </c>
      <c r="AD100">
        <v>1</v>
      </c>
      <c r="AE100">
        <v>0</v>
      </c>
      <c r="AF100">
        <v>3</v>
      </c>
      <c r="AG100">
        <v>9</v>
      </c>
      <c r="AH100">
        <v>22</v>
      </c>
      <c r="AI100">
        <v>1</v>
      </c>
      <c r="AJ100">
        <v>0.83202751864719482</v>
      </c>
      <c r="AK100">
        <v>63</v>
      </c>
      <c r="AL100">
        <v>22</v>
      </c>
      <c r="AM100">
        <v>0.34920634920634919</v>
      </c>
      <c r="AN100" t="s">
        <v>164</v>
      </c>
      <c r="AO100">
        <v>1</v>
      </c>
      <c r="AP100">
        <v>560</v>
      </c>
      <c r="AQ100">
        <v>2</v>
      </c>
      <c r="AR100">
        <v>1</v>
      </c>
      <c r="AS100" t="s">
        <v>53</v>
      </c>
      <c r="AT100">
        <v>1</v>
      </c>
      <c r="AU100" t="b">
        <v>0</v>
      </c>
      <c r="AV100">
        <f t="shared" si="3"/>
        <v>0.13</v>
      </c>
      <c r="AW100">
        <f t="shared" si="4"/>
        <v>0.18000000000000005</v>
      </c>
      <c r="AX100">
        <f t="shared" si="5"/>
        <v>0</v>
      </c>
    </row>
    <row r="101" spans="1:50" x14ac:dyDescent="0.25">
      <c r="A101">
        <v>1000</v>
      </c>
      <c r="B101">
        <v>100</v>
      </c>
      <c r="C101" t="s">
        <v>159</v>
      </c>
      <c r="D101">
        <v>0.99</v>
      </c>
      <c r="E101">
        <v>35</v>
      </c>
      <c r="F101">
        <v>0.94</v>
      </c>
      <c r="G101">
        <v>4.3777777777777782E-7</v>
      </c>
      <c r="H101" t="s">
        <v>659</v>
      </c>
      <c r="I101" t="s">
        <v>660</v>
      </c>
      <c r="J101">
        <v>25</v>
      </c>
      <c r="K101" t="s">
        <v>661</v>
      </c>
      <c r="L101">
        <v>3</v>
      </c>
      <c r="M101" t="s">
        <v>662</v>
      </c>
      <c r="N101">
        <v>0</v>
      </c>
      <c r="O101">
        <v>0.94</v>
      </c>
      <c r="P101">
        <v>0.9</v>
      </c>
      <c r="Q101">
        <v>1.02634375E-5</v>
      </c>
      <c r="R101">
        <v>0.93</v>
      </c>
      <c r="S101">
        <v>7.1446180555555563E-6</v>
      </c>
      <c r="T101">
        <v>0.93</v>
      </c>
      <c r="U101">
        <v>0.9</v>
      </c>
      <c r="V101">
        <v>6</v>
      </c>
      <c r="W101">
        <v>0.83333333333333337</v>
      </c>
      <c r="X101" t="s">
        <v>67</v>
      </c>
      <c r="Y101">
        <v>1</v>
      </c>
      <c r="Z101">
        <v>1</v>
      </c>
      <c r="AA101">
        <v>0</v>
      </c>
      <c r="AB101">
        <v>1</v>
      </c>
      <c r="AC101">
        <v>0</v>
      </c>
      <c r="AD101">
        <v>1</v>
      </c>
      <c r="AE101">
        <v>0</v>
      </c>
      <c r="AF101">
        <v>3</v>
      </c>
      <c r="AG101">
        <v>9</v>
      </c>
      <c r="AH101">
        <v>18</v>
      </c>
      <c r="AI101">
        <v>1</v>
      </c>
      <c r="AJ101">
        <v>0.4455897161675319</v>
      </c>
      <c r="AK101">
        <v>63</v>
      </c>
      <c r="AL101">
        <v>5</v>
      </c>
      <c r="AM101">
        <v>7.9365079365079361E-2</v>
      </c>
      <c r="AN101" t="s">
        <v>164</v>
      </c>
      <c r="AO101">
        <v>1</v>
      </c>
      <c r="AP101">
        <v>560</v>
      </c>
      <c r="AQ101">
        <v>2</v>
      </c>
      <c r="AR101">
        <v>-1</v>
      </c>
      <c r="AS101" t="s">
        <v>53</v>
      </c>
      <c r="AT101">
        <v>1</v>
      </c>
      <c r="AU101" t="b">
        <v>0</v>
      </c>
      <c r="AV101">
        <f t="shared" si="3"/>
        <v>3.0000000000000027E-2</v>
      </c>
      <c r="AW101">
        <f t="shared" si="4"/>
        <v>3.0000000000000027E-2</v>
      </c>
      <c r="AX101">
        <f t="shared" si="5"/>
        <v>0</v>
      </c>
    </row>
    <row r="102" spans="1:50" x14ac:dyDescent="0.25">
      <c r="A102">
        <v>1000</v>
      </c>
      <c r="B102">
        <v>100</v>
      </c>
      <c r="C102" t="s">
        <v>159</v>
      </c>
      <c r="D102">
        <v>0.99</v>
      </c>
      <c r="E102">
        <v>35</v>
      </c>
      <c r="F102">
        <v>0.62</v>
      </c>
      <c r="G102">
        <v>7.9939814814814816E-7</v>
      </c>
      <c r="H102" t="s">
        <v>663</v>
      </c>
      <c r="I102" t="s">
        <v>664</v>
      </c>
      <c r="J102">
        <v>40</v>
      </c>
      <c r="K102" t="s">
        <v>203</v>
      </c>
      <c r="L102">
        <v>4</v>
      </c>
      <c r="M102" t="s">
        <v>204</v>
      </c>
      <c r="N102">
        <v>0</v>
      </c>
      <c r="O102">
        <v>0.62</v>
      </c>
      <c r="P102">
        <v>0.6</v>
      </c>
      <c r="Q102">
        <v>1.0654861111111111E-5</v>
      </c>
      <c r="R102">
        <v>0.93</v>
      </c>
      <c r="S102">
        <v>7.2604282407407404E-6</v>
      </c>
      <c r="T102">
        <v>0.93</v>
      </c>
      <c r="U102">
        <v>0.6</v>
      </c>
      <c r="V102">
        <v>38</v>
      </c>
      <c r="W102">
        <v>0.23684210526315791</v>
      </c>
      <c r="X102" t="s">
        <v>67</v>
      </c>
      <c r="Y102">
        <v>1</v>
      </c>
      <c r="Z102">
        <v>1</v>
      </c>
      <c r="AA102">
        <v>0</v>
      </c>
      <c r="AB102">
        <v>1</v>
      </c>
      <c r="AC102">
        <v>0</v>
      </c>
      <c r="AD102">
        <v>1</v>
      </c>
      <c r="AE102">
        <v>0</v>
      </c>
      <c r="AF102">
        <v>4</v>
      </c>
      <c r="AG102">
        <v>11</v>
      </c>
      <c r="AH102">
        <v>17</v>
      </c>
      <c r="AI102">
        <v>1</v>
      </c>
      <c r="AJ102">
        <v>0.29407896318306709</v>
      </c>
      <c r="AK102">
        <v>63</v>
      </c>
      <c r="AL102">
        <v>37</v>
      </c>
      <c r="AM102">
        <v>0.58730158730158732</v>
      </c>
      <c r="AN102" t="s">
        <v>164</v>
      </c>
      <c r="AO102">
        <v>1</v>
      </c>
      <c r="AP102">
        <v>560</v>
      </c>
      <c r="AQ102">
        <v>3</v>
      </c>
      <c r="AR102">
        <v>2</v>
      </c>
      <c r="AS102" t="s">
        <v>53</v>
      </c>
      <c r="AT102">
        <v>1</v>
      </c>
      <c r="AU102" t="b">
        <v>0</v>
      </c>
      <c r="AV102">
        <f t="shared" si="3"/>
        <v>0.33000000000000007</v>
      </c>
      <c r="AW102">
        <f t="shared" si="4"/>
        <v>0.33000000000000007</v>
      </c>
      <c r="AX102">
        <f t="shared" si="5"/>
        <v>0</v>
      </c>
    </row>
    <row r="103" spans="1:50" x14ac:dyDescent="0.25">
      <c r="A103">
        <v>1000</v>
      </c>
      <c r="B103">
        <v>100</v>
      </c>
      <c r="C103" t="s">
        <v>159</v>
      </c>
      <c r="D103">
        <v>0.99</v>
      </c>
      <c r="E103">
        <v>35</v>
      </c>
      <c r="F103">
        <v>0.91</v>
      </c>
      <c r="G103">
        <v>4.6756944444444448E-7</v>
      </c>
      <c r="H103" t="s">
        <v>665</v>
      </c>
      <c r="I103" t="s">
        <v>666</v>
      </c>
      <c r="J103">
        <v>25</v>
      </c>
      <c r="K103" t="s">
        <v>661</v>
      </c>
      <c r="L103">
        <v>3</v>
      </c>
      <c r="M103" t="s">
        <v>662</v>
      </c>
      <c r="N103">
        <v>0</v>
      </c>
      <c r="O103">
        <v>0.91</v>
      </c>
      <c r="P103">
        <v>0.87</v>
      </c>
      <c r="Q103">
        <v>1.0426458333333331E-5</v>
      </c>
      <c r="R103">
        <v>0.91</v>
      </c>
      <c r="S103">
        <v>7.1353703703703713E-6</v>
      </c>
      <c r="T103">
        <v>0.93</v>
      </c>
      <c r="U103">
        <v>0.87</v>
      </c>
      <c r="V103">
        <v>9</v>
      </c>
      <c r="W103">
        <v>0.88888888888888884</v>
      </c>
      <c r="X103" t="s">
        <v>67</v>
      </c>
      <c r="Y103">
        <v>1</v>
      </c>
      <c r="Z103">
        <v>1</v>
      </c>
      <c r="AA103">
        <v>0</v>
      </c>
      <c r="AB103">
        <v>1</v>
      </c>
      <c r="AC103">
        <v>0</v>
      </c>
      <c r="AD103">
        <v>1</v>
      </c>
      <c r="AE103">
        <v>0</v>
      </c>
      <c r="AF103">
        <v>3</v>
      </c>
      <c r="AG103">
        <v>9</v>
      </c>
      <c r="AH103">
        <v>17</v>
      </c>
      <c r="AI103">
        <v>1</v>
      </c>
      <c r="AJ103">
        <v>0.44558860183675958</v>
      </c>
      <c r="AK103">
        <v>63</v>
      </c>
      <c r="AL103">
        <v>8</v>
      </c>
      <c r="AM103">
        <v>0.126984126984127</v>
      </c>
      <c r="AN103" t="s">
        <v>164</v>
      </c>
      <c r="AO103">
        <v>1</v>
      </c>
      <c r="AP103">
        <v>560</v>
      </c>
      <c r="AQ103">
        <v>3</v>
      </c>
      <c r="AR103">
        <v>-2</v>
      </c>
      <c r="AS103" t="s">
        <v>53</v>
      </c>
      <c r="AT103">
        <v>1</v>
      </c>
      <c r="AU103" t="b">
        <v>0</v>
      </c>
      <c r="AV103">
        <f t="shared" si="3"/>
        <v>4.0000000000000036E-2</v>
      </c>
      <c r="AW103">
        <f t="shared" si="4"/>
        <v>6.0000000000000053E-2</v>
      </c>
      <c r="AX103">
        <f t="shared" si="5"/>
        <v>0</v>
      </c>
    </row>
    <row r="104" spans="1:50" x14ac:dyDescent="0.25">
      <c r="A104">
        <v>1000</v>
      </c>
      <c r="B104">
        <v>100</v>
      </c>
      <c r="C104" t="s">
        <v>159</v>
      </c>
      <c r="D104">
        <v>0.99</v>
      </c>
      <c r="E104">
        <v>35</v>
      </c>
      <c r="F104">
        <v>0.97</v>
      </c>
      <c r="G104">
        <v>4.6825231481481478E-7</v>
      </c>
      <c r="H104" t="s">
        <v>667</v>
      </c>
      <c r="I104" t="s">
        <v>668</v>
      </c>
      <c r="J104">
        <v>28</v>
      </c>
      <c r="K104" t="s">
        <v>669</v>
      </c>
      <c r="L104">
        <v>3</v>
      </c>
      <c r="M104" t="s">
        <v>670</v>
      </c>
      <c r="N104">
        <v>0</v>
      </c>
      <c r="O104">
        <v>0.97</v>
      </c>
      <c r="P104">
        <v>0.99</v>
      </c>
      <c r="Q104">
        <v>1.044378472222222E-5</v>
      </c>
      <c r="R104">
        <v>1</v>
      </c>
      <c r="S104">
        <v>7.252858796296296E-6</v>
      </c>
      <c r="T104">
        <v>0.9</v>
      </c>
      <c r="U104">
        <v>0.99</v>
      </c>
      <c r="V104">
        <v>3</v>
      </c>
      <c r="W104">
        <v>1</v>
      </c>
      <c r="X104" t="s">
        <v>78</v>
      </c>
      <c r="Y104">
        <v>1</v>
      </c>
      <c r="Z104">
        <v>1</v>
      </c>
      <c r="AA104">
        <v>0</v>
      </c>
      <c r="AB104">
        <v>1</v>
      </c>
      <c r="AC104">
        <v>1</v>
      </c>
      <c r="AD104">
        <v>0</v>
      </c>
      <c r="AE104">
        <v>3</v>
      </c>
      <c r="AF104">
        <v>0</v>
      </c>
      <c r="AG104">
        <v>6</v>
      </c>
      <c r="AH104">
        <v>5</v>
      </c>
      <c r="AI104">
        <v>1</v>
      </c>
      <c r="AJ104">
        <v>0.39515957611459379</v>
      </c>
      <c r="AK104">
        <v>37</v>
      </c>
      <c r="AL104">
        <v>1</v>
      </c>
      <c r="AM104">
        <v>2.7027027027027029E-2</v>
      </c>
      <c r="AN104" t="s">
        <v>164</v>
      </c>
      <c r="AO104">
        <v>1</v>
      </c>
      <c r="AP104">
        <v>340</v>
      </c>
      <c r="AQ104">
        <v>1</v>
      </c>
      <c r="AR104">
        <v>0.5</v>
      </c>
      <c r="AS104" t="s">
        <v>53</v>
      </c>
      <c r="AT104">
        <v>1</v>
      </c>
      <c r="AU104" t="b">
        <v>0</v>
      </c>
      <c r="AV104">
        <f t="shared" si="3"/>
        <v>1.0000000000000009E-2</v>
      </c>
      <c r="AW104">
        <f t="shared" si="4"/>
        <v>-8.9999999999999969E-2</v>
      </c>
      <c r="AX104">
        <f t="shared" si="5"/>
        <v>0</v>
      </c>
    </row>
    <row r="105" spans="1:50" x14ac:dyDescent="0.25">
      <c r="A105">
        <v>1000</v>
      </c>
      <c r="B105">
        <v>100</v>
      </c>
      <c r="C105" t="s">
        <v>159</v>
      </c>
      <c r="D105">
        <v>0.99</v>
      </c>
      <c r="E105">
        <v>35</v>
      </c>
      <c r="F105">
        <v>0.93</v>
      </c>
      <c r="G105">
        <v>3.5106481481481479E-7</v>
      </c>
      <c r="H105" t="s">
        <v>671</v>
      </c>
      <c r="I105" t="s">
        <v>672</v>
      </c>
      <c r="J105">
        <v>19</v>
      </c>
      <c r="K105" t="s">
        <v>673</v>
      </c>
      <c r="L105">
        <v>3</v>
      </c>
      <c r="M105" t="s">
        <v>674</v>
      </c>
      <c r="N105">
        <v>0</v>
      </c>
      <c r="O105">
        <v>0.93</v>
      </c>
      <c r="P105">
        <v>0.98</v>
      </c>
      <c r="Q105">
        <v>1.0524976851851849E-5</v>
      </c>
      <c r="R105">
        <v>1</v>
      </c>
      <c r="S105">
        <v>7.1417708333333332E-6</v>
      </c>
      <c r="T105">
        <v>0.93</v>
      </c>
      <c r="U105">
        <v>0.98</v>
      </c>
      <c r="V105">
        <v>7</v>
      </c>
      <c r="W105">
        <v>1</v>
      </c>
      <c r="X105" t="s">
        <v>78</v>
      </c>
      <c r="Y105">
        <v>1</v>
      </c>
      <c r="Z105">
        <v>1</v>
      </c>
      <c r="AA105">
        <v>0</v>
      </c>
      <c r="AB105">
        <v>1</v>
      </c>
      <c r="AC105">
        <v>1</v>
      </c>
      <c r="AD105">
        <v>0</v>
      </c>
      <c r="AE105">
        <v>3</v>
      </c>
      <c r="AF105">
        <v>0</v>
      </c>
      <c r="AG105">
        <v>6</v>
      </c>
      <c r="AH105">
        <v>7</v>
      </c>
      <c r="AI105">
        <v>1</v>
      </c>
      <c r="AJ105">
        <v>0.47277658920429733</v>
      </c>
      <c r="AK105">
        <v>37</v>
      </c>
      <c r="AL105">
        <v>5</v>
      </c>
      <c r="AM105">
        <v>0.13513513513513509</v>
      </c>
      <c r="AN105" t="s">
        <v>164</v>
      </c>
      <c r="AO105">
        <v>1</v>
      </c>
      <c r="AP105">
        <v>340</v>
      </c>
      <c r="AQ105">
        <v>1</v>
      </c>
      <c r="AR105">
        <v>-0.5</v>
      </c>
      <c r="AS105" t="s">
        <v>53</v>
      </c>
      <c r="AT105">
        <v>1</v>
      </c>
      <c r="AU105" t="b">
        <v>0</v>
      </c>
      <c r="AV105">
        <f t="shared" si="3"/>
        <v>2.0000000000000018E-2</v>
      </c>
      <c r="AW105">
        <f t="shared" si="4"/>
        <v>-4.9999999999999933E-2</v>
      </c>
      <c r="AX105">
        <f t="shared" si="5"/>
        <v>0</v>
      </c>
    </row>
    <row r="106" spans="1:50" x14ac:dyDescent="0.25">
      <c r="A106">
        <v>1000</v>
      </c>
      <c r="B106">
        <v>100</v>
      </c>
      <c r="C106" t="s">
        <v>159</v>
      </c>
      <c r="D106">
        <v>0.99</v>
      </c>
      <c r="E106">
        <v>35</v>
      </c>
      <c r="F106">
        <v>0.97</v>
      </c>
      <c r="G106">
        <v>4.8979166666666671E-7</v>
      </c>
      <c r="H106" t="s">
        <v>667</v>
      </c>
      <c r="I106" t="s">
        <v>668</v>
      </c>
      <c r="J106">
        <v>28</v>
      </c>
      <c r="K106" t="s">
        <v>669</v>
      </c>
      <c r="L106">
        <v>3</v>
      </c>
      <c r="M106" t="s">
        <v>670</v>
      </c>
      <c r="N106">
        <v>0</v>
      </c>
      <c r="O106">
        <v>0.97</v>
      </c>
      <c r="P106">
        <v>0.99</v>
      </c>
      <c r="Q106">
        <v>1.019396990740741E-5</v>
      </c>
      <c r="R106">
        <v>1</v>
      </c>
      <c r="S106">
        <v>7.2567245370370372E-6</v>
      </c>
      <c r="T106">
        <v>0.94</v>
      </c>
      <c r="U106">
        <v>0.99</v>
      </c>
      <c r="V106">
        <v>3</v>
      </c>
      <c r="W106">
        <v>1</v>
      </c>
      <c r="X106" t="s">
        <v>78</v>
      </c>
      <c r="Y106">
        <v>1</v>
      </c>
      <c r="Z106">
        <v>1</v>
      </c>
      <c r="AA106">
        <v>0</v>
      </c>
      <c r="AB106">
        <v>1</v>
      </c>
      <c r="AC106">
        <v>1</v>
      </c>
      <c r="AD106">
        <v>0</v>
      </c>
      <c r="AE106">
        <v>3</v>
      </c>
      <c r="AF106">
        <v>0</v>
      </c>
      <c r="AG106">
        <v>6</v>
      </c>
      <c r="AH106">
        <v>5</v>
      </c>
      <c r="AI106">
        <v>1</v>
      </c>
      <c r="AJ106">
        <v>0.39515957611459379</v>
      </c>
      <c r="AK106">
        <v>37</v>
      </c>
      <c r="AL106">
        <v>1</v>
      </c>
      <c r="AM106">
        <v>2.7027027027027029E-2</v>
      </c>
      <c r="AN106" t="s">
        <v>164</v>
      </c>
      <c r="AO106">
        <v>1</v>
      </c>
      <c r="AP106">
        <v>340</v>
      </c>
      <c r="AQ106">
        <v>2</v>
      </c>
      <c r="AR106">
        <v>1</v>
      </c>
      <c r="AS106" t="s">
        <v>53</v>
      </c>
      <c r="AT106">
        <v>1</v>
      </c>
      <c r="AU106" t="b">
        <v>0</v>
      </c>
      <c r="AV106">
        <f t="shared" si="3"/>
        <v>1.0000000000000009E-2</v>
      </c>
      <c r="AW106">
        <f t="shared" si="4"/>
        <v>-5.0000000000000044E-2</v>
      </c>
      <c r="AX106">
        <f t="shared" si="5"/>
        <v>0</v>
      </c>
    </row>
    <row r="107" spans="1:50" x14ac:dyDescent="0.25">
      <c r="A107">
        <v>1000</v>
      </c>
      <c r="B107">
        <v>100</v>
      </c>
      <c r="C107" t="s">
        <v>159</v>
      </c>
      <c r="D107">
        <v>0.99</v>
      </c>
      <c r="E107">
        <v>35</v>
      </c>
      <c r="F107">
        <v>0.87</v>
      </c>
      <c r="G107">
        <v>3.5081018518518521E-7</v>
      </c>
      <c r="H107" t="s">
        <v>675</v>
      </c>
      <c r="I107" t="s">
        <v>676</v>
      </c>
      <c r="J107">
        <v>19</v>
      </c>
      <c r="K107" t="s">
        <v>673</v>
      </c>
      <c r="L107">
        <v>3</v>
      </c>
      <c r="M107" t="s">
        <v>674</v>
      </c>
      <c r="N107">
        <v>0</v>
      </c>
      <c r="O107">
        <v>0.87</v>
      </c>
      <c r="P107">
        <v>0.88</v>
      </c>
      <c r="Q107">
        <v>1.018130787037037E-5</v>
      </c>
      <c r="R107">
        <v>0.99</v>
      </c>
      <c r="S107">
        <v>7.1596064814814808E-6</v>
      </c>
      <c r="T107">
        <v>0.94</v>
      </c>
      <c r="U107">
        <v>0.88</v>
      </c>
      <c r="V107">
        <v>13</v>
      </c>
      <c r="W107">
        <v>1</v>
      </c>
      <c r="X107" t="s">
        <v>78</v>
      </c>
      <c r="Y107">
        <v>1</v>
      </c>
      <c r="Z107">
        <v>1</v>
      </c>
      <c r="AA107">
        <v>0</v>
      </c>
      <c r="AB107">
        <v>1</v>
      </c>
      <c r="AC107">
        <v>1</v>
      </c>
      <c r="AD107">
        <v>0</v>
      </c>
      <c r="AE107">
        <v>3</v>
      </c>
      <c r="AF107">
        <v>0</v>
      </c>
      <c r="AG107">
        <v>6</v>
      </c>
      <c r="AH107">
        <v>7</v>
      </c>
      <c r="AI107">
        <v>1</v>
      </c>
      <c r="AJ107">
        <v>0.47277656174231869</v>
      </c>
      <c r="AK107">
        <v>37</v>
      </c>
      <c r="AL107">
        <v>11</v>
      </c>
      <c r="AM107">
        <v>0.29729729729729731</v>
      </c>
      <c r="AN107" t="s">
        <v>164</v>
      </c>
      <c r="AO107">
        <v>1</v>
      </c>
      <c r="AP107">
        <v>340</v>
      </c>
      <c r="AQ107">
        <v>2</v>
      </c>
      <c r="AR107">
        <v>-1</v>
      </c>
      <c r="AS107" t="s">
        <v>53</v>
      </c>
      <c r="AT107">
        <v>1</v>
      </c>
      <c r="AU107" t="b">
        <v>0</v>
      </c>
      <c r="AV107">
        <f t="shared" si="3"/>
        <v>0.10999999999999999</v>
      </c>
      <c r="AW107">
        <f t="shared" si="4"/>
        <v>5.9999999999999942E-2</v>
      </c>
      <c r="AX107">
        <f t="shared" si="5"/>
        <v>0</v>
      </c>
    </row>
    <row r="108" spans="1:50" x14ac:dyDescent="0.25">
      <c r="A108">
        <v>1000</v>
      </c>
      <c r="B108">
        <v>100</v>
      </c>
      <c r="C108" t="s">
        <v>159</v>
      </c>
      <c r="D108">
        <v>0.99</v>
      </c>
      <c r="E108">
        <v>35</v>
      </c>
      <c r="F108">
        <v>0.97</v>
      </c>
      <c r="G108">
        <v>5.8435185185185183E-7</v>
      </c>
      <c r="H108" t="s">
        <v>667</v>
      </c>
      <c r="I108" t="s">
        <v>668</v>
      </c>
      <c r="J108">
        <v>28</v>
      </c>
      <c r="K108" t="s">
        <v>669</v>
      </c>
      <c r="L108">
        <v>3</v>
      </c>
      <c r="M108" t="s">
        <v>670</v>
      </c>
      <c r="N108">
        <v>0</v>
      </c>
      <c r="O108">
        <v>0.97</v>
      </c>
      <c r="P108">
        <v>0.99</v>
      </c>
      <c r="Q108">
        <v>1.0197395833333331E-5</v>
      </c>
      <c r="R108">
        <v>1</v>
      </c>
      <c r="S108">
        <v>7.1708912037037037E-6</v>
      </c>
      <c r="T108">
        <v>0.89</v>
      </c>
      <c r="U108">
        <v>0.99</v>
      </c>
      <c r="V108">
        <v>3</v>
      </c>
      <c r="W108">
        <v>1</v>
      </c>
      <c r="X108" t="s">
        <v>78</v>
      </c>
      <c r="Y108">
        <v>1</v>
      </c>
      <c r="Z108">
        <v>1</v>
      </c>
      <c r="AA108">
        <v>0</v>
      </c>
      <c r="AB108">
        <v>1</v>
      </c>
      <c r="AC108">
        <v>1</v>
      </c>
      <c r="AD108">
        <v>0</v>
      </c>
      <c r="AE108">
        <v>3</v>
      </c>
      <c r="AF108">
        <v>0</v>
      </c>
      <c r="AG108">
        <v>6</v>
      </c>
      <c r="AH108">
        <v>5</v>
      </c>
      <c r="AI108">
        <v>1</v>
      </c>
      <c r="AJ108">
        <v>0.39515957611459379</v>
      </c>
      <c r="AK108">
        <v>37</v>
      </c>
      <c r="AL108">
        <v>1</v>
      </c>
      <c r="AM108">
        <v>2.7027027027027029E-2</v>
      </c>
      <c r="AN108" t="s">
        <v>164</v>
      </c>
      <c r="AO108">
        <v>1</v>
      </c>
      <c r="AP108">
        <v>340</v>
      </c>
      <c r="AQ108">
        <v>3</v>
      </c>
      <c r="AR108">
        <v>2</v>
      </c>
      <c r="AS108" t="s">
        <v>53</v>
      </c>
      <c r="AT108">
        <v>1</v>
      </c>
      <c r="AU108" t="b">
        <v>0</v>
      </c>
      <c r="AV108">
        <f t="shared" si="3"/>
        <v>1.0000000000000009E-2</v>
      </c>
      <c r="AW108">
        <f t="shared" si="4"/>
        <v>-9.9999999999999978E-2</v>
      </c>
      <c r="AX108">
        <f t="shared" si="5"/>
        <v>0</v>
      </c>
    </row>
    <row r="109" spans="1:50" x14ac:dyDescent="0.25">
      <c r="A109">
        <v>1000</v>
      </c>
      <c r="B109">
        <v>100</v>
      </c>
      <c r="C109" t="s">
        <v>159</v>
      </c>
      <c r="D109">
        <v>0.99</v>
      </c>
      <c r="E109">
        <v>35</v>
      </c>
      <c r="F109">
        <v>0.66</v>
      </c>
      <c r="G109">
        <v>3.616782407407407E-7</v>
      </c>
      <c r="H109" t="s">
        <v>677</v>
      </c>
      <c r="I109" t="s">
        <v>678</v>
      </c>
      <c r="J109">
        <v>19</v>
      </c>
      <c r="K109" t="s">
        <v>673</v>
      </c>
      <c r="L109">
        <v>3</v>
      </c>
      <c r="M109" t="s">
        <v>674</v>
      </c>
      <c r="N109">
        <v>0</v>
      </c>
      <c r="O109">
        <v>0.66</v>
      </c>
      <c r="P109">
        <v>0.73</v>
      </c>
      <c r="Q109">
        <v>1.04459837962963E-5</v>
      </c>
      <c r="R109">
        <v>0.99</v>
      </c>
      <c r="S109">
        <v>7.1728125000000002E-6</v>
      </c>
      <c r="T109">
        <v>0.92</v>
      </c>
      <c r="U109">
        <v>0.73</v>
      </c>
      <c r="V109">
        <v>34</v>
      </c>
      <c r="W109">
        <v>1</v>
      </c>
      <c r="X109" t="s">
        <v>78</v>
      </c>
      <c r="Y109">
        <v>1</v>
      </c>
      <c r="Z109">
        <v>1</v>
      </c>
      <c r="AA109">
        <v>0</v>
      </c>
      <c r="AB109">
        <v>1</v>
      </c>
      <c r="AC109">
        <v>1</v>
      </c>
      <c r="AD109">
        <v>0</v>
      </c>
      <c r="AE109">
        <v>3</v>
      </c>
      <c r="AF109">
        <v>0</v>
      </c>
      <c r="AG109">
        <v>4</v>
      </c>
      <c r="AH109">
        <v>3</v>
      </c>
      <c r="AI109">
        <v>1</v>
      </c>
      <c r="AJ109">
        <v>0.41767961215417437</v>
      </c>
      <c r="AK109">
        <v>37</v>
      </c>
      <c r="AL109">
        <v>32</v>
      </c>
      <c r="AM109">
        <v>0.86486486486486491</v>
      </c>
      <c r="AN109" t="s">
        <v>164</v>
      </c>
      <c r="AO109">
        <v>1</v>
      </c>
      <c r="AP109">
        <v>340</v>
      </c>
      <c r="AQ109">
        <v>3</v>
      </c>
      <c r="AR109">
        <v>-2</v>
      </c>
      <c r="AS109" t="s">
        <v>53</v>
      </c>
      <c r="AT109">
        <v>1</v>
      </c>
      <c r="AU109" t="b">
        <v>0</v>
      </c>
      <c r="AV109">
        <f t="shared" si="3"/>
        <v>0.26</v>
      </c>
      <c r="AW109">
        <f t="shared" si="4"/>
        <v>0.19000000000000006</v>
      </c>
      <c r="AX109">
        <f t="shared" si="5"/>
        <v>0</v>
      </c>
    </row>
    <row r="110" spans="1:50" x14ac:dyDescent="0.25">
      <c r="A110">
        <v>1000</v>
      </c>
      <c r="B110">
        <v>100</v>
      </c>
      <c r="C110" t="s">
        <v>159</v>
      </c>
      <c r="D110">
        <v>0.99</v>
      </c>
      <c r="E110">
        <v>35</v>
      </c>
      <c r="F110">
        <v>0.87</v>
      </c>
      <c r="G110">
        <v>1.1606018518518519E-6</v>
      </c>
      <c r="H110" t="s">
        <v>679</v>
      </c>
      <c r="I110" t="s">
        <v>680</v>
      </c>
      <c r="J110">
        <v>61</v>
      </c>
      <c r="K110" t="s">
        <v>171</v>
      </c>
      <c r="L110">
        <v>4</v>
      </c>
      <c r="M110" t="s">
        <v>681</v>
      </c>
      <c r="N110">
        <v>0</v>
      </c>
      <c r="O110">
        <v>0.87</v>
      </c>
      <c r="P110">
        <v>0.91</v>
      </c>
      <c r="Q110">
        <v>1.0445567129629629E-5</v>
      </c>
      <c r="R110">
        <v>0.97</v>
      </c>
      <c r="S110">
        <v>7.3266087962962959E-6</v>
      </c>
      <c r="T110">
        <v>0.85</v>
      </c>
      <c r="U110">
        <v>0.91</v>
      </c>
      <c r="V110">
        <v>13</v>
      </c>
      <c r="W110">
        <v>1</v>
      </c>
      <c r="X110" t="s">
        <v>85</v>
      </c>
      <c r="Y110">
        <v>1</v>
      </c>
      <c r="Z110">
        <v>2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3</v>
      </c>
      <c r="AG110">
        <v>13</v>
      </c>
      <c r="AH110">
        <v>49</v>
      </c>
      <c r="AI110">
        <v>1</v>
      </c>
      <c r="AJ110">
        <v>0.1007361033794128</v>
      </c>
      <c r="AK110">
        <v>36</v>
      </c>
      <c r="AL110">
        <v>6</v>
      </c>
      <c r="AM110">
        <v>0.16666666666666671</v>
      </c>
      <c r="AN110" t="s">
        <v>164</v>
      </c>
      <c r="AO110">
        <v>2</v>
      </c>
      <c r="AP110">
        <v>421</v>
      </c>
      <c r="AQ110">
        <v>1</v>
      </c>
      <c r="AR110">
        <v>0.5</v>
      </c>
      <c r="AS110" t="s">
        <v>53</v>
      </c>
      <c r="AT110">
        <v>1</v>
      </c>
      <c r="AU110" t="b">
        <v>1</v>
      </c>
      <c r="AV110">
        <f t="shared" si="3"/>
        <v>5.9999999999999942E-2</v>
      </c>
      <c r="AW110">
        <f t="shared" si="4"/>
        <v>-6.0000000000000053E-2</v>
      </c>
      <c r="AX110">
        <f t="shared" si="5"/>
        <v>0</v>
      </c>
    </row>
    <row r="111" spans="1:50" x14ac:dyDescent="0.25">
      <c r="A111">
        <v>1000</v>
      </c>
      <c r="B111">
        <v>100</v>
      </c>
      <c r="C111" t="s">
        <v>159</v>
      </c>
      <c r="D111">
        <v>0.99</v>
      </c>
      <c r="E111">
        <v>35</v>
      </c>
      <c r="F111">
        <v>0.9</v>
      </c>
      <c r="G111">
        <v>9.7931712962962953E-7</v>
      </c>
      <c r="H111" t="s">
        <v>682</v>
      </c>
      <c r="I111" t="s">
        <v>683</v>
      </c>
      <c r="J111">
        <v>46</v>
      </c>
      <c r="K111" t="s">
        <v>684</v>
      </c>
      <c r="L111">
        <v>4</v>
      </c>
      <c r="M111" t="s">
        <v>685</v>
      </c>
      <c r="N111">
        <v>0</v>
      </c>
      <c r="O111">
        <v>0.9</v>
      </c>
      <c r="P111">
        <v>0.99</v>
      </c>
      <c r="Q111">
        <v>1.02640625E-5</v>
      </c>
      <c r="R111">
        <v>0.97</v>
      </c>
      <c r="S111">
        <v>7.3257986111111108E-6</v>
      </c>
      <c r="T111">
        <v>0.93</v>
      </c>
      <c r="U111">
        <v>0.99</v>
      </c>
      <c r="V111">
        <v>10</v>
      </c>
      <c r="W111">
        <v>1</v>
      </c>
      <c r="X111" t="s">
        <v>85</v>
      </c>
      <c r="Y111">
        <v>1</v>
      </c>
      <c r="Z111">
        <v>1</v>
      </c>
      <c r="AA111">
        <v>0</v>
      </c>
      <c r="AB111">
        <v>1</v>
      </c>
      <c r="AC111">
        <v>0</v>
      </c>
      <c r="AD111">
        <v>1</v>
      </c>
      <c r="AE111">
        <v>0</v>
      </c>
      <c r="AF111">
        <v>4</v>
      </c>
      <c r="AG111">
        <v>10</v>
      </c>
      <c r="AH111">
        <v>20</v>
      </c>
      <c r="AI111">
        <v>1</v>
      </c>
      <c r="AJ111">
        <v>0.28102536915746662</v>
      </c>
      <c r="AK111">
        <v>49</v>
      </c>
      <c r="AL111">
        <v>8</v>
      </c>
      <c r="AM111">
        <v>0.16326530612244899</v>
      </c>
      <c r="AN111" t="s">
        <v>164</v>
      </c>
      <c r="AO111">
        <v>2</v>
      </c>
      <c r="AP111">
        <v>421</v>
      </c>
      <c r="AQ111">
        <v>1</v>
      </c>
      <c r="AR111">
        <v>-0.5</v>
      </c>
      <c r="AS111" t="s">
        <v>53</v>
      </c>
      <c r="AT111">
        <v>1</v>
      </c>
      <c r="AU111" t="b">
        <v>1</v>
      </c>
      <c r="AV111">
        <f t="shared" si="3"/>
        <v>-2.0000000000000018E-2</v>
      </c>
      <c r="AW111">
        <f t="shared" si="4"/>
        <v>-5.9999999999999942E-2</v>
      </c>
      <c r="AX111">
        <f t="shared" si="5"/>
        <v>0</v>
      </c>
    </row>
    <row r="112" spans="1:50" x14ac:dyDescent="0.25">
      <c r="A112">
        <v>1000</v>
      </c>
      <c r="B112">
        <v>100</v>
      </c>
      <c r="C112" t="s">
        <v>159</v>
      </c>
      <c r="D112">
        <v>0.99</v>
      </c>
      <c r="E112">
        <v>35</v>
      </c>
      <c r="F112">
        <v>0.73</v>
      </c>
      <c r="G112">
        <v>1.3090625E-6</v>
      </c>
      <c r="H112" t="s">
        <v>686</v>
      </c>
      <c r="I112" t="s">
        <v>687</v>
      </c>
      <c r="J112">
        <v>61</v>
      </c>
      <c r="K112" t="s">
        <v>639</v>
      </c>
      <c r="L112">
        <v>5</v>
      </c>
      <c r="M112" t="s">
        <v>640</v>
      </c>
      <c r="N112">
        <v>0</v>
      </c>
      <c r="O112">
        <v>0.73</v>
      </c>
      <c r="P112">
        <v>0.74</v>
      </c>
      <c r="Q112">
        <v>1.1447476851851849E-5</v>
      </c>
      <c r="R112">
        <v>0.94</v>
      </c>
      <c r="S112">
        <v>7.3247453703703706E-6</v>
      </c>
      <c r="T112">
        <v>0.73</v>
      </c>
      <c r="U112">
        <v>0.73</v>
      </c>
      <c r="V112">
        <v>27</v>
      </c>
      <c r="W112">
        <v>1</v>
      </c>
      <c r="X112" t="s">
        <v>85</v>
      </c>
      <c r="Y112">
        <v>1</v>
      </c>
      <c r="Z112">
        <v>2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4</v>
      </c>
      <c r="AG112">
        <v>14</v>
      </c>
      <c r="AH112">
        <v>49</v>
      </c>
      <c r="AI112">
        <v>1</v>
      </c>
      <c r="AJ112">
        <v>0.1091712086829351</v>
      </c>
      <c r="AK112">
        <v>30</v>
      </c>
      <c r="AL112">
        <v>15</v>
      </c>
      <c r="AM112">
        <v>0.5</v>
      </c>
      <c r="AN112" t="s">
        <v>164</v>
      </c>
      <c r="AO112">
        <v>2</v>
      </c>
      <c r="AP112">
        <v>421</v>
      </c>
      <c r="AQ112">
        <v>2</v>
      </c>
      <c r="AR112">
        <v>1</v>
      </c>
      <c r="AS112" t="s">
        <v>53</v>
      </c>
      <c r="AT112">
        <v>1</v>
      </c>
      <c r="AU112" t="b">
        <v>1</v>
      </c>
      <c r="AV112">
        <f t="shared" si="3"/>
        <v>0.19999999999999996</v>
      </c>
      <c r="AW112">
        <f t="shared" si="4"/>
        <v>-1.0000000000000009E-2</v>
      </c>
      <c r="AX112">
        <f t="shared" si="5"/>
        <v>-1.0000000000000009E-2</v>
      </c>
    </row>
    <row r="113" spans="1:50" x14ac:dyDescent="0.25">
      <c r="A113">
        <v>1000</v>
      </c>
      <c r="B113">
        <v>100</v>
      </c>
      <c r="C113" t="s">
        <v>159</v>
      </c>
      <c r="D113">
        <v>0.99</v>
      </c>
      <c r="E113">
        <v>35</v>
      </c>
      <c r="F113">
        <v>0.9</v>
      </c>
      <c r="G113">
        <v>3.6217592592592588E-7</v>
      </c>
      <c r="H113" t="s">
        <v>688</v>
      </c>
      <c r="I113" t="s">
        <v>689</v>
      </c>
      <c r="J113">
        <v>22</v>
      </c>
      <c r="K113" t="s">
        <v>231</v>
      </c>
      <c r="L113">
        <v>3</v>
      </c>
      <c r="M113" t="s">
        <v>232</v>
      </c>
      <c r="N113">
        <v>0</v>
      </c>
      <c r="O113">
        <v>0.9</v>
      </c>
      <c r="P113">
        <v>0.94</v>
      </c>
      <c r="Q113">
        <v>1.026635416666667E-5</v>
      </c>
      <c r="R113">
        <v>0.99</v>
      </c>
      <c r="S113">
        <v>7.504942129629629E-6</v>
      </c>
      <c r="T113">
        <v>0.97</v>
      </c>
      <c r="U113">
        <v>0.94</v>
      </c>
      <c r="V113">
        <v>10</v>
      </c>
      <c r="W113">
        <v>1</v>
      </c>
      <c r="X113" t="s">
        <v>85</v>
      </c>
      <c r="Y113">
        <v>1</v>
      </c>
      <c r="Z113">
        <v>1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3</v>
      </c>
      <c r="AG113">
        <v>7</v>
      </c>
      <c r="AH113">
        <v>8</v>
      </c>
      <c r="AI113">
        <v>1</v>
      </c>
      <c r="AJ113">
        <v>0.83357272499531165</v>
      </c>
      <c r="AK113">
        <v>49</v>
      </c>
      <c r="AL113">
        <v>8</v>
      </c>
      <c r="AM113">
        <v>0.16326530612244899</v>
      </c>
      <c r="AN113" t="s">
        <v>164</v>
      </c>
      <c r="AO113">
        <v>2</v>
      </c>
      <c r="AP113">
        <v>421</v>
      </c>
      <c r="AQ113">
        <v>2</v>
      </c>
      <c r="AR113">
        <v>-1</v>
      </c>
      <c r="AS113" t="s">
        <v>53</v>
      </c>
      <c r="AT113">
        <v>1</v>
      </c>
      <c r="AU113" t="b">
        <v>1</v>
      </c>
      <c r="AV113">
        <f t="shared" si="3"/>
        <v>5.0000000000000044E-2</v>
      </c>
      <c r="AW113">
        <f t="shared" si="4"/>
        <v>3.0000000000000027E-2</v>
      </c>
      <c r="AX113">
        <f t="shared" si="5"/>
        <v>0</v>
      </c>
    </row>
    <row r="114" spans="1:50" x14ac:dyDescent="0.25">
      <c r="A114">
        <v>1000</v>
      </c>
      <c r="B114">
        <v>100</v>
      </c>
      <c r="C114" t="s">
        <v>159</v>
      </c>
      <c r="D114">
        <v>0.99</v>
      </c>
      <c r="E114">
        <v>35</v>
      </c>
      <c r="F114">
        <v>0.59</v>
      </c>
      <c r="G114">
        <v>2.5690972222222231E-7</v>
      </c>
      <c r="H114" t="s">
        <v>690</v>
      </c>
      <c r="I114" t="s">
        <v>691</v>
      </c>
      <c r="J114">
        <v>13</v>
      </c>
      <c r="K114" t="s">
        <v>647</v>
      </c>
      <c r="L114">
        <v>2</v>
      </c>
      <c r="M114" t="s">
        <v>180</v>
      </c>
      <c r="N114">
        <v>0</v>
      </c>
      <c r="O114">
        <v>0.59</v>
      </c>
      <c r="P114">
        <v>0.57999999999999996</v>
      </c>
      <c r="Q114">
        <v>1.062744212962963E-5</v>
      </c>
      <c r="R114">
        <v>0.78</v>
      </c>
      <c r="S114">
        <v>7.1443055555555556E-6</v>
      </c>
      <c r="T114">
        <v>0.79</v>
      </c>
      <c r="U114">
        <v>0.57999999999999996</v>
      </c>
      <c r="V114">
        <v>41</v>
      </c>
      <c r="W114">
        <v>0.97560975609756095</v>
      </c>
      <c r="X114" t="s">
        <v>85</v>
      </c>
      <c r="Y114">
        <v>1</v>
      </c>
      <c r="Z114">
        <v>2</v>
      </c>
      <c r="AA114">
        <v>0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9</v>
      </c>
      <c r="AH114">
        <v>-1</v>
      </c>
      <c r="AI114">
        <v>0</v>
      </c>
      <c r="AJ114">
        <v>0.2225755404842458</v>
      </c>
      <c r="AK114">
        <v>1</v>
      </c>
      <c r="AL114">
        <v>0</v>
      </c>
      <c r="AM114">
        <v>0</v>
      </c>
      <c r="AN114" t="s">
        <v>164</v>
      </c>
      <c r="AO114">
        <v>2</v>
      </c>
      <c r="AP114">
        <v>421</v>
      </c>
      <c r="AQ114">
        <v>3</v>
      </c>
      <c r="AR114">
        <v>2</v>
      </c>
      <c r="AS114" t="s">
        <v>53</v>
      </c>
      <c r="AT114">
        <v>1</v>
      </c>
      <c r="AU114" t="b">
        <v>1</v>
      </c>
      <c r="AV114">
        <f t="shared" si="3"/>
        <v>0.20000000000000007</v>
      </c>
      <c r="AW114">
        <f t="shared" si="4"/>
        <v>0.21000000000000008</v>
      </c>
      <c r="AX114">
        <f t="shared" si="5"/>
        <v>0</v>
      </c>
    </row>
    <row r="115" spans="1:50" x14ac:dyDescent="0.25">
      <c r="A115">
        <v>1000</v>
      </c>
      <c r="B115">
        <v>100</v>
      </c>
      <c r="C115" t="s">
        <v>159</v>
      </c>
      <c r="D115">
        <v>0.99</v>
      </c>
      <c r="E115">
        <v>35</v>
      </c>
      <c r="F115">
        <v>0.9</v>
      </c>
      <c r="G115">
        <v>4.3821759259259258E-7</v>
      </c>
      <c r="H115" t="s">
        <v>688</v>
      </c>
      <c r="I115" t="s">
        <v>689</v>
      </c>
      <c r="J115">
        <v>22</v>
      </c>
      <c r="K115" t="s">
        <v>231</v>
      </c>
      <c r="L115">
        <v>3</v>
      </c>
      <c r="M115" t="s">
        <v>232</v>
      </c>
      <c r="N115">
        <v>0</v>
      </c>
      <c r="O115">
        <v>0.9</v>
      </c>
      <c r="P115">
        <v>0.94</v>
      </c>
      <c r="Q115">
        <v>1.026559027777778E-5</v>
      </c>
      <c r="R115">
        <v>0.99</v>
      </c>
      <c r="S115">
        <v>7.1465046296296291E-6</v>
      </c>
      <c r="T115">
        <v>0.98</v>
      </c>
      <c r="U115">
        <v>0.94</v>
      </c>
      <c r="V115">
        <v>10</v>
      </c>
      <c r="W115">
        <v>1</v>
      </c>
      <c r="X115" t="s">
        <v>85</v>
      </c>
      <c r="Y115">
        <v>1</v>
      </c>
      <c r="Z115">
        <v>1</v>
      </c>
      <c r="AA115">
        <v>0</v>
      </c>
      <c r="AB115">
        <v>1</v>
      </c>
      <c r="AC115">
        <v>0</v>
      </c>
      <c r="AD115">
        <v>1</v>
      </c>
      <c r="AE115">
        <v>0</v>
      </c>
      <c r="AF115">
        <v>3</v>
      </c>
      <c r="AG115">
        <v>7</v>
      </c>
      <c r="AH115">
        <v>8</v>
      </c>
      <c r="AI115">
        <v>1</v>
      </c>
      <c r="AJ115">
        <v>0.83357272499531165</v>
      </c>
      <c r="AK115">
        <v>49</v>
      </c>
      <c r="AL115">
        <v>8</v>
      </c>
      <c r="AM115">
        <v>0.16326530612244899</v>
      </c>
      <c r="AN115" t="s">
        <v>164</v>
      </c>
      <c r="AO115">
        <v>2</v>
      </c>
      <c r="AP115">
        <v>421</v>
      </c>
      <c r="AQ115">
        <v>3</v>
      </c>
      <c r="AR115">
        <v>-2</v>
      </c>
      <c r="AS115" t="s">
        <v>53</v>
      </c>
      <c r="AT115">
        <v>1</v>
      </c>
      <c r="AU115" t="b">
        <v>1</v>
      </c>
      <c r="AV115">
        <f t="shared" si="3"/>
        <v>5.0000000000000044E-2</v>
      </c>
      <c r="AW115">
        <f t="shared" si="4"/>
        <v>4.0000000000000036E-2</v>
      </c>
      <c r="AX115">
        <f t="shared" si="5"/>
        <v>0</v>
      </c>
    </row>
    <row r="116" spans="1:50" x14ac:dyDescent="0.25">
      <c r="A116">
        <v>1000</v>
      </c>
      <c r="B116">
        <v>100</v>
      </c>
      <c r="C116" t="s">
        <v>159</v>
      </c>
      <c r="D116">
        <v>0.99</v>
      </c>
      <c r="E116">
        <v>35</v>
      </c>
      <c r="F116">
        <v>0.98</v>
      </c>
      <c r="G116">
        <v>1.8039351851851849E-7</v>
      </c>
      <c r="H116" t="s">
        <v>692</v>
      </c>
      <c r="I116" t="s">
        <v>693</v>
      </c>
      <c r="J116">
        <v>16</v>
      </c>
      <c r="K116" t="s">
        <v>655</v>
      </c>
      <c r="L116">
        <v>2</v>
      </c>
      <c r="M116" t="s">
        <v>656</v>
      </c>
      <c r="N116">
        <v>0</v>
      </c>
      <c r="O116">
        <v>0.98</v>
      </c>
      <c r="P116">
        <v>0.98</v>
      </c>
      <c r="Q116">
        <v>1.0264432870370371E-5</v>
      </c>
      <c r="R116">
        <v>0.99</v>
      </c>
      <c r="S116">
        <v>7.1446643518518521E-6</v>
      </c>
      <c r="T116">
        <v>0.94</v>
      </c>
      <c r="U116">
        <v>0.98</v>
      </c>
      <c r="V116">
        <v>2</v>
      </c>
      <c r="W116">
        <v>1</v>
      </c>
      <c r="X116" t="s">
        <v>238</v>
      </c>
      <c r="Y116">
        <v>1</v>
      </c>
      <c r="Z116">
        <v>1</v>
      </c>
      <c r="AA116">
        <v>0</v>
      </c>
      <c r="AB116">
        <v>1</v>
      </c>
      <c r="AC116">
        <v>0</v>
      </c>
      <c r="AD116">
        <v>1</v>
      </c>
      <c r="AE116">
        <v>0</v>
      </c>
      <c r="AF116">
        <v>2</v>
      </c>
      <c r="AG116">
        <v>9</v>
      </c>
      <c r="AH116">
        <v>-1</v>
      </c>
      <c r="AI116">
        <v>0</v>
      </c>
      <c r="AJ116">
        <v>0.45952238454621902</v>
      </c>
      <c r="AK116">
        <v>11</v>
      </c>
      <c r="AL116">
        <v>0</v>
      </c>
      <c r="AM116">
        <v>0</v>
      </c>
      <c r="AN116" t="s">
        <v>164</v>
      </c>
      <c r="AO116">
        <v>2</v>
      </c>
      <c r="AP116">
        <v>139</v>
      </c>
      <c r="AQ116">
        <v>1</v>
      </c>
      <c r="AR116">
        <v>0.5</v>
      </c>
      <c r="AS116" t="s">
        <v>53</v>
      </c>
      <c r="AT116">
        <v>1</v>
      </c>
      <c r="AU116" t="b">
        <v>1</v>
      </c>
      <c r="AV116">
        <f t="shared" si="3"/>
        <v>1.0000000000000009E-2</v>
      </c>
      <c r="AW116">
        <f t="shared" si="4"/>
        <v>-4.0000000000000036E-2</v>
      </c>
      <c r="AX116">
        <f t="shared" si="5"/>
        <v>0</v>
      </c>
    </row>
    <row r="117" spans="1:50" x14ac:dyDescent="0.25">
      <c r="A117">
        <v>1000</v>
      </c>
      <c r="B117">
        <v>100</v>
      </c>
      <c r="C117" t="s">
        <v>159</v>
      </c>
      <c r="D117">
        <v>0.99</v>
      </c>
      <c r="E117">
        <v>35</v>
      </c>
      <c r="F117">
        <v>0.96</v>
      </c>
      <c r="G117">
        <v>6.1812500000000001E-7</v>
      </c>
      <c r="H117" t="s">
        <v>694</v>
      </c>
      <c r="I117" t="s">
        <v>695</v>
      </c>
      <c r="J117">
        <v>40</v>
      </c>
      <c r="K117" t="s">
        <v>696</v>
      </c>
      <c r="L117">
        <v>4</v>
      </c>
      <c r="M117" t="s">
        <v>697</v>
      </c>
      <c r="N117">
        <v>1.8121527777777781E-7</v>
      </c>
      <c r="O117">
        <v>0.96</v>
      </c>
      <c r="P117">
        <v>0.98</v>
      </c>
      <c r="Q117">
        <v>1.0084467592592589E-5</v>
      </c>
      <c r="R117">
        <v>1</v>
      </c>
      <c r="S117">
        <v>7.1457060185185176E-6</v>
      </c>
      <c r="T117">
        <v>0.81</v>
      </c>
      <c r="U117">
        <v>0.98</v>
      </c>
      <c r="V117">
        <v>4</v>
      </c>
      <c r="W117">
        <v>1</v>
      </c>
      <c r="X117" t="s">
        <v>238</v>
      </c>
      <c r="Y117">
        <v>1</v>
      </c>
      <c r="Z117">
        <v>1</v>
      </c>
      <c r="AA117">
        <v>0</v>
      </c>
      <c r="AB117">
        <v>1</v>
      </c>
      <c r="AC117">
        <v>0</v>
      </c>
      <c r="AD117">
        <v>1</v>
      </c>
      <c r="AE117">
        <v>0</v>
      </c>
      <c r="AF117">
        <v>4</v>
      </c>
      <c r="AG117">
        <v>5</v>
      </c>
      <c r="AH117">
        <v>3</v>
      </c>
      <c r="AI117">
        <v>1</v>
      </c>
      <c r="AJ117">
        <v>0.2227392758207663</v>
      </c>
      <c r="AK117">
        <v>14</v>
      </c>
      <c r="AL117">
        <v>2</v>
      </c>
      <c r="AM117">
        <v>0.14285714285714279</v>
      </c>
      <c r="AN117" t="s">
        <v>164</v>
      </c>
      <c r="AO117">
        <v>2</v>
      </c>
      <c r="AP117">
        <v>139</v>
      </c>
      <c r="AQ117">
        <v>1</v>
      </c>
      <c r="AR117">
        <v>-0.5</v>
      </c>
      <c r="AS117" t="s">
        <v>53</v>
      </c>
      <c r="AT117">
        <v>1</v>
      </c>
      <c r="AU117" t="b">
        <v>1</v>
      </c>
      <c r="AV117">
        <f t="shared" si="3"/>
        <v>2.0000000000000018E-2</v>
      </c>
      <c r="AW117">
        <f t="shared" si="4"/>
        <v>-0.16999999999999993</v>
      </c>
      <c r="AX117">
        <f t="shared" si="5"/>
        <v>0</v>
      </c>
    </row>
    <row r="118" spans="1:50" x14ac:dyDescent="0.25">
      <c r="A118">
        <v>1000</v>
      </c>
      <c r="B118">
        <v>100</v>
      </c>
      <c r="C118" t="s">
        <v>159</v>
      </c>
      <c r="D118">
        <v>0.99</v>
      </c>
      <c r="E118">
        <v>35</v>
      </c>
      <c r="F118">
        <v>0.96</v>
      </c>
      <c r="G118">
        <v>3.6200231481481479E-7</v>
      </c>
      <c r="H118" t="s">
        <v>698</v>
      </c>
      <c r="I118" t="s">
        <v>699</v>
      </c>
      <c r="J118">
        <v>28</v>
      </c>
      <c r="K118" t="s">
        <v>669</v>
      </c>
      <c r="L118">
        <v>3</v>
      </c>
      <c r="M118" t="s">
        <v>670</v>
      </c>
      <c r="N118">
        <v>0</v>
      </c>
      <c r="O118">
        <v>0.96</v>
      </c>
      <c r="P118">
        <v>0.95</v>
      </c>
      <c r="Q118">
        <v>1.026550925925926E-5</v>
      </c>
      <c r="R118">
        <v>0.96</v>
      </c>
      <c r="S118">
        <v>7.1451851851851849E-6</v>
      </c>
      <c r="T118">
        <v>0.93</v>
      </c>
      <c r="U118">
        <v>0.95</v>
      </c>
      <c r="V118">
        <v>4</v>
      </c>
      <c r="W118">
        <v>1</v>
      </c>
      <c r="X118" t="s">
        <v>238</v>
      </c>
      <c r="Y118">
        <v>1</v>
      </c>
      <c r="Z118">
        <v>1</v>
      </c>
      <c r="AA118">
        <v>0</v>
      </c>
      <c r="AB118">
        <v>1</v>
      </c>
      <c r="AC118">
        <v>0</v>
      </c>
      <c r="AD118">
        <v>1</v>
      </c>
      <c r="AE118">
        <v>0</v>
      </c>
      <c r="AF118">
        <v>3</v>
      </c>
      <c r="AG118">
        <v>4</v>
      </c>
      <c r="AH118">
        <v>3</v>
      </c>
      <c r="AI118">
        <v>1</v>
      </c>
      <c r="AJ118">
        <v>0.27718684919520131</v>
      </c>
      <c r="AK118">
        <v>9</v>
      </c>
      <c r="AL118">
        <v>2</v>
      </c>
      <c r="AM118">
        <v>0.22222222222222221</v>
      </c>
      <c r="AN118" t="s">
        <v>164</v>
      </c>
      <c r="AO118">
        <v>2</v>
      </c>
      <c r="AP118">
        <v>139</v>
      </c>
      <c r="AQ118">
        <v>2</v>
      </c>
      <c r="AR118">
        <v>1</v>
      </c>
      <c r="AS118" t="s">
        <v>53</v>
      </c>
      <c r="AT118">
        <v>1</v>
      </c>
      <c r="AU118" t="b">
        <v>1</v>
      </c>
      <c r="AV118">
        <f t="shared" si="3"/>
        <v>1.0000000000000009E-2</v>
      </c>
      <c r="AW118">
        <f t="shared" si="4"/>
        <v>-1.9999999999999907E-2</v>
      </c>
      <c r="AX118">
        <f t="shared" si="5"/>
        <v>0</v>
      </c>
    </row>
    <row r="119" spans="1:50" x14ac:dyDescent="0.25">
      <c r="A119">
        <v>1000</v>
      </c>
      <c r="B119">
        <v>100</v>
      </c>
      <c r="C119" t="s">
        <v>159</v>
      </c>
      <c r="D119">
        <v>0.99</v>
      </c>
      <c r="E119">
        <v>35</v>
      </c>
      <c r="F119">
        <v>0.94</v>
      </c>
      <c r="G119">
        <v>7.9892361111111122E-7</v>
      </c>
      <c r="H119" t="s">
        <v>694</v>
      </c>
      <c r="I119" t="s">
        <v>695</v>
      </c>
      <c r="J119">
        <v>40</v>
      </c>
      <c r="K119" t="s">
        <v>696</v>
      </c>
      <c r="L119">
        <v>4</v>
      </c>
      <c r="M119" t="s">
        <v>697</v>
      </c>
      <c r="N119">
        <v>0</v>
      </c>
      <c r="O119">
        <v>0.94</v>
      </c>
      <c r="P119">
        <v>0.93</v>
      </c>
      <c r="Q119">
        <v>1.1785231481481479E-5</v>
      </c>
      <c r="R119">
        <v>0.95</v>
      </c>
      <c r="S119">
        <v>9.2834027777777771E-6</v>
      </c>
      <c r="T119">
        <v>0.85</v>
      </c>
      <c r="U119">
        <v>0.93</v>
      </c>
      <c r="V119">
        <v>6</v>
      </c>
      <c r="W119">
        <v>0.83333333333333337</v>
      </c>
      <c r="X119" t="s">
        <v>238</v>
      </c>
      <c r="Y119">
        <v>1</v>
      </c>
      <c r="Z119">
        <v>1</v>
      </c>
      <c r="AA119">
        <v>0</v>
      </c>
      <c r="AB119">
        <v>1</v>
      </c>
      <c r="AC119">
        <v>0</v>
      </c>
      <c r="AD119">
        <v>1</v>
      </c>
      <c r="AE119">
        <v>0</v>
      </c>
      <c r="AF119">
        <v>4</v>
      </c>
      <c r="AG119">
        <v>5</v>
      </c>
      <c r="AH119">
        <v>3</v>
      </c>
      <c r="AI119">
        <v>1</v>
      </c>
      <c r="AJ119">
        <v>0.2227392758207663</v>
      </c>
      <c r="AK119">
        <v>14</v>
      </c>
      <c r="AL119">
        <v>4</v>
      </c>
      <c r="AM119">
        <v>0.2857142857142857</v>
      </c>
      <c r="AN119" t="s">
        <v>164</v>
      </c>
      <c r="AO119">
        <v>2</v>
      </c>
      <c r="AP119">
        <v>139</v>
      </c>
      <c r="AQ119">
        <v>2</v>
      </c>
      <c r="AR119">
        <v>-1</v>
      </c>
      <c r="AS119" t="s">
        <v>53</v>
      </c>
      <c r="AT119">
        <v>1</v>
      </c>
      <c r="AU119" t="b">
        <v>1</v>
      </c>
      <c r="AV119">
        <f t="shared" si="3"/>
        <v>1.9999999999999907E-2</v>
      </c>
      <c r="AW119">
        <f t="shared" si="4"/>
        <v>-8.0000000000000071E-2</v>
      </c>
      <c r="AX119">
        <f t="shared" si="5"/>
        <v>0</v>
      </c>
    </row>
    <row r="120" spans="1:50" x14ac:dyDescent="0.25">
      <c r="A120">
        <v>1000</v>
      </c>
      <c r="B120">
        <v>100</v>
      </c>
      <c r="C120" t="s">
        <v>159</v>
      </c>
      <c r="D120">
        <v>0.99</v>
      </c>
      <c r="E120">
        <v>35</v>
      </c>
      <c r="F120">
        <v>0.94</v>
      </c>
      <c r="G120">
        <v>6.1776620370370369E-7</v>
      </c>
      <c r="H120" t="s">
        <v>700</v>
      </c>
      <c r="I120" t="s">
        <v>701</v>
      </c>
      <c r="J120">
        <v>28</v>
      </c>
      <c r="K120" t="s">
        <v>669</v>
      </c>
      <c r="L120">
        <v>3</v>
      </c>
      <c r="M120" t="s">
        <v>670</v>
      </c>
      <c r="N120">
        <v>0</v>
      </c>
      <c r="O120">
        <v>0.94</v>
      </c>
      <c r="P120">
        <v>0.93</v>
      </c>
      <c r="Q120">
        <v>1.062846064814815E-5</v>
      </c>
      <c r="R120">
        <v>0.94</v>
      </c>
      <c r="S120">
        <v>7.3227430555555556E-6</v>
      </c>
      <c r="T120">
        <v>0.98</v>
      </c>
      <c r="U120">
        <v>0.93</v>
      </c>
      <c r="V120">
        <v>6</v>
      </c>
      <c r="W120">
        <v>1</v>
      </c>
      <c r="X120" t="s">
        <v>238</v>
      </c>
      <c r="Y120">
        <v>1</v>
      </c>
      <c r="Z120">
        <v>1</v>
      </c>
      <c r="AA120">
        <v>0</v>
      </c>
      <c r="AB120">
        <v>1</v>
      </c>
      <c r="AC120">
        <v>0</v>
      </c>
      <c r="AD120">
        <v>1</v>
      </c>
      <c r="AE120">
        <v>0</v>
      </c>
      <c r="AF120">
        <v>3</v>
      </c>
      <c r="AG120">
        <v>4</v>
      </c>
      <c r="AH120">
        <v>3</v>
      </c>
      <c r="AI120">
        <v>1</v>
      </c>
      <c r="AJ120">
        <v>2.309157711287257E-3</v>
      </c>
      <c r="AK120">
        <v>4</v>
      </c>
      <c r="AL120">
        <v>4</v>
      </c>
      <c r="AM120">
        <v>1</v>
      </c>
      <c r="AN120" t="s">
        <v>164</v>
      </c>
      <c r="AO120">
        <v>2</v>
      </c>
      <c r="AP120">
        <v>139</v>
      </c>
      <c r="AQ120">
        <v>3</v>
      </c>
      <c r="AR120">
        <v>2</v>
      </c>
      <c r="AS120" t="s">
        <v>53</v>
      </c>
      <c r="AT120">
        <v>1</v>
      </c>
      <c r="AU120" t="b">
        <v>1</v>
      </c>
      <c r="AV120">
        <f t="shared" si="3"/>
        <v>9.9999999999998979E-3</v>
      </c>
      <c r="AW120">
        <f t="shared" si="4"/>
        <v>4.9999999999999933E-2</v>
      </c>
      <c r="AX120">
        <f t="shared" si="5"/>
        <v>0</v>
      </c>
    </row>
    <row r="121" spans="1:50" x14ac:dyDescent="0.25">
      <c r="A121">
        <v>1000</v>
      </c>
      <c r="B121">
        <v>100</v>
      </c>
      <c r="C121" t="s">
        <v>159</v>
      </c>
      <c r="D121">
        <v>0.99</v>
      </c>
      <c r="E121">
        <v>35</v>
      </c>
      <c r="F121">
        <v>0.91</v>
      </c>
      <c r="G121">
        <v>8.1377314814814813E-7</v>
      </c>
      <c r="H121" t="s">
        <v>702</v>
      </c>
      <c r="I121" t="s">
        <v>703</v>
      </c>
      <c r="J121">
        <v>40</v>
      </c>
      <c r="K121" t="s">
        <v>704</v>
      </c>
      <c r="L121">
        <v>3</v>
      </c>
      <c r="M121" t="s">
        <v>705</v>
      </c>
      <c r="N121">
        <v>0</v>
      </c>
      <c r="O121">
        <v>0.91</v>
      </c>
      <c r="P121">
        <v>0.85</v>
      </c>
      <c r="Q121">
        <v>1.006576388888889E-5</v>
      </c>
      <c r="R121">
        <v>0.95</v>
      </c>
      <c r="S121">
        <v>7.3217013888888892E-6</v>
      </c>
      <c r="T121">
        <v>0.8</v>
      </c>
      <c r="U121">
        <v>0.85</v>
      </c>
      <c r="V121">
        <v>9</v>
      </c>
      <c r="W121">
        <v>0.88888888888888884</v>
      </c>
      <c r="X121" t="s">
        <v>238</v>
      </c>
      <c r="Y121">
        <v>1</v>
      </c>
      <c r="Z121">
        <v>1</v>
      </c>
      <c r="AA121">
        <v>0</v>
      </c>
      <c r="AB121">
        <v>1</v>
      </c>
      <c r="AC121">
        <v>0</v>
      </c>
      <c r="AD121">
        <v>1</v>
      </c>
      <c r="AE121">
        <v>0</v>
      </c>
      <c r="AF121">
        <v>3</v>
      </c>
      <c r="AG121">
        <v>5</v>
      </c>
      <c r="AH121">
        <v>4</v>
      </c>
      <c r="AI121">
        <v>1</v>
      </c>
      <c r="AJ121">
        <v>0.22610481189581419</v>
      </c>
      <c r="AK121">
        <v>14</v>
      </c>
      <c r="AL121">
        <v>7</v>
      </c>
      <c r="AM121">
        <v>0.5</v>
      </c>
      <c r="AN121" t="s">
        <v>164</v>
      </c>
      <c r="AO121">
        <v>2</v>
      </c>
      <c r="AP121">
        <v>139</v>
      </c>
      <c r="AQ121">
        <v>3</v>
      </c>
      <c r="AR121">
        <v>-2</v>
      </c>
      <c r="AS121" t="s">
        <v>53</v>
      </c>
      <c r="AT121">
        <v>1</v>
      </c>
      <c r="AU121" t="b">
        <v>1</v>
      </c>
      <c r="AV121">
        <f t="shared" si="3"/>
        <v>9.9999999999999978E-2</v>
      </c>
      <c r="AW121">
        <f t="shared" si="4"/>
        <v>-4.9999999999999933E-2</v>
      </c>
      <c r="AX121">
        <f t="shared" si="5"/>
        <v>0</v>
      </c>
    </row>
    <row r="122" spans="1:50" x14ac:dyDescent="0.25">
      <c r="A122">
        <v>1000</v>
      </c>
      <c r="B122">
        <v>100</v>
      </c>
      <c r="C122" t="s">
        <v>159</v>
      </c>
      <c r="D122">
        <v>0.99</v>
      </c>
      <c r="E122">
        <v>35</v>
      </c>
      <c r="F122">
        <v>0.93</v>
      </c>
      <c r="G122">
        <v>7.9942129629629634E-7</v>
      </c>
      <c r="H122" t="s">
        <v>706</v>
      </c>
      <c r="I122" t="s">
        <v>707</v>
      </c>
      <c r="J122">
        <v>40</v>
      </c>
      <c r="K122" t="s">
        <v>708</v>
      </c>
      <c r="L122">
        <v>3</v>
      </c>
      <c r="M122" t="s">
        <v>709</v>
      </c>
      <c r="N122">
        <v>0</v>
      </c>
      <c r="O122">
        <v>0.93</v>
      </c>
      <c r="P122">
        <v>0.94</v>
      </c>
      <c r="Q122">
        <v>1.007899305555555E-5</v>
      </c>
      <c r="R122">
        <v>0.98</v>
      </c>
      <c r="S122">
        <v>7.3265972222222222E-6</v>
      </c>
      <c r="T122">
        <v>0.93</v>
      </c>
      <c r="U122">
        <v>0.94</v>
      </c>
      <c r="V122">
        <v>7</v>
      </c>
      <c r="W122">
        <v>1</v>
      </c>
      <c r="X122" t="s">
        <v>255</v>
      </c>
      <c r="Y122">
        <v>1</v>
      </c>
      <c r="Z122">
        <v>2</v>
      </c>
      <c r="AA122">
        <v>0</v>
      </c>
      <c r="AB122">
        <v>1</v>
      </c>
      <c r="AC122">
        <v>1</v>
      </c>
      <c r="AD122">
        <v>1</v>
      </c>
      <c r="AE122">
        <v>2</v>
      </c>
      <c r="AF122">
        <v>1</v>
      </c>
      <c r="AG122">
        <v>6</v>
      </c>
      <c r="AH122">
        <v>4</v>
      </c>
      <c r="AI122">
        <v>1</v>
      </c>
      <c r="AJ122">
        <v>2.9948898445528731E-3</v>
      </c>
      <c r="AK122">
        <v>4</v>
      </c>
      <c r="AL122">
        <v>4</v>
      </c>
      <c r="AM122">
        <v>1</v>
      </c>
      <c r="AN122" t="s">
        <v>164</v>
      </c>
      <c r="AO122">
        <v>3</v>
      </c>
      <c r="AP122">
        <v>25</v>
      </c>
      <c r="AQ122">
        <v>1</v>
      </c>
      <c r="AR122">
        <v>0.5</v>
      </c>
      <c r="AS122" t="s">
        <v>53</v>
      </c>
      <c r="AT122">
        <v>1</v>
      </c>
      <c r="AU122" t="b">
        <v>0</v>
      </c>
      <c r="AV122">
        <f t="shared" si="3"/>
        <v>4.0000000000000036E-2</v>
      </c>
      <c r="AW122">
        <f t="shared" si="4"/>
        <v>-9.9999999999998979E-3</v>
      </c>
      <c r="AX122">
        <f t="shared" si="5"/>
        <v>0</v>
      </c>
    </row>
    <row r="123" spans="1:50" x14ac:dyDescent="0.25">
      <c r="A123">
        <v>1000</v>
      </c>
      <c r="B123">
        <v>100</v>
      </c>
      <c r="C123" t="s">
        <v>159</v>
      </c>
      <c r="D123">
        <v>0.99</v>
      </c>
      <c r="E123">
        <v>35</v>
      </c>
      <c r="F123">
        <v>0.97</v>
      </c>
      <c r="G123">
        <v>3.616087962962963E-7</v>
      </c>
      <c r="H123" t="s">
        <v>667</v>
      </c>
      <c r="I123" t="s">
        <v>668</v>
      </c>
      <c r="J123">
        <v>28</v>
      </c>
      <c r="K123" t="s">
        <v>669</v>
      </c>
      <c r="L123">
        <v>3</v>
      </c>
      <c r="M123" t="s">
        <v>670</v>
      </c>
      <c r="N123">
        <v>0</v>
      </c>
      <c r="O123">
        <v>0.97</v>
      </c>
      <c r="P123">
        <v>0.99</v>
      </c>
      <c r="Q123">
        <v>1.011386574074074E-5</v>
      </c>
      <c r="R123">
        <v>1</v>
      </c>
      <c r="S123">
        <v>7.3722106481481486E-6</v>
      </c>
      <c r="T123">
        <v>0.91</v>
      </c>
      <c r="U123">
        <v>0.99</v>
      </c>
      <c r="V123">
        <v>3</v>
      </c>
      <c r="W123">
        <v>1</v>
      </c>
      <c r="X123" t="s">
        <v>255</v>
      </c>
      <c r="Y123">
        <v>1</v>
      </c>
      <c r="Z123">
        <v>1</v>
      </c>
      <c r="AA123">
        <v>0</v>
      </c>
      <c r="AB123">
        <v>1</v>
      </c>
      <c r="AC123">
        <v>1</v>
      </c>
      <c r="AD123">
        <v>0</v>
      </c>
      <c r="AE123">
        <v>3</v>
      </c>
      <c r="AF123">
        <v>0</v>
      </c>
      <c r="AG123">
        <v>11</v>
      </c>
      <c r="AH123">
        <v>-1</v>
      </c>
      <c r="AI123">
        <v>0</v>
      </c>
      <c r="AJ123">
        <v>0.42094509403081842</v>
      </c>
      <c r="AK123">
        <v>4</v>
      </c>
      <c r="AL123">
        <v>0</v>
      </c>
      <c r="AM123">
        <v>0</v>
      </c>
      <c r="AN123" t="s">
        <v>164</v>
      </c>
      <c r="AO123">
        <v>3</v>
      </c>
      <c r="AP123">
        <v>25</v>
      </c>
      <c r="AQ123">
        <v>1</v>
      </c>
      <c r="AR123">
        <v>-0.5</v>
      </c>
      <c r="AS123" t="s">
        <v>53</v>
      </c>
      <c r="AT123">
        <v>1</v>
      </c>
      <c r="AU123" t="b">
        <v>0</v>
      </c>
      <c r="AV123">
        <f t="shared" si="3"/>
        <v>1.0000000000000009E-2</v>
      </c>
      <c r="AW123">
        <f t="shared" si="4"/>
        <v>-7.999999999999996E-2</v>
      </c>
      <c r="AX123">
        <f t="shared" si="5"/>
        <v>0</v>
      </c>
    </row>
    <row r="124" spans="1:50" x14ac:dyDescent="0.25">
      <c r="A124">
        <v>1000</v>
      </c>
      <c r="B124">
        <v>100</v>
      </c>
      <c r="C124" t="s">
        <v>159</v>
      </c>
      <c r="D124">
        <v>0.99</v>
      </c>
      <c r="E124">
        <v>35</v>
      </c>
      <c r="F124">
        <v>0.93</v>
      </c>
      <c r="G124">
        <v>9.0446759259259256E-7</v>
      </c>
      <c r="H124" t="s">
        <v>706</v>
      </c>
      <c r="I124" t="s">
        <v>707</v>
      </c>
      <c r="J124">
        <v>40</v>
      </c>
      <c r="K124" t="s">
        <v>708</v>
      </c>
      <c r="L124">
        <v>3</v>
      </c>
      <c r="M124" t="s">
        <v>709</v>
      </c>
      <c r="N124">
        <v>0</v>
      </c>
      <c r="O124">
        <v>0.93</v>
      </c>
      <c r="P124">
        <v>0.93</v>
      </c>
      <c r="Q124">
        <v>1.026510416666667E-5</v>
      </c>
      <c r="R124">
        <v>1</v>
      </c>
      <c r="S124">
        <v>7.1471990740740736E-6</v>
      </c>
      <c r="T124">
        <v>0.91</v>
      </c>
      <c r="U124">
        <v>0.93</v>
      </c>
      <c r="V124">
        <v>7</v>
      </c>
      <c r="W124">
        <v>1</v>
      </c>
      <c r="X124" t="s">
        <v>255</v>
      </c>
      <c r="Y124">
        <v>1</v>
      </c>
      <c r="Z124">
        <v>2</v>
      </c>
      <c r="AA124">
        <v>0</v>
      </c>
      <c r="AB124">
        <v>1</v>
      </c>
      <c r="AC124">
        <v>1</v>
      </c>
      <c r="AD124">
        <v>1</v>
      </c>
      <c r="AE124">
        <v>2</v>
      </c>
      <c r="AF124">
        <v>1</v>
      </c>
      <c r="AG124">
        <v>6</v>
      </c>
      <c r="AH124">
        <v>4</v>
      </c>
      <c r="AI124">
        <v>1</v>
      </c>
      <c r="AJ124">
        <v>2.9948898445528731E-3</v>
      </c>
      <c r="AK124">
        <v>4</v>
      </c>
      <c r="AL124">
        <v>4</v>
      </c>
      <c r="AM124">
        <v>1</v>
      </c>
      <c r="AN124" t="s">
        <v>164</v>
      </c>
      <c r="AO124">
        <v>3</v>
      </c>
      <c r="AP124">
        <v>25</v>
      </c>
      <c r="AQ124">
        <v>2</v>
      </c>
      <c r="AR124">
        <v>1</v>
      </c>
      <c r="AS124" t="s">
        <v>53</v>
      </c>
      <c r="AT124">
        <v>1</v>
      </c>
      <c r="AU124" t="b">
        <v>0</v>
      </c>
      <c r="AV124">
        <f t="shared" si="3"/>
        <v>6.9999999999999951E-2</v>
      </c>
      <c r="AW124">
        <f t="shared" si="4"/>
        <v>-2.0000000000000018E-2</v>
      </c>
      <c r="AX124">
        <f t="shared" si="5"/>
        <v>0</v>
      </c>
    </row>
    <row r="125" spans="1:50" x14ac:dyDescent="0.25">
      <c r="A125">
        <v>1000</v>
      </c>
      <c r="B125">
        <v>100</v>
      </c>
      <c r="C125" t="s">
        <v>159</v>
      </c>
      <c r="D125">
        <v>0.99</v>
      </c>
      <c r="E125">
        <v>35</v>
      </c>
      <c r="F125">
        <v>0.97</v>
      </c>
      <c r="G125">
        <v>4.3736111111111108E-7</v>
      </c>
      <c r="H125" t="s">
        <v>667</v>
      </c>
      <c r="I125" t="s">
        <v>668</v>
      </c>
      <c r="J125">
        <v>28</v>
      </c>
      <c r="K125" t="s">
        <v>669</v>
      </c>
      <c r="L125">
        <v>3</v>
      </c>
      <c r="M125" t="s">
        <v>670</v>
      </c>
      <c r="N125">
        <v>0</v>
      </c>
      <c r="O125">
        <v>0.97</v>
      </c>
      <c r="P125">
        <v>0.99</v>
      </c>
      <c r="Q125">
        <v>1.0083333333333331E-5</v>
      </c>
      <c r="R125">
        <v>1</v>
      </c>
      <c r="S125">
        <v>7.1447685185185181E-6</v>
      </c>
      <c r="T125">
        <v>0.93</v>
      </c>
      <c r="U125">
        <v>0.99</v>
      </c>
      <c r="V125">
        <v>3</v>
      </c>
      <c r="W125">
        <v>1</v>
      </c>
      <c r="X125" t="s">
        <v>255</v>
      </c>
      <c r="Y125">
        <v>1</v>
      </c>
      <c r="Z125">
        <v>1</v>
      </c>
      <c r="AA125">
        <v>0</v>
      </c>
      <c r="AB125">
        <v>1</v>
      </c>
      <c r="AC125">
        <v>1</v>
      </c>
      <c r="AD125">
        <v>0</v>
      </c>
      <c r="AE125">
        <v>3</v>
      </c>
      <c r="AF125">
        <v>0</v>
      </c>
      <c r="AG125">
        <v>11</v>
      </c>
      <c r="AH125">
        <v>-1</v>
      </c>
      <c r="AI125">
        <v>0</v>
      </c>
      <c r="AJ125">
        <v>0.42094509403081842</v>
      </c>
      <c r="AK125">
        <v>4</v>
      </c>
      <c r="AL125">
        <v>0</v>
      </c>
      <c r="AM125">
        <v>0</v>
      </c>
      <c r="AN125" t="s">
        <v>164</v>
      </c>
      <c r="AO125">
        <v>3</v>
      </c>
      <c r="AP125">
        <v>25</v>
      </c>
      <c r="AQ125">
        <v>2</v>
      </c>
      <c r="AR125">
        <v>-1</v>
      </c>
      <c r="AS125" t="s">
        <v>53</v>
      </c>
      <c r="AT125">
        <v>1</v>
      </c>
      <c r="AU125" t="b">
        <v>0</v>
      </c>
      <c r="AV125">
        <f t="shared" si="3"/>
        <v>1.0000000000000009E-2</v>
      </c>
      <c r="AW125">
        <f t="shared" si="4"/>
        <v>-5.9999999999999942E-2</v>
      </c>
      <c r="AX125">
        <f t="shared" si="5"/>
        <v>0</v>
      </c>
    </row>
    <row r="126" spans="1:50" x14ac:dyDescent="0.25">
      <c r="A126">
        <v>1000</v>
      </c>
      <c r="B126">
        <v>100</v>
      </c>
      <c r="C126" t="s">
        <v>159</v>
      </c>
      <c r="D126">
        <v>0.99</v>
      </c>
      <c r="E126">
        <v>35</v>
      </c>
      <c r="F126">
        <v>0.93</v>
      </c>
      <c r="G126">
        <v>7.9890046296296303E-7</v>
      </c>
      <c r="H126" t="s">
        <v>706</v>
      </c>
      <c r="I126" t="s">
        <v>707</v>
      </c>
      <c r="J126">
        <v>40</v>
      </c>
      <c r="K126" t="s">
        <v>708</v>
      </c>
      <c r="L126">
        <v>3</v>
      </c>
      <c r="M126" t="s">
        <v>709</v>
      </c>
      <c r="N126">
        <v>0</v>
      </c>
      <c r="O126">
        <v>0.93</v>
      </c>
      <c r="P126">
        <v>0.93</v>
      </c>
      <c r="Q126">
        <v>1.0004490740740739E-5</v>
      </c>
      <c r="R126">
        <v>1</v>
      </c>
      <c r="S126">
        <v>7.2210185185185176E-6</v>
      </c>
      <c r="T126">
        <v>0.93</v>
      </c>
      <c r="U126">
        <v>0.93</v>
      </c>
      <c r="V126">
        <v>7</v>
      </c>
      <c r="W126">
        <v>1</v>
      </c>
      <c r="X126" t="s">
        <v>255</v>
      </c>
      <c r="Y126">
        <v>1</v>
      </c>
      <c r="Z126">
        <v>2</v>
      </c>
      <c r="AA126">
        <v>0</v>
      </c>
      <c r="AB126">
        <v>1</v>
      </c>
      <c r="AC126">
        <v>1</v>
      </c>
      <c r="AD126">
        <v>1</v>
      </c>
      <c r="AE126">
        <v>2</v>
      </c>
      <c r="AF126">
        <v>1</v>
      </c>
      <c r="AG126">
        <v>6</v>
      </c>
      <c r="AH126">
        <v>4</v>
      </c>
      <c r="AI126">
        <v>1</v>
      </c>
      <c r="AJ126">
        <v>2.9948898445528731E-3</v>
      </c>
      <c r="AK126">
        <v>4</v>
      </c>
      <c r="AL126">
        <v>4</v>
      </c>
      <c r="AM126">
        <v>1</v>
      </c>
      <c r="AN126" t="s">
        <v>164</v>
      </c>
      <c r="AO126">
        <v>3</v>
      </c>
      <c r="AP126">
        <v>25</v>
      </c>
      <c r="AQ126">
        <v>3</v>
      </c>
      <c r="AR126">
        <v>2</v>
      </c>
      <c r="AS126" t="s">
        <v>53</v>
      </c>
      <c r="AT126">
        <v>1</v>
      </c>
      <c r="AU126" t="b">
        <v>0</v>
      </c>
      <c r="AV126">
        <f t="shared" si="3"/>
        <v>6.9999999999999951E-2</v>
      </c>
      <c r="AW126">
        <f t="shared" si="4"/>
        <v>0</v>
      </c>
      <c r="AX126">
        <f t="shared" si="5"/>
        <v>0</v>
      </c>
    </row>
    <row r="127" spans="1:50" x14ac:dyDescent="0.25">
      <c r="A127">
        <v>1000</v>
      </c>
      <c r="B127">
        <v>100</v>
      </c>
      <c r="C127" t="s">
        <v>159</v>
      </c>
      <c r="D127">
        <v>0.99</v>
      </c>
      <c r="E127">
        <v>35</v>
      </c>
      <c r="F127">
        <v>0.97</v>
      </c>
      <c r="G127">
        <v>5.4206018518518518E-7</v>
      </c>
      <c r="H127" t="s">
        <v>667</v>
      </c>
      <c r="I127" t="s">
        <v>668</v>
      </c>
      <c r="J127">
        <v>28</v>
      </c>
      <c r="K127" t="s">
        <v>669</v>
      </c>
      <c r="L127">
        <v>3</v>
      </c>
      <c r="M127" t="s">
        <v>670</v>
      </c>
      <c r="N127">
        <v>0</v>
      </c>
      <c r="O127">
        <v>0.97</v>
      </c>
      <c r="P127">
        <v>0.99</v>
      </c>
      <c r="Q127">
        <v>1.0082673611111111E-5</v>
      </c>
      <c r="R127">
        <v>1</v>
      </c>
      <c r="S127">
        <v>7.2133912037037046E-6</v>
      </c>
      <c r="T127">
        <v>0.93</v>
      </c>
      <c r="U127">
        <v>0.99</v>
      </c>
      <c r="V127">
        <v>3</v>
      </c>
      <c r="W127">
        <v>1</v>
      </c>
      <c r="X127" t="s">
        <v>255</v>
      </c>
      <c r="Y127">
        <v>1</v>
      </c>
      <c r="Z127">
        <v>1</v>
      </c>
      <c r="AA127">
        <v>0</v>
      </c>
      <c r="AB127">
        <v>1</v>
      </c>
      <c r="AC127">
        <v>1</v>
      </c>
      <c r="AD127">
        <v>0</v>
      </c>
      <c r="AE127">
        <v>3</v>
      </c>
      <c r="AF127">
        <v>0</v>
      </c>
      <c r="AG127">
        <v>11</v>
      </c>
      <c r="AH127">
        <v>-1</v>
      </c>
      <c r="AI127">
        <v>0</v>
      </c>
      <c r="AJ127">
        <v>0.42094509403081842</v>
      </c>
      <c r="AK127">
        <v>4</v>
      </c>
      <c r="AL127">
        <v>0</v>
      </c>
      <c r="AM127">
        <v>0</v>
      </c>
      <c r="AN127" t="s">
        <v>164</v>
      </c>
      <c r="AO127">
        <v>3</v>
      </c>
      <c r="AP127">
        <v>25</v>
      </c>
      <c r="AQ127">
        <v>3</v>
      </c>
      <c r="AR127">
        <v>-2</v>
      </c>
      <c r="AS127" t="s">
        <v>53</v>
      </c>
      <c r="AT127">
        <v>1</v>
      </c>
      <c r="AU127" t="b">
        <v>0</v>
      </c>
      <c r="AV127">
        <f t="shared" si="3"/>
        <v>1.0000000000000009E-2</v>
      </c>
      <c r="AW127">
        <f t="shared" si="4"/>
        <v>-5.9999999999999942E-2</v>
      </c>
      <c r="AX127">
        <f t="shared" si="5"/>
        <v>0</v>
      </c>
    </row>
    <row r="128" spans="1:50" x14ac:dyDescent="0.25">
      <c r="A128">
        <v>1000</v>
      </c>
      <c r="B128">
        <v>100</v>
      </c>
      <c r="C128" t="s">
        <v>159</v>
      </c>
      <c r="D128">
        <v>0.99</v>
      </c>
      <c r="E128">
        <v>35</v>
      </c>
      <c r="F128">
        <v>0.97</v>
      </c>
      <c r="G128">
        <v>4.9149305555555555E-7</v>
      </c>
      <c r="H128" t="s">
        <v>667</v>
      </c>
      <c r="I128" t="s">
        <v>668</v>
      </c>
      <c r="J128">
        <v>28</v>
      </c>
      <c r="K128" t="s">
        <v>669</v>
      </c>
      <c r="L128">
        <v>3</v>
      </c>
      <c r="M128" t="s">
        <v>670</v>
      </c>
      <c r="N128">
        <v>0</v>
      </c>
      <c r="O128">
        <v>0.97</v>
      </c>
      <c r="P128">
        <v>0.99</v>
      </c>
      <c r="Q128">
        <v>1.007096064814815E-5</v>
      </c>
      <c r="R128">
        <v>1</v>
      </c>
      <c r="S128">
        <v>7.1390624999999999E-6</v>
      </c>
      <c r="T128">
        <v>0.93</v>
      </c>
      <c r="U128">
        <v>0.99</v>
      </c>
      <c r="V128">
        <v>3</v>
      </c>
      <c r="W128">
        <v>1</v>
      </c>
      <c r="X128" t="s">
        <v>256</v>
      </c>
      <c r="Y128">
        <v>1</v>
      </c>
      <c r="Z128">
        <v>1</v>
      </c>
      <c r="AA128">
        <v>0</v>
      </c>
      <c r="AB128">
        <v>1</v>
      </c>
      <c r="AC128">
        <v>1</v>
      </c>
      <c r="AD128">
        <v>0</v>
      </c>
      <c r="AE128">
        <v>3</v>
      </c>
      <c r="AF128">
        <v>0</v>
      </c>
      <c r="AG128">
        <v>11</v>
      </c>
      <c r="AH128">
        <v>-1</v>
      </c>
      <c r="AI128">
        <v>0</v>
      </c>
      <c r="AJ128">
        <v>0.42094509403081842</v>
      </c>
      <c r="AK128">
        <v>32</v>
      </c>
      <c r="AL128">
        <v>0</v>
      </c>
      <c r="AM128">
        <v>0</v>
      </c>
      <c r="AN128" t="s">
        <v>164</v>
      </c>
      <c r="AO128">
        <v>3</v>
      </c>
      <c r="AP128">
        <v>278</v>
      </c>
      <c r="AQ128">
        <v>1</v>
      </c>
      <c r="AR128">
        <v>0.5</v>
      </c>
      <c r="AS128" t="s">
        <v>53</v>
      </c>
      <c r="AT128">
        <v>1</v>
      </c>
      <c r="AU128" t="b">
        <v>0</v>
      </c>
      <c r="AV128">
        <f t="shared" si="3"/>
        <v>1.0000000000000009E-2</v>
      </c>
      <c r="AW128">
        <f t="shared" si="4"/>
        <v>-5.9999999999999942E-2</v>
      </c>
      <c r="AX128">
        <f t="shared" si="5"/>
        <v>0</v>
      </c>
    </row>
    <row r="129" spans="1:50" x14ac:dyDescent="0.25">
      <c r="A129">
        <v>1000</v>
      </c>
      <c r="B129">
        <v>100</v>
      </c>
      <c r="C129" t="s">
        <v>159</v>
      </c>
      <c r="D129">
        <v>0.99</v>
      </c>
      <c r="E129">
        <v>35</v>
      </c>
      <c r="F129">
        <v>0.97</v>
      </c>
      <c r="G129">
        <v>5.8561342592592596E-7</v>
      </c>
      <c r="H129" t="s">
        <v>667</v>
      </c>
      <c r="I129" t="s">
        <v>668</v>
      </c>
      <c r="J129">
        <v>28</v>
      </c>
      <c r="K129" t="s">
        <v>669</v>
      </c>
      <c r="L129">
        <v>3</v>
      </c>
      <c r="M129" t="s">
        <v>670</v>
      </c>
      <c r="N129">
        <v>0</v>
      </c>
      <c r="O129">
        <v>0.97</v>
      </c>
      <c r="P129">
        <v>0.99</v>
      </c>
      <c r="Q129">
        <v>1.0274652777777781E-5</v>
      </c>
      <c r="R129">
        <v>0.99</v>
      </c>
      <c r="S129">
        <v>7.1675231481481479E-6</v>
      </c>
      <c r="T129">
        <v>0.93</v>
      </c>
      <c r="U129">
        <v>0.99</v>
      </c>
      <c r="V129">
        <v>3</v>
      </c>
      <c r="W129">
        <v>1</v>
      </c>
      <c r="X129" t="s">
        <v>256</v>
      </c>
      <c r="Y129">
        <v>1</v>
      </c>
      <c r="Z129">
        <v>1</v>
      </c>
      <c r="AA129">
        <v>0</v>
      </c>
      <c r="AB129">
        <v>1</v>
      </c>
      <c r="AC129">
        <v>1</v>
      </c>
      <c r="AD129">
        <v>0</v>
      </c>
      <c r="AE129">
        <v>3</v>
      </c>
      <c r="AF129">
        <v>0</v>
      </c>
      <c r="AG129">
        <v>11</v>
      </c>
      <c r="AH129">
        <v>-1</v>
      </c>
      <c r="AI129">
        <v>0</v>
      </c>
      <c r="AJ129">
        <v>0.42094509403081842</v>
      </c>
      <c r="AK129">
        <v>32</v>
      </c>
      <c r="AL129">
        <v>0</v>
      </c>
      <c r="AM129">
        <v>0</v>
      </c>
      <c r="AN129" t="s">
        <v>164</v>
      </c>
      <c r="AO129">
        <v>3</v>
      </c>
      <c r="AP129">
        <v>278</v>
      </c>
      <c r="AQ129">
        <v>1</v>
      </c>
      <c r="AR129">
        <v>-0.5</v>
      </c>
      <c r="AS129" t="s">
        <v>53</v>
      </c>
      <c r="AT129">
        <v>1</v>
      </c>
      <c r="AU129" t="b">
        <v>0</v>
      </c>
      <c r="AV129">
        <f t="shared" si="3"/>
        <v>0</v>
      </c>
      <c r="AW129">
        <f t="shared" si="4"/>
        <v>-5.9999999999999942E-2</v>
      </c>
      <c r="AX129">
        <f t="shared" si="5"/>
        <v>0</v>
      </c>
    </row>
    <row r="130" spans="1:50" x14ac:dyDescent="0.25">
      <c r="A130">
        <v>1000</v>
      </c>
      <c r="B130">
        <v>100</v>
      </c>
      <c r="C130" t="s">
        <v>159</v>
      </c>
      <c r="D130">
        <v>0.99</v>
      </c>
      <c r="E130">
        <v>35</v>
      </c>
      <c r="F130">
        <v>0.96</v>
      </c>
      <c r="G130">
        <v>1.191307870370371E-6</v>
      </c>
      <c r="H130" t="s">
        <v>710</v>
      </c>
      <c r="I130" t="s">
        <v>711</v>
      </c>
      <c r="J130">
        <v>64</v>
      </c>
      <c r="K130" t="s">
        <v>712</v>
      </c>
      <c r="L130">
        <v>4</v>
      </c>
      <c r="M130" t="s">
        <v>713</v>
      </c>
      <c r="N130">
        <v>0</v>
      </c>
      <c r="O130">
        <v>0.96</v>
      </c>
      <c r="P130">
        <v>0.96</v>
      </c>
      <c r="Q130">
        <v>1.0796678240740741E-5</v>
      </c>
      <c r="R130">
        <v>0.98</v>
      </c>
      <c r="S130">
        <v>7.2796874999999999E-6</v>
      </c>
      <c r="T130">
        <v>0.93</v>
      </c>
      <c r="U130">
        <v>0.96</v>
      </c>
      <c r="V130">
        <v>4</v>
      </c>
      <c r="W130">
        <v>1</v>
      </c>
      <c r="X130" t="s">
        <v>256</v>
      </c>
      <c r="Y130">
        <v>1</v>
      </c>
      <c r="Z130">
        <v>1</v>
      </c>
      <c r="AA130">
        <v>0</v>
      </c>
      <c r="AB130">
        <v>1</v>
      </c>
      <c r="AC130">
        <v>1</v>
      </c>
      <c r="AD130">
        <v>0</v>
      </c>
      <c r="AE130">
        <v>4</v>
      </c>
      <c r="AF130">
        <v>0</v>
      </c>
      <c r="AG130">
        <v>10</v>
      </c>
      <c r="AH130">
        <v>35</v>
      </c>
      <c r="AI130">
        <v>1</v>
      </c>
      <c r="AJ130">
        <v>0.42091965965827138</v>
      </c>
      <c r="AK130">
        <v>32</v>
      </c>
      <c r="AL130">
        <v>1</v>
      </c>
      <c r="AM130">
        <v>3.125E-2</v>
      </c>
      <c r="AN130" t="s">
        <v>164</v>
      </c>
      <c r="AO130">
        <v>3</v>
      </c>
      <c r="AP130">
        <v>278</v>
      </c>
      <c r="AQ130">
        <v>2</v>
      </c>
      <c r="AR130">
        <v>1</v>
      </c>
      <c r="AS130" t="s">
        <v>53</v>
      </c>
      <c r="AT130">
        <v>1</v>
      </c>
      <c r="AU130" t="b">
        <v>0</v>
      </c>
      <c r="AV130">
        <f t="shared" si="3"/>
        <v>2.0000000000000018E-2</v>
      </c>
      <c r="AW130">
        <f t="shared" si="4"/>
        <v>-2.9999999999999916E-2</v>
      </c>
      <c r="AX130">
        <f t="shared" si="5"/>
        <v>0</v>
      </c>
    </row>
    <row r="131" spans="1:50" x14ac:dyDescent="0.25">
      <c r="A131">
        <v>1000</v>
      </c>
      <c r="B131">
        <v>100</v>
      </c>
      <c r="C131" t="s">
        <v>159</v>
      </c>
      <c r="D131">
        <v>0.99</v>
      </c>
      <c r="E131">
        <v>35</v>
      </c>
      <c r="F131">
        <v>0.97</v>
      </c>
      <c r="G131">
        <v>4.6818287037037038E-7</v>
      </c>
      <c r="H131" t="s">
        <v>667</v>
      </c>
      <c r="I131" t="s">
        <v>668</v>
      </c>
      <c r="J131">
        <v>28</v>
      </c>
      <c r="K131" t="s">
        <v>669</v>
      </c>
      <c r="L131">
        <v>3</v>
      </c>
      <c r="M131" t="s">
        <v>670</v>
      </c>
      <c r="N131">
        <v>0</v>
      </c>
      <c r="O131">
        <v>0.97</v>
      </c>
      <c r="P131">
        <v>0.99</v>
      </c>
      <c r="Q131">
        <v>1.0140439814814809E-5</v>
      </c>
      <c r="R131">
        <v>0.99</v>
      </c>
      <c r="S131">
        <v>7.2211921296296294E-6</v>
      </c>
      <c r="T131">
        <v>0.93</v>
      </c>
      <c r="U131">
        <v>0.99</v>
      </c>
      <c r="V131">
        <v>3</v>
      </c>
      <c r="W131">
        <v>1</v>
      </c>
      <c r="X131" t="s">
        <v>256</v>
      </c>
      <c r="Y131">
        <v>1</v>
      </c>
      <c r="Z131">
        <v>1</v>
      </c>
      <c r="AA131">
        <v>0</v>
      </c>
      <c r="AB131">
        <v>1</v>
      </c>
      <c r="AC131">
        <v>1</v>
      </c>
      <c r="AD131">
        <v>0</v>
      </c>
      <c r="AE131">
        <v>3</v>
      </c>
      <c r="AF131">
        <v>0</v>
      </c>
      <c r="AG131">
        <v>11</v>
      </c>
      <c r="AH131">
        <v>-1</v>
      </c>
      <c r="AI131">
        <v>0</v>
      </c>
      <c r="AJ131">
        <v>0.42094509403081842</v>
      </c>
      <c r="AK131">
        <v>32</v>
      </c>
      <c r="AL131">
        <v>0</v>
      </c>
      <c r="AM131">
        <v>0</v>
      </c>
      <c r="AN131" t="s">
        <v>164</v>
      </c>
      <c r="AO131">
        <v>3</v>
      </c>
      <c r="AP131">
        <v>278</v>
      </c>
      <c r="AQ131">
        <v>2</v>
      </c>
      <c r="AR131">
        <v>-1</v>
      </c>
      <c r="AS131" t="s">
        <v>53</v>
      </c>
      <c r="AT131">
        <v>1</v>
      </c>
      <c r="AU131" t="b">
        <v>0</v>
      </c>
      <c r="AV131">
        <f t="shared" ref="AV131:AV194" si="6">R131-P131</f>
        <v>0</v>
      </c>
      <c r="AW131">
        <f t="shared" ref="AW131:AW194" si="7">T131-P131</f>
        <v>-5.9999999999999942E-2</v>
      </c>
      <c r="AX131">
        <f t="shared" ref="AX131:AX194" si="8">U131-P131</f>
        <v>0</v>
      </c>
    </row>
    <row r="132" spans="1:50" x14ac:dyDescent="0.25">
      <c r="A132">
        <v>1000</v>
      </c>
      <c r="B132">
        <v>100</v>
      </c>
      <c r="C132" t="s">
        <v>159</v>
      </c>
      <c r="D132">
        <v>0.99</v>
      </c>
      <c r="E132">
        <v>35</v>
      </c>
      <c r="F132">
        <v>0.81</v>
      </c>
      <c r="G132">
        <v>1.3410532407407411E-6</v>
      </c>
      <c r="H132" t="s">
        <v>714</v>
      </c>
      <c r="I132" t="s">
        <v>715</v>
      </c>
      <c r="J132">
        <v>64</v>
      </c>
      <c r="K132" t="s">
        <v>712</v>
      </c>
      <c r="L132">
        <v>4</v>
      </c>
      <c r="M132" t="s">
        <v>713</v>
      </c>
      <c r="N132">
        <v>0</v>
      </c>
      <c r="O132">
        <v>0.81</v>
      </c>
      <c r="P132">
        <v>0.82</v>
      </c>
      <c r="Q132">
        <v>1.0263900462962961E-5</v>
      </c>
      <c r="R132">
        <v>0.97</v>
      </c>
      <c r="S132">
        <v>7.1456134259259253E-6</v>
      </c>
      <c r="T132">
        <v>0.93</v>
      </c>
      <c r="U132">
        <v>0.82</v>
      </c>
      <c r="V132">
        <v>19</v>
      </c>
      <c r="W132">
        <v>0.94736842105263153</v>
      </c>
      <c r="X132" t="s">
        <v>256</v>
      </c>
      <c r="Y132">
        <v>1</v>
      </c>
      <c r="Z132">
        <v>1</v>
      </c>
      <c r="AA132">
        <v>0</v>
      </c>
      <c r="AB132">
        <v>1</v>
      </c>
      <c r="AC132">
        <v>1</v>
      </c>
      <c r="AD132">
        <v>0</v>
      </c>
      <c r="AE132">
        <v>4</v>
      </c>
      <c r="AF132">
        <v>0</v>
      </c>
      <c r="AG132">
        <v>10</v>
      </c>
      <c r="AH132">
        <v>19</v>
      </c>
      <c r="AI132">
        <v>1</v>
      </c>
      <c r="AJ132">
        <v>0.42090706422374552</v>
      </c>
      <c r="AK132">
        <v>32</v>
      </c>
      <c r="AL132">
        <v>16</v>
      </c>
      <c r="AM132">
        <v>0.5</v>
      </c>
      <c r="AN132" t="s">
        <v>164</v>
      </c>
      <c r="AO132">
        <v>3</v>
      </c>
      <c r="AP132">
        <v>278</v>
      </c>
      <c r="AQ132">
        <v>3</v>
      </c>
      <c r="AR132">
        <v>2</v>
      </c>
      <c r="AS132" t="s">
        <v>53</v>
      </c>
      <c r="AT132">
        <v>1</v>
      </c>
      <c r="AU132" t="b">
        <v>0</v>
      </c>
      <c r="AV132">
        <f t="shared" si="6"/>
        <v>0.15000000000000002</v>
      </c>
      <c r="AW132">
        <f t="shared" si="7"/>
        <v>0.1100000000000001</v>
      </c>
      <c r="AX132">
        <f t="shared" si="8"/>
        <v>0</v>
      </c>
    </row>
    <row r="133" spans="1:50" x14ac:dyDescent="0.25">
      <c r="A133">
        <v>1000</v>
      </c>
      <c r="B133">
        <v>100</v>
      </c>
      <c r="C133" t="s">
        <v>159</v>
      </c>
      <c r="D133">
        <v>0.99</v>
      </c>
      <c r="E133">
        <v>35</v>
      </c>
      <c r="F133">
        <v>0.97</v>
      </c>
      <c r="G133">
        <v>6.173032407407408E-7</v>
      </c>
      <c r="H133" t="s">
        <v>667</v>
      </c>
      <c r="I133" t="s">
        <v>668</v>
      </c>
      <c r="J133">
        <v>28</v>
      </c>
      <c r="K133" t="s">
        <v>669</v>
      </c>
      <c r="L133">
        <v>3</v>
      </c>
      <c r="M133" t="s">
        <v>670</v>
      </c>
      <c r="N133">
        <v>0</v>
      </c>
      <c r="O133">
        <v>0.97</v>
      </c>
      <c r="P133">
        <v>0.99</v>
      </c>
      <c r="Q133">
        <v>1.040534722222222E-5</v>
      </c>
      <c r="R133">
        <v>0.99</v>
      </c>
      <c r="S133">
        <v>7.1337500000000001E-6</v>
      </c>
      <c r="T133">
        <v>0.91</v>
      </c>
      <c r="U133">
        <v>0.99</v>
      </c>
      <c r="V133">
        <v>3</v>
      </c>
      <c r="W133">
        <v>1</v>
      </c>
      <c r="X133" t="s">
        <v>256</v>
      </c>
      <c r="Y133">
        <v>1</v>
      </c>
      <c r="Z133">
        <v>1</v>
      </c>
      <c r="AA133">
        <v>0</v>
      </c>
      <c r="AB133">
        <v>1</v>
      </c>
      <c r="AC133">
        <v>1</v>
      </c>
      <c r="AD133">
        <v>0</v>
      </c>
      <c r="AE133">
        <v>3</v>
      </c>
      <c r="AF133">
        <v>0</v>
      </c>
      <c r="AG133">
        <v>11</v>
      </c>
      <c r="AH133">
        <v>-1</v>
      </c>
      <c r="AI133">
        <v>0</v>
      </c>
      <c r="AJ133">
        <v>0.42094509403081842</v>
      </c>
      <c r="AK133">
        <v>32</v>
      </c>
      <c r="AL133">
        <v>0</v>
      </c>
      <c r="AM133">
        <v>0</v>
      </c>
      <c r="AN133" t="s">
        <v>164</v>
      </c>
      <c r="AO133">
        <v>3</v>
      </c>
      <c r="AP133">
        <v>278</v>
      </c>
      <c r="AQ133">
        <v>3</v>
      </c>
      <c r="AR133">
        <v>-2</v>
      </c>
      <c r="AS133" t="s">
        <v>53</v>
      </c>
      <c r="AT133">
        <v>1</v>
      </c>
      <c r="AU133" t="b">
        <v>0</v>
      </c>
      <c r="AV133">
        <f t="shared" si="6"/>
        <v>0</v>
      </c>
      <c r="AW133">
        <f t="shared" si="7"/>
        <v>-7.999999999999996E-2</v>
      </c>
      <c r="AX133">
        <f t="shared" si="8"/>
        <v>0</v>
      </c>
    </row>
    <row r="134" spans="1:50" x14ac:dyDescent="0.25">
      <c r="A134">
        <v>1000</v>
      </c>
      <c r="B134">
        <v>100</v>
      </c>
      <c r="C134" t="s">
        <v>159</v>
      </c>
      <c r="D134">
        <v>0.99</v>
      </c>
      <c r="E134">
        <v>35</v>
      </c>
      <c r="F134">
        <v>0.96</v>
      </c>
      <c r="G134">
        <v>7.9851851851851853E-7</v>
      </c>
      <c r="H134" t="s">
        <v>716</v>
      </c>
      <c r="I134" t="s">
        <v>717</v>
      </c>
      <c r="J134">
        <v>46</v>
      </c>
      <c r="K134" t="s">
        <v>718</v>
      </c>
      <c r="L134">
        <v>4</v>
      </c>
      <c r="M134" t="s">
        <v>719</v>
      </c>
      <c r="N134">
        <v>0</v>
      </c>
      <c r="O134">
        <v>0.96</v>
      </c>
      <c r="P134">
        <v>0.98</v>
      </c>
      <c r="Q134">
        <v>1.018957175925926E-5</v>
      </c>
      <c r="R134">
        <v>0.99</v>
      </c>
      <c r="S134">
        <v>7.1459143518518523E-6</v>
      </c>
      <c r="T134">
        <v>0.91</v>
      </c>
      <c r="U134">
        <v>0.98</v>
      </c>
      <c r="V134">
        <v>4</v>
      </c>
      <c r="W134">
        <v>1</v>
      </c>
      <c r="X134" t="s">
        <v>124</v>
      </c>
      <c r="Y134">
        <v>1</v>
      </c>
      <c r="Z134">
        <v>1</v>
      </c>
      <c r="AA134">
        <v>0</v>
      </c>
      <c r="AB134">
        <v>1</v>
      </c>
      <c r="AC134">
        <v>1</v>
      </c>
      <c r="AD134">
        <v>0</v>
      </c>
      <c r="AE134">
        <v>4</v>
      </c>
      <c r="AF134">
        <v>0</v>
      </c>
      <c r="AG134">
        <v>10</v>
      </c>
      <c r="AH134">
        <v>14</v>
      </c>
      <c r="AI134">
        <v>1</v>
      </c>
      <c r="AJ134">
        <v>0.3010795994304486</v>
      </c>
      <c r="AK134">
        <v>17</v>
      </c>
      <c r="AL134">
        <v>2</v>
      </c>
      <c r="AM134">
        <v>0.1176470588235294</v>
      </c>
      <c r="AN134" t="s">
        <v>164</v>
      </c>
      <c r="AO134">
        <v>3</v>
      </c>
      <c r="AP134">
        <v>143</v>
      </c>
      <c r="AQ134">
        <v>1</v>
      </c>
      <c r="AR134">
        <v>0.5</v>
      </c>
      <c r="AS134" t="s">
        <v>53</v>
      </c>
      <c r="AT134">
        <v>1</v>
      </c>
      <c r="AU134" t="b">
        <v>0</v>
      </c>
      <c r="AV134">
        <f t="shared" si="6"/>
        <v>1.0000000000000009E-2</v>
      </c>
      <c r="AW134">
        <f t="shared" si="7"/>
        <v>-6.9999999999999951E-2</v>
      </c>
      <c r="AX134">
        <f t="shared" si="8"/>
        <v>0</v>
      </c>
    </row>
    <row r="135" spans="1:50" x14ac:dyDescent="0.25">
      <c r="A135">
        <v>1000</v>
      </c>
      <c r="B135">
        <v>100</v>
      </c>
      <c r="C135" t="s">
        <v>159</v>
      </c>
      <c r="D135">
        <v>0.99</v>
      </c>
      <c r="E135">
        <v>35</v>
      </c>
      <c r="F135">
        <v>0.96</v>
      </c>
      <c r="G135">
        <v>3.616087962962963E-7</v>
      </c>
      <c r="H135" t="s">
        <v>720</v>
      </c>
      <c r="I135" t="s">
        <v>721</v>
      </c>
      <c r="J135">
        <v>28</v>
      </c>
      <c r="K135" t="s">
        <v>669</v>
      </c>
      <c r="L135">
        <v>3</v>
      </c>
      <c r="M135" t="s">
        <v>670</v>
      </c>
      <c r="N135">
        <v>0</v>
      </c>
      <c r="O135">
        <v>0.96</v>
      </c>
      <c r="P135">
        <v>0.98</v>
      </c>
      <c r="Q135">
        <v>1.0084513888888889E-5</v>
      </c>
      <c r="R135">
        <v>1</v>
      </c>
      <c r="S135">
        <v>7.582662037037037E-6</v>
      </c>
      <c r="T135">
        <v>0.92</v>
      </c>
      <c r="U135">
        <v>0.98</v>
      </c>
      <c r="V135">
        <v>4</v>
      </c>
      <c r="W135">
        <v>1</v>
      </c>
      <c r="X135" t="s">
        <v>124</v>
      </c>
      <c r="Y135">
        <v>1</v>
      </c>
      <c r="Z135">
        <v>1</v>
      </c>
      <c r="AA135">
        <v>0</v>
      </c>
      <c r="AB135">
        <v>1</v>
      </c>
      <c r="AC135">
        <v>1</v>
      </c>
      <c r="AD135">
        <v>0</v>
      </c>
      <c r="AE135">
        <v>3</v>
      </c>
      <c r="AF135">
        <v>0</v>
      </c>
      <c r="AG135">
        <v>7</v>
      </c>
      <c r="AH135">
        <v>9</v>
      </c>
      <c r="AI135">
        <v>1</v>
      </c>
      <c r="AJ135">
        <v>0.41652105638832998</v>
      </c>
      <c r="AK135">
        <v>17</v>
      </c>
      <c r="AL135">
        <v>2</v>
      </c>
      <c r="AM135">
        <v>0.1176470588235294</v>
      </c>
      <c r="AN135" t="s">
        <v>164</v>
      </c>
      <c r="AO135">
        <v>3</v>
      </c>
      <c r="AP135">
        <v>143</v>
      </c>
      <c r="AQ135">
        <v>1</v>
      </c>
      <c r="AR135">
        <v>-0.5</v>
      </c>
      <c r="AS135" t="s">
        <v>53</v>
      </c>
      <c r="AT135">
        <v>1</v>
      </c>
      <c r="AU135" t="b">
        <v>0</v>
      </c>
      <c r="AV135">
        <f t="shared" si="6"/>
        <v>2.0000000000000018E-2</v>
      </c>
      <c r="AW135">
        <f t="shared" si="7"/>
        <v>-5.9999999999999942E-2</v>
      </c>
      <c r="AX135">
        <f t="shared" si="8"/>
        <v>0</v>
      </c>
    </row>
    <row r="136" spans="1:50" x14ac:dyDescent="0.25">
      <c r="A136">
        <v>1000</v>
      </c>
      <c r="B136">
        <v>100</v>
      </c>
      <c r="C136" t="s">
        <v>159</v>
      </c>
      <c r="D136">
        <v>0.99</v>
      </c>
      <c r="E136">
        <v>35</v>
      </c>
      <c r="F136">
        <v>0.94</v>
      </c>
      <c r="G136">
        <v>9.0402777777777775E-7</v>
      </c>
      <c r="H136" t="s">
        <v>722</v>
      </c>
      <c r="I136" t="s">
        <v>723</v>
      </c>
      <c r="J136">
        <v>46</v>
      </c>
      <c r="K136" t="s">
        <v>718</v>
      </c>
      <c r="L136">
        <v>4</v>
      </c>
      <c r="M136" t="s">
        <v>719</v>
      </c>
      <c r="N136">
        <v>0</v>
      </c>
      <c r="O136">
        <v>0.94</v>
      </c>
      <c r="P136">
        <v>0.94</v>
      </c>
      <c r="Q136">
        <v>1.214482638888889E-5</v>
      </c>
      <c r="R136">
        <v>0.93</v>
      </c>
      <c r="S136">
        <v>7.6046643518518527E-6</v>
      </c>
      <c r="T136">
        <v>0.91</v>
      </c>
      <c r="U136">
        <v>0.94</v>
      </c>
      <c r="V136">
        <v>6</v>
      </c>
      <c r="W136">
        <v>1</v>
      </c>
      <c r="X136" t="s">
        <v>124</v>
      </c>
      <c r="Y136">
        <v>1</v>
      </c>
      <c r="Z136">
        <v>1</v>
      </c>
      <c r="AA136">
        <v>0</v>
      </c>
      <c r="AB136">
        <v>1</v>
      </c>
      <c r="AC136">
        <v>1</v>
      </c>
      <c r="AD136">
        <v>0</v>
      </c>
      <c r="AE136">
        <v>4</v>
      </c>
      <c r="AF136">
        <v>0</v>
      </c>
      <c r="AG136">
        <v>10</v>
      </c>
      <c r="AH136">
        <v>15</v>
      </c>
      <c r="AI136">
        <v>1</v>
      </c>
      <c r="AJ136">
        <v>0.15750094751976221</v>
      </c>
      <c r="AK136">
        <v>17</v>
      </c>
      <c r="AL136">
        <v>4</v>
      </c>
      <c r="AM136">
        <v>0.23529411764705879</v>
      </c>
      <c r="AN136" t="s">
        <v>164</v>
      </c>
      <c r="AO136">
        <v>3</v>
      </c>
      <c r="AP136">
        <v>143</v>
      </c>
      <c r="AQ136">
        <v>2</v>
      </c>
      <c r="AR136">
        <v>1</v>
      </c>
      <c r="AS136" t="s">
        <v>53</v>
      </c>
      <c r="AT136">
        <v>1</v>
      </c>
      <c r="AU136" t="b">
        <v>0</v>
      </c>
      <c r="AV136">
        <f t="shared" si="6"/>
        <v>-9.9999999999998979E-3</v>
      </c>
      <c r="AW136">
        <f t="shared" si="7"/>
        <v>-2.9999999999999916E-2</v>
      </c>
      <c r="AX136">
        <f t="shared" si="8"/>
        <v>0</v>
      </c>
    </row>
    <row r="137" spans="1:50" x14ac:dyDescent="0.25">
      <c r="A137">
        <v>1000</v>
      </c>
      <c r="B137">
        <v>100</v>
      </c>
      <c r="C137" t="s">
        <v>159</v>
      </c>
      <c r="D137">
        <v>0.99</v>
      </c>
      <c r="E137">
        <v>35</v>
      </c>
      <c r="F137">
        <v>0.9</v>
      </c>
      <c r="G137">
        <v>5.4248842592592595E-7</v>
      </c>
      <c r="H137" t="s">
        <v>724</v>
      </c>
      <c r="I137" t="s">
        <v>725</v>
      </c>
      <c r="J137">
        <v>28</v>
      </c>
      <c r="K137" t="s">
        <v>669</v>
      </c>
      <c r="L137">
        <v>3</v>
      </c>
      <c r="M137" t="s">
        <v>670</v>
      </c>
      <c r="N137">
        <v>0</v>
      </c>
      <c r="O137">
        <v>0.9</v>
      </c>
      <c r="P137">
        <v>0.98</v>
      </c>
      <c r="Q137">
        <v>1.0264374999999999E-5</v>
      </c>
      <c r="R137">
        <v>1</v>
      </c>
      <c r="S137">
        <v>7.1445949074074072E-6</v>
      </c>
      <c r="T137">
        <v>0.94</v>
      </c>
      <c r="U137">
        <v>0.98</v>
      </c>
      <c r="V137">
        <v>10</v>
      </c>
      <c r="W137">
        <v>1</v>
      </c>
      <c r="X137" t="s">
        <v>124</v>
      </c>
      <c r="Y137">
        <v>1</v>
      </c>
      <c r="Z137">
        <v>1</v>
      </c>
      <c r="AA137">
        <v>0</v>
      </c>
      <c r="AB137">
        <v>1</v>
      </c>
      <c r="AC137">
        <v>1</v>
      </c>
      <c r="AD137">
        <v>0</v>
      </c>
      <c r="AE137">
        <v>3</v>
      </c>
      <c r="AF137">
        <v>0</v>
      </c>
      <c r="AG137">
        <v>4</v>
      </c>
      <c r="AH137">
        <v>3</v>
      </c>
      <c r="AI137">
        <v>1</v>
      </c>
      <c r="AJ137">
        <v>0.1724103176453419</v>
      </c>
      <c r="AK137">
        <v>17</v>
      </c>
      <c r="AL137">
        <v>8</v>
      </c>
      <c r="AM137">
        <v>0.47058823529411759</v>
      </c>
      <c r="AN137" t="s">
        <v>164</v>
      </c>
      <c r="AO137">
        <v>3</v>
      </c>
      <c r="AP137">
        <v>143</v>
      </c>
      <c r="AQ137">
        <v>2</v>
      </c>
      <c r="AR137">
        <v>-1</v>
      </c>
      <c r="AS137" t="s">
        <v>53</v>
      </c>
      <c r="AT137">
        <v>1</v>
      </c>
      <c r="AU137" t="b">
        <v>0</v>
      </c>
      <c r="AV137">
        <f t="shared" si="6"/>
        <v>2.0000000000000018E-2</v>
      </c>
      <c r="AW137">
        <f t="shared" si="7"/>
        <v>-4.0000000000000036E-2</v>
      </c>
      <c r="AX137">
        <f t="shared" si="8"/>
        <v>0</v>
      </c>
    </row>
    <row r="138" spans="1:50" x14ac:dyDescent="0.25">
      <c r="A138">
        <v>1000</v>
      </c>
      <c r="B138">
        <v>100</v>
      </c>
      <c r="C138" t="s">
        <v>159</v>
      </c>
      <c r="D138">
        <v>0.99</v>
      </c>
      <c r="E138">
        <v>35</v>
      </c>
      <c r="F138">
        <v>0.9</v>
      </c>
      <c r="G138">
        <v>7.9907407407407417E-7</v>
      </c>
      <c r="H138" t="s">
        <v>726</v>
      </c>
      <c r="I138" t="s">
        <v>727</v>
      </c>
      <c r="J138">
        <v>46</v>
      </c>
      <c r="K138" t="s">
        <v>718</v>
      </c>
      <c r="L138">
        <v>4</v>
      </c>
      <c r="M138" t="s">
        <v>719</v>
      </c>
      <c r="N138">
        <v>0</v>
      </c>
      <c r="O138">
        <v>0.9</v>
      </c>
      <c r="P138">
        <v>0.91</v>
      </c>
      <c r="Q138">
        <v>1.044511574074074E-5</v>
      </c>
      <c r="R138">
        <v>0.93</v>
      </c>
      <c r="S138">
        <v>7.7626157407407413E-6</v>
      </c>
      <c r="T138">
        <v>0.9</v>
      </c>
      <c r="U138">
        <v>0.91</v>
      </c>
      <c r="V138">
        <v>10</v>
      </c>
      <c r="W138">
        <v>1</v>
      </c>
      <c r="X138" t="s">
        <v>124</v>
      </c>
      <c r="Y138">
        <v>1</v>
      </c>
      <c r="Z138">
        <v>1</v>
      </c>
      <c r="AA138">
        <v>0</v>
      </c>
      <c r="AB138">
        <v>1</v>
      </c>
      <c r="AC138">
        <v>1</v>
      </c>
      <c r="AD138">
        <v>0</v>
      </c>
      <c r="AE138">
        <v>4</v>
      </c>
      <c r="AF138">
        <v>0</v>
      </c>
      <c r="AG138">
        <v>7</v>
      </c>
      <c r="AH138">
        <v>6</v>
      </c>
      <c r="AI138">
        <v>1</v>
      </c>
      <c r="AJ138">
        <v>4.2135001734807387E-3</v>
      </c>
      <c r="AK138">
        <v>17</v>
      </c>
      <c r="AL138">
        <v>8</v>
      </c>
      <c r="AM138">
        <v>0.47058823529411759</v>
      </c>
      <c r="AN138" t="s">
        <v>164</v>
      </c>
      <c r="AO138">
        <v>3</v>
      </c>
      <c r="AP138">
        <v>143</v>
      </c>
      <c r="AQ138">
        <v>3</v>
      </c>
      <c r="AR138">
        <v>2</v>
      </c>
      <c r="AS138" t="s">
        <v>53</v>
      </c>
      <c r="AT138">
        <v>1</v>
      </c>
      <c r="AU138" t="b">
        <v>0</v>
      </c>
      <c r="AV138">
        <f t="shared" si="6"/>
        <v>2.0000000000000018E-2</v>
      </c>
      <c r="AW138">
        <f t="shared" si="7"/>
        <v>-1.0000000000000009E-2</v>
      </c>
      <c r="AX138">
        <f t="shared" si="8"/>
        <v>0</v>
      </c>
    </row>
    <row r="139" spans="1:50" x14ac:dyDescent="0.25">
      <c r="A139">
        <v>1000</v>
      </c>
      <c r="B139">
        <v>100</v>
      </c>
      <c r="C139" t="s">
        <v>159</v>
      </c>
      <c r="D139">
        <v>0.99</v>
      </c>
      <c r="E139">
        <v>35</v>
      </c>
      <c r="F139">
        <v>0.89</v>
      </c>
      <c r="G139">
        <v>7.2292824074074074E-7</v>
      </c>
      <c r="H139" t="s">
        <v>728</v>
      </c>
      <c r="I139" t="s">
        <v>729</v>
      </c>
      <c r="J139">
        <v>28</v>
      </c>
      <c r="K139" t="s">
        <v>669</v>
      </c>
      <c r="L139">
        <v>3</v>
      </c>
      <c r="M139" t="s">
        <v>670</v>
      </c>
      <c r="N139">
        <v>0</v>
      </c>
      <c r="O139">
        <v>0.89</v>
      </c>
      <c r="P139">
        <v>0.93</v>
      </c>
      <c r="Q139">
        <v>1.338145833333333E-5</v>
      </c>
      <c r="R139">
        <v>0.95</v>
      </c>
      <c r="S139">
        <v>8.8460995370370359E-6</v>
      </c>
      <c r="T139">
        <v>0.93</v>
      </c>
      <c r="U139">
        <v>0.93</v>
      </c>
      <c r="V139">
        <v>11</v>
      </c>
      <c r="W139">
        <v>1</v>
      </c>
      <c r="X139" t="s">
        <v>124</v>
      </c>
      <c r="Y139">
        <v>1</v>
      </c>
      <c r="Z139">
        <v>1</v>
      </c>
      <c r="AA139">
        <v>0</v>
      </c>
      <c r="AB139">
        <v>1</v>
      </c>
      <c r="AC139">
        <v>1</v>
      </c>
      <c r="AD139">
        <v>0</v>
      </c>
      <c r="AE139">
        <v>3</v>
      </c>
      <c r="AF139">
        <v>0</v>
      </c>
      <c r="AG139">
        <v>4</v>
      </c>
      <c r="AH139">
        <v>3</v>
      </c>
      <c r="AI139">
        <v>1</v>
      </c>
      <c r="AJ139">
        <v>5.6179529431072406E-3</v>
      </c>
      <c r="AK139">
        <v>17</v>
      </c>
      <c r="AL139">
        <v>9</v>
      </c>
      <c r="AM139">
        <v>0.52941176470588236</v>
      </c>
      <c r="AN139" t="s">
        <v>164</v>
      </c>
      <c r="AO139">
        <v>3</v>
      </c>
      <c r="AP139">
        <v>143</v>
      </c>
      <c r="AQ139">
        <v>3</v>
      </c>
      <c r="AR139">
        <v>-2</v>
      </c>
      <c r="AS139" t="s">
        <v>53</v>
      </c>
      <c r="AT139">
        <v>1</v>
      </c>
      <c r="AU139" t="b">
        <v>0</v>
      </c>
      <c r="AV139">
        <f t="shared" si="6"/>
        <v>1.9999999999999907E-2</v>
      </c>
      <c r="AW139">
        <f t="shared" si="7"/>
        <v>0</v>
      </c>
      <c r="AX139">
        <f t="shared" si="8"/>
        <v>0</v>
      </c>
    </row>
    <row r="140" spans="1:50" x14ac:dyDescent="0.25">
      <c r="A140">
        <v>1000</v>
      </c>
      <c r="B140">
        <v>100</v>
      </c>
      <c r="C140" t="s">
        <v>159</v>
      </c>
      <c r="D140">
        <v>0.99</v>
      </c>
      <c r="E140">
        <v>35</v>
      </c>
      <c r="F140">
        <v>0.94</v>
      </c>
      <c r="G140">
        <v>1.808101851851852E-7</v>
      </c>
      <c r="H140" t="s">
        <v>282</v>
      </c>
      <c r="I140" t="s">
        <v>730</v>
      </c>
      <c r="J140">
        <v>10</v>
      </c>
      <c r="K140" t="s">
        <v>187</v>
      </c>
      <c r="L140">
        <v>2</v>
      </c>
      <c r="M140" t="s">
        <v>188</v>
      </c>
      <c r="N140">
        <v>0</v>
      </c>
      <c r="O140">
        <v>0.94</v>
      </c>
      <c r="P140">
        <v>0.95</v>
      </c>
      <c r="Q140">
        <v>1.1170636574074071E-5</v>
      </c>
      <c r="R140">
        <v>0.98</v>
      </c>
      <c r="S140">
        <v>7.7624074074074075E-6</v>
      </c>
      <c r="T140">
        <v>0.93</v>
      </c>
      <c r="U140">
        <v>0.95</v>
      </c>
      <c r="V140">
        <v>6</v>
      </c>
      <c r="W140">
        <v>1</v>
      </c>
      <c r="X140" t="s">
        <v>96</v>
      </c>
      <c r="Y140">
        <v>1</v>
      </c>
      <c r="Z140">
        <v>1</v>
      </c>
      <c r="AA140">
        <v>0</v>
      </c>
      <c r="AB140">
        <v>1</v>
      </c>
      <c r="AC140">
        <v>0</v>
      </c>
      <c r="AD140">
        <v>1</v>
      </c>
      <c r="AE140">
        <v>0</v>
      </c>
      <c r="AF140">
        <v>2</v>
      </c>
      <c r="AG140">
        <v>7</v>
      </c>
      <c r="AH140">
        <v>-1</v>
      </c>
      <c r="AI140">
        <v>0</v>
      </c>
      <c r="AJ140">
        <v>0.83848653455640654</v>
      </c>
      <c r="AK140">
        <v>3</v>
      </c>
      <c r="AL140">
        <v>0</v>
      </c>
      <c r="AM140">
        <v>0</v>
      </c>
      <c r="AN140" t="s">
        <v>164</v>
      </c>
      <c r="AO140">
        <v>4</v>
      </c>
      <c r="AP140">
        <v>80</v>
      </c>
      <c r="AQ140">
        <v>1</v>
      </c>
      <c r="AR140">
        <v>0.5</v>
      </c>
      <c r="AS140" t="s">
        <v>53</v>
      </c>
      <c r="AT140">
        <v>1</v>
      </c>
      <c r="AU140" t="b">
        <v>1</v>
      </c>
      <c r="AV140">
        <f t="shared" si="6"/>
        <v>3.0000000000000027E-2</v>
      </c>
      <c r="AW140">
        <f t="shared" si="7"/>
        <v>-1.9999999999999907E-2</v>
      </c>
      <c r="AX140">
        <f t="shared" si="8"/>
        <v>0</v>
      </c>
    </row>
    <row r="141" spans="1:50" x14ac:dyDescent="0.25">
      <c r="A141">
        <v>1000</v>
      </c>
      <c r="B141">
        <v>100</v>
      </c>
      <c r="C141" t="s">
        <v>159</v>
      </c>
      <c r="D141">
        <v>0.99</v>
      </c>
      <c r="E141">
        <v>35</v>
      </c>
      <c r="F141">
        <v>0.97</v>
      </c>
      <c r="G141">
        <v>4.3694444444444451E-7</v>
      </c>
      <c r="H141" t="s">
        <v>667</v>
      </c>
      <c r="I141" t="s">
        <v>668</v>
      </c>
      <c r="J141">
        <v>28</v>
      </c>
      <c r="K141" t="s">
        <v>669</v>
      </c>
      <c r="L141">
        <v>3</v>
      </c>
      <c r="M141" t="s">
        <v>670</v>
      </c>
      <c r="N141">
        <v>0</v>
      </c>
      <c r="O141">
        <v>0.97</v>
      </c>
      <c r="P141">
        <v>0.99</v>
      </c>
      <c r="Q141">
        <v>1.0625960648148149E-5</v>
      </c>
      <c r="R141">
        <v>1</v>
      </c>
      <c r="S141">
        <v>7.1450231481481476E-6</v>
      </c>
      <c r="T141">
        <v>0.91</v>
      </c>
      <c r="U141">
        <v>0.99</v>
      </c>
      <c r="V141">
        <v>3</v>
      </c>
      <c r="W141">
        <v>1</v>
      </c>
      <c r="X141" t="s">
        <v>96</v>
      </c>
      <c r="Y141">
        <v>1</v>
      </c>
      <c r="Z141">
        <v>1</v>
      </c>
      <c r="AA141">
        <v>0</v>
      </c>
      <c r="AB141">
        <v>1</v>
      </c>
      <c r="AC141">
        <v>0</v>
      </c>
      <c r="AD141">
        <v>1</v>
      </c>
      <c r="AE141">
        <v>0</v>
      </c>
      <c r="AF141">
        <v>3</v>
      </c>
      <c r="AG141">
        <v>3</v>
      </c>
      <c r="AH141">
        <v>2</v>
      </c>
      <c r="AI141">
        <v>1</v>
      </c>
      <c r="AJ141">
        <v>4.2094509403081681E-3</v>
      </c>
      <c r="AK141">
        <v>8</v>
      </c>
      <c r="AL141">
        <v>1</v>
      </c>
      <c r="AM141">
        <v>0.125</v>
      </c>
      <c r="AN141" t="s">
        <v>164</v>
      </c>
      <c r="AO141">
        <v>4</v>
      </c>
      <c r="AP141">
        <v>80</v>
      </c>
      <c r="AQ141">
        <v>1</v>
      </c>
      <c r="AR141">
        <v>-0.5</v>
      </c>
      <c r="AS141" t="s">
        <v>53</v>
      </c>
      <c r="AT141">
        <v>1</v>
      </c>
      <c r="AU141" t="b">
        <v>1</v>
      </c>
      <c r="AV141">
        <f t="shared" si="6"/>
        <v>1.0000000000000009E-2</v>
      </c>
      <c r="AW141">
        <f t="shared" si="7"/>
        <v>-7.999999999999996E-2</v>
      </c>
      <c r="AX141">
        <f t="shared" si="8"/>
        <v>0</v>
      </c>
    </row>
    <row r="142" spans="1:50" x14ac:dyDescent="0.25">
      <c r="A142">
        <v>1000</v>
      </c>
      <c r="B142">
        <v>100</v>
      </c>
      <c r="C142" t="s">
        <v>159</v>
      </c>
      <c r="D142">
        <v>0.99</v>
      </c>
      <c r="E142">
        <v>35</v>
      </c>
      <c r="F142">
        <v>0.91</v>
      </c>
      <c r="G142">
        <v>1.804166666666667E-7</v>
      </c>
      <c r="H142" t="s">
        <v>282</v>
      </c>
      <c r="I142" t="s">
        <v>731</v>
      </c>
      <c r="J142">
        <v>10</v>
      </c>
      <c r="K142" t="s">
        <v>187</v>
      </c>
      <c r="L142">
        <v>2</v>
      </c>
      <c r="M142" t="s">
        <v>188</v>
      </c>
      <c r="N142">
        <v>7.5358796296296302E-8</v>
      </c>
      <c r="O142">
        <v>0.91</v>
      </c>
      <c r="P142">
        <v>0.92</v>
      </c>
      <c r="Q142">
        <v>1.196895833333334E-5</v>
      </c>
      <c r="R142">
        <v>0.96</v>
      </c>
      <c r="S142">
        <v>8.4848148148148146E-6</v>
      </c>
      <c r="T142">
        <v>0.93</v>
      </c>
      <c r="U142">
        <v>0.92</v>
      </c>
      <c r="V142">
        <v>9</v>
      </c>
      <c r="W142">
        <v>1</v>
      </c>
      <c r="X142" t="s">
        <v>96</v>
      </c>
      <c r="Y142">
        <v>1</v>
      </c>
      <c r="Z142">
        <v>1</v>
      </c>
      <c r="AA142">
        <v>0</v>
      </c>
      <c r="AB142">
        <v>1</v>
      </c>
      <c r="AC142">
        <v>0</v>
      </c>
      <c r="AD142">
        <v>1</v>
      </c>
      <c r="AE142">
        <v>0</v>
      </c>
      <c r="AF142">
        <v>2</v>
      </c>
      <c r="AG142">
        <v>7</v>
      </c>
      <c r="AH142">
        <v>-1</v>
      </c>
      <c r="AI142">
        <v>0</v>
      </c>
      <c r="AJ142">
        <v>0.838486534556385</v>
      </c>
      <c r="AK142">
        <v>0</v>
      </c>
      <c r="AL142">
        <v>0</v>
      </c>
      <c r="AM142">
        <v>-1</v>
      </c>
      <c r="AN142" t="s">
        <v>164</v>
      </c>
      <c r="AO142">
        <v>4</v>
      </c>
      <c r="AP142">
        <v>80</v>
      </c>
      <c r="AQ142">
        <v>2</v>
      </c>
      <c r="AR142">
        <v>1</v>
      </c>
      <c r="AS142" t="s">
        <v>53</v>
      </c>
      <c r="AT142">
        <v>1</v>
      </c>
      <c r="AU142" t="b">
        <v>1</v>
      </c>
      <c r="AV142">
        <f t="shared" si="6"/>
        <v>3.9999999999999925E-2</v>
      </c>
      <c r="AW142">
        <f t="shared" si="7"/>
        <v>1.0000000000000009E-2</v>
      </c>
      <c r="AX142">
        <f t="shared" si="8"/>
        <v>0</v>
      </c>
    </row>
    <row r="143" spans="1:50" x14ac:dyDescent="0.25">
      <c r="A143">
        <v>1000</v>
      </c>
      <c r="B143">
        <v>100</v>
      </c>
      <c r="C143" t="s">
        <v>159</v>
      </c>
      <c r="D143">
        <v>0.99</v>
      </c>
      <c r="E143">
        <v>35</v>
      </c>
      <c r="F143">
        <v>0.97</v>
      </c>
      <c r="G143">
        <v>4.3743055555555559E-7</v>
      </c>
      <c r="H143" t="s">
        <v>667</v>
      </c>
      <c r="I143" t="s">
        <v>668</v>
      </c>
      <c r="J143">
        <v>28</v>
      </c>
      <c r="K143" t="s">
        <v>669</v>
      </c>
      <c r="L143">
        <v>3</v>
      </c>
      <c r="M143" t="s">
        <v>670</v>
      </c>
      <c r="N143">
        <v>1.8077546296296289E-7</v>
      </c>
      <c r="O143">
        <v>0.97</v>
      </c>
      <c r="P143">
        <v>0.99</v>
      </c>
      <c r="Q143">
        <v>1.062731481481481E-5</v>
      </c>
      <c r="R143">
        <v>1</v>
      </c>
      <c r="S143">
        <v>7.5056134259259261E-6</v>
      </c>
      <c r="T143">
        <v>0.93</v>
      </c>
      <c r="U143">
        <v>0.99</v>
      </c>
      <c r="V143">
        <v>3</v>
      </c>
      <c r="W143">
        <v>1</v>
      </c>
      <c r="X143" t="s">
        <v>96</v>
      </c>
      <c r="Y143">
        <v>1</v>
      </c>
      <c r="Z143">
        <v>1</v>
      </c>
      <c r="AA143">
        <v>0</v>
      </c>
      <c r="AB143">
        <v>1</v>
      </c>
      <c r="AC143">
        <v>0</v>
      </c>
      <c r="AD143">
        <v>1</v>
      </c>
      <c r="AE143">
        <v>0</v>
      </c>
      <c r="AF143">
        <v>3</v>
      </c>
      <c r="AG143">
        <v>3</v>
      </c>
      <c r="AH143">
        <v>2</v>
      </c>
      <c r="AI143">
        <v>1</v>
      </c>
      <c r="AJ143">
        <v>4.2094509403081681E-3</v>
      </c>
      <c r="AK143">
        <v>8</v>
      </c>
      <c r="AL143">
        <v>1</v>
      </c>
      <c r="AM143">
        <v>0.125</v>
      </c>
      <c r="AN143" t="s">
        <v>164</v>
      </c>
      <c r="AO143">
        <v>4</v>
      </c>
      <c r="AP143">
        <v>80</v>
      </c>
      <c r="AQ143">
        <v>2</v>
      </c>
      <c r="AR143">
        <v>-1</v>
      </c>
      <c r="AS143" t="s">
        <v>53</v>
      </c>
      <c r="AT143">
        <v>1</v>
      </c>
      <c r="AU143" t="b">
        <v>1</v>
      </c>
      <c r="AV143">
        <f t="shared" si="6"/>
        <v>1.0000000000000009E-2</v>
      </c>
      <c r="AW143">
        <f t="shared" si="7"/>
        <v>-5.9999999999999942E-2</v>
      </c>
      <c r="AX143">
        <f t="shared" si="8"/>
        <v>0</v>
      </c>
    </row>
    <row r="144" spans="1:50" x14ac:dyDescent="0.25">
      <c r="A144">
        <v>1000</v>
      </c>
      <c r="B144">
        <v>100</v>
      </c>
      <c r="C144" t="s">
        <v>159</v>
      </c>
      <c r="D144">
        <v>0.99</v>
      </c>
      <c r="E144">
        <v>35</v>
      </c>
      <c r="F144">
        <v>0.91</v>
      </c>
      <c r="G144">
        <v>1.8127314814814809E-7</v>
      </c>
      <c r="H144" t="s">
        <v>282</v>
      </c>
      <c r="I144" t="s">
        <v>731</v>
      </c>
      <c r="J144">
        <v>10</v>
      </c>
      <c r="K144" t="s">
        <v>187</v>
      </c>
      <c r="L144">
        <v>2</v>
      </c>
      <c r="M144" t="s">
        <v>188</v>
      </c>
      <c r="N144">
        <v>0</v>
      </c>
      <c r="O144">
        <v>0.91</v>
      </c>
      <c r="P144">
        <v>0.91</v>
      </c>
      <c r="Q144">
        <v>1.026414351851852E-5</v>
      </c>
      <c r="R144">
        <v>0.98</v>
      </c>
      <c r="S144">
        <v>7.3919444444444443E-6</v>
      </c>
      <c r="T144">
        <v>0.9</v>
      </c>
      <c r="U144">
        <v>0.91</v>
      </c>
      <c r="V144">
        <v>9</v>
      </c>
      <c r="W144">
        <v>1</v>
      </c>
      <c r="X144" t="s">
        <v>96</v>
      </c>
      <c r="Y144">
        <v>1</v>
      </c>
      <c r="Z144">
        <v>1</v>
      </c>
      <c r="AA144">
        <v>0</v>
      </c>
      <c r="AB144">
        <v>1</v>
      </c>
      <c r="AC144">
        <v>0</v>
      </c>
      <c r="AD144">
        <v>1</v>
      </c>
      <c r="AE144">
        <v>0</v>
      </c>
      <c r="AF144">
        <v>2</v>
      </c>
      <c r="AG144">
        <v>7</v>
      </c>
      <c r="AH144">
        <v>-1</v>
      </c>
      <c r="AI144">
        <v>0</v>
      </c>
      <c r="AJ144">
        <v>0.838486534556385</v>
      </c>
      <c r="AK144">
        <v>0</v>
      </c>
      <c r="AL144">
        <v>0</v>
      </c>
      <c r="AM144">
        <v>-1</v>
      </c>
      <c r="AN144" t="s">
        <v>164</v>
      </c>
      <c r="AO144">
        <v>4</v>
      </c>
      <c r="AP144">
        <v>80</v>
      </c>
      <c r="AQ144">
        <v>3</v>
      </c>
      <c r="AR144">
        <v>2</v>
      </c>
      <c r="AS144" t="s">
        <v>53</v>
      </c>
      <c r="AT144">
        <v>1</v>
      </c>
      <c r="AU144" t="b">
        <v>1</v>
      </c>
      <c r="AV144">
        <f t="shared" si="6"/>
        <v>6.9999999999999951E-2</v>
      </c>
      <c r="AW144">
        <f t="shared" si="7"/>
        <v>-1.0000000000000009E-2</v>
      </c>
      <c r="AX144">
        <f t="shared" si="8"/>
        <v>0</v>
      </c>
    </row>
    <row r="145" spans="1:50" x14ac:dyDescent="0.25">
      <c r="A145">
        <v>1000</v>
      </c>
      <c r="B145">
        <v>100</v>
      </c>
      <c r="C145" t="s">
        <v>159</v>
      </c>
      <c r="D145">
        <v>0.99</v>
      </c>
      <c r="E145">
        <v>35</v>
      </c>
      <c r="F145">
        <v>0.97</v>
      </c>
      <c r="G145">
        <v>6.7663194444444438E-7</v>
      </c>
      <c r="H145" t="s">
        <v>667</v>
      </c>
      <c r="I145" t="s">
        <v>668</v>
      </c>
      <c r="J145">
        <v>28</v>
      </c>
      <c r="K145" t="s">
        <v>669</v>
      </c>
      <c r="L145">
        <v>3</v>
      </c>
      <c r="M145" t="s">
        <v>670</v>
      </c>
      <c r="N145">
        <v>0</v>
      </c>
      <c r="O145">
        <v>0.97</v>
      </c>
      <c r="P145">
        <v>0.99</v>
      </c>
      <c r="Q145">
        <v>1.2754513888888891E-5</v>
      </c>
      <c r="R145">
        <v>1</v>
      </c>
      <c r="S145">
        <v>8.4863310185185172E-6</v>
      </c>
      <c r="T145">
        <v>0.93</v>
      </c>
      <c r="U145">
        <v>0.99</v>
      </c>
      <c r="V145">
        <v>3</v>
      </c>
      <c r="W145">
        <v>1</v>
      </c>
      <c r="X145" t="s">
        <v>96</v>
      </c>
      <c r="Y145">
        <v>1</v>
      </c>
      <c r="Z145">
        <v>1</v>
      </c>
      <c r="AA145">
        <v>0</v>
      </c>
      <c r="AB145">
        <v>1</v>
      </c>
      <c r="AC145">
        <v>0</v>
      </c>
      <c r="AD145">
        <v>1</v>
      </c>
      <c r="AE145">
        <v>0</v>
      </c>
      <c r="AF145">
        <v>3</v>
      </c>
      <c r="AG145">
        <v>3</v>
      </c>
      <c r="AH145">
        <v>2</v>
      </c>
      <c r="AI145">
        <v>1</v>
      </c>
      <c r="AJ145">
        <v>4.2094509403081681E-3</v>
      </c>
      <c r="AK145">
        <v>8</v>
      </c>
      <c r="AL145">
        <v>1</v>
      </c>
      <c r="AM145">
        <v>0.125</v>
      </c>
      <c r="AN145" t="s">
        <v>164</v>
      </c>
      <c r="AO145">
        <v>4</v>
      </c>
      <c r="AP145">
        <v>80</v>
      </c>
      <c r="AQ145">
        <v>3</v>
      </c>
      <c r="AR145">
        <v>-2</v>
      </c>
      <c r="AS145" t="s">
        <v>53</v>
      </c>
      <c r="AT145">
        <v>1</v>
      </c>
      <c r="AU145" t="b">
        <v>1</v>
      </c>
      <c r="AV145">
        <f t="shared" si="6"/>
        <v>1.0000000000000009E-2</v>
      </c>
      <c r="AW145">
        <f t="shared" si="7"/>
        <v>-5.9999999999999942E-2</v>
      </c>
      <c r="AX145">
        <f t="shared" si="8"/>
        <v>0</v>
      </c>
    </row>
    <row r="146" spans="1:50" x14ac:dyDescent="0.25">
      <c r="A146">
        <v>1000</v>
      </c>
      <c r="B146">
        <v>100</v>
      </c>
      <c r="C146" t="s">
        <v>159</v>
      </c>
      <c r="D146">
        <v>0.99</v>
      </c>
      <c r="E146">
        <v>35</v>
      </c>
      <c r="F146">
        <v>0.97</v>
      </c>
      <c r="G146">
        <v>6.1864583333333332E-7</v>
      </c>
      <c r="H146" t="s">
        <v>667</v>
      </c>
      <c r="I146" t="s">
        <v>668</v>
      </c>
      <c r="J146">
        <v>28</v>
      </c>
      <c r="K146" t="s">
        <v>669</v>
      </c>
      <c r="L146">
        <v>3</v>
      </c>
      <c r="M146" t="s">
        <v>670</v>
      </c>
      <c r="N146">
        <v>0</v>
      </c>
      <c r="O146">
        <v>0.97</v>
      </c>
      <c r="P146">
        <v>1</v>
      </c>
      <c r="Q146">
        <v>1.1961446759259259E-5</v>
      </c>
      <c r="R146">
        <v>1</v>
      </c>
      <c r="S146">
        <v>7.5817939814814807E-6</v>
      </c>
      <c r="T146">
        <v>0.93</v>
      </c>
      <c r="U146">
        <v>1</v>
      </c>
      <c r="V146">
        <v>3</v>
      </c>
      <c r="W146">
        <v>1</v>
      </c>
      <c r="X146" t="s">
        <v>97</v>
      </c>
      <c r="Y146">
        <v>1</v>
      </c>
      <c r="Z146">
        <v>1</v>
      </c>
      <c r="AA146">
        <v>0</v>
      </c>
      <c r="AB146">
        <v>1</v>
      </c>
      <c r="AC146">
        <v>0</v>
      </c>
      <c r="AD146">
        <v>1</v>
      </c>
      <c r="AE146">
        <v>0</v>
      </c>
      <c r="AF146">
        <v>3</v>
      </c>
      <c r="AG146">
        <v>11</v>
      </c>
      <c r="AH146">
        <v>-1</v>
      </c>
      <c r="AI146">
        <v>0</v>
      </c>
      <c r="AJ146">
        <v>0.42094509403081842</v>
      </c>
      <c r="AK146">
        <v>9</v>
      </c>
      <c r="AL146">
        <v>0</v>
      </c>
      <c r="AM146">
        <v>0</v>
      </c>
      <c r="AN146" t="s">
        <v>164</v>
      </c>
      <c r="AO146">
        <v>4</v>
      </c>
      <c r="AP146">
        <v>63</v>
      </c>
      <c r="AQ146">
        <v>1</v>
      </c>
      <c r="AR146">
        <v>0.5</v>
      </c>
      <c r="AS146" t="s">
        <v>53</v>
      </c>
      <c r="AT146">
        <v>1</v>
      </c>
      <c r="AU146" t="b">
        <v>0</v>
      </c>
      <c r="AV146">
        <f t="shared" si="6"/>
        <v>0</v>
      </c>
      <c r="AW146">
        <f t="shared" si="7"/>
        <v>-6.9999999999999951E-2</v>
      </c>
      <c r="AX146">
        <f t="shared" si="8"/>
        <v>0</v>
      </c>
    </row>
    <row r="147" spans="1:50" x14ac:dyDescent="0.25">
      <c r="A147">
        <v>1000</v>
      </c>
      <c r="B147">
        <v>100</v>
      </c>
      <c r="C147" t="s">
        <v>159</v>
      </c>
      <c r="D147">
        <v>0.99</v>
      </c>
      <c r="E147">
        <v>35</v>
      </c>
      <c r="F147">
        <v>0.96</v>
      </c>
      <c r="G147">
        <v>9.7979166666666657E-7</v>
      </c>
      <c r="H147" t="s">
        <v>732</v>
      </c>
      <c r="I147" t="s">
        <v>733</v>
      </c>
      <c r="J147">
        <v>52</v>
      </c>
      <c r="K147" t="s">
        <v>734</v>
      </c>
      <c r="L147">
        <v>4</v>
      </c>
      <c r="M147" t="s">
        <v>735</v>
      </c>
      <c r="N147">
        <v>0</v>
      </c>
      <c r="O147">
        <v>0.96</v>
      </c>
      <c r="P147">
        <v>0.99</v>
      </c>
      <c r="Q147">
        <v>1.098885416666667E-5</v>
      </c>
      <c r="R147">
        <v>0.99</v>
      </c>
      <c r="S147">
        <v>7.9422222222222228E-6</v>
      </c>
      <c r="T147">
        <v>0.93</v>
      </c>
      <c r="U147">
        <v>0.99</v>
      </c>
      <c r="V147">
        <v>4</v>
      </c>
      <c r="W147">
        <v>1</v>
      </c>
      <c r="X147" t="s">
        <v>97</v>
      </c>
      <c r="Y147">
        <v>1</v>
      </c>
      <c r="Z147">
        <v>1</v>
      </c>
      <c r="AA147">
        <v>0</v>
      </c>
      <c r="AB147">
        <v>1</v>
      </c>
      <c r="AC147">
        <v>0</v>
      </c>
      <c r="AD147">
        <v>1</v>
      </c>
      <c r="AE147">
        <v>0</v>
      </c>
      <c r="AF147">
        <v>4</v>
      </c>
      <c r="AG147">
        <v>6</v>
      </c>
      <c r="AH147">
        <v>4</v>
      </c>
      <c r="AI147">
        <v>1</v>
      </c>
      <c r="AJ147">
        <v>9.629670437443992E-2</v>
      </c>
      <c r="AK147">
        <v>9</v>
      </c>
      <c r="AL147">
        <v>1</v>
      </c>
      <c r="AM147">
        <v>0.1111111111111111</v>
      </c>
      <c r="AN147" t="s">
        <v>164</v>
      </c>
      <c r="AO147">
        <v>4</v>
      </c>
      <c r="AP147">
        <v>63</v>
      </c>
      <c r="AQ147">
        <v>1</v>
      </c>
      <c r="AR147">
        <v>-0.5</v>
      </c>
      <c r="AS147" t="s">
        <v>53</v>
      </c>
      <c r="AT147">
        <v>1</v>
      </c>
      <c r="AU147" t="b">
        <v>0</v>
      </c>
      <c r="AV147">
        <f t="shared" si="6"/>
        <v>0</v>
      </c>
      <c r="AW147">
        <f t="shared" si="7"/>
        <v>-5.9999999999999942E-2</v>
      </c>
      <c r="AX147">
        <f t="shared" si="8"/>
        <v>0</v>
      </c>
    </row>
    <row r="148" spans="1:50" x14ac:dyDescent="0.25">
      <c r="A148">
        <v>1000</v>
      </c>
      <c r="B148">
        <v>100</v>
      </c>
      <c r="C148" t="s">
        <v>159</v>
      </c>
      <c r="D148">
        <v>0.99</v>
      </c>
      <c r="E148">
        <v>35</v>
      </c>
      <c r="F148">
        <v>0.96</v>
      </c>
      <c r="G148">
        <v>9.7900462962962948E-7</v>
      </c>
      <c r="H148" t="s">
        <v>736</v>
      </c>
      <c r="I148" t="s">
        <v>737</v>
      </c>
      <c r="J148">
        <v>52</v>
      </c>
      <c r="K148" t="s">
        <v>738</v>
      </c>
      <c r="L148">
        <v>4</v>
      </c>
      <c r="M148" t="s">
        <v>739</v>
      </c>
      <c r="N148">
        <v>0</v>
      </c>
      <c r="O148">
        <v>0.96</v>
      </c>
      <c r="P148">
        <v>1</v>
      </c>
      <c r="Q148">
        <v>1.062511574074074E-5</v>
      </c>
      <c r="R148">
        <v>1</v>
      </c>
      <c r="S148">
        <v>7.5807754629629626E-6</v>
      </c>
      <c r="T148">
        <v>0.87</v>
      </c>
      <c r="U148">
        <v>1</v>
      </c>
      <c r="V148">
        <v>4</v>
      </c>
      <c r="W148">
        <v>1</v>
      </c>
      <c r="X148" t="s">
        <v>97</v>
      </c>
      <c r="Y148">
        <v>1</v>
      </c>
      <c r="Z148">
        <v>1</v>
      </c>
      <c r="AA148">
        <v>0</v>
      </c>
      <c r="AB148">
        <v>1</v>
      </c>
      <c r="AC148">
        <v>0</v>
      </c>
      <c r="AD148">
        <v>1</v>
      </c>
      <c r="AE148">
        <v>0</v>
      </c>
      <c r="AF148">
        <v>4</v>
      </c>
      <c r="AG148">
        <v>10</v>
      </c>
      <c r="AH148">
        <v>11</v>
      </c>
      <c r="AI148">
        <v>1</v>
      </c>
      <c r="AJ148">
        <v>0.41023122271820639</v>
      </c>
      <c r="AK148">
        <v>9</v>
      </c>
      <c r="AL148">
        <v>1</v>
      </c>
      <c r="AM148">
        <v>0.1111111111111111</v>
      </c>
      <c r="AN148" t="s">
        <v>164</v>
      </c>
      <c r="AO148">
        <v>4</v>
      </c>
      <c r="AP148">
        <v>63</v>
      </c>
      <c r="AQ148">
        <v>2</v>
      </c>
      <c r="AR148">
        <v>1</v>
      </c>
      <c r="AS148" t="s">
        <v>53</v>
      </c>
      <c r="AT148">
        <v>1</v>
      </c>
      <c r="AU148" t="b">
        <v>0</v>
      </c>
      <c r="AV148">
        <f t="shared" si="6"/>
        <v>0</v>
      </c>
      <c r="AW148">
        <f t="shared" si="7"/>
        <v>-0.13</v>
      </c>
      <c r="AX148">
        <f t="shared" si="8"/>
        <v>0</v>
      </c>
    </row>
    <row r="149" spans="1:50" x14ac:dyDescent="0.25">
      <c r="A149">
        <v>1000</v>
      </c>
      <c r="B149">
        <v>100</v>
      </c>
      <c r="C149" t="s">
        <v>159</v>
      </c>
      <c r="D149">
        <v>0.99</v>
      </c>
      <c r="E149">
        <v>35</v>
      </c>
      <c r="F149">
        <v>0.96</v>
      </c>
      <c r="G149">
        <v>9.7902777777777777E-7</v>
      </c>
      <c r="H149" t="s">
        <v>732</v>
      </c>
      <c r="I149" t="s">
        <v>733</v>
      </c>
      <c r="J149">
        <v>52</v>
      </c>
      <c r="K149" t="s">
        <v>734</v>
      </c>
      <c r="L149">
        <v>4</v>
      </c>
      <c r="M149" t="s">
        <v>735</v>
      </c>
      <c r="N149">
        <v>0</v>
      </c>
      <c r="O149">
        <v>0.96</v>
      </c>
      <c r="P149">
        <v>0.99</v>
      </c>
      <c r="Q149">
        <v>1.0190081018518519E-5</v>
      </c>
      <c r="R149">
        <v>1</v>
      </c>
      <c r="S149">
        <v>7.220625E-6</v>
      </c>
      <c r="T149">
        <v>0.93</v>
      </c>
      <c r="U149">
        <v>0.99</v>
      </c>
      <c r="V149">
        <v>4</v>
      </c>
      <c r="W149">
        <v>1</v>
      </c>
      <c r="X149" t="s">
        <v>97</v>
      </c>
      <c r="Y149">
        <v>1</v>
      </c>
      <c r="Z149">
        <v>1</v>
      </c>
      <c r="AA149">
        <v>0</v>
      </c>
      <c r="AB149">
        <v>1</v>
      </c>
      <c r="AC149">
        <v>0</v>
      </c>
      <c r="AD149">
        <v>1</v>
      </c>
      <c r="AE149">
        <v>0</v>
      </c>
      <c r="AF149">
        <v>4</v>
      </c>
      <c r="AG149">
        <v>6</v>
      </c>
      <c r="AH149">
        <v>4</v>
      </c>
      <c r="AI149">
        <v>1</v>
      </c>
      <c r="AJ149">
        <v>9.629670437443992E-2</v>
      </c>
      <c r="AK149">
        <v>9</v>
      </c>
      <c r="AL149">
        <v>1</v>
      </c>
      <c r="AM149">
        <v>0.1111111111111111</v>
      </c>
      <c r="AN149" t="s">
        <v>164</v>
      </c>
      <c r="AO149">
        <v>4</v>
      </c>
      <c r="AP149">
        <v>63</v>
      </c>
      <c r="AQ149">
        <v>2</v>
      </c>
      <c r="AR149">
        <v>-1</v>
      </c>
      <c r="AS149" t="s">
        <v>53</v>
      </c>
      <c r="AT149">
        <v>1</v>
      </c>
      <c r="AU149" t="b">
        <v>0</v>
      </c>
      <c r="AV149">
        <f t="shared" si="6"/>
        <v>1.0000000000000009E-2</v>
      </c>
      <c r="AW149">
        <f t="shared" si="7"/>
        <v>-5.9999999999999942E-2</v>
      </c>
      <c r="AX149">
        <f t="shared" si="8"/>
        <v>0</v>
      </c>
    </row>
    <row r="150" spans="1:50" x14ac:dyDescent="0.25">
      <c r="A150">
        <v>1000</v>
      </c>
      <c r="B150">
        <v>100</v>
      </c>
      <c r="C150" t="s">
        <v>159</v>
      </c>
      <c r="D150">
        <v>0.99</v>
      </c>
      <c r="E150">
        <v>35</v>
      </c>
      <c r="F150">
        <v>0.96</v>
      </c>
      <c r="G150">
        <v>9.7962962962962979E-7</v>
      </c>
      <c r="H150" t="s">
        <v>736</v>
      </c>
      <c r="I150" t="s">
        <v>737</v>
      </c>
      <c r="J150">
        <v>52</v>
      </c>
      <c r="K150" t="s">
        <v>738</v>
      </c>
      <c r="L150">
        <v>4</v>
      </c>
      <c r="M150" t="s">
        <v>739</v>
      </c>
      <c r="N150">
        <v>0</v>
      </c>
      <c r="O150">
        <v>0.96</v>
      </c>
      <c r="P150">
        <v>1</v>
      </c>
      <c r="Q150">
        <v>1.1419953703703701E-5</v>
      </c>
      <c r="R150">
        <v>1</v>
      </c>
      <c r="S150">
        <v>7.8681365740740747E-6</v>
      </c>
      <c r="T150">
        <v>0.91</v>
      </c>
      <c r="U150">
        <v>1</v>
      </c>
      <c r="V150">
        <v>4</v>
      </c>
      <c r="W150">
        <v>1</v>
      </c>
      <c r="X150" t="s">
        <v>97</v>
      </c>
      <c r="Y150">
        <v>1</v>
      </c>
      <c r="Z150">
        <v>1</v>
      </c>
      <c r="AA150">
        <v>0</v>
      </c>
      <c r="AB150">
        <v>1</v>
      </c>
      <c r="AC150">
        <v>0</v>
      </c>
      <c r="AD150">
        <v>1</v>
      </c>
      <c r="AE150">
        <v>0</v>
      </c>
      <c r="AF150">
        <v>4</v>
      </c>
      <c r="AG150">
        <v>10</v>
      </c>
      <c r="AH150">
        <v>11</v>
      </c>
      <c r="AI150">
        <v>1</v>
      </c>
      <c r="AJ150">
        <v>0.41023122271820639</v>
      </c>
      <c r="AK150">
        <v>9</v>
      </c>
      <c r="AL150">
        <v>1</v>
      </c>
      <c r="AM150">
        <v>0.1111111111111111</v>
      </c>
      <c r="AN150" t="s">
        <v>164</v>
      </c>
      <c r="AO150">
        <v>4</v>
      </c>
      <c r="AP150">
        <v>63</v>
      </c>
      <c r="AQ150">
        <v>3</v>
      </c>
      <c r="AR150">
        <v>2</v>
      </c>
      <c r="AS150" t="s">
        <v>53</v>
      </c>
      <c r="AT150">
        <v>1</v>
      </c>
      <c r="AU150" t="b">
        <v>0</v>
      </c>
      <c r="AV150">
        <f t="shared" si="6"/>
        <v>0</v>
      </c>
      <c r="AW150">
        <f t="shared" si="7"/>
        <v>-8.9999999999999969E-2</v>
      </c>
      <c r="AX150">
        <f t="shared" si="8"/>
        <v>0</v>
      </c>
    </row>
    <row r="151" spans="1:50" x14ac:dyDescent="0.25">
      <c r="A151">
        <v>1000</v>
      </c>
      <c r="B151">
        <v>100</v>
      </c>
      <c r="C151" t="s">
        <v>159</v>
      </c>
      <c r="D151">
        <v>0.99</v>
      </c>
      <c r="E151">
        <v>35</v>
      </c>
      <c r="F151">
        <v>0.96</v>
      </c>
      <c r="G151">
        <v>9.799074074074074E-7</v>
      </c>
      <c r="H151" t="s">
        <v>732</v>
      </c>
      <c r="I151" t="s">
        <v>733</v>
      </c>
      <c r="J151">
        <v>52</v>
      </c>
      <c r="K151" t="s">
        <v>734</v>
      </c>
      <c r="L151">
        <v>4</v>
      </c>
      <c r="M151" t="s">
        <v>735</v>
      </c>
      <c r="N151">
        <v>0</v>
      </c>
      <c r="O151">
        <v>0.96</v>
      </c>
      <c r="P151">
        <v>0.99</v>
      </c>
      <c r="Q151">
        <v>1.167832175925926E-5</v>
      </c>
      <c r="R151">
        <v>1</v>
      </c>
      <c r="S151">
        <v>7.8744907407407409E-6</v>
      </c>
      <c r="T151">
        <v>0.91</v>
      </c>
      <c r="U151">
        <v>0.99</v>
      </c>
      <c r="V151">
        <v>4</v>
      </c>
      <c r="W151">
        <v>1</v>
      </c>
      <c r="X151" t="s">
        <v>97</v>
      </c>
      <c r="Y151">
        <v>1</v>
      </c>
      <c r="Z151">
        <v>1</v>
      </c>
      <c r="AA151">
        <v>0</v>
      </c>
      <c r="AB151">
        <v>1</v>
      </c>
      <c r="AC151">
        <v>0</v>
      </c>
      <c r="AD151">
        <v>1</v>
      </c>
      <c r="AE151">
        <v>0</v>
      </c>
      <c r="AF151">
        <v>4</v>
      </c>
      <c r="AG151">
        <v>6</v>
      </c>
      <c r="AH151">
        <v>4</v>
      </c>
      <c r="AI151">
        <v>1</v>
      </c>
      <c r="AJ151">
        <v>9.629670437443992E-2</v>
      </c>
      <c r="AK151">
        <v>9</v>
      </c>
      <c r="AL151">
        <v>1</v>
      </c>
      <c r="AM151">
        <v>0.1111111111111111</v>
      </c>
      <c r="AN151" t="s">
        <v>164</v>
      </c>
      <c r="AO151">
        <v>4</v>
      </c>
      <c r="AP151">
        <v>63</v>
      </c>
      <c r="AQ151">
        <v>3</v>
      </c>
      <c r="AR151">
        <v>-2</v>
      </c>
      <c r="AS151" t="s">
        <v>53</v>
      </c>
      <c r="AT151">
        <v>1</v>
      </c>
      <c r="AU151" t="b">
        <v>0</v>
      </c>
      <c r="AV151">
        <f t="shared" si="6"/>
        <v>1.0000000000000009E-2</v>
      </c>
      <c r="AW151">
        <f t="shared" si="7"/>
        <v>-7.999999999999996E-2</v>
      </c>
      <c r="AX151">
        <f t="shared" si="8"/>
        <v>0</v>
      </c>
    </row>
    <row r="152" spans="1:50" x14ac:dyDescent="0.25">
      <c r="A152">
        <v>1000</v>
      </c>
      <c r="B152">
        <v>100</v>
      </c>
      <c r="C152" t="s">
        <v>159</v>
      </c>
      <c r="D152">
        <v>0.99</v>
      </c>
      <c r="E152">
        <v>35</v>
      </c>
      <c r="F152">
        <v>0.97</v>
      </c>
      <c r="G152">
        <v>5.0678240740740737E-7</v>
      </c>
      <c r="H152" t="s">
        <v>667</v>
      </c>
      <c r="I152" t="s">
        <v>668</v>
      </c>
      <c r="J152">
        <v>28</v>
      </c>
      <c r="K152" t="s">
        <v>669</v>
      </c>
      <c r="L152">
        <v>3</v>
      </c>
      <c r="M152" t="s">
        <v>670</v>
      </c>
      <c r="N152">
        <v>0</v>
      </c>
      <c r="O152">
        <v>0.97</v>
      </c>
      <c r="P152">
        <v>0.99</v>
      </c>
      <c r="Q152">
        <v>1.0446932870370369E-5</v>
      </c>
      <c r="R152">
        <v>0.99</v>
      </c>
      <c r="S152">
        <v>7.6878587962962969E-6</v>
      </c>
      <c r="T152">
        <v>0.91</v>
      </c>
      <c r="U152">
        <v>0.99</v>
      </c>
      <c r="V152">
        <v>3</v>
      </c>
      <c r="W152">
        <v>1</v>
      </c>
      <c r="X152" t="s">
        <v>299</v>
      </c>
      <c r="Y152">
        <v>1</v>
      </c>
      <c r="Z152">
        <v>1</v>
      </c>
      <c r="AA152">
        <v>0</v>
      </c>
      <c r="AB152">
        <v>1</v>
      </c>
      <c r="AC152">
        <v>1</v>
      </c>
      <c r="AD152">
        <v>0</v>
      </c>
      <c r="AE152">
        <v>3</v>
      </c>
      <c r="AF152">
        <v>0</v>
      </c>
      <c r="AG152">
        <v>11</v>
      </c>
      <c r="AH152">
        <v>-1</v>
      </c>
      <c r="AI152">
        <v>0</v>
      </c>
      <c r="AJ152">
        <v>0.42094509403081842</v>
      </c>
      <c r="AK152">
        <v>8</v>
      </c>
      <c r="AL152">
        <v>0</v>
      </c>
      <c r="AM152">
        <v>0</v>
      </c>
      <c r="AN152" t="s">
        <v>164</v>
      </c>
      <c r="AO152">
        <v>5</v>
      </c>
      <c r="AP152">
        <v>51</v>
      </c>
      <c r="AQ152">
        <v>1</v>
      </c>
      <c r="AR152">
        <v>0.5</v>
      </c>
      <c r="AS152" t="s">
        <v>53</v>
      </c>
      <c r="AT152">
        <v>1</v>
      </c>
      <c r="AU152" t="b">
        <v>1</v>
      </c>
      <c r="AV152">
        <f t="shared" si="6"/>
        <v>0</v>
      </c>
      <c r="AW152">
        <f t="shared" si="7"/>
        <v>-7.999999999999996E-2</v>
      </c>
      <c r="AX152">
        <f t="shared" si="8"/>
        <v>0</v>
      </c>
    </row>
    <row r="153" spans="1:50" x14ac:dyDescent="0.25">
      <c r="A153">
        <v>1000</v>
      </c>
      <c r="B153">
        <v>100</v>
      </c>
      <c r="C153" t="s">
        <v>159</v>
      </c>
      <c r="D153">
        <v>0.99</v>
      </c>
      <c r="E153">
        <v>35</v>
      </c>
      <c r="F153">
        <v>0.96</v>
      </c>
      <c r="G153">
        <v>6.1840277777777773E-7</v>
      </c>
      <c r="H153" t="s">
        <v>720</v>
      </c>
      <c r="I153" t="s">
        <v>740</v>
      </c>
      <c r="J153">
        <v>28</v>
      </c>
      <c r="K153" t="s">
        <v>669</v>
      </c>
      <c r="L153">
        <v>3</v>
      </c>
      <c r="M153" t="s">
        <v>670</v>
      </c>
      <c r="N153">
        <v>0</v>
      </c>
      <c r="O153">
        <v>0.96</v>
      </c>
      <c r="P153">
        <v>1</v>
      </c>
      <c r="Q153">
        <v>1.098758101851852E-5</v>
      </c>
      <c r="R153">
        <v>1</v>
      </c>
      <c r="S153">
        <v>7.7606365740740745E-6</v>
      </c>
      <c r="T153">
        <v>0.87</v>
      </c>
      <c r="U153">
        <v>1</v>
      </c>
      <c r="V153">
        <v>4</v>
      </c>
      <c r="W153">
        <v>1</v>
      </c>
      <c r="X153" t="s">
        <v>299</v>
      </c>
      <c r="Y153">
        <v>1</v>
      </c>
      <c r="Z153">
        <v>1</v>
      </c>
      <c r="AA153">
        <v>0</v>
      </c>
      <c r="AB153">
        <v>1</v>
      </c>
      <c r="AC153">
        <v>1</v>
      </c>
      <c r="AD153">
        <v>0</v>
      </c>
      <c r="AE153">
        <v>3</v>
      </c>
      <c r="AF153">
        <v>0</v>
      </c>
      <c r="AG153">
        <v>11</v>
      </c>
      <c r="AH153">
        <v>-1</v>
      </c>
      <c r="AI153">
        <v>0</v>
      </c>
      <c r="AJ153">
        <v>0.42054094822351062</v>
      </c>
      <c r="AK153">
        <v>7</v>
      </c>
      <c r="AL153">
        <v>0</v>
      </c>
      <c r="AM153">
        <v>0</v>
      </c>
      <c r="AN153" t="s">
        <v>164</v>
      </c>
      <c r="AO153">
        <v>5</v>
      </c>
      <c r="AP153">
        <v>51</v>
      </c>
      <c r="AQ153">
        <v>1</v>
      </c>
      <c r="AR153">
        <v>-0.5</v>
      </c>
      <c r="AS153" t="s">
        <v>53</v>
      </c>
      <c r="AT153">
        <v>1</v>
      </c>
      <c r="AU153" t="b">
        <v>1</v>
      </c>
      <c r="AV153">
        <f t="shared" si="6"/>
        <v>0</v>
      </c>
      <c r="AW153">
        <f t="shared" si="7"/>
        <v>-0.13</v>
      </c>
      <c r="AX153">
        <f t="shared" si="8"/>
        <v>0</v>
      </c>
    </row>
    <row r="154" spans="1:50" x14ac:dyDescent="0.25">
      <c r="A154">
        <v>1000</v>
      </c>
      <c r="B154">
        <v>100</v>
      </c>
      <c r="C154" t="s">
        <v>159</v>
      </c>
      <c r="D154">
        <v>0.99</v>
      </c>
      <c r="E154">
        <v>35</v>
      </c>
      <c r="F154">
        <v>0.97</v>
      </c>
      <c r="G154">
        <v>6.1756944444444447E-7</v>
      </c>
      <c r="H154" t="s">
        <v>667</v>
      </c>
      <c r="I154" t="s">
        <v>668</v>
      </c>
      <c r="J154">
        <v>28</v>
      </c>
      <c r="K154" t="s">
        <v>669</v>
      </c>
      <c r="L154">
        <v>3</v>
      </c>
      <c r="M154" t="s">
        <v>670</v>
      </c>
      <c r="N154">
        <v>0</v>
      </c>
      <c r="O154">
        <v>0.97</v>
      </c>
      <c r="P154">
        <v>0.99</v>
      </c>
      <c r="Q154">
        <v>1.018931712962963E-5</v>
      </c>
      <c r="R154">
        <v>0.99</v>
      </c>
      <c r="S154">
        <v>7.2162152777777769E-6</v>
      </c>
      <c r="T154">
        <v>0.87</v>
      </c>
      <c r="U154">
        <v>0.99</v>
      </c>
      <c r="V154">
        <v>3</v>
      </c>
      <c r="W154">
        <v>1</v>
      </c>
      <c r="X154" t="s">
        <v>299</v>
      </c>
      <c r="Y154">
        <v>1</v>
      </c>
      <c r="Z154">
        <v>1</v>
      </c>
      <c r="AA154">
        <v>0</v>
      </c>
      <c r="AB154">
        <v>1</v>
      </c>
      <c r="AC154">
        <v>1</v>
      </c>
      <c r="AD154">
        <v>0</v>
      </c>
      <c r="AE154">
        <v>3</v>
      </c>
      <c r="AF154">
        <v>0</v>
      </c>
      <c r="AG154">
        <v>11</v>
      </c>
      <c r="AH154">
        <v>-1</v>
      </c>
      <c r="AI154">
        <v>0</v>
      </c>
      <c r="AJ154">
        <v>0.42094509403081842</v>
      </c>
      <c r="AK154">
        <v>8</v>
      </c>
      <c r="AL154">
        <v>0</v>
      </c>
      <c r="AM154">
        <v>0</v>
      </c>
      <c r="AN154" t="s">
        <v>164</v>
      </c>
      <c r="AO154">
        <v>5</v>
      </c>
      <c r="AP154">
        <v>51</v>
      </c>
      <c r="AQ154">
        <v>2</v>
      </c>
      <c r="AR154">
        <v>1</v>
      </c>
      <c r="AS154" t="s">
        <v>53</v>
      </c>
      <c r="AT154">
        <v>1</v>
      </c>
      <c r="AU154" t="b">
        <v>1</v>
      </c>
      <c r="AV154">
        <f t="shared" si="6"/>
        <v>0</v>
      </c>
      <c r="AW154">
        <f t="shared" si="7"/>
        <v>-0.12</v>
      </c>
      <c r="AX154">
        <f t="shared" si="8"/>
        <v>0</v>
      </c>
    </row>
    <row r="155" spans="1:50" x14ac:dyDescent="0.25">
      <c r="A155">
        <v>1000</v>
      </c>
      <c r="B155">
        <v>100</v>
      </c>
      <c r="C155" t="s">
        <v>159</v>
      </c>
      <c r="D155">
        <v>0.99</v>
      </c>
      <c r="E155">
        <v>35</v>
      </c>
      <c r="F155">
        <v>0.9</v>
      </c>
      <c r="G155">
        <v>7.2322916666666664E-7</v>
      </c>
      <c r="H155" t="s">
        <v>724</v>
      </c>
      <c r="I155" t="s">
        <v>741</v>
      </c>
      <c r="J155">
        <v>28</v>
      </c>
      <c r="K155" t="s">
        <v>669</v>
      </c>
      <c r="L155">
        <v>3</v>
      </c>
      <c r="M155" t="s">
        <v>670</v>
      </c>
      <c r="N155">
        <v>0</v>
      </c>
      <c r="O155">
        <v>0.9</v>
      </c>
      <c r="P155">
        <v>1</v>
      </c>
      <c r="Q155">
        <v>1.214939814814815E-5</v>
      </c>
      <c r="R155">
        <v>1</v>
      </c>
      <c r="S155">
        <v>8.3372337962962961E-6</v>
      </c>
      <c r="T155">
        <v>0.88</v>
      </c>
      <c r="U155">
        <v>1</v>
      </c>
      <c r="V155">
        <v>10</v>
      </c>
      <c r="W155">
        <v>1</v>
      </c>
      <c r="X155" t="s">
        <v>299</v>
      </c>
      <c r="Y155">
        <v>1</v>
      </c>
      <c r="Z155">
        <v>1</v>
      </c>
      <c r="AA155">
        <v>0</v>
      </c>
      <c r="AB155">
        <v>1</v>
      </c>
      <c r="AC155">
        <v>1</v>
      </c>
      <c r="AD155">
        <v>0</v>
      </c>
      <c r="AE155">
        <v>3</v>
      </c>
      <c r="AF155">
        <v>0</v>
      </c>
      <c r="AG155">
        <v>11</v>
      </c>
      <c r="AH155">
        <v>-1</v>
      </c>
      <c r="AI155">
        <v>0</v>
      </c>
      <c r="AJ155">
        <v>0.3751575640244279</v>
      </c>
      <c r="AK155">
        <v>1</v>
      </c>
      <c r="AL155">
        <v>0</v>
      </c>
      <c r="AM155">
        <v>0</v>
      </c>
      <c r="AN155" t="s">
        <v>164</v>
      </c>
      <c r="AO155">
        <v>5</v>
      </c>
      <c r="AP155">
        <v>51</v>
      </c>
      <c r="AQ155">
        <v>2</v>
      </c>
      <c r="AR155">
        <v>-1</v>
      </c>
      <c r="AS155" t="s">
        <v>53</v>
      </c>
      <c r="AT155">
        <v>1</v>
      </c>
      <c r="AU155" t="b">
        <v>1</v>
      </c>
      <c r="AV155">
        <f t="shared" si="6"/>
        <v>0</v>
      </c>
      <c r="AW155">
        <f t="shared" si="7"/>
        <v>-0.12</v>
      </c>
      <c r="AX155">
        <f t="shared" si="8"/>
        <v>0</v>
      </c>
    </row>
    <row r="156" spans="1:50" x14ac:dyDescent="0.25">
      <c r="A156">
        <v>1000</v>
      </c>
      <c r="B156">
        <v>100</v>
      </c>
      <c r="C156" t="s">
        <v>159</v>
      </c>
      <c r="D156">
        <v>0.99</v>
      </c>
      <c r="E156">
        <v>35</v>
      </c>
      <c r="F156">
        <v>0.97</v>
      </c>
      <c r="G156">
        <v>5.8319444444444448E-7</v>
      </c>
      <c r="H156" t="s">
        <v>667</v>
      </c>
      <c r="I156" t="s">
        <v>668</v>
      </c>
      <c r="J156">
        <v>28</v>
      </c>
      <c r="K156" t="s">
        <v>669</v>
      </c>
      <c r="L156">
        <v>3</v>
      </c>
      <c r="M156" t="s">
        <v>670</v>
      </c>
      <c r="N156">
        <v>0</v>
      </c>
      <c r="O156">
        <v>0.97</v>
      </c>
      <c r="P156">
        <v>0.99</v>
      </c>
      <c r="Q156">
        <v>1.0988206018518519E-5</v>
      </c>
      <c r="R156">
        <v>0.99</v>
      </c>
      <c r="S156">
        <v>7.7625462962962955E-6</v>
      </c>
      <c r="T156">
        <v>0.92</v>
      </c>
      <c r="U156">
        <v>0.99</v>
      </c>
      <c r="V156">
        <v>3</v>
      </c>
      <c r="W156">
        <v>1</v>
      </c>
      <c r="X156" t="s">
        <v>299</v>
      </c>
      <c r="Y156">
        <v>1</v>
      </c>
      <c r="Z156">
        <v>1</v>
      </c>
      <c r="AA156">
        <v>0</v>
      </c>
      <c r="AB156">
        <v>1</v>
      </c>
      <c r="AC156">
        <v>1</v>
      </c>
      <c r="AD156">
        <v>0</v>
      </c>
      <c r="AE156">
        <v>3</v>
      </c>
      <c r="AF156">
        <v>0</v>
      </c>
      <c r="AG156">
        <v>11</v>
      </c>
      <c r="AH156">
        <v>-1</v>
      </c>
      <c r="AI156">
        <v>0</v>
      </c>
      <c r="AJ156">
        <v>0.42094509403081842</v>
      </c>
      <c r="AK156">
        <v>8</v>
      </c>
      <c r="AL156">
        <v>0</v>
      </c>
      <c r="AM156">
        <v>0</v>
      </c>
      <c r="AN156" t="s">
        <v>164</v>
      </c>
      <c r="AO156">
        <v>5</v>
      </c>
      <c r="AP156">
        <v>51</v>
      </c>
      <c r="AQ156">
        <v>3</v>
      </c>
      <c r="AR156">
        <v>2</v>
      </c>
      <c r="AS156" t="s">
        <v>53</v>
      </c>
      <c r="AT156">
        <v>1</v>
      </c>
      <c r="AU156" t="b">
        <v>1</v>
      </c>
      <c r="AV156">
        <f t="shared" si="6"/>
        <v>0</v>
      </c>
      <c r="AW156">
        <f t="shared" si="7"/>
        <v>-6.9999999999999951E-2</v>
      </c>
      <c r="AX156">
        <f t="shared" si="8"/>
        <v>0</v>
      </c>
    </row>
    <row r="157" spans="1:50" x14ac:dyDescent="0.25">
      <c r="A157">
        <v>1000</v>
      </c>
      <c r="B157">
        <v>100</v>
      </c>
      <c r="C157" t="s">
        <v>159</v>
      </c>
      <c r="D157">
        <v>0.99</v>
      </c>
      <c r="E157">
        <v>35</v>
      </c>
      <c r="F157">
        <v>0.89</v>
      </c>
      <c r="G157">
        <v>7.9930555555555551E-7</v>
      </c>
      <c r="H157" t="s">
        <v>724</v>
      </c>
      <c r="I157" t="s">
        <v>725</v>
      </c>
      <c r="J157">
        <v>28</v>
      </c>
      <c r="K157" t="s">
        <v>669</v>
      </c>
      <c r="L157">
        <v>3</v>
      </c>
      <c r="M157" t="s">
        <v>670</v>
      </c>
      <c r="N157">
        <v>0</v>
      </c>
      <c r="O157">
        <v>0.89</v>
      </c>
      <c r="P157">
        <v>0.95</v>
      </c>
      <c r="Q157">
        <v>1.134703703703704E-5</v>
      </c>
      <c r="R157">
        <v>0.97</v>
      </c>
      <c r="S157">
        <v>8.1240856481481489E-6</v>
      </c>
      <c r="T157">
        <v>0.9</v>
      </c>
      <c r="U157">
        <v>0.95</v>
      </c>
      <c r="V157">
        <v>11</v>
      </c>
      <c r="W157">
        <v>1</v>
      </c>
      <c r="X157" t="s">
        <v>299</v>
      </c>
      <c r="Y157">
        <v>1</v>
      </c>
      <c r="Z157">
        <v>1</v>
      </c>
      <c r="AA157">
        <v>0</v>
      </c>
      <c r="AB157">
        <v>1</v>
      </c>
      <c r="AC157">
        <v>1</v>
      </c>
      <c r="AD157">
        <v>0</v>
      </c>
      <c r="AE157">
        <v>3</v>
      </c>
      <c r="AF157">
        <v>0</v>
      </c>
      <c r="AG157">
        <v>11</v>
      </c>
      <c r="AH157">
        <v>-1</v>
      </c>
      <c r="AI157">
        <v>0</v>
      </c>
      <c r="AJ157">
        <v>0.33809259269588787</v>
      </c>
      <c r="AK157">
        <v>0</v>
      </c>
      <c r="AL157">
        <v>0</v>
      </c>
      <c r="AM157">
        <v>-1</v>
      </c>
      <c r="AN157" t="s">
        <v>164</v>
      </c>
      <c r="AO157">
        <v>5</v>
      </c>
      <c r="AP157">
        <v>51</v>
      </c>
      <c r="AQ157">
        <v>3</v>
      </c>
      <c r="AR157">
        <v>-2</v>
      </c>
      <c r="AS157" t="s">
        <v>53</v>
      </c>
      <c r="AT157">
        <v>1</v>
      </c>
      <c r="AU157" t="b">
        <v>1</v>
      </c>
      <c r="AV157">
        <f t="shared" si="6"/>
        <v>2.0000000000000018E-2</v>
      </c>
      <c r="AW157">
        <f t="shared" si="7"/>
        <v>-4.9999999999999933E-2</v>
      </c>
      <c r="AX157">
        <f t="shared" si="8"/>
        <v>0</v>
      </c>
    </row>
    <row r="158" spans="1:50" x14ac:dyDescent="0.25">
      <c r="A158">
        <v>1000</v>
      </c>
      <c r="B158">
        <v>100</v>
      </c>
      <c r="C158" t="s">
        <v>159</v>
      </c>
      <c r="D158">
        <v>0.99</v>
      </c>
      <c r="E158">
        <v>35</v>
      </c>
      <c r="F158">
        <v>0.96</v>
      </c>
      <c r="G158">
        <v>9.0452546296296297E-7</v>
      </c>
      <c r="H158" t="s">
        <v>742</v>
      </c>
      <c r="I158" t="s">
        <v>743</v>
      </c>
      <c r="J158">
        <v>52</v>
      </c>
      <c r="K158" t="s">
        <v>744</v>
      </c>
      <c r="L158">
        <v>4</v>
      </c>
      <c r="M158" t="s">
        <v>745</v>
      </c>
      <c r="N158">
        <v>0</v>
      </c>
      <c r="O158">
        <v>0.96</v>
      </c>
      <c r="P158">
        <v>0.99</v>
      </c>
      <c r="Q158">
        <v>1.168211805555556E-5</v>
      </c>
      <c r="R158">
        <v>1</v>
      </c>
      <c r="S158">
        <v>8.6657638888888886E-6</v>
      </c>
      <c r="T158">
        <v>0.93</v>
      </c>
      <c r="U158">
        <v>0.99</v>
      </c>
      <c r="V158">
        <v>4</v>
      </c>
      <c r="W158">
        <v>1</v>
      </c>
      <c r="X158" t="s">
        <v>306</v>
      </c>
      <c r="Y158">
        <v>1</v>
      </c>
      <c r="Z158">
        <v>1</v>
      </c>
      <c r="AA158">
        <v>0</v>
      </c>
      <c r="AB158">
        <v>1</v>
      </c>
      <c r="AC158">
        <v>1</v>
      </c>
      <c r="AD158">
        <v>0</v>
      </c>
      <c r="AE158">
        <v>4</v>
      </c>
      <c r="AF158">
        <v>0</v>
      </c>
      <c r="AG158">
        <v>5</v>
      </c>
      <c r="AH158">
        <v>3</v>
      </c>
      <c r="AI158">
        <v>1</v>
      </c>
      <c r="AJ158">
        <v>2.1112339330272289E-3</v>
      </c>
      <c r="AK158">
        <v>1</v>
      </c>
      <c r="AL158">
        <v>1</v>
      </c>
      <c r="AM158">
        <v>1</v>
      </c>
      <c r="AN158" t="s">
        <v>164</v>
      </c>
      <c r="AO158">
        <v>5</v>
      </c>
      <c r="AP158">
        <v>12</v>
      </c>
      <c r="AQ158">
        <v>1</v>
      </c>
      <c r="AR158">
        <v>0.5</v>
      </c>
      <c r="AS158" t="s">
        <v>53</v>
      </c>
      <c r="AT158">
        <v>1</v>
      </c>
      <c r="AU158" t="b">
        <v>1</v>
      </c>
      <c r="AV158">
        <f t="shared" si="6"/>
        <v>1.0000000000000009E-2</v>
      </c>
      <c r="AW158">
        <f t="shared" si="7"/>
        <v>-5.9999999999999942E-2</v>
      </c>
      <c r="AX158">
        <f t="shared" si="8"/>
        <v>0</v>
      </c>
    </row>
    <row r="159" spans="1:50" x14ac:dyDescent="0.25">
      <c r="A159">
        <v>1000</v>
      </c>
      <c r="B159">
        <v>100</v>
      </c>
      <c r="C159" t="s">
        <v>159</v>
      </c>
      <c r="D159">
        <v>0.99</v>
      </c>
      <c r="E159">
        <v>35</v>
      </c>
      <c r="F159">
        <v>0.97</v>
      </c>
      <c r="G159">
        <v>4.3690972222222217E-7</v>
      </c>
      <c r="H159" t="s">
        <v>720</v>
      </c>
      <c r="I159" t="s">
        <v>740</v>
      </c>
      <c r="J159">
        <v>28</v>
      </c>
      <c r="K159" t="s">
        <v>669</v>
      </c>
      <c r="L159">
        <v>3</v>
      </c>
      <c r="M159" t="s">
        <v>670</v>
      </c>
      <c r="N159">
        <v>0</v>
      </c>
      <c r="O159">
        <v>0.97</v>
      </c>
      <c r="P159">
        <v>0.97</v>
      </c>
      <c r="Q159">
        <v>1.196533564814815E-5</v>
      </c>
      <c r="R159">
        <v>1</v>
      </c>
      <c r="S159">
        <v>8.4839930555555557E-6</v>
      </c>
      <c r="T159">
        <v>0.93</v>
      </c>
      <c r="U159">
        <v>0.97</v>
      </c>
      <c r="V159">
        <v>3</v>
      </c>
      <c r="W159">
        <v>1</v>
      </c>
      <c r="X159" t="s">
        <v>306</v>
      </c>
      <c r="Y159">
        <v>1</v>
      </c>
      <c r="Z159">
        <v>1</v>
      </c>
      <c r="AA159">
        <v>0</v>
      </c>
      <c r="AB159">
        <v>1</v>
      </c>
      <c r="AC159">
        <v>1</v>
      </c>
      <c r="AD159">
        <v>0</v>
      </c>
      <c r="AE159">
        <v>3</v>
      </c>
      <c r="AF159">
        <v>0</v>
      </c>
      <c r="AG159">
        <v>11</v>
      </c>
      <c r="AH159">
        <v>-1</v>
      </c>
      <c r="AI159">
        <v>0</v>
      </c>
      <c r="AJ159">
        <v>0.42054094822351062</v>
      </c>
      <c r="AK159">
        <v>0</v>
      </c>
      <c r="AL159">
        <v>0</v>
      </c>
      <c r="AM159">
        <v>-1</v>
      </c>
      <c r="AN159" t="s">
        <v>164</v>
      </c>
      <c r="AO159">
        <v>5</v>
      </c>
      <c r="AP159">
        <v>12</v>
      </c>
      <c r="AQ159">
        <v>1</v>
      </c>
      <c r="AR159">
        <v>-0.5</v>
      </c>
      <c r="AS159" t="s">
        <v>53</v>
      </c>
      <c r="AT159">
        <v>1</v>
      </c>
      <c r="AU159" t="b">
        <v>1</v>
      </c>
      <c r="AV159">
        <f t="shared" si="6"/>
        <v>3.0000000000000027E-2</v>
      </c>
      <c r="AW159">
        <f t="shared" si="7"/>
        <v>-3.9999999999999925E-2</v>
      </c>
      <c r="AX159">
        <f t="shared" si="8"/>
        <v>0</v>
      </c>
    </row>
    <row r="160" spans="1:50" x14ac:dyDescent="0.25">
      <c r="A160">
        <v>1000</v>
      </c>
      <c r="B160">
        <v>100</v>
      </c>
      <c r="C160" t="s">
        <v>159</v>
      </c>
      <c r="D160">
        <v>0.99</v>
      </c>
      <c r="E160">
        <v>35</v>
      </c>
      <c r="F160">
        <v>0.96</v>
      </c>
      <c r="G160">
        <v>9.8011574074074076E-7</v>
      </c>
      <c r="H160" t="s">
        <v>742</v>
      </c>
      <c r="I160" t="s">
        <v>743</v>
      </c>
      <c r="J160">
        <v>52</v>
      </c>
      <c r="K160" t="s">
        <v>744</v>
      </c>
      <c r="L160">
        <v>4</v>
      </c>
      <c r="M160" t="s">
        <v>745</v>
      </c>
      <c r="N160">
        <v>0</v>
      </c>
      <c r="O160">
        <v>0.96</v>
      </c>
      <c r="P160">
        <v>0.99</v>
      </c>
      <c r="Q160">
        <v>1.1061944444444451E-5</v>
      </c>
      <c r="R160">
        <v>1</v>
      </c>
      <c r="S160">
        <v>8.3034027777777781E-6</v>
      </c>
      <c r="T160">
        <v>0.9</v>
      </c>
      <c r="U160">
        <v>0.99</v>
      </c>
      <c r="V160">
        <v>4</v>
      </c>
      <c r="W160">
        <v>1</v>
      </c>
      <c r="X160" t="s">
        <v>306</v>
      </c>
      <c r="Y160">
        <v>1</v>
      </c>
      <c r="Z160">
        <v>1</v>
      </c>
      <c r="AA160">
        <v>0</v>
      </c>
      <c r="AB160">
        <v>1</v>
      </c>
      <c r="AC160">
        <v>1</v>
      </c>
      <c r="AD160">
        <v>0</v>
      </c>
      <c r="AE160">
        <v>4</v>
      </c>
      <c r="AF160">
        <v>0</v>
      </c>
      <c r="AG160">
        <v>5</v>
      </c>
      <c r="AH160">
        <v>3</v>
      </c>
      <c r="AI160">
        <v>1</v>
      </c>
      <c r="AJ160">
        <v>2.1112339330272289E-3</v>
      </c>
      <c r="AK160">
        <v>1</v>
      </c>
      <c r="AL160">
        <v>1</v>
      </c>
      <c r="AM160">
        <v>1</v>
      </c>
      <c r="AN160" t="s">
        <v>164</v>
      </c>
      <c r="AO160">
        <v>5</v>
      </c>
      <c r="AP160">
        <v>12</v>
      </c>
      <c r="AQ160">
        <v>2</v>
      </c>
      <c r="AR160">
        <v>1</v>
      </c>
      <c r="AS160" t="s">
        <v>53</v>
      </c>
      <c r="AT160">
        <v>1</v>
      </c>
      <c r="AU160" t="b">
        <v>1</v>
      </c>
      <c r="AV160">
        <f t="shared" si="6"/>
        <v>1.0000000000000009E-2</v>
      </c>
      <c r="AW160">
        <f t="shared" si="7"/>
        <v>-8.9999999999999969E-2</v>
      </c>
      <c r="AX160">
        <f t="shared" si="8"/>
        <v>0</v>
      </c>
    </row>
    <row r="161" spans="1:50" x14ac:dyDescent="0.25">
      <c r="A161">
        <v>1000</v>
      </c>
      <c r="B161">
        <v>100</v>
      </c>
      <c r="C161" t="s">
        <v>159</v>
      </c>
      <c r="D161">
        <v>0.99</v>
      </c>
      <c r="E161">
        <v>35</v>
      </c>
      <c r="F161">
        <v>0.97</v>
      </c>
      <c r="G161">
        <v>6.1822916666666659E-7</v>
      </c>
      <c r="H161" t="s">
        <v>720</v>
      </c>
      <c r="I161" t="s">
        <v>740</v>
      </c>
      <c r="J161">
        <v>28</v>
      </c>
      <c r="K161" t="s">
        <v>669</v>
      </c>
      <c r="L161">
        <v>3</v>
      </c>
      <c r="M161" t="s">
        <v>670</v>
      </c>
      <c r="N161">
        <v>0</v>
      </c>
      <c r="O161">
        <v>0.97</v>
      </c>
      <c r="P161">
        <v>0.97</v>
      </c>
      <c r="Q161">
        <v>1.482247685185185E-5</v>
      </c>
      <c r="R161">
        <v>1</v>
      </c>
      <c r="S161">
        <v>7.0394212962962964E-6</v>
      </c>
      <c r="T161">
        <v>0.93</v>
      </c>
      <c r="U161">
        <v>0.97</v>
      </c>
      <c r="V161">
        <v>3</v>
      </c>
      <c r="W161">
        <v>1</v>
      </c>
      <c r="X161" t="s">
        <v>306</v>
      </c>
      <c r="Y161">
        <v>1</v>
      </c>
      <c r="Z161">
        <v>1</v>
      </c>
      <c r="AA161">
        <v>0</v>
      </c>
      <c r="AB161">
        <v>1</v>
      </c>
      <c r="AC161">
        <v>1</v>
      </c>
      <c r="AD161">
        <v>0</v>
      </c>
      <c r="AE161">
        <v>3</v>
      </c>
      <c r="AF161">
        <v>0</v>
      </c>
      <c r="AG161">
        <v>11</v>
      </c>
      <c r="AH161">
        <v>-1</v>
      </c>
      <c r="AI161">
        <v>0</v>
      </c>
      <c r="AJ161">
        <v>0.42054094822351062</v>
      </c>
      <c r="AK161">
        <v>0</v>
      </c>
      <c r="AL161">
        <v>0</v>
      </c>
      <c r="AM161">
        <v>-1</v>
      </c>
      <c r="AN161" t="s">
        <v>164</v>
      </c>
      <c r="AO161">
        <v>5</v>
      </c>
      <c r="AP161">
        <v>12</v>
      </c>
      <c r="AQ161">
        <v>2</v>
      </c>
      <c r="AR161">
        <v>-1</v>
      </c>
      <c r="AS161" t="s">
        <v>53</v>
      </c>
      <c r="AT161">
        <v>1</v>
      </c>
      <c r="AU161" t="b">
        <v>1</v>
      </c>
      <c r="AV161">
        <f t="shared" si="6"/>
        <v>3.0000000000000027E-2</v>
      </c>
      <c r="AW161">
        <f t="shared" si="7"/>
        <v>-3.9999999999999925E-2</v>
      </c>
      <c r="AX161">
        <f t="shared" si="8"/>
        <v>0</v>
      </c>
    </row>
    <row r="162" spans="1:50" x14ac:dyDescent="0.25">
      <c r="A162">
        <v>1000</v>
      </c>
      <c r="B162">
        <v>100</v>
      </c>
      <c r="C162" t="s">
        <v>159</v>
      </c>
      <c r="D162">
        <v>0.99</v>
      </c>
      <c r="E162">
        <v>35</v>
      </c>
      <c r="F162">
        <v>0.96</v>
      </c>
      <c r="G162">
        <v>9.7972222222222232E-7</v>
      </c>
      <c r="H162" t="s">
        <v>742</v>
      </c>
      <c r="I162" t="s">
        <v>743</v>
      </c>
      <c r="J162">
        <v>52</v>
      </c>
      <c r="K162" t="s">
        <v>744</v>
      </c>
      <c r="L162">
        <v>4</v>
      </c>
      <c r="M162" t="s">
        <v>745</v>
      </c>
      <c r="N162">
        <v>0</v>
      </c>
      <c r="O162">
        <v>0.96</v>
      </c>
      <c r="P162">
        <v>0.99</v>
      </c>
      <c r="Q162">
        <v>1.001037037037037E-5</v>
      </c>
      <c r="R162">
        <v>0.99</v>
      </c>
      <c r="S162">
        <v>7.1435995370370374E-6</v>
      </c>
      <c r="T162">
        <v>0.93</v>
      </c>
      <c r="U162">
        <v>0.99</v>
      </c>
      <c r="V162">
        <v>4</v>
      </c>
      <c r="W162">
        <v>1</v>
      </c>
      <c r="X162" t="s">
        <v>306</v>
      </c>
      <c r="Y162">
        <v>1</v>
      </c>
      <c r="Z162">
        <v>1</v>
      </c>
      <c r="AA162">
        <v>0</v>
      </c>
      <c r="AB162">
        <v>1</v>
      </c>
      <c r="AC162">
        <v>1</v>
      </c>
      <c r="AD162">
        <v>0</v>
      </c>
      <c r="AE162">
        <v>4</v>
      </c>
      <c r="AF162">
        <v>0</v>
      </c>
      <c r="AG162">
        <v>5</v>
      </c>
      <c r="AH162">
        <v>3</v>
      </c>
      <c r="AI162">
        <v>1</v>
      </c>
      <c r="AJ162">
        <v>2.1112339330272289E-3</v>
      </c>
      <c r="AK162">
        <v>1</v>
      </c>
      <c r="AL162">
        <v>1</v>
      </c>
      <c r="AM162">
        <v>1</v>
      </c>
      <c r="AN162" t="s">
        <v>164</v>
      </c>
      <c r="AO162">
        <v>5</v>
      </c>
      <c r="AP162">
        <v>12</v>
      </c>
      <c r="AQ162">
        <v>3</v>
      </c>
      <c r="AR162">
        <v>2</v>
      </c>
      <c r="AS162" t="s">
        <v>53</v>
      </c>
      <c r="AT162">
        <v>1</v>
      </c>
      <c r="AU162" t="b">
        <v>1</v>
      </c>
      <c r="AV162">
        <f t="shared" si="6"/>
        <v>0</v>
      </c>
      <c r="AW162">
        <f t="shared" si="7"/>
        <v>-5.9999999999999942E-2</v>
      </c>
      <c r="AX162">
        <f t="shared" si="8"/>
        <v>0</v>
      </c>
    </row>
    <row r="163" spans="1:50" x14ac:dyDescent="0.25">
      <c r="A163">
        <v>1000</v>
      </c>
      <c r="B163">
        <v>100</v>
      </c>
      <c r="C163" t="s">
        <v>159</v>
      </c>
      <c r="D163">
        <v>0.99</v>
      </c>
      <c r="E163">
        <v>35</v>
      </c>
      <c r="F163">
        <v>0.97</v>
      </c>
      <c r="G163">
        <v>3.6171296296296298E-7</v>
      </c>
      <c r="H163" t="s">
        <v>720</v>
      </c>
      <c r="I163" t="s">
        <v>740</v>
      </c>
      <c r="J163">
        <v>28</v>
      </c>
      <c r="K163" t="s">
        <v>669</v>
      </c>
      <c r="L163">
        <v>3</v>
      </c>
      <c r="M163" t="s">
        <v>670</v>
      </c>
      <c r="N163">
        <v>0</v>
      </c>
      <c r="O163">
        <v>0.97</v>
      </c>
      <c r="P163">
        <v>0.97</v>
      </c>
      <c r="Q163">
        <v>1.008523148148148E-5</v>
      </c>
      <c r="R163">
        <v>0.98</v>
      </c>
      <c r="S163">
        <v>7.1452199074074069E-6</v>
      </c>
      <c r="T163">
        <v>0.93</v>
      </c>
      <c r="U163">
        <v>0.97</v>
      </c>
      <c r="V163">
        <v>3</v>
      </c>
      <c r="W163">
        <v>1</v>
      </c>
      <c r="X163" t="s">
        <v>306</v>
      </c>
      <c r="Y163">
        <v>1</v>
      </c>
      <c r="Z163">
        <v>1</v>
      </c>
      <c r="AA163">
        <v>0</v>
      </c>
      <c r="AB163">
        <v>1</v>
      </c>
      <c r="AC163">
        <v>1</v>
      </c>
      <c r="AD163">
        <v>0</v>
      </c>
      <c r="AE163">
        <v>3</v>
      </c>
      <c r="AF163">
        <v>0</v>
      </c>
      <c r="AG163">
        <v>11</v>
      </c>
      <c r="AH163">
        <v>-1</v>
      </c>
      <c r="AI163">
        <v>0</v>
      </c>
      <c r="AJ163">
        <v>0.42054094822351062</v>
      </c>
      <c r="AK163">
        <v>0</v>
      </c>
      <c r="AL163">
        <v>0</v>
      </c>
      <c r="AM163">
        <v>-1</v>
      </c>
      <c r="AN163" t="s">
        <v>164</v>
      </c>
      <c r="AO163">
        <v>5</v>
      </c>
      <c r="AP163">
        <v>12</v>
      </c>
      <c r="AQ163">
        <v>3</v>
      </c>
      <c r="AR163">
        <v>-2</v>
      </c>
      <c r="AS163" t="s">
        <v>53</v>
      </c>
      <c r="AT163">
        <v>1</v>
      </c>
      <c r="AU163" t="b">
        <v>1</v>
      </c>
      <c r="AV163">
        <f t="shared" si="6"/>
        <v>1.0000000000000009E-2</v>
      </c>
      <c r="AW163">
        <f t="shared" si="7"/>
        <v>-3.9999999999999925E-2</v>
      </c>
      <c r="AX163">
        <f t="shared" si="8"/>
        <v>0</v>
      </c>
    </row>
    <row r="164" spans="1:50" x14ac:dyDescent="0.25">
      <c r="A164">
        <v>1000</v>
      </c>
      <c r="B164">
        <v>100</v>
      </c>
      <c r="C164" t="s">
        <v>159</v>
      </c>
      <c r="D164">
        <v>0.99</v>
      </c>
      <c r="E164">
        <v>35</v>
      </c>
      <c r="F164">
        <v>0.97</v>
      </c>
      <c r="G164">
        <v>5.4230324074074077E-7</v>
      </c>
      <c r="H164" t="s">
        <v>667</v>
      </c>
      <c r="I164" t="s">
        <v>668</v>
      </c>
      <c r="J164">
        <v>28</v>
      </c>
      <c r="K164" t="s">
        <v>669</v>
      </c>
      <c r="L164">
        <v>3</v>
      </c>
      <c r="M164" t="s">
        <v>670</v>
      </c>
      <c r="N164">
        <v>0</v>
      </c>
      <c r="O164">
        <v>0.97</v>
      </c>
      <c r="P164">
        <v>0.97</v>
      </c>
      <c r="Q164">
        <v>1.080811342592593E-5</v>
      </c>
      <c r="R164">
        <v>1</v>
      </c>
      <c r="S164">
        <v>7.1452314814814806E-6</v>
      </c>
      <c r="T164">
        <v>0.93</v>
      </c>
      <c r="U164">
        <v>0.97</v>
      </c>
      <c r="V164">
        <v>3</v>
      </c>
      <c r="W164">
        <v>1</v>
      </c>
      <c r="X164" t="s">
        <v>100</v>
      </c>
      <c r="Y164">
        <v>1</v>
      </c>
      <c r="Z164">
        <v>1</v>
      </c>
      <c r="AA164">
        <v>0</v>
      </c>
      <c r="AB164">
        <v>1</v>
      </c>
      <c r="AC164">
        <v>0</v>
      </c>
      <c r="AD164">
        <v>1</v>
      </c>
      <c r="AE164">
        <v>0</v>
      </c>
      <c r="AF164">
        <v>3</v>
      </c>
      <c r="AG164">
        <v>11</v>
      </c>
      <c r="AH164">
        <v>-1</v>
      </c>
      <c r="AI164">
        <v>0</v>
      </c>
      <c r="AJ164">
        <v>0.42094509403081842</v>
      </c>
      <c r="AK164">
        <v>8</v>
      </c>
      <c r="AL164">
        <v>0</v>
      </c>
      <c r="AM164">
        <v>0</v>
      </c>
      <c r="AN164" t="s">
        <v>164</v>
      </c>
      <c r="AO164">
        <v>4</v>
      </c>
      <c r="AP164">
        <v>85</v>
      </c>
      <c r="AQ164">
        <v>1</v>
      </c>
      <c r="AR164">
        <v>0.5</v>
      </c>
      <c r="AS164" t="s">
        <v>53</v>
      </c>
      <c r="AT164">
        <v>1</v>
      </c>
      <c r="AU164" t="b">
        <v>1</v>
      </c>
      <c r="AV164">
        <f t="shared" si="6"/>
        <v>3.0000000000000027E-2</v>
      </c>
      <c r="AW164">
        <f t="shared" si="7"/>
        <v>-3.9999999999999925E-2</v>
      </c>
      <c r="AX164">
        <f t="shared" si="8"/>
        <v>0</v>
      </c>
    </row>
    <row r="165" spans="1:50" x14ac:dyDescent="0.25">
      <c r="A165">
        <v>1000</v>
      </c>
      <c r="B165">
        <v>100</v>
      </c>
      <c r="C165" t="s">
        <v>159</v>
      </c>
      <c r="D165">
        <v>0.99</v>
      </c>
      <c r="E165">
        <v>35</v>
      </c>
      <c r="F165">
        <v>0.97</v>
      </c>
      <c r="G165">
        <v>4.374074074074074E-7</v>
      </c>
      <c r="H165" t="s">
        <v>667</v>
      </c>
      <c r="I165" t="s">
        <v>668</v>
      </c>
      <c r="J165">
        <v>28</v>
      </c>
      <c r="K165" t="s">
        <v>669</v>
      </c>
      <c r="L165">
        <v>3</v>
      </c>
      <c r="M165" t="s">
        <v>670</v>
      </c>
      <c r="N165">
        <v>0</v>
      </c>
      <c r="O165">
        <v>0.97</v>
      </c>
      <c r="P165">
        <v>0.99</v>
      </c>
      <c r="Q165">
        <v>1.152866898148148E-5</v>
      </c>
      <c r="R165">
        <v>1</v>
      </c>
      <c r="S165">
        <v>1.5793402777777781E-5</v>
      </c>
      <c r="T165">
        <v>0.93</v>
      </c>
      <c r="U165">
        <v>0.99</v>
      </c>
      <c r="V165">
        <v>3</v>
      </c>
      <c r="W165">
        <v>1</v>
      </c>
      <c r="X165" t="s">
        <v>100</v>
      </c>
      <c r="Y165">
        <v>1</v>
      </c>
      <c r="Z165">
        <v>1</v>
      </c>
      <c r="AA165">
        <v>0</v>
      </c>
      <c r="AB165">
        <v>1</v>
      </c>
      <c r="AC165">
        <v>0</v>
      </c>
      <c r="AD165">
        <v>1</v>
      </c>
      <c r="AE165">
        <v>0</v>
      </c>
      <c r="AF165">
        <v>3</v>
      </c>
      <c r="AG165">
        <v>11</v>
      </c>
      <c r="AH165">
        <v>-1</v>
      </c>
      <c r="AI165">
        <v>0</v>
      </c>
      <c r="AJ165">
        <v>0.42094509403081842</v>
      </c>
      <c r="AK165">
        <v>8</v>
      </c>
      <c r="AL165">
        <v>0</v>
      </c>
      <c r="AM165">
        <v>0</v>
      </c>
      <c r="AN165" t="s">
        <v>164</v>
      </c>
      <c r="AO165">
        <v>4</v>
      </c>
      <c r="AP165">
        <v>85</v>
      </c>
      <c r="AQ165">
        <v>1</v>
      </c>
      <c r="AR165">
        <v>-0.5</v>
      </c>
      <c r="AS165" t="s">
        <v>53</v>
      </c>
      <c r="AT165">
        <v>1</v>
      </c>
      <c r="AU165" t="b">
        <v>1</v>
      </c>
      <c r="AV165">
        <f t="shared" si="6"/>
        <v>1.0000000000000009E-2</v>
      </c>
      <c r="AW165">
        <f t="shared" si="7"/>
        <v>-5.9999999999999942E-2</v>
      </c>
      <c r="AX165">
        <f t="shared" si="8"/>
        <v>0</v>
      </c>
    </row>
    <row r="166" spans="1:50" x14ac:dyDescent="0.25">
      <c r="A166">
        <v>1000</v>
      </c>
      <c r="B166">
        <v>100</v>
      </c>
      <c r="C166" t="s">
        <v>159</v>
      </c>
      <c r="D166">
        <v>0.99</v>
      </c>
      <c r="E166">
        <v>35</v>
      </c>
      <c r="F166">
        <v>0.93</v>
      </c>
      <c r="G166">
        <v>1.6666203703703701E-6</v>
      </c>
      <c r="H166" t="s">
        <v>746</v>
      </c>
      <c r="I166" t="s">
        <v>747</v>
      </c>
      <c r="J166">
        <v>64</v>
      </c>
      <c r="K166" t="s">
        <v>712</v>
      </c>
      <c r="L166">
        <v>4</v>
      </c>
      <c r="M166" t="s">
        <v>713</v>
      </c>
      <c r="N166">
        <v>0</v>
      </c>
      <c r="O166">
        <v>0.93</v>
      </c>
      <c r="P166">
        <v>0.95</v>
      </c>
      <c r="Q166">
        <v>1.117042824074074E-5</v>
      </c>
      <c r="R166">
        <v>0.98</v>
      </c>
      <c r="S166">
        <v>8.1250462962962959E-6</v>
      </c>
      <c r="T166">
        <v>0.93</v>
      </c>
      <c r="U166">
        <v>0.95</v>
      </c>
      <c r="V166">
        <v>7</v>
      </c>
      <c r="W166">
        <v>0.8571428571428571</v>
      </c>
      <c r="X166" t="s">
        <v>100</v>
      </c>
      <c r="Y166">
        <v>1</v>
      </c>
      <c r="Z166">
        <v>1</v>
      </c>
      <c r="AA166">
        <v>0</v>
      </c>
      <c r="AB166">
        <v>1</v>
      </c>
      <c r="AC166">
        <v>0</v>
      </c>
      <c r="AD166">
        <v>1</v>
      </c>
      <c r="AE166">
        <v>0</v>
      </c>
      <c r="AF166">
        <v>4</v>
      </c>
      <c r="AG166">
        <v>5</v>
      </c>
      <c r="AH166">
        <v>3</v>
      </c>
      <c r="AI166">
        <v>1</v>
      </c>
      <c r="AJ166">
        <v>0.37188851322285199</v>
      </c>
      <c r="AK166">
        <v>8</v>
      </c>
      <c r="AL166">
        <v>4</v>
      </c>
      <c r="AM166">
        <v>0.5</v>
      </c>
      <c r="AN166" t="s">
        <v>164</v>
      </c>
      <c r="AO166">
        <v>4</v>
      </c>
      <c r="AP166">
        <v>85</v>
      </c>
      <c r="AQ166">
        <v>2</v>
      </c>
      <c r="AR166">
        <v>1</v>
      </c>
      <c r="AS166" t="s">
        <v>53</v>
      </c>
      <c r="AT166">
        <v>1</v>
      </c>
      <c r="AU166" t="b">
        <v>1</v>
      </c>
      <c r="AV166">
        <f t="shared" si="6"/>
        <v>3.0000000000000027E-2</v>
      </c>
      <c r="AW166">
        <f t="shared" si="7"/>
        <v>-1.9999999999999907E-2</v>
      </c>
      <c r="AX166">
        <f t="shared" si="8"/>
        <v>0</v>
      </c>
    </row>
    <row r="167" spans="1:50" x14ac:dyDescent="0.25">
      <c r="A167">
        <v>1000</v>
      </c>
      <c r="B167">
        <v>100</v>
      </c>
      <c r="C167" t="s">
        <v>159</v>
      </c>
      <c r="D167">
        <v>0.99</v>
      </c>
      <c r="E167">
        <v>35</v>
      </c>
      <c r="F167">
        <v>0.97</v>
      </c>
      <c r="G167">
        <v>4.3700231481481482E-7</v>
      </c>
      <c r="H167" t="s">
        <v>667</v>
      </c>
      <c r="I167" t="s">
        <v>668</v>
      </c>
      <c r="J167">
        <v>28</v>
      </c>
      <c r="K167" t="s">
        <v>669</v>
      </c>
      <c r="L167">
        <v>3</v>
      </c>
      <c r="M167" t="s">
        <v>670</v>
      </c>
      <c r="N167">
        <v>0</v>
      </c>
      <c r="O167">
        <v>0.97</v>
      </c>
      <c r="P167">
        <v>0.99</v>
      </c>
      <c r="Q167">
        <v>1.0263553240740741E-5</v>
      </c>
      <c r="R167">
        <v>1</v>
      </c>
      <c r="S167">
        <v>7.3266319444444434E-6</v>
      </c>
      <c r="T167">
        <v>0.93</v>
      </c>
      <c r="U167">
        <v>0.99</v>
      </c>
      <c r="V167">
        <v>3</v>
      </c>
      <c r="W167">
        <v>1</v>
      </c>
      <c r="X167" t="s">
        <v>100</v>
      </c>
      <c r="Y167">
        <v>1</v>
      </c>
      <c r="Z167">
        <v>1</v>
      </c>
      <c r="AA167">
        <v>0</v>
      </c>
      <c r="AB167">
        <v>1</v>
      </c>
      <c r="AC167">
        <v>0</v>
      </c>
      <c r="AD167">
        <v>1</v>
      </c>
      <c r="AE167">
        <v>0</v>
      </c>
      <c r="AF167">
        <v>3</v>
      </c>
      <c r="AG167">
        <v>11</v>
      </c>
      <c r="AH167">
        <v>-1</v>
      </c>
      <c r="AI167">
        <v>0</v>
      </c>
      <c r="AJ167">
        <v>0.42094509403081842</v>
      </c>
      <c r="AK167">
        <v>8</v>
      </c>
      <c r="AL167">
        <v>0</v>
      </c>
      <c r="AM167">
        <v>0</v>
      </c>
      <c r="AN167" t="s">
        <v>164</v>
      </c>
      <c r="AO167">
        <v>4</v>
      </c>
      <c r="AP167">
        <v>85</v>
      </c>
      <c r="AQ167">
        <v>2</v>
      </c>
      <c r="AR167">
        <v>-1</v>
      </c>
      <c r="AS167" t="s">
        <v>53</v>
      </c>
      <c r="AT167">
        <v>1</v>
      </c>
      <c r="AU167" t="b">
        <v>1</v>
      </c>
      <c r="AV167">
        <f t="shared" si="6"/>
        <v>1.0000000000000009E-2</v>
      </c>
      <c r="AW167">
        <f t="shared" si="7"/>
        <v>-5.9999999999999942E-2</v>
      </c>
      <c r="AX167">
        <f t="shared" si="8"/>
        <v>0</v>
      </c>
    </row>
    <row r="168" spans="1:50" x14ac:dyDescent="0.25">
      <c r="A168">
        <v>1000</v>
      </c>
      <c r="B168">
        <v>100</v>
      </c>
      <c r="C168" t="s">
        <v>159</v>
      </c>
      <c r="D168">
        <v>0.99</v>
      </c>
      <c r="E168">
        <v>35</v>
      </c>
      <c r="F168">
        <v>0.89</v>
      </c>
      <c r="G168">
        <v>1.960266203703704E-6</v>
      </c>
      <c r="H168" t="s">
        <v>748</v>
      </c>
      <c r="I168" t="s">
        <v>749</v>
      </c>
      <c r="J168">
        <v>94</v>
      </c>
      <c r="K168" t="s">
        <v>750</v>
      </c>
      <c r="L168">
        <v>5</v>
      </c>
      <c r="M168" t="s">
        <v>751</v>
      </c>
      <c r="N168">
        <v>0</v>
      </c>
      <c r="O168">
        <v>0.89</v>
      </c>
      <c r="P168">
        <v>0.93</v>
      </c>
      <c r="Q168">
        <v>1.026238425925926E-5</v>
      </c>
      <c r="R168">
        <v>0.97</v>
      </c>
      <c r="S168">
        <v>7.145451388888889E-6</v>
      </c>
      <c r="T168">
        <v>0.9</v>
      </c>
      <c r="U168">
        <v>0.93</v>
      </c>
      <c r="V168">
        <v>11</v>
      </c>
      <c r="W168">
        <v>0.90909090909090906</v>
      </c>
      <c r="X168" t="s">
        <v>100</v>
      </c>
      <c r="Y168">
        <v>1</v>
      </c>
      <c r="Z168">
        <v>1</v>
      </c>
      <c r="AA168">
        <v>0</v>
      </c>
      <c r="AB168">
        <v>1</v>
      </c>
      <c r="AC168">
        <v>0</v>
      </c>
      <c r="AD168">
        <v>1</v>
      </c>
      <c r="AE168">
        <v>0</v>
      </c>
      <c r="AF168">
        <v>5</v>
      </c>
      <c r="AG168">
        <v>6</v>
      </c>
      <c r="AH168">
        <v>3</v>
      </c>
      <c r="AI168">
        <v>1</v>
      </c>
      <c r="AJ168">
        <v>1.9965987726869032E-3</v>
      </c>
      <c r="AK168">
        <v>6</v>
      </c>
      <c r="AL168">
        <v>6</v>
      </c>
      <c r="AM168">
        <v>1</v>
      </c>
      <c r="AN168" t="s">
        <v>164</v>
      </c>
      <c r="AO168">
        <v>4</v>
      </c>
      <c r="AP168">
        <v>85</v>
      </c>
      <c r="AQ168">
        <v>3</v>
      </c>
      <c r="AR168">
        <v>2</v>
      </c>
      <c r="AS168" t="s">
        <v>53</v>
      </c>
      <c r="AT168">
        <v>1</v>
      </c>
      <c r="AU168" t="b">
        <v>1</v>
      </c>
      <c r="AV168">
        <f t="shared" si="6"/>
        <v>3.9999999999999925E-2</v>
      </c>
      <c r="AW168">
        <f t="shared" si="7"/>
        <v>-3.0000000000000027E-2</v>
      </c>
      <c r="AX168">
        <f t="shared" si="8"/>
        <v>0</v>
      </c>
    </row>
    <row r="169" spans="1:50" x14ac:dyDescent="0.25">
      <c r="A169">
        <v>1000</v>
      </c>
      <c r="B169">
        <v>100</v>
      </c>
      <c r="C169" t="s">
        <v>159</v>
      </c>
      <c r="D169">
        <v>0.99</v>
      </c>
      <c r="E169">
        <v>35</v>
      </c>
      <c r="F169">
        <v>0.97</v>
      </c>
      <c r="G169">
        <v>3.6162037037037039E-7</v>
      </c>
      <c r="H169" t="s">
        <v>667</v>
      </c>
      <c r="I169" t="s">
        <v>668</v>
      </c>
      <c r="J169">
        <v>28</v>
      </c>
      <c r="K169" t="s">
        <v>669</v>
      </c>
      <c r="L169">
        <v>3</v>
      </c>
      <c r="M169" t="s">
        <v>670</v>
      </c>
      <c r="N169">
        <v>1.8078703703703701E-7</v>
      </c>
      <c r="O169">
        <v>0.97</v>
      </c>
      <c r="P169">
        <v>0.99</v>
      </c>
      <c r="Q169">
        <v>1.0443981481481479E-5</v>
      </c>
      <c r="R169">
        <v>1</v>
      </c>
      <c r="S169">
        <v>7.4026157407407396E-6</v>
      </c>
      <c r="T169">
        <v>0.93</v>
      </c>
      <c r="U169">
        <v>0.99</v>
      </c>
      <c r="V169">
        <v>3</v>
      </c>
      <c r="W169">
        <v>1</v>
      </c>
      <c r="X169" t="s">
        <v>100</v>
      </c>
      <c r="Y169">
        <v>1</v>
      </c>
      <c r="Z169">
        <v>1</v>
      </c>
      <c r="AA169">
        <v>0</v>
      </c>
      <c r="AB169">
        <v>1</v>
      </c>
      <c r="AC169">
        <v>0</v>
      </c>
      <c r="AD169">
        <v>1</v>
      </c>
      <c r="AE169">
        <v>0</v>
      </c>
      <c r="AF169">
        <v>3</v>
      </c>
      <c r="AG169">
        <v>11</v>
      </c>
      <c r="AH169">
        <v>-1</v>
      </c>
      <c r="AI169">
        <v>0</v>
      </c>
      <c r="AJ169">
        <v>0.42094509403081842</v>
      </c>
      <c r="AK169">
        <v>8</v>
      </c>
      <c r="AL169">
        <v>0</v>
      </c>
      <c r="AM169">
        <v>0</v>
      </c>
      <c r="AN169" t="s">
        <v>164</v>
      </c>
      <c r="AO169">
        <v>4</v>
      </c>
      <c r="AP169">
        <v>85</v>
      </c>
      <c r="AQ169">
        <v>3</v>
      </c>
      <c r="AR169">
        <v>-2</v>
      </c>
      <c r="AS169" t="s">
        <v>53</v>
      </c>
      <c r="AT169">
        <v>1</v>
      </c>
      <c r="AU169" t="b">
        <v>1</v>
      </c>
      <c r="AV169">
        <f t="shared" si="6"/>
        <v>1.0000000000000009E-2</v>
      </c>
      <c r="AW169">
        <f t="shared" si="7"/>
        <v>-5.9999999999999942E-2</v>
      </c>
      <c r="AX169">
        <f t="shared" si="8"/>
        <v>0</v>
      </c>
    </row>
    <row r="170" spans="1:50" x14ac:dyDescent="0.25">
      <c r="A170">
        <v>1000</v>
      </c>
      <c r="B170">
        <v>100</v>
      </c>
      <c r="C170" t="s">
        <v>159</v>
      </c>
      <c r="D170">
        <v>0.99</v>
      </c>
      <c r="E170">
        <v>35</v>
      </c>
      <c r="F170">
        <v>0.97</v>
      </c>
      <c r="G170">
        <v>3.616087962962963E-7</v>
      </c>
      <c r="H170" t="s">
        <v>752</v>
      </c>
      <c r="I170" t="s">
        <v>753</v>
      </c>
      <c r="J170">
        <v>28</v>
      </c>
      <c r="K170" t="s">
        <v>669</v>
      </c>
      <c r="L170">
        <v>3</v>
      </c>
      <c r="M170" t="s">
        <v>670</v>
      </c>
      <c r="N170">
        <v>0</v>
      </c>
      <c r="O170">
        <v>0.97</v>
      </c>
      <c r="P170">
        <v>0.99</v>
      </c>
      <c r="Q170">
        <v>1.0266539351851849E-5</v>
      </c>
      <c r="R170">
        <v>0.99</v>
      </c>
      <c r="S170">
        <v>7.2187847222222221E-6</v>
      </c>
      <c r="T170">
        <v>0.93</v>
      </c>
      <c r="U170">
        <v>0.99</v>
      </c>
      <c r="V170">
        <v>3</v>
      </c>
      <c r="W170">
        <v>1</v>
      </c>
      <c r="X170" t="s">
        <v>316</v>
      </c>
      <c r="Y170">
        <v>1</v>
      </c>
      <c r="Z170">
        <v>1</v>
      </c>
      <c r="AA170">
        <v>0</v>
      </c>
      <c r="AB170">
        <v>1</v>
      </c>
      <c r="AC170">
        <v>0</v>
      </c>
      <c r="AD170">
        <v>1</v>
      </c>
      <c r="AE170">
        <v>0</v>
      </c>
      <c r="AF170">
        <v>3</v>
      </c>
      <c r="AG170">
        <v>3</v>
      </c>
      <c r="AH170">
        <v>2</v>
      </c>
      <c r="AI170">
        <v>1</v>
      </c>
      <c r="AJ170">
        <v>1.59178677364466E-3</v>
      </c>
      <c r="AK170">
        <v>37</v>
      </c>
      <c r="AL170">
        <v>1</v>
      </c>
      <c r="AM170">
        <v>2.7027027027027029E-2</v>
      </c>
      <c r="AN170" t="s">
        <v>164</v>
      </c>
      <c r="AO170">
        <v>2</v>
      </c>
      <c r="AP170">
        <v>338</v>
      </c>
      <c r="AQ170">
        <v>1</v>
      </c>
      <c r="AR170">
        <v>0.5</v>
      </c>
      <c r="AS170" t="s">
        <v>53</v>
      </c>
      <c r="AT170">
        <v>1</v>
      </c>
      <c r="AU170" t="b">
        <v>1</v>
      </c>
      <c r="AV170">
        <f t="shared" si="6"/>
        <v>0</v>
      </c>
      <c r="AW170">
        <f t="shared" si="7"/>
        <v>-5.9999999999999942E-2</v>
      </c>
      <c r="AX170">
        <f t="shared" si="8"/>
        <v>0</v>
      </c>
    </row>
    <row r="171" spans="1:50" x14ac:dyDescent="0.25">
      <c r="A171">
        <v>1000</v>
      </c>
      <c r="B171">
        <v>100</v>
      </c>
      <c r="C171" t="s">
        <v>159</v>
      </c>
      <c r="D171">
        <v>0.99</v>
      </c>
      <c r="E171">
        <v>35</v>
      </c>
      <c r="F171">
        <v>0.95</v>
      </c>
      <c r="G171">
        <v>3.6166666666666672E-7</v>
      </c>
      <c r="H171" t="s">
        <v>754</v>
      </c>
      <c r="I171" t="s">
        <v>755</v>
      </c>
      <c r="J171">
        <v>18</v>
      </c>
      <c r="K171" t="s">
        <v>756</v>
      </c>
      <c r="L171">
        <v>3</v>
      </c>
      <c r="M171" t="s">
        <v>757</v>
      </c>
      <c r="N171">
        <v>0</v>
      </c>
      <c r="O171">
        <v>0.95</v>
      </c>
      <c r="P171">
        <v>0.98</v>
      </c>
      <c r="Q171">
        <v>1.080788194444445E-5</v>
      </c>
      <c r="R171">
        <v>0.98</v>
      </c>
      <c r="S171">
        <v>7.2213425925925929E-6</v>
      </c>
      <c r="T171">
        <v>0.89</v>
      </c>
      <c r="U171">
        <v>0.98</v>
      </c>
      <c r="V171">
        <v>5</v>
      </c>
      <c r="W171">
        <v>1</v>
      </c>
      <c r="X171" t="s">
        <v>316</v>
      </c>
      <c r="Y171">
        <v>1</v>
      </c>
      <c r="Z171">
        <v>1</v>
      </c>
      <c r="AA171">
        <v>0</v>
      </c>
      <c r="AB171">
        <v>1</v>
      </c>
      <c r="AC171">
        <v>0</v>
      </c>
      <c r="AD171">
        <v>1</v>
      </c>
      <c r="AE171">
        <v>0</v>
      </c>
      <c r="AF171">
        <v>3</v>
      </c>
      <c r="AG171">
        <v>11</v>
      </c>
      <c r="AH171">
        <v>-1</v>
      </c>
      <c r="AI171">
        <v>0</v>
      </c>
      <c r="AJ171">
        <v>0.23763298096838839</v>
      </c>
      <c r="AK171">
        <v>20</v>
      </c>
      <c r="AL171">
        <v>0</v>
      </c>
      <c r="AM171">
        <v>0</v>
      </c>
      <c r="AN171" t="s">
        <v>164</v>
      </c>
      <c r="AO171">
        <v>2</v>
      </c>
      <c r="AP171">
        <v>338</v>
      </c>
      <c r="AQ171">
        <v>1</v>
      </c>
      <c r="AR171">
        <v>-0.5</v>
      </c>
      <c r="AS171" t="s">
        <v>53</v>
      </c>
      <c r="AT171">
        <v>1</v>
      </c>
      <c r="AU171" t="b">
        <v>1</v>
      </c>
      <c r="AV171">
        <f t="shared" si="6"/>
        <v>0</v>
      </c>
      <c r="AW171">
        <f t="shared" si="7"/>
        <v>-8.9999999999999969E-2</v>
      </c>
      <c r="AX171">
        <f t="shared" si="8"/>
        <v>0</v>
      </c>
    </row>
    <row r="172" spans="1:50" x14ac:dyDescent="0.25">
      <c r="A172">
        <v>1000</v>
      </c>
      <c r="B172">
        <v>100</v>
      </c>
      <c r="C172" t="s">
        <v>159</v>
      </c>
      <c r="D172">
        <v>0.99</v>
      </c>
      <c r="E172">
        <v>35</v>
      </c>
      <c r="F172">
        <v>0.97</v>
      </c>
      <c r="G172">
        <v>5.7141203703703703E-7</v>
      </c>
      <c r="H172" t="s">
        <v>752</v>
      </c>
      <c r="I172" t="s">
        <v>753</v>
      </c>
      <c r="J172">
        <v>28</v>
      </c>
      <c r="K172" t="s">
        <v>669</v>
      </c>
      <c r="L172">
        <v>3</v>
      </c>
      <c r="M172" t="s">
        <v>670</v>
      </c>
      <c r="N172">
        <v>0</v>
      </c>
      <c r="O172">
        <v>0.97</v>
      </c>
      <c r="P172">
        <v>0.99</v>
      </c>
      <c r="Q172">
        <v>1.041974537037037E-5</v>
      </c>
      <c r="R172">
        <v>0.99</v>
      </c>
      <c r="S172">
        <v>7.1364004629629631E-6</v>
      </c>
      <c r="T172">
        <v>0.93</v>
      </c>
      <c r="U172">
        <v>0.99</v>
      </c>
      <c r="V172">
        <v>3</v>
      </c>
      <c r="W172">
        <v>1</v>
      </c>
      <c r="X172" t="s">
        <v>316</v>
      </c>
      <c r="Y172">
        <v>1</v>
      </c>
      <c r="Z172">
        <v>1</v>
      </c>
      <c r="AA172">
        <v>0</v>
      </c>
      <c r="AB172">
        <v>1</v>
      </c>
      <c r="AC172">
        <v>0</v>
      </c>
      <c r="AD172">
        <v>1</v>
      </c>
      <c r="AE172">
        <v>0</v>
      </c>
      <c r="AF172">
        <v>3</v>
      </c>
      <c r="AG172">
        <v>3</v>
      </c>
      <c r="AH172">
        <v>2</v>
      </c>
      <c r="AI172">
        <v>1</v>
      </c>
      <c r="AJ172">
        <v>1.59178677364466E-3</v>
      </c>
      <c r="AK172">
        <v>37</v>
      </c>
      <c r="AL172">
        <v>1</v>
      </c>
      <c r="AM172">
        <v>2.7027027027027029E-2</v>
      </c>
      <c r="AN172" t="s">
        <v>164</v>
      </c>
      <c r="AO172">
        <v>2</v>
      </c>
      <c r="AP172">
        <v>338</v>
      </c>
      <c r="AQ172">
        <v>2</v>
      </c>
      <c r="AR172">
        <v>1</v>
      </c>
      <c r="AS172" t="s">
        <v>53</v>
      </c>
      <c r="AT172">
        <v>1</v>
      </c>
      <c r="AU172" t="b">
        <v>1</v>
      </c>
      <c r="AV172">
        <f t="shared" si="6"/>
        <v>0</v>
      </c>
      <c r="AW172">
        <f t="shared" si="7"/>
        <v>-5.9999999999999942E-2</v>
      </c>
      <c r="AX172">
        <f t="shared" si="8"/>
        <v>0</v>
      </c>
    </row>
    <row r="173" spans="1:50" x14ac:dyDescent="0.25">
      <c r="A173">
        <v>1000</v>
      </c>
      <c r="B173">
        <v>100</v>
      </c>
      <c r="C173" t="s">
        <v>159</v>
      </c>
      <c r="D173">
        <v>0.99</v>
      </c>
      <c r="E173">
        <v>35</v>
      </c>
      <c r="F173">
        <v>0.87</v>
      </c>
      <c r="G173">
        <v>9.7984953703703709E-7</v>
      </c>
      <c r="H173" t="s">
        <v>758</v>
      </c>
      <c r="I173" t="s">
        <v>759</v>
      </c>
      <c r="J173">
        <v>46</v>
      </c>
      <c r="K173" t="s">
        <v>760</v>
      </c>
      <c r="L173">
        <v>5</v>
      </c>
      <c r="M173" t="s">
        <v>761</v>
      </c>
      <c r="N173">
        <v>0</v>
      </c>
      <c r="O173">
        <v>0.87</v>
      </c>
      <c r="P173">
        <v>0.92</v>
      </c>
      <c r="Q173">
        <v>1.026381944444444E-5</v>
      </c>
      <c r="R173">
        <v>0.97</v>
      </c>
      <c r="S173">
        <v>7.5819560185185187E-6</v>
      </c>
      <c r="T173">
        <v>0.85</v>
      </c>
      <c r="U173">
        <v>0.92</v>
      </c>
      <c r="V173">
        <v>13</v>
      </c>
      <c r="W173">
        <v>0.61538461538461542</v>
      </c>
      <c r="X173" t="s">
        <v>316</v>
      </c>
      <c r="Y173">
        <v>1</v>
      </c>
      <c r="Z173">
        <v>1</v>
      </c>
      <c r="AA173">
        <v>0</v>
      </c>
      <c r="AB173">
        <v>1</v>
      </c>
      <c r="AC173">
        <v>0</v>
      </c>
      <c r="AD173">
        <v>1</v>
      </c>
      <c r="AE173">
        <v>0</v>
      </c>
      <c r="AF173">
        <v>5</v>
      </c>
      <c r="AG173">
        <v>15</v>
      </c>
      <c r="AH173">
        <v>-1</v>
      </c>
      <c r="AI173">
        <v>0</v>
      </c>
      <c r="AJ173">
        <v>0.12686954163454051</v>
      </c>
      <c r="AK173">
        <v>3</v>
      </c>
      <c r="AL173">
        <v>0</v>
      </c>
      <c r="AM173">
        <v>0</v>
      </c>
      <c r="AN173" t="s">
        <v>164</v>
      </c>
      <c r="AO173">
        <v>2</v>
      </c>
      <c r="AP173">
        <v>338</v>
      </c>
      <c r="AQ173">
        <v>2</v>
      </c>
      <c r="AR173">
        <v>-1</v>
      </c>
      <c r="AS173" t="s">
        <v>53</v>
      </c>
      <c r="AT173">
        <v>1</v>
      </c>
      <c r="AU173" t="b">
        <v>1</v>
      </c>
      <c r="AV173">
        <f t="shared" si="6"/>
        <v>4.9999999999999933E-2</v>
      </c>
      <c r="AW173">
        <f t="shared" si="7"/>
        <v>-7.0000000000000062E-2</v>
      </c>
      <c r="AX173">
        <f t="shared" si="8"/>
        <v>0</v>
      </c>
    </row>
    <row r="174" spans="1:50" x14ac:dyDescent="0.25">
      <c r="A174">
        <v>1000</v>
      </c>
      <c r="B174">
        <v>100</v>
      </c>
      <c r="C174" t="s">
        <v>159</v>
      </c>
      <c r="D174">
        <v>0.99</v>
      </c>
      <c r="E174">
        <v>35</v>
      </c>
      <c r="F174">
        <v>0.97</v>
      </c>
      <c r="G174">
        <v>5.4278935185185186E-7</v>
      </c>
      <c r="H174" t="s">
        <v>752</v>
      </c>
      <c r="I174" t="s">
        <v>753</v>
      </c>
      <c r="J174">
        <v>28</v>
      </c>
      <c r="K174" t="s">
        <v>669</v>
      </c>
      <c r="L174">
        <v>3</v>
      </c>
      <c r="M174" t="s">
        <v>670</v>
      </c>
      <c r="N174">
        <v>0</v>
      </c>
      <c r="O174">
        <v>0.97</v>
      </c>
      <c r="P174">
        <v>0.99</v>
      </c>
      <c r="Q174">
        <v>1.044461805555556E-5</v>
      </c>
      <c r="R174">
        <v>0.98</v>
      </c>
      <c r="S174">
        <v>7.2216666666666664E-6</v>
      </c>
      <c r="T174">
        <v>0.93</v>
      </c>
      <c r="U174">
        <v>0.99</v>
      </c>
      <c r="V174">
        <v>3</v>
      </c>
      <c r="W174">
        <v>1</v>
      </c>
      <c r="X174" t="s">
        <v>316</v>
      </c>
      <c r="Y174">
        <v>1</v>
      </c>
      <c r="Z174">
        <v>1</v>
      </c>
      <c r="AA174">
        <v>0</v>
      </c>
      <c r="AB174">
        <v>1</v>
      </c>
      <c r="AC174">
        <v>0</v>
      </c>
      <c r="AD174">
        <v>1</v>
      </c>
      <c r="AE174">
        <v>0</v>
      </c>
      <c r="AF174">
        <v>3</v>
      </c>
      <c r="AG174">
        <v>3</v>
      </c>
      <c r="AH174">
        <v>2</v>
      </c>
      <c r="AI174">
        <v>1</v>
      </c>
      <c r="AJ174">
        <v>1.59178677364466E-3</v>
      </c>
      <c r="AK174">
        <v>37</v>
      </c>
      <c r="AL174">
        <v>1</v>
      </c>
      <c r="AM174">
        <v>2.7027027027027029E-2</v>
      </c>
      <c r="AN174" t="s">
        <v>164</v>
      </c>
      <c r="AO174">
        <v>2</v>
      </c>
      <c r="AP174">
        <v>338</v>
      </c>
      <c r="AQ174">
        <v>3</v>
      </c>
      <c r="AR174">
        <v>2</v>
      </c>
      <c r="AS174" t="s">
        <v>53</v>
      </c>
      <c r="AT174">
        <v>1</v>
      </c>
      <c r="AU174" t="b">
        <v>1</v>
      </c>
      <c r="AV174">
        <f t="shared" si="6"/>
        <v>-1.0000000000000009E-2</v>
      </c>
      <c r="AW174">
        <f t="shared" si="7"/>
        <v>-5.9999999999999942E-2</v>
      </c>
      <c r="AX174">
        <f t="shared" si="8"/>
        <v>0</v>
      </c>
    </row>
    <row r="175" spans="1:50" x14ac:dyDescent="0.25">
      <c r="A175">
        <v>1000</v>
      </c>
      <c r="B175">
        <v>100</v>
      </c>
      <c r="C175" t="s">
        <v>159</v>
      </c>
      <c r="D175">
        <v>0.99</v>
      </c>
      <c r="E175">
        <v>35</v>
      </c>
      <c r="F175">
        <v>0.74</v>
      </c>
      <c r="G175">
        <v>1.1602893518518521E-6</v>
      </c>
      <c r="H175" t="s">
        <v>762</v>
      </c>
      <c r="I175" t="s">
        <v>763</v>
      </c>
      <c r="J175">
        <v>41</v>
      </c>
      <c r="K175" t="s">
        <v>764</v>
      </c>
      <c r="L175">
        <v>5</v>
      </c>
      <c r="M175" t="s">
        <v>765</v>
      </c>
      <c r="N175">
        <v>0</v>
      </c>
      <c r="O175">
        <v>0.61</v>
      </c>
      <c r="P175">
        <v>0.77</v>
      </c>
      <c r="Q175">
        <v>1.044577546296296E-5</v>
      </c>
      <c r="R175">
        <v>0.87</v>
      </c>
      <c r="S175">
        <v>7.5036921296296296E-6</v>
      </c>
      <c r="T175">
        <v>0.75</v>
      </c>
      <c r="U175">
        <v>0.67</v>
      </c>
      <c r="V175">
        <v>26</v>
      </c>
      <c r="W175">
        <v>0.84615384615384615</v>
      </c>
      <c r="X175" t="s">
        <v>316</v>
      </c>
      <c r="Y175">
        <v>1</v>
      </c>
      <c r="Z175">
        <v>2</v>
      </c>
      <c r="AA175">
        <v>0</v>
      </c>
      <c r="AB175">
        <v>1</v>
      </c>
      <c r="AC175">
        <v>1</v>
      </c>
      <c r="AD175">
        <v>1</v>
      </c>
      <c r="AE175">
        <v>1</v>
      </c>
      <c r="AF175">
        <v>4</v>
      </c>
      <c r="AG175">
        <v>16</v>
      </c>
      <c r="AH175">
        <v>-1</v>
      </c>
      <c r="AI175">
        <v>0</v>
      </c>
      <c r="AJ175">
        <v>3.7678567057577488E-2</v>
      </c>
      <c r="AK175">
        <v>0</v>
      </c>
      <c r="AL175">
        <v>0</v>
      </c>
      <c r="AM175">
        <v>-1</v>
      </c>
      <c r="AN175" t="s">
        <v>164</v>
      </c>
      <c r="AO175">
        <v>2</v>
      </c>
      <c r="AP175">
        <v>338</v>
      </c>
      <c r="AQ175">
        <v>3</v>
      </c>
      <c r="AR175">
        <v>-2</v>
      </c>
      <c r="AS175" t="s">
        <v>53</v>
      </c>
      <c r="AT175">
        <v>1</v>
      </c>
      <c r="AU175" t="b">
        <v>1</v>
      </c>
      <c r="AV175">
        <f t="shared" si="6"/>
        <v>9.9999999999999978E-2</v>
      </c>
      <c r="AW175">
        <f t="shared" si="7"/>
        <v>-2.0000000000000018E-2</v>
      </c>
      <c r="AX175">
        <f t="shared" si="8"/>
        <v>-9.9999999999999978E-2</v>
      </c>
    </row>
    <row r="176" spans="1:50" x14ac:dyDescent="0.25">
      <c r="A176">
        <v>1000</v>
      </c>
      <c r="B176">
        <v>100</v>
      </c>
      <c r="C176" t="s">
        <v>159</v>
      </c>
      <c r="D176">
        <v>0.99</v>
      </c>
      <c r="E176">
        <v>35</v>
      </c>
      <c r="F176">
        <v>0.97</v>
      </c>
      <c r="G176">
        <v>6.1855324074074068E-7</v>
      </c>
      <c r="H176" t="s">
        <v>667</v>
      </c>
      <c r="I176" t="s">
        <v>668</v>
      </c>
      <c r="J176">
        <v>28</v>
      </c>
      <c r="K176" t="s">
        <v>669</v>
      </c>
      <c r="L176">
        <v>3</v>
      </c>
      <c r="M176" t="s">
        <v>670</v>
      </c>
      <c r="N176">
        <v>0</v>
      </c>
      <c r="O176">
        <v>0.97</v>
      </c>
      <c r="P176">
        <v>0.99</v>
      </c>
      <c r="Q176">
        <v>1.026391203703704E-5</v>
      </c>
      <c r="R176">
        <v>1</v>
      </c>
      <c r="S176">
        <v>7.1600925925925924E-6</v>
      </c>
      <c r="T176">
        <v>0.93</v>
      </c>
      <c r="U176">
        <v>0.99</v>
      </c>
      <c r="V176">
        <v>3</v>
      </c>
      <c r="W176">
        <v>1</v>
      </c>
      <c r="X176" t="s">
        <v>329</v>
      </c>
      <c r="Y176">
        <v>1</v>
      </c>
      <c r="Z176">
        <v>1</v>
      </c>
      <c r="AA176">
        <v>0</v>
      </c>
      <c r="AB176">
        <v>1</v>
      </c>
      <c r="AC176">
        <v>1</v>
      </c>
      <c r="AD176">
        <v>0</v>
      </c>
      <c r="AE176">
        <v>3</v>
      </c>
      <c r="AF176">
        <v>0</v>
      </c>
      <c r="AG176">
        <v>11</v>
      </c>
      <c r="AH176">
        <v>-1</v>
      </c>
      <c r="AI176">
        <v>0</v>
      </c>
      <c r="AJ176">
        <v>0.42094509403081842</v>
      </c>
      <c r="AK176">
        <v>4</v>
      </c>
      <c r="AL176">
        <v>0</v>
      </c>
      <c r="AM176">
        <v>0</v>
      </c>
      <c r="AN176" t="s">
        <v>164</v>
      </c>
      <c r="AO176">
        <v>3</v>
      </c>
      <c r="AP176">
        <v>32</v>
      </c>
      <c r="AQ176">
        <v>1</v>
      </c>
      <c r="AR176">
        <v>0.5</v>
      </c>
      <c r="AS176" t="s">
        <v>53</v>
      </c>
      <c r="AT176">
        <v>1</v>
      </c>
      <c r="AU176" t="b">
        <v>1</v>
      </c>
      <c r="AV176">
        <f t="shared" si="6"/>
        <v>1.0000000000000009E-2</v>
      </c>
      <c r="AW176">
        <f t="shared" si="7"/>
        <v>-5.9999999999999942E-2</v>
      </c>
      <c r="AX176">
        <f t="shared" si="8"/>
        <v>0</v>
      </c>
    </row>
    <row r="177" spans="1:50" x14ac:dyDescent="0.25">
      <c r="A177">
        <v>1000</v>
      </c>
      <c r="B177">
        <v>100</v>
      </c>
      <c r="C177" t="s">
        <v>159</v>
      </c>
      <c r="D177">
        <v>0.99</v>
      </c>
      <c r="E177">
        <v>35</v>
      </c>
      <c r="F177">
        <v>0.97</v>
      </c>
      <c r="G177">
        <v>6.0077546296296302E-7</v>
      </c>
      <c r="H177" t="s">
        <v>667</v>
      </c>
      <c r="I177" t="s">
        <v>668</v>
      </c>
      <c r="J177">
        <v>28</v>
      </c>
      <c r="K177" t="s">
        <v>669</v>
      </c>
      <c r="L177">
        <v>3</v>
      </c>
      <c r="M177" t="s">
        <v>670</v>
      </c>
      <c r="N177">
        <v>0</v>
      </c>
      <c r="O177">
        <v>0.97</v>
      </c>
      <c r="P177">
        <v>0.99</v>
      </c>
      <c r="Q177">
        <v>1.037077546296296E-5</v>
      </c>
      <c r="R177">
        <v>1</v>
      </c>
      <c r="S177">
        <v>7.0399884259259258E-6</v>
      </c>
      <c r="T177">
        <v>0.93</v>
      </c>
      <c r="U177">
        <v>0.99</v>
      </c>
      <c r="V177">
        <v>3</v>
      </c>
      <c r="W177">
        <v>1</v>
      </c>
      <c r="X177" t="s">
        <v>329</v>
      </c>
      <c r="Y177">
        <v>1</v>
      </c>
      <c r="Z177">
        <v>1</v>
      </c>
      <c r="AA177">
        <v>0</v>
      </c>
      <c r="AB177">
        <v>1</v>
      </c>
      <c r="AC177">
        <v>1</v>
      </c>
      <c r="AD177">
        <v>0</v>
      </c>
      <c r="AE177">
        <v>3</v>
      </c>
      <c r="AF177">
        <v>0</v>
      </c>
      <c r="AG177">
        <v>11</v>
      </c>
      <c r="AH177">
        <v>-1</v>
      </c>
      <c r="AI177">
        <v>0</v>
      </c>
      <c r="AJ177">
        <v>0.42094509403081842</v>
      </c>
      <c r="AK177">
        <v>4</v>
      </c>
      <c r="AL177">
        <v>0</v>
      </c>
      <c r="AM177">
        <v>0</v>
      </c>
      <c r="AN177" t="s">
        <v>164</v>
      </c>
      <c r="AO177">
        <v>3</v>
      </c>
      <c r="AP177">
        <v>32</v>
      </c>
      <c r="AQ177">
        <v>1</v>
      </c>
      <c r="AR177">
        <v>-0.5</v>
      </c>
      <c r="AS177" t="s">
        <v>53</v>
      </c>
      <c r="AT177">
        <v>1</v>
      </c>
      <c r="AU177" t="b">
        <v>1</v>
      </c>
      <c r="AV177">
        <f t="shared" si="6"/>
        <v>1.0000000000000009E-2</v>
      </c>
      <c r="AW177">
        <f t="shared" si="7"/>
        <v>-5.9999999999999942E-2</v>
      </c>
      <c r="AX177">
        <f t="shared" si="8"/>
        <v>0</v>
      </c>
    </row>
    <row r="178" spans="1:50" x14ac:dyDescent="0.25">
      <c r="A178">
        <v>1000</v>
      </c>
      <c r="B178">
        <v>100</v>
      </c>
      <c r="C178" t="s">
        <v>159</v>
      </c>
      <c r="D178">
        <v>0.99</v>
      </c>
      <c r="E178">
        <v>35</v>
      </c>
      <c r="F178">
        <v>0.97</v>
      </c>
      <c r="G178">
        <v>5.4243055555555554E-7</v>
      </c>
      <c r="H178" t="s">
        <v>667</v>
      </c>
      <c r="I178" t="s">
        <v>668</v>
      </c>
      <c r="J178">
        <v>28</v>
      </c>
      <c r="K178" t="s">
        <v>669</v>
      </c>
      <c r="L178">
        <v>3</v>
      </c>
      <c r="M178" t="s">
        <v>670</v>
      </c>
      <c r="N178">
        <v>0</v>
      </c>
      <c r="O178">
        <v>0.97</v>
      </c>
      <c r="P178">
        <v>0.99</v>
      </c>
      <c r="Q178">
        <v>1.008408564814815E-5</v>
      </c>
      <c r="R178">
        <v>1</v>
      </c>
      <c r="S178">
        <v>7.5820949074074077E-6</v>
      </c>
      <c r="T178">
        <v>0.9</v>
      </c>
      <c r="U178">
        <v>0.99</v>
      </c>
      <c r="V178">
        <v>3</v>
      </c>
      <c r="W178">
        <v>1</v>
      </c>
      <c r="X178" t="s">
        <v>329</v>
      </c>
      <c r="Y178">
        <v>1</v>
      </c>
      <c r="Z178">
        <v>1</v>
      </c>
      <c r="AA178">
        <v>0</v>
      </c>
      <c r="AB178">
        <v>1</v>
      </c>
      <c r="AC178">
        <v>1</v>
      </c>
      <c r="AD178">
        <v>0</v>
      </c>
      <c r="AE178">
        <v>3</v>
      </c>
      <c r="AF178">
        <v>0</v>
      </c>
      <c r="AG178">
        <v>11</v>
      </c>
      <c r="AH178">
        <v>-1</v>
      </c>
      <c r="AI178">
        <v>0</v>
      </c>
      <c r="AJ178">
        <v>0.42094509403081842</v>
      </c>
      <c r="AK178">
        <v>4</v>
      </c>
      <c r="AL178">
        <v>0</v>
      </c>
      <c r="AM178">
        <v>0</v>
      </c>
      <c r="AN178" t="s">
        <v>164</v>
      </c>
      <c r="AO178">
        <v>3</v>
      </c>
      <c r="AP178">
        <v>32</v>
      </c>
      <c r="AQ178">
        <v>2</v>
      </c>
      <c r="AR178">
        <v>1</v>
      </c>
      <c r="AS178" t="s">
        <v>53</v>
      </c>
      <c r="AT178">
        <v>1</v>
      </c>
      <c r="AU178" t="b">
        <v>1</v>
      </c>
      <c r="AV178">
        <f t="shared" si="6"/>
        <v>1.0000000000000009E-2</v>
      </c>
      <c r="AW178">
        <f t="shared" si="7"/>
        <v>-8.9999999999999969E-2</v>
      </c>
      <c r="AX178">
        <f t="shared" si="8"/>
        <v>0</v>
      </c>
    </row>
    <row r="179" spans="1:50" x14ac:dyDescent="0.25">
      <c r="A179">
        <v>1000</v>
      </c>
      <c r="B179">
        <v>100</v>
      </c>
      <c r="C179" t="s">
        <v>159</v>
      </c>
      <c r="D179">
        <v>0.99</v>
      </c>
      <c r="E179">
        <v>35</v>
      </c>
      <c r="F179">
        <v>0.97</v>
      </c>
      <c r="G179">
        <v>7.2357638888888892E-7</v>
      </c>
      <c r="H179" t="s">
        <v>667</v>
      </c>
      <c r="I179" t="s">
        <v>668</v>
      </c>
      <c r="J179">
        <v>28</v>
      </c>
      <c r="K179" t="s">
        <v>669</v>
      </c>
      <c r="L179">
        <v>3</v>
      </c>
      <c r="M179" t="s">
        <v>670</v>
      </c>
      <c r="N179">
        <v>0</v>
      </c>
      <c r="O179">
        <v>0.97</v>
      </c>
      <c r="P179">
        <v>0.97</v>
      </c>
      <c r="Q179">
        <v>1.2051921296296301E-5</v>
      </c>
      <c r="R179">
        <v>1</v>
      </c>
      <c r="S179">
        <v>1.7089120370370371E-5</v>
      </c>
      <c r="T179">
        <v>0.92</v>
      </c>
      <c r="U179">
        <v>0.97</v>
      </c>
      <c r="V179">
        <v>3</v>
      </c>
      <c r="W179">
        <v>1</v>
      </c>
      <c r="X179" t="s">
        <v>329</v>
      </c>
      <c r="Y179">
        <v>1</v>
      </c>
      <c r="Z179">
        <v>1</v>
      </c>
      <c r="AA179">
        <v>0</v>
      </c>
      <c r="AB179">
        <v>1</v>
      </c>
      <c r="AC179">
        <v>1</v>
      </c>
      <c r="AD179">
        <v>0</v>
      </c>
      <c r="AE179">
        <v>3</v>
      </c>
      <c r="AF179">
        <v>0</v>
      </c>
      <c r="AG179">
        <v>11</v>
      </c>
      <c r="AH179">
        <v>-1</v>
      </c>
      <c r="AI179">
        <v>0</v>
      </c>
      <c r="AJ179">
        <v>0.42094509403081842</v>
      </c>
      <c r="AK179">
        <v>4</v>
      </c>
      <c r="AL179">
        <v>0</v>
      </c>
      <c r="AM179">
        <v>0</v>
      </c>
      <c r="AN179" t="s">
        <v>164</v>
      </c>
      <c r="AO179">
        <v>3</v>
      </c>
      <c r="AP179">
        <v>32</v>
      </c>
      <c r="AQ179">
        <v>2</v>
      </c>
      <c r="AR179">
        <v>-1</v>
      </c>
      <c r="AS179" t="s">
        <v>53</v>
      </c>
      <c r="AT179">
        <v>1</v>
      </c>
      <c r="AU179" t="b">
        <v>1</v>
      </c>
      <c r="AV179">
        <f t="shared" si="6"/>
        <v>3.0000000000000027E-2</v>
      </c>
      <c r="AW179">
        <f t="shared" si="7"/>
        <v>-4.9999999999999933E-2</v>
      </c>
      <c r="AX179">
        <f t="shared" si="8"/>
        <v>0</v>
      </c>
    </row>
    <row r="180" spans="1:50" x14ac:dyDescent="0.25">
      <c r="A180">
        <v>1000</v>
      </c>
      <c r="B180">
        <v>100</v>
      </c>
      <c r="C180" t="s">
        <v>159</v>
      </c>
      <c r="D180">
        <v>0.99</v>
      </c>
      <c r="E180">
        <v>35</v>
      </c>
      <c r="F180">
        <v>0.97</v>
      </c>
      <c r="G180">
        <v>6.9961805555555557E-7</v>
      </c>
      <c r="H180" t="s">
        <v>667</v>
      </c>
      <c r="I180" t="s">
        <v>668</v>
      </c>
      <c r="J180">
        <v>28</v>
      </c>
      <c r="K180" t="s">
        <v>669</v>
      </c>
      <c r="L180">
        <v>3</v>
      </c>
      <c r="M180" t="s">
        <v>670</v>
      </c>
      <c r="N180">
        <v>0</v>
      </c>
      <c r="O180">
        <v>0.97</v>
      </c>
      <c r="P180">
        <v>0.99</v>
      </c>
      <c r="Q180">
        <v>1.0604259259259261E-5</v>
      </c>
      <c r="R180">
        <v>1</v>
      </c>
      <c r="S180">
        <v>7.866527777777779E-6</v>
      </c>
      <c r="T180">
        <v>0.9</v>
      </c>
      <c r="U180">
        <v>0.99</v>
      </c>
      <c r="V180">
        <v>3</v>
      </c>
      <c r="W180">
        <v>1</v>
      </c>
      <c r="X180" t="s">
        <v>329</v>
      </c>
      <c r="Y180">
        <v>1</v>
      </c>
      <c r="Z180">
        <v>1</v>
      </c>
      <c r="AA180">
        <v>0</v>
      </c>
      <c r="AB180">
        <v>1</v>
      </c>
      <c r="AC180">
        <v>1</v>
      </c>
      <c r="AD180">
        <v>0</v>
      </c>
      <c r="AE180">
        <v>3</v>
      </c>
      <c r="AF180">
        <v>0</v>
      </c>
      <c r="AG180">
        <v>11</v>
      </c>
      <c r="AH180">
        <v>-1</v>
      </c>
      <c r="AI180">
        <v>0</v>
      </c>
      <c r="AJ180">
        <v>0.42094509403081842</v>
      </c>
      <c r="AK180">
        <v>4</v>
      </c>
      <c r="AL180">
        <v>0</v>
      </c>
      <c r="AM180">
        <v>0</v>
      </c>
      <c r="AN180" t="s">
        <v>164</v>
      </c>
      <c r="AO180">
        <v>3</v>
      </c>
      <c r="AP180">
        <v>32</v>
      </c>
      <c r="AQ180">
        <v>3</v>
      </c>
      <c r="AR180">
        <v>2</v>
      </c>
      <c r="AS180" t="s">
        <v>53</v>
      </c>
      <c r="AT180">
        <v>1</v>
      </c>
      <c r="AU180" t="b">
        <v>1</v>
      </c>
      <c r="AV180">
        <f t="shared" si="6"/>
        <v>1.0000000000000009E-2</v>
      </c>
      <c r="AW180">
        <f t="shared" si="7"/>
        <v>-8.9999999999999969E-2</v>
      </c>
      <c r="AX180">
        <f t="shared" si="8"/>
        <v>0</v>
      </c>
    </row>
    <row r="181" spans="1:50" x14ac:dyDescent="0.25">
      <c r="A181">
        <v>1000</v>
      </c>
      <c r="B181">
        <v>100</v>
      </c>
      <c r="C181" t="s">
        <v>159</v>
      </c>
      <c r="D181">
        <v>0.99</v>
      </c>
      <c r="E181">
        <v>35</v>
      </c>
      <c r="F181">
        <v>0.94</v>
      </c>
      <c r="G181">
        <v>5.4246527777777777E-7</v>
      </c>
      <c r="H181" t="s">
        <v>766</v>
      </c>
      <c r="I181" t="s">
        <v>767</v>
      </c>
      <c r="J181">
        <v>28</v>
      </c>
      <c r="K181" t="s">
        <v>768</v>
      </c>
      <c r="L181">
        <v>4</v>
      </c>
      <c r="M181" t="s">
        <v>769</v>
      </c>
      <c r="N181">
        <v>0</v>
      </c>
      <c r="O181">
        <v>0.94</v>
      </c>
      <c r="P181">
        <v>0.94</v>
      </c>
      <c r="Q181">
        <v>1.080626157407407E-5</v>
      </c>
      <c r="R181">
        <v>0.99</v>
      </c>
      <c r="S181">
        <v>7.4026388888888896E-6</v>
      </c>
      <c r="T181">
        <v>0.93</v>
      </c>
      <c r="U181">
        <v>0.94</v>
      </c>
      <c r="V181">
        <v>6</v>
      </c>
      <c r="W181">
        <v>1</v>
      </c>
      <c r="X181" t="s">
        <v>329</v>
      </c>
      <c r="Y181">
        <v>1</v>
      </c>
      <c r="Z181">
        <v>1</v>
      </c>
      <c r="AA181">
        <v>0</v>
      </c>
      <c r="AB181">
        <v>1</v>
      </c>
      <c r="AC181">
        <v>1</v>
      </c>
      <c r="AD181">
        <v>0</v>
      </c>
      <c r="AE181">
        <v>4</v>
      </c>
      <c r="AF181">
        <v>0</v>
      </c>
      <c r="AG181">
        <v>12</v>
      </c>
      <c r="AH181">
        <v>-1</v>
      </c>
      <c r="AI181">
        <v>0</v>
      </c>
      <c r="AJ181">
        <v>0.23578092018665001</v>
      </c>
      <c r="AK181">
        <v>1</v>
      </c>
      <c r="AL181">
        <v>0</v>
      </c>
      <c r="AM181">
        <v>0</v>
      </c>
      <c r="AN181" t="s">
        <v>164</v>
      </c>
      <c r="AO181">
        <v>3</v>
      </c>
      <c r="AP181">
        <v>32</v>
      </c>
      <c r="AQ181">
        <v>3</v>
      </c>
      <c r="AR181">
        <v>-2</v>
      </c>
      <c r="AS181" t="s">
        <v>53</v>
      </c>
      <c r="AT181">
        <v>1</v>
      </c>
      <c r="AU181" t="b">
        <v>1</v>
      </c>
      <c r="AV181">
        <f t="shared" si="6"/>
        <v>5.0000000000000044E-2</v>
      </c>
      <c r="AW181">
        <f t="shared" si="7"/>
        <v>-9.9999999999998979E-3</v>
      </c>
      <c r="AX181">
        <f t="shared" si="8"/>
        <v>0</v>
      </c>
    </row>
    <row r="182" spans="1:50" x14ac:dyDescent="0.25">
      <c r="A182">
        <v>1000</v>
      </c>
      <c r="B182">
        <v>100</v>
      </c>
      <c r="C182" t="s">
        <v>159</v>
      </c>
      <c r="D182">
        <v>0.99</v>
      </c>
      <c r="E182">
        <v>35</v>
      </c>
      <c r="F182">
        <v>0.97</v>
      </c>
      <c r="G182">
        <v>3.6134259259259263E-7</v>
      </c>
      <c r="H182" t="s">
        <v>667</v>
      </c>
      <c r="I182" t="s">
        <v>668</v>
      </c>
      <c r="J182">
        <v>28</v>
      </c>
      <c r="K182" t="s">
        <v>669</v>
      </c>
      <c r="L182">
        <v>3</v>
      </c>
      <c r="M182" t="s">
        <v>670</v>
      </c>
      <c r="N182">
        <v>1.8074074074074069E-7</v>
      </c>
      <c r="O182">
        <v>0.97</v>
      </c>
      <c r="P182">
        <v>0.99</v>
      </c>
      <c r="Q182">
        <v>1.0461909722222219E-5</v>
      </c>
      <c r="R182">
        <v>1</v>
      </c>
      <c r="S182">
        <v>7.8020370370370378E-6</v>
      </c>
      <c r="T182">
        <v>0.93</v>
      </c>
      <c r="U182">
        <v>0.99</v>
      </c>
      <c r="V182">
        <v>3</v>
      </c>
      <c r="W182">
        <v>1</v>
      </c>
      <c r="X182" t="s">
        <v>334</v>
      </c>
      <c r="Y182">
        <v>1</v>
      </c>
      <c r="Z182">
        <v>1</v>
      </c>
      <c r="AA182">
        <v>0</v>
      </c>
      <c r="AB182">
        <v>1</v>
      </c>
      <c r="AC182">
        <v>0</v>
      </c>
      <c r="AD182">
        <v>1</v>
      </c>
      <c r="AE182">
        <v>0</v>
      </c>
      <c r="AF182">
        <v>3</v>
      </c>
      <c r="AG182">
        <v>11</v>
      </c>
      <c r="AH182">
        <v>-1</v>
      </c>
      <c r="AI182">
        <v>0</v>
      </c>
      <c r="AJ182">
        <v>0.42094509403081842</v>
      </c>
      <c r="AK182">
        <v>0</v>
      </c>
      <c r="AL182">
        <v>0</v>
      </c>
      <c r="AM182">
        <v>-1</v>
      </c>
      <c r="AN182" t="s">
        <v>164</v>
      </c>
      <c r="AO182">
        <v>4</v>
      </c>
      <c r="AP182">
        <v>3</v>
      </c>
      <c r="AQ182">
        <v>1</v>
      </c>
      <c r="AR182">
        <v>0.5</v>
      </c>
      <c r="AS182" t="s">
        <v>53</v>
      </c>
      <c r="AT182">
        <v>1</v>
      </c>
      <c r="AU182" t="b">
        <v>0</v>
      </c>
      <c r="AV182">
        <f t="shared" si="6"/>
        <v>1.0000000000000009E-2</v>
      </c>
      <c r="AW182">
        <f t="shared" si="7"/>
        <v>-5.9999999999999942E-2</v>
      </c>
      <c r="AX182">
        <f t="shared" si="8"/>
        <v>0</v>
      </c>
    </row>
    <row r="183" spans="1:50" x14ac:dyDescent="0.25">
      <c r="A183">
        <v>1000</v>
      </c>
      <c r="B183">
        <v>100</v>
      </c>
      <c r="C183" t="s">
        <v>159</v>
      </c>
      <c r="D183">
        <v>0.99</v>
      </c>
      <c r="E183">
        <v>35</v>
      </c>
      <c r="F183">
        <v>0.97</v>
      </c>
      <c r="G183">
        <v>7.3462962962962959E-7</v>
      </c>
      <c r="H183" t="s">
        <v>667</v>
      </c>
      <c r="I183" t="s">
        <v>668</v>
      </c>
      <c r="J183">
        <v>28</v>
      </c>
      <c r="K183" t="s">
        <v>669</v>
      </c>
      <c r="L183">
        <v>3</v>
      </c>
      <c r="M183" t="s">
        <v>670</v>
      </c>
      <c r="N183">
        <v>0</v>
      </c>
      <c r="O183">
        <v>0.97</v>
      </c>
      <c r="P183">
        <v>0.99</v>
      </c>
      <c r="Q183">
        <v>1.0773425925925931E-5</v>
      </c>
      <c r="R183">
        <v>1</v>
      </c>
      <c r="S183">
        <v>7.2422222222222219E-6</v>
      </c>
      <c r="T183">
        <v>0.93</v>
      </c>
      <c r="U183">
        <v>0.99</v>
      </c>
      <c r="V183">
        <v>3</v>
      </c>
      <c r="W183">
        <v>1</v>
      </c>
      <c r="X183" t="s">
        <v>334</v>
      </c>
      <c r="Y183">
        <v>1</v>
      </c>
      <c r="Z183">
        <v>1</v>
      </c>
      <c r="AA183">
        <v>0</v>
      </c>
      <c r="AB183">
        <v>1</v>
      </c>
      <c r="AC183">
        <v>0</v>
      </c>
      <c r="AD183">
        <v>1</v>
      </c>
      <c r="AE183">
        <v>0</v>
      </c>
      <c r="AF183">
        <v>3</v>
      </c>
      <c r="AG183">
        <v>11</v>
      </c>
      <c r="AH183">
        <v>-1</v>
      </c>
      <c r="AI183">
        <v>0</v>
      </c>
      <c r="AJ183">
        <v>0.42094509403081842</v>
      </c>
      <c r="AK183">
        <v>0</v>
      </c>
      <c r="AL183">
        <v>0</v>
      </c>
      <c r="AM183">
        <v>-1</v>
      </c>
      <c r="AN183" t="s">
        <v>164</v>
      </c>
      <c r="AO183">
        <v>4</v>
      </c>
      <c r="AP183">
        <v>3</v>
      </c>
      <c r="AQ183">
        <v>1</v>
      </c>
      <c r="AR183">
        <v>-0.5</v>
      </c>
      <c r="AS183" t="s">
        <v>53</v>
      </c>
      <c r="AT183">
        <v>1</v>
      </c>
      <c r="AU183" t="b">
        <v>0</v>
      </c>
      <c r="AV183">
        <f t="shared" si="6"/>
        <v>1.0000000000000009E-2</v>
      </c>
      <c r="AW183">
        <f t="shared" si="7"/>
        <v>-5.9999999999999942E-2</v>
      </c>
      <c r="AX183">
        <f t="shared" si="8"/>
        <v>0</v>
      </c>
    </row>
    <row r="184" spans="1:50" x14ac:dyDescent="0.25">
      <c r="A184">
        <v>1000</v>
      </c>
      <c r="B184">
        <v>100</v>
      </c>
      <c r="C184" t="s">
        <v>159</v>
      </c>
      <c r="D184">
        <v>0.99</v>
      </c>
      <c r="E184">
        <v>35</v>
      </c>
      <c r="F184">
        <v>0.97</v>
      </c>
      <c r="G184">
        <v>5.4251157407407403E-7</v>
      </c>
      <c r="H184" t="s">
        <v>667</v>
      </c>
      <c r="I184" t="s">
        <v>668</v>
      </c>
      <c r="J184">
        <v>28</v>
      </c>
      <c r="K184" t="s">
        <v>669</v>
      </c>
      <c r="L184">
        <v>3</v>
      </c>
      <c r="M184" t="s">
        <v>670</v>
      </c>
      <c r="N184">
        <v>0</v>
      </c>
      <c r="O184">
        <v>0.97</v>
      </c>
      <c r="P184">
        <v>0.99</v>
      </c>
      <c r="Q184">
        <v>1.0083541666666669E-5</v>
      </c>
      <c r="R184">
        <v>1</v>
      </c>
      <c r="S184">
        <v>7.9722916666666665E-6</v>
      </c>
      <c r="T184">
        <v>0.93</v>
      </c>
      <c r="U184">
        <v>0.99</v>
      </c>
      <c r="V184">
        <v>3</v>
      </c>
      <c r="W184">
        <v>1</v>
      </c>
      <c r="X184" t="s">
        <v>334</v>
      </c>
      <c r="Y184">
        <v>1</v>
      </c>
      <c r="Z184">
        <v>1</v>
      </c>
      <c r="AA184">
        <v>0</v>
      </c>
      <c r="AB184">
        <v>1</v>
      </c>
      <c r="AC184">
        <v>0</v>
      </c>
      <c r="AD184">
        <v>1</v>
      </c>
      <c r="AE184">
        <v>0</v>
      </c>
      <c r="AF184">
        <v>3</v>
      </c>
      <c r="AG184">
        <v>11</v>
      </c>
      <c r="AH184">
        <v>-1</v>
      </c>
      <c r="AI184">
        <v>0</v>
      </c>
      <c r="AJ184">
        <v>0.42094509403081842</v>
      </c>
      <c r="AK184">
        <v>0</v>
      </c>
      <c r="AL184">
        <v>0</v>
      </c>
      <c r="AM184">
        <v>-1</v>
      </c>
      <c r="AN184" t="s">
        <v>164</v>
      </c>
      <c r="AO184">
        <v>4</v>
      </c>
      <c r="AP184">
        <v>3</v>
      </c>
      <c r="AQ184">
        <v>2</v>
      </c>
      <c r="AR184">
        <v>1</v>
      </c>
      <c r="AS184" t="s">
        <v>53</v>
      </c>
      <c r="AT184">
        <v>1</v>
      </c>
      <c r="AU184" t="b">
        <v>0</v>
      </c>
      <c r="AV184">
        <f t="shared" si="6"/>
        <v>1.0000000000000009E-2</v>
      </c>
      <c r="AW184">
        <f t="shared" si="7"/>
        <v>-5.9999999999999942E-2</v>
      </c>
      <c r="AX184">
        <f t="shared" si="8"/>
        <v>0</v>
      </c>
    </row>
    <row r="185" spans="1:50" x14ac:dyDescent="0.25">
      <c r="A185">
        <v>1000</v>
      </c>
      <c r="B185">
        <v>100</v>
      </c>
      <c r="C185" t="s">
        <v>159</v>
      </c>
      <c r="D185">
        <v>0.99</v>
      </c>
      <c r="E185">
        <v>35</v>
      </c>
      <c r="F185">
        <v>0.97</v>
      </c>
      <c r="G185">
        <v>5.4238425925925927E-7</v>
      </c>
      <c r="H185" t="s">
        <v>667</v>
      </c>
      <c r="I185" t="s">
        <v>668</v>
      </c>
      <c r="J185">
        <v>28</v>
      </c>
      <c r="K185" t="s">
        <v>669</v>
      </c>
      <c r="L185">
        <v>3</v>
      </c>
      <c r="M185" t="s">
        <v>670</v>
      </c>
      <c r="N185">
        <v>0</v>
      </c>
      <c r="O185">
        <v>0.97</v>
      </c>
      <c r="P185">
        <v>0.99</v>
      </c>
      <c r="Q185">
        <v>1.0855127314814821E-5</v>
      </c>
      <c r="R185">
        <v>1</v>
      </c>
      <c r="S185">
        <v>7.3268634259259246E-6</v>
      </c>
      <c r="T185">
        <v>0.93</v>
      </c>
      <c r="U185">
        <v>0.99</v>
      </c>
      <c r="V185">
        <v>3</v>
      </c>
      <c r="W185">
        <v>1</v>
      </c>
      <c r="X185" t="s">
        <v>334</v>
      </c>
      <c r="Y185">
        <v>1</v>
      </c>
      <c r="Z185">
        <v>1</v>
      </c>
      <c r="AA185">
        <v>0</v>
      </c>
      <c r="AB185">
        <v>1</v>
      </c>
      <c r="AC185">
        <v>0</v>
      </c>
      <c r="AD185">
        <v>1</v>
      </c>
      <c r="AE185">
        <v>0</v>
      </c>
      <c r="AF185">
        <v>3</v>
      </c>
      <c r="AG185">
        <v>11</v>
      </c>
      <c r="AH185">
        <v>-1</v>
      </c>
      <c r="AI185">
        <v>0</v>
      </c>
      <c r="AJ185">
        <v>0.42094509403081842</v>
      </c>
      <c r="AK185">
        <v>0</v>
      </c>
      <c r="AL185">
        <v>0</v>
      </c>
      <c r="AM185">
        <v>-1</v>
      </c>
      <c r="AN185" t="s">
        <v>164</v>
      </c>
      <c r="AO185">
        <v>4</v>
      </c>
      <c r="AP185">
        <v>3</v>
      </c>
      <c r="AQ185">
        <v>2</v>
      </c>
      <c r="AR185">
        <v>-1</v>
      </c>
      <c r="AS185" t="s">
        <v>53</v>
      </c>
      <c r="AT185">
        <v>1</v>
      </c>
      <c r="AU185" t="b">
        <v>0</v>
      </c>
      <c r="AV185">
        <f t="shared" si="6"/>
        <v>1.0000000000000009E-2</v>
      </c>
      <c r="AW185">
        <f t="shared" si="7"/>
        <v>-5.9999999999999942E-2</v>
      </c>
      <c r="AX185">
        <f t="shared" si="8"/>
        <v>0</v>
      </c>
    </row>
    <row r="186" spans="1:50" x14ac:dyDescent="0.25">
      <c r="A186">
        <v>1000</v>
      </c>
      <c r="B186">
        <v>100</v>
      </c>
      <c r="C186" t="s">
        <v>159</v>
      </c>
      <c r="D186">
        <v>0.99</v>
      </c>
      <c r="E186">
        <v>35</v>
      </c>
      <c r="F186">
        <v>0.97</v>
      </c>
      <c r="G186">
        <v>6.1854166666666674E-7</v>
      </c>
      <c r="H186" t="s">
        <v>667</v>
      </c>
      <c r="I186" t="s">
        <v>668</v>
      </c>
      <c r="J186">
        <v>28</v>
      </c>
      <c r="K186" t="s">
        <v>669</v>
      </c>
      <c r="L186">
        <v>3</v>
      </c>
      <c r="M186" t="s">
        <v>670</v>
      </c>
      <c r="N186">
        <v>0</v>
      </c>
      <c r="O186">
        <v>0.97</v>
      </c>
      <c r="P186">
        <v>0.99</v>
      </c>
      <c r="Q186">
        <v>1.000842592592593E-5</v>
      </c>
      <c r="R186">
        <v>1</v>
      </c>
      <c r="S186">
        <v>7.145243055555556E-6</v>
      </c>
      <c r="T186">
        <v>0.93</v>
      </c>
      <c r="U186">
        <v>0.99</v>
      </c>
      <c r="V186">
        <v>3</v>
      </c>
      <c r="W186">
        <v>1</v>
      </c>
      <c r="X186" t="s">
        <v>334</v>
      </c>
      <c r="Y186">
        <v>1</v>
      </c>
      <c r="Z186">
        <v>1</v>
      </c>
      <c r="AA186">
        <v>0</v>
      </c>
      <c r="AB186">
        <v>1</v>
      </c>
      <c r="AC186">
        <v>0</v>
      </c>
      <c r="AD186">
        <v>1</v>
      </c>
      <c r="AE186">
        <v>0</v>
      </c>
      <c r="AF186">
        <v>3</v>
      </c>
      <c r="AG186">
        <v>11</v>
      </c>
      <c r="AH186">
        <v>-1</v>
      </c>
      <c r="AI186">
        <v>0</v>
      </c>
      <c r="AJ186">
        <v>0.42094509403081842</v>
      </c>
      <c r="AK186">
        <v>0</v>
      </c>
      <c r="AL186">
        <v>0</v>
      </c>
      <c r="AM186">
        <v>-1</v>
      </c>
      <c r="AN186" t="s">
        <v>164</v>
      </c>
      <c r="AO186">
        <v>4</v>
      </c>
      <c r="AP186">
        <v>3</v>
      </c>
      <c r="AQ186">
        <v>3</v>
      </c>
      <c r="AR186">
        <v>2</v>
      </c>
      <c r="AS186" t="s">
        <v>53</v>
      </c>
      <c r="AT186">
        <v>1</v>
      </c>
      <c r="AU186" t="b">
        <v>0</v>
      </c>
      <c r="AV186">
        <f t="shared" si="6"/>
        <v>1.0000000000000009E-2</v>
      </c>
      <c r="AW186">
        <f t="shared" si="7"/>
        <v>-5.9999999999999942E-2</v>
      </c>
      <c r="AX186">
        <f t="shared" si="8"/>
        <v>0</v>
      </c>
    </row>
    <row r="187" spans="1:50" x14ac:dyDescent="0.25">
      <c r="A187">
        <v>1000</v>
      </c>
      <c r="B187">
        <v>100</v>
      </c>
      <c r="C187" t="s">
        <v>159</v>
      </c>
      <c r="D187">
        <v>0.99</v>
      </c>
      <c r="E187">
        <v>35</v>
      </c>
      <c r="F187">
        <v>0.97</v>
      </c>
      <c r="G187">
        <v>4.3737268518518518E-7</v>
      </c>
      <c r="H187" t="s">
        <v>667</v>
      </c>
      <c r="I187" t="s">
        <v>668</v>
      </c>
      <c r="J187">
        <v>28</v>
      </c>
      <c r="K187" t="s">
        <v>669</v>
      </c>
      <c r="L187">
        <v>3</v>
      </c>
      <c r="M187" t="s">
        <v>670</v>
      </c>
      <c r="N187">
        <v>0</v>
      </c>
      <c r="O187">
        <v>0.97</v>
      </c>
      <c r="P187">
        <v>0.99</v>
      </c>
      <c r="Q187">
        <v>1.0082939814814821E-5</v>
      </c>
      <c r="R187">
        <v>1</v>
      </c>
      <c r="S187">
        <v>7.1460416666666666E-6</v>
      </c>
      <c r="T187">
        <v>0.93</v>
      </c>
      <c r="U187">
        <v>0.99</v>
      </c>
      <c r="V187">
        <v>3</v>
      </c>
      <c r="W187">
        <v>1</v>
      </c>
      <c r="X187" t="s">
        <v>334</v>
      </c>
      <c r="Y187">
        <v>1</v>
      </c>
      <c r="Z187">
        <v>1</v>
      </c>
      <c r="AA187">
        <v>0</v>
      </c>
      <c r="AB187">
        <v>1</v>
      </c>
      <c r="AC187">
        <v>0</v>
      </c>
      <c r="AD187">
        <v>1</v>
      </c>
      <c r="AE187">
        <v>0</v>
      </c>
      <c r="AF187">
        <v>3</v>
      </c>
      <c r="AG187">
        <v>11</v>
      </c>
      <c r="AH187">
        <v>-1</v>
      </c>
      <c r="AI187">
        <v>0</v>
      </c>
      <c r="AJ187">
        <v>0.42094509403081842</v>
      </c>
      <c r="AK187">
        <v>0</v>
      </c>
      <c r="AL187">
        <v>0</v>
      </c>
      <c r="AM187">
        <v>-1</v>
      </c>
      <c r="AN187" t="s">
        <v>164</v>
      </c>
      <c r="AO187">
        <v>4</v>
      </c>
      <c r="AP187">
        <v>3</v>
      </c>
      <c r="AQ187">
        <v>3</v>
      </c>
      <c r="AR187">
        <v>-2</v>
      </c>
      <c r="AS187" t="s">
        <v>53</v>
      </c>
      <c r="AT187">
        <v>1</v>
      </c>
      <c r="AU187" t="b">
        <v>0</v>
      </c>
      <c r="AV187">
        <f t="shared" si="6"/>
        <v>1.0000000000000009E-2</v>
      </c>
      <c r="AW187">
        <f t="shared" si="7"/>
        <v>-5.9999999999999942E-2</v>
      </c>
      <c r="AX187">
        <f t="shared" si="8"/>
        <v>0</v>
      </c>
    </row>
    <row r="188" spans="1:50" x14ac:dyDescent="0.25">
      <c r="A188">
        <v>1000</v>
      </c>
      <c r="B188">
        <v>100</v>
      </c>
      <c r="C188" t="s">
        <v>159</v>
      </c>
      <c r="D188">
        <v>0.99</v>
      </c>
      <c r="E188">
        <v>35</v>
      </c>
      <c r="F188">
        <v>0.97</v>
      </c>
      <c r="G188">
        <v>5.4196759259259254E-7</v>
      </c>
      <c r="H188" t="s">
        <v>667</v>
      </c>
      <c r="I188" t="s">
        <v>668</v>
      </c>
      <c r="J188">
        <v>28</v>
      </c>
      <c r="K188" t="s">
        <v>669</v>
      </c>
      <c r="L188">
        <v>3</v>
      </c>
      <c r="M188" t="s">
        <v>670</v>
      </c>
      <c r="N188">
        <v>7.5694444444444446E-8</v>
      </c>
      <c r="O188">
        <v>0.97</v>
      </c>
      <c r="P188">
        <v>0.98</v>
      </c>
      <c r="Q188">
        <v>1.1349224537037041E-5</v>
      </c>
      <c r="R188">
        <v>0.99</v>
      </c>
      <c r="S188">
        <v>7.5794675925925921E-6</v>
      </c>
      <c r="T188">
        <v>0.93</v>
      </c>
      <c r="U188">
        <v>0.98</v>
      </c>
      <c r="V188">
        <v>3</v>
      </c>
      <c r="W188">
        <v>1</v>
      </c>
      <c r="X188" t="s">
        <v>770</v>
      </c>
      <c r="Y188">
        <v>1</v>
      </c>
      <c r="Z188">
        <v>1</v>
      </c>
      <c r="AA188">
        <v>0</v>
      </c>
      <c r="AB188">
        <v>1</v>
      </c>
      <c r="AC188">
        <v>0</v>
      </c>
      <c r="AD188">
        <v>1</v>
      </c>
      <c r="AE188">
        <v>0</v>
      </c>
      <c r="AF188">
        <v>3</v>
      </c>
      <c r="AG188">
        <v>11</v>
      </c>
      <c r="AH188">
        <v>-1</v>
      </c>
      <c r="AI188">
        <v>0</v>
      </c>
      <c r="AJ188">
        <v>0.42094509403081842</v>
      </c>
      <c r="AK188">
        <v>0</v>
      </c>
      <c r="AL188">
        <v>0</v>
      </c>
      <c r="AM188">
        <v>-1</v>
      </c>
      <c r="AN188" t="s">
        <v>164</v>
      </c>
      <c r="AO188">
        <v>5</v>
      </c>
      <c r="AP188">
        <v>9</v>
      </c>
      <c r="AQ188">
        <v>1</v>
      </c>
      <c r="AR188">
        <v>0.5</v>
      </c>
      <c r="AS188" t="s">
        <v>53</v>
      </c>
      <c r="AT188">
        <v>1</v>
      </c>
      <c r="AU188" t="b">
        <v>1</v>
      </c>
      <c r="AV188">
        <f t="shared" si="6"/>
        <v>1.0000000000000009E-2</v>
      </c>
      <c r="AW188">
        <f t="shared" si="7"/>
        <v>-4.9999999999999933E-2</v>
      </c>
      <c r="AX188">
        <f t="shared" si="8"/>
        <v>0</v>
      </c>
    </row>
    <row r="189" spans="1:50" x14ac:dyDescent="0.25">
      <c r="A189">
        <v>1000</v>
      </c>
      <c r="B189">
        <v>100</v>
      </c>
      <c r="C189" t="s">
        <v>159</v>
      </c>
      <c r="D189">
        <v>0.99</v>
      </c>
      <c r="E189">
        <v>35</v>
      </c>
      <c r="F189">
        <v>0.97</v>
      </c>
      <c r="G189">
        <v>5.4204861111111114E-7</v>
      </c>
      <c r="H189" t="s">
        <v>667</v>
      </c>
      <c r="I189" t="s">
        <v>668</v>
      </c>
      <c r="J189">
        <v>28</v>
      </c>
      <c r="K189" t="s">
        <v>669</v>
      </c>
      <c r="L189">
        <v>3</v>
      </c>
      <c r="M189" t="s">
        <v>670</v>
      </c>
      <c r="N189">
        <v>0</v>
      </c>
      <c r="O189">
        <v>0.97</v>
      </c>
      <c r="P189">
        <v>0.99</v>
      </c>
      <c r="Q189">
        <v>1.0091921296296301E-5</v>
      </c>
      <c r="R189">
        <v>1</v>
      </c>
      <c r="S189">
        <v>7.1459490740740743E-6</v>
      </c>
      <c r="T189">
        <v>0.91</v>
      </c>
      <c r="U189">
        <v>0.99</v>
      </c>
      <c r="V189">
        <v>3</v>
      </c>
      <c r="W189">
        <v>1</v>
      </c>
      <c r="X189" t="s">
        <v>770</v>
      </c>
      <c r="Y189">
        <v>1</v>
      </c>
      <c r="Z189">
        <v>1</v>
      </c>
      <c r="AA189">
        <v>0</v>
      </c>
      <c r="AB189">
        <v>1</v>
      </c>
      <c r="AC189">
        <v>0</v>
      </c>
      <c r="AD189">
        <v>1</v>
      </c>
      <c r="AE189">
        <v>0</v>
      </c>
      <c r="AF189">
        <v>3</v>
      </c>
      <c r="AG189">
        <v>11</v>
      </c>
      <c r="AH189">
        <v>-1</v>
      </c>
      <c r="AI189">
        <v>0</v>
      </c>
      <c r="AJ189">
        <v>0.42094509403081842</v>
      </c>
      <c r="AK189">
        <v>0</v>
      </c>
      <c r="AL189">
        <v>0</v>
      </c>
      <c r="AM189">
        <v>-1</v>
      </c>
      <c r="AN189" t="s">
        <v>164</v>
      </c>
      <c r="AO189">
        <v>5</v>
      </c>
      <c r="AP189">
        <v>9</v>
      </c>
      <c r="AQ189">
        <v>1</v>
      </c>
      <c r="AR189">
        <v>-0.5</v>
      </c>
      <c r="AS189" t="s">
        <v>53</v>
      </c>
      <c r="AT189">
        <v>1</v>
      </c>
      <c r="AU189" t="b">
        <v>1</v>
      </c>
      <c r="AV189">
        <f t="shared" si="6"/>
        <v>1.0000000000000009E-2</v>
      </c>
      <c r="AW189">
        <f t="shared" si="7"/>
        <v>-7.999999999999996E-2</v>
      </c>
      <c r="AX189">
        <f t="shared" si="8"/>
        <v>0</v>
      </c>
    </row>
    <row r="190" spans="1:50" x14ac:dyDescent="0.25">
      <c r="A190">
        <v>1000</v>
      </c>
      <c r="B190">
        <v>100</v>
      </c>
      <c r="C190" t="s">
        <v>159</v>
      </c>
      <c r="D190">
        <v>0.99</v>
      </c>
      <c r="E190">
        <v>35</v>
      </c>
      <c r="F190">
        <v>0.97</v>
      </c>
      <c r="G190">
        <v>5.5965277777777776E-7</v>
      </c>
      <c r="H190" t="s">
        <v>667</v>
      </c>
      <c r="I190" t="s">
        <v>668</v>
      </c>
      <c r="J190">
        <v>28</v>
      </c>
      <c r="K190" t="s">
        <v>669</v>
      </c>
      <c r="L190">
        <v>3</v>
      </c>
      <c r="M190" t="s">
        <v>670</v>
      </c>
      <c r="N190">
        <v>0</v>
      </c>
      <c r="O190">
        <v>0.97</v>
      </c>
      <c r="P190">
        <v>0.98</v>
      </c>
      <c r="Q190">
        <v>1.00672337962963E-5</v>
      </c>
      <c r="R190">
        <v>0.99</v>
      </c>
      <c r="S190">
        <v>7.1421064814814814E-6</v>
      </c>
      <c r="T190">
        <v>0.93</v>
      </c>
      <c r="U190">
        <v>0.98</v>
      </c>
      <c r="V190">
        <v>3</v>
      </c>
      <c r="W190">
        <v>1</v>
      </c>
      <c r="X190" t="s">
        <v>770</v>
      </c>
      <c r="Y190">
        <v>1</v>
      </c>
      <c r="Z190">
        <v>1</v>
      </c>
      <c r="AA190">
        <v>0</v>
      </c>
      <c r="AB190">
        <v>1</v>
      </c>
      <c r="AC190">
        <v>0</v>
      </c>
      <c r="AD190">
        <v>1</v>
      </c>
      <c r="AE190">
        <v>0</v>
      </c>
      <c r="AF190">
        <v>3</v>
      </c>
      <c r="AG190">
        <v>11</v>
      </c>
      <c r="AH190">
        <v>-1</v>
      </c>
      <c r="AI190">
        <v>0</v>
      </c>
      <c r="AJ190">
        <v>0.42094509403081842</v>
      </c>
      <c r="AK190">
        <v>0</v>
      </c>
      <c r="AL190">
        <v>0</v>
      </c>
      <c r="AM190">
        <v>-1</v>
      </c>
      <c r="AN190" t="s">
        <v>164</v>
      </c>
      <c r="AO190">
        <v>5</v>
      </c>
      <c r="AP190">
        <v>9</v>
      </c>
      <c r="AQ190">
        <v>2</v>
      </c>
      <c r="AR190">
        <v>1</v>
      </c>
      <c r="AS190" t="s">
        <v>53</v>
      </c>
      <c r="AT190">
        <v>1</v>
      </c>
      <c r="AU190" t="b">
        <v>1</v>
      </c>
      <c r="AV190">
        <f t="shared" si="6"/>
        <v>1.0000000000000009E-2</v>
      </c>
      <c r="AW190">
        <f t="shared" si="7"/>
        <v>-4.9999999999999933E-2</v>
      </c>
      <c r="AX190">
        <f t="shared" si="8"/>
        <v>0</v>
      </c>
    </row>
    <row r="191" spans="1:50" x14ac:dyDescent="0.25">
      <c r="A191">
        <v>1000</v>
      </c>
      <c r="B191">
        <v>100</v>
      </c>
      <c r="C191" t="s">
        <v>159</v>
      </c>
      <c r="D191">
        <v>0.99</v>
      </c>
      <c r="E191">
        <v>35</v>
      </c>
      <c r="F191">
        <v>0.97</v>
      </c>
      <c r="G191">
        <v>5.6165509259259261E-7</v>
      </c>
      <c r="H191" t="s">
        <v>667</v>
      </c>
      <c r="I191" t="s">
        <v>668</v>
      </c>
      <c r="J191">
        <v>28</v>
      </c>
      <c r="K191" t="s">
        <v>669</v>
      </c>
      <c r="L191">
        <v>3</v>
      </c>
      <c r="M191" t="s">
        <v>670</v>
      </c>
      <c r="N191">
        <v>0</v>
      </c>
      <c r="O191">
        <v>0.97</v>
      </c>
      <c r="P191">
        <v>0.99</v>
      </c>
      <c r="Q191">
        <v>1.007577546296296E-5</v>
      </c>
      <c r="R191">
        <v>1</v>
      </c>
      <c r="S191">
        <v>7.25931712962963E-6</v>
      </c>
      <c r="T191">
        <v>0.93</v>
      </c>
      <c r="U191">
        <v>0.99</v>
      </c>
      <c r="V191">
        <v>3</v>
      </c>
      <c r="W191">
        <v>1</v>
      </c>
      <c r="X191" t="s">
        <v>770</v>
      </c>
      <c r="Y191">
        <v>1</v>
      </c>
      <c r="Z191">
        <v>1</v>
      </c>
      <c r="AA191">
        <v>0</v>
      </c>
      <c r="AB191">
        <v>1</v>
      </c>
      <c r="AC191">
        <v>0</v>
      </c>
      <c r="AD191">
        <v>1</v>
      </c>
      <c r="AE191">
        <v>0</v>
      </c>
      <c r="AF191">
        <v>3</v>
      </c>
      <c r="AG191">
        <v>11</v>
      </c>
      <c r="AH191">
        <v>-1</v>
      </c>
      <c r="AI191">
        <v>0</v>
      </c>
      <c r="AJ191">
        <v>0.42094509403081842</v>
      </c>
      <c r="AK191">
        <v>0</v>
      </c>
      <c r="AL191">
        <v>0</v>
      </c>
      <c r="AM191">
        <v>-1</v>
      </c>
      <c r="AN191" t="s">
        <v>164</v>
      </c>
      <c r="AO191">
        <v>5</v>
      </c>
      <c r="AP191">
        <v>9</v>
      </c>
      <c r="AQ191">
        <v>2</v>
      </c>
      <c r="AR191">
        <v>-1</v>
      </c>
      <c r="AS191" t="s">
        <v>53</v>
      </c>
      <c r="AT191">
        <v>1</v>
      </c>
      <c r="AU191" t="b">
        <v>1</v>
      </c>
      <c r="AV191">
        <f t="shared" si="6"/>
        <v>1.0000000000000009E-2</v>
      </c>
      <c r="AW191">
        <f t="shared" si="7"/>
        <v>-5.9999999999999942E-2</v>
      </c>
      <c r="AX191">
        <f t="shared" si="8"/>
        <v>0</v>
      </c>
    </row>
    <row r="192" spans="1:50" x14ac:dyDescent="0.25">
      <c r="A192">
        <v>1000</v>
      </c>
      <c r="B192">
        <v>100</v>
      </c>
      <c r="C192" t="s">
        <v>159</v>
      </c>
      <c r="D192">
        <v>0.99</v>
      </c>
      <c r="E192">
        <v>35</v>
      </c>
      <c r="F192">
        <v>0.97</v>
      </c>
      <c r="G192">
        <v>4.6783564814814821E-7</v>
      </c>
      <c r="H192" t="s">
        <v>667</v>
      </c>
      <c r="I192" t="s">
        <v>668</v>
      </c>
      <c r="J192">
        <v>28</v>
      </c>
      <c r="K192" t="s">
        <v>669</v>
      </c>
      <c r="L192">
        <v>3</v>
      </c>
      <c r="M192" t="s">
        <v>670</v>
      </c>
      <c r="N192">
        <v>0</v>
      </c>
      <c r="O192">
        <v>0.97</v>
      </c>
      <c r="P192">
        <v>0.98</v>
      </c>
      <c r="Q192">
        <v>1.0483877314814809E-5</v>
      </c>
      <c r="R192">
        <v>0.99</v>
      </c>
      <c r="S192">
        <v>7.8678819444444444E-6</v>
      </c>
      <c r="T192">
        <v>0.93</v>
      </c>
      <c r="U192">
        <v>0.98</v>
      </c>
      <c r="V192">
        <v>3</v>
      </c>
      <c r="W192">
        <v>1</v>
      </c>
      <c r="X192" t="s">
        <v>770</v>
      </c>
      <c r="Y192">
        <v>1</v>
      </c>
      <c r="Z192">
        <v>1</v>
      </c>
      <c r="AA192">
        <v>0</v>
      </c>
      <c r="AB192">
        <v>1</v>
      </c>
      <c r="AC192">
        <v>0</v>
      </c>
      <c r="AD192">
        <v>1</v>
      </c>
      <c r="AE192">
        <v>0</v>
      </c>
      <c r="AF192">
        <v>3</v>
      </c>
      <c r="AG192">
        <v>11</v>
      </c>
      <c r="AH192">
        <v>-1</v>
      </c>
      <c r="AI192">
        <v>0</v>
      </c>
      <c r="AJ192">
        <v>0.42094509403081842</v>
      </c>
      <c r="AK192">
        <v>0</v>
      </c>
      <c r="AL192">
        <v>0</v>
      </c>
      <c r="AM192">
        <v>-1</v>
      </c>
      <c r="AN192" t="s">
        <v>164</v>
      </c>
      <c r="AO192">
        <v>5</v>
      </c>
      <c r="AP192">
        <v>9</v>
      </c>
      <c r="AQ192">
        <v>3</v>
      </c>
      <c r="AR192">
        <v>2</v>
      </c>
      <c r="AS192" t="s">
        <v>53</v>
      </c>
      <c r="AT192">
        <v>1</v>
      </c>
      <c r="AU192" t="b">
        <v>1</v>
      </c>
      <c r="AV192">
        <f t="shared" si="6"/>
        <v>1.0000000000000009E-2</v>
      </c>
      <c r="AW192">
        <f t="shared" si="7"/>
        <v>-4.9999999999999933E-2</v>
      </c>
      <c r="AX192">
        <f t="shared" si="8"/>
        <v>0</v>
      </c>
    </row>
    <row r="193" spans="1:50" x14ac:dyDescent="0.25">
      <c r="A193">
        <v>1000</v>
      </c>
      <c r="B193">
        <v>100</v>
      </c>
      <c r="C193" t="s">
        <v>159</v>
      </c>
      <c r="D193">
        <v>0.99</v>
      </c>
      <c r="E193">
        <v>35</v>
      </c>
      <c r="F193">
        <v>0.97</v>
      </c>
      <c r="G193">
        <v>4.3739583333333331E-7</v>
      </c>
      <c r="H193" t="s">
        <v>667</v>
      </c>
      <c r="I193" t="s">
        <v>668</v>
      </c>
      <c r="J193">
        <v>28</v>
      </c>
      <c r="K193" t="s">
        <v>669</v>
      </c>
      <c r="L193">
        <v>3</v>
      </c>
      <c r="M193" t="s">
        <v>670</v>
      </c>
      <c r="N193">
        <v>0</v>
      </c>
      <c r="O193">
        <v>0.97</v>
      </c>
      <c r="P193">
        <v>0.99</v>
      </c>
      <c r="Q193">
        <v>1.026113425925926E-5</v>
      </c>
      <c r="R193">
        <v>1</v>
      </c>
      <c r="S193">
        <v>7.1445717592592597E-6</v>
      </c>
      <c r="T193">
        <v>0.93</v>
      </c>
      <c r="U193">
        <v>0.99</v>
      </c>
      <c r="V193">
        <v>3</v>
      </c>
      <c r="W193">
        <v>1</v>
      </c>
      <c r="X193" t="s">
        <v>770</v>
      </c>
      <c r="Y193">
        <v>1</v>
      </c>
      <c r="Z193">
        <v>1</v>
      </c>
      <c r="AA193">
        <v>0</v>
      </c>
      <c r="AB193">
        <v>1</v>
      </c>
      <c r="AC193">
        <v>0</v>
      </c>
      <c r="AD193">
        <v>1</v>
      </c>
      <c r="AE193">
        <v>0</v>
      </c>
      <c r="AF193">
        <v>3</v>
      </c>
      <c r="AG193">
        <v>11</v>
      </c>
      <c r="AH193">
        <v>-1</v>
      </c>
      <c r="AI193">
        <v>0</v>
      </c>
      <c r="AJ193">
        <v>0.42094509403081842</v>
      </c>
      <c r="AK193">
        <v>0</v>
      </c>
      <c r="AL193">
        <v>0</v>
      </c>
      <c r="AM193">
        <v>-1</v>
      </c>
      <c r="AN193" t="s">
        <v>164</v>
      </c>
      <c r="AO193">
        <v>5</v>
      </c>
      <c r="AP193">
        <v>9</v>
      </c>
      <c r="AQ193">
        <v>3</v>
      </c>
      <c r="AR193">
        <v>-2</v>
      </c>
      <c r="AS193" t="s">
        <v>53</v>
      </c>
      <c r="AT193">
        <v>1</v>
      </c>
      <c r="AU193" t="b">
        <v>1</v>
      </c>
      <c r="AV193">
        <f t="shared" si="6"/>
        <v>1.0000000000000009E-2</v>
      </c>
      <c r="AW193">
        <f t="shared" si="7"/>
        <v>-5.9999999999999942E-2</v>
      </c>
      <c r="AX193">
        <f t="shared" si="8"/>
        <v>0</v>
      </c>
    </row>
    <row r="194" spans="1:50" x14ac:dyDescent="0.25">
      <c r="A194">
        <v>600</v>
      </c>
      <c r="B194">
        <v>60</v>
      </c>
      <c r="C194" t="s">
        <v>344</v>
      </c>
      <c r="D194">
        <v>0.76666666666666672</v>
      </c>
      <c r="E194">
        <v>9</v>
      </c>
      <c r="F194">
        <v>0.6166666666666667</v>
      </c>
      <c r="G194">
        <v>0</v>
      </c>
      <c r="H194" t="s">
        <v>771</v>
      </c>
      <c r="I194" t="s">
        <v>772</v>
      </c>
      <c r="J194">
        <v>7</v>
      </c>
      <c r="K194" t="s">
        <v>773</v>
      </c>
      <c r="L194">
        <v>4</v>
      </c>
      <c r="M194" t="s">
        <v>348</v>
      </c>
      <c r="N194">
        <v>0</v>
      </c>
      <c r="O194">
        <v>0.6166666666666667</v>
      </c>
      <c r="P194">
        <v>0.75</v>
      </c>
      <c r="Q194">
        <v>1.044576388888889E-5</v>
      </c>
      <c r="R194">
        <v>0.71666666666666667</v>
      </c>
      <c r="S194">
        <v>7.7636342592592594E-6</v>
      </c>
      <c r="T194">
        <v>0.65</v>
      </c>
      <c r="U194">
        <v>0.75</v>
      </c>
      <c r="V194">
        <v>23</v>
      </c>
      <c r="W194">
        <v>0.52173913043478259</v>
      </c>
      <c r="X194" t="s">
        <v>50</v>
      </c>
      <c r="Y194">
        <v>1</v>
      </c>
      <c r="Z194">
        <v>1</v>
      </c>
      <c r="AA194">
        <v>0</v>
      </c>
      <c r="AB194">
        <v>1</v>
      </c>
      <c r="AC194">
        <v>0</v>
      </c>
      <c r="AD194">
        <v>1</v>
      </c>
      <c r="AE194">
        <v>0</v>
      </c>
      <c r="AF194">
        <v>4</v>
      </c>
      <c r="AG194">
        <v>6</v>
      </c>
      <c r="AH194">
        <v>4</v>
      </c>
      <c r="AI194">
        <v>1</v>
      </c>
      <c r="AJ194">
        <v>0.32369225964013187</v>
      </c>
      <c r="AK194">
        <v>60</v>
      </c>
      <c r="AL194">
        <v>23</v>
      </c>
      <c r="AM194">
        <v>0.38333333333333341</v>
      </c>
      <c r="AN194" t="s">
        <v>349</v>
      </c>
      <c r="AO194">
        <v>0</v>
      </c>
      <c r="AP194">
        <v>540</v>
      </c>
      <c r="AQ194">
        <v>1</v>
      </c>
      <c r="AR194">
        <v>0.5</v>
      </c>
      <c r="AS194" t="s">
        <v>53</v>
      </c>
      <c r="AT194">
        <v>1</v>
      </c>
      <c r="AU194" t="b">
        <v>0</v>
      </c>
      <c r="AV194">
        <f t="shared" si="6"/>
        <v>-3.3333333333333326E-2</v>
      </c>
      <c r="AW194">
        <f t="shared" si="7"/>
        <v>-9.9999999999999978E-2</v>
      </c>
      <c r="AX194">
        <f t="shared" si="8"/>
        <v>0</v>
      </c>
    </row>
    <row r="195" spans="1:50" x14ac:dyDescent="0.25">
      <c r="A195">
        <v>600</v>
      </c>
      <c r="B195">
        <v>60</v>
      </c>
      <c r="C195" t="s">
        <v>344</v>
      </c>
      <c r="D195">
        <v>0.76666666666666672</v>
      </c>
      <c r="E195">
        <v>9</v>
      </c>
      <c r="F195">
        <v>0.71666666666666667</v>
      </c>
      <c r="G195">
        <v>1.8071759259259261E-7</v>
      </c>
      <c r="H195" t="s">
        <v>350</v>
      </c>
      <c r="I195" t="s">
        <v>774</v>
      </c>
      <c r="J195">
        <v>7</v>
      </c>
      <c r="K195" t="s">
        <v>352</v>
      </c>
      <c r="L195">
        <v>3</v>
      </c>
      <c r="M195" t="s">
        <v>353</v>
      </c>
      <c r="N195">
        <v>0</v>
      </c>
      <c r="O195">
        <v>0.71666666666666667</v>
      </c>
      <c r="P195">
        <v>0.75</v>
      </c>
      <c r="Q195">
        <v>1.026686342592593E-5</v>
      </c>
      <c r="R195">
        <v>0.75</v>
      </c>
      <c r="S195">
        <v>8.1227083333333344E-6</v>
      </c>
      <c r="T195">
        <v>0.65</v>
      </c>
      <c r="U195">
        <v>0.75</v>
      </c>
      <c r="V195">
        <v>17</v>
      </c>
      <c r="W195">
        <v>1</v>
      </c>
      <c r="X195" t="s">
        <v>50</v>
      </c>
      <c r="Y195">
        <v>1</v>
      </c>
      <c r="Z195">
        <v>2</v>
      </c>
      <c r="AA195">
        <v>0</v>
      </c>
      <c r="AB195">
        <v>1</v>
      </c>
      <c r="AC195">
        <v>0</v>
      </c>
      <c r="AD195">
        <v>2</v>
      </c>
      <c r="AE195">
        <v>0</v>
      </c>
      <c r="AF195">
        <v>3</v>
      </c>
      <c r="AG195">
        <v>5</v>
      </c>
      <c r="AH195">
        <v>3</v>
      </c>
      <c r="AI195">
        <v>1</v>
      </c>
      <c r="AJ195">
        <v>0.33396946564885499</v>
      </c>
      <c r="AK195">
        <v>60</v>
      </c>
      <c r="AL195">
        <v>17</v>
      </c>
      <c r="AM195">
        <v>0.28333333333333333</v>
      </c>
      <c r="AN195" t="s">
        <v>349</v>
      </c>
      <c r="AO195">
        <v>0</v>
      </c>
      <c r="AP195">
        <v>540</v>
      </c>
      <c r="AQ195">
        <v>1</v>
      </c>
      <c r="AR195">
        <v>-0.5</v>
      </c>
      <c r="AS195" t="s">
        <v>53</v>
      </c>
      <c r="AT195">
        <v>1</v>
      </c>
      <c r="AU195" t="b">
        <v>0</v>
      </c>
      <c r="AV195">
        <f t="shared" ref="AV195:AV217" si="9">R195-P195</f>
        <v>0</v>
      </c>
      <c r="AW195">
        <f t="shared" ref="AW195:AW217" si="10">T195-P195</f>
        <v>-9.9999999999999978E-2</v>
      </c>
      <c r="AX195">
        <f t="shared" ref="AX195:AX217" si="11">U195-P195</f>
        <v>0</v>
      </c>
    </row>
    <row r="196" spans="1:50" x14ac:dyDescent="0.25">
      <c r="A196">
        <v>600</v>
      </c>
      <c r="B196">
        <v>60</v>
      </c>
      <c r="C196" t="s">
        <v>344</v>
      </c>
      <c r="D196">
        <v>0.76666666666666672</v>
      </c>
      <c r="E196">
        <v>9</v>
      </c>
      <c r="F196">
        <v>0.56666666666666665</v>
      </c>
      <c r="G196">
        <v>7.5706018518518513E-8</v>
      </c>
      <c r="H196" t="s">
        <v>771</v>
      </c>
      <c r="I196" t="s">
        <v>775</v>
      </c>
      <c r="J196">
        <v>7</v>
      </c>
      <c r="K196" t="s">
        <v>773</v>
      </c>
      <c r="L196">
        <v>4</v>
      </c>
      <c r="M196" t="s">
        <v>348</v>
      </c>
      <c r="N196">
        <v>0</v>
      </c>
      <c r="O196">
        <v>0.56666666666666665</v>
      </c>
      <c r="P196">
        <v>0.7</v>
      </c>
      <c r="Q196">
        <v>1.269101851851852E-5</v>
      </c>
      <c r="R196">
        <v>0.76666666666666672</v>
      </c>
      <c r="S196">
        <v>9.6471296296296294E-6</v>
      </c>
      <c r="T196">
        <v>0.65</v>
      </c>
      <c r="U196">
        <v>0.7</v>
      </c>
      <c r="V196">
        <v>26</v>
      </c>
      <c r="W196">
        <v>0.46153846153846162</v>
      </c>
      <c r="X196" t="s">
        <v>50</v>
      </c>
      <c r="Y196">
        <v>1</v>
      </c>
      <c r="Z196">
        <v>1</v>
      </c>
      <c r="AA196">
        <v>0</v>
      </c>
      <c r="AB196">
        <v>1</v>
      </c>
      <c r="AC196">
        <v>0</v>
      </c>
      <c r="AD196">
        <v>1</v>
      </c>
      <c r="AE196">
        <v>0</v>
      </c>
      <c r="AF196">
        <v>4</v>
      </c>
      <c r="AG196">
        <v>6</v>
      </c>
      <c r="AH196">
        <v>4</v>
      </c>
      <c r="AI196">
        <v>1</v>
      </c>
      <c r="AJ196">
        <v>0.10201814104765559</v>
      </c>
      <c r="AK196">
        <v>60</v>
      </c>
      <c r="AL196">
        <v>26</v>
      </c>
      <c r="AM196">
        <v>0.43333333333333329</v>
      </c>
      <c r="AN196" t="s">
        <v>349</v>
      </c>
      <c r="AO196">
        <v>0</v>
      </c>
      <c r="AP196">
        <v>540</v>
      </c>
      <c r="AQ196">
        <v>2</v>
      </c>
      <c r="AR196">
        <v>1</v>
      </c>
      <c r="AS196" t="s">
        <v>53</v>
      </c>
      <c r="AT196">
        <v>1</v>
      </c>
      <c r="AU196" t="b">
        <v>0</v>
      </c>
      <c r="AV196">
        <f t="shared" si="9"/>
        <v>6.6666666666666763E-2</v>
      </c>
      <c r="AW196">
        <f t="shared" si="10"/>
        <v>-4.9999999999999933E-2</v>
      </c>
      <c r="AX196">
        <f t="shared" si="11"/>
        <v>0</v>
      </c>
    </row>
    <row r="197" spans="1:50" x14ac:dyDescent="0.25">
      <c r="A197">
        <v>600</v>
      </c>
      <c r="B197">
        <v>60</v>
      </c>
      <c r="C197" t="s">
        <v>344</v>
      </c>
      <c r="D197">
        <v>0.76666666666666672</v>
      </c>
      <c r="E197">
        <v>9</v>
      </c>
      <c r="F197">
        <v>0.75</v>
      </c>
      <c r="G197">
        <v>3.6179398148148148E-7</v>
      </c>
      <c r="H197" t="s">
        <v>350</v>
      </c>
      <c r="I197" t="s">
        <v>776</v>
      </c>
      <c r="J197">
        <v>7</v>
      </c>
      <c r="K197" t="s">
        <v>352</v>
      </c>
      <c r="L197">
        <v>3</v>
      </c>
      <c r="M197" t="s">
        <v>353</v>
      </c>
      <c r="N197">
        <v>7.5462962962962959E-8</v>
      </c>
      <c r="O197">
        <v>0.75</v>
      </c>
      <c r="P197">
        <v>0.76666666666666672</v>
      </c>
      <c r="Q197">
        <v>1.329563657407407E-5</v>
      </c>
      <c r="R197">
        <v>0.76666666666666672</v>
      </c>
      <c r="S197">
        <v>8.1230324074074071E-6</v>
      </c>
      <c r="T197">
        <v>0.65</v>
      </c>
      <c r="U197">
        <v>0.76666666666666672</v>
      </c>
      <c r="V197">
        <v>15</v>
      </c>
      <c r="W197">
        <v>1</v>
      </c>
      <c r="X197" t="s">
        <v>50</v>
      </c>
      <c r="Y197">
        <v>1</v>
      </c>
      <c r="Z197">
        <v>2</v>
      </c>
      <c r="AA197">
        <v>0</v>
      </c>
      <c r="AB197">
        <v>1</v>
      </c>
      <c r="AC197">
        <v>0</v>
      </c>
      <c r="AD197">
        <v>2</v>
      </c>
      <c r="AE197">
        <v>0</v>
      </c>
      <c r="AF197">
        <v>3</v>
      </c>
      <c r="AG197">
        <v>5</v>
      </c>
      <c r="AH197">
        <v>3</v>
      </c>
      <c r="AI197">
        <v>1</v>
      </c>
      <c r="AJ197">
        <v>0.11160714285714279</v>
      </c>
      <c r="AK197">
        <v>60</v>
      </c>
      <c r="AL197">
        <v>15</v>
      </c>
      <c r="AM197">
        <v>0.25</v>
      </c>
      <c r="AN197" t="s">
        <v>349</v>
      </c>
      <c r="AO197">
        <v>0</v>
      </c>
      <c r="AP197">
        <v>540</v>
      </c>
      <c r="AQ197">
        <v>2</v>
      </c>
      <c r="AR197">
        <v>-1</v>
      </c>
      <c r="AS197" t="s">
        <v>53</v>
      </c>
      <c r="AT197">
        <v>1</v>
      </c>
      <c r="AU197" t="b">
        <v>0</v>
      </c>
      <c r="AV197">
        <f t="shared" si="9"/>
        <v>0</v>
      </c>
      <c r="AW197">
        <f t="shared" si="10"/>
        <v>-0.1166666666666667</v>
      </c>
      <c r="AX197">
        <f t="shared" si="11"/>
        <v>0</v>
      </c>
    </row>
    <row r="198" spans="1:50" x14ac:dyDescent="0.25">
      <c r="A198">
        <v>600</v>
      </c>
      <c r="B198">
        <v>60</v>
      </c>
      <c r="C198" t="s">
        <v>344</v>
      </c>
      <c r="D198">
        <v>0.76666666666666672</v>
      </c>
      <c r="E198">
        <v>9</v>
      </c>
      <c r="F198">
        <v>0.53333333333333333</v>
      </c>
      <c r="G198">
        <v>1.808101851851852E-7</v>
      </c>
      <c r="H198" t="s">
        <v>777</v>
      </c>
      <c r="I198" t="s">
        <v>778</v>
      </c>
      <c r="J198">
        <v>7</v>
      </c>
      <c r="K198" t="s">
        <v>773</v>
      </c>
      <c r="L198">
        <v>4</v>
      </c>
      <c r="M198" t="s">
        <v>348</v>
      </c>
      <c r="N198">
        <v>0</v>
      </c>
      <c r="O198">
        <v>0.53333333333333333</v>
      </c>
      <c r="P198">
        <v>0.6166666666666667</v>
      </c>
      <c r="Q198">
        <v>1.0266006944444439E-5</v>
      </c>
      <c r="R198">
        <v>0.6166666666666667</v>
      </c>
      <c r="S198">
        <v>7.762013888888889E-6</v>
      </c>
      <c r="T198">
        <v>0.65</v>
      </c>
      <c r="U198">
        <v>0.6166666666666667</v>
      </c>
      <c r="V198">
        <v>28</v>
      </c>
      <c r="W198">
        <v>0.6428571428571429</v>
      </c>
      <c r="X198" t="s">
        <v>50</v>
      </c>
      <c r="Y198">
        <v>1</v>
      </c>
      <c r="Z198">
        <v>1</v>
      </c>
      <c r="AA198">
        <v>0</v>
      </c>
      <c r="AB198">
        <v>1</v>
      </c>
      <c r="AC198">
        <v>0</v>
      </c>
      <c r="AD198">
        <v>1</v>
      </c>
      <c r="AE198">
        <v>0</v>
      </c>
      <c r="AF198">
        <v>4</v>
      </c>
      <c r="AG198">
        <v>4</v>
      </c>
      <c r="AH198">
        <v>2</v>
      </c>
      <c r="AI198">
        <v>1</v>
      </c>
      <c r="AJ198">
        <v>1.445044940897672E-3</v>
      </c>
      <c r="AK198">
        <v>60</v>
      </c>
      <c r="AL198">
        <v>28</v>
      </c>
      <c r="AM198">
        <v>0.46666666666666667</v>
      </c>
      <c r="AN198" t="s">
        <v>349</v>
      </c>
      <c r="AO198">
        <v>0</v>
      </c>
      <c r="AP198">
        <v>540</v>
      </c>
      <c r="AQ198">
        <v>3</v>
      </c>
      <c r="AR198">
        <v>2</v>
      </c>
      <c r="AS198" t="s">
        <v>53</v>
      </c>
      <c r="AT198">
        <v>1</v>
      </c>
      <c r="AU198" t="b">
        <v>0</v>
      </c>
      <c r="AV198">
        <f t="shared" si="9"/>
        <v>0</v>
      </c>
      <c r="AW198">
        <f t="shared" si="10"/>
        <v>3.3333333333333326E-2</v>
      </c>
      <c r="AX198">
        <f t="shared" si="11"/>
        <v>0</v>
      </c>
    </row>
    <row r="199" spans="1:50" x14ac:dyDescent="0.25">
      <c r="A199">
        <v>600</v>
      </c>
      <c r="B199">
        <v>60</v>
      </c>
      <c r="C199" t="s">
        <v>344</v>
      </c>
      <c r="D199">
        <v>0.76666666666666672</v>
      </c>
      <c r="E199">
        <v>9</v>
      </c>
      <c r="F199">
        <v>0.7</v>
      </c>
      <c r="G199">
        <v>0</v>
      </c>
      <c r="H199" t="s">
        <v>358</v>
      </c>
      <c r="I199" t="s">
        <v>779</v>
      </c>
      <c r="J199">
        <v>3</v>
      </c>
      <c r="K199" t="s">
        <v>67</v>
      </c>
      <c r="L199">
        <v>1</v>
      </c>
      <c r="M199" t="s">
        <v>360</v>
      </c>
      <c r="N199">
        <v>0</v>
      </c>
      <c r="O199">
        <v>0.7</v>
      </c>
      <c r="P199">
        <v>0.68333333333333335</v>
      </c>
      <c r="Q199">
        <v>1.008466435185185E-5</v>
      </c>
      <c r="R199">
        <v>0.68333333333333335</v>
      </c>
      <c r="S199">
        <v>8.0481828703703696E-6</v>
      </c>
      <c r="T199">
        <v>0.65</v>
      </c>
      <c r="U199">
        <v>0.68333333333333335</v>
      </c>
      <c r="V199">
        <v>18</v>
      </c>
      <c r="W199">
        <v>0.88888888888888884</v>
      </c>
      <c r="X199" t="s">
        <v>50</v>
      </c>
      <c r="Y199">
        <v>1</v>
      </c>
      <c r="Z199">
        <v>1</v>
      </c>
      <c r="AA199">
        <v>0</v>
      </c>
      <c r="AB199">
        <v>1</v>
      </c>
      <c r="AC199">
        <v>0</v>
      </c>
      <c r="AD199">
        <v>1</v>
      </c>
      <c r="AE199">
        <v>0</v>
      </c>
      <c r="AF199">
        <v>1</v>
      </c>
      <c r="AG199">
        <v>3</v>
      </c>
      <c r="AH199">
        <v>3</v>
      </c>
      <c r="AI199">
        <v>1</v>
      </c>
      <c r="AJ199">
        <v>0.33481646273637378</v>
      </c>
      <c r="AK199">
        <v>60</v>
      </c>
      <c r="AL199">
        <v>18</v>
      </c>
      <c r="AM199">
        <v>0.3</v>
      </c>
      <c r="AN199" t="s">
        <v>349</v>
      </c>
      <c r="AO199">
        <v>0</v>
      </c>
      <c r="AP199">
        <v>540</v>
      </c>
      <c r="AQ199">
        <v>3</v>
      </c>
      <c r="AR199">
        <v>-2</v>
      </c>
      <c r="AS199" t="s">
        <v>53</v>
      </c>
      <c r="AT199">
        <v>1</v>
      </c>
      <c r="AU199" t="b">
        <v>0</v>
      </c>
      <c r="AV199">
        <f t="shared" si="9"/>
        <v>0</v>
      </c>
      <c r="AW199">
        <f t="shared" si="10"/>
        <v>-3.3333333333333326E-2</v>
      </c>
      <c r="AX199">
        <f t="shared" si="11"/>
        <v>0</v>
      </c>
    </row>
    <row r="200" spans="1:50" x14ac:dyDescent="0.25">
      <c r="A200">
        <v>600</v>
      </c>
      <c r="B200">
        <v>60</v>
      </c>
      <c r="C200" t="s">
        <v>344</v>
      </c>
      <c r="D200">
        <v>0.76666666666666672</v>
      </c>
      <c r="E200">
        <v>9</v>
      </c>
      <c r="F200">
        <v>0.68333333333333335</v>
      </c>
      <c r="G200">
        <v>0</v>
      </c>
      <c r="H200" t="s">
        <v>771</v>
      </c>
      <c r="I200" t="s">
        <v>780</v>
      </c>
      <c r="J200">
        <v>7</v>
      </c>
      <c r="K200" t="s">
        <v>773</v>
      </c>
      <c r="L200">
        <v>4</v>
      </c>
      <c r="M200" t="s">
        <v>348</v>
      </c>
      <c r="N200">
        <v>0</v>
      </c>
      <c r="O200">
        <v>0.68333333333333335</v>
      </c>
      <c r="P200">
        <v>0.71666666666666667</v>
      </c>
      <c r="Q200">
        <v>1.3488344907407411E-5</v>
      </c>
      <c r="R200">
        <v>0.71666666666666667</v>
      </c>
      <c r="S200">
        <v>8.383541666666667E-6</v>
      </c>
      <c r="T200">
        <v>0.65</v>
      </c>
      <c r="U200">
        <v>0.71666666666666667</v>
      </c>
      <c r="V200">
        <v>19</v>
      </c>
      <c r="W200">
        <v>0.63157894736842102</v>
      </c>
      <c r="X200" t="s">
        <v>67</v>
      </c>
      <c r="Y200">
        <v>1</v>
      </c>
      <c r="Z200">
        <v>1</v>
      </c>
      <c r="AA200">
        <v>0</v>
      </c>
      <c r="AB200">
        <v>1</v>
      </c>
      <c r="AC200">
        <v>0</v>
      </c>
      <c r="AD200">
        <v>1</v>
      </c>
      <c r="AE200">
        <v>0</v>
      </c>
      <c r="AF200">
        <v>4</v>
      </c>
      <c r="AG200">
        <v>7</v>
      </c>
      <c r="AH200">
        <v>5</v>
      </c>
      <c r="AI200">
        <v>1</v>
      </c>
      <c r="AJ200">
        <v>0.1897832309806938</v>
      </c>
      <c r="AK200">
        <v>35</v>
      </c>
      <c r="AL200">
        <v>7</v>
      </c>
      <c r="AM200">
        <v>0.2</v>
      </c>
      <c r="AN200" t="s">
        <v>349</v>
      </c>
      <c r="AO200">
        <v>1</v>
      </c>
      <c r="AP200">
        <v>313</v>
      </c>
      <c r="AQ200">
        <v>1</v>
      </c>
      <c r="AR200">
        <v>0.5</v>
      </c>
      <c r="AS200" t="s">
        <v>53</v>
      </c>
      <c r="AT200">
        <v>1</v>
      </c>
      <c r="AU200" t="b">
        <v>0</v>
      </c>
      <c r="AV200">
        <f t="shared" si="9"/>
        <v>0</v>
      </c>
      <c r="AW200">
        <f t="shared" si="10"/>
        <v>-6.6666666666666652E-2</v>
      </c>
      <c r="AX200">
        <f t="shared" si="11"/>
        <v>0</v>
      </c>
    </row>
    <row r="201" spans="1:50" x14ac:dyDescent="0.25">
      <c r="A201">
        <v>600</v>
      </c>
      <c r="B201">
        <v>60</v>
      </c>
      <c r="C201" t="s">
        <v>344</v>
      </c>
      <c r="D201">
        <v>0.76666666666666672</v>
      </c>
      <c r="E201">
        <v>9</v>
      </c>
      <c r="F201">
        <v>0.68333333333333335</v>
      </c>
      <c r="G201">
        <v>1.8082175925925929E-7</v>
      </c>
      <c r="H201" t="s">
        <v>781</v>
      </c>
      <c r="I201" t="s">
        <v>782</v>
      </c>
      <c r="J201">
        <v>7</v>
      </c>
      <c r="K201" t="s">
        <v>50</v>
      </c>
      <c r="L201">
        <v>1</v>
      </c>
      <c r="M201" t="s">
        <v>364</v>
      </c>
      <c r="N201">
        <v>0</v>
      </c>
      <c r="O201">
        <v>0.68333333333333335</v>
      </c>
      <c r="P201">
        <v>0.71666666666666667</v>
      </c>
      <c r="Q201">
        <v>1.258471064814815E-5</v>
      </c>
      <c r="R201">
        <v>0.76666666666666672</v>
      </c>
      <c r="S201">
        <v>7.7623263888888889E-6</v>
      </c>
      <c r="T201">
        <v>0.65</v>
      </c>
      <c r="U201">
        <v>0.71666666666666667</v>
      </c>
      <c r="V201">
        <v>19</v>
      </c>
      <c r="W201">
        <v>0.63157894736842102</v>
      </c>
      <c r="X201" t="s">
        <v>67</v>
      </c>
      <c r="Y201">
        <v>1</v>
      </c>
      <c r="Z201">
        <v>1</v>
      </c>
      <c r="AA201">
        <v>0</v>
      </c>
      <c r="AB201">
        <v>1</v>
      </c>
      <c r="AC201">
        <v>0</v>
      </c>
      <c r="AD201">
        <v>1</v>
      </c>
      <c r="AE201">
        <v>0</v>
      </c>
      <c r="AF201">
        <v>1</v>
      </c>
      <c r="AG201">
        <v>4</v>
      </c>
      <c r="AH201">
        <v>2</v>
      </c>
      <c r="AI201">
        <v>1</v>
      </c>
      <c r="AJ201">
        <v>2.775557561562891E-17</v>
      </c>
      <c r="AK201">
        <v>35</v>
      </c>
      <c r="AL201">
        <v>7</v>
      </c>
      <c r="AM201">
        <v>0.2</v>
      </c>
      <c r="AN201" t="s">
        <v>349</v>
      </c>
      <c r="AO201">
        <v>1</v>
      </c>
      <c r="AP201">
        <v>313</v>
      </c>
      <c r="AQ201">
        <v>1</v>
      </c>
      <c r="AR201">
        <v>-0.5</v>
      </c>
      <c r="AS201" t="s">
        <v>53</v>
      </c>
      <c r="AT201">
        <v>1</v>
      </c>
      <c r="AU201" t="b">
        <v>0</v>
      </c>
      <c r="AV201">
        <f t="shared" si="9"/>
        <v>5.0000000000000044E-2</v>
      </c>
      <c r="AW201">
        <f t="shared" si="10"/>
        <v>-6.6666666666666652E-2</v>
      </c>
      <c r="AX201">
        <f t="shared" si="11"/>
        <v>0</v>
      </c>
    </row>
    <row r="202" spans="1:50" x14ac:dyDescent="0.25">
      <c r="A202">
        <v>600</v>
      </c>
      <c r="B202">
        <v>60</v>
      </c>
      <c r="C202" t="s">
        <v>344</v>
      </c>
      <c r="D202">
        <v>0.76666666666666672</v>
      </c>
      <c r="E202">
        <v>9</v>
      </c>
      <c r="F202">
        <v>0.68333333333333335</v>
      </c>
      <c r="G202">
        <v>1.808333333333333E-7</v>
      </c>
      <c r="H202" t="s">
        <v>777</v>
      </c>
      <c r="I202" t="s">
        <v>778</v>
      </c>
      <c r="J202">
        <v>7</v>
      </c>
      <c r="K202" t="s">
        <v>773</v>
      </c>
      <c r="L202">
        <v>4</v>
      </c>
      <c r="M202" t="s">
        <v>348</v>
      </c>
      <c r="N202">
        <v>0</v>
      </c>
      <c r="O202">
        <v>0.68333333333333335</v>
      </c>
      <c r="P202">
        <v>0.71666666666666667</v>
      </c>
      <c r="Q202">
        <v>1.1422280092592589E-5</v>
      </c>
      <c r="R202">
        <v>0.78333333333333333</v>
      </c>
      <c r="S202">
        <v>8.4869328703703711E-6</v>
      </c>
      <c r="T202">
        <v>0.65</v>
      </c>
      <c r="U202">
        <v>0.71666666666666667</v>
      </c>
      <c r="V202">
        <v>19</v>
      </c>
      <c r="W202">
        <v>0.63157894736842102</v>
      </c>
      <c r="X202" t="s">
        <v>67</v>
      </c>
      <c r="Y202">
        <v>1</v>
      </c>
      <c r="Z202">
        <v>1</v>
      </c>
      <c r="AA202">
        <v>0</v>
      </c>
      <c r="AB202">
        <v>1</v>
      </c>
      <c r="AC202">
        <v>0</v>
      </c>
      <c r="AD202">
        <v>1</v>
      </c>
      <c r="AE202">
        <v>0</v>
      </c>
      <c r="AF202">
        <v>4</v>
      </c>
      <c r="AG202">
        <v>7</v>
      </c>
      <c r="AH202">
        <v>5</v>
      </c>
      <c r="AI202">
        <v>1</v>
      </c>
      <c r="AJ202">
        <v>1.445044940897672E-3</v>
      </c>
      <c r="AK202">
        <v>35</v>
      </c>
      <c r="AL202">
        <v>7</v>
      </c>
      <c r="AM202">
        <v>0.2</v>
      </c>
      <c r="AN202" t="s">
        <v>349</v>
      </c>
      <c r="AO202">
        <v>1</v>
      </c>
      <c r="AP202">
        <v>313</v>
      </c>
      <c r="AQ202">
        <v>2</v>
      </c>
      <c r="AR202">
        <v>1</v>
      </c>
      <c r="AS202" t="s">
        <v>53</v>
      </c>
      <c r="AT202">
        <v>1</v>
      </c>
      <c r="AU202" t="b">
        <v>0</v>
      </c>
      <c r="AV202">
        <f t="shared" si="9"/>
        <v>6.6666666666666652E-2</v>
      </c>
      <c r="AW202">
        <f t="shared" si="10"/>
        <v>-6.6666666666666652E-2</v>
      </c>
      <c r="AX202">
        <f t="shared" si="11"/>
        <v>0</v>
      </c>
    </row>
    <row r="203" spans="1:50" x14ac:dyDescent="0.25">
      <c r="A203">
        <v>600</v>
      </c>
      <c r="B203">
        <v>60</v>
      </c>
      <c r="C203" t="s">
        <v>344</v>
      </c>
      <c r="D203">
        <v>0.76666666666666672</v>
      </c>
      <c r="E203">
        <v>9</v>
      </c>
      <c r="F203">
        <v>0.68333333333333335</v>
      </c>
      <c r="G203">
        <v>1.8042824074074069E-7</v>
      </c>
      <c r="H203" t="s">
        <v>781</v>
      </c>
      <c r="I203" t="s">
        <v>782</v>
      </c>
      <c r="J203">
        <v>7</v>
      </c>
      <c r="K203" t="s">
        <v>50</v>
      </c>
      <c r="L203">
        <v>1</v>
      </c>
      <c r="M203" t="s">
        <v>364</v>
      </c>
      <c r="N203">
        <v>7.5856481481481478E-8</v>
      </c>
      <c r="O203">
        <v>0.68333333333333335</v>
      </c>
      <c r="P203">
        <v>0.71666666666666667</v>
      </c>
      <c r="Q203">
        <v>1.196605324074074E-5</v>
      </c>
      <c r="R203">
        <v>0.76666666666666672</v>
      </c>
      <c r="S203">
        <v>9.0978703703703699E-6</v>
      </c>
      <c r="T203">
        <v>0.65</v>
      </c>
      <c r="U203">
        <v>0.71666666666666667</v>
      </c>
      <c r="V203">
        <v>19</v>
      </c>
      <c r="W203">
        <v>0.63157894736842102</v>
      </c>
      <c r="X203" t="s">
        <v>67</v>
      </c>
      <c r="Y203">
        <v>1</v>
      </c>
      <c r="Z203">
        <v>1</v>
      </c>
      <c r="AA203">
        <v>0</v>
      </c>
      <c r="AB203">
        <v>1</v>
      </c>
      <c r="AC203">
        <v>0</v>
      </c>
      <c r="AD203">
        <v>1</v>
      </c>
      <c r="AE203">
        <v>0</v>
      </c>
      <c r="AF203">
        <v>1</v>
      </c>
      <c r="AG203">
        <v>4</v>
      </c>
      <c r="AH203">
        <v>2</v>
      </c>
      <c r="AI203">
        <v>1</v>
      </c>
      <c r="AJ203">
        <v>2.775557561562891E-17</v>
      </c>
      <c r="AK203">
        <v>35</v>
      </c>
      <c r="AL203">
        <v>7</v>
      </c>
      <c r="AM203">
        <v>0.2</v>
      </c>
      <c r="AN203" t="s">
        <v>349</v>
      </c>
      <c r="AO203">
        <v>1</v>
      </c>
      <c r="AP203">
        <v>313</v>
      </c>
      <c r="AQ203">
        <v>2</v>
      </c>
      <c r="AR203">
        <v>-1</v>
      </c>
      <c r="AS203" t="s">
        <v>53</v>
      </c>
      <c r="AT203">
        <v>1</v>
      </c>
      <c r="AU203" t="b">
        <v>0</v>
      </c>
      <c r="AV203">
        <f t="shared" si="9"/>
        <v>5.0000000000000044E-2</v>
      </c>
      <c r="AW203">
        <f t="shared" si="10"/>
        <v>-6.6666666666666652E-2</v>
      </c>
      <c r="AX203">
        <f t="shared" si="11"/>
        <v>0</v>
      </c>
    </row>
    <row r="204" spans="1:50" x14ac:dyDescent="0.25">
      <c r="A204">
        <v>600</v>
      </c>
      <c r="B204">
        <v>60</v>
      </c>
      <c r="C204" t="s">
        <v>344</v>
      </c>
      <c r="D204">
        <v>0.76666666666666672</v>
      </c>
      <c r="E204">
        <v>9</v>
      </c>
      <c r="F204">
        <v>0.68333333333333335</v>
      </c>
      <c r="G204">
        <v>1.8113425925925929E-7</v>
      </c>
      <c r="H204" t="s">
        <v>777</v>
      </c>
      <c r="I204" t="s">
        <v>778</v>
      </c>
      <c r="J204">
        <v>7</v>
      </c>
      <c r="K204" t="s">
        <v>773</v>
      </c>
      <c r="L204">
        <v>4</v>
      </c>
      <c r="M204" t="s">
        <v>348</v>
      </c>
      <c r="N204">
        <v>0</v>
      </c>
      <c r="O204">
        <v>0.68333333333333335</v>
      </c>
      <c r="P204">
        <v>0.71666666666666667</v>
      </c>
      <c r="Q204">
        <v>1.178565972222222E-5</v>
      </c>
      <c r="R204">
        <v>0.78333333333333333</v>
      </c>
      <c r="S204">
        <v>1.07009375E-5</v>
      </c>
      <c r="T204">
        <v>0.65</v>
      </c>
      <c r="U204">
        <v>0.71666666666666667</v>
      </c>
      <c r="V204">
        <v>19</v>
      </c>
      <c r="W204">
        <v>0.63157894736842102</v>
      </c>
      <c r="X204" t="s">
        <v>67</v>
      </c>
      <c r="Y204">
        <v>1</v>
      </c>
      <c r="Z204">
        <v>1</v>
      </c>
      <c r="AA204">
        <v>0</v>
      </c>
      <c r="AB204">
        <v>1</v>
      </c>
      <c r="AC204">
        <v>0</v>
      </c>
      <c r="AD204">
        <v>1</v>
      </c>
      <c r="AE204">
        <v>0</v>
      </c>
      <c r="AF204">
        <v>4</v>
      </c>
      <c r="AG204">
        <v>7</v>
      </c>
      <c r="AH204">
        <v>5</v>
      </c>
      <c r="AI204">
        <v>1</v>
      </c>
      <c r="AJ204">
        <v>1.445044940897672E-3</v>
      </c>
      <c r="AK204">
        <v>35</v>
      </c>
      <c r="AL204">
        <v>7</v>
      </c>
      <c r="AM204">
        <v>0.2</v>
      </c>
      <c r="AN204" t="s">
        <v>349</v>
      </c>
      <c r="AO204">
        <v>1</v>
      </c>
      <c r="AP204">
        <v>313</v>
      </c>
      <c r="AQ204">
        <v>3</v>
      </c>
      <c r="AR204">
        <v>2</v>
      </c>
      <c r="AS204" t="s">
        <v>53</v>
      </c>
      <c r="AT204">
        <v>1</v>
      </c>
      <c r="AU204" t="b">
        <v>0</v>
      </c>
      <c r="AV204">
        <f t="shared" si="9"/>
        <v>6.6666666666666652E-2</v>
      </c>
      <c r="AW204">
        <f t="shared" si="10"/>
        <v>-6.6666666666666652E-2</v>
      </c>
      <c r="AX204">
        <f t="shared" si="11"/>
        <v>0</v>
      </c>
    </row>
    <row r="205" spans="1:50" x14ac:dyDescent="0.25">
      <c r="A205">
        <v>600</v>
      </c>
      <c r="B205">
        <v>60</v>
      </c>
      <c r="C205" t="s">
        <v>344</v>
      </c>
      <c r="D205">
        <v>0.76666666666666672</v>
      </c>
      <c r="E205">
        <v>9</v>
      </c>
      <c r="F205">
        <v>0.68333333333333335</v>
      </c>
      <c r="G205">
        <v>1.8127314814814809E-7</v>
      </c>
      <c r="H205" t="s">
        <v>781</v>
      </c>
      <c r="I205" t="s">
        <v>782</v>
      </c>
      <c r="J205">
        <v>7</v>
      </c>
      <c r="K205" t="s">
        <v>50</v>
      </c>
      <c r="L205">
        <v>1</v>
      </c>
      <c r="M205" t="s">
        <v>364</v>
      </c>
      <c r="N205">
        <v>0</v>
      </c>
      <c r="O205">
        <v>0.68333333333333335</v>
      </c>
      <c r="P205">
        <v>0.71666666666666667</v>
      </c>
      <c r="Q205">
        <v>1.1601539351851851E-5</v>
      </c>
      <c r="R205">
        <v>0.78333333333333333</v>
      </c>
      <c r="S205">
        <v>8.8480208333333332E-6</v>
      </c>
      <c r="T205">
        <v>0.65</v>
      </c>
      <c r="U205">
        <v>0.71666666666666667</v>
      </c>
      <c r="V205">
        <v>19</v>
      </c>
      <c r="W205">
        <v>0.63157894736842102</v>
      </c>
      <c r="X205" t="s">
        <v>67</v>
      </c>
      <c r="Y205">
        <v>1</v>
      </c>
      <c r="Z205">
        <v>1</v>
      </c>
      <c r="AA205">
        <v>0</v>
      </c>
      <c r="AB205">
        <v>1</v>
      </c>
      <c r="AC205">
        <v>0</v>
      </c>
      <c r="AD205">
        <v>1</v>
      </c>
      <c r="AE205">
        <v>0</v>
      </c>
      <c r="AF205">
        <v>1</v>
      </c>
      <c r="AG205">
        <v>4</v>
      </c>
      <c r="AH205">
        <v>2</v>
      </c>
      <c r="AI205">
        <v>1</v>
      </c>
      <c r="AJ205">
        <v>2.775557561562891E-17</v>
      </c>
      <c r="AK205">
        <v>35</v>
      </c>
      <c r="AL205">
        <v>7</v>
      </c>
      <c r="AM205">
        <v>0.2</v>
      </c>
      <c r="AN205" t="s">
        <v>349</v>
      </c>
      <c r="AO205">
        <v>1</v>
      </c>
      <c r="AP205">
        <v>313</v>
      </c>
      <c r="AQ205">
        <v>3</v>
      </c>
      <c r="AR205">
        <v>-2</v>
      </c>
      <c r="AS205" t="s">
        <v>53</v>
      </c>
      <c r="AT205">
        <v>1</v>
      </c>
      <c r="AU205" t="b">
        <v>0</v>
      </c>
      <c r="AV205">
        <f t="shared" si="9"/>
        <v>6.6666666666666652E-2</v>
      </c>
      <c r="AW205">
        <f t="shared" si="10"/>
        <v>-6.6666666666666652E-2</v>
      </c>
      <c r="AX205">
        <f t="shared" si="11"/>
        <v>0</v>
      </c>
    </row>
    <row r="206" spans="1:50" x14ac:dyDescent="0.25">
      <c r="A206">
        <v>600</v>
      </c>
      <c r="B206">
        <v>60</v>
      </c>
      <c r="C206" t="s">
        <v>344</v>
      </c>
      <c r="D206">
        <v>0.76666666666666672</v>
      </c>
      <c r="E206">
        <v>9</v>
      </c>
      <c r="F206">
        <v>0.7</v>
      </c>
      <c r="G206">
        <v>7.5358796296296302E-8</v>
      </c>
      <c r="H206" t="s">
        <v>771</v>
      </c>
      <c r="I206" t="s">
        <v>783</v>
      </c>
      <c r="J206">
        <v>7</v>
      </c>
      <c r="K206" t="s">
        <v>773</v>
      </c>
      <c r="L206">
        <v>4</v>
      </c>
      <c r="M206" t="s">
        <v>348</v>
      </c>
      <c r="N206">
        <v>0</v>
      </c>
      <c r="O206">
        <v>0.7</v>
      </c>
      <c r="P206">
        <v>0.7</v>
      </c>
      <c r="Q206">
        <v>1.2947326388888889E-5</v>
      </c>
      <c r="R206">
        <v>0.73333333333333328</v>
      </c>
      <c r="S206">
        <v>8.3034722222222221E-6</v>
      </c>
      <c r="T206">
        <v>0.65</v>
      </c>
      <c r="U206">
        <v>0.7</v>
      </c>
      <c r="V206">
        <v>18</v>
      </c>
      <c r="W206">
        <v>0.61111111111111116</v>
      </c>
      <c r="X206" t="s">
        <v>238</v>
      </c>
      <c r="Y206">
        <v>1</v>
      </c>
      <c r="Z206">
        <v>1</v>
      </c>
      <c r="AA206">
        <v>0</v>
      </c>
      <c r="AB206">
        <v>1</v>
      </c>
      <c r="AC206">
        <v>0</v>
      </c>
      <c r="AD206">
        <v>1</v>
      </c>
      <c r="AE206">
        <v>0</v>
      </c>
      <c r="AF206">
        <v>4</v>
      </c>
      <c r="AG206">
        <v>4</v>
      </c>
      <c r="AH206">
        <v>2</v>
      </c>
      <c r="AI206">
        <v>1</v>
      </c>
      <c r="AJ206">
        <v>3.3470610777197041E-3</v>
      </c>
      <c r="AK206">
        <v>25</v>
      </c>
      <c r="AL206">
        <v>11</v>
      </c>
      <c r="AM206">
        <v>0.44</v>
      </c>
      <c r="AN206" t="s">
        <v>349</v>
      </c>
      <c r="AO206">
        <v>1</v>
      </c>
      <c r="AP206">
        <v>227</v>
      </c>
      <c r="AQ206">
        <v>1</v>
      </c>
      <c r="AR206">
        <v>0.5</v>
      </c>
      <c r="AS206" t="s">
        <v>53</v>
      </c>
      <c r="AT206">
        <v>1</v>
      </c>
      <c r="AU206" t="b">
        <v>0</v>
      </c>
      <c r="AV206">
        <f t="shared" si="9"/>
        <v>3.3333333333333326E-2</v>
      </c>
      <c r="AW206">
        <f t="shared" si="10"/>
        <v>-4.9999999999999933E-2</v>
      </c>
      <c r="AX206">
        <f t="shared" si="11"/>
        <v>0</v>
      </c>
    </row>
    <row r="207" spans="1:50" x14ac:dyDescent="0.25">
      <c r="A207">
        <v>600</v>
      </c>
      <c r="B207">
        <v>60</v>
      </c>
      <c r="C207" t="s">
        <v>344</v>
      </c>
      <c r="D207">
        <v>0.76666666666666672</v>
      </c>
      <c r="E207">
        <v>9</v>
      </c>
      <c r="F207">
        <v>0.76666666666666672</v>
      </c>
      <c r="G207">
        <v>1.8082175925925929E-7</v>
      </c>
      <c r="H207" t="s">
        <v>366</v>
      </c>
      <c r="I207" t="s">
        <v>784</v>
      </c>
      <c r="J207">
        <v>7</v>
      </c>
      <c r="K207" t="s">
        <v>368</v>
      </c>
      <c r="L207">
        <v>3</v>
      </c>
      <c r="M207" t="s">
        <v>369</v>
      </c>
      <c r="N207">
        <v>0</v>
      </c>
      <c r="O207">
        <v>0.76666666666666672</v>
      </c>
      <c r="P207">
        <v>0.71666666666666667</v>
      </c>
      <c r="Q207">
        <v>1.026652777777778E-5</v>
      </c>
      <c r="R207">
        <v>0.71666666666666667</v>
      </c>
      <c r="S207">
        <v>8.1243981481481488E-6</v>
      </c>
      <c r="T207">
        <v>0.65</v>
      </c>
      <c r="U207">
        <v>0.71666666666666667</v>
      </c>
      <c r="V207">
        <v>14</v>
      </c>
      <c r="W207">
        <v>1</v>
      </c>
      <c r="X207" t="s">
        <v>238</v>
      </c>
      <c r="Y207">
        <v>1</v>
      </c>
      <c r="Z207">
        <v>1</v>
      </c>
      <c r="AA207">
        <v>0</v>
      </c>
      <c r="AB207">
        <v>1</v>
      </c>
      <c r="AC207">
        <v>0</v>
      </c>
      <c r="AD207">
        <v>1</v>
      </c>
      <c r="AE207">
        <v>0</v>
      </c>
      <c r="AF207">
        <v>3</v>
      </c>
      <c r="AG207">
        <v>3</v>
      </c>
      <c r="AH207">
        <v>2</v>
      </c>
      <c r="AI207">
        <v>1</v>
      </c>
      <c r="AJ207">
        <v>0.83311596049420378</v>
      </c>
      <c r="AK207">
        <v>25</v>
      </c>
      <c r="AL207">
        <v>7</v>
      </c>
      <c r="AM207">
        <v>0.28000000000000003</v>
      </c>
      <c r="AN207" t="s">
        <v>349</v>
      </c>
      <c r="AO207">
        <v>1</v>
      </c>
      <c r="AP207">
        <v>227</v>
      </c>
      <c r="AQ207">
        <v>1</v>
      </c>
      <c r="AR207">
        <v>-0.5</v>
      </c>
      <c r="AS207" t="s">
        <v>53</v>
      </c>
      <c r="AT207">
        <v>1</v>
      </c>
      <c r="AU207" t="b">
        <v>0</v>
      </c>
      <c r="AV207">
        <f t="shared" si="9"/>
        <v>0</v>
      </c>
      <c r="AW207">
        <f t="shared" si="10"/>
        <v>-6.6666666666666652E-2</v>
      </c>
      <c r="AX207">
        <f t="shared" si="11"/>
        <v>0</v>
      </c>
    </row>
    <row r="208" spans="1:50" x14ac:dyDescent="0.25">
      <c r="A208">
        <v>600</v>
      </c>
      <c r="B208">
        <v>60</v>
      </c>
      <c r="C208" t="s">
        <v>344</v>
      </c>
      <c r="D208">
        <v>0.76666666666666672</v>
      </c>
      <c r="E208">
        <v>9</v>
      </c>
      <c r="F208">
        <v>0.66666666666666663</v>
      </c>
      <c r="G208">
        <v>1.808101851851852E-7</v>
      </c>
      <c r="H208" t="s">
        <v>785</v>
      </c>
      <c r="I208" t="s">
        <v>786</v>
      </c>
      <c r="J208">
        <v>7</v>
      </c>
      <c r="K208" t="s">
        <v>787</v>
      </c>
      <c r="L208">
        <v>3</v>
      </c>
      <c r="M208" t="s">
        <v>373</v>
      </c>
      <c r="N208">
        <v>0</v>
      </c>
      <c r="O208">
        <v>0.66666666666666663</v>
      </c>
      <c r="P208">
        <v>0.7</v>
      </c>
      <c r="Q208">
        <v>1.124496527777778E-5</v>
      </c>
      <c r="R208">
        <v>0.73333333333333328</v>
      </c>
      <c r="S208">
        <v>8.3207754629629623E-6</v>
      </c>
      <c r="T208">
        <v>0.65</v>
      </c>
      <c r="U208">
        <v>0.7</v>
      </c>
      <c r="V208">
        <v>20</v>
      </c>
      <c r="W208">
        <v>0.5</v>
      </c>
      <c r="X208" t="s">
        <v>238</v>
      </c>
      <c r="Y208">
        <v>1</v>
      </c>
      <c r="Z208">
        <v>1</v>
      </c>
      <c r="AA208">
        <v>0</v>
      </c>
      <c r="AB208">
        <v>1</v>
      </c>
      <c r="AC208">
        <v>0</v>
      </c>
      <c r="AD208">
        <v>1</v>
      </c>
      <c r="AE208">
        <v>0</v>
      </c>
      <c r="AF208">
        <v>3</v>
      </c>
      <c r="AG208">
        <v>4</v>
      </c>
      <c r="AH208">
        <v>3</v>
      </c>
      <c r="AI208">
        <v>1</v>
      </c>
      <c r="AJ208">
        <v>6.6828819473725432E-3</v>
      </c>
      <c r="AK208">
        <v>25</v>
      </c>
      <c r="AL208">
        <v>13</v>
      </c>
      <c r="AM208">
        <v>0.52</v>
      </c>
      <c r="AN208" t="s">
        <v>349</v>
      </c>
      <c r="AO208">
        <v>1</v>
      </c>
      <c r="AP208">
        <v>227</v>
      </c>
      <c r="AQ208">
        <v>2</v>
      </c>
      <c r="AR208">
        <v>1</v>
      </c>
      <c r="AS208" t="s">
        <v>53</v>
      </c>
      <c r="AT208">
        <v>1</v>
      </c>
      <c r="AU208" t="b">
        <v>0</v>
      </c>
      <c r="AV208">
        <f t="shared" si="9"/>
        <v>3.3333333333333326E-2</v>
      </c>
      <c r="AW208">
        <f t="shared" si="10"/>
        <v>-4.9999999999999933E-2</v>
      </c>
      <c r="AX208">
        <f t="shared" si="11"/>
        <v>0</v>
      </c>
    </row>
    <row r="209" spans="1:50" x14ac:dyDescent="0.25">
      <c r="A209">
        <v>600</v>
      </c>
      <c r="B209">
        <v>60</v>
      </c>
      <c r="C209" t="s">
        <v>344</v>
      </c>
      <c r="D209">
        <v>0.76666666666666672</v>
      </c>
      <c r="E209">
        <v>9</v>
      </c>
      <c r="F209">
        <v>0.75</v>
      </c>
      <c r="G209">
        <v>0</v>
      </c>
      <c r="H209" t="s">
        <v>366</v>
      </c>
      <c r="I209" t="s">
        <v>788</v>
      </c>
      <c r="J209">
        <v>7</v>
      </c>
      <c r="K209" t="s">
        <v>368</v>
      </c>
      <c r="L209">
        <v>3</v>
      </c>
      <c r="M209" t="s">
        <v>369</v>
      </c>
      <c r="N209">
        <v>0</v>
      </c>
      <c r="O209">
        <v>0.75</v>
      </c>
      <c r="P209">
        <v>0.7</v>
      </c>
      <c r="Q209">
        <v>1.1604930555555559E-5</v>
      </c>
      <c r="R209">
        <v>0.7</v>
      </c>
      <c r="S209">
        <v>8.1258680555555548E-6</v>
      </c>
      <c r="T209">
        <v>0.65</v>
      </c>
      <c r="U209">
        <v>0.7</v>
      </c>
      <c r="V209">
        <v>15</v>
      </c>
      <c r="W209">
        <v>1</v>
      </c>
      <c r="X209" t="s">
        <v>238</v>
      </c>
      <c r="Y209">
        <v>1</v>
      </c>
      <c r="Z209">
        <v>1</v>
      </c>
      <c r="AA209">
        <v>0</v>
      </c>
      <c r="AB209">
        <v>1</v>
      </c>
      <c r="AC209">
        <v>0</v>
      </c>
      <c r="AD209">
        <v>1</v>
      </c>
      <c r="AE209">
        <v>0</v>
      </c>
      <c r="AF209">
        <v>3</v>
      </c>
      <c r="AG209">
        <v>3</v>
      </c>
      <c r="AH209">
        <v>2</v>
      </c>
      <c r="AI209">
        <v>1</v>
      </c>
      <c r="AJ209">
        <v>0.70091372737675928</v>
      </c>
      <c r="AK209">
        <v>25</v>
      </c>
      <c r="AL209">
        <v>8</v>
      </c>
      <c r="AM209">
        <v>0.32</v>
      </c>
      <c r="AN209" t="s">
        <v>349</v>
      </c>
      <c r="AO209">
        <v>1</v>
      </c>
      <c r="AP209">
        <v>227</v>
      </c>
      <c r="AQ209">
        <v>2</v>
      </c>
      <c r="AR209">
        <v>-1</v>
      </c>
      <c r="AS209" t="s">
        <v>53</v>
      </c>
      <c r="AT209">
        <v>1</v>
      </c>
      <c r="AU209" t="b">
        <v>0</v>
      </c>
      <c r="AV209">
        <f t="shared" si="9"/>
        <v>0</v>
      </c>
      <c r="AW209">
        <f t="shared" si="10"/>
        <v>-4.9999999999999933E-2</v>
      </c>
      <c r="AX209">
        <f t="shared" si="11"/>
        <v>0</v>
      </c>
    </row>
    <row r="210" spans="1:50" x14ac:dyDescent="0.25">
      <c r="A210">
        <v>600</v>
      </c>
      <c r="B210">
        <v>60</v>
      </c>
      <c r="C210" t="s">
        <v>344</v>
      </c>
      <c r="D210">
        <v>0.76666666666666672</v>
      </c>
      <c r="E210">
        <v>9</v>
      </c>
      <c r="F210">
        <v>0.66666666666666663</v>
      </c>
      <c r="G210">
        <v>1.811574074074074E-7</v>
      </c>
      <c r="H210" t="s">
        <v>785</v>
      </c>
      <c r="I210" t="s">
        <v>786</v>
      </c>
      <c r="J210">
        <v>7</v>
      </c>
      <c r="K210" t="s">
        <v>787</v>
      </c>
      <c r="L210">
        <v>3</v>
      </c>
      <c r="M210" t="s">
        <v>373</v>
      </c>
      <c r="N210">
        <v>0</v>
      </c>
      <c r="O210">
        <v>0.66666666666666663</v>
      </c>
      <c r="P210">
        <v>0.7</v>
      </c>
      <c r="Q210">
        <v>1.0445925925925931E-5</v>
      </c>
      <c r="R210">
        <v>0.76666666666666672</v>
      </c>
      <c r="S210">
        <v>7.7635763888888882E-6</v>
      </c>
      <c r="T210">
        <v>0.65</v>
      </c>
      <c r="U210">
        <v>0.7</v>
      </c>
      <c r="V210">
        <v>20</v>
      </c>
      <c r="W210">
        <v>0.5</v>
      </c>
      <c r="X210" t="s">
        <v>238</v>
      </c>
      <c r="Y210">
        <v>1</v>
      </c>
      <c r="Z210">
        <v>1</v>
      </c>
      <c r="AA210">
        <v>0</v>
      </c>
      <c r="AB210">
        <v>1</v>
      </c>
      <c r="AC210">
        <v>0</v>
      </c>
      <c r="AD210">
        <v>1</v>
      </c>
      <c r="AE210">
        <v>0</v>
      </c>
      <c r="AF210">
        <v>3</v>
      </c>
      <c r="AG210">
        <v>4</v>
      </c>
      <c r="AH210">
        <v>3</v>
      </c>
      <c r="AI210">
        <v>1</v>
      </c>
      <c r="AJ210">
        <v>6.6828819473725432E-3</v>
      </c>
      <c r="AK210">
        <v>25</v>
      </c>
      <c r="AL210">
        <v>13</v>
      </c>
      <c r="AM210">
        <v>0.52</v>
      </c>
      <c r="AN210" t="s">
        <v>349</v>
      </c>
      <c r="AO210">
        <v>1</v>
      </c>
      <c r="AP210">
        <v>227</v>
      </c>
      <c r="AQ210">
        <v>3</v>
      </c>
      <c r="AR210">
        <v>2</v>
      </c>
      <c r="AS210" t="s">
        <v>53</v>
      </c>
      <c r="AT210">
        <v>1</v>
      </c>
      <c r="AU210" t="b">
        <v>0</v>
      </c>
      <c r="AV210">
        <f t="shared" si="9"/>
        <v>6.6666666666666763E-2</v>
      </c>
      <c r="AW210">
        <f t="shared" si="10"/>
        <v>-4.9999999999999933E-2</v>
      </c>
      <c r="AX210">
        <f t="shared" si="11"/>
        <v>0</v>
      </c>
    </row>
    <row r="211" spans="1:50" x14ac:dyDescent="0.25">
      <c r="A211">
        <v>600</v>
      </c>
      <c r="B211">
        <v>60</v>
      </c>
      <c r="C211" t="s">
        <v>344</v>
      </c>
      <c r="D211">
        <v>0.76666666666666672</v>
      </c>
      <c r="E211">
        <v>9</v>
      </c>
      <c r="F211">
        <v>0.68333333333333335</v>
      </c>
      <c r="G211">
        <v>0</v>
      </c>
      <c r="H211" t="s">
        <v>375</v>
      </c>
      <c r="I211" t="s">
        <v>789</v>
      </c>
      <c r="J211">
        <v>5</v>
      </c>
      <c r="K211" t="s">
        <v>377</v>
      </c>
      <c r="L211">
        <v>2</v>
      </c>
      <c r="M211" t="s">
        <v>378</v>
      </c>
      <c r="N211">
        <v>1.8082175925925929E-7</v>
      </c>
      <c r="O211">
        <v>0.68333333333333335</v>
      </c>
      <c r="P211">
        <v>0.66666666666666663</v>
      </c>
      <c r="Q211">
        <v>1.062708333333333E-5</v>
      </c>
      <c r="R211">
        <v>0.78333333333333333</v>
      </c>
      <c r="S211">
        <v>7.9442824074074082E-6</v>
      </c>
      <c r="T211">
        <v>0.65</v>
      </c>
      <c r="U211">
        <v>0.66666666666666663</v>
      </c>
      <c r="V211">
        <v>19</v>
      </c>
      <c r="W211">
        <v>1</v>
      </c>
      <c r="X211" t="s">
        <v>238</v>
      </c>
      <c r="Y211">
        <v>1</v>
      </c>
      <c r="Z211">
        <v>1</v>
      </c>
      <c r="AA211">
        <v>0</v>
      </c>
      <c r="AB211">
        <v>1</v>
      </c>
      <c r="AC211">
        <v>0</v>
      </c>
      <c r="AD211">
        <v>1</v>
      </c>
      <c r="AE211">
        <v>0</v>
      </c>
      <c r="AF211">
        <v>2</v>
      </c>
      <c r="AG211">
        <v>2</v>
      </c>
      <c r="AH211">
        <v>2</v>
      </c>
      <c r="AI211">
        <v>1</v>
      </c>
      <c r="AJ211">
        <v>5.0105686789939097E-3</v>
      </c>
      <c r="AK211">
        <v>25</v>
      </c>
      <c r="AL211">
        <v>12</v>
      </c>
      <c r="AM211">
        <v>0.48</v>
      </c>
      <c r="AN211" t="s">
        <v>349</v>
      </c>
      <c r="AO211">
        <v>1</v>
      </c>
      <c r="AP211">
        <v>227</v>
      </c>
      <c r="AQ211">
        <v>3</v>
      </c>
      <c r="AR211">
        <v>-2</v>
      </c>
      <c r="AS211" t="s">
        <v>53</v>
      </c>
      <c r="AT211">
        <v>1</v>
      </c>
      <c r="AU211" t="b">
        <v>0</v>
      </c>
      <c r="AV211">
        <f t="shared" si="9"/>
        <v>0.1166666666666667</v>
      </c>
      <c r="AW211">
        <f t="shared" si="10"/>
        <v>-1.6666666666666607E-2</v>
      </c>
      <c r="AX211">
        <f t="shared" si="11"/>
        <v>0</v>
      </c>
    </row>
    <row r="212" spans="1:50" x14ac:dyDescent="0.25">
      <c r="A212">
        <v>600</v>
      </c>
      <c r="B212">
        <v>60</v>
      </c>
      <c r="C212" t="s">
        <v>344</v>
      </c>
      <c r="D212">
        <v>0.76666666666666672</v>
      </c>
      <c r="E212">
        <v>9</v>
      </c>
      <c r="F212">
        <v>0.68333333333333335</v>
      </c>
      <c r="G212">
        <v>0</v>
      </c>
      <c r="H212" t="s">
        <v>771</v>
      </c>
      <c r="I212" t="s">
        <v>783</v>
      </c>
      <c r="J212">
        <v>7</v>
      </c>
      <c r="K212" t="s">
        <v>773</v>
      </c>
      <c r="L212">
        <v>4</v>
      </c>
      <c r="M212" t="s">
        <v>348</v>
      </c>
      <c r="N212">
        <v>1.8086805555555551E-7</v>
      </c>
      <c r="O212">
        <v>0.68333333333333335</v>
      </c>
      <c r="P212">
        <v>0.71666666666666667</v>
      </c>
      <c r="Q212">
        <v>1.071958333333333E-5</v>
      </c>
      <c r="R212">
        <v>0.71666666666666667</v>
      </c>
      <c r="S212">
        <v>8.2893171296296294E-6</v>
      </c>
      <c r="T212">
        <v>0.65</v>
      </c>
      <c r="U212">
        <v>0.71666666666666667</v>
      </c>
      <c r="V212">
        <v>19</v>
      </c>
      <c r="W212">
        <v>0.73684210526315785</v>
      </c>
      <c r="X212" t="s">
        <v>90</v>
      </c>
      <c r="Y212">
        <v>1</v>
      </c>
      <c r="Z212">
        <v>1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4</v>
      </c>
      <c r="AG212">
        <v>5</v>
      </c>
      <c r="AH212">
        <v>3</v>
      </c>
      <c r="AI212">
        <v>1</v>
      </c>
      <c r="AJ212">
        <v>3.3470610777197041E-3</v>
      </c>
      <c r="AK212">
        <v>16</v>
      </c>
      <c r="AL212">
        <v>8</v>
      </c>
      <c r="AM212">
        <v>0.5</v>
      </c>
      <c r="AN212" t="s">
        <v>349</v>
      </c>
      <c r="AO212">
        <v>2</v>
      </c>
      <c r="AP212">
        <v>165</v>
      </c>
      <c r="AQ212">
        <v>1</v>
      </c>
      <c r="AR212">
        <v>0.5</v>
      </c>
      <c r="AS212" t="s">
        <v>53</v>
      </c>
      <c r="AT212">
        <v>1</v>
      </c>
      <c r="AU212" t="b">
        <v>1</v>
      </c>
      <c r="AV212">
        <f t="shared" si="9"/>
        <v>0</v>
      </c>
      <c r="AW212">
        <f t="shared" si="10"/>
        <v>-6.6666666666666652E-2</v>
      </c>
      <c r="AX212">
        <f t="shared" si="11"/>
        <v>0</v>
      </c>
    </row>
    <row r="213" spans="1:50" x14ac:dyDescent="0.25">
      <c r="A213">
        <v>600</v>
      </c>
      <c r="B213">
        <v>60</v>
      </c>
      <c r="C213" t="s">
        <v>344</v>
      </c>
      <c r="D213">
        <v>0.76666666666666672</v>
      </c>
      <c r="E213">
        <v>9</v>
      </c>
      <c r="F213">
        <v>0.71666666666666667</v>
      </c>
      <c r="G213">
        <v>1.808101851851852E-7</v>
      </c>
      <c r="H213" t="s">
        <v>366</v>
      </c>
      <c r="I213" t="s">
        <v>788</v>
      </c>
      <c r="J213">
        <v>7</v>
      </c>
      <c r="K213" t="s">
        <v>368</v>
      </c>
      <c r="L213">
        <v>3</v>
      </c>
      <c r="M213" t="s">
        <v>369</v>
      </c>
      <c r="N213">
        <v>0</v>
      </c>
      <c r="O213">
        <v>0.71666666666666667</v>
      </c>
      <c r="P213">
        <v>0.75</v>
      </c>
      <c r="Q213">
        <v>1.0085266203703701E-5</v>
      </c>
      <c r="R213">
        <v>0.73333333333333328</v>
      </c>
      <c r="S213">
        <v>7.7623611111111109E-6</v>
      </c>
      <c r="T213">
        <v>0.65</v>
      </c>
      <c r="U213">
        <v>0.75</v>
      </c>
      <c r="V213">
        <v>17</v>
      </c>
      <c r="W213">
        <v>1</v>
      </c>
      <c r="X213" t="s">
        <v>90</v>
      </c>
      <c r="Y213">
        <v>1</v>
      </c>
      <c r="Z213">
        <v>1</v>
      </c>
      <c r="AA213">
        <v>0</v>
      </c>
      <c r="AB213">
        <v>1</v>
      </c>
      <c r="AC213">
        <v>0</v>
      </c>
      <c r="AD213">
        <v>1</v>
      </c>
      <c r="AE213">
        <v>0</v>
      </c>
      <c r="AF213">
        <v>3</v>
      </c>
      <c r="AG213">
        <v>4</v>
      </c>
      <c r="AH213">
        <v>3</v>
      </c>
      <c r="AI213">
        <v>1</v>
      </c>
      <c r="AJ213">
        <v>0.70091372737675928</v>
      </c>
      <c r="AK213">
        <v>8</v>
      </c>
      <c r="AL213">
        <v>3</v>
      </c>
      <c r="AM213">
        <v>0.375</v>
      </c>
      <c r="AN213" t="s">
        <v>349</v>
      </c>
      <c r="AO213">
        <v>2</v>
      </c>
      <c r="AP213">
        <v>165</v>
      </c>
      <c r="AQ213">
        <v>1</v>
      </c>
      <c r="AR213">
        <v>-0.5</v>
      </c>
      <c r="AS213" t="s">
        <v>53</v>
      </c>
      <c r="AT213">
        <v>1</v>
      </c>
      <c r="AU213" t="b">
        <v>1</v>
      </c>
      <c r="AV213">
        <f t="shared" si="9"/>
        <v>-1.6666666666666718E-2</v>
      </c>
      <c r="AW213">
        <f t="shared" si="10"/>
        <v>-9.9999999999999978E-2</v>
      </c>
      <c r="AX213">
        <f t="shared" si="11"/>
        <v>0</v>
      </c>
    </row>
    <row r="214" spans="1:50" x14ac:dyDescent="0.25">
      <c r="A214">
        <v>600</v>
      </c>
      <c r="B214">
        <v>60</v>
      </c>
      <c r="C214" t="s">
        <v>344</v>
      </c>
      <c r="D214">
        <v>0.76666666666666672</v>
      </c>
      <c r="E214">
        <v>9</v>
      </c>
      <c r="F214">
        <v>0.68333333333333335</v>
      </c>
      <c r="G214">
        <v>1.8126157407407411E-7</v>
      </c>
      <c r="H214" t="s">
        <v>771</v>
      </c>
      <c r="I214" t="s">
        <v>783</v>
      </c>
      <c r="J214">
        <v>7</v>
      </c>
      <c r="K214" t="s">
        <v>773</v>
      </c>
      <c r="L214">
        <v>4</v>
      </c>
      <c r="M214" t="s">
        <v>348</v>
      </c>
      <c r="N214">
        <v>0</v>
      </c>
      <c r="O214">
        <v>0.68333333333333335</v>
      </c>
      <c r="P214">
        <v>0.71666666666666667</v>
      </c>
      <c r="Q214">
        <v>1.0265706018518521E-5</v>
      </c>
      <c r="R214">
        <v>0.71666666666666667</v>
      </c>
      <c r="S214">
        <v>7.6881944444444442E-6</v>
      </c>
      <c r="T214">
        <v>0.65</v>
      </c>
      <c r="U214">
        <v>0.71666666666666667</v>
      </c>
      <c r="V214">
        <v>19</v>
      </c>
      <c r="W214">
        <v>0.89473684210526316</v>
      </c>
      <c r="X214" t="s">
        <v>90</v>
      </c>
      <c r="Y214">
        <v>1</v>
      </c>
      <c r="Z214">
        <v>1</v>
      </c>
      <c r="AA214">
        <v>0</v>
      </c>
      <c r="AB214">
        <v>1</v>
      </c>
      <c r="AC214">
        <v>0</v>
      </c>
      <c r="AD214">
        <v>1</v>
      </c>
      <c r="AE214">
        <v>0</v>
      </c>
      <c r="AF214">
        <v>4</v>
      </c>
      <c r="AG214">
        <v>5</v>
      </c>
      <c r="AH214">
        <v>3</v>
      </c>
      <c r="AI214">
        <v>1</v>
      </c>
      <c r="AJ214">
        <v>3.3470610777197041E-3</v>
      </c>
      <c r="AK214">
        <v>16</v>
      </c>
      <c r="AL214">
        <v>8</v>
      </c>
      <c r="AM214">
        <v>0.5</v>
      </c>
      <c r="AN214" t="s">
        <v>349</v>
      </c>
      <c r="AO214">
        <v>2</v>
      </c>
      <c r="AP214">
        <v>165</v>
      </c>
      <c r="AQ214">
        <v>2</v>
      </c>
      <c r="AR214">
        <v>1</v>
      </c>
      <c r="AS214" t="s">
        <v>53</v>
      </c>
      <c r="AT214">
        <v>1</v>
      </c>
      <c r="AU214" t="b">
        <v>1</v>
      </c>
      <c r="AV214">
        <f t="shared" si="9"/>
        <v>0</v>
      </c>
      <c r="AW214">
        <f t="shared" si="10"/>
        <v>-6.6666666666666652E-2</v>
      </c>
      <c r="AX214">
        <f t="shared" si="11"/>
        <v>0</v>
      </c>
    </row>
    <row r="215" spans="1:50" x14ac:dyDescent="0.25">
      <c r="A215">
        <v>600</v>
      </c>
      <c r="B215">
        <v>60</v>
      </c>
      <c r="C215" t="s">
        <v>344</v>
      </c>
      <c r="D215">
        <v>0.76666666666666672</v>
      </c>
      <c r="E215">
        <v>9</v>
      </c>
      <c r="F215">
        <v>0.75</v>
      </c>
      <c r="G215">
        <v>7.5300925925925927E-8</v>
      </c>
      <c r="H215" t="s">
        <v>366</v>
      </c>
      <c r="I215" t="s">
        <v>790</v>
      </c>
      <c r="J215">
        <v>7</v>
      </c>
      <c r="K215" t="s">
        <v>368</v>
      </c>
      <c r="L215">
        <v>3</v>
      </c>
      <c r="M215" t="s">
        <v>369</v>
      </c>
      <c r="N215">
        <v>0</v>
      </c>
      <c r="O215">
        <v>0.75</v>
      </c>
      <c r="P215">
        <v>0.76666666666666672</v>
      </c>
      <c r="Q215">
        <v>1.044604166666667E-5</v>
      </c>
      <c r="R215">
        <v>0.76666666666666672</v>
      </c>
      <c r="S215">
        <v>7.9434259259259256E-6</v>
      </c>
      <c r="T215">
        <v>0.65</v>
      </c>
      <c r="U215">
        <v>0.76666666666666672</v>
      </c>
      <c r="V215">
        <v>15</v>
      </c>
      <c r="W215">
        <v>1</v>
      </c>
      <c r="X215" t="s">
        <v>90</v>
      </c>
      <c r="Y215">
        <v>1</v>
      </c>
      <c r="Z215">
        <v>1</v>
      </c>
      <c r="AA215">
        <v>0</v>
      </c>
      <c r="AB215">
        <v>1</v>
      </c>
      <c r="AC215">
        <v>0</v>
      </c>
      <c r="AD215">
        <v>1</v>
      </c>
      <c r="AE215">
        <v>0</v>
      </c>
      <c r="AF215">
        <v>3</v>
      </c>
      <c r="AG215">
        <v>4</v>
      </c>
      <c r="AH215">
        <v>3</v>
      </c>
      <c r="AI215">
        <v>1</v>
      </c>
      <c r="AJ215">
        <v>0.25315635234359091</v>
      </c>
      <c r="AK215">
        <v>6</v>
      </c>
      <c r="AL215">
        <v>1</v>
      </c>
      <c r="AM215">
        <v>0.16666666666666671</v>
      </c>
      <c r="AN215" t="s">
        <v>349</v>
      </c>
      <c r="AO215">
        <v>2</v>
      </c>
      <c r="AP215">
        <v>165</v>
      </c>
      <c r="AQ215">
        <v>2</v>
      </c>
      <c r="AR215">
        <v>-1</v>
      </c>
      <c r="AS215" t="s">
        <v>53</v>
      </c>
      <c r="AT215">
        <v>1</v>
      </c>
      <c r="AU215" t="b">
        <v>1</v>
      </c>
      <c r="AV215">
        <f t="shared" si="9"/>
        <v>0</v>
      </c>
      <c r="AW215">
        <f t="shared" si="10"/>
        <v>-0.1166666666666667</v>
      </c>
      <c r="AX215">
        <f t="shared" si="11"/>
        <v>0</v>
      </c>
    </row>
    <row r="216" spans="1:50" x14ac:dyDescent="0.25">
      <c r="A216">
        <v>600</v>
      </c>
      <c r="B216">
        <v>60</v>
      </c>
      <c r="C216" t="s">
        <v>344</v>
      </c>
      <c r="D216">
        <v>0.76666666666666672</v>
      </c>
      <c r="E216">
        <v>9</v>
      </c>
      <c r="F216">
        <v>0.68333333333333335</v>
      </c>
      <c r="G216">
        <v>1.1687500000000001E-7</v>
      </c>
      <c r="H216" t="s">
        <v>791</v>
      </c>
      <c r="I216" t="s">
        <v>792</v>
      </c>
      <c r="J216">
        <v>7</v>
      </c>
      <c r="K216" t="s">
        <v>793</v>
      </c>
      <c r="L216">
        <v>3</v>
      </c>
      <c r="M216" t="s">
        <v>382</v>
      </c>
      <c r="N216">
        <v>0</v>
      </c>
      <c r="O216">
        <v>0.68333333333333335</v>
      </c>
      <c r="P216">
        <v>0.71666666666666667</v>
      </c>
      <c r="Q216">
        <v>1.0195497685185179E-5</v>
      </c>
      <c r="R216">
        <v>0.71666666666666667</v>
      </c>
      <c r="S216">
        <v>7.7388773148148146E-6</v>
      </c>
      <c r="T216">
        <v>0.65</v>
      </c>
      <c r="U216">
        <v>0.71666666666666667</v>
      </c>
      <c r="V216">
        <v>19</v>
      </c>
      <c r="W216">
        <v>1</v>
      </c>
      <c r="X216" t="s">
        <v>90</v>
      </c>
      <c r="Y216">
        <v>1</v>
      </c>
      <c r="Z216">
        <v>1</v>
      </c>
      <c r="AA216">
        <v>0</v>
      </c>
      <c r="AB216">
        <v>1</v>
      </c>
      <c r="AC216">
        <v>0</v>
      </c>
      <c r="AD216">
        <v>1</v>
      </c>
      <c r="AE216">
        <v>0</v>
      </c>
      <c r="AF216">
        <v>3</v>
      </c>
      <c r="AG216">
        <v>4</v>
      </c>
      <c r="AH216">
        <v>3</v>
      </c>
      <c r="AI216">
        <v>1</v>
      </c>
      <c r="AJ216">
        <v>3.347061077719649E-3</v>
      </c>
      <c r="AK216">
        <v>16</v>
      </c>
      <c r="AL216">
        <v>8</v>
      </c>
      <c r="AM216">
        <v>0.5</v>
      </c>
      <c r="AN216" t="s">
        <v>349</v>
      </c>
      <c r="AO216">
        <v>2</v>
      </c>
      <c r="AP216">
        <v>165</v>
      </c>
      <c r="AQ216">
        <v>3</v>
      </c>
      <c r="AR216">
        <v>2</v>
      </c>
      <c r="AS216" t="s">
        <v>53</v>
      </c>
      <c r="AT216">
        <v>1</v>
      </c>
      <c r="AU216" t="b">
        <v>1</v>
      </c>
      <c r="AV216">
        <f t="shared" si="9"/>
        <v>0</v>
      </c>
      <c r="AW216">
        <f t="shared" si="10"/>
        <v>-6.6666666666666652E-2</v>
      </c>
      <c r="AX216">
        <f t="shared" si="11"/>
        <v>0</v>
      </c>
    </row>
    <row r="217" spans="1:50" x14ac:dyDescent="0.25">
      <c r="A217">
        <v>600</v>
      </c>
      <c r="B217">
        <v>60</v>
      </c>
      <c r="C217" t="s">
        <v>344</v>
      </c>
      <c r="D217">
        <v>0.76666666666666672</v>
      </c>
      <c r="E217">
        <v>9</v>
      </c>
      <c r="F217">
        <v>0.7</v>
      </c>
      <c r="G217">
        <v>1.811921296296296E-7</v>
      </c>
      <c r="H217" t="s">
        <v>383</v>
      </c>
      <c r="I217" t="s">
        <v>794</v>
      </c>
      <c r="J217">
        <v>5</v>
      </c>
      <c r="K217" t="s">
        <v>377</v>
      </c>
      <c r="L217">
        <v>2</v>
      </c>
      <c r="M217" t="s">
        <v>378</v>
      </c>
      <c r="N217">
        <v>0</v>
      </c>
      <c r="O217">
        <v>0.7</v>
      </c>
      <c r="P217">
        <v>0.68333333333333335</v>
      </c>
      <c r="Q217">
        <v>1.0084733796296299E-5</v>
      </c>
      <c r="R217">
        <v>0.68333333333333335</v>
      </c>
      <c r="S217">
        <v>7.9412962962962962E-6</v>
      </c>
      <c r="T217">
        <v>0.65</v>
      </c>
      <c r="U217">
        <v>0.68333333333333335</v>
      </c>
      <c r="V217">
        <v>18</v>
      </c>
      <c r="W217">
        <v>1</v>
      </c>
      <c r="X217" t="s">
        <v>90</v>
      </c>
      <c r="Y217">
        <v>1</v>
      </c>
      <c r="Z217">
        <v>1</v>
      </c>
      <c r="AA217">
        <v>0</v>
      </c>
      <c r="AB217">
        <v>1</v>
      </c>
      <c r="AC217">
        <v>0</v>
      </c>
      <c r="AD217">
        <v>1</v>
      </c>
      <c r="AE217">
        <v>0</v>
      </c>
      <c r="AF217">
        <v>2</v>
      </c>
      <c r="AG217">
        <v>5</v>
      </c>
      <c r="AH217">
        <v>-1</v>
      </c>
      <c r="AI217">
        <v>0</v>
      </c>
      <c r="AJ217">
        <v>0.66653625049443588</v>
      </c>
      <c r="AK217">
        <v>1</v>
      </c>
      <c r="AL217">
        <v>0</v>
      </c>
      <c r="AM217">
        <v>0</v>
      </c>
      <c r="AN217" t="s">
        <v>349</v>
      </c>
      <c r="AO217">
        <v>2</v>
      </c>
      <c r="AP217">
        <v>165</v>
      </c>
      <c r="AQ217">
        <v>3</v>
      </c>
      <c r="AR217">
        <v>-2</v>
      </c>
      <c r="AS217" t="s">
        <v>53</v>
      </c>
      <c r="AT217">
        <v>1</v>
      </c>
      <c r="AU217" t="b">
        <v>1</v>
      </c>
      <c r="AV217">
        <f t="shared" si="9"/>
        <v>0</v>
      </c>
      <c r="AW217">
        <f t="shared" si="10"/>
        <v>-3.3333333333333326E-2</v>
      </c>
      <c r="AX217">
        <f t="shared" si="11"/>
        <v>0</v>
      </c>
    </row>
    <row r="218" spans="1:50" ht="14.4" thickBot="1" x14ac:dyDescent="0.3"/>
    <row r="219" spans="1:50" x14ac:dyDescent="0.25">
      <c r="K219" s="5" t="s">
        <v>550</v>
      </c>
      <c r="L219" s="7">
        <f>MAX(L$2:L$217)</f>
        <v>9</v>
      </c>
      <c r="AF219" s="5" t="s">
        <v>549</v>
      </c>
      <c r="AG219" s="6">
        <f>_xlfn.MINIFS(AG$2:AG$217,AH$2:AH$217,"&gt;0")</f>
        <v>0</v>
      </c>
      <c r="AH219" s="7">
        <f>_xlfn.MINIFS(AH$2:AH$217,AI$2:AI$217,"&gt;0")</f>
        <v>1</v>
      </c>
      <c r="AU219" s="5" t="s">
        <v>549</v>
      </c>
      <c r="AV219" s="6">
        <f>MIN(AV$2:AV$217)</f>
        <v>-6.4999999999999947E-2</v>
      </c>
      <c r="AW219" s="6">
        <f t="shared" ref="AW219:AX219" si="12">MIN(AW$2:AW$217)</f>
        <v>-0.16999999999999993</v>
      </c>
      <c r="AX219" s="7">
        <f t="shared" si="12"/>
        <v>-9.9999999999999978E-2</v>
      </c>
    </row>
    <row r="220" spans="1:50" ht="14.4" thickBot="1" x14ac:dyDescent="0.3">
      <c r="K220" s="11" t="s">
        <v>551</v>
      </c>
      <c r="L220" s="13">
        <f>AVERAGE(L$2:L$217)</f>
        <v>3.9722222222222223</v>
      </c>
      <c r="AF220" s="8" t="s">
        <v>550</v>
      </c>
      <c r="AG220" s="9">
        <f>_xlfn.MAXIFS(AG$2:AG$217,AH$2:AH$217,"&gt;0")</f>
        <v>17</v>
      </c>
      <c r="AH220" s="10">
        <f>_xlfn.MAXIFS(AH$2:AH$217,AI$2:AI$217,"&gt;0")</f>
        <v>68</v>
      </c>
      <c r="AU220" s="8" t="s">
        <v>550</v>
      </c>
      <c r="AV220" s="9">
        <f>MAX(AV$2:AV$217)</f>
        <v>0.33000000000000007</v>
      </c>
      <c r="AW220" s="9">
        <f t="shared" ref="AW220:AX220" si="13">MAX(AW$2:AW$217)</f>
        <v>0.41000000000000003</v>
      </c>
      <c r="AX220" s="10">
        <f t="shared" si="13"/>
        <v>2.0000000000000018E-2</v>
      </c>
    </row>
    <row r="221" spans="1:50" ht="14.4" thickBot="1" x14ac:dyDescent="0.3">
      <c r="AF221" s="11" t="s">
        <v>551</v>
      </c>
      <c r="AG221" s="12">
        <f>AVERAGEIFS(AG$2:AG$217,AH$2:AH$217,"&gt;0")</f>
        <v>8.0787878787878782</v>
      </c>
      <c r="AH221" s="13">
        <f>AVERAGEIFS(AH$2:AH$217,AI$2:AI$217,"&gt;0")</f>
        <v>8.1393939393939387</v>
      </c>
      <c r="AU221" s="11" t="s">
        <v>551</v>
      </c>
      <c r="AV221" s="12">
        <f>AVERAGE(AV$2:AV$217)</f>
        <v>2.2484567901234549E-2</v>
      </c>
      <c r="AW221" s="12">
        <f t="shared" ref="AW221:AX221" si="14">AVERAGE(AW$2:AW$217)</f>
        <v>-2.1689814814814783E-2</v>
      </c>
      <c r="AX221" s="13">
        <f t="shared" si="14"/>
        <v>-3.2638888888888895E-3</v>
      </c>
    </row>
    <row r="223" spans="1:50" x14ac:dyDescent="0.25">
      <c r="I223" s="15" t="s">
        <v>34</v>
      </c>
      <c r="J223" s="16">
        <v>1</v>
      </c>
    </row>
    <row r="225" spans="9:11" x14ac:dyDescent="0.25">
      <c r="I225" s="15" t="s">
        <v>1852</v>
      </c>
      <c r="J225" t="s">
        <v>1855</v>
      </c>
      <c r="K225" t="s">
        <v>1854</v>
      </c>
    </row>
    <row r="226" spans="9:11" x14ac:dyDescent="0.25">
      <c r="I226" s="16">
        <v>0</v>
      </c>
      <c r="J226" s="14">
        <v>15.416666666666666</v>
      </c>
      <c r="K226" s="14">
        <v>7.041666666666667</v>
      </c>
    </row>
    <row r="227" spans="9:11" x14ac:dyDescent="0.25">
      <c r="I227" s="16">
        <v>1</v>
      </c>
      <c r="J227" s="14">
        <v>6.1739130434782608</v>
      </c>
      <c r="K227" s="14">
        <v>6.9565217391304346</v>
      </c>
    </row>
    <row r="228" spans="9:11" x14ac:dyDescent="0.25">
      <c r="I228" s="16">
        <v>2</v>
      </c>
      <c r="J228" s="14">
        <v>8.3541666666666661</v>
      </c>
      <c r="K228" s="14">
        <v>9.0833333333333339</v>
      </c>
    </row>
    <row r="229" spans="9:11" x14ac:dyDescent="0.25">
      <c r="I229" s="16">
        <v>3</v>
      </c>
      <c r="J229" s="14">
        <v>6.8529411764705879</v>
      </c>
      <c r="K229" s="14">
        <v>9.8529411764705888</v>
      </c>
    </row>
    <row r="230" spans="9:11" x14ac:dyDescent="0.25">
      <c r="I230" s="16">
        <v>4</v>
      </c>
      <c r="J230" s="14">
        <v>4.5999999999999996</v>
      </c>
      <c r="K230" s="14">
        <v>5.8</v>
      </c>
    </row>
    <row r="231" spans="9:11" x14ac:dyDescent="0.25">
      <c r="I231" s="16">
        <v>5</v>
      </c>
      <c r="J231" s="14">
        <v>3</v>
      </c>
      <c r="K231" s="14">
        <v>5</v>
      </c>
    </row>
    <row r="232" spans="9:11" x14ac:dyDescent="0.25">
      <c r="I232" s="16" t="s">
        <v>1853</v>
      </c>
      <c r="J232" s="14">
        <v>8.1393939393939387</v>
      </c>
      <c r="K232" s="14">
        <v>8.0787878787878782</v>
      </c>
    </row>
  </sheetData>
  <autoFilter ref="A1:AU217" xr:uid="{82C93500-6CDD-4EFE-BD39-3408D0094389}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40A6D-7FCA-4D91-ABE6-36528C078CBE}">
  <dimension ref="A1:AX232"/>
  <sheetViews>
    <sheetView topLeftCell="E222" workbookViewId="0">
      <selection activeCell="L240" sqref="L240"/>
    </sheetView>
  </sheetViews>
  <sheetFormatPr defaultRowHeight="13.8" x14ac:dyDescent="0.25"/>
  <cols>
    <col min="9" max="9" width="14.59765625" bestFit="1" customWidth="1"/>
    <col min="10" max="10" width="33.19921875" bestFit="1" customWidth="1"/>
    <col min="11" max="11" width="27.597656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553</v>
      </c>
      <c r="AW1" t="s">
        <v>552</v>
      </c>
      <c r="AX1" t="s">
        <v>554</v>
      </c>
    </row>
    <row r="2" spans="1:50" x14ac:dyDescent="0.25">
      <c r="A2">
        <v>2000</v>
      </c>
      <c r="B2">
        <v>200</v>
      </c>
      <c r="C2" t="s">
        <v>47</v>
      </c>
      <c r="D2">
        <v>0.52</v>
      </c>
      <c r="E2">
        <v>19</v>
      </c>
      <c r="F2">
        <v>0.435</v>
      </c>
      <c r="G2">
        <v>4.0985532407407411E-6</v>
      </c>
      <c r="H2" t="s">
        <v>795</v>
      </c>
      <c r="I2" t="s">
        <v>796</v>
      </c>
      <c r="J2">
        <v>49</v>
      </c>
      <c r="K2" t="s">
        <v>50</v>
      </c>
      <c r="L2">
        <v>1</v>
      </c>
      <c r="M2" t="s">
        <v>51</v>
      </c>
      <c r="N2">
        <v>0</v>
      </c>
      <c r="O2">
        <v>0.45500000000000002</v>
      </c>
      <c r="P2">
        <v>0.46500000000000002</v>
      </c>
      <c r="Q2">
        <v>3.9269293981481478E-5</v>
      </c>
      <c r="R2">
        <v>0.46500000000000002</v>
      </c>
      <c r="S2">
        <v>2.0106574074074068E-5</v>
      </c>
      <c r="T2">
        <v>0.39</v>
      </c>
      <c r="U2">
        <v>0.44</v>
      </c>
      <c r="V2">
        <v>113</v>
      </c>
      <c r="W2">
        <v>0.61061946902654862</v>
      </c>
      <c r="X2" t="s">
        <v>50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E2">
        <v>1</v>
      </c>
      <c r="AF2">
        <v>0</v>
      </c>
      <c r="AG2">
        <v>0</v>
      </c>
      <c r="AH2">
        <v>1</v>
      </c>
      <c r="AI2">
        <v>1</v>
      </c>
      <c r="AJ2">
        <v>0</v>
      </c>
      <c r="AK2">
        <v>200</v>
      </c>
      <c r="AL2">
        <v>113</v>
      </c>
      <c r="AM2">
        <v>0.56499999999999995</v>
      </c>
      <c r="AN2" t="s">
        <v>52</v>
      </c>
      <c r="AO2">
        <v>0</v>
      </c>
      <c r="AP2">
        <v>1800</v>
      </c>
      <c r="AQ2">
        <v>1</v>
      </c>
      <c r="AR2">
        <v>0.5</v>
      </c>
      <c r="AS2" t="s">
        <v>53</v>
      </c>
      <c r="AT2">
        <v>1</v>
      </c>
      <c r="AU2" t="b">
        <v>0</v>
      </c>
      <c r="AV2">
        <f>R2-P2</f>
        <v>0</v>
      </c>
      <c r="AW2">
        <f>T2-P2</f>
        <v>-7.5000000000000011E-2</v>
      </c>
      <c r="AX2">
        <f>U2-P2</f>
        <v>-2.5000000000000022E-2</v>
      </c>
    </row>
    <row r="3" spans="1:50" x14ac:dyDescent="0.25">
      <c r="A3">
        <v>2000</v>
      </c>
      <c r="B3">
        <v>200</v>
      </c>
      <c r="C3" t="s">
        <v>47</v>
      </c>
      <c r="D3">
        <v>0.52</v>
      </c>
      <c r="E3">
        <v>19</v>
      </c>
      <c r="F3">
        <v>0.42</v>
      </c>
      <c r="G3">
        <v>2.9598263888888891E-6</v>
      </c>
      <c r="H3" t="s">
        <v>797</v>
      </c>
      <c r="I3" t="s">
        <v>798</v>
      </c>
      <c r="J3">
        <v>49</v>
      </c>
      <c r="K3" t="s">
        <v>389</v>
      </c>
      <c r="L3">
        <v>6</v>
      </c>
      <c r="M3" t="s">
        <v>57</v>
      </c>
      <c r="N3">
        <v>3.462962962962963E-8</v>
      </c>
      <c r="O3">
        <v>0.42</v>
      </c>
      <c r="P3">
        <v>0.435</v>
      </c>
      <c r="Q3">
        <v>3.745121527777778E-5</v>
      </c>
      <c r="R3">
        <v>0.45</v>
      </c>
      <c r="S3">
        <v>1.6649131944444441E-5</v>
      </c>
      <c r="T3">
        <v>0.39</v>
      </c>
      <c r="U3">
        <v>0.435</v>
      </c>
      <c r="V3">
        <v>116</v>
      </c>
      <c r="W3">
        <v>0.60344827586206895</v>
      </c>
      <c r="X3" t="s">
        <v>50</v>
      </c>
      <c r="Y3">
        <v>1</v>
      </c>
      <c r="Z3">
        <v>3</v>
      </c>
      <c r="AA3">
        <v>0</v>
      </c>
      <c r="AB3">
        <v>1</v>
      </c>
      <c r="AC3">
        <v>1</v>
      </c>
      <c r="AD3">
        <v>2</v>
      </c>
      <c r="AE3">
        <v>1</v>
      </c>
      <c r="AF3">
        <v>5</v>
      </c>
      <c r="AG3">
        <v>16</v>
      </c>
      <c r="AH3">
        <v>33</v>
      </c>
      <c r="AI3">
        <v>1</v>
      </c>
      <c r="AJ3">
        <v>2.1210620386878879E-2</v>
      </c>
      <c r="AK3">
        <v>200</v>
      </c>
      <c r="AL3">
        <v>116</v>
      </c>
      <c r="AM3">
        <v>0.57999999999999996</v>
      </c>
      <c r="AN3" t="s">
        <v>52</v>
      </c>
      <c r="AO3">
        <v>0</v>
      </c>
      <c r="AP3">
        <v>1800</v>
      </c>
      <c r="AQ3">
        <v>1</v>
      </c>
      <c r="AR3">
        <v>-0.5</v>
      </c>
      <c r="AS3" t="s">
        <v>53</v>
      </c>
      <c r="AT3">
        <v>1</v>
      </c>
      <c r="AU3" t="b">
        <v>0</v>
      </c>
      <c r="AV3">
        <f t="shared" ref="AV3:AV66" si="0">R3-P3</f>
        <v>1.5000000000000013E-2</v>
      </c>
      <c r="AW3">
        <f t="shared" ref="AW3:AW66" si="1">T3-P3</f>
        <v>-4.4999999999999984E-2</v>
      </c>
      <c r="AX3">
        <f t="shared" ref="AX3:AX66" si="2">U3-P3</f>
        <v>0</v>
      </c>
    </row>
    <row r="4" spans="1:50" x14ac:dyDescent="0.25">
      <c r="A4">
        <v>2000</v>
      </c>
      <c r="B4">
        <v>200</v>
      </c>
      <c r="C4" t="s">
        <v>47</v>
      </c>
      <c r="D4">
        <v>0.52</v>
      </c>
      <c r="E4">
        <v>19</v>
      </c>
      <c r="F4">
        <v>0.48499999999999999</v>
      </c>
      <c r="G4">
        <v>3.0606481481481479E-6</v>
      </c>
      <c r="H4" t="s">
        <v>799</v>
      </c>
      <c r="I4" t="s">
        <v>800</v>
      </c>
      <c r="J4">
        <v>49</v>
      </c>
      <c r="K4" t="s">
        <v>50</v>
      </c>
      <c r="L4">
        <v>1</v>
      </c>
      <c r="M4" t="s">
        <v>60</v>
      </c>
      <c r="N4">
        <v>0</v>
      </c>
      <c r="O4">
        <v>0.42</v>
      </c>
      <c r="P4">
        <v>0.46500000000000002</v>
      </c>
      <c r="Q4">
        <v>2.0167418981481479E-5</v>
      </c>
      <c r="R4">
        <v>0.45</v>
      </c>
      <c r="S4">
        <v>1.054357638888889E-5</v>
      </c>
      <c r="T4">
        <v>0.39</v>
      </c>
      <c r="U4">
        <v>0.39</v>
      </c>
      <c r="V4">
        <v>103</v>
      </c>
      <c r="W4">
        <v>0.66019417475728159</v>
      </c>
      <c r="X4" t="s">
        <v>50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E4">
        <v>1</v>
      </c>
      <c r="AF4">
        <v>0</v>
      </c>
      <c r="AG4">
        <v>0</v>
      </c>
      <c r="AH4">
        <v>1</v>
      </c>
      <c r="AI4">
        <v>1</v>
      </c>
      <c r="AJ4">
        <v>0</v>
      </c>
      <c r="AK4">
        <v>200</v>
      </c>
      <c r="AL4">
        <v>103</v>
      </c>
      <c r="AM4">
        <v>0.51500000000000001</v>
      </c>
      <c r="AN4" t="s">
        <v>52</v>
      </c>
      <c r="AO4">
        <v>0</v>
      </c>
      <c r="AP4">
        <v>1800</v>
      </c>
      <c r="AQ4">
        <v>2</v>
      </c>
      <c r="AR4">
        <v>1</v>
      </c>
      <c r="AS4" t="s">
        <v>53</v>
      </c>
      <c r="AT4">
        <v>1</v>
      </c>
      <c r="AU4" t="b">
        <v>0</v>
      </c>
      <c r="AV4">
        <f t="shared" si="0"/>
        <v>-1.5000000000000013E-2</v>
      </c>
      <c r="AW4">
        <f t="shared" si="1"/>
        <v>-7.5000000000000011E-2</v>
      </c>
      <c r="AX4">
        <f t="shared" si="2"/>
        <v>-7.5000000000000011E-2</v>
      </c>
    </row>
    <row r="5" spans="1:50" x14ac:dyDescent="0.25">
      <c r="A5">
        <v>2000</v>
      </c>
      <c r="B5">
        <v>200</v>
      </c>
      <c r="C5" t="s">
        <v>47</v>
      </c>
      <c r="D5">
        <v>0.52</v>
      </c>
      <c r="E5">
        <v>19</v>
      </c>
      <c r="F5">
        <v>0.41499999999999998</v>
      </c>
      <c r="G5">
        <v>3.3004166666666669E-6</v>
      </c>
      <c r="H5" t="s">
        <v>797</v>
      </c>
      <c r="I5" t="s">
        <v>798</v>
      </c>
      <c r="J5">
        <v>49</v>
      </c>
      <c r="K5" t="s">
        <v>389</v>
      </c>
      <c r="L5">
        <v>6</v>
      </c>
      <c r="M5" t="s">
        <v>57</v>
      </c>
      <c r="N5">
        <v>0</v>
      </c>
      <c r="O5">
        <v>0.41499999999999998</v>
      </c>
      <c r="P5">
        <v>0.39500000000000002</v>
      </c>
      <c r="Q5">
        <v>2.7168449074074071E-5</v>
      </c>
      <c r="R5">
        <v>0.4</v>
      </c>
      <c r="S5">
        <v>1.518740740740741E-5</v>
      </c>
      <c r="T5">
        <v>0.39</v>
      </c>
      <c r="U5">
        <v>0.39500000000000002</v>
      </c>
      <c r="V5">
        <v>117</v>
      </c>
      <c r="W5">
        <v>0.53846153846153844</v>
      </c>
      <c r="X5" t="s">
        <v>50</v>
      </c>
      <c r="Y5">
        <v>1</v>
      </c>
      <c r="Z5">
        <v>3</v>
      </c>
      <c r="AA5">
        <v>0</v>
      </c>
      <c r="AB5">
        <v>1</v>
      </c>
      <c r="AC5">
        <v>1</v>
      </c>
      <c r="AD5">
        <v>2</v>
      </c>
      <c r="AE5">
        <v>1</v>
      </c>
      <c r="AF5">
        <v>5</v>
      </c>
      <c r="AG5">
        <v>16</v>
      </c>
      <c r="AH5">
        <v>33</v>
      </c>
      <c r="AI5">
        <v>1</v>
      </c>
      <c r="AJ5">
        <v>2.1210620386878879E-2</v>
      </c>
      <c r="AK5">
        <v>200</v>
      </c>
      <c r="AL5">
        <v>117</v>
      </c>
      <c r="AM5">
        <v>0.58499999999999996</v>
      </c>
      <c r="AN5" t="s">
        <v>52</v>
      </c>
      <c r="AO5">
        <v>0</v>
      </c>
      <c r="AP5">
        <v>1800</v>
      </c>
      <c r="AQ5">
        <v>2</v>
      </c>
      <c r="AR5">
        <v>-1</v>
      </c>
      <c r="AS5" t="s">
        <v>53</v>
      </c>
      <c r="AT5">
        <v>1</v>
      </c>
      <c r="AU5" t="b">
        <v>0</v>
      </c>
      <c r="AV5">
        <f t="shared" si="0"/>
        <v>5.0000000000000044E-3</v>
      </c>
      <c r="AW5">
        <f t="shared" si="1"/>
        <v>-5.0000000000000044E-3</v>
      </c>
      <c r="AX5">
        <f t="shared" si="2"/>
        <v>0</v>
      </c>
    </row>
    <row r="6" spans="1:50" x14ac:dyDescent="0.25">
      <c r="A6">
        <v>2000</v>
      </c>
      <c r="B6">
        <v>200</v>
      </c>
      <c r="C6" t="s">
        <v>47</v>
      </c>
      <c r="D6">
        <v>0.52</v>
      </c>
      <c r="E6">
        <v>19</v>
      </c>
      <c r="F6">
        <v>0.42</v>
      </c>
      <c r="G6">
        <v>2.566087962962963E-7</v>
      </c>
      <c r="H6" t="s">
        <v>562</v>
      </c>
      <c r="I6" t="s">
        <v>801</v>
      </c>
      <c r="J6">
        <v>4</v>
      </c>
      <c r="K6" t="s">
        <v>100</v>
      </c>
      <c r="L6">
        <v>1</v>
      </c>
      <c r="M6" t="s">
        <v>63</v>
      </c>
      <c r="N6">
        <v>0</v>
      </c>
      <c r="O6">
        <v>0.42</v>
      </c>
      <c r="P6">
        <v>0.39</v>
      </c>
      <c r="Q6">
        <v>1.9651203703703701E-5</v>
      </c>
      <c r="R6">
        <v>0.39</v>
      </c>
      <c r="S6">
        <v>8.5787037037037032E-6</v>
      </c>
      <c r="T6">
        <v>0.39</v>
      </c>
      <c r="U6">
        <v>0.39</v>
      </c>
      <c r="V6">
        <v>116</v>
      </c>
      <c r="W6">
        <v>2.5862068965517241E-2</v>
      </c>
      <c r="X6" t="s">
        <v>50</v>
      </c>
      <c r="Y6">
        <v>1</v>
      </c>
      <c r="Z6">
        <v>1</v>
      </c>
      <c r="AA6">
        <v>0</v>
      </c>
      <c r="AB6">
        <v>1</v>
      </c>
      <c r="AC6">
        <v>0</v>
      </c>
      <c r="AD6">
        <v>1</v>
      </c>
      <c r="AE6">
        <v>0</v>
      </c>
      <c r="AF6">
        <v>1</v>
      </c>
      <c r="AG6">
        <v>1</v>
      </c>
      <c r="AH6">
        <v>2</v>
      </c>
      <c r="AI6">
        <v>1</v>
      </c>
      <c r="AJ6">
        <v>2.5567018628438461E-3</v>
      </c>
      <c r="AK6">
        <v>200</v>
      </c>
      <c r="AL6">
        <v>116</v>
      </c>
      <c r="AM6">
        <v>0.57999999999999996</v>
      </c>
      <c r="AN6" t="s">
        <v>52</v>
      </c>
      <c r="AO6">
        <v>0</v>
      </c>
      <c r="AP6">
        <v>1800</v>
      </c>
      <c r="AQ6">
        <v>3</v>
      </c>
      <c r="AR6">
        <v>2</v>
      </c>
      <c r="AS6" t="s">
        <v>53</v>
      </c>
      <c r="AT6">
        <v>1</v>
      </c>
      <c r="AU6" t="b">
        <v>0</v>
      </c>
      <c r="AV6">
        <f t="shared" si="0"/>
        <v>0</v>
      </c>
      <c r="AW6">
        <f t="shared" si="1"/>
        <v>0</v>
      </c>
      <c r="AX6">
        <f t="shared" si="2"/>
        <v>0</v>
      </c>
    </row>
    <row r="7" spans="1:50" x14ac:dyDescent="0.25">
      <c r="A7">
        <v>2000</v>
      </c>
      <c r="B7">
        <v>200</v>
      </c>
      <c r="C7" t="s">
        <v>47</v>
      </c>
      <c r="D7">
        <v>0.52</v>
      </c>
      <c r="E7">
        <v>19</v>
      </c>
      <c r="F7">
        <v>0.35</v>
      </c>
      <c r="G7">
        <v>2.3034606481481482E-6</v>
      </c>
      <c r="H7" t="s">
        <v>802</v>
      </c>
      <c r="I7" t="s">
        <v>803</v>
      </c>
      <c r="J7">
        <v>49</v>
      </c>
      <c r="K7" t="s">
        <v>50</v>
      </c>
      <c r="L7">
        <v>1</v>
      </c>
      <c r="M7" t="s">
        <v>66</v>
      </c>
      <c r="N7">
        <v>0</v>
      </c>
      <c r="O7">
        <v>0.35</v>
      </c>
      <c r="P7">
        <v>0.38500000000000001</v>
      </c>
      <c r="Q7">
        <v>2.2593159722222219E-5</v>
      </c>
      <c r="R7">
        <v>0.47499999999999998</v>
      </c>
      <c r="S7">
        <v>1.0987152777777779E-5</v>
      </c>
      <c r="T7">
        <v>0.39</v>
      </c>
      <c r="U7">
        <v>0.37</v>
      </c>
      <c r="V7">
        <v>130</v>
      </c>
      <c r="W7">
        <v>0.19230769230769229</v>
      </c>
      <c r="X7" t="s">
        <v>50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200</v>
      </c>
      <c r="AL7">
        <v>130</v>
      </c>
      <c r="AM7">
        <v>0.65</v>
      </c>
      <c r="AN7" t="s">
        <v>52</v>
      </c>
      <c r="AO7">
        <v>0</v>
      </c>
      <c r="AP7">
        <v>1800</v>
      </c>
      <c r="AQ7">
        <v>3</v>
      </c>
      <c r="AR7">
        <v>-2</v>
      </c>
      <c r="AS7" t="s">
        <v>53</v>
      </c>
      <c r="AT7">
        <v>1</v>
      </c>
      <c r="AU7" t="b">
        <v>0</v>
      </c>
      <c r="AV7">
        <f t="shared" si="0"/>
        <v>8.9999999999999969E-2</v>
      </c>
      <c r="AW7">
        <f t="shared" si="1"/>
        <v>5.0000000000000044E-3</v>
      </c>
      <c r="AX7">
        <f t="shared" si="2"/>
        <v>-1.5000000000000013E-2</v>
      </c>
    </row>
    <row r="8" spans="1:50" x14ac:dyDescent="0.25">
      <c r="A8">
        <v>2000</v>
      </c>
      <c r="B8">
        <v>200</v>
      </c>
      <c r="C8" t="s">
        <v>47</v>
      </c>
      <c r="D8">
        <v>0.52</v>
      </c>
      <c r="E8">
        <v>19</v>
      </c>
      <c r="F8">
        <v>0.46</v>
      </c>
      <c r="G8">
        <v>3.0452199074074072E-6</v>
      </c>
      <c r="H8" t="s">
        <v>797</v>
      </c>
      <c r="I8" t="s">
        <v>798</v>
      </c>
      <c r="J8">
        <v>49</v>
      </c>
      <c r="K8" t="s">
        <v>389</v>
      </c>
      <c r="L8">
        <v>6</v>
      </c>
      <c r="M8" t="s">
        <v>57</v>
      </c>
      <c r="N8">
        <v>0</v>
      </c>
      <c r="O8">
        <v>0.46</v>
      </c>
      <c r="P8">
        <v>0.435</v>
      </c>
      <c r="Q8">
        <v>2.0725914351851851E-5</v>
      </c>
      <c r="R8">
        <v>0.41499999999999998</v>
      </c>
      <c r="S8">
        <v>8.9043402777777769E-6</v>
      </c>
      <c r="T8">
        <v>0.39</v>
      </c>
      <c r="U8">
        <v>0.435</v>
      </c>
      <c r="V8">
        <v>108</v>
      </c>
      <c r="W8">
        <v>0.72222222222222221</v>
      </c>
      <c r="X8" t="s">
        <v>67</v>
      </c>
      <c r="Y8">
        <v>1</v>
      </c>
      <c r="Z8">
        <v>3</v>
      </c>
      <c r="AA8">
        <v>0</v>
      </c>
      <c r="AB8">
        <v>1</v>
      </c>
      <c r="AC8">
        <v>0</v>
      </c>
      <c r="AD8">
        <v>3</v>
      </c>
      <c r="AE8">
        <v>0</v>
      </c>
      <c r="AF8">
        <v>6</v>
      </c>
      <c r="AG8">
        <v>10</v>
      </c>
      <c r="AH8">
        <v>4</v>
      </c>
      <c r="AI8">
        <v>1</v>
      </c>
      <c r="AJ8">
        <v>2.8280827182505097E-4</v>
      </c>
      <c r="AK8">
        <v>113</v>
      </c>
      <c r="AL8">
        <v>59</v>
      </c>
      <c r="AM8">
        <v>0.52212389380530977</v>
      </c>
      <c r="AN8" t="s">
        <v>52</v>
      </c>
      <c r="AO8">
        <v>1</v>
      </c>
      <c r="AP8">
        <v>1131</v>
      </c>
      <c r="AQ8">
        <v>1</v>
      </c>
      <c r="AR8">
        <v>0.5</v>
      </c>
      <c r="AS8" t="s">
        <v>53</v>
      </c>
      <c r="AT8">
        <v>1</v>
      </c>
      <c r="AU8" t="b">
        <v>0</v>
      </c>
      <c r="AV8">
        <f t="shared" si="0"/>
        <v>-2.0000000000000018E-2</v>
      </c>
      <c r="AW8">
        <f t="shared" si="1"/>
        <v>-4.4999999999999984E-2</v>
      </c>
      <c r="AX8">
        <f t="shared" si="2"/>
        <v>0</v>
      </c>
    </row>
    <row r="9" spans="1:50" x14ac:dyDescent="0.25">
      <c r="A9">
        <v>2000</v>
      </c>
      <c r="B9">
        <v>200</v>
      </c>
      <c r="C9" t="s">
        <v>47</v>
      </c>
      <c r="D9">
        <v>0.52</v>
      </c>
      <c r="E9">
        <v>19</v>
      </c>
      <c r="F9">
        <v>0.46</v>
      </c>
      <c r="G9">
        <v>2.1406018518518521E-6</v>
      </c>
      <c r="H9" t="s">
        <v>797</v>
      </c>
      <c r="I9" t="s">
        <v>798</v>
      </c>
      <c r="J9">
        <v>49</v>
      </c>
      <c r="K9" t="s">
        <v>389</v>
      </c>
      <c r="L9">
        <v>6</v>
      </c>
      <c r="M9" t="s">
        <v>57</v>
      </c>
      <c r="N9">
        <v>0</v>
      </c>
      <c r="O9">
        <v>0.46</v>
      </c>
      <c r="P9">
        <v>0.435</v>
      </c>
      <c r="Q9">
        <v>1.9729062500000001E-5</v>
      </c>
      <c r="R9">
        <v>0.375</v>
      </c>
      <c r="S9">
        <v>8.9228009259259267E-6</v>
      </c>
      <c r="T9">
        <v>0.435</v>
      </c>
      <c r="U9">
        <v>0.435</v>
      </c>
      <c r="V9">
        <v>108</v>
      </c>
      <c r="W9">
        <v>0.47222222222222221</v>
      </c>
      <c r="X9" t="s">
        <v>67</v>
      </c>
      <c r="Y9">
        <v>1</v>
      </c>
      <c r="Z9">
        <v>3</v>
      </c>
      <c r="AA9">
        <v>0</v>
      </c>
      <c r="AB9">
        <v>1</v>
      </c>
      <c r="AC9">
        <v>0</v>
      </c>
      <c r="AD9">
        <v>3</v>
      </c>
      <c r="AE9">
        <v>0</v>
      </c>
      <c r="AF9">
        <v>6</v>
      </c>
      <c r="AG9">
        <v>10</v>
      </c>
      <c r="AH9">
        <v>4</v>
      </c>
      <c r="AI9">
        <v>1</v>
      </c>
      <c r="AJ9">
        <v>2.8280827182505097E-4</v>
      </c>
      <c r="AK9">
        <v>113</v>
      </c>
      <c r="AL9">
        <v>59</v>
      </c>
      <c r="AM9">
        <v>0.52212389380530977</v>
      </c>
      <c r="AN9" t="s">
        <v>52</v>
      </c>
      <c r="AO9">
        <v>1</v>
      </c>
      <c r="AP9">
        <v>1131</v>
      </c>
      <c r="AQ9">
        <v>1</v>
      </c>
      <c r="AR9">
        <v>-0.5</v>
      </c>
      <c r="AS9" t="s">
        <v>53</v>
      </c>
      <c r="AT9">
        <v>1</v>
      </c>
      <c r="AU9" t="b">
        <v>0</v>
      </c>
      <c r="AV9">
        <f t="shared" si="0"/>
        <v>-0.06</v>
      </c>
      <c r="AW9">
        <f t="shared" si="1"/>
        <v>0</v>
      </c>
      <c r="AX9">
        <f t="shared" si="2"/>
        <v>0</v>
      </c>
    </row>
    <row r="10" spans="1:50" x14ac:dyDescent="0.25">
      <c r="A10">
        <v>2000</v>
      </c>
      <c r="B10">
        <v>200</v>
      </c>
      <c r="C10" t="s">
        <v>47</v>
      </c>
      <c r="D10">
        <v>0.52</v>
      </c>
      <c r="E10">
        <v>19</v>
      </c>
      <c r="F10">
        <v>0.44</v>
      </c>
      <c r="G10">
        <v>1.341180555555555E-6</v>
      </c>
      <c r="H10" t="s">
        <v>804</v>
      </c>
      <c r="I10" t="s">
        <v>805</v>
      </c>
      <c r="J10">
        <v>31</v>
      </c>
      <c r="K10" t="s">
        <v>70</v>
      </c>
      <c r="L10">
        <v>3</v>
      </c>
      <c r="M10" t="s">
        <v>71</v>
      </c>
      <c r="N10">
        <v>0</v>
      </c>
      <c r="O10">
        <v>0.44</v>
      </c>
      <c r="P10">
        <v>0.41499999999999998</v>
      </c>
      <c r="Q10">
        <v>1.954791666666667E-5</v>
      </c>
      <c r="R10">
        <v>0.46</v>
      </c>
      <c r="S10">
        <v>9.1049421296296289E-6</v>
      </c>
      <c r="T10">
        <v>0.39</v>
      </c>
      <c r="U10">
        <v>0.41499999999999998</v>
      </c>
      <c r="V10">
        <v>112</v>
      </c>
      <c r="W10">
        <v>0.7678571428571429</v>
      </c>
      <c r="X10" t="s">
        <v>67</v>
      </c>
      <c r="Y10">
        <v>1</v>
      </c>
      <c r="Z10">
        <v>3</v>
      </c>
      <c r="AA10">
        <v>0</v>
      </c>
      <c r="AB10">
        <v>1</v>
      </c>
      <c r="AC10">
        <v>0</v>
      </c>
      <c r="AD10">
        <v>3</v>
      </c>
      <c r="AE10">
        <v>0</v>
      </c>
      <c r="AF10">
        <v>3</v>
      </c>
      <c r="AG10">
        <v>10</v>
      </c>
      <c r="AH10">
        <v>13</v>
      </c>
      <c r="AI10">
        <v>1</v>
      </c>
      <c r="AJ10">
        <v>4.8547545648475098E-2</v>
      </c>
      <c r="AK10">
        <v>113</v>
      </c>
      <c r="AL10">
        <v>63</v>
      </c>
      <c r="AM10">
        <v>0.55752212389380529</v>
      </c>
      <c r="AN10" t="s">
        <v>52</v>
      </c>
      <c r="AO10">
        <v>1</v>
      </c>
      <c r="AP10">
        <v>1131</v>
      </c>
      <c r="AQ10">
        <v>2</v>
      </c>
      <c r="AR10">
        <v>1</v>
      </c>
      <c r="AS10" t="s">
        <v>53</v>
      </c>
      <c r="AT10">
        <v>1</v>
      </c>
      <c r="AU10" t="b">
        <v>0</v>
      </c>
      <c r="AV10">
        <f t="shared" si="0"/>
        <v>4.500000000000004E-2</v>
      </c>
      <c r="AW10">
        <f t="shared" si="1"/>
        <v>-2.4999999999999967E-2</v>
      </c>
      <c r="AX10">
        <f t="shared" si="2"/>
        <v>0</v>
      </c>
    </row>
    <row r="11" spans="1:50" x14ac:dyDescent="0.25">
      <c r="A11">
        <v>2000</v>
      </c>
      <c r="B11">
        <v>200</v>
      </c>
      <c r="C11" t="s">
        <v>47</v>
      </c>
      <c r="D11">
        <v>0.52</v>
      </c>
      <c r="E11">
        <v>19</v>
      </c>
      <c r="F11">
        <v>0.435</v>
      </c>
      <c r="G11">
        <v>2.3221180555555551E-6</v>
      </c>
      <c r="H11" t="s">
        <v>797</v>
      </c>
      <c r="I11" t="s">
        <v>798</v>
      </c>
      <c r="J11">
        <v>49</v>
      </c>
      <c r="K11" t="s">
        <v>389</v>
      </c>
      <c r="L11">
        <v>6</v>
      </c>
      <c r="M11" t="s">
        <v>57</v>
      </c>
      <c r="N11">
        <v>0</v>
      </c>
      <c r="O11">
        <v>0.435</v>
      </c>
      <c r="P11">
        <v>0.41</v>
      </c>
      <c r="Q11">
        <v>1.875252314814815E-5</v>
      </c>
      <c r="R11">
        <v>0.41</v>
      </c>
      <c r="S11">
        <v>8.6674305555555556E-6</v>
      </c>
      <c r="T11">
        <v>0.435</v>
      </c>
      <c r="U11">
        <v>0.41</v>
      </c>
      <c r="V11">
        <v>113</v>
      </c>
      <c r="W11">
        <v>0.41592920353982299</v>
      </c>
      <c r="X11" t="s">
        <v>67</v>
      </c>
      <c r="Y11">
        <v>1</v>
      </c>
      <c r="Z11">
        <v>3</v>
      </c>
      <c r="AA11">
        <v>0</v>
      </c>
      <c r="AB11">
        <v>1</v>
      </c>
      <c r="AC11">
        <v>0</v>
      </c>
      <c r="AD11">
        <v>3</v>
      </c>
      <c r="AE11">
        <v>0</v>
      </c>
      <c r="AF11">
        <v>6</v>
      </c>
      <c r="AG11">
        <v>10</v>
      </c>
      <c r="AH11">
        <v>4</v>
      </c>
      <c r="AI11">
        <v>1</v>
      </c>
      <c r="AJ11">
        <v>2.8280827182505097E-4</v>
      </c>
      <c r="AK11">
        <v>113</v>
      </c>
      <c r="AL11">
        <v>64</v>
      </c>
      <c r="AM11">
        <v>0.5663716814159292</v>
      </c>
      <c r="AN11" t="s">
        <v>52</v>
      </c>
      <c r="AO11">
        <v>1</v>
      </c>
      <c r="AP11">
        <v>1131</v>
      </c>
      <c r="AQ11">
        <v>2</v>
      </c>
      <c r="AR11">
        <v>-1</v>
      </c>
      <c r="AS11" t="s">
        <v>53</v>
      </c>
      <c r="AT11">
        <v>1</v>
      </c>
      <c r="AU11" t="b">
        <v>0</v>
      </c>
      <c r="AV11">
        <f t="shared" si="0"/>
        <v>0</v>
      </c>
      <c r="AW11">
        <f t="shared" si="1"/>
        <v>2.5000000000000022E-2</v>
      </c>
      <c r="AX11">
        <f t="shared" si="2"/>
        <v>0</v>
      </c>
    </row>
    <row r="12" spans="1:50" x14ac:dyDescent="0.25">
      <c r="A12">
        <v>2000</v>
      </c>
      <c r="B12">
        <v>200</v>
      </c>
      <c r="C12" t="s">
        <v>47</v>
      </c>
      <c r="D12">
        <v>0.52</v>
      </c>
      <c r="E12">
        <v>19</v>
      </c>
      <c r="F12">
        <v>0.43</v>
      </c>
      <c r="G12">
        <v>6.1864583333333332E-7</v>
      </c>
      <c r="H12" t="s">
        <v>806</v>
      </c>
      <c r="I12" t="s">
        <v>807</v>
      </c>
      <c r="J12">
        <v>13</v>
      </c>
      <c r="K12" t="s">
        <v>808</v>
      </c>
      <c r="L12">
        <v>2</v>
      </c>
      <c r="M12" t="s">
        <v>74</v>
      </c>
      <c r="N12">
        <v>0</v>
      </c>
      <c r="O12">
        <v>0.43</v>
      </c>
      <c r="P12">
        <v>0.41</v>
      </c>
      <c r="Q12">
        <v>1.9732164351851851E-5</v>
      </c>
      <c r="R12">
        <v>0.45500000000000002</v>
      </c>
      <c r="S12">
        <v>8.6610532407407402E-6</v>
      </c>
      <c r="T12">
        <v>0.52</v>
      </c>
      <c r="U12">
        <v>0.41</v>
      </c>
      <c r="V12">
        <v>114</v>
      </c>
      <c r="W12">
        <v>0.76315789473684215</v>
      </c>
      <c r="X12" t="s">
        <v>67</v>
      </c>
      <c r="Y12">
        <v>1</v>
      </c>
      <c r="Z12">
        <v>2</v>
      </c>
      <c r="AA12">
        <v>0</v>
      </c>
      <c r="AB12">
        <v>1</v>
      </c>
      <c r="AC12">
        <v>0</v>
      </c>
      <c r="AD12">
        <v>2</v>
      </c>
      <c r="AE12">
        <v>0</v>
      </c>
      <c r="AF12">
        <v>2</v>
      </c>
      <c r="AG12">
        <v>5</v>
      </c>
      <c r="AH12">
        <v>3</v>
      </c>
      <c r="AI12">
        <v>1</v>
      </c>
      <c r="AJ12">
        <v>1.0969906474965351E-3</v>
      </c>
      <c r="AK12">
        <v>113</v>
      </c>
      <c r="AL12">
        <v>65</v>
      </c>
      <c r="AM12">
        <v>0.5752212389380531</v>
      </c>
      <c r="AN12" t="s">
        <v>52</v>
      </c>
      <c r="AO12">
        <v>1</v>
      </c>
      <c r="AP12">
        <v>1131</v>
      </c>
      <c r="AQ12">
        <v>3</v>
      </c>
      <c r="AR12">
        <v>2</v>
      </c>
      <c r="AS12" t="s">
        <v>53</v>
      </c>
      <c r="AT12">
        <v>1</v>
      </c>
      <c r="AU12" t="b">
        <v>0</v>
      </c>
      <c r="AV12">
        <f t="shared" si="0"/>
        <v>4.500000000000004E-2</v>
      </c>
      <c r="AW12">
        <f t="shared" si="1"/>
        <v>0.11000000000000004</v>
      </c>
      <c r="AX12">
        <f t="shared" si="2"/>
        <v>0</v>
      </c>
    </row>
    <row r="13" spans="1:50" x14ac:dyDescent="0.25">
      <c r="A13">
        <v>2000</v>
      </c>
      <c r="B13">
        <v>200</v>
      </c>
      <c r="C13" t="s">
        <v>47</v>
      </c>
      <c r="D13">
        <v>0.52</v>
      </c>
      <c r="E13">
        <v>19</v>
      </c>
      <c r="F13">
        <v>0.43</v>
      </c>
      <c r="G13">
        <v>2.0650000000000001E-6</v>
      </c>
      <c r="H13" t="s">
        <v>809</v>
      </c>
      <c r="I13" t="s">
        <v>810</v>
      </c>
      <c r="J13">
        <v>49</v>
      </c>
      <c r="K13" t="s">
        <v>811</v>
      </c>
      <c r="L13">
        <v>7</v>
      </c>
      <c r="M13" t="s">
        <v>77</v>
      </c>
      <c r="N13">
        <v>0</v>
      </c>
      <c r="O13">
        <v>0.43</v>
      </c>
      <c r="P13">
        <v>0.40500000000000003</v>
      </c>
      <c r="Q13">
        <v>1.8388043981481479E-5</v>
      </c>
      <c r="R13">
        <v>0.42</v>
      </c>
      <c r="S13">
        <v>8.562662037037037E-6</v>
      </c>
      <c r="T13">
        <v>0.435</v>
      </c>
      <c r="U13">
        <v>0.40500000000000003</v>
      </c>
      <c r="V13">
        <v>114</v>
      </c>
      <c r="W13">
        <v>7.0175438596491224E-2</v>
      </c>
      <c r="X13" t="s">
        <v>67</v>
      </c>
      <c r="Y13">
        <v>1</v>
      </c>
      <c r="Z13">
        <v>2</v>
      </c>
      <c r="AA13">
        <v>0</v>
      </c>
      <c r="AB13">
        <v>1</v>
      </c>
      <c r="AC13">
        <v>0</v>
      </c>
      <c r="AD13">
        <v>2</v>
      </c>
      <c r="AE13">
        <v>0</v>
      </c>
      <c r="AF13">
        <v>7</v>
      </c>
      <c r="AG13">
        <v>8</v>
      </c>
      <c r="AH13">
        <v>3</v>
      </c>
      <c r="AI13">
        <v>1</v>
      </c>
      <c r="AJ13">
        <v>2.8280827182505097E-4</v>
      </c>
      <c r="AK13">
        <v>113</v>
      </c>
      <c r="AL13">
        <v>65</v>
      </c>
      <c r="AM13">
        <v>0.5752212389380531</v>
      </c>
      <c r="AN13" t="s">
        <v>52</v>
      </c>
      <c r="AO13">
        <v>1</v>
      </c>
      <c r="AP13">
        <v>1131</v>
      </c>
      <c r="AQ13">
        <v>3</v>
      </c>
      <c r="AR13">
        <v>-2</v>
      </c>
      <c r="AS13" t="s">
        <v>53</v>
      </c>
      <c r="AT13">
        <v>1</v>
      </c>
      <c r="AU13" t="b">
        <v>0</v>
      </c>
      <c r="AV13">
        <f t="shared" si="0"/>
        <v>1.4999999999999958E-2</v>
      </c>
      <c r="AW13">
        <f t="shared" si="1"/>
        <v>2.9999999999999971E-2</v>
      </c>
      <c r="AX13">
        <f t="shared" si="2"/>
        <v>0</v>
      </c>
    </row>
    <row r="14" spans="1:50" x14ac:dyDescent="0.25">
      <c r="A14">
        <v>2000</v>
      </c>
      <c r="B14">
        <v>200</v>
      </c>
      <c r="C14" t="s">
        <v>47</v>
      </c>
      <c r="D14">
        <v>0.52</v>
      </c>
      <c r="E14">
        <v>19</v>
      </c>
      <c r="F14">
        <v>0.45</v>
      </c>
      <c r="G14">
        <v>2.1410763888888891E-6</v>
      </c>
      <c r="H14" t="s">
        <v>797</v>
      </c>
      <c r="I14" t="s">
        <v>798</v>
      </c>
      <c r="J14">
        <v>49</v>
      </c>
      <c r="K14" t="s">
        <v>389</v>
      </c>
      <c r="L14">
        <v>6</v>
      </c>
      <c r="M14" t="s">
        <v>57</v>
      </c>
      <c r="N14">
        <v>1.8097222222222219E-7</v>
      </c>
      <c r="O14">
        <v>0.45</v>
      </c>
      <c r="P14">
        <v>0.47499999999999998</v>
      </c>
      <c r="Q14">
        <v>1.9913090277777781E-5</v>
      </c>
      <c r="R14">
        <v>0.435</v>
      </c>
      <c r="S14">
        <v>8.6671296296296286E-6</v>
      </c>
      <c r="T14">
        <v>0.39</v>
      </c>
      <c r="U14">
        <v>0.47499999999999998</v>
      </c>
      <c r="V14">
        <v>110</v>
      </c>
      <c r="W14">
        <v>0.60909090909090913</v>
      </c>
      <c r="X14" t="s">
        <v>78</v>
      </c>
      <c r="Y14">
        <v>1</v>
      </c>
      <c r="Z14">
        <v>3</v>
      </c>
      <c r="AA14">
        <v>0</v>
      </c>
      <c r="AB14">
        <v>1</v>
      </c>
      <c r="AC14">
        <v>0</v>
      </c>
      <c r="AD14">
        <v>3</v>
      </c>
      <c r="AE14">
        <v>0</v>
      </c>
      <c r="AF14">
        <v>6</v>
      </c>
      <c r="AG14">
        <v>15</v>
      </c>
      <c r="AH14">
        <v>13</v>
      </c>
      <c r="AI14">
        <v>1</v>
      </c>
      <c r="AJ14">
        <v>5.6278846093185328E-4</v>
      </c>
      <c r="AK14">
        <v>52</v>
      </c>
      <c r="AL14">
        <v>29</v>
      </c>
      <c r="AM14">
        <v>0.55769230769230771</v>
      </c>
      <c r="AN14" t="s">
        <v>52</v>
      </c>
      <c r="AO14">
        <v>2</v>
      </c>
      <c r="AP14">
        <v>550</v>
      </c>
      <c r="AQ14">
        <v>1</v>
      </c>
      <c r="AR14">
        <v>0.5</v>
      </c>
      <c r="AS14" t="s">
        <v>53</v>
      </c>
      <c r="AT14">
        <v>1</v>
      </c>
      <c r="AU14" t="b">
        <v>0</v>
      </c>
      <c r="AV14">
        <f t="shared" si="0"/>
        <v>-3.999999999999998E-2</v>
      </c>
      <c r="AW14">
        <f t="shared" si="1"/>
        <v>-8.4999999999999964E-2</v>
      </c>
      <c r="AX14">
        <f t="shared" si="2"/>
        <v>0</v>
      </c>
    </row>
    <row r="15" spans="1:50" x14ac:dyDescent="0.25">
      <c r="A15">
        <v>2000</v>
      </c>
      <c r="B15">
        <v>200</v>
      </c>
      <c r="C15" t="s">
        <v>47</v>
      </c>
      <c r="D15">
        <v>0.52</v>
      </c>
      <c r="E15">
        <v>19</v>
      </c>
      <c r="F15">
        <v>0.44500000000000001</v>
      </c>
      <c r="G15">
        <v>2.065462962962963E-6</v>
      </c>
      <c r="H15" t="s">
        <v>797</v>
      </c>
      <c r="I15" t="s">
        <v>798</v>
      </c>
      <c r="J15">
        <v>49</v>
      </c>
      <c r="K15" t="s">
        <v>389</v>
      </c>
      <c r="L15">
        <v>6</v>
      </c>
      <c r="M15" t="s">
        <v>57</v>
      </c>
      <c r="N15">
        <v>0</v>
      </c>
      <c r="O15">
        <v>0.44500000000000001</v>
      </c>
      <c r="P15">
        <v>0.47</v>
      </c>
      <c r="Q15">
        <v>2.0349398148148149E-5</v>
      </c>
      <c r="R15">
        <v>0.45</v>
      </c>
      <c r="S15">
        <v>8.7395486111111114E-6</v>
      </c>
      <c r="T15">
        <v>0.39</v>
      </c>
      <c r="U15">
        <v>0.47</v>
      </c>
      <c r="V15">
        <v>111</v>
      </c>
      <c r="W15">
        <v>0.61261261261261257</v>
      </c>
      <c r="X15" t="s">
        <v>78</v>
      </c>
      <c r="Y15">
        <v>1</v>
      </c>
      <c r="Z15">
        <v>3</v>
      </c>
      <c r="AA15">
        <v>0</v>
      </c>
      <c r="AB15">
        <v>1</v>
      </c>
      <c r="AC15">
        <v>0</v>
      </c>
      <c r="AD15">
        <v>3</v>
      </c>
      <c r="AE15">
        <v>0</v>
      </c>
      <c r="AF15">
        <v>6</v>
      </c>
      <c r="AG15">
        <v>15</v>
      </c>
      <c r="AH15">
        <v>13</v>
      </c>
      <c r="AI15">
        <v>1</v>
      </c>
      <c r="AJ15">
        <v>5.6278846093185328E-4</v>
      </c>
      <c r="AK15">
        <v>52</v>
      </c>
      <c r="AL15">
        <v>30</v>
      </c>
      <c r="AM15">
        <v>0.57692307692307687</v>
      </c>
      <c r="AN15" t="s">
        <v>52</v>
      </c>
      <c r="AO15">
        <v>2</v>
      </c>
      <c r="AP15">
        <v>550</v>
      </c>
      <c r="AQ15">
        <v>1</v>
      </c>
      <c r="AR15">
        <v>-0.5</v>
      </c>
      <c r="AS15" t="s">
        <v>53</v>
      </c>
      <c r="AT15">
        <v>1</v>
      </c>
      <c r="AU15" t="b">
        <v>0</v>
      </c>
      <c r="AV15">
        <f t="shared" si="0"/>
        <v>-1.9999999999999962E-2</v>
      </c>
      <c r="AW15">
        <f t="shared" si="1"/>
        <v>-7.999999999999996E-2</v>
      </c>
      <c r="AX15">
        <f t="shared" si="2"/>
        <v>0</v>
      </c>
    </row>
    <row r="16" spans="1:50" x14ac:dyDescent="0.25">
      <c r="A16">
        <v>2000</v>
      </c>
      <c r="B16">
        <v>200</v>
      </c>
      <c r="C16" t="s">
        <v>47</v>
      </c>
      <c r="D16">
        <v>0.52</v>
      </c>
      <c r="E16">
        <v>19</v>
      </c>
      <c r="F16">
        <v>0.45</v>
      </c>
      <c r="G16">
        <v>2.3205092592592589E-6</v>
      </c>
      <c r="H16" t="s">
        <v>797</v>
      </c>
      <c r="I16" t="s">
        <v>798</v>
      </c>
      <c r="J16">
        <v>49</v>
      </c>
      <c r="K16" t="s">
        <v>389</v>
      </c>
      <c r="L16">
        <v>6</v>
      </c>
      <c r="M16" t="s">
        <v>57</v>
      </c>
      <c r="N16">
        <v>0</v>
      </c>
      <c r="O16">
        <v>0.45</v>
      </c>
      <c r="P16">
        <v>0.47499999999999998</v>
      </c>
      <c r="Q16">
        <v>1.9729953703703701E-5</v>
      </c>
      <c r="R16">
        <v>0.435</v>
      </c>
      <c r="S16">
        <v>9.6236226851851856E-6</v>
      </c>
      <c r="T16">
        <v>0.39</v>
      </c>
      <c r="U16">
        <v>0.47499999999999998</v>
      </c>
      <c r="V16">
        <v>110</v>
      </c>
      <c r="W16">
        <v>0.6</v>
      </c>
      <c r="X16" t="s">
        <v>78</v>
      </c>
      <c r="Y16">
        <v>1</v>
      </c>
      <c r="Z16">
        <v>3</v>
      </c>
      <c r="AA16">
        <v>0</v>
      </c>
      <c r="AB16">
        <v>1</v>
      </c>
      <c r="AC16">
        <v>0</v>
      </c>
      <c r="AD16">
        <v>3</v>
      </c>
      <c r="AE16">
        <v>0</v>
      </c>
      <c r="AF16">
        <v>6</v>
      </c>
      <c r="AG16">
        <v>15</v>
      </c>
      <c r="AH16">
        <v>13</v>
      </c>
      <c r="AI16">
        <v>1</v>
      </c>
      <c r="AJ16">
        <v>5.6278846093185328E-4</v>
      </c>
      <c r="AK16">
        <v>52</v>
      </c>
      <c r="AL16">
        <v>29</v>
      </c>
      <c r="AM16">
        <v>0.55769230769230771</v>
      </c>
      <c r="AN16" t="s">
        <v>52</v>
      </c>
      <c r="AO16">
        <v>2</v>
      </c>
      <c r="AP16">
        <v>550</v>
      </c>
      <c r="AQ16">
        <v>2</v>
      </c>
      <c r="AR16">
        <v>1</v>
      </c>
      <c r="AS16" t="s">
        <v>53</v>
      </c>
      <c r="AT16">
        <v>1</v>
      </c>
      <c r="AU16" t="b">
        <v>0</v>
      </c>
      <c r="AV16">
        <f t="shared" si="0"/>
        <v>-3.999999999999998E-2</v>
      </c>
      <c r="AW16">
        <f t="shared" si="1"/>
        <v>-8.4999999999999964E-2</v>
      </c>
      <c r="AX16">
        <f t="shared" si="2"/>
        <v>0</v>
      </c>
    </row>
    <row r="17" spans="1:50" x14ac:dyDescent="0.25">
      <c r="A17">
        <v>2000</v>
      </c>
      <c r="B17">
        <v>200</v>
      </c>
      <c r="C17" t="s">
        <v>47</v>
      </c>
      <c r="D17">
        <v>0.52</v>
      </c>
      <c r="E17">
        <v>19</v>
      </c>
      <c r="F17">
        <v>0.44500000000000001</v>
      </c>
      <c r="G17">
        <v>2.197881944444444E-6</v>
      </c>
      <c r="H17" t="s">
        <v>797</v>
      </c>
      <c r="I17" t="s">
        <v>798</v>
      </c>
      <c r="J17">
        <v>49</v>
      </c>
      <c r="K17" t="s">
        <v>389</v>
      </c>
      <c r="L17">
        <v>6</v>
      </c>
      <c r="M17" t="s">
        <v>57</v>
      </c>
      <c r="N17">
        <v>2.3761574074074071E-8</v>
      </c>
      <c r="O17">
        <v>0.44500000000000001</v>
      </c>
      <c r="P17">
        <v>0.46500000000000002</v>
      </c>
      <c r="Q17">
        <v>1.9665972222222219E-5</v>
      </c>
      <c r="R17">
        <v>0.435</v>
      </c>
      <c r="S17">
        <v>9.2598032407407402E-6</v>
      </c>
      <c r="T17">
        <v>0.39</v>
      </c>
      <c r="U17">
        <v>0.46500000000000002</v>
      </c>
      <c r="V17">
        <v>111</v>
      </c>
      <c r="W17">
        <v>0.61261261261261257</v>
      </c>
      <c r="X17" t="s">
        <v>78</v>
      </c>
      <c r="Y17">
        <v>1</v>
      </c>
      <c r="Z17">
        <v>3</v>
      </c>
      <c r="AA17">
        <v>0</v>
      </c>
      <c r="AB17">
        <v>1</v>
      </c>
      <c r="AC17">
        <v>0</v>
      </c>
      <c r="AD17">
        <v>3</v>
      </c>
      <c r="AE17">
        <v>0</v>
      </c>
      <c r="AF17">
        <v>6</v>
      </c>
      <c r="AG17">
        <v>15</v>
      </c>
      <c r="AH17">
        <v>13</v>
      </c>
      <c r="AI17">
        <v>1</v>
      </c>
      <c r="AJ17">
        <v>5.6278846093185328E-4</v>
      </c>
      <c r="AK17">
        <v>52</v>
      </c>
      <c r="AL17">
        <v>30</v>
      </c>
      <c r="AM17">
        <v>0.57692307692307687</v>
      </c>
      <c r="AN17" t="s">
        <v>52</v>
      </c>
      <c r="AO17">
        <v>2</v>
      </c>
      <c r="AP17">
        <v>550</v>
      </c>
      <c r="AQ17">
        <v>2</v>
      </c>
      <c r="AR17">
        <v>-1</v>
      </c>
      <c r="AS17" t="s">
        <v>53</v>
      </c>
      <c r="AT17">
        <v>1</v>
      </c>
      <c r="AU17" t="b">
        <v>0</v>
      </c>
      <c r="AV17">
        <f t="shared" si="0"/>
        <v>-3.0000000000000027E-2</v>
      </c>
      <c r="AW17">
        <f t="shared" si="1"/>
        <v>-7.5000000000000011E-2</v>
      </c>
      <c r="AX17">
        <f t="shared" si="2"/>
        <v>0</v>
      </c>
    </row>
    <row r="18" spans="1:50" x14ac:dyDescent="0.25">
      <c r="A18">
        <v>2000</v>
      </c>
      <c r="B18">
        <v>200</v>
      </c>
      <c r="C18" t="s">
        <v>47</v>
      </c>
      <c r="D18">
        <v>0.52</v>
      </c>
      <c r="E18">
        <v>19</v>
      </c>
      <c r="F18">
        <v>0.45</v>
      </c>
      <c r="G18">
        <v>1.263333333333333E-6</v>
      </c>
      <c r="H18" t="s">
        <v>812</v>
      </c>
      <c r="I18" t="s">
        <v>813</v>
      </c>
      <c r="J18">
        <v>31</v>
      </c>
      <c r="K18" t="s">
        <v>814</v>
      </c>
      <c r="L18">
        <v>6</v>
      </c>
      <c r="M18" t="s">
        <v>81</v>
      </c>
      <c r="N18">
        <v>2.362268518518518E-8</v>
      </c>
      <c r="O18">
        <v>0.45</v>
      </c>
      <c r="P18">
        <v>0.47499999999999998</v>
      </c>
      <c r="Q18">
        <v>1.965925925925926E-5</v>
      </c>
      <c r="R18">
        <v>0.44500000000000001</v>
      </c>
      <c r="S18">
        <v>9.4339467592592585E-6</v>
      </c>
      <c r="T18">
        <v>0.39</v>
      </c>
      <c r="U18">
        <v>0.47499999999999998</v>
      </c>
      <c r="V18">
        <v>110</v>
      </c>
      <c r="W18">
        <v>0.58181818181818179</v>
      </c>
      <c r="X18" t="s">
        <v>78</v>
      </c>
      <c r="Y18">
        <v>1</v>
      </c>
      <c r="Z18">
        <v>2</v>
      </c>
      <c r="AA18">
        <v>0</v>
      </c>
      <c r="AB18">
        <v>1</v>
      </c>
      <c r="AC18">
        <v>0</v>
      </c>
      <c r="AD18">
        <v>2</v>
      </c>
      <c r="AE18">
        <v>0</v>
      </c>
      <c r="AF18">
        <v>6</v>
      </c>
      <c r="AG18">
        <v>12</v>
      </c>
      <c r="AH18">
        <v>9</v>
      </c>
      <c r="AI18">
        <v>1</v>
      </c>
      <c r="AJ18">
        <v>8.9487485388778376E-4</v>
      </c>
      <c r="AK18">
        <v>52</v>
      </c>
      <c r="AL18">
        <v>29</v>
      </c>
      <c r="AM18">
        <v>0.55769230769230771</v>
      </c>
      <c r="AN18" t="s">
        <v>52</v>
      </c>
      <c r="AO18">
        <v>2</v>
      </c>
      <c r="AP18">
        <v>550</v>
      </c>
      <c r="AQ18">
        <v>3</v>
      </c>
      <c r="AR18">
        <v>2</v>
      </c>
      <c r="AS18" t="s">
        <v>53</v>
      </c>
      <c r="AT18">
        <v>1</v>
      </c>
      <c r="AU18" t="b">
        <v>0</v>
      </c>
      <c r="AV18">
        <f t="shared" si="0"/>
        <v>-2.9999999999999971E-2</v>
      </c>
      <c r="AW18">
        <f t="shared" si="1"/>
        <v>-8.4999999999999964E-2</v>
      </c>
      <c r="AX18">
        <f t="shared" si="2"/>
        <v>0</v>
      </c>
    </row>
    <row r="19" spans="1:50" x14ac:dyDescent="0.25">
      <c r="A19">
        <v>2000</v>
      </c>
      <c r="B19">
        <v>200</v>
      </c>
      <c r="C19" t="s">
        <v>47</v>
      </c>
      <c r="D19">
        <v>0.52</v>
      </c>
      <c r="E19">
        <v>19</v>
      </c>
      <c r="F19">
        <v>0.44</v>
      </c>
      <c r="G19">
        <v>2.323831018518519E-6</v>
      </c>
      <c r="H19" t="s">
        <v>815</v>
      </c>
      <c r="I19" t="s">
        <v>816</v>
      </c>
      <c r="J19">
        <v>49</v>
      </c>
      <c r="K19" t="s">
        <v>817</v>
      </c>
      <c r="L19">
        <v>7</v>
      </c>
      <c r="M19" t="s">
        <v>84</v>
      </c>
      <c r="N19">
        <v>0</v>
      </c>
      <c r="O19">
        <v>0.44</v>
      </c>
      <c r="P19">
        <v>0.47</v>
      </c>
      <c r="Q19">
        <v>1.97312962962963E-5</v>
      </c>
      <c r="R19">
        <v>0.45500000000000002</v>
      </c>
      <c r="S19">
        <v>8.9237268518518516E-6</v>
      </c>
      <c r="T19">
        <v>0.39</v>
      </c>
      <c r="U19">
        <v>0.47</v>
      </c>
      <c r="V19">
        <v>112</v>
      </c>
      <c r="W19">
        <v>0.6071428571428571</v>
      </c>
      <c r="X19" t="s">
        <v>78</v>
      </c>
      <c r="Y19">
        <v>1</v>
      </c>
      <c r="Z19">
        <v>2</v>
      </c>
      <c r="AA19">
        <v>0</v>
      </c>
      <c r="AB19">
        <v>1</v>
      </c>
      <c r="AC19">
        <v>0</v>
      </c>
      <c r="AD19">
        <v>2</v>
      </c>
      <c r="AE19">
        <v>0</v>
      </c>
      <c r="AF19">
        <v>7</v>
      </c>
      <c r="AG19">
        <v>14</v>
      </c>
      <c r="AH19">
        <v>13</v>
      </c>
      <c r="AI19">
        <v>1</v>
      </c>
      <c r="AJ19">
        <v>5.6278846093185675E-4</v>
      </c>
      <c r="AK19">
        <v>52</v>
      </c>
      <c r="AL19">
        <v>31</v>
      </c>
      <c r="AM19">
        <v>0.59615384615384615</v>
      </c>
      <c r="AN19" t="s">
        <v>52</v>
      </c>
      <c r="AO19">
        <v>2</v>
      </c>
      <c r="AP19">
        <v>550</v>
      </c>
      <c r="AQ19">
        <v>3</v>
      </c>
      <c r="AR19">
        <v>-2</v>
      </c>
      <c r="AS19" t="s">
        <v>53</v>
      </c>
      <c r="AT19">
        <v>1</v>
      </c>
      <c r="AU19" t="b">
        <v>0</v>
      </c>
      <c r="AV19">
        <f t="shared" si="0"/>
        <v>-1.4999999999999958E-2</v>
      </c>
      <c r="AW19">
        <f t="shared" si="1"/>
        <v>-7.999999999999996E-2</v>
      </c>
      <c r="AX19">
        <f t="shared" si="2"/>
        <v>0</v>
      </c>
    </row>
    <row r="20" spans="1:50" x14ac:dyDescent="0.25">
      <c r="A20">
        <v>2000</v>
      </c>
      <c r="B20">
        <v>200</v>
      </c>
      <c r="C20" t="s">
        <v>47</v>
      </c>
      <c r="D20">
        <v>0.52</v>
      </c>
      <c r="E20">
        <v>19</v>
      </c>
      <c r="F20">
        <v>0.45</v>
      </c>
      <c r="G20">
        <v>2.141168981481481E-6</v>
      </c>
      <c r="H20" t="s">
        <v>797</v>
      </c>
      <c r="I20" t="s">
        <v>798</v>
      </c>
      <c r="J20">
        <v>49</v>
      </c>
      <c r="K20" t="s">
        <v>389</v>
      </c>
      <c r="L20">
        <v>6</v>
      </c>
      <c r="M20" t="s">
        <v>57</v>
      </c>
      <c r="N20">
        <v>0</v>
      </c>
      <c r="O20">
        <v>0.45</v>
      </c>
      <c r="P20">
        <v>0.47</v>
      </c>
      <c r="Q20">
        <v>1.9550046296296299E-5</v>
      </c>
      <c r="R20">
        <v>0.46</v>
      </c>
      <c r="S20">
        <v>9.6477662037037036E-6</v>
      </c>
      <c r="T20">
        <v>0.39</v>
      </c>
      <c r="U20">
        <v>0.47</v>
      </c>
      <c r="V20">
        <v>110</v>
      </c>
      <c r="W20">
        <v>0.6</v>
      </c>
      <c r="X20" t="s">
        <v>85</v>
      </c>
      <c r="Y20">
        <v>1</v>
      </c>
      <c r="Z20">
        <v>3</v>
      </c>
      <c r="AA20">
        <v>0</v>
      </c>
      <c r="AB20">
        <v>1</v>
      </c>
      <c r="AC20">
        <v>0</v>
      </c>
      <c r="AD20">
        <v>3</v>
      </c>
      <c r="AE20">
        <v>0</v>
      </c>
      <c r="AF20">
        <v>6</v>
      </c>
      <c r="AG20">
        <v>9</v>
      </c>
      <c r="AH20">
        <v>3</v>
      </c>
      <c r="AI20">
        <v>1</v>
      </c>
      <c r="AJ20">
        <v>2.8280827182505097E-4</v>
      </c>
      <c r="AK20">
        <v>13</v>
      </c>
      <c r="AL20">
        <v>7</v>
      </c>
      <c r="AM20">
        <v>0.53846153846153844</v>
      </c>
      <c r="AN20" t="s">
        <v>52</v>
      </c>
      <c r="AO20">
        <v>3</v>
      </c>
      <c r="AP20">
        <v>198</v>
      </c>
      <c r="AQ20">
        <v>1</v>
      </c>
      <c r="AR20">
        <v>0.5</v>
      </c>
      <c r="AS20" t="s">
        <v>53</v>
      </c>
      <c r="AT20">
        <v>1</v>
      </c>
      <c r="AU20" t="b">
        <v>0</v>
      </c>
      <c r="AV20">
        <f t="shared" si="0"/>
        <v>-9.9999999999999534E-3</v>
      </c>
      <c r="AW20">
        <f t="shared" si="1"/>
        <v>-7.999999999999996E-2</v>
      </c>
      <c r="AX20">
        <f t="shared" si="2"/>
        <v>0</v>
      </c>
    </row>
    <row r="21" spans="1:50" x14ac:dyDescent="0.25">
      <c r="A21">
        <v>2000</v>
      </c>
      <c r="B21">
        <v>200</v>
      </c>
      <c r="C21" t="s">
        <v>47</v>
      </c>
      <c r="D21">
        <v>0.52</v>
      </c>
      <c r="E21">
        <v>19</v>
      </c>
      <c r="F21">
        <v>0.45</v>
      </c>
      <c r="G21">
        <v>2.1395023148148149E-6</v>
      </c>
      <c r="H21" t="s">
        <v>797</v>
      </c>
      <c r="I21" t="s">
        <v>798</v>
      </c>
      <c r="J21">
        <v>49</v>
      </c>
      <c r="K21" t="s">
        <v>389</v>
      </c>
      <c r="L21">
        <v>6</v>
      </c>
      <c r="M21" t="s">
        <v>57</v>
      </c>
      <c r="N21">
        <v>1.807638888888889E-7</v>
      </c>
      <c r="O21">
        <v>0.45</v>
      </c>
      <c r="P21">
        <v>0.47</v>
      </c>
      <c r="Q21">
        <v>1.9731759259259259E-5</v>
      </c>
      <c r="R21">
        <v>0.46</v>
      </c>
      <c r="S21">
        <v>8.4849421296296298E-6</v>
      </c>
      <c r="T21">
        <v>0.39</v>
      </c>
      <c r="U21">
        <v>0.47</v>
      </c>
      <c r="V21">
        <v>110</v>
      </c>
      <c r="W21">
        <v>0.63636363636363635</v>
      </c>
      <c r="X21" t="s">
        <v>85</v>
      </c>
      <c r="Y21">
        <v>1</v>
      </c>
      <c r="Z21">
        <v>3</v>
      </c>
      <c r="AA21">
        <v>0</v>
      </c>
      <c r="AB21">
        <v>1</v>
      </c>
      <c r="AC21">
        <v>0</v>
      </c>
      <c r="AD21">
        <v>3</v>
      </c>
      <c r="AE21">
        <v>0</v>
      </c>
      <c r="AF21">
        <v>6</v>
      </c>
      <c r="AG21">
        <v>9</v>
      </c>
      <c r="AH21">
        <v>3</v>
      </c>
      <c r="AI21">
        <v>1</v>
      </c>
      <c r="AJ21">
        <v>2.8280827182505097E-4</v>
      </c>
      <c r="AK21">
        <v>13</v>
      </c>
      <c r="AL21">
        <v>7</v>
      </c>
      <c r="AM21">
        <v>0.53846153846153844</v>
      </c>
      <c r="AN21" t="s">
        <v>52</v>
      </c>
      <c r="AO21">
        <v>3</v>
      </c>
      <c r="AP21">
        <v>198</v>
      </c>
      <c r="AQ21">
        <v>1</v>
      </c>
      <c r="AR21">
        <v>-0.5</v>
      </c>
      <c r="AS21" t="s">
        <v>53</v>
      </c>
      <c r="AT21">
        <v>1</v>
      </c>
      <c r="AU21" t="b">
        <v>0</v>
      </c>
      <c r="AV21">
        <f t="shared" si="0"/>
        <v>-9.9999999999999534E-3</v>
      </c>
      <c r="AW21">
        <f t="shared" si="1"/>
        <v>-7.999999999999996E-2</v>
      </c>
      <c r="AX21">
        <f t="shared" si="2"/>
        <v>0</v>
      </c>
    </row>
    <row r="22" spans="1:50" x14ac:dyDescent="0.25">
      <c r="A22">
        <v>2000</v>
      </c>
      <c r="B22">
        <v>200</v>
      </c>
      <c r="C22" t="s">
        <v>47</v>
      </c>
      <c r="D22">
        <v>0.52</v>
      </c>
      <c r="E22">
        <v>19</v>
      </c>
      <c r="F22">
        <v>0.45</v>
      </c>
      <c r="G22">
        <v>2.1400810185185189E-6</v>
      </c>
      <c r="H22" t="s">
        <v>818</v>
      </c>
      <c r="I22" t="s">
        <v>798</v>
      </c>
      <c r="J22">
        <v>49</v>
      </c>
      <c r="K22" t="s">
        <v>819</v>
      </c>
      <c r="L22">
        <v>7</v>
      </c>
      <c r="M22" t="s">
        <v>87</v>
      </c>
      <c r="N22">
        <v>0</v>
      </c>
      <c r="O22">
        <v>0.45</v>
      </c>
      <c r="P22">
        <v>0.47</v>
      </c>
      <c r="Q22">
        <v>1.9730092592592589E-5</v>
      </c>
      <c r="R22">
        <v>0.46</v>
      </c>
      <c r="S22">
        <v>8.9249537037037035E-6</v>
      </c>
      <c r="T22">
        <v>0.39</v>
      </c>
      <c r="U22">
        <v>0.47</v>
      </c>
      <c r="V22">
        <v>110</v>
      </c>
      <c r="W22">
        <v>0.58181818181818179</v>
      </c>
      <c r="X22" t="s">
        <v>85</v>
      </c>
      <c r="Y22">
        <v>1</v>
      </c>
      <c r="Z22">
        <v>2</v>
      </c>
      <c r="AA22">
        <v>0</v>
      </c>
      <c r="AB22">
        <v>1</v>
      </c>
      <c r="AC22">
        <v>0</v>
      </c>
      <c r="AD22">
        <v>2</v>
      </c>
      <c r="AE22">
        <v>0</v>
      </c>
      <c r="AF22">
        <v>7</v>
      </c>
      <c r="AG22">
        <v>9</v>
      </c>
      <c r="AH22">
        <v>4</v>
      </c>
      <c r="AI22">
        <v>1</v>
      </c>
      <c r="AJ22">
        <v>2.8280827182505097E-4</v>
      </c>
      <c r="AK22">
        <v>13</v>
      </c>
      <c r="AL22">
        <v>7</v>
      </c>
      <c r="AM22">
        <v>0.53846153846153844</v>
      </c>
      <c r="AN22" t="s">
        <v>52</v>
      </c>
      <c r="AO22">
        <v>3</v>
      </c>
      <c r="AP22">
        <v>198</v>
      </c>
      <c r="AQ22">
        <v>2</v>
      </c>
      <c r="AR22">
        <v>1</v>
      </c>
      <c r="AS22" t="s">
        <v>53</v>
      </c>
      <c r="AT22">
        <v>1</v>
      </c>
      <c r="AU22" t="b">
        <v>0</v>
      </c>
      <c r="AV22">
        <f t="shared" si="0"/>
        <v>-9.9999999999999534E-3</v>
      </c>
      <c r="AW22">
        <f t="shared" si="1"/>
        <v>-7.999999999999996E-2</v>
      </c>
      <c r="AX22">
        <f t="shared" si="2"/>
        <v>0</v>
      </c>
    </row>
    <row r="23" spans="1:50" x14ac:dyDescent="0.25">
      <c r="A23">
        <v>2000</v>
      </c>
      <c r="B23">
        <v>200</v>
      </c>
      <c r="C23" t="s">
        <v>47</v>
      </c>
      <c r="D23">
        <v>0.52</v>
      </c>
      <c r="E23">
        <v>19</v>
      </c>
      <c r="F23">
        <v>0.45</v>
      </c>
      <c r="G23">
        <v>2.2463310185185181E-6</v>
      </c>
      <c r="H23" t="s">
        <v>820</v>
      </c>
      <c r="I23" t="s">
        <v>821</v>
      </c>
      <c r="J23">
        <v>49</v>
      </c>
      <c r="K23" t="s">
        <v>822</v>
      </c>
      <c r="L23">
        <v>7</v>
      </c>
      <c r="M23" t="s">
        <v>89</v>
      </c>
      <c r="N23">
        <v>0</v>
      </c>
      <c r="O23">
        <v>0.45</v>
      </c>
      <c r="P23">
        <v>0.47</v>
      </c>
      <c r="Q23">
        <v>1.9732743055555559E-5</v>
      </c>
      <c r="R23">
        <v>0.46</v>
      </c>
      <c r="S23">
        <v>8.4878124999999995E-6</v>
      </c>
      <c r="T23">
        <v>0.39</v>
      </c>
      <c r="U23">
        <v>0.47</v>
      </c>
      <c r="V23">
        <v>110</v>
      </c>
      <c r="W23">
        <v>0.6454545454545455</v>
      </c>
      <c r="X23" t="s">
        <v>85</v>
      </c>
      <c r="Y23">
        <v>1</v>
      </c>
      <c r="Z23">
        <v>2</v>
      </c>
      <c r="AA23">
        <v>0</v>
      </c>
      <c r="AB23">
        <v>1</v>
      </c>
      <c r="AC23">
        <v>0</v>
      </c>
      <c r="AD23">
        <v>2</v>
      </c>
      <c r="AE23">
        <v>0</v>
      </c>
      <c r="AF23">
        <v>7</v>
      </c>
      <c r="AG23">
        <v>8</v>
      </c>
      <c r="AH23">
        <v>3</v>
      </c>
      <c r="AI23">
        <v>1</v>
      </c>
      <c r="AJ23">
        <v>2.8280827182505097E-4</v>
      </c>
      <c r="AK23">
        <v>13</v>
      </c>
      <c r="AL23">
        <v>7</v>
      </c>
      <c r="AM23">
        <v>0.53846153846153844</v>
      </c>
      <c r="AN23" t="s">
        <v>52</v>
      </c>
      <c r="AO23">
        <v>3</v>
      </c>
      <c r="AP23">
        <v>198</v>
      </c>
      <c r="AQ23">
        <v>2</v>
      </c>
      <c r="AR23">
        <v>-1</v>
      </c>
      <c r="AS23" t="s">
        <v>53</v>
      </c>
      <c r="AT23">
        <v>1</v>
      </c>
      <c r="AU23" t="b">
        <v>0</v>
      </c>
      <c r="AV23">
        <f t="shared" si="0"/>
        <v>-9.9999999999999534E-3</v>
      </c>
      <c r="AW23">
        <f t="shared" si="1"/>
        <v>-7.999999999999996E-2</v>
      </c>
      <c r="AX23">
        <f t="shared" si="2"/>
        <v>0</v>
      </c>
    </row>
    <row r="24" spans="1:50" x14ac:dyDescent="0.25">
      <c r="A24">
        <v>2000</v>
      </c>
      <c r="B24">
        <v>200</v>
      </c>
      <c r="C24" t="s">
        <v>47</v>
      </c>
      <c r="D24">
        <v>0.52</v>
      </c>
      <c r="E24">
        <v>19</v>
      </c>
      <c r="F24">
        <v>0.45</v>
      </c>
      <c r="G24">
        <v>2.6774421296296299E-6</v>
      </c>
      <c r="H24" t="s">
        <v>818</v>
      </c>
      <c r="I24" t="s">
        <v>798</v>
      </c>
      <c r="J24">
        <v>49</v>
      </c>
      <c r="K24" t="s">
        <v>819</v>
      </c>
      <c r="L24">
        <v>7</v>
      </c>
      <c r="M24" t="s">
        <v>87</v>
      </c>
      <c r="N24">
        <v>0</v>
      </c>
      <c r="O24">
        <v>0.45</v>
      </c>
      <c r="P24">
        <v>0.47</v>
      </c>
      <c r="Q24">
        <v>2.0604780092592598E-5</v>
      </c>
      <c r="R24">
        <v>0.46</v>
      </c>
      <c r="S24">
        <v>9.8282291666666661E-6</v>
      </c>
      <c r="T24">
        <v>0.39</v>
      </c>
      <c r="U24">
        <v>0.47</v>
      </c>
      <c r="V24">
        <v>110</v>
      </c>
      <c r="W24">
        <v>0.58181818181818179</v>
      </c>
      <c r="X24" t="s">
        <v>85</v>
      </c>
      <c r="Y24">
        <v>1</v>
      </c>
      <c r="Z24">
        <v>2</v>
      </c>
      <c r="AA24">
        <v>0</v>
      </c>
      <c r="AB24">
        <v>1</v>
      </c>
      <c r="AC24">
        <v>0</v>
      </c>
      <c r="AD24">
        <v>2</v>
      </c>
      <c r="AE24">
        <v>0</v>
      </c>
      <c r="AF24">
        <v>7</v>
      </c>
      <c r="AG24">
        <v>9</v>
      </c>
      <c r="AH24">
        <v>4</v>
      </c>
      <c r="AI24">
        <v>1</v>
      </c>
      <c r="AJ24">
        <v>2.8280827182505097E-4</v>
      </c>
      <c r="AK24">
        <v>13</v>
      </c>
      <c r="AL24">
        <v>7</v>
      </c>
      <c r="AM24">
        <v>0.53846153846153844</v>
      </c>
      <c r="AN24" t="s">
        <v>52</v>
      </c>
      <c r="AO24">
        <v>3</v>
      </c>
      <c r="AP24">
        <v>198</v>
      </c>
      <c r="AQ24">
        <v>3</v>
      </c>
      <c r="AR24">
        <v>2</v>
      </c>
      <c r="AS24" t="s">
        <v>53</v>
      </c>
      <c r="AT24">
        <v>1</v>
      </c>
      <c r="AU24" t="b">
        <v>0</v>
      </c>
      <c r="AV24">
        <f t="shared" si="0"/>
        <v>-9.9999999999999534E-3</v>
      </c>
      <c r="AW24">
        <f t="shared" si="1"/>
        <v>-7.999999999999996E-2</v>
      </c>
      <c r="AX24">
        <f t="shared" si="2"/>
        <v>0</v>
      </c>
    </row>
    <row r="25" spans="1:50" x14ac:dyDescent="0.25">
      <c r="A25">
        <v>2000</v>
      </c>
      <c r="B25">
        <v>200</v>
      </c>
      <c r="C25" t="s">
        <v>47</v>
      </c>
      <c r="D25">
        <v>0.52</v>
      </c>
      <c r="E25">
        <v>19</v>
      </c>
      <c r="F25">
        <v>0.45</v>
      </c>
      <c r="G25">
        <v>2.1065046296296291E-6</v>
      </c>
      <c r="H25" t="s">
        <v>820</v>
      </c>
      <c r="I25" t="s">
        <v>821</v>
      </c>
      <c r="J25">
        <v>49</v>
      </c>
      <c r="K25" t="s">
        <v>822</v>
      </c>
      <c r="L25">
        <v>7</v>
      </c>
      <c r="M25" t="s">
        <v>89</v>
      </c>
      <c r="N25">
        <v>0</v>
      </c>
      <c r="O25">
        <v>0.45</v>
      </c>
      <c r="P25">
        <v>0.47</v>
      </c>
      <c r="Q25">
        <v>1.9667569444444448E-5</v>
      </c>
      <c r="R25">
        <v>0.46</v>
      </c>
      <c r="S25">
        <v>8.5627430555555556E-6</v>
      </c>
      <c r="T25">
        <v>0.39</v>
      </c>
      <c r="U25">
        <v>0.47</v>
      </c>
      <c r="V25">
        <v>110</v>
      </c>
      <c r="W25">
        <v>0.6454545454545455</v>
      </c>
      <c r="X25" t="s">
        <v>85</v>
      </c>
      <c r="Y25">
        <v>1</v>
      </c>
      <c r="Z25">
        <v>2</v>
      </c>
      <c r="AA25">
        <v>0</v>
      </c>
      <c r="AB25">
        <v>1</v>
      </c>
      <c r="AC25">
        <v>0</v>
      </c>
      <c r="AD25">
        <v>2</v>
      </c>
      <c r="AE25">
        <v>0</v>
      </c>
      <c r="AF25">
        <v>7</v>
      </c>
      <c r="AG25">
        <v>8</v>
      </c>
      <c r="AH25">
        <v>3</v>
      </c>
      <c r="AI25">
        <v>1</v>
      </c>
      <c r="AJ25">
        <v>2.8280827182505097E-4</v>
      </c>
      <c r="AK25">
        <v>13</v>
      </c>
      <c r="AL25">
        <v>7</v>
      </c>
      <c r="AM25">
        <v>0.53846153846153844</v>
      </c>
      <c r="AN25" t="s">
        <v>52</v>
      </c>
      <c r="AO25">
        <v>3</v>
      </c>
      <c r="AP25">
        <v>198</v>
      </c>
      <c r="AQ25">
        <v>3</v>
      </c>
      <c r="AR25">
        <v>-2</v>
      </c>
      <c r="AS25" t="s">
        <v>53</v>
      </c>
      <c r="AT25">
        <v>1</v>
      </c>
      <c r="AU25" t="b">
        <v>0</v>
      </c>
      <c r="AV25">
        <f t="shared" si="0"/>
        <v>-9.9999999999999534E-3</v>
      </c>
      <c r="AW25">
        <f t="shared" si="1"/>
        <v>-7.999999999999996E-2</v>
      </c>
      <c r="AX25">
        <f t="shared" si="2"/>
        <v>0</v>
      </c>
    </row>
    <row r="26" spans="1:50" x14ac:dyDescent="0.25">
      <c r="A26">
        <v>2000</v>
      </c>
      <c r="B26">
        <v>200</v>
      </c>
      <c r="C26" t="s">
        <v>47</v>
      </c>
      <c r="D26">
        <v>0.52</v>
      </c>
      <c r="E26">
        <v>19</v>
      </c>
      <c r="F26">
        <v>0.44</v>
      </c>
      <c r="G26">
        <v>1.9590509259259262E-6</v>
      </c>
      <c r="H26" t="s">
        <v>815</v>
      </c>
      <c r="I26" t="s">
        <v>816</v>
      </c>
      <c r="J26">
        <v>49</v>
      </c>
      <c r="K26" t="s">
        <v>817</v>
      </c>
      <c r="L26">
        <v>7</v>
      </c>
      <c r="M26" t="s">
        <v>84</v>
      </c>
      <c r="N26">
        <v>0</v>
      </c>
      <c r="O26">
        <v>0.44</v>
      </c>
      <c r="P26">
        <v>0.47</v>
      </c>
      <c r="Q26">
        <v>1.9658506944444441E-5</v>
      </c>
      <c r="R26">
        <v>0.44500000000000001</v>
      </c>
      <c r="S26">
        <v>8.9228124999999995E-6</v>
      </c>
      <c r="T26">
        <v>0.42</v>
      </c>
      <c r="U26">
        <v>0.47</v>
      </c>
      <c r="V26">
        <v>112</v>
      </c>
      <c r="W26">
        <v>0.5982142857142857</v>
      </c>
      <c r="X26" t="s">
        <v>90</v>
      </c>
      <c r="Y26">
        <v>1</v>
      </c>
      <c r="Z26">
        <v>2</v>
      </c>
      <c r="AA26">
        <v>0</v>
      </c>
      <c r="AB26">
        <v>1</v>
      </c>
      <c r="AC26">
        <v>1</v>
      </c>
      <c r="AD26">
        <v>1</v>
      </c>
      <c r="AE26">
        <v>1</v>
      </c>
      <c r="AF26">
        <v>6</v>
      </c>
      <c r="AG26">
        <v>11</v>
      </c>
      <c r="AH26">
        <v>6</v>
      </c>
      <c r="AI26">
        <v>1</v>
      </c>
      <c r="AJ26">
        <v>2.828082718250545E-4</v>
      </c>
      <c r="AK26">
        <v>32</v>
      </c>
      <c r="AL26">
        <v>21</v>
      </c>
      <c r="AM26">
        <v>0.65625</v>
      </c>
      <c r="AN26" t="s">
        <v>52</v>
      </c>
      <c r="AO26">
        <v>3</v>
      </c>
      <c r="AP26">
        <v>352</v>
      </c>
      <c r="AQ26">
        <v>1</v>
      </c>
      <c r="AR26">
        <v>0.5</v>
      </c>
      <c r="AS26" t="s">
        <v>53</v>
      </c>
      <c r="AT26">
        <v>1</v>
      </c>
      <c r="AU26" t="b">
        <v>1</v>
      </c>
      <c r="AV26">
        <f t="shared" si="0"/>
        <v>-2.4999999999999967E-2</v>
      </c>
      <c r="AW26">
        <f t="shared" si="1"/>
        <v>-4.9999999999999989E-2</v>
      </c>
      <c r="AX26">
        <f t="shared" si="2"/>
        <v>0</v>
      </c>
    </row>
    <row r="27" spans="1:50" x14ac:dyDescent="0.25">
      <c r="A27">
        <v>2000</v>
      </c>
      <c r="B27">
        <v>200</v>
      </c>
      <c r="C27" t="s">
        <v>47</v>
      </c>
      <c r="D27">
        <v>0.52</v>
      </c>
      <c r="E27">
        <v>19</v>
      </c>
      <c r="F27">
        <v>0.44500000000000001</v>
      </c>
      <c r="G27">
        <v>2.1406828703703711E-6</v>
      </c>
      <c r="H27" t="s">
        <v>797</v>
      </c>
      <c r="I27" t="s">
        <v>798</v>
      </c>
      <c r="J27">
        <v>49</v>
      </c>
      <c r="K27" t="s">
        <v>389</v>
      </c>
      <c r="L27">
        <v>6</v>
      </c>
      <c r="M27" t="s">
        <v>57</v>
      </c>
      <c r="N27">
        <v>0</v>
      </c>
      <c r="O27">
        <v>0.44500000000000001</v>
      </c>
      <c r="P27">
        <v>0.45500000000000002</v>
      </c>
      <c r="Q27">
        <v>1.9749641203703699E-5</v>
      </c>
      <c r="R27">
        <v>0.44</v>
      </c>
      <c r="S27">
        <v>9.269490740740742E-6</v>
      </c>
      <c r="T27">
        <v>0.39</v>
      </c>
      <c r="U27">
        <v>0.45500000000000002</v>
      </c>
      <c r="V27">
        <v>111</v>
      </c>
      <c r="W27">
        <v>0.60360360360360366</v>
      </c>
      <c r="X27" t="s">
        <v>90</v>
      </c>
      <c r="Y27">
        <v>1</v>
      </c>
      <c r="Z27">
        <v>3</v>
      </c>
      <c r="AA27">
        <v>0</v>
      </c>
      <c r="AB27">
        <v>1</v>
      </c>
      <c r="AC27">
        <v>1</v>
      </c>
      <c r="AD27">
        <v>2</v>
      </c>
      <c r="AE27">
        <v>1</v>
      </c>
      <c r="AF27">
        <v>5</v>
      </c>
      <c r="AG27">
        <v>11</v>
      </c>
      <c r="AH27">
        <v>5</v>
      </c>
      <c r="AI27">
        <v>1</v>
      </c>
      <c r="AJ27">
        <v>2.8280827182505097E-4</v>
      </c>
      <c r="AK27">
        <v>39</v>
      </c>
      <c r="AL27">
        <v>23</v>
      </c>
      <c r="AM27">
        <v>0.58974358974358976</v>
      </c>
      <c r="AN27" t="s">
        <v>52</v>
      </c>
      <c r="AO27">
        <v>3</v>
      </c>
      <c r="AP27">
        <v>352</v>
      </c>
      <c r="AQ27">
        <v>1</v>
      </c>
      <c r="AR27">
        <v>-0.5</v>
      </c>
      <c r="AS27" t="s">
        <v>53</v>
      </c>
      <c r="AT27">
        <v>1</v>
      </c>
      <c r="AU27" t="b">
        <v>1</v>
      </c>
      <c r="AV27">
        <f t="shared" si="0"/>
        <v>-1.5000000000000013E-2</v>
      </c>
      <c r="AW27">
        <f t="shared" si="1"/>
        <v>-6.5000000000000002E-2</v>
      </c>
      <c r="AX27">
        <f t="shared" si="2"/>
        <v>0</v>
      </c>
    </row>
    <row r="28" spans="1:50" x14ac:dyDescent="0.25">
      <c r="A28">
        <v>2000</v>
      </c>
      <c r="B28">
        <v>200</v>
      </c>
      <c r="C28" t="s">
        <v>47</v>
      </c>
      <c r="D28">
        <v>0.52</v>
      </c>
      <c r="E28">
        <v>19</v>
      </c>
      <c r="F28">
        <v>0.44</v>
      </c>
      <c r="G28">
        <v>1.9591666666666668E-6</v>
      </c>
      <c r="H28" t="s">
        <v>815</v>
      </c>
      <c r="I28" t="s">
        <v>816</v>
      </c>
      <c r="J28">
        <v>49</v>
      </c>
      <c r="K28" t="s">
        <v>817</v>
      </c>
      <c r="L28">
        <v>7</v>
      </c>
      <c r="M28" t="s">
        <v>84</v>
      </c>
      <c r="N28">
        <v>0</v>
      </c>
      <c r="O28">
        <v>0.44</v>
      </c>
      <c r="P28">
        <v>0.47</v>
      </c>
      <c r="Q28">
        <v>1.9370671296296301E-5</v>
      </c>
      <c r="R28">
        <v>0.47499999999999998</v>
      </c>
      <c r="S28">
        <v>9.6476967592592596E-6</v>
      </c>
      <c r="T28">
        <v>0.39500000000000002</v>
      </c>
      <c r="U28">
        <v>0.47</v>
      </c>
      <c r="V28">
        <v>112</v>
      </c>
      <c r="W28">
        <v>0.6160714285714286</v>
      </c>
      <c r="X28" t="s">
        <v>90</v>
      </c>
      <c r="Y28">
        <v>1</v>
      </c>
      <c r="Z28">
        <v>2</v>
      </c>
      <c r="AA28">
        <v>0</v>
      </c>
      <c r="AB28">
        <v>1</v>
      </c>
      <c r="AC28">
        <v>1</v>
      </c>
      <c r="AD28">
        <v>1</v>
      </c>
      <c r="AE28">
        <v>1</v>
      </c>
      <c r="AF28">
        <v>6</v>
      </c>
      <c r="AG28">
        <v>11</v>
      </c>
      <c r="AH28">
        <v>6</v>
      </c>
      <c r="AI28">
        <v>1</v>
      </c>
      <c r="AJ28">
        <v>2.828082718250545E-4</v>
      </c>
      <c r="AK28">
        <v>28</v>
      </c>
      <c r="AL28">
        <v>20</v>
      </c>
      <c r="AM28">
        <v>0.7142857142857143</v>
      </c>
      <c r="AN28" t="s">
        <v>52</v>
      </c>
      <c r="AO28">
        <v>3</v>
      </c>
      <c r="AP28">
        <v>352</v>
      </c>
      <c r="AQ28">
        <v>2</v>
      </c>
      <c r="AR28">
        <v>1</v>
      </c>
      <c r="AS28" t="s">
        <v>53</v>
      </c>
      <c r="AT28">
        <v>1</v>
      </c>
      <c r="AU28" t="b">
        <v>1</v>
      </c>
      <c r="AV28">
        <f t="shared" si="0"/>
        <v>5.0000000000000044E-3</v>
      </c>
      <c r="AW28">
        <f t="shared" si="1"/>
        <v>-7.4999999999999956E-2</v>
      </c>
      <c r="AX28">
        <f t="shared" si="2"/>
        <v>0</v>
      </c>
    </row>
    <row r="29" spans="1:50" x14ac:dyDescent="0.25">
      <c r="A29">
        <v>2000</v>
      </c>
      <c r="B29">
        <v>200</v>
      </c>
      <c r="C29" t="s">
        <v>47</v>
      </c>
      <c r="D29">
        <v>0.52</v>
      </c>
      <c r="E29">
        <v>19</v>
      </c>
      <c r="F29">
        <v>0.45500000000000002</v>
      </c>
      <c r="G29">
        <v>2.065497685185185E-6</v>
      </c>
      <c r="H29" t="s">
        <v>797</v>
      </c>
      <c r="I29" t="s">
        <v>798</v>
      </c>
      <c r="J29">
        <v>49</v>
      </c>
      <c r="K29" t="s">
        <v>389</v>
      </c>
      <c r="L29">
        <v>6</v>
      </c>
      <c r="M29" t="s">
        <v>57</v>
      </c>
      <c r="N29">
        <v>0</v>
      </c>
      <c r="O29">
        <v>0.45500000000000002</v>
      </c>
      <c r="P29">
        <v>0.42</v>
      </c>
      <c r="Q29">
        <v>1.9913402777777779E-5</v>
      </c>
      <c r="R29">
        <v>0.44</v>
      </c>
      <c r="S29">
        <v>9.1037731481481482E-6</v>
      </c>
      <c r="T29">
        <v>0.39</v>
      </c>
      <c r="U29">
        <v>0.42</v>
      </c>
      <c r="V29">
        <v>109</v>
      </c>
      <c r="W29">
        <v>0.61467889908256879</v>
      </c>
      <c r="X29" t="s">
        <v>90</v>
      </c>
      <c r="Y29">
        <v>1</v>
      </c>
      <c r="Z29">
        <v>3</v>
      </c>
      <c r="AA29">
        <v>0</v>
      </c>
      <c r="AB29">
        <v>1</v>
      </c>
      <c r="AC29">
        <v>1</v>
      </c>
      <c r="AD29">
        <v>2</v>
      </c>
      <c r="AE29">
        <v>1</v>
      </c>
      <c r="AF29">
        <v>5</v>
      </c>
      <c r="AG29">
        <v>11</v>
      </c>
      <c r="AH29">
        <v>5</v>
      </c>
      <c r="AI29">
        <v>1</v>
      </c>
      <c r="AJ29">
        <v>2.8280827182505097E-4</v>
      </c>
      <c r="AK29">
        <v>39</v>
      </c>
      <c r="AL29">
        <v>21</v>
      </c>
      <c r="AM29">
        <v>0.53846153846153844</v>
      </c>
      <c r="AN29" t="s">
        <v>52</v>
      </c>
      <c r="AO29">
        <v>3</v>
      </c>
      <c r="AP29">
        <v>352</v>
      </c>
      <c r="AQ29">
        <v>2</v>
      </c>
      <c r="AR29">
        <v>-1</v>
      </c>
      <c r="AS29" t="s">
        <v>53</v>
      </c>
      <c r="AT29">
        <v>1</v>
      </c>
      <c r="AU29" t="b">
        <v>1</v>
      </c>
      <c r="AV29">
        <f t="shared" si="0"/>
        <v>2.0000000000000018E-2</v>
      </c>
      <c r="AW29">
        <f t="shared" si="1"/>
        <v>-2.9999999999999971E-2</v>
      </c>
      <c r="AX29">
        <f t="shared" si="2"/>
        <v>0</v>
      </c>
    </row>
    <row r="30" spans="1:50" x14ac:dyDescent="0.25">
      <c r="A30">
        <v>2000</v>
      </c>
      <c r="B30">
        <v>200</v>
      </c>
      <c r="C30" t="s">
        <v>47</v>
      </c>
      <c r="D30">
        <v>0.52</v>
      </c>
      <c r="E30">
        <v>19</v>
      </c>
      <c r="F30">
        <v>0.44</v>
      </c>
      <c r="G30">
        <v>1.1609375000000001E-6</v>
      </c>
      <c r="H30" t="s">
        <v>823</v>
      </c>
      <c r="I30" t="s">
        <v>824</v>
      </c>
      <c r="J30">
        <v>31</v>
      </c>
      <c r="K30" t="s">
        <v>825</v>
      </c>
      <c r="L30">
        <v>4</v>
      </c>
      <c r="M30" t="s">
        <v>93</v>
      </c>
      <c r="N30">
        <v>0</v>
      </c>
      <c r="O30">
        <v>0.44</v>
      </c>
      <c r="P30">
        <v>0.47</v>
      </c>
      <c r="Q30">
        <v>1.9730624999999999E-5</v>
      </c>
      <c r="R30">
        <v>0.40500000000000003</v>
      </c>
      <c r="S30">
        <v>9.466805555555555E-6</v>
      </c>
      <c r="T30">
        <v>0.39</v>
      </c>
      <c r="U30">
        <v>0.47</v>
      </c>
      <c r="V30">
        <v>112</v>
      </c>
      <c r="W30">
        <v>0.7142857142857143</v>
      </c>
      <c r="X30" t="s">
        <v>90</v>
      </c>
      <c r="Y30">
        <v>1</v>
      </c>
      <c r="Z30">
        <v>3</v>
      </c>
      <c r="AA30">
        <v>0</v>
      </c>
      <c r="AB30">
        <v>1</v>
      </c>
      <c r="AC30">
        <v>1</v>
      </c>
      <c r="AD30">
        <v>2</v>
      </c>
      <c r="AE30">
        <v>1</v>
      </c>
      <c r="AF30">
        <v>3</v>
      </c>
      <c r="AG30">
        <v>15</v>
      </c>
      <c r="AH30">
        <v>-1</v>
      </c>
      <c r="AI30">
        <v>0</v>
      </c>
      <c r="AJ30">
        <v>3.4169424641422003E-2</v>
      </c>
      <c r="AK30">
        <v>0</v>
      </c>
      <c r="AL30">
        <v>0</v>
      </c>
      <c r="AM30">
        <v>-1</v>
      </c>
      <c r="AN30" t="s">
        <v>52</v>
      </c>
      <c r="AO30">
        <v>3</v>
      </c>
      <c r="AP30">
        <v>352</v>
      </c>
      <c r="AQ30">
        <v>3</v>
      </c>
      <c r="AR30">
        <v>2</v>
      </c>
      <c r="AS30" t="s">
        <v>53</v>
      </c>
      <c r="AT30">
        <v>1</v>
      </c>
      <c r="AU30" t="b">
        <v>1</v>
      </c>
      <c r="AV30">
        <f t="shared" si="0"/>
        <v>-6.4999999999999947E-2</v>
      </c>
      <c r="AW30">
        <f t="shared" si="1"/>
        <v>-7.999999999999996E-2</v>
      </c>
      <c r="AX30">
        <f t="shared" si="2"/>
        <v>0</v>
      </c>
    </row>
    <row r="31" spans="1:50" x14ac:dyDescent="0.25">
      <c r="A31">
        <v>2000</v>
      </c>
      <c r="B31">
        <v>200</v>
      </c>
      <c r="C31" t="s">
        <v>47</v>
      </c>
      <c r="D31">
        <v>0.52</v>
      </c>
      <c r="E31">
        <v>19</v>
      </c>
      <c r="F31">
        <v>0.43</v>
      </c>
      <c r="G31">
        <v>2.3220254629629632E-6</v>
      </c>
      <c r="H31" t="s">
        <v>826</v>
      </c>
      <c r="I31" t="s">
        <v>816</v>
      </c>
      <c r="J31">
        <v>49</v>
      </c>
      <c r="K31" t="s">
        <v>827</v>
      </c>
      <c r="L31">
        <v>7</v>
      </c>
      <c r="M31" t="s">
        <v>95</v>
      </c>
      <c r="N31">
        <v>0</v>
      </c>
      <c r="O31">
        <v>0.43</v>
      </c>
      <c r="P31">
        <v>0.42</v>
      </c>
      <c r="Q31">
        <v>1.972645833333333E-5</v>
      </c>
      <c r="R31">
        <v>0.44</v>
      </c>
      <c r="S31">
        <v>8.6669097222222219E-6</v>
      </c>
      <c r="T31">
        <v>0.39</v>
      </c>
      <c r="U31">
        <v>0.42</v>
      </c>
      <c r="V31">
        <v>114</v>
      </c>
      <c r="W31">
        <v>0.58771929824561409</v>
      </c>
      <c r="X31" t="s">
        <v>90</v>
      </c>
      <c r="Y31">
        <v>1</v>
      </c>
      <c r="Z31">
        <v>2</v>
      </c>
      <c r="AA31">
        <v>0</v>
      </c>
      <c r="AB31">
        <v>1</v>
      </c>
      <c r="AC31">
        <v>1</v>
      </c>
      <c r="AD31">
        <v>1</v>
      </c>
      <c r="AE31">
        <v>1</v>
      </c>
      <c r="AF31">
        <v>6</v>
      </c>
      <c r="AG31">
        <v>11</v>
      </c>
      <c r="AH31">
        <v>6</v>
      </c>
      <c r="AI31">
        <v>1</v>
      </c>
      <c r="AJ31">
        <v>2.828082718250545E-4</v>
      </c>
      <c r="AK31">
        <v>39</v>
      </c>
      <c r="AL31">
        <v>26</v>
      </c>
      <c r="AM31">
        <v>0.66666666666666663</v>
      </c>
      <c r="AN31" t="s">
        <v>52</v>
      </c>
      <c r="AO31">
        <v>3</v>
      </c>
      <c r="AP31">
        <v>352</v>
      </c>
      <c r="AQ31">
        <v>3</v>
      </c>
      <c r="AR31">
        <v>-2</v>
      </c>
      <c r="AS31" t="s">
        <v>53</v>
      </c>
      <c r="AT31">
        <v>1</v>
      </c>
      <c r="AU31" t="b">
        <v>1</v>
      </c>
      <c r="AV31">
        <f t="shared" si="0"/>
        <v>2.0000000000000018E-2</v>
      </c>
      <c r="AW31">
        <f t="shared" si="1"/>
        <v>-2.9999999999999971E-2</v>
      </c>
      <c r="AX31">
        <f t="shared" si="2"/>
        <v>0</v>
      </c>
    </row>
    <row r="32" spans="1:50" x14ac:dyDescent="0.25">
      <c r="A32">
        <v>2000</v>
      </c>
      <c r="B32">
        <v>200</v>
      </c>
      <c r="C32" t="s">
        <v>47</v>
      </c>
      <c r="D32">
        <v>0.52</v>
      </c>
      <c r="E32">
        <v>19</v>
      </c>
      <c r="F32">
        <v>0.45</v>
      </c>
      <c r="G32">
        <v>2.0651157407407412E-6</v>
      </c>
      <c r="H32" t="s">
        <v>797</v>
      </c>
      <c r="I32" t="s">
        <v>798</v>
      </c>
      <c r="J32">
        <v>49</v>
      </c>
      <c r="K32" t="s">
        <v>389</v>
      </c>
      <c r="L32">
        <v>6</v>
      </c>
      <c r="M32" t="s">
        <v>57</v>
      </c>
      <c r="N32">
        <v>0</v>
      </c>
      <c r="O32">
        <v>0.45</v>
      </c>
      <c r="P32">
        <v>0.47</v>
      </c>
      <c r="Q32">
        <v>1.972927083333333E-5</v>
      </c>
      <c r="R32">
        <v>0.44500000000000001</v>
      </c>
      <c r="S32">
        <v>8.6657638888888886E-6</v>
      </c>
      <c r="T32">
        <v>0.39</v>
      </c>
      <c r="U32">
        <v>0.47</v>
      </c>
      <c r="V32">
        <v>110</v>
      </c>
      <c r="W32">
        <v>0.60909090909090913</v>
      </c>
      <c r="X32" t="s">
        <v>96</v>
      </c>
      <c r="Y32">
        <v>1</v>
      </c>
      <c r="Z32">
        <v>3</v>
      </c>
      <c r="AA32">
        <v>1</v>
      </c>
      <c r="AB32">
        <v>1</v>
      </c>
      <c r="AC32">
        <v>1</v>
      </c>
      <c r="AD32">
        <v>2</v>
      </c>
      <c r="AE32">
        <v>1</v>
      </c>
      <c r="AF32">
        <v>5</v>
      </c>
      <c r="AG32">
        <v>5</v>
      </c>
      <c r="AH32">
        <v>1</v>
      </c>
      <c r="AI32">
        <v>1</v>
      </c>
      <c r="AJ32">
        <v>0</v>
      </c>
      <c r="AK32">
        <v>61</v>
      </c>
      <c r="AL32">
        <v>32</v>
      </c>
      <c r="AM32">
        <v>0.52459016393442626</v>
      </c>
      <c r="AN32" t="s">
        <v>52</v>
      </c>
      <c r="AO32">
        <v>2</v>
      </c>
      <c r="AP32">
        <v>581</v>
      </c>
      <c r="AQ32">
        <v>1</v>
      </c>
      <c r="AR32">
        <v>0.5</v>
      </c>
      <c r="AS32" t="s">
        <v>53</v>
      </c>
      <c r="AT32">
        <v>1</v>
      </c>
      <c r="AU32" t="b">
        <v>0</v>
      </c>
      <c r="AV32">
        <f t="shared" si="0"/>
        <v>-2.4999999999999967E-2</v>
      </c>
      <c r="AW32">
        <f t="shared" si="1"/>
        <v>-7.999999999999996E-2</v>
      </c>
      <c r="AX32">
        <f t="shared" si="2"/>
        <v>0</v>
      </c>
    </row>
    <row r="33" spans="1:50" x14ac:dyDescent="0.25">
      <c r="A33">
        <v>2000</v>
      </c>
      <c r="B33">
        <v>200</v>
      </c>
      <c r="C33" t="s">
        <v>47</v>
      </c>
      <c r="D33">
        <v>0.52</v>
      </c>
      <c r="E33">
        <v>19</v>
      </c>
      <c r="F33">
        <v>0.45</v>
      </c>
      <c r="G33">
        <v>2.3212731481481479E-6</v>
      </c>
      <c r="H33" t="s">
        <v>797</v>
      </c>
      <c r="I33" t="s">
        <v>798</v>
      </c>
      <c r="J33">
        <v>49</v>
      </c>
      <c r="K33" t="s">
        <v>389</v>
      </c>
      <c r="L33">
        <v>6</v>
      </c>
      <c r="M33" t="s">
        <v>57</v>
      </c>
      <c r="N33">
        <v>0</v>
      </c>
      <c r="O33">
        <v>0.45</v>
      </c>
      <c r="P33">
        <v>0.47</v>
      </c>
      <c r="Q33">
        <v>1.9731539351851851E-5</v>
      </c>
      <c r="R33">
        <v>0.46</v>
      </c>
      <c r="S33">
        <v>9.2860416666666656E-6</v>
      </c>
      <c r="T33">
        <v>0.39</v>
      </c>
      <c r="U33">
        <v>0.47</v>
      </c>
      <c r="V33">
        <v>110</v>
      </c>
      <c r="W33">
        <v>0.60909090909090913</v>
      </c>
      <c r="X33" t="s">
        <v>96</v>
      </c>
      <c r="Y33">
        <v>1</v>
      </c>
      <c r="Z33">
        <v>3</v>
      </c>
      <c r="AA33">
        <v>1</v>
      </c>
      <c r="AB33">
        <v>1</v>
      </c>
      <c r="AC33">
        <v>1</v>
      </c>
      <c r="AD33">
        <v>2</v>
      </c>
      <c r="AE33">
        <v>1</v>
      </c>
      <c r="AF33">
        <v>5</v>
      </c>
      <c r="AG33">
        <v>5</v>
      </c>
      <c r="AH33">
        <v>1</v>
      </c>
      <c r="AI33">
        <v>1</v>
      </c>
      <c r="AJ33">
        <v>0</v>
      </c>
      <c r="AK33">
        <v>61</v>
      </c>
      <c r="AL33">
        <v>32</v>
      </c>
      <c r="AM33">
        <v>0.52459016393442626</v>
      </c>
      <c r="AN33" t="s">
        <v>52</v>
      </c>
      <c r="AO33">
        <v>2</v>
      </c>
      <c r="AP33">
        <v>581</v>
      </c>
      <c r="AQ33">
        <v>1</v>
      </c>
      <c r="AR33">
        <v>-0.5</v>
      </c>
      <c r="AS33" t="s">
        <v>53</v>
      </c>
      <c r="AT33">
        <v>1</v>
      </c>
      <c r="AU33" t="b">
        <v>0</v>
      </c>
      <c r="AV33">
        <f t="shared" si="0"/>
        <v>-9.9999999999999534E-3</v>
      </c>
      <c r="AW33">
        <f t="shared" si="1"/>
        <v>-7.999999999999996E-2</v>
      </c>
      <c r="AX33">
        <f t="shared" si="2"/>
        <v>0</v>
      </c>
    </row>
    <row r="34" spans="1:50" x14ac:dyDescent="0.25">
      <c r="A34">
        <v>2000</v>
      </c>
      <c r="B34">
        <v>200</v>
      </c>
      <c r="C34" t="s">
        <v>47</v>
      </c>
      <c r="D34">
        <v>0.52</v>
      </c>
      <c r="E34">
        <v>19</v>
      </c>
      <c r="F34">
        <v>0.45</v>
      </c>
      <c r="G34">
        <v>2.1406134259259258E-6</v>
      </c>
      <c r="H34" t="s">
        <v>797</v>
      </c>
      <c r="I34" t="s">
        <v>798</v>
      </c>
      <c r="J34">
        <v>49</v>
      </c>
      <c r="K34" t="s">
        <v>389</v>
      </c>
      <c r="L34">
        <v>6</v>
      </c>
      <c r="M34" t="s">
        <v>57</v>
      </c>
      <c r="N34">
        <v>0</v>
      </c>
      <c r="O34">
        <v>0.45</v>
      </c>
      <c r="P34">
        <v>0.47</v>
      </c>
      <c r="Q34">
        <v>1.9727708333333329E-5</v>
      </c>
      <c r="R34">
        <v>0.46</v>
      </c>
      <c r="S34">
        <v>8.7442013888888887E-6</v>
      </c>
      <c r="T34">
        <v>0.39</v>
      </c>
      <c r="U34">
        <v>0.47</v>
      </c>
      <c r="V34">
        <v>110</v>
      </c>
      <c r="W34">
        <v>0.60909090909090913</v>
      </c>
      <c r="X34" t="s">
        <v>96</v>
      </c>
      <c r="Y34">
        <v>1</v>
      </c>
      <c r="Z34">
        <v>3</v>
      </c>
      <c r="AA34">
        <v>1</v>
      </c>
      <c r="AB34">
        <v>1</v>
      </c>
      <c r="AC34">
        <v>1</v>
      </c>
      <c r="AD34">
        <v>2</v>
      </c>
      <c r="AE34">
        <v>1</v>
      </c>
      <c r="AF34">
        <v>5</v>
      </c>
      <c r="AG34">
        <v>5</v>
      </c>
      <c r="AH34">
        <v>1</v>
      </c>
      <c r="AI34">
        <v>1</v>
      </c>
      <c r="AJ34">
        <v>0</v>
      </c>
      <c r="AK34">
        <v>61</v>
      </c>
      <c r="AL34">
        <v>32</v>
      </c>
      <c r="AM34">
        <v>0.52459016393442626</v>
      </c>
      <c r="AN34" t="s">
        <v>52</v>
      </c>
      <c r="AO34">
        <v>2</v>
      </c>
      <c r="AP34">
        <v>581</v>
      </c>
      <c r="AQ34">
        <v>2</v>
      </c>
      <c r="AR34">
        <v>1</v>
      </c>
      <c r="AS34" t="s">
        <v>53</v>
      </c>
      <c r="AT34">
        <v>1</v>
      </c>
      <c r="AU34" t="b">
        <v>0</v>
      </c>
      <c r="AV34">
        <f t="shared" si="0"/>
        <v>-9.9999999999999534E-3</v>
      </c>
      <c r="AW34">
        <f t="shared" si="1"/>
        <v>-7.999999999999996E-2</v>
      </c>
      <c r="AX34">
        <f t="shared" si="2"/>
        <v>0</v>
      </c>
    </row>
    <row r="35" spans="1:50" x14ac:dyDescent="0.25">
      <c r="A35">
        <v>2000</v>
      </c>
      <c r="B35">
        <v>200</v>
      </c>
      <c r="C35" t="s">
        <v>47</v>
      </c>
      <c r="D35">
        <v>0.52</v>
      </c>
      <c r="E35">
        <v>19</v>
      </c>
      <c r="F35">
        <v>0.45</v>
      </c>
      <c r="G35">
        <v>2.140844907407407E-6</v>
      </c>
      <c r="H35" t="s">
        <v>797</v>
      </c>
      <c r="I35" t="s">
        <v>798</v>
      </c>
      <c r="J35">
        <v>49</v>
      </c>
      <c r="K35" t="s">
        <v>389</v>
      </c>
      <c r="L35">
        <v>6</v>
      </c>
      <c r="M35" t="s">
        <v>57</v>
      </c>
      <c r="N35">
        <v>0</v>
      </c>
      <c r="O35">
        <v>0.45</v>
      </c>
      <c r="P35">
        <v>0.47</v>
      </c>
      <c r="Q35">
        <v>1.9727384259259262E-5</v>
      </c>
      <c r="R35">
        <v>0.435</v>
      </c>
      <c r="S35">
        <v>8.6638657407407405E-6</v>
      </c>
      <c r="T35">
        <v>0.39</v>
      </c>
      <c r="U35">
        <v>0.47</v>
      </c>
      <c r="V35">
        <v>110</v>
      </c>
      <c r="W35">
        <v>0.60909090909090913</v>
      </c>
      <c r="X35" t="s">
        <v>96</v>
      </c>
      <c r="Y35">
        <v>1</v>
      </c>
      <c r="Z35">
        <v>3</v>
      </c>
      <c r="AA35">
        <v>1</v>
      </c>
      <c r="AB35">
        <v>1</v>
      </c>
      <c r="AC35">
        <v>1</v>
      </c>
      <c r="AD35">
        <v>2</v>
      </c>
      <c r="AE35">
        <v>1</v>
      </c>
      <c r="AF35">
        <v>5</v>
      </c>
      <c r="AG35">
        <v>5</v>
      </c>
      <c r="AH35">
        <v>1</v>
      </c>
      <c r="AI35">
        <v>1</v>
      </c>
      <c r="AJ35">
        <v>0</v>
      </c>
      <c r="AK35">
        <v>61</v>
      </c>
      <c r="AL35">
        <v>32</v>
      </c>
      <c r="AM35">
        <v>0.52459016393442626</v>
      </c>
      <c r="AN35" t="s">
        <v>52</v>
      </c>
      <c r="AO35">
        <v>2</v>
      </c>
      <c r="AP35">
        <v>581</v>
      </c>
      <c r="AQ35">
        <v>2</v>
      </c>
      <c r="AR35">
        <v>-1</v>
      </c>
      <c r="AS35" t="s">
        <v>53</v>
      </c>
      <c r="AT35">
        <v>1</v>
      </c>
      <c r="AU35" t="b">
        <v>0</v>
      </c>
      <c r="AV35">
        <f t="shared" si="0"/>
        <v>-3.4999999999999976E-2</v>
      </c>
      <c r="AW35">
        <f t="shared" si="1"/>
        <v>-7.999999999999996E-2</v>
      </c>
      <c r="AX35">
        <f t="shared" si="2"/>
        <v>0</v>
      </c>
    </row>
    <row r="36" spans="1:50" x14ac:dyDescent="0.25">
      <c r="A36">
        <v>2000</v>
      </c>
      <c r="B36">
        <v>200</v>
      </c>
      <c r="C36" t="s">
        <v>47</v>
      </c>
      <c r="D36">
        <v>0.52</v>
      </c>
      <c r="E36">
        <v>19</v>
      </c>
      <c r="F36">
        <v>0.45</v>
      </c>
      <c r="G36">
        <v>2.1397453703703699E-6</v>
      </c>
      <c r="H36" t="s">
        <v>809</v>
      </c>
      <c r="I36" t="s">
        <v>810</v>
      </c>
      <c r="J36">
        <v>49</v>
      </c>
      <c r="K36" t="s">
        <v>811</v>
      </c>
      <c r="L36">
        <v>7</v>
      </c>
      <c r="M36" t="s">
        <v>77</v>
      </c>
      <c r="N36">
        <v>0</v>
      </c>
      <c r="O36">
        <v>0.45</v>
      </c>
      <c r="P36">
        <v>0.47</v>
      </c>
      <c r="Q36">
        <v>2.0527523148148149E-5</v>
      </c>
      <c r="R36">
        <v>0.46</v>
      </c>
      <c r="S36">
        <v>8.8489583333333327E-6</v>
      </c>
      <c r="T36">
        <v>0.39</v>
      </c>
      <c r="U36">
        <v>0.47</v>
      </c>
      <c r="V36">
        <v>110</v>
      </c>
      <c r="W36">
        <v>0.60909090909090913</v>
      </c>
      <c r="X36" t="s">
        <v>96</v>
      </c>
      <c r="Y36">
        <v>1</v>
      </c>
      <c r="Z36">
        <v>2</v>
      </c>
      <c r="AA36">
        <v>0</v>
      </c>
      <c r="AB36">
        <v>1</v>
      </c>
      <c r="AC36">
        <v>0</v>
      </c>
      <c r="AD36">
        <v>2</v>
      </c>
      <c r="AE36">
        <v>0</v>
      </c>
      <c r="AF36">
        <v>7</v>
      </c>
      <c r="AG36">
        <v>7</v>
      </c>
      <c r="AH36">
        <v>2</v>
      </c>
      <c r="AI36">
        <v>1</v>
      </c>
      <c r="AJ36">
        <v>0</v>
      </c>
      <c r="AK36">
        <v>61</v>
      </c>
      <c r="AL36">
        <v>32</v>
      </c>
      <c r="AM36">
        <v>0.52459016393442626</v>
      </c>
      <c r="AN36" t="s">
        <v>52</v>
      </c>
      <c r="AO36">
        <v>2</v>
      </c>
      <c r="AP36">
        <v>581</v>
      </c>
      <c r="AQ36">
        <v>3</v>
      </c>
      <c r="AR36">
        <v>2</v>
      </c>
      <c r="AS36" t="s">
        <v>53</v>
      </c>
      <c r="AT36">
        <v>1</v>
      </c>
      <c r="AU36" t="b">
        <v>0</v>
      </c>
      <c r="AV36">
        <f t="shared" si="0"/>
        <v>-9.9999999999999534E-3</v>
      </c>
      <c r="AW36">
        <f t="shared" si="1"/>
        <v>-7.999999999999996E-2</v>
      </c>
      <c r="AX36">
        <f t="shared" si="2"/>
        <v>0</v>
      </c>
    </row>
    <row r="37" spans="1:50" x14ac:dyDescent="0.25">
      <c r="A37">
        <v>2000</v>
      </c>
      <c r="B37">
        <v>200</v>
      </c>
      <c r="C37" t="s">
        <v>47</v>
      </c>
      <c r="D37">
        <v>0.52</v>
      </c>
      <c r="E37">
        <v>19</v>
      </c>
      <c r="F37">
        <v>0.45</v>
      </c>
      <c r="G37">
        <v>2.245902777777778E-6</v>
      </c>
      <c r="H37" t="s">
        <v>797</v>
      </c>
      <c r="I37" t="s">
        <v>798</v>
      </c>
      <c r="J37">
        <v>49</v>
      </c>
      <c r="K37" t="s">
        <v>389</v>
      </c>
      <c r="L37">
        <v>6</v>
      </c>
      <c r="M37" t="s">
        <v>57</v>
      </c>
      <c r="N37">
        <v>0</v>
      </c>
      <c r="O37">
        <v>0.45</v>
      </c>
      <c r="P37">
        <v>0.47</v>
      </c>
      <c r="Q37">
        <v>1.980642361111111E-5</v>
      </c>
      <c r="R37">
        <v>0.45500000000000002</v>
      </c>
      <c r="S37">
        <v>8.4870949074074066E-6</v>
      </c>
      <c r="T37">
        <v>0.39</v>
      </c>
      <c r="U37">
        <v>0.47</v>
      </c>
      <c r="V37">
        <v>110</v>
      </c>
      <c r="W37">
        <v>0.60909090909090913</v>
      </c>
      <c r="X37" t="s">
        <v>96</v>
      </c>
      <c r="Y37">
        <v>1</v>
      </c>
      <c r="Z37">
        <v>3</v>
      </c>
      <c r="AA37">
        <v>1</v>
      </c>
      <c r="AB37">
        <v>1</v>
      </c>
      <c r="AC37">
        <v>1</v>
      </c>
      <c r="AD37">
        <v>2</v>
      </c>
      <c r="AE37">
        <v>1</v>
      </c>
      <c r="AF37">
        <v>5</v>
      </c>
      <c r="AG37">
        <v>5</v>
      </c>
      <c r="AH37">
        <v>1</v>
      </c>
      <c r="AI37">
        <v>1</v>
      </c>
      <c r="AJ37">
        <v>0</v>
      </c>
      <c r="AK37">
        <v>61</v>
      </c>
      <c r="AL37">
        <v>32</v>
      </c>
      <c r="AM37">
        <v>0.52459016393442626</v>
      </c>
      <c r="AN37" t="s">
        <v>52</v>
      </c>
      <c r="AO37">
        <v>2</v>
      </c>
      <c r="AP37">
        <v>581</v>
      </c>
      <c r="AQ37">
        <v>3</v>
      </c>
      <c r="AR37">
        <v>-2</v>
      </c>
      <c r="AS37" t="s">
        <v>53</v>
      </c>
      <c r="AT37">
        <v>1</v>
      </c>
      <c r="AU37" t="b">
        <v>0</v>
      </c>
      <c r="AV37">
        <f t="shared" si="0"/>
        <v>-1.4999999999999958E-2</v>
      </c>
      <c r="AW37">
        <f t="shared" si="1"/>
        <v>-7.999999999999996E-2</v>
      </c>
      <c r="AX37">
        <f t="shared" si="2"/>
        <v>0</v>
      </c>
    </row>
    <row r="38" spans="1:50" x14ac:dyDescent="0.25">
      <c r="A38">
        <v>2000</v>
      </c>
      <c r="B38">
        <v>200</v>
      </c>
      <c r="C38" t="s">
        <v>47</v>
      </c>
      <c r="D38">
        <v>0.52</v>
      </c>
      <c r="E38">
        <v>19</v>
      </c>
      <c r="F38">
        <v>0.45</v>
      </c>
      <c r="G38">
        <v>2.140694444444444E-6</v>
      </c>
      <c r="H38" t="s">
        <v>797</v>
      </c>
      <c r="I38" t="s">
        <v>798</v>
      </c>
      <c r="J38">
        <v>49</v>
      </c>
      <c r="K38" t="s">
        <v>389</v>
      </c>
      <c r="L38">
        <v>6</v>
      </c>
      <c r="M38" t="s">
        <v>57</v>
      </c>
      <c r="N38">
        <v>0</v>
      </c>
      <c r="O38">
        <v>0.45</v>
      </c>
      <c r="P38">
        <v>0.47</v>
      </c>
      <c r="Q38">
        <v>1.9729201388888889E-5</v>
      </c>
      <c r="R38">
        <v>0.46</v>
      </c>
      <c r="S38">
        <v>8.4859490740740733E-6</v>
      </c>
      <c r="T38">
        <v>0.39</v>
      </c>
      <c r="U38">
        <v>0.47</v>
      </c>
      <c r="V38">
        <v>110</v>
      </c>
      <c r="W38">
        <v>0.60909090909090913</v>
      </c>
      <c r="X38" t="s">
        <v>97</v>
      </c>
      <c r="Y38">
        <v>1</v>
      </c>
      <c r="Z38">
        <v>3</v>
      </c>
      <c r="AA38">
        <v>0</v>
      </c>
      <c r="AB38">
        <v>1</v>
      </c>
      <c r="AC38">
        <v>0</v>
      </c>
      <c r="AD38">
        <v>3</v>
      </c>
      <c r="AE38">
        <v>0</v>
      </c>
      <c r="AF38">
        <v>6</v>
      </c>
      <c r="AG38">
        <v>12</v>
      </c>
      <c r="AH38">
        <v>6</v>
      </c>
      <c r="AI38">
        <v>1</v>
      </c>
      <c r="AJ38">
        <v>2.8280827182505097E-4</v>
      </c>
      <c r="AK38">
        <v>50</v>
      </c>
      <c r="AL38">
        <v>24</v>
      </c>
      <c r="AM38">
        <v>0.48</v>
      </c>
      <c r="AN38" t="s">
        <v>52</v>
      </c>
      <c r="AO38">
        <v>3</v>
      </c>
      <c r="AP38">
        <v>521</v>
      </c>
      <c r="AQ38">
        <v>1</v>
      </c>
      <c r="AR38">
        <v>0.5</v>
      </c>
      <c r="AS38" t="s">
        <v>53</v>
      </c>
      <c r="AT38">
        <v>1</v>
      </c>
      <c r="AU38" t="b">
        <v>1</v>
      </c>
      <c r="AV38">
        <f t="shared" si="0"/>
        <v>-9.9999999999999534E-3</v>
      </c>
      <c r="AW38">
        <f t="shared" si="1"/>
        <v>-7.999999999999996E-2</v>
      </c>
      <c r="AX38">
        <f t="shared" si="2"/>
        <v>0</v>
      </c>
    </row>
    <row r="39" spans="1:50" x14ac:dyDescent="0.25">
      <c r="A39">
        <v>2000</v>
      </c>
      <c r="B39">
        <v>200</v>
      </c>
      <c r="C39" t="s">
        <v>47</v>
      </c>
      <c r="D39">
        <v>0.52</v>
      </c>
      <c r="E39">
        <v>19</v>
      </c>
      <c r="F39">
        <v>0.46</v>
      </c>
      <c r="G39">
        <v>2.3213541666666661E-6</v>
      </c>
      <c r="H39" t="s">
        <v>797</v>
      </c>
      <c r="I39" t="s">
        <v>798</v>
      </c>
      <c r="J39">
        <v>49</v>
      </c>
      <c r="K39" t="s">
        <v>389</v>
      </c>
      <c r="L39">
        <v>6</v>
      </c>
      <c r="M39" t="s">
        <v>57</v>
      </c>
      <c r="N39">
        <v>0</v>
      </c>
      <c r="O39">
        <v>0.46</v>
      </c>
      <c r="P39">
        <v>0.435</v>
      </c>
      <c r="Q39">
        <v>1.857071759259259E-5</v>
      </c>
      <c r="R39">
        <v>0.41499999999999998</v>
      </c>
      <c r="S39">
        <v>9.2852546296296304E-6</v>
      </c>
      <c r="T39">
        <v>0.39</v>
      </c>
      <c r="U39">
        <v>0.435</v>
      </c>
      <c r="V39">
        <v>108</v>
      </c>
      <c r="W39">
        <v>0.5</v>
      </c>
      <c r="X39" t="s">
        <v>97</v>
      </c>
      <c r="Y39">
        <v>1</v>
      </c>
      <c r="Z39">
        <v>3</v>
      </c>
      <c r="AA39">
        <v>0</v>
      </c>
      <c r="AB39">
        <v>1</v>
      </c>
      <c r="AC39">
        <v>0</v>
      </c>
      <c r="AD39">
        <v>3</v>
      </c>
      <c r="AE39">
        <v>0</v>
      </c>
      <c r="AF39">
        <v>6</v>
      </c>
      <c r="AG39">
        <v>12</v>
      </c>
      <c r="AH39">
        <v>6</v>
      </c>
      <c r="AI39">
        <v>1</v>
      </c>
      <c r="AJ39">
        <v>2.8280827182505097E-4</v>
      </c>
      <c r="AK39">
        <v>29</v>
      </c>
      <c r="AL39">
        <v>11</v>
      </c>
      <c r="AM39">
        <v>0.37931034482758619</v>
      </c>
      <c r="AN39" t="s">
        <v>52</v>
      </c>
      <c r="AO39">
        <v>3</v>
      </c>
      <c r="AP39">
        <v>521</v>
      </c>
      <c r="AQ39">
        <v>1</v>
      </c>
      <c r="AR39">
        <v>-0.5</v>
      </c>
      <c r="AS39" t="s">
        <v>53</v>
      </c>
      <c r="AT39">
        <v>1</v>
      </c>
      <c r="AU39" t="b">
        <v>1</v>
      </c>
      <c r="AV39">
        <f t="shared" si="0"/>
        <v>-2.0000000000000018E-2</v>
      </c>
      <c r="AW39">
        <f t="shared" si="1"/>
        <v>-4.4999999999999984E-2</v>
      </c>
      <c r="AX39">
        <f t="shared" si="2"/>
        <v>0</v>
      </c>
    </row>
    <row r="40" spans="1:50" x14ac:dyDescent="0.25">
      <c r="A40">
        <v>2000</v>
      </c>
      <c r="B40">
        <v>200</v>
      </c>
      <c r="C40" t="s">
        <v>47</v>
      </c>
      <c r="D40">
        <v>0.52</v>
      </c>
      <c r="E40">
        <v>19</v>
      </c>
      <c r="F40">
        <v>0.45</v>
      </c>
      <c r="G40">
        <v>2.140416666666667E-6</v>
      </c>
      <c r="H40" t="s">
        <v>797</v>
      </c>
      <c r="I40" t="s">
        <v>798</v>
      </c>
      <c r="J40">
        <v>49</v>
      </c>
      <c r="K40" t="s">
        <v>389</v>
      </c>
      <c r="L40">
        <v>6</v>
      </c>
      <c r="M40" t="s">
        <v>57</v>
      </c>
      <c r="N40">
        <v>0</v>
      </c>
      <c r="O40">
        <v>0.45</v>
      </c>
      <c r="P40">
        <v>0.47</v>
      </c>
      <c r="Q40">
        <v>1.9473252314814819E-5</v>
      </c>
      <c r="R40">
        <v>0.43</v>
      </c>
      <c r="S40">
        <v>8.5638773148148143E-6</v>
      </c>
      <c r="T40">
        <v>0.39</v>
      </c>
      <c r="U40">
        <v>0.47</v>
      </c>
      <c r="V40">
        <v>110</v>
      </c>
      <c r="W40">
        <v>0.60909090909090913</v>
      </c>
      <c r="X40" t="s">
        <v>97</v>
      </c>
      <c r="Y40">
        <v>1</v>
      </c>
      <c r="Z40">
        <v>3</v>
      </c>
      <c r="AA40">
        <v>0</v>
      </c>
      <c r="AB40">
        <v>1</v>
      </c>
      <c r="AC40">
        <v>0</v>
      </c>
      <c r="AD40">
        <v>3</v>
      </c>
      <c r="AE40">
        <v>0</v>
      </c>
      <c r="AF40">
        <v>6</v>
      </c>
      <c r="AG40">
        <v>12</v>
      </c>
      <c r="AH40">
        <v>6</v>
      </c>
      <c r="AI40">
        <v>1</v>
      </c>
      <c r="AJ40">
        <v>2.8280827182505097E-4</v>
      </c>
      <c r="AK40">
        <v>50</v>
      </c>
      <c r="AL40">
        <v>24</v>
      </c>
      <c r="AM40">
        <v>0.48</v>
      </c>
      <c r="AN40" t="s">
        <v>52</v>
      </c>
      <c r="AO40">
        <v>3</v>
      </c>
      <c r="AP40">
        <v>521</v>
      </c>
      <c r="AQ40">
        <v>2</v>
      </c>
      <c r="AR40">
        <v>1</v>
      </c>
      <c r="AS40" t="s">
        <v>53</v>
      </c>
      <c r="AT40">
        <v>1</v>
      </c>
      <c r="AU40" t="b">
        <v>1</v>
      </c>
      <c r="AV40">
        <f t="shared" si="0"/>
        <v>-3.999999999999998E-2</v>
      </c>
      <c r="AW40">
        <f t="shared" si="1"/>
        <v>-7.999999999999996E-2</v>
      </c>
      <c r="AX40">
        <f t="shared" si="2"/>
        <v>0</v>
      </c>
    </row>
    <row r="41" spans="1:50" x14ac:dyDescent="0.25">
      <c r="A41">
        <v>2000</v>
      </c>
      <c r="B41">
        <v>200</v>
      </c>
      <c r="C41" t="s">
        <v>47</v>
      </c>
      <c r="D41">
        <v>0.52</v>
      </c>
      <c r="E41">
        <v>19</v>
      </c>
      <c r="F41">
        <v>0.44</v>
      </c>
      <c r="G41">
        <v>2.1409027777777782E-6</v>
      </c>
      <c r="H41" t="s">
        <v>797</v>
      </c>
      <c r="I41" t="s">
        <v>798</v>
      </c>
      <c r="J41">
        <v>49</v>
      </c>
      <c r="K41" t="s">
        <v>389</v>
      </c>
      <c r="L41">
        <v>6</v>
      </c>
      <c r="M41" t="s">
        <v>57</v>
      </c>
      <c r="N41">
        <v>0</v>
      </c>
      <c r="O41">
        <v>0.44</v>
      </c>
      <c r="P41">
        <v>0.41</v>
      </c>
      <c r="Q41">
        <v>1.9546793981481479E-5</v>
      </c>
      <c r="R41">
        <v>0.43</v>
      </c>
      <c r="S41">
        <v>8.6665856481481492E-6</v>
      </c>
      <c r="T41">
        <v>0.39500000000000002</v>
      </c>
      <c r="U41">
        <v>0.41</v>
      </c>
      <c r="V41">
        <v>112</v>
      </c>
      <c r="W41">
        <v>0.45535714285714279</v>
      </c>
      <c r="X41" t="s">
        <v>97</v>
      </c>
      <c r="Y41">
        <v>1</v>
      </c>
      <c r="Z41">
        <v>3</v>
      </c>
      <c r="AA41">
        <v>0</v>
      </c>
      <c r="AB41">
        <v>1</v>
      </c>
      <c r="AC41">
        <v>0</v>
      </c>
      <c r="AD41">
        <v>3</v>
      </c>
      <c r="AE41">
        <v>0</v>
      </c>
      <c r="AF41">
        <v>6</v>
      </c>
      <c r="AG41">
        <v>12</v>
      </c>
      <c r="AH41">
        <v>6</v>
      </c>
      <c r="AI41">
        <v>1</v>
      </c>
      <c r="AJ41">
        <v>2.8280827182505097E-4</v>
      </c>
      <c r="AK41">
        <v>17</v>
      </c>
      <c r="AL41">
        <v>7</v>
      </c>
      <c r="AM41">
        <v>0.41176470588235292</v>
      </c>
      <c r="AN41" t="s">
        <v>52</v>
      </c>
      <c r="AO41">
        <v>3</v>
      </c>
      <c r="AP41">
        <v>521</v>
      </c>
      <c r="AQ41">
        <v>2</v>
      </c>
      <c r="AR41">
        <v>-1</v>
      </c>
      <c r="AS41" t="s">
        <v>53</v>
      </c>
      <c r="AT41">
        <v>1</v>
      </c>
      <c r="AU41" t="b">
        <v>1</v>
      </c>
      <c r="AV41">
        <f t="shared" si="0"/>
        <v>2.0000000000000018E-2</v>
      </c>
      <c r="AW41">
        <f t="shared" si="1"/>
        <v>-1.4999999999999958E-2</v>
      </c>
      <c r="AX41">
        <f t="shared" si="2"/>
        <v>0</v>
      </c>
    </row>
    <row r="42" spans="1:50" x14ac:dyDescent="0.25">
      <c r="A42">
        <v>2000</v>
      </c>
      <c r="B42">
        <v>200</v>
      </c>
      <c r="C42" t="s">
        <v>47</v>
      </c>
      <c r="D42">
        <v>0.52</v>
      </c>
      <c r="E42">
        <v>19</v>
      </c>
      <c r="F42">
        <v>0.45</v>
      </c>
      <c r="G42">
        <v>2.1411111111111111E-6</v>
      </c>
      <c r="H42" t="s">
        <v>797</v>
      </c>
      <c r="I42" t="s">
        <v>798</v>
      </c>
      <c r="J42">
        <v>49</v>
      </c>
      <c r="K42" t="s">
        <v>389</v>
      </c>
      <c r="L42">
        <v>6</v>
      </c>
      <c r="M42" t="s">
        <v>57</v>
      </c>
      <c r="N42">
        <v>0</v>
      </c>
      <c r="O42">
        <v>0.45</v>
      </c>
      <c r="P42">
        <v>0.47</v>
      </c>
      <c r="Q42">
        <v>1.9367175925925929E-5</v>
      </c>
      <c r="R42">
        <v>0.43</v>
      </c>
      <c r="S42">
        <v>9.4649421296296305E-6</v>
      </c>
      <c r="T42">
        <v>0.51</v>
      </c>
      <c r="U42">
        <v>0.47</v>
      </c>
      <c r="V42">
        <v>110</v>
      </c>
      <c r="W42">
        <v>0.60909090909090913</v>
      </c>
      <c r="X42" t="s">
        <v>97</v>
      </c>
      <c r="Y42">
        <v>1</v>
      </c>
      <c r="Z42">
        <v>3</v>
      </c>
      <c r="AA42">
        <v>0</v>
      </c>
      <c r="AB42">
        <v>1</v>
      </c>
      <c r="AC42">
        <v>0</v>
      </c>
      <c r="AD42">
        <v>3</v>
      </c>
      <c r="AE42">
        <v>0</v>
      </c>
      <c r="AF42">
        <v>6</v>
      </c>
      <c r="AG42">
        <v>12</v>
      </c>
      <c r="AH42">
        <v>6</v>
      </c>
      <c r="AI42">
        <v>1</v>
      </c>
      <c r="AJ42">
        <v>2.8280827182505097E-4</v>
      </c>
      <c r="AK42">
        <v>50</v>
      </c>
      <c r="AL42">
        <v>24</v>
      </c>
      <c r="AM42">
        <v>0.48</v>
      </c>
      <c r="AN42" t="s">
        <v>52</v>
      </c>
      <c r="AO42">
        <v>3</v>
      </c>
      <c r="AP42">
        <v>521</v>
      </c>
      <c r="AQ42">
        <v>3</v>
      </c>
      <c r="AR42">
        <v>2</v>
      </c>
      <c r="AS42" t="s">
        <v>53</v>
      </c>
      <c r="AT42">
        <v>1</v>
      </c>
      <c r="AU42" t="b">
        <v>1</v>
      </c>
      <c r="AV42">
        <f t="shared" si="0"/>
        <v>-3.999999999999998E-2</v>
      </c>
      <c r="AW42">
        <f t="shared" si="1"/>
        <v>4.0000000000000036E-2</v>
      </c>
      <c r="AX42">
        <f t="shared" si="2"/>
        <v>0</v>
      </c>
    </row>
    <row r="43" spans="1:50" x14ac:dyDescent="0.25">
      <c r="A43">
        <v>2000</v>
      </c>
      <c r="B43">
        <v>200</v>
      </c>
      <c r="C43" t="s">
        <v>47</v>
      </c>
      <c r="D43">
        <v>0.52</v>
      </c>
      <c r="E43">
        <v>19</v>
      </c>
      <c r="F43">
        <v>0.42499999999999999</v>
      </c>
      <c r="G43">
        <v>2.1404745370370369E-6</v>
      </c>
      <c r="H43" t="s">
        <v>809</v>
      </c>
      <c r="I43" t="s">
        <v>810</v>
      </c>
      <c r="J43">
        <v>49</v>
      </c>
      <c r="K43" t="s">
        <v>811</v>
      </c>
      <c r="L43">
        <v>7</v>
      </c>
      <c r="M43" t="s">
        <v>77</v>
      </c>
      <c r="N43">
        <v>0</v>
      </c>
      <c r="O43">
        <v>0.42499999999999999</v>
      </c>
      <c r="P43">
        <v>0.4</v>
      </c>
      <c r="Q43">
        <v>1.9909861111111109E-5</v>
      </c>
      <c r="R43">
        <v>0.37</v>
      </c>
      <c r="S43">
        <v>8.5613425925925936E-6</v>
      </c>
      <c r="T43">
        <v>0.435</v>
      </c>
      <c r="U43">
        <v>0.4</v>
      </c>
      <c r="V43">
        <v>115</v>
      </c>
      <c r="W43">
        <v>0.13043478260869559</v>
      </c>
      <c r="X43" t="s">
        <v>97</v>
      </c>
      <c r="Y43">
        <v>1</v>
      </c>
      <c r="Z43">
        <v>2</v>
      </c>
      <c r="AA43">
        <v>0</v>
      </c>
      <c r="AB43">
        <v>1</v>
      </c>
      <c r="AC43">
        <v>0</v>
      </c>
      <c r="AD43">
        <v>2</v>
      </c>
      <c r="AE43">
        <v>0</v>
      </c>
      <c r="AF43">
        <v>7</v>
      </c>
      <c r="AG43">
        <v>9</v>
      </c>
      <c r="AH43">
        <v>4</v>
      </c>
      <c r="AI43">
        <v>1</v>
      </c>
      <c r="AJ43">
        <v>2.8280827182505097E-4</v>
      </c>
      <c r="AK43">
        <v>3</v>
      </c>
      <c r="AL43">
        <v>2</v>
      </c>
      <c r="AM43">
        <v>0.66666666666666663</v>
      </c>
      <c r="AN43" t="s">
        <v>52</v>
      </c>
      <c r="AO43">
        <v>3</v>
      </c>
      <c r="AP43">
        <v>521</v>
      </c>
      <c r="AQ43">
        <v>3</v>
      </c>
      <c r="AR43">
        <v>-2</v>
      </c>
      <c r="AS43" t="s">
        <v>53</v>
      </c>
      <c r="AT43">
        <v>1</v>
      </c>
      <c r="AU43" t="b">
        <v>1</v>
      </c>
      <c r="AV43">
        <f t="shared" si="0"/>
        <v>-3.0000000000000027E-2</v>
      </c>
      <c r="AW43">
        <f t="shared" si="1"/>
        <v>3.4999999999999976E-2</v>
      </c>
      <c r="AX43">
        <f t="shared" si="2"/>
        <v>0</v>
      </c>
    </row>
    <row r="44" spans="1:50" x14ac:dyDescent="0.25">
      <c r="A44">
        <v>2000</v>
      </c>
      <c r="B44">
        <v>200</v>
      </c>
      <c r="C44" t="s">
        <v>47</v>
      </c>
      <c r="D44">
        <v>0.52</v>
      </c>
      <c r="E44">
        <v>19</v>
      </c>
      <c r="F44">
        <v>0.45</v>
      </c>
      <c r="G44">
        <v>2.321168981481481E-6</v>
      </c>
      <c r="H44" t="s">
        <v>828</v>
      </c>
      <c r="I44" t="s">
        <v>829</v>
      </c>
      <c r="J44">
        <v>49</v>
      </c>
      <c r="K44" t="s">
        <v>50</v>
      </c>
      <c r="L44">
        <v>1</v>
      </c>
      <c r="M44" t="s">
        <v>57</v>
      </c>
      <c r="N44">
        <v>0</v>
      </c>
      <c r="O44">
        <v>0.44500000000000001</v>
      </c>
      <c r="P44">
        <v>0.47</v>
      </c>
      <c r="Q44">
        <v>1.9908321759259261E-5</v>
      </c>
      <c r="R44">
        <v>0.46500000000000002</v>
      </c>
      <c r="S44">
        <v>9.2854166666666659E-6</v>
      </c>
      <c r="T44">
        <v>0.39</v>
      </c>
      <c r="U44">
        <v>0.47</v>
      </c>
      <c r="V44">
        <v>110</v>
      </c>
      <c r="W44">
        <v>0.60909090909090913</v>
      </c>
      <c r="X44" t="s">
        <v>100</v>
      </c>
      <c r="Y44">
        <v>1</v>
      </c>
      <c r="Z44">
        <v>1</v>
      </c>
      <c r="AA44">
        <v>0</v>
      </c>
      <c r="AB44">
        <v>1</v>
      </c>
      <c r="AC44">
        <v>0</v>
      </c>
      <c r="AD44">
        <v>1</v>
      </c>
      <c r="AE44">
        <v>0</v>
      </c>
      <c r="AF44">
        <v>1</v>
      </c>
      <c r="AG44">
        <v>10</v>
      </c>
      <c r="AH44">
        <v>4</v>
      </c>
      <c r="AI44">
        <v>1</v>
      </c>
      <c r="AJ44">
        <v>2.0915105216144989E-4</v>
      </c>
      <c r="AK44">
        <v>87</v>
      </c>
      <c r="AL44">
        <v>49</v>
      </c>
      <c r="AM44">
        <v>0.56321839080459768</v>
      </c>
      <c r="AN44" t="s">
        <v>52</v>
      </c>
      <c r="AO44">
        <v>1</v>
      </c>
      <c r="AP44">
        <v>669</v>
      </c>
      <c r="AQ44">
        <v>1</v>
      </c>
      <c r="AR44">
        <v>0.5</v>
      </c>
      <c r="AS44" t="s">
        <v>53</v>
      </c>
      <c r="AT44">
        <v>1</v>
      </c>
      <c r="AU44" t="b">
        <v>0</v>
      </c>
      <c r="AV44">
        <f t="shared" si="0"/>
        <v>-4.9999999999999489E-3</v>
      </c>
      <c r="AW44">
        <f t="shared" si="1"/>
        <v>-7.999999999999996E-2</v>
      </c>
      <c r="AX44">
        <f t="shared" si="2"/>
        <v>0</v>
      </c>
    </row>
    <row r="45" spans="1:50" x14ac:dyDescent="0.25">
      <c r="A45">
        <v>2000</v>
      </c>
      <c r="B45">
        <v>200</v>
      </c>
      <c r="C45" t="s">
        <v>47</v>
      </c>
      <c r="D45">
        <v>0.52</v>
      </c>
      <c r="E45">
        <v>19</v>
      </c>
      <c r="F45">
        <v>0.45</v>
      </c>
      <c r="G45">
        <v>2.1409143518518519E-6</v>
      </c>
      <c r="H45" t="s">
        <v>830</v>
      </c>
      <c r="I45" t="s">
        <v>796</v>
      </c>
      <c r="J45">
        <v>49</v>
      </c>
      <c r="K45" t="s">
        <v>50</v>
      </c>
      <c r="L45">
        <v>1</v>
      </c>
      <c r="M45" t="s">
        <v>103</v>
      </c>
      <c r="N45">
        <v>0</v>
      </c>
      <c r="O45">
        <v>0.44500000000000001</v>
      </c>
      <c r="P45">
        <v>0.47</v>
      </c>
      <c r="Q45">
        <v>2.0348217592592591E-5</v>
      </c>
      <c r="R45">
        <v>0.46</v>
      </c>
      <c r="S45">
        <v>8.6673958333333319E-6</v>
      </c>
      <c r="T45">
        <v>0.39</v>
      </c>
      <c r="U45">
        <v>0.47</v>
      </c>
      <c r="V45">
        <v>110</v>
      </c>
      <c r="W45">
        <v>0.6454545454545455</v>
      </c>
      <c r="X45" t="s">
        <v>100</v>
      </c>
      <c r="Y45">
        <v>1</v>
      </c>
      <c r="Z45">
        <v>1</v>
      </c>
      <c r="AA45">
        <v>0</v>
      </c>
      <c r="AB45">
        <v>1</v>
      </c>
      <c r="AC45">
        <v>0</v>
      </c>
      <c r="AD45">
        <v>1</v>
      </c>
      <c r="AE45">
        <v>0</v>
      </c>
      <c r="AF45">
        <v>1</v>
      </c>
      <c r="AG45">
        <v>6</v>
      </c>
      <c r="AH45">
        <v>2</v>
      </c>
      <c r="AI45">
        <v>1</v>
      </c>
      <c r="AJ45">
        <v>2.1467250055836121E-4</v>
      </c>
      <c r="AK45">
        <v>87</v>
      </c>
      <c r="AL45">
        <v>49</v>
      </c>
      <c r="AM45">
        <v>0.56321839080459768</v>
      </c>
      <c r="AN45" t="s">
        <v>52</v>
      </c>
      <c r="AO45">
        <v>1</v>
      </c>
      <c r="AP45">
        <v>669</v>
      </c>
      <c r="AQ45">
        <v>1</v>
      </c>
      <c r="AR45">
        <v>-0.5</v>
      </c>
      <c r="AS45" t="s">
        <v>53</v>
      </c>
      <c r="AT45">
        <v>1</v>
      </c>
      <c r="AU45" t="b">
        <v>0</v>
      </c>
      <c r="AV45">
        <f t="shared" si="0"/>
        <v>-9.9999999999999534E-3</v>
      </c>
      <c r="AW45">
        <f t="shared" si="1"/>
        <v>-7.999999999999996E-2</v>
      </c>
      <c r="AX45">
        <f t="shared" si="2"/>
        <v>0</v>
      </c>
    </row>
    <row r="46" spans="1:50" x14ac:dyDescent="0.25">
      <c r="A46">
        <v>2000</v>
      </c>
      <c r="B46">
        <v>200</v>
      </c>
      <c r="C46" t="s">
        <v>47</v>
      </c>
      <c r="D46">
        <v>0.52</v>
      </c>
      <c r="E46">
        <v>19</v>
      </c>
      <c r="F46">
        <v>0.45</v>
      </c>
      <c r="G46">
        <v>2.0655787037037041E-6</v>
      </c>
      <c r="H46" t="s">
        <v>828</v>
      </c>
      <c r="I46" t="s">
        <v>829</v>
      </c>
      <c r="J46">
        <v>49</v>
      </c>
      <c r="K46" t="s">
        <v>50</v>
      </c>
      <c r="L46">
        <v>1</v>
      </c>
      <c r="M46" t="s">
        <v>57</v>
      </c>
      <c r="N46">
        <v>0</v>
      </c>
      <c r="O46">
        <v>0.44500000000000001</v>
      </c>
      <c r="P46">
        <v>0.47</v>
      </c>
      <c r="Q46">
        <v>1.8570474537037039E-5</v>
      </c>
      <c r="R46">
        <v>0.47499999999999998</v>
      </c>
      <c r="S46">
        <v>9.0295601851851849E-6</v>
      </c>
      <c r="T46">
        <v>0.39</v>
      </c>
      <c r="U46">
        <v>0.47</v>
      </c>
      <c r="V46">
        <v>110</v>
      </c>
      <c r="W46">
        <v>0.60909090909090913</v>
      </c>
      <c r="X46" t="s">
        <v>100</v>
      </c>
      <c r="Y46">
        <v>1</v>
      </c>
      <c r="Z46">
        <v>1</v>
      </c>
      <c r="AA46">
        <v>0</v>
      </c>
      <c r="AB46">
        <v>1</v>
      </c>
      <c r="AC46">
        <v>0</v>
      </c>
      <c r="AD46">
        <v>1</v>
      </c>
      <c r="AE46">
        <v>0</v>
      </c>
      <c r="AF46">
        <v>1</v>
      </c>
      <c r="AG46">
        <v>10</v>
      </c>
      <c r="AH46">
        <v>4</v>
      </c>
      <c r="AI46">
        <v>1</v>
      </c>
      <c r="AJ46">
        <v>2.0915105216144989E-4</v>
      </c>
      <c r="AK46">
        <v>87</v>
      </c>
      <c r="AL46">
        <v>49</v>
      </c>
      <c r="AM46">
        <v>0.56321839080459768</v>
      </c>
      <c r="AN46" t="s">
        <v>52</v>
      </c>
      <c r="AO46">
        <v>1</v>
      </c>
      <c r="AP46">
        <v>669</v>
      </c>
      <c r="AQ46">
        <v>2</v>
      </c>
      <c r="AR46">
        <v>1</v>
      </c>
      <c r="AS46" t="s">
        <v>53</v>
      </c>
      <c r="AT46">
        <v>1</v>
      </c>
      <c r="AU46" t="b">
        <v>0</v>
      </c>
      <c r="AV46">
        <f t="shared" si="0"/>
        <v>5.0000000000000044E-3</v>
      </c>
      <c r="AW46">
        <f t="shared" si="1"/>
        <v>-7.999999999999996E-2</v>
      </c>
      <c r="AX46">
        <f t="shared" si="2"/>
        <v>0</v>
      </c>
    </row>
    <row r="47" spans="1:50" x14ac:dyDescent="0.25">
      <c r="A47">
        <v>2000</v>
      </c>
      <c r="B47">
        <v>200</v>
      </c>
      <c r="C47" t="s">
        <v>47</v>
      </c>
      <c r="D47">
        <v>0.52</v>
      </c>
      <c r="E47">
        <v>19</v>
      </c>
      <c r="F47">
        <v>0.45</v>
      </c>
      <c r="G47">
        <v>2.3219907407407412E-6</v>
      </c>
      <c r="H47" t="s">
        <v>830</v>
      </c>
      <c r="I47" t="s">
        <v>796</v>
      </c>
      <c r="J47">
        <v>49</v>
      </c>
      <c r="K47" t="s">
        <v>50</v>
      </c>
      <c r="L47">
        <v>1</v>
      </c>
      <c r="M47" t="s">
        <v>103</v>
      </c>
      <c r="N47">
        <v>0</v>
      </c>
      <c r="O47">
        <v>0.44500000000000001</v>
      </c>
      <c r="P47">
        <v>0.47</v>
      </c>
      <c r="Q47">
        <v>1.9656620370370369E-5</v>
      </c>
      <c r="R47">
        <v>0.46</v>
      </c>
      <c r="S47">
        <v>9.5387268518518516E-6</v>
      </c>
      <c r="T47">
        <v>0.39</v>
      </c>
      <c r="U47">
        <v>0.47</v>
      </c>
      <c r="V47">
        <v>110</v>
      </c>
      <c r="W47">
        <v>0.68181818181818177</v>
      </c>
      <c r="X47" t="s">
        <v>100</v>
      </c>
      <c r="Y47">
        <v>1</v>
      </c>
      <c r="Z47">
        <v>1</v>
      </c>
      <c r="AA47">
        <v>0</v>
      </c>
      <c r="AB47">
        <v>1</v>
      </c>
      <c r="AC47">
        <v>0</v>
      </c>
      <c r="AD47">
        <v>1</v>
      </c>
      <c r="AE47">
        <v>0</v>
      </c>
      <c r="AF47">
        <v>1</v>
      </c>
      <c r="AG47">
        <v>6</v>
      </c>
      <c r="AH47">
        <v>2</v>
      </c>
      <c r="AI47">
        <v>1</v>
      </c>
      <c r="AJ47">
        <v>2.1467250055836121E-4</v>
      </c>
      <c r="AK47">
        <v>87</v>
      </c>
      <c r="AL47">
        <v>49</v>
      </c>
      <c r="AM47">
        <v>0.56321839080459768</v>
      </c>
      <c r="AN47" t="s">
        <v>52</v>
      </c>
      <c r="AO47">
        <v>1</v>
      </c>
      <c r="AP47">
        <v>669</v>
      </c>
      <c r="AQ47">
        <v>2</v>
      </c>
      <c r="AR47">
        <v>-1</v>
      </c>
      <c r="AS47" t="s">
        <v>53</v>
      </c>
      <c r="AT47">
        <v>1</v>
      </c>
      <c r="AU47" t="b">
        <v>0</v>
      </c>
      <c r="AV47">
        <f t="shared" si="0"/>
        <v>-9.9999999999999534E-3</v>
      </c>
      <c r="AW47">
        <f t="shared" si="1"/>
        <v>-7.999999999999996E-2</v>
      </c>
      <c r="AX47">
        <f t="shared" si="2"/>
        <v>0</v>
      </c>
    </row>
    <row r="48" spans="1:50" x14ac:dyDescent="0.25">
      <c r="A48">
        <v>2000</v>
      </c>
      <c r="B48">
        <v>200</v>
      </c>
      <c r="C48" t="s">
        <v>47</v>
      </c>
      <c r="D48">
        <v>0.52</v>
      </c>
      <c r="E48">
        <v>19</v>
      </c>
      <c r="F48">
        <v>0.45</v>
      </c>
      <c r="G48">
        <v>2.1404976851851852E-6</v>
      </c>
      <c r="H48" t="s">
        <v>828</v>
      </c>
      <c r="I48" t="s">
        <v>829</v>
      </c>
      <c r="J48">
        <v>49</v>
      </c>
      <c r="K48" t="s">
        <v>50</v>
      </c>
      <c r="L48">
        <v>1</v>
      </c>
      <c r="M48" t="s">
        <v>57</v>
      </c>
      <c r="N48">
        <v>1.8116898148148149E-7</v>
      </c>
      <c r="O48">
        <v>0.44500000000000001</v>
      </c>
      <c r="P48">
        <v>0.47</v>
      </c>
      <c r="Q48">
        <v>1.9732835648148149E-5</v>
      </c>
      <c r="R48">
        <v>0.47499999999999998</v>
      </c>
      <c r="S48">
        <v>9.1037731481481482E-6</v>
      </c>
      <c r="T48">
        <v>0.39</v>
      </c>
      <c r="U48">
        <v>0.47</v>
      </c>
      <c r="V48">
        <v>110</v>
      </c>
      <c r="W48">
        <v>0.60909090909090913</v>
      </c>
      <c r="X48" t="s">
        <v>100</v>
      </c>
      <c r="Y48">
        <v>1</v>
      </c>
      <c r="Z48">
        <v>1</v>
      </c>
      <c r="AA48">
        <v>0</v>
      </c>
      <c r="AB48">
        <v>1</v>
      </c>
      <c r="AC48">
        <v>0</v>
      </c>
      <c r="AD48">
        <v>1</v>
      </c>
      <c r="AE48">
        <v>0</v>
      </c>
      <c r="AF48">
        <v>1</v>
      </c>
      <c r="AG48">
        <v>10</v>
      </c>
      <c r="AH48">
        <v>4</v>
      </c>
      <c r="AI48">
        <v>1</v>
      </c>
      <c r="AJ48">
        <v>2.0915105216144989E-4</v>
      </c>
      <c r="AK48">
        <v>87</v>
      </c>
      <c r="AL48">
        <v>49</v>
      </c>
      <c r="AM48">
        <v>0.56321839080459768</v>
      </c>
      <c r="AN48" t="s">
        <v>52</v>
      </c>
      <c r="AO48">
        <v>1</v>
      </c>
      <c r="AP48">
        <v>669</v>
      </c>
      <c r="AQ48">
        <v>3</v>
      </c>
      <c r="AR48">
        <v>2</v>
      </c>
      <c r="AS48" t="s">
        <v>53</v>
      </c>
      <c r="AT48">
        <v>1</v>
      </c>
      <c r="AU48" t="b">
        <v>0</v>
      </c>
      <c r="AV48">
        <f t="shared" si="0"/>
        <v>5.0000000000000044E-3</v>
      </c>
      <c r="AW48">
        <f t="shared" si="1"/>
        <v>-7.999999999999996E-2</v>
      </c>
      <c r="AX48">
        <f t="shared" si="2"/>
        <v>0</v>
      </c>
    </row>
    <row r="49" spans="1:50" x14ac:dyDescent="0.25">
      <c r="A49">
        <v>2000</v>
      </c>
      <c r="B49">
        <v>200</v>
      </c>
      <c r="C49" t="s">
        <v>47</v>
      </c>
      <c r="D49">
        <v>0.52</v>
      </c>
      <c r="E49">
        <v>19</v>
      </c>
      <c r="F49">
        <v>0.45</v>
      </c>
      <c r="G49">
        <v>2.3208217592592591E-6</v>
      </c>
      <c r="H49" t="s">
        <v>830</v>
      </c>
      <c r="I49" t="s">
        <v>796</v>
      </c>
      <c r="J49">
        <v>49</v>
      </c>
      <c r="K49" t="s">
        <v>50</v>
      </c>
      <c r="L49">
        <v>1</v>
      </c>
      <c r="M49" t="s">
        <v>103</v>
      </c>
      <c r="N49">
        <v>0</v>
      </c>
      <c r="O49">
        <v>0.44500000000000001</v>
      </c>
      <c r="P49">
        <v>0.47</v>
      </c>
      <c r="Q49">
        <v>1.9733483796296291E-5</v>
      </c>
      <c r="R49">
        <v>0.48499999999999999</v>
      </c>
      <c r="S49">
        <v>9.4659027777777775E-6</v>
      </c>
      <c r="T49">
        <v>0.39</v>
      </c>
      <c r="U49">
        <v>0.47</v>
      </c>
      <c r="V49">
        <v>110</v>
      </c>
      <c r="W49">
        <v>0.73636363636363633</v>
      </c>
      <c r="X49" t="s">
        <v>100</v>
      </c>
      <c r="Y49">
        <v>1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1</v>
      </c>
      <c r="AG49">
        <v>6</v>
      </c>
      <c r="AH49">
        <v>2</v>
      </c>
      <c r="AI49">
        <v>1</v>
      </c>
      <c r="AJ49">
        <v>2.1467250055836121E-4</v>
      </c>
      <c r="AK49">
        <v>87</v>
      </c>
      <c r="AL49">
        <v>49</v>
      </c>
      <c r="AM49">
        <v>0.56321839080459768</v>
      </c>
      <c r="AN49" t="s">
        <v>52</v>
      </c>
      <c r="AO49">
        <v>1</v>
      </c>
      <c r="AP49">
        <v>669</v>
      </c>
      <c r="AQ49">
        <v>3</v>
      </c>
      <c r="AR49">
        <v>-2</v>
      </c>
      <c r="AS49" t="s">
        <v>53</v>
      </c>
      <c r="AT49">
        <v>1</v>
      </c>
      <c r="AU49" t="b">
        <v>0</v>
      </c>
      <c r="AV49">
        <f t="shared" si="0"/>
        <v>1.5000000000000013E-2</v>
      </c>
      <c r="AW49">
        <f t="shared" si="1"/>
        <v>-7.999999999999996E-2</v>
      </c>
      <c r="AX49">
        <f t="shared" si="2"/>
        <v>0</v>
      </c>
    </row>
    <row r="50" spans="1:50" x14ac:dyDescent="0.25">
      <c r="A50">
        <v>2000</v>
      </c>
      <c r="B50">
        <v>200</v>
      </c>
      <c r="C50" t="s">
        <v>47</v>
      </c>
      <c r="D50">
        <v>0.52</v>
      </c>
      <c r="E50">
        <v>19</v>
      </c>
      <c r="F50">
        <v>0.45</v>
      </c>
      <c r="G50">
        <v>2.1584490740740742E-6</v>
      </c>
      <c r="H50" t="s">
        <v>797</v>
      </c>
      <c r="I50" t="s">
        <v>798</v>
      </c>
      <c r="J50">
        <v>49</v>
      </c>
      <c r="K50" t="s">
        <v>389</v>
      </c>
      <c r="L50">
        <v>6</v>
      </c>
      <c r="M50" t="s">
        <v>57</v>
      </c>
      <c r="N50">
        <v>0</v>
      </c>
      <c r="O50">
        <v>0.45</v>
      </c>
      <c r="P50">
        <v>0.47</v>
      </c>
      <c r="Q50">
        <v>1.9893761574074079E-5</v>
      </c>
      <c r="R50">
        <v>0.46500000000000002</v>
      </c>
      <c r="S50">
        <v>8.5621874999999999E-6</v>
      </c>
      <c r="T50">
        <v>0.39</v>
      </c>
      <c r="U50">
        <v>0.47</v>
      </c>
      <c r="V50">
        <v>110</v>
      </c>
      <c r="W50">
        <v>0.70909090909090911</v>
      </c>
      <c r="X50" t="s">
        <v>104</v>
      </c>
      <c r="Y50">
        <v>1</v>
      </c>
      <c r="Z50">
        <v>3</v>
      </c>
      <c r="AA50">
        <v>1</v>
      </c>
      <c r="AB50">
        <v>1</v>
      </c>
      <c r="AC50">
        <v>1</v>
      </c>
      <c r="AD50">
        <v>2</v>
      </c>
      <c r="AE50">
        <v>1</v>
      </c>
      <c r="AF50">
        <v>5</v>
      </c>
      <c r="AG50">
        <v>5</v>
      </c>
      <c r="AH50">
        <v>1</v>
      </c>
      <c r="AI50">
        <v>1</v>
      </c>
      <c r="AJ50">
        <v>0</v>
      </c>
      <c r="AK50">
        <v>85</v>
      </c>
      <c r="AL50">
        <v>49</v>
      </c>
      <c r="AM50">
        <v>0.57647058823529407</v>
      </c>
      <c r="AN50" t="s">
        <v>52</v>
      </c>
      <c r="AO50">
        <v>2</v>
      </c>
      <c r="AP50">
        <v>631</v>
      </c>
      <c r="AQ50">
        <v>1</v>
      </c>
      <c r="AR50">
        <v>0.5</v>
      </c>
      <c r="AS50" t="s">
        <v>53</v>
      </c>
      <c r="AT50">
        <v>1</v>
      </c>
      <c r="AU50" t="b">
        <v>1</v>
      </c>
      <c r="AV50">
        <f t="shared" si="0"/>
        <v>-4.9999999999999489E-3</v>
      </c>
      <c r="AW50">
        <f t="shared" si="1"/>
        <v>-7.999999999999996E-2</v>
      </c>
      <c r="AX50">
        <f t="shared" si="2"/>
        <v>0</v>
      </c>
    </row>
    <row r="51" spans="1:50" x14ac:dyDescent="0.25">
      <c r="A51">
        <v>2000</v>
      </c>
      <c r="B51">
        <v>200</v>
      </c>
      <c r="C51" t="s">
        <v>47</v>
      </c>
      <c r="D51">
        <v>0.52</v>
      </c>
      <c r="E51">
        <v>19</v>
      </c>
      <c r="F51">
        <v>0.42499999999999999</v>
      </c>
      <c r="G51">
        <v>2.1402199074074069E-6</v>
      </c>
      <c r="H51" t="s">
        <v>797</v>
      </c>
      <c r="I51" t="s">
        <v>798</v>
      </c>
      <c r="J51">
        <v>49</v>
      </c>
      <c r="K51" t="s">
        <v>389</v>
      </c>
      <c r="L51">
        <v>6</v>
      </c>
      <c r="M51" t="s">
        <v>57</v>
      </c>
      <c r="N51">
        <v>0</v>
      </c>
      <c r="O51">
        <v>0.42499999999999999</v>
      </c>
      <c r="P51">
        <v>0.44500000000000001</v>
      </c>
      <c r="Q51">
        <v>1.9551388888888892E-5</v>
      </c>
      <c r="R51">
        <v>0.435</v>
      </c>
      <c r="S51">
        <v>8.6681597222222213E-6</v>
      </c>
      <c r="T51">
        <v>0.435</v>
      </c>
      <c r="U51">
        <v>0.44500000000000001</v>
      </c>
      <c r="V51">
        <v>115</v>
      </c>
      <c r="W51">
        <v>0.60869565217391308</v>
      </c>
      <c r="X51" t="s">
        <v>104</v>
      </c>
      <c r="Y51">
        <v>1</v>
      </c>
      <c r="Z51">
        <v>3</v>
      </c>
      <c r="AA51">
        <v>1</v>
      </c>
      <c r="AB51">
        <v>1</v>
      </c>
      <c r="AC51">
        <v>1</v>
      </c>
      <c r="AD51">
        <v>2</v>
      </c>
      <c r="AE51">
        <v>1</v>
      </c>
      <c r="AF51">
        <v>5</v>
      </c>
      <c r="AG51">
        <v>5</v>
      </c>
      <c r="AH51">
        <v>1</v>
      </c>
      <c r="AI51">
        <v>1</v>
      </c>
      <c r="AJ51">
        <v>0</v>
      </c>
      <c r="AK51">
        <v>57</v>
      </c>
      <c r="AL51">
        <v>35</v>
      </c>
      <c r="AM51">
        <v>0.61403508771929827</v>
      </c>
      <c r="AN51" t="s">
        <v>52</v>
      </c>
      <c r="AO51">
        <v>2</v>
      </c>
      <c r="AP51">
        <v>631</v>
      </c>
      <c r="AQ51">
        <v>1</v>
      </c>
      <c r="AR51">
        <v>-0.5</v>
      </c>
      <c r="AS51" t="s">
        <v>53</v>
      </c>
      <c r="AT51">
        <v>1</v>
      </c>
      <c r="AU51" t="b">
        <v>1</v>
      </c>
      <c r="AV51">
        <f t="shared" si="0"/>
        <v>-1.0000000000000009E-2</v>
      </c>
      <c r="AW51">
        <f t="shared" si="1"/>
        <v>-1.0000000000000009E-2</v>
      </c>
      <c r="AX51">
        <f t="shared" si="2"/>
        <v>0</v>
      </c>
    </row>
    <row r="52" spans="1:50" x14ac:dyDescent="0.25">
      <c r="A52">
        <v>2000</v>
      </c>
      <c r="B52">
        <v>200</v>
      </c>
      <c r="C52" t="s">
        <v>47</v>
      </c>
      <c r="D52">
        <v>0.52</v>
      </c>
      <c r="E52">
        <v>19</v>
      </c>
      <c r="F52">
        <v>0.45</v>
      </c>
      <c r="G52">
        <v>2.1408217592592592E-6</v>
      </c>
      <c r="H52" t="s">
        <v>831</v>
      </c>
      <c r="I52" t="s">
        <v>832</v>
      </c>
      <c r="J52">
        <v>49</v>
      </c>
      <c r="K52" t="s">
        <v>415</v>
      </c>
      <c r="L52">
        <v>8</v>
      </c>
      <c r="M52" t="s">
        <v>107</v>
      </c>
      <c r="N52">
        <v>0</v>
      </c>
      <c r="O52">
        <v>0.45</v>
      </c>
      <c r="P52">
        <v>0.47</v>
      </c>
      <c r="Q52">
        <v>1.9909618055555559E-5</v>
      </c>
      <c r="R52">
        <v>0.435</v>
      </c>
      <c r="S52">
        <v>8.7438773148148143E-6</v>
      </c>
      <c r="T52">
        <v>0.39</v>
      </c>
      <c r="U52">
        <v>0.47</v>
      </c>
      <c r="V52">
        <v>110</v>
      </c>
      <c r="W52">
        <v>0.76363636363636367</v>
      </c>
      <c r="X52" t="s">
        <v>104</v>
      </c>
      <c r="Y52">
        <v>1</v>
      </c>
      <c r="Z52">
        <v>2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7</v>
      </c>
      <c r="AG52">
        <v>7</v>
      </c>
      <c r="AH52">
        <v>1</v>
      </c>
      <c r="AI52">
        <v>1</v>
      </c>
      <c r="AJ52">
        <v>0</v>
      </c>
      <c r="AK52">
        <v>85</v>
      </c>
      <c r="AL52">
        <v>49</v>
      </c>
      <c r="AM52">
        <v>0.57647058823529407</v>
      </c>
      <c r="AN52" t="s">
        <v>52</v>
      </c>
      <c r="AO52">
        <v>2</v>
      </c>
      <c r="AP52">
        <v>631</v>
      </c>
      <c r="AQ52">
        <v>2</v>
      </c>
      <c r="AR52">
        <v>1</v>
      </c>
      <c r="AS52" t="s">
        <v>53</v>
      </c>
      <c r="AT52">
        <v>1</v>
      </c>
      <c r="AU52" t="b">
        <v>1</v>
      </c>
      <c r="AV52">
        <f t="shared" si="0"/>
        <v>-3.4999999999999976E-2</v>
      </c>
      <c r="AW52">
        <f t="shared" si="1"/>
        <v>-7.999999999999996E-2</v>
      </c>
      <c r="AX52">
        <f t="shared" si="2"/>
        <v>0</v>
      </c>
    </row>
    <row r="53" spans="1:50" x14ac:dyDescent="0.25">
      <c r="A53">
        <v>2000</v>
      </c>
      <c r="B53">
        <v>200</v>
      </c>
      <c r="C53" t="s">
        <v>47</v>
      </c>
      <c r="D53">
        <v>0.52</v>
      </c>
      <c r="E53">
        <v>19</v>
      </c>
      <c r="F53">
        <v>0.41</v>
      </c>
      <c r="G53">
        <v>2.140300925925926E-6</v>
      </c>
      <c r="H53" t="s">
        <v>797</v>
      </c>
      <c r="I53" t="s">
        <v>798</v>
      </c>
      <c r="J53">
        <v>49</v>
      </c>
      <c r="K53" t="s">
        <v>389</v>
      </c>
      <c r="L53">
        <v>6</v>
      </c>
      <c r="M53" t="s">
        <v>57</v>
      </c>
      <c r="N53">
        <v>0</v>
      </c>
      <c r="O53">
        <v>0.41</v>
      </c>
      <c r="P53">
        <v>0.435</v>
      </c>
      <c r="Q53">
        <v>1.8933819444444449E-5</v>
      </c>
      <c r="R53">
        <v>0.42499999999999999</v>
      </c>
      <c r="S53">
        <v>8.5611574074074072E-6</v>
      </c>
      <c r="T53">
        <v>0.435</v>
      </c>
      <c r="U53">
        <v>0.435</v>
      </c>
      <c r="V53">
        <v>118</v>
      </c>
      <c r="W53">
        <v>0.53389830508474578</v>
      </c>
      <c r="X53" t="s">
        <v>104</v>
      </c>
      <c r="Y53">
        <v>1</v>
      </c>
      <c r="Z53">
        <v>3</v>
      </c>
      <c r="AA53">
        <v>1</v>
      </c>
      <c r="AB53">
        <v>1</v>
      </c>
      <c r="AC53">
        <v>1</v>
      </c>
      <c r="AD53">
        <v>2</v>
      </c>
      <c r="AE53">
        <v>1</v>
      </c>
      <c r="AF53">
        <v>5</v>
      </c>
      <c r="AG53">
        <v>5</v>
      </c>
      <c r="AH53">
        <v>1</v>
      </c>
      <c r="AI53">
        <v>1</v>
      </c>
      <c r="AJ53">
        <v>0</v>
      </c>
      <c r="AK53">
        <v>39</v>
      </c>
      <c r="AL53">
        <v>26</v>
      </c>
      <c r="AM53">
        <v>0.66666666666666663</v>
      </c>
      <c r="AN53" t="s">
        <v>52</v>
      </c>
      <c r="AO53">
        <v>2</v>
      </c>
      <c r="AP53">
        <v>631</v>
      </c>
      <c r="AQ53">
        <v>2</v>
      </c>
      <c r="AR53">
        <v>-1</v>
      </c>
      <c r="AS53" t="s">
        <v>53</v>
      </c>
      <c r="AT53">
        <v>1</v>
      </c>
      <c r="AU53" t="b">
        <v>1</v>
      </c>
      <c r="AV53">
        <f t="shared" si="0"/>
        <v>-1.0000000000000009E-2</v>
      </c>
      <c r="AW53">
        <f t="shared" si="1"/>
        <v>0</v>
      </c>
      <c r="AX53">
        <f t="shared" si="2"/>
        <v>0</v>
      </c>
    </row>
    <row r="54" spans="1:50" x14ac:dyDescent="0.25">
      <c r="A54">
        <v>2000</v>
      </c>
      <c r="B54">
        <v>200</v>
      </c>
      <c r="C54" t="s">
        <v>47</v>
      </c>
      <c r="D54">
        <v>0.52</v>
      </c>
      <c r="E54">
        <v>19</v>
      </c>
      <c r="F54">
        <v>0.45</v>
      </c>
      <c r="G54">
        <v>2.1399537037037041E-6</v>
      </c>
      <c r="H54" t="s">
        <v>831</v>
      </c>
      <c r="I54" t="s">
        <v>832</v>
      </c>
      <c r="J54">
        <v>49</v>
      </c>
      <c r="K54" t="s">
        <v>415</v>
      </c>
      <c r="L54">
        <v>8</v>
      </c>
      <c r="M54" t="s">
        <v>107</v>
      </c>
      <c r="N54">
        <v>1.8090277777777779E-7</v>
      </c>
      <c r="O54">
        <v>0.45</v>
      </c>
      <c r="P54">
        <v>0.47</v>
      </c>
      <c r="Q54">
        <v>2.027319444444444E-5</v>
      </c>
      <c r="R54">
        <v>0.435</v>
      </c>
      <c r="S54">
        <v>8.7434837962962958E-6</v>
      </c>
      <c r="T54">
        <v>0.47</v>
      </c>
      <c r="U54">
        <v>0.47</v>
      </c>
      <c r="V54">
        <v>110</v>
      </c>
      <c r="W54">
        <v>0.76363636363636367</v>
      </c>
      <c r="X54" t="s">
        <v>104</v>
      </c>
      <c r="Y54">
        <v>1</v>
      </c>
      <c r="Z54">
        <v>2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7</v>
      </c>
      <c r="AG54">
        <v>7</v>
      </c>
      <c r="AH54">
        <v>1</v>
      </c>
      <c r="AI54">
        <v>1</v>
      </c>
      <c r="AJ54">
        <v>0</v>
      </c>
      <c r="AK54">
        <v>85</v>
      </c>
      <c r="AL54">
        <v>49</v>
      </c>
      <c r="AM54">
        <v>0.57647058823529407</v>
      </c>
      <c r="AN54" t="s">
        <v>52</v>
      </c>
      <c r="AO54">
        <v>2</v>
      </c>
      <c r="AP54">
        <v>631</v>
      </c>
      <c r="AQ54">
        <v>3</v>
      </c>
      <c r="AR54">
        <v>2</v>
      </c>
      <c r="AS54" t="s">
        <v>53</v>
      </c>
      <c r="AT54">
        <v>1</v>
      </c>
      <c r="AU54" t="b">
        <v>1</v>
      </c>
      <c r="AV54">
        <f t="shared" si="0"/>
        <v>-3.4999999999999976E-2</v>
      </c>
      <c r="AW54">
        <f t="shared" si="1"/>
        <v>0</v>
      </c>
      <c r="AX54">
        <f t="shared" si="2"/>
        <v>0</v>
      </c>
    </row>
    <row r="55" spans="1:50" x14ac:dyDescent="0.25">
      <c r="A55">
        <v>2000</v>
      </c>
      <c r="B55">
        <v>200</v>
      </c>
      <c r="C55" t="s">
        <v>47</v>
      </c>
      <c r="D55">
        <v>0.52</v>
      </c>
      <c r="E55">
        <v>19</v>
      </c>
      <c r="F55">
        <v>0.375</v>
      </c>
      <c r="G55">
        <v>2.1396412037037038E-6</v>
      </c>
      <c r="H55" t="s">
        <v>833</v>
      </c>
      <c r="I55" t="s">
        <v>832</v>
      </c>
      <c r="J55">
        <v>49</v>
      </c>
      <c r="K55" t="s">
        <v>417</v>
      </c>
      <c r="L55">
        <v>8</v>
      </c>
      <c r="M55" t="s">
        <v>66</v>
      </c>
      <c r="N55">
        <v>0</v>
      </c>
      <c r="O55">
        <v>0.375</v>
      </c>
      <c r="P55">
        <v>0.43</v>
      </c>
      <c r="Q55">
        <v>1.9758981481481479E-5</v>
      </c>
      <c r="R55">
        <v>0.52</v>
      </c>
      <c r="S55">
        <v>8.7559722222222216E-6</v>
      </c>
      <c r="T55">
        <v>0.43</v>
      </c>
      <c r="U55">
        <v>0.43</v>
      </c>
      <c r="V55">
        <v>125</v>
      </c>
      <c r="W55">
        <v>0.2</v>
      </c>
      <c r="X55" t="s">
        <v>104</v>
      </c>
      <c r="Y55">
        <v>1</v>
      </c>
      <c r="Z55">
        <v>1</v>
      </c>
      <c r="AA55">
        <v>0</v>
      </c>
      <c r="AB55">
        <v>1</v>
      </c>
      <c r="AC55">
        <v>0</v>
      </c>
      <c r="AD55">
        <v>1</v>
      </c>
      <c r="AE55">
        <v>0</v>
      </c>
      <c r="AF55">
        <v>8</v>
      </c>
      <c r="AG55">
        <v>9</v>
      </c>
      <c r="AH55">
        <v>2</v>
      </c>
      <c r="AI55">
        <v>1</v>
      </c>
      <c r="AJ55">
        <v>0</v>
      </c>
      <c r="AK55">
        <v>1</v>
      </c>
      <c r="AL55">
        <v>1</v>
      </c>
      <c r="AM55">
        <v>1</v>
      </c>
      <c r="AN55" t="s">
        <v>52</v>
      </c>
      <c r="AO55">
        <v>2</v>
      </c>
      <c r="AP55">
        <v>631</v>
      </c>
      <c r="AQ55">
        <v>3</v>
      </c>
      <c r="AR55">
        <v>-2</v>
      </c>
      <c r="AS55" t="s">
        <v>53</v>
      </c>
      <c r="AT55">
        <v>1</v>
      </c>
      <c r="AU55" t="b">
        <v>1</v>
      </c>
      <c r="AV55">
        <f t="shared" si="0"/>
        <v>9.0000000000000024E-2</v>
      </c>
      <c r="AW55">
        <f t="shared" si="1"/>
        <v>0</v>
      </c>
      <c r="AX55">
        <f t="shared" si="2"/>
        <v>0</v>
      </c>
    </row>
    <row r="56" spans="1:50" x14ac:dyDescent="0.25">
      <c r="A56">
        <v>2000</v>
      </c>
      <c r="B56">
        <v>200</v>
      </c>
      <c r="C56" t="s">
        <v>109</v>
      </c>
      <c r="D56">
        <v>0.255</v>
      </c>
      <c r="E56">
        <v>13</v>
      </c>
      <c r="F56">
        <v>0.16500000000000001</v>
      </c>
      <c r="G56">
        <v>3.6153935185185179E-7</v>
      </c>
      <c r="H56" t="s">
        <v>834</v>
      </c>
      <c r="I56" t="s">
        <v>835</v>
      </c>
      <c r="J56">
        <v>9</v>
      </c>
      <c r="K56" t="s">
        <v>50</v>
      </c>
      <c r="L56">
        <v>1</v>
      </c>
      <c r="M56" t="s">
        <v>112</v>
      </c>
      <c r="N56">
        <v>0</v>
      </c>
      <c r="O56">
        <v>0.155</v>
      </c>
      <c r="P56">
        <v>0.20499999999999999</v>
      </c>
      <c r="Q56">
        <v>2.6514652777777779E-5</v>
      </c>
      <c r="R56">
        <v>0.20499999999999999</v>
      </c>
      <c r="S56">
        <v>9.9050462962962958E-6</v>
      </c>
      <c r="T56">
        <v>0.255</v>
      </c>
      <c r="U56">
        <v>0.185</v>
      </c>
      <c r="V56">
        <v>167</v>
      </c>
      <c r="W56">
        <v>0.155688622754491</v>
      </c>
      <c r="X56" t="s">
        <v>50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200</v>
      </c>
      <c r="AL56">
        <v>167</v>
      </c>
      <c r="AM56">
        <v>0.83499999999999996</v>
      </c>
      <c r="AN56" t="s">
        <v>113</v>
      </c>
      <c r="AO56">
        <v>0</v>
      </c>
      <c r="AP56">
        <v>1800</v>
      </c>
      <c r="AQ56">
        <v>1</v>
      </c>
      <c r="AR56">
        <v>0.5</v>
      </c>
      <c r="AS56" t="s">
        <v>53</v>
      </c>
      <c r="AT56">
        <v>1</v>
      </c>
      <c r="AU56" t="b">
        <v>0</v>
      </c>
      <c r="AV56">
        <f t="shared" si="0"/>
        <v>0</v>
      </c>
      <c r="AW56">
        <f t="shared" si="1"/>
        <v>5.0000000000000017E-2</v>
      </c>
      <c r="AX56">
        <f t="shared" si="2"/>
        <v>-1.999999999999999E-2</v>
      </c>
    </row>
    <row r="57" spans="1:50" x14ac:dyDescent="0.25">
      <c r="A57">
        <v>2000</v>
      </c>
      <c r="B57">
        <v>200</v>
      </c>
      <c r="C57" t="s">
        <v>109</v>
      </c>
      <c r="D57">
        <v>0.255</v>
      </c>
      <c r="E57">
        <v>13</v>
      </c>
      <c r="F57">
        <v>0.27</v>
      </c>
      <c r="G57">
        <v>5.4282407407407408E-7</v>
      </c>
      <c r="H57" t="s">
        <v>836</v>
      </c>
      <c r="I57" t="s">
        <v>837</v>
      </c>
      <c r="J57">
        <v>13</v>
      </c>
      <c r="K57" t="s">
        <v>50</v>
      </c>
      <c r="L57">
        <v>1</v>
      </c>
      <c r="M57" t="s">
        <v>116</v>
      </c>
      <c r="N57">
        <v>0</v>
      </c>
      <c r="O57">
        <v>0.23</v>
      </c>
      <c r="P57">
        <v>0.18</v>
      </c>
      <c r="Q57">
        <v>2.6154837962962959E-5</v>
      </c>
      <c r="R57">
        <v>0.22</v>
      </c>
      <c r="S57">
        <v>9.2825231481481488E-6</v>
      </c>
      <c r="T57">
        <v>0.26</v>
      </c>
      <c r="U57">
        <v>0.17</v>
      </c>
      <c r="V57">
        <v>146</v>
      </c>
      <c r="W57">
        <v>0.46575342465753422</v>
      </c>
      <c r="X57" t="s">
        <v>50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</v>
      </c>
      <c r="AE57">
        <v>1</v>
      </c>
      <c r="AF57">
        <v>0</v>
      </c>
      <c r="AG57">
        <v>0</v>
      </c>
      <c r="AH57">
        <v>1</v>
      </c>
      <c r="AI57">
        <v>1</v>
      </c>
      <c r="AJ57">
        <v>0</v>
      </c>
      <c r="AK57">
        <v>200</v>
      </c>
      <c r="AL57">
        <v>146</v>
      </c>
      <c r="AM57">
        <v>0.73</v>
      </c>
      <c r="AN57" t="s">
        <v>113</v>
      </c>
      <c r="AO57">
        <v>0</v>
      </c>
      <c r="AP57">
        <v>1800</v>
      </c>
      <c r="AQ57">
        <v>1</v>
      </c>
      <c r="AR57">
        <v>-0.5</v>
      </c>
      <c r="AS57" t="s">
        <v>53</v>
      </c>
      <c r="AT57">
        <v>1</v>
      </c>
      <c r="AU57" t="b">
        <v>0</v>
      </c>
      <c r="AV57">
        <f t="shared" si="0"/>
        <v>4.0000000000000008E-2</v>
      </c>
      <c r="AW57">
        <f t="shared" si="1"/>
        <v>8.0000000000000016E-2</v>
      </c>
      <c r="AX57">
        <f t="shared" si="2"/>
        <v>-9.9999999999999811E-3</v>
      </c>
    </row>
    <row r="58" spans="1:50" x14ac:dyDescent="0.25">
      <c r="A58">
        <v>2000</v>
      </c>
      <c r="B58">
        <v>200</v>
      </c>
      <c r="C58" t="s">
        <v>109</v>
      </c>
      <c r="D58">
        <v>0.255</v>
      </c>
      <c r="E58">
        <v>13</v>
      </c>
      <c r="F58">
        <v>0.12</v>
      </c>
      <c r="G58">
        <v>2.5655092592592589E-7</v>
      </c>
      <c r="H58" t="s">
        <v>838</v>
      </c>
      <c r="I58" t="s">
        <v>839</v>
      </c>
      <c r="J58">
        <v>5</v>
      </c>
      <c r="K58" t="s">
        <v>90</v>
      </c>
      <c r="L58">
        <v>1</v>
      </c>
      <c r="M58" t="s">
        <v>119</v>
      </c>
      <c r="N58">
        <v>0</v>
      </c>
      <c r="O58">
        <v>0.1</v>
      </c>
      <c r="P58">
        <v>0.155</v>
      </c>
      <c r="Q58">
        <v>2.875848379629629E-5</v>
      </c>
      <c r="R58">
        <v>0.27500000000000002</v>
      </c>
      <c r="S58">
        <v>9.302476851851852E-6</v>
      </c>
      <c r="T58">
        <v>0.255</v>
      </c>
      <c r="U58">
        <v>0.17</v>
      </c>
      <c r="V58">
        <v>176</v>
      </c>
      <c r="W58">
        <v>0</v>
      </c>
      <c r="X58" t="s">
        <v>50</v>
      </c>
      <c r="Y58">
        <v>1</v>
      </c>
      <c r="Z58">
        <v>1</v>
      </c>
      <c r="AA58">
        <v>0</v>
      </c>
      <c r="AB58">
        <v>1</v>
      </c>
      <c r="AC58">
        <v>1</v>
      </c>
      <c r="AD58">
        <v>0</v>
      </c>
      <c r="AE58">
        <v>1</v>
      </c>
      <c r="AF58">
        <v>0</v>
      </c>
      <c r="AG58">
        <v>1</v>
      </c>
      <c r="AH58">
        <v>2</v>
      </c>
      <c r="AI58">
        <v>1</v>
      </c>
      <c r="AJ58">
        <v>2.0444905639717399E-3</v>
      </c>
      <c r="AK58">
        <v>200</v>
      </c>
      <c r="AL58">
        <v>176</v>
      </c>
      <c r="AM58">
        <v>0.88</v>
      </c>
      <c r="AN58" t="s">
        <v>113</v>
      </c>
      <c r="AO58">
        <v>0</v>
      </c>
      <c r="AP58">
        <v>1800</v>
      </c>
      <c r="AQ58">
        <v>2</v>
      </c>
      <c r="AR58">
        <v>1</v>
      </c>
      <c r="AS58" t="s">
        <v>53</v>
      </c>
      <c r="AT58">
        <v>1</v>
      </c>
      <c r="AU58" t="b">
        <v>0</v>
      </c>
      <c r="AV58">
        <f t="shared" si="0"/>
        <v>0.12000000000000002</v>
      </c>
      <c r="AW58">
        <f t="shared" si="1"/>
        <v>0.1</v>
      </c>
      <c r="AX58">
        <f t="shared" si="2"/>
        <v>1.5000000000000013E-2</v>
      </c>
    </row>
    <row r="59" spans="1:50" x14ac:dyDescent="0.25">
      <c r="A59">
        <v>2000</v>
      </c>
      <c r="B59">
        <v>200</v>
      </c>
      <c r="C59" t="s">
        <v>109</v>
      </c>
      <c r="D59">
        <v>0.255</v>
      </c>
      <c r="E59">
        <v>13</v>
      </c>
      <c r="F59">
        <v>0.21</v>
      </c>
      <c r="G59">
        <v>5.4283564814814813E-7</v>
      </c>
      <c r="H59" t="s">
        <v>840</v>
      </c>
      <c r="I59" t="s">
        <v>837</v>
      </c>
      <c r="J59">
        <v>13</v>
      </c>
      <c r="K59" t="s">
        <v>50</v>
      </c>
      <c r="L59">
        <v>1</v>
      </c>
      <c r="M59" t="s">
        <v>121</v>
      </c>
      <c r="N59">
        <v>0</v>
      </c>
      <c r="O59">
        <v>0.14000000000000001</v>
      </c>
      <c r="P59">
        <v>0.125</v>
      </c>
      <c r="Q59">
        <v>2.6693113425925929E-5</v>
      </c>
      <c r="R59">
        <v>0.19500000000000001</v>
      </c>
      <c r="S59">
        <v>9.2858101851851844E-6</v>
      </c>
      <c r="T59">
        <v>0.26</v>
      </c>
      <c r="U59">
        <v>9.5000000000000001E-2</v>
      </c>
      <c r="V59">
        <v>158</v>
      </c>
      <c r="W59">
        <v>0.620253164556962</v>
      </c>
      <c r="X59" t="s">
        <v>50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1</v>
      </c>
      <c r="AJ59">
        <v>0</v>
      </c>
      <c r="AK59">
        <v>200</v>
      </c>
      <c r="AL59">
        <v>158</v>
      </c>
      <c r="AM59">
        <v>0.79</v>
      </c>
      <c r="AN59" t="s">
        <v>113</v>
      </c>
      <c r="AO59">
        <v>0</v>
      </c>
      <c r="AP59">
        <v>1800</v>
      </c>
      <c r="AQ59">
        <v>2</v>
      </c>
      <c r="AR59">
        <v>-1</v>
      </c>
      <c r="AS59" t="s">
        <v>53</v>
      </c>
      <c r="AT59">
        <v>1</v>
      </c>
      <c r="AU59" t="b">
        <v>0</v>
      </c>
      <c r="AV59">
        <f t="shared" si="0"/>
        <v>7.0000000000000007E-2</v>
      </c>
      <c r="AW59">
        <f t="shared" si="1"/>
        <v>0.13500000000000001</v>
      </c>
      <c r="AX59">
        <f t="shared" si="2"/>
        <v>-0.03</v>
      </c>
    </row>
    <row r="60" spans="1:50" x14ac:dyDescent="0.25">
      <c r="A60">
        <v>2000</v>
      </c>
      <c r="B60">
        <v>200</v>
      </c>
      <c r="C60" t="s">
        <v>109</v>
      </c>
      <c r="D60">
        <v>0.255</v>
      </c>
      <c r="E60">
        <v>13</v>
      </c>
      <c r="F60">
        <v>8.5000000000000006E-2</v>
      </c>
      <c r="G60">
        <v>2.5650462962962962E-7</v>
      </c>
      <c r="H60" t="s">
        <v>841</v>
      </c>
      <c r="I60" t="s">
        <v>842</v>
      </c>
      <c r="J60">
        <v>5</v>
      </c>
      <c r="K60" t="s">
        <v>124</v>
      </c>
      <c r="L60">
        <v>1</v>
      </c>
      <c r="M60" t="s">
        <v>125</v>
      </c>
      <c r="N60">
        <v>0</v>
      </c>
      <c r="O60">
        <v>0.08</v>
      </c>
      <c r="P60">
        <v>0.14000000000000001</v>
      </c>
      <c r="Q60">
        <v>2.8938819444444439E-5</v>
      </c>
      <c r="R60">
        <v>0.26500000000000001</v>
      </c>
      <c r="S60">
        <v>9.2853819444444439E-6</v>
      </c>
      <c r="T60">
        <v>0.26</v>
      </c>
      <c r="U60">
        <v>0.125</v>
      </c>
      <c r="V60">
        <v>183</v>
      </c>
      <c r="W60">
        <v>0</v>
      </c>
      <c r="X60" t="s">
        <v>50</v>
      </c>
      <c r="Y60">
        <v>1</v>
      </c>
      <c r="Z60">
        <v>1</v>
      </c>
      <c r="AA60">
        <v>0</v>
      </c>
      <c r="AB60">
        <v>1</v>
      </c>
      <c r="AC60">
        <v>1</v>
      </c>
      <c r="AD60">
        <v>0</v>
      </c>
      <c r="AE60">
        <v>1</v>
      </c>
      <c r="AF60">
        <v>0</v>
      </c>
      <c r="AG60">
        <v>5</v>
      </c>
      <c r="AH60">
        <v>5</v>
      </c>
      <c r="AI60">
        <v>1</v>
      </c>
      <c r="AJ60">
        <v>4.0120158867764932E-3</v>
      </c>
      <c r="AK60">
        <v>200</v>
      </c>
      <c r="AL60">
        <v>183</v>
      </c>
      <c r="AM60">
        <v>0.91500000000000004</v>
      </c>
      <c r="AN60" t="s">
        <v>113</v>
      </c>
      <c r="AO60">
        <v>0</v>
      </c>
      <c r="AP60">
        <v>1800</v>
      </c>
      <c r="AQ60">
        <v>3</v>
      </c>
      <c r="AR60">
        <v>2</v>
      </c>
      <c r="AS60" t="s">
        <v>53</v>
      </c>
      <c r="AT60">
        <v>1</v>
      </c>
      <c r="AU60" t="b">
        <v>0</v>
      </c>
      <c r="AV60">
        <f t="shared" si="0"/>
        <v>0.125</v>
      </c>
      <c r="AW60">
        <f t="shared" si="1"/>
        <v>0.12</v>
      </c>
      <c r="AX60">
        <f t="shared" si="2"/>
        <v>-1.5000000000000013E-2</v>
      </c>
    </row>
    <row r="61" spans="1:50" x14ac:dyDescent="0.25">
      <c r="A61">
        <v>2000</v>
      </c>
      <c r="B61">
        <v>200</v>
      </c>
      <c r="C61" t="s">
        <v>109</v>
      </c>
      <c r="D61">
        <v>0.255</v>
      </c>
      <c r="E61">
        <v>13</v>
      </c>
      <c r="F61">
        <v>0.13500000000000001</v>
      </c>
      <c r="G61">
        <v>5.4240740740740746E-7</v>
      </c>
      <c r="H61" t="s">
        <v>843</v>
      </c>
      <c r="I61" t="s">
        <v>837</v>
      </c>
      <c r="J61">
        <v>13</v>
      </c>
      <c r="K61" t="s">
        <v>50</v>
      </c>
      <c r="L61">
        <v>1</v>
      </c>
      <c r="M61" t="s">
        <v>128</v>
      </c>
      <c r="N61">
        <v>0</v>
      </c>
      <c r="O61">
        <v>0.125</v>
      </c>
      <c r="P61">
        <v>7.0000000000000007E-2</v>
      </c>
      <c r="Q61">
        <v>2.4196666666666672E-5</v>
      </c>
      <c r="R61">
        <v>0.15</v>
      </c>
      <c r="S61">
        <v>9.542928240740741E-6</v>
      </c>
      <c r="T61">
        <v>0.27</v>
      </c>
      <c r="U61">
        <v>0.06</v>
      </c>
      <c r="V61">
        <v>173</v>
      </c>
      <c r="W61">
        <v>0.7052023121387283</v>
      </c>
      <c r="X61" t="s">
        <v>50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1</v>
      </c>
      <c r="AJ61">
        <v>0</v>
      </c>
      <c r="AK61">
        <v>200</v>
      </c>
      <c r="AL61">
        <v>173</v>
      </c>
      <c r="AM61">
        <v>0.86499999999999999</v>
      </c>
      <c r="AN61" t="s">
        <v>113</v>
      </c>
      <c r="AO61">
        <v>0</v>
      </c>
      <c r="AP61">
        <v>1800</v>
      </c>
      <c r="AQ61">
        <v>3</v>
      </c>
      <c r="AR61">
        <v>-2</v>
      </c>
      <c r="AS61" t="s">
        <v>53</v>
      </c>
      <c r="AT61">
        <v>1</v>
      </c>
      <c r="AU61" t="b">
        <v>0</v>
      </c>
      <c r="AV61">
        <f t="shared" si="0"/>
        <v>7.9999999999999988E-2</v>
      </c>
      <c r="AW61">
        <f t="shared" si="1"/>
        <v>0.2</v>
      </c>
      <c r="AX61">
        <f t="shared" si="2"/>
        <v>-1.0000000000000009E-2</v>
      </c>
    </row>
    <row r="62" spans="1:50" x14ac:dyDescent="0.25">
      <c r="A62">
        <v>2000</v>
      </c>
      <c r="B62">
        <v>200</v>
      </c>
      <c r="C62" t="s">
        <v>109</v>
      </c>
      <c r="D62">
        <v>0.255</v>
      </c>
      <c r="E62">
        <v>13</v>
      </c>
      <c r="F62">
        <v>0.215</v>
      </c>
      <c r="G62">
        <v>3.6127314814814812E-7</v>
      </c>
      <c r="H62" t="s">
        <v>834</v>
      </c>
      <c r="I62" t="s">
        <v>835</v>
      </c>
      <c r="J62">
        <v>9</v>
      </c>
      <c r="K62" t="s">
        <v>50</v>
      </c>
      <c r="L62">
        <v>1</v>
      </c>
      <c r="M62" t="s">
        <v>112</v>
      </c>
      <c r="N62">
        <v>0</v>
      </c>
      <c r="O62">
        <v>0.21</v>
      </c>
      <c r="P62">
        <v>0.19</v>
      </c>
      <c r="Q62">
        <v>2.516721064814815E-5</v>
      </c>
      <c r="R62">
        <v>0.23499999999999999</v>
      </c>
      <c r="S62">
        <v>9.4660300925925927E-6</v>
      </c>
      <c r="T62">
        <v>0.26500000000000001</v>
      </c>
      <c r="U62">
        <v>0.18</v>
      </c>
      <c r="V62">
        <v>157</v>
      </c>
      <c r="W62">
        <v>7.0063694267515922E-2</v>
      </c>
      <c r="X62" t="s">
        <v>67</v>
      </c>
      <c r="Y62">
        <v>1</v>
      </c>
      <c r="Z62">
        <v>1</v>
      </c>
      <c r="AA62">
        <v>0</v>
      </c>
      <c r="AB62">
        <v>1</v>
      </c>
      <c r="AC62">
        <v>1</v>
      </c>
      <c r="AD62">
        <v>0</v>
      </c>
      <c r="AE62">
        <v>1</v>
      </c>
      <c r="AF62">
        <v>0</v>
      </c>
      <c r="AG62">
        <v>2</v>
      </c>
      <c r="AH62">
        <v>2</v>
      </c>
      <c r="AI62">
        <v>1</v>
      </c>
      <c r="AJ62">
        <v>2.311565346802838E-3</v>
      </c>
      <c r="AK62">
        <v>34</v>
      </c>
      <c r="AL62">
        <v>30</v>
      </c>
      <c r="AM62">
        <v>0.88235294117647056</v>
      </c>
      <c r="AN62" t="s">
        <v>113</v>
      </c>
      <c r="AO62">
        <v>1</v>
      </c>
      <c r="AP62">
        <v>516</v>
      </c>
      <c r="AQ62">
        <v>1</v>
      </c>
      <c r="AR62">
        <v>0.5</v>
      </c>
      <c r="AS62" t="s">
        <v>53</v>
      </c>
      <c r="AT62">
        <v>1</v>
      </c>
      <c r="AU62" t="b">
        <v>1</v>
      </c>
      <c r="AV62">
        <f t="shared" si="0"/>
        <v>4.4999999999999984E-2</v>
      </c>
      <c r="AW62">
        <f t="shared" si="1"/>
        <v>7.5000000000000011E-2</v>
      </c>
      <c r="AX62">
        <f t="shared" si="2"/>
        <v>-1.0000000000000009E-2</v>
      </c>
    </row>
    <row r="63" spans="1:50" x14ac:dyDescent="0.25">
      <c r="A63">
        <v>2000</v>
      </c>
      <c r="B63">
        <v>200</v>
      </c>
      <c r="C63" t="s">
        <v>109</v>
      </c>
      <c r="D63">
        <v>0.255</v>
      </c>
      <c r="E63">
        <v>13</v>
      </c>
      <c r="F63">
        <v>0.29499999999999998</v>
      </c>
      <c r="G63">
        <v>6.1857638888888887E-7</v>
      </c>
      <c r="H63" t="s">
        <v>836</v>
      </c>
      <c r="I63" t="s">
        <v>837</v>
      </c>
      <c r="J63">
        <v>13</v>
      </c>
      <c r="K63" t="s">
        <v>50</v>
      </c>
      <c r="L63">
        <v>1</v>
      </c>
      <c r="M63" t="s">
        <v>116</v>
      </c>
      <c r="N63">
        <v>0</v>
      </c>
      <c r="O63">
        <v>0.3</v>
      </c>
      <c r="P63">
        <v>0.22500000000000001</v>
      </c>
      <c r="Q63">
        <v>2.643685185185185E-5</v>
      </c>
      <c r="R63">
        <v>0.23499999999999999</v>
      </c>
      <c r="S63">
        <v>9.3624652777777786E-6</v>
      </c>
      <c r="T63">
        <v>0.255</v>
      </c>
      <c r="U63">
        <v>0.215</v>
      </c>
      <c r="V63">
        <v>141</v>
      </c>
      <c r="W63">
        <v>0.27659574468085107</v>
      </c>
      <c r="X63" t="s">
        <v>67</v>
      </c>
      <c r="Y63">
        <v>1</v>
      </c>
      <c r="Z63">
        <v>1</v>
      </c>
      <c r="AA63">
        <v>0</v>
      </c>
      <c r="AB63">
        <v>1</v>
      </c>
      <c r="AC63">
        <v>1</v>
      </c>
      <c r="AD63">
        <v>0</v>
      </c>
      <c r="AE63">
        <v>1</v>
      </c>
      <c r="AF63">
        <v>0</v>
      </c>
      <c r="AG63">
        <v>2</v>
      </c>
      <c r="AH63">
        <v>2</v>
      </c>
      <c r="AI63">
        <v>1</v>
      </c>
      <c r="AJ63">
        <v>1.63520543897247E-3</v>
      </c>
      <c r="AK63">
        <v>60</v>
      </c>
      <c r="AL63">
        <v>36</v>
      </c>
      <c r="AM63">
        <v>0.6</v>
      </c>
      <c r="AN63" t="s">
        <v>113</v>
      </c>
      <c r="AO63">
        <v>1</v>
      </c>
      <c r="AP63">
        <v>516</v>
      </c>
      <c r="AQ63">
        <v>1</v>
      </c>
      <c r="AR63">
        <v>-0.5</v>
      </c>
      <c r="AS63" t="s">
        <v>53</v>
      </c>
      <c r="AT63">
        <v>1</v>
      </c>
      <c r="AU63" t="b">
        <v>1</v>
      </c>
      <c r="AV63">
        <f t="shared" si="0"/>
        <v>9.9999999999999811E-3</v>
      </c>
      <c r="AW63">
        <f t="shared" si="1"/>
        <v>0.03</v>
      </c>
      <c r="AX63">
        <f t="shared" si="2"/>
        <v>-1.0000000000000009E-2</v>
      </c>
    </row>
    <row r="64" spans="1:50" x14ac:dyDescent="0.25">
      <c r="A64">
        <v>2000</v>
      </c>
      <c r="B64">
        <v>200</v>
      </c>
      <c r="C64" t="s">
        <v>109</v>
      </c>
      <c r="D64">
        <v>0.255</v>
      </c>
      <c r="E64">
        <v>13</v>
      </c>
      <c r="F64">
        <v>0.21</v>
      </c>
      <c r="G64">
        <v>1.807638888888889E-7</v>
      </c>
      <c r="H64" t="s">
        <v>838</v>
      </c>
      <c r="I64" t="s">
        <v>839</v>
      </c>
      <c r="J64">
        <v>5</v>
      </c>
      <c r="K64" t="s">
        <v>90</v>
      </c>
      <c r="L64">
        <v>1</v>
      </c>
      <c r="M64" t="s">
        <v>119</v>
      </c>
      <c r="N64">
        <v>0</v>
      </c>
      <c r="O64">
        <v>0.16500000000000001</v>
      </c>
      <c r="P64">
        <v>0.17499999999999999</v>
      </c>
      <c r="Q64">
        <v>2.6252557870370371E-5</v>
      </c>
      <c r="R64">
        <v>0.19500000000000001</v>
      </c>
      <c r="S64">
        <v>1.052116898148148E-5</v>
      </c>
      <c r="T64">
        <v>0.24</v>
      </c>
      <c r="U64">
        <v>0.19500000000000001</v>
      </c>
      <c r="V64">
        <v>158</v>
      </c>
      <c r="W64">
        <v>0.10759493670886081</v>
      </c>
      <c r="X64" t="s">
        <v>67</v>
      </c>
      <c r="Y64">
        <v>1</v>
      </c>
      <c r="Z64">
        <v>1</v>
      </c>
      <c r="AA64">
        <v>0</v>
      </c>
      <c r="AB64">
        <v>1</v>
      </c>
      <c r="AC64">
        <v>1</v>
      </c>
      <c r="AD64">
        <v>0</v>
      </c>
      <c r="AE64">
        <v>1</v>
      </c>
      <c r="AF64">
        <v>0</v>
      </c>
      <c r="AG64">
        <v>8</v>
      </c>
      <c r="AH64">
        <v>-1</v>
      </c>
      <c r="AI64">
        <v>0</v>
      </c>
      <c r="AJ64">
        <v>8.056108573783638E-3</v>
      </c>
      <c r="AK64">
        <v>0</v>
      </c>
      <c r="AL64">
        <v>0</v>
      </c>
      <c r="AM64">
        <v>-1</v>
      </c>
      <c r="AN64" t="s">
        <v>113</v>
      </c>
      <c r="AO64">
        <v>1</v>
      </c>
      <c r="AP64">
        <v>516</v>
      </c>
      <c r="AQ64">
        <v>2</v>
      </c>
      <c r="AR64">
        <v>1</v>
      </c>
      <c r="AS64" t="s">
        <v>53</v>
      </c>
      <c r="AT64">
        <v>1</v>
      </c>
      <c r="AU64" t="b">
        <v>1</v>
      </c>
      <c r="AV64">
        <f t="shared" si="0"/>
        <v>2.0000000000000018E-2</v>
      </c>
      <c r="AW64">
        <f t="shared" si="1"/>
        <v>6.5000000000000002E-2</v>
      </c>
      <c r="AX64">
        <f t="shared" si="2"/>
        <v>2.0000000000000018E-2</v>
      </c>
    </row>
    <row r="65" spans="1:50" x14ac:dyDescent="0.25">
      <c r="A65">
        <v>2000</v>
      </c>
      <c r="B65">
        <v>200</v>
      </c>
      <c r="C65" t="s">
        <v>109</v>
      </c>
      <c r="D65">
        <v>0.255</v>
      </c>
      <c r="E65">
        <v>13</v>
      </c>
      <c r="F65">
        <v>0.3</v>
      </c>
      <c r="G65">
        <v>7.2979166666666663E-7</v>
      </c>
      <c r="H65" t="s">
        <v>844</v>
      </c>
      <c r="I65" t="s">
        <v>845</v>
      </c>
      <c r="J65">
        <v>13</v>
      </c>
      <c r="K65" t="s">
        <v>50</v>
      </c>
      <c r="L65">
        <v>1</v>
      </c>
      <c r="M65" t="s">
        <v>131</v>
      </c>
      <c r="N65">
        <v>0</v>
      </c>
      <c r="O65">
        <v>0.29499999999999998</v>
      </c>
      <c r="P65">
        <v>0.215</v>
      </c>
      <c r="Q65">
        <v>2.614732638888889E-5</v>
      </c>
      <c r="R65">
        <v>0.23499999999999999</v>
      </c>
      <c r="S65">
        <v>9.4655671296296302E-6</v>
      </c>
      <c r="T65">
        <v>0.26</v>
      </c>
      <c r="U65">
        <v>0.2</v>
      </c>
      <c r="V65">
        <v>140</v>
      </c>
      <c r="W65">
        <v>0.30714285714285722</v>
      </c>
      <c r="X65" t="s">
        <v>67</v>
      </c>
      <c r="Y65">
        <v>1</v>
      </c>
      <c r="Z65">
        <v>1</v>
      </c>
      <c r="AA65">
        <v>0</v>
      </c>
      <c r="AB65">
        <v>1</v>
      </c>
      <c r="AC65">
        <v>1</v>
      </c>
      <c r="AD65">
        <v>0</v>
      </c>
      <c r="AE65">
        <v>1</v>
      </c>
      <c r="AF65">
        <v>0</v>
      </c>
      <c r="AG65">
        <v>3</v>
      </c>
      <c r="AH65">
        <v>3</v>
      </c>
      <c r="AI65">
        <v>1</v>
      </c>
      <c r="AJ65">
        <v>1.5956934602754239E-3</v>
      </c>
      <c r="AK65">
        <v>60</v>
      </c>
      <c r="AL65">
        <v>35</v>
      </c>
      <c r="AM65">
        <v>0.58333333333333337</v>
      </c>
      <c r="AN65" t="s">
        <v>113</v>
      </c>
      <c r="AO65">
        <v>1</v>
      </c>
      <c r="AP65">
        <v>516</v>
      </c>
      <c r="AQ65">
        <v>2</v>
      </c>
      <c r="AR65">
        <v>-1</v>
      </c>
      <c r="AS65" t="s">
        <v>53</v>
      </c>
      <c r="AT65">
        <v>1</v>
      </c>
      <c r="AU65" t="b">
        <v>1</v>
      </c>
      <c r="AV65">
        <f t="shared" si="0"/>
        <v>1.999999999999999E-2</v>
      </c>
      <c r="AW65">
        <f t="shared" si="1"/>
        <v>4.5000000000000012E-2</v>
      </c>
      <c r="AX65">
        <f t="shared" si="2"/>
        <v>-1.4999999999999986E-2</v>
      </c>
    </row>
    <row r="66" spans="1:50" x14ac:dyDescent="0.25">
      <c r="A66">
        <v>2000</v>
      </c>
      <c r="B66">
        <v>200</v>
      </c>
      <c r="C66" t="s">
        <v>109</v>
      </c>
      <c r="D66">
        <v>0.255</v>
      </c>
      <c r="E66">
        <v>13</v>
      </c>
      <c r="F66">
        <v>0.18</v>
      </c>
      <c r="G66">
        <v>2.5655092592592589E-7</v>
      </c>
      <c r="H66" t="s">
        <v>838</v>
      </c>
      <c r="I66" t="s">
        <v>839</v>
      </c>
      <c r="J66">
        <v>5</v>
      </c>
      <c r="K66" t="s">
        <v>90</v>
      </c>
      <c r="L66">
        <v>1</v>
      </c>
      <c r="M66" t="s">
        <v>119</v>
      </c>
      <c r="N66">
        <v>0</v>
      </c>
      <c r="O66">
        <v>0.125</v>
      </c>
      <c r="P66">
        <v>0.185</v>
      </c>
      <c r="Q66">
        <v>2.6444456018518519E-5</v>
      </c>
      <c r="R66">
        <v>0.21</v>
      </c>
      <c r="S66">
        <v>9.540347222222222E-6</v>
      </c>
      <c r="T66">
        <v>0.26</v>
      </c>
      <c r="U66">
        <v>0.20499999999999999</v>
      </c>
      <c r="V66">
        <v>164</v>
      </c>
      <c r="W66">
        <v>0.34756097560975607</v>
      </c>
      <c r="X66" t="s">
        <v>67</v>
      </c>
      <c r="Y66">
        <v>1</v>
      </c>
      <c r="Z66">
        <v>1</v>
      </c>
      <c r="AA66">
        <v>0</v>
      </c>
      <c r="AB66">
        <v>1</v>
      </c>
      <c r="AC66">
        <v>1</v>
      </c>
      <c r="AD66">
        <v>0</v>
      </c>
      <c r="AE66">
        <v>1</v>
      </c>
      <c r="AF66">
        <v>0</v>
      </c>
      <c r="AG66">
        <v>8</v>
      </c>
      <c r="AH66">
        <v>-1</v>
      </c>
      <c r="AI66">
        <v>0</v>
      </c>
      <c r="AJ66">
        <v>8.056108573783638E-3</v>
      </c>
      <c r="AK66">
        <v>0</v>
      </c>
      <c r="AL66">
        <v>0</v>
      </c>
      <c r="AM66">
        <v>-1</v>
      </c>
      <c r="AN66" t="s">
        <v>113</v>
      </c>
      <c r="AO66">
        <v>1</v>
      </c>
      <c r="AP66">
        <v>516</v>
      </c>
      <c r="AQ66">
        <v>3</v>
      </c>
      <c r="AR66">
        <v>2</v>
      </c>
      <c r="AS66" t="s">
        <v>53</v>
      </c>
      <c r="AT66">
        <v>1</v>
      </c>
      <c r="AU66" t="b">
        <v>1</v>
      </c>
      <c r="AV66">
        <f t="shared" si="0"/>
        <v>2.4999999999999994E-2</v>
      </c>
      <c r="AW66">
        <f t="shared" si="1"/>
        <v>7.5000000000000011E-2</v>
      </c>
      <c r="AX66">
        <f t="shared" si="2"/>
        <v>1.999999999999999E-2</v>
      </c>
    </row>
    <row r="67" spans="1:50" x14ac:dyDescent="0.25">
      <c r="A67">
        <v>2000</v>
      </c>
      <c r="B67">
        <v>200</v>
      </c>
      <c r="C67" t="s">
        <v>109</v>
      </c>
      <c r="D67">
        <v>0.255</v>
      </c>
      <c r="E67">
        <v>13</v>
      </c>
      <c r="F67">
        <v>0.3</v>
      </c>
      <c r="G67">
        <v>5.4245370370370373E-7</v>
      </c>
      <c r="H67" t="s">
        <v>844</v>
      </c>
      <c r="I67" t="s">
        <v>845</v>
      </c>
      <c r="J67">
        <v>13</v>
      </c>
      <c r="K67" t="s">
        <v>50</v>
      </c>
      <c r="L67">
        <v>1</v>
      </c>
      <c r="M67" t="s">
        <v>131</v>
      </c>
      <c r="N67">
        <v>0</v>
      </c>
      <c r="O67">
        <v>0.27</v>
      </c>
      <c r="P67">
        <v>0.215</v>
      </c>
      <c r="Q67">
        <v>2.6122604166666669E-5</v>
      </c>
      <c r="R67">
        <v>0.23499999999999999</v>
      </c>
      <c r="S67">
        <v>9.5959953703703711E-6</v>
      </c>
      <c r="T67">
        <v>0.26500000000000001</v>
      </c>
      <c r="U67">
        <v>0.19</v>
      </c>
      <c r="V67">
        <v>140</v>
      </c>
      <c r="W67">
        <v>0.30714285714285722</v>
      </c>
      <c r="X67" t="s">
        <v>67</v>
      </c>
      <c r="Y67">
        <v>1</v>
      </c>
      <c r="Z67">
        <v>1</v>
      </c>
      <c r="AA67">
        <v>0</v>
      </c>
      <c r="AB67">
        <v>1</v>
      </c>
      <c r="AC67">
        <v>1</v>
      </c>
      <c r="AD67">
        <v>0</v>
      </c>
      <c r="AE67">
        <v>1</v>
      </c>
      <c r="AF67">
        <v>0</v>
      </c>
      <c r="AG67">
        <v>3</v>
      </c>
      <c r="AH67">
        <v>3</v>
      </c>
      <c r="AI67">
        <v>1</v>
      </c>
      <c r="AJ67">
        <v>1.5956934602754239E-3</v>
      </c>
      <c r="AK67">
        <v>60</v>
      </c>
      <c r="AL67">
        <v>35</v>
      </c>
      <c r="AM67">
        <v>0.58333333333333337</v>
      </c>
      <c r="AN67" t="s">
        <v>113</v>
      </c>
      <c r="AO67">
        <v>1</v>
      </c>
      <c r="AP67">
        <v>516</v>
      </c>
      <c r="AQ67">
        <v>3</v>
      </c>
      <c r="AR67">
        <v>-2</v>
      </c>
      <c r="AS67" t="s">
        <v>53</v>
      </c>
      <c r="AT67">
        <v>1</v>
      </c>
      <c r="AU67" t="b">
        <v>1</v>
      </c>
      <c r="AV67">
        <f t="shared" ref="AV67:AV130" si="3">R67-P67</f>
        <v>1.999999999999999E-2</v>
      </c>
      <c r="AW67">
        <f t="shared" ref="AW67:AW130" si="4">T67-P67</f>
        <v>5.0000000000000017E-2</v>
      </c>
      <c r="AX67">
        <f t="shared" ref="AX67:AX130" si="5">U67-P67</f>
        <v>-2.4999999999999994E-2</v>
      </c>
    </row>
    <row r="68" spans="1:50" x14ac:dyDescent="0.25">
      <c r="A68">
        <v>2000</v>
      </c>
      <c r="B68">
        <v>200</v>
      </c>
      <c r="C68" t="s">
        <v>109</v>
      </c>
      <c r="D68">
        <v>0.255</v>
      </c>
      <c r="E68">
        <v>13</v>
      </c>
      <c r="F68">
        <v>0.28000000000000003</v>
      </c>
      <c r="G68">
        <v>8.1876157407407404E-7</v>
      </c>
      <c r="H68" t="s">
        <v>846</v>
      </c>
      <c r="I68" t="s">
        <v>847</v>
      </c>
      <c r="J68">
        <v>13</v>
      </c>
      <c r="K68" t="s">
        <v>134</v>
      </c>
      <c r="L68">
        <v>3</v>
      </c>
      <c r="M68" t="s">
        <v>135</v>
      </c>
      <c r="N68">
        <v>0</v>
      </c>
      <c r="O68">
        <v>0.28000000000000003</v>
      </c>
      <c r="P68">
        <v>0.24</v>
      </c>
      <c r="Q68">
        <v>2.618361111111111E-5</v>
      </c>
      <c r="R68">
        <v>0.21</v>
      </c>
      <c r="S68">
        <v>9.5432523148148137E-6</v>
      </c>
      <c r="T68">
        <v>0.26500000000000001</v>
      </c>
      <c r="U68">
        <v>0.25</v>
      </c>
      <c r="V68">
        <v>144</v>
      </c>
      <c r="W68">
        <v>7.6388888888888895E-2</v>
      </c>
      <c r="X68" t="s">
        <v>78</v>
      </c>
      <c r="Y68">
        <v>1</v>
      </c>
      <c r="Z68">
        <v>2</v>
      </c>
      <c r="AA68">
        <v>0</v>
      </c>
      <c r="AB68">
        <v>1</v>
      </c>
      <c r="AC68">
        <v>0</v>
      </c>
      <c r="AD68">
        <v>2</v>
      </c>
      <c r="AE68">
        <v>0</v>
      </c>
      <c r="AF68">
        <v>3</v>
      </c>
      <c r="AG68">
        <v>11</v>
      </c>
      <c r="AH68">
        <v>7</v>
      </c>
      <c r="AI68">
        <v>1</v>
      </c>
      <c r="AJ68">
        <v>0.17420348958082241</v>
      </c>
      <c r="AK68">
        <v>20</v>
      </c>
      <c r="AL68">
        <v>11</v>
      </c>
      <c r="AM68">
        <v>0.55000000000000004</v>
      </c>
      <c r="AN68" t="s">
        <v>113</v>
      </c>
      <c r="AO68">
        <v>2</v>
      </c>
      <c r="AP68">
        <v>154</v>
      </c>
      <c r="AQ68">
        <v>1</v>
      </c>
      <c r="AR68">
        <v>0.5</v>
      </c>
      <c r="AS68" t="s">
        <v>53</v>
      </c>
      <c r="AT68">
        <v>1</v>
      </c>
      <c r="AU68" t="b">
        <v>0</v>
      </c>
      <c r="AV68">
        <f t="shared" si="3"/>
        <v>-0.03</v>
      </c>
      <c r="AW68">
        <f t="shared" si="4"/>
        <v>2.5000000000000022E-2</v>
      </c>
      <c r="AX68">
        <f t="shared" si="5"/>
        <v>1.0000000000000009E-2</v>
      </c>
    </row>
    <row r="69" spans="1:50" x14ac:dyDescent="0.25">
      <c r="A69">
        <v>2000</v>
      </c>
      <c r="B69">
        <v>200</v>
      </c>
      <c r="C69" t="s">
        <v>109</v>
      </c>
      <c r="D69">
        <v>0.255</v>
      </c>
      <c r="E69">
        <v>13</v>
      </c>
      <c r="F69">
        <v>0.28000000000000003</v>
      </c>
      <c r="G69">
        <v>5.4243055555555554E-7</v>
      </c>
      <c r="H69" t="s">
        <v>836</v>
      </c>
      <c r="I69" t="s">
        <v>837</v>
      </c>
      <c r="J69">
        <v>13</v>
      </c>
      <c r="K69" t="s">
        <v>50</v>
      </c>
      <c r="L69">
        <v>1</v>
      </c>
      <c r="M69" t="s">
        <v>116</v>
      </c>
      <c r="N69">
        <v>0</v>
      </c>
      <c r="O69">
        <v>0.28000000000000003</v>
      </c>
      <c r="P69">
        <v>0.24</v>
      </c>
      <c r="Q69">
        <v>2.5787719907407408E-5</v>
      </c>
      <c r="R69">
        <v>0.21</v>
      </c>
      <c r="S69">
        <v>1.0002685185185189E-5</v>
      </c>
      <c r="T69">
        <v>0.26</v>
      </c>
      <c r="U69">
        <v>0.23</v>
      </c>
      <c r="V69">
        <v>144</v>
      </c>
      <c r="W69">
        <v>7.6388888888888895E-2</v>
      </c>
      <c r="X69" t="s">
        <v>78</v>
      </c>
      <c r="Y69">
        <v>1</v>
      </c>
      <c r="Z69">
        <v>1</v>
      </c>
      <c r="AA69">
        <v>0</v>
      </c>
      <c r="AB69">
        <v>1</v>
      </c>
      <c r="AC69">
        <v>0</v>
      </c>
      <c r="AD69">
        <v>1</v>
      </c>
      <c r="AE69">
        <v>0</v>
      </c>
      <c r="AF69">
        <v>1</v>
      </c>
      <c r="AG69">
        <v>4</v>
      </c>
      <c r="AH69">
        <v>3</v>
      </c>
      <c r="AI69">
        <v>1</v>
      </c>
      <c r="AJ69">
        <v>4.0272028626778533E-3</v>
      </c>
      <c r="AK69">
        <v>20</v>
      </c>
      <c r="AL69">
        <v>11</v>
      </c>
      <c r="AM69">
        <v>0.55000000000000004</v>
      </c>
      <c r="AN69" t="s">
        <v>113</v>
      </c>
      <c r="AO69">
        <v>2</v>
      </c>
      <c r="AP69">
        <v>154</v>
      </c>
      <c r="AQ69">
        <v>1</v>
      </c>
      <c r="AR69">
        <v>-0.5</v>
      </c>
      <c r="AS69" t="s">
        <v>53</v>
      </c>
      <c r="AT69">
        <v>1</v>
      </c>
      <c r="AU69" t="b">
        <v>0</v>
      </c>
      <c r="AV69">
        <f t="shared" si="3"/>
        <v>-0.03</v>
      </c>
      <c r="AW69">
        <f t="shared" si="4"/>
        <v>2.0000000000000018E-2</v>
      </c>
      <c r="AX69">
        <f t="shared" si="5"/>
        <v>-9.9999999999999811E-3</v>
      </c>
    </row>
    <row r="70" spans="1:50" x14ac:dyDescent="0.25">
      <c r="A70">
        <v>2000</v>
      </c>
      <c r="B70">
        <v>200</v>
      </c>
      <c r="C70" t="s">
        <v>109</v>
      </c>
      <c r="D70">
        <v>0.255</v>
      </c>
      <c r="E70">
        <v>13</v>
      </c>
      <c r="F70">
        <v>0.26500000000000001</v>
      </c>
      <c r="G70">
        <v>5.4287037037037035E-7</v>
      </c>
      <c r="H70" t="s">
        <v>848</v>
      </c>
      <c r="I70" t="s">
        <v>849</v>
      </c>
      <c r="J70">
        <v>13</v>
      </c>
      <c r="K70" t="s">
        <v>50</v>
      </c>
      <c r="L70">
        <v>1</v>
      </c>
      <c r="M70" t="s">
        <v>135</v>
      </c>
      <c r="N70">
        <v>0</v>
      </c>
      <c r="O70">
        <v>0.26500000000000001</v>
      </c>
      <c r="P70">
        <v>0.23</v>
      </c>
      <c r="Q70">
        <v>2.6150995370370371E-5</v>
      </c>
      <c r="R70">
        <v>0.26</v>
      </c>
      <c r="S70">
        <v>9.6652083333333336E-6</v>
      </c>
      <c r="T70">
        <v>0.25</v>
      </c>
      <c r="U70">
        <v>0.22</v>
      </c>
      <c r="V70">
        <v>147</v>
      </c>
      <c r="W70">
        <v>7.4829931972789115E-2</v>
      </c>
      <c r="X70" t="s">
        <v>78</v>
      </c>
      <c r="Y70">
        <v>1</v>
      </c>
      <c r="Z70">
        <v>1</v>
      </c>
      <c r="AA70">
        <v>0</v>
      </c>
      <c r="AB70">
        <v>1</v>
      </c>
      <c r="AC70">
        <v>0</v>
      </c>
      <c r="AD70">
        <v>1</v>
      </c>
      <c r="AE70">
        <v>0</v>
      </c>
      <c r="AF70">
        <v>1</v>
      </c>
      <c r="AG70">
        <v>4</v>
      </c>
      <c r="AH70">
        <v>3</v>
      </c>
      <c r="AI70">
        <v>1</v>
      </c>
      <c r="AJ70">
        <v>4.0029187288580098E-3</v>
      </c>
      <c r="AK70">
        <v>20</v>
      </c>
      <c r="AL70">
        <v>14</v>
      </c>
      <c r="AM70">
        <v>0.7</v>
      </c>
      <c r="AN70" t="s">
        <v>113</v>
      </c>
      <c r="AO70">
        <v>2</v>
      </c>
      <c r="AP70">
        <v>154</v>
      </c>
      <c r="AQ70">
        <v>2</v>
      </c>
      <c r="AR70">
        <v>1</v>
      </c>
      <c r="AS70" t="s">
        <v>53</v>
      </c>
      <c r="AT70">
        <v>1</v>
      </c>
      <c r="AU70" t="b">
        <v>0</v>
      </c>
      <c r="AV70">
        <f t="shared" si="3"/>
        <v>0.03</v>
      </c>
      <c r="AW70">
        <f t="shared" si="4"/>
        <v>1.999999999999999E-2</v>
      </c>
      <c r="AX70">
        <f t="shared" si="5"/>
        <v>-1.0000000000000009E-2</v>
      </c>
    </row>
    <row r="71" spans="1:50" x14ac:dyDescent="0.25">
      <c r="A71">
        <v>2000</v>
      </c>
      <c r="B71">
        <v>200</v>
      </c>
      <c r="C71" t="s">
        <v>109</v>
      </c>
      <c r="D71">
        <v>0.255</v>
      </c>
      <c r="E71">
        <v>13</v>
      </c>
      <c r="F71">
        <v>0.26</v>
      </c>
      <c r="G71">
        <v>5.4247685185185191E-7</v>
      </c>
      <c r="H71" t="s">
        <v>850</v>
      </c>
      <c r="I71" t="s">
        <v>849</v>
      </c>
      <c r="J71">
        <v>13</v>
      </c>
      <c r="K71" t="s">
        <v>50</v>
      </c>
      <c r="L71">
        <v>1</v>
      </c>
      <c r="M71" t="s">
        <v>139</v>
      </c>
      <c r="N71">
        <v>1.8074074074074069E-7</v>
      </c>
      <c r="O71">
        <v>0.26</v>
      </c>
      <c r="P71">
        <v>0.215</v>
      </c>
      <c r="Q71">
        <v>2.5771261574074081E-5</v>
      </c>
      <c r="R71">
        <v>0.21</v>
      </c>
      <c r="S71">
        <v>9.4666087962962958E-6</v>
      </c>
      <c r="T71">
        <v>0.26</v>
      </c>
      <c r="U71">
        <v>0.20499999999999999</v>
      </c>
      <c r="V71">
        <v>148</v>
      </c>
      <c r="W71">
        <v>7.4324324324324328E-2</v>
      </c>
      <c r="X71" t="s">
        <v>78</v>
      </c>
      <c r="Y71">
        <v>1</v>
      </c>
      <c r="Z71">
        <v>1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1</v>
      </c>
      <c r="AG71">
        <v>5</v>
      </c>
      <c r="AH71">
        <v>4</v>
      </c>
      <c r="AI71">
        <v>1</v>
      </c>
      <c r="AJ71">
        <v>4.0029187288580098E-3</v>
      </c>
      <c r="AK71">
        <v>20</v>
      </c>
      <c r="AL71">
        <v>15</v>
      </c>
      <c r="AM71">
        <v>0.75</v>
      </c>
      <c r="AN71" t="s">
        <v>113</v>
      </c>
      <c r="AO71">
        <v>2</v>
      </c>
      <c r="AP71">
        <v>154</v>
      </c>
      <c r="AQ71">
        <v>2</v>
      </c>
      <c r="AR71">
        <v>-1</v>
      </c>
      <c r="AS71" t="s">
        <v>53</v>
      </c>
      <c r="AT71">
        <v>1</v>
      </c>
      <c r="AU71" t="b">
        <v>0</v>
      </c>
      <c r="AV71">
        <f t="shared" si="3"/>
        <v>-5.0000000000000044E-3</v>
      </c>
      <c r="AW71">
        <f t="shared" si="4"/>
        <v>4.5000000000000012E-2</v>
      </c>
      <c r="AX71">
        <f t="shared" si="5"/>
        <v>-1.0000000000000009E-2</v>
      </c>
    </row>
    <row r="72" spans="1:50" x14ac:dyDescent="0.25">
      <c r="A72">
        <v>2000</v>
      </c>
      <c r="B72">
        <v>200</v>
      </c>
      <c r="C72" t="s">
        <v>109</v>
      </c>
      <c r="D72">
        <v>0.255</v>
      </c>
      <c r="E72">
        <v>13</v>
      </c>
      <c r="F72">
        <v>0.26500000000000001</v>
      </c>
      <c r="G72">
        <v>6.4721064814814818E-7</v>
      </c>
      <c r="H72" t="s">
        <v>848</v>
      </c>
      <c r="I72" t="s">
        <v>849</v>
      </c>
      <c r="J72">
        <v>13</v>
      </c>
      <c r="K72" t="s">
        <v>50</v>
      </c>
      <c r="L72">
        <v>1</v>
      </c>
      <c r="M72" t="s">
        <v>135</v>
      </c>
      <c r="N72">
        <v>0</v>
      </c>
      <c r="O72">
        <v>0.26500000000000001</v>
      </c>
      <c r="P72">
        <v>0.23</v>
      </c>
      <c r="Q72">
        <v>2.5685451388888888E-5</v>
      </c>
      <c r="R72">
        <v>0.26</v>
      </c>
      <c r="S72">
        <v>9.6469560185185193E-6</v>
      </c>
      <c r="T72">
        <v>0.255</v>
      </c>
      <c r="U72">
        <v>0.22</v>
      </c>
      <c r="V72">
        <v>147</v>
      </c>
      <c r="W72">
        <v>7.4829931972789115E-2</v>
      </c>
      <c r="X72" t="s">
        <v>78</v>
      </c>
      <c r="Y72">
        <v>1</v>
      </c>
      <c r="Z72">
        <v>1</v>
      </c>
      <c r="AA72">
        <v>0</v>
      </c>
      <c r="AB72">
        <v>1</v>
      </c>
      <c r="AC72">
        <v>0</v>
      </c>
      <c r="AD72">
        <v>1</v>
      </c>
      <c r="AE72">
        <v>0</v>
      </c>
      <c r="AF72">
        <v>1</v>
      </c>
      <c r="AG72">
        <v>4</v>
      </c>
      <c r="AH72">
        <v>3</v>
      </c>
      <c r="AI72">
        <v>1</v>
      </c>
      <c r="AJ72">
        <v>4.0029187288580098E-3</v>
      </c>
      <c r="AK72">
        <v>20</v>
      </c>
      <c r="AL72">
        <v>14</v>
      </c>
      <c r="AM72">
        <v>0.7</v>
      </c>
      <c r="AN72" t="s">
        <v>113</v>
      </c>
      <c r="AO72">
        <v>2</v>
      </c>
      <c r="AP72">
        <v>154</v>
      </c>
      <c r="AQ72">
        <v>3</v>
      </c>
      <c r="AR72">
        <v>2</v>
      </c>
      <c r="AS72" t="s">
        <v>53</v>
      </c>
      <c r="AT72">
        <v>1</v>
      </c>
      <c r="AU72" t="b">
        <v>0</v>
      </c>
      <c r="AV72">
        <f t="shared" si="3"/>
        <v>0.03</v>
      </c>
      <c r="AW72">
        <f t="shared" si="4"/>
        <v>2.4999999999999994E-2</v>
      </c>
      <c r="AX72">
        <f t="shared" si="5"/>
        <v>-1.0000000000000009E-2</v>
      </c>
    </row>
    <row r="73" spans="1:50" x14ac:dyDescent="0.25">
      <c r="A73">
        <v>2000</v>
      </c>
      <c r="B73">
        <v>200</v>
      </c>
      <c r="C73" t="s">
        <v>109</v>
      </c>
      <c r="D73">
        <v>0.255</v>
      </c>
      <c r="E73">
        <v>13</v>
      </c>
      <c r="F73">
        <v>0.26</v>
      </c>
      <c r="G73">
        <v>6.1858796296296301E-7</v>
      </c>
      <c r="H73" t="s">
        <v>850</v>
      </c>
      <c r="I73" t="s">
        <v>849</v>
      </c>
      <c r="J73">
        <v>13</v>
      </c>
      <c r="K73" t="s">
        <v>50</v>
      </c>
      <c r="L73">
        <v>1</v>
      </c>
      <c r="M73" t="s">
        <v>139</v>
      </c>
      <c r="N73">
        <v>0</v>
      </c>
      <c r="O73">
        <v>0.26</v>
      </c>
      <c r="P73">
        <v>0.215</v>
      </c>
      <c r="Q73">
        <v>2.5893067129629628E-5</v>
      </c>
      <c r="R73">
        <v>0.21</v>
      </c>
      <c r="S73">
        <v>9.2864236111111112E-6</v>
      </c>
      <c r="T73">
        <v>0.26</v>
      </c>
      <c r="U73">
        <v>0.20499999999999999</v>
      </c>
      <c r="V73">
        <v>148</v>
      </c>
      <c r="W73">
        <v>7.4324324324324328E-2</v>
      </c>
      <c r="X73" t="s">
        <v>78</v>
      </c>
      <c r="Y73">
        <v>1</v>
      </c>
      <c r="Z73">
        <v>1</v>
      </c>
      <c r="AA73">
        <v>0</v>
      </c>
      <c r="AB73">
        <v>1</v>
      </c>
      <c r="AC73">
        <v>0</v>
      </c>
      <c r="AD73">
        <v>1</v>
      </c>
      <c r="AE73">
        <v>0</v>
      </c>
      <c r="AF73">
        <v>1</v>
      </c>
      <c r="AG73">
        <v>5</v>
      </c>
      <c r="AH73">
        <v>4</v>
      </c>
      <c r="AI73">
        <v>1</v>
      </c>
      <c r="AJ73">
        <v>4.0029187288580098E-3</v>
      </c>
      <c r="AK73">
        <v>20</v>
      </c>
      <c r="AL73">
        <v>15</v>
      </c>
      <c r="AM73">
        <v>0.75</v>
      </c>
      <c r="AN73" t="s">
        <v>113</v>
      </c>
      <c r="AO73">
        <v>2</v>
      </c>
      <c r="AP73">
        <v>154</v>
      </c>
      <c r="AQ73">
        <v>3</v>
      </c>
      <c r="AR73">
        <v>-2</v>
      </c>
      <c r="AS73" t="s">
        <v>53</v>
      </c>
      <c r="AT73">
        <v>1</v>
      </c>
      <c r="AU73" t="b">
        <v>0</v>
      </c>
      <c r="AV73">
        <f t="shared" si="3"/>
        <v>-5.0000000000000044E-3</v>
      </c>
      <c r="AW73">
        <f t="shared" si="4"/>
        <v>4.5000000000000012E-2</v>
      </c>
      <c r="AX73">
        <f t="shared" si="5"/>
        <v>-1.0000000000000009E-2</v>
      </c>
    </row>
    <row r="74" spans="1:50" x14ac:dyDescent="0.25">
      <c r="A74">
        <v>2000</v>
      </c>
      <c r="B74">
        <v>200</v>
      </c>
      <c r="C74" t="s">
        <v>109</v>
      </c>
      <c r="D74">
        <v>0.255</v>
      </c>
      <c r="E74">
        <v>13</v>
      </c>
      <c r="F74">
        <v>0.24</v>
      </c>
      <c r="G74">
        <v>4.3781249999999999E-7</v>
      </c>
      <c r="H74" t="s">
        <v>851</v>
      </c>
      <c r="I74" t="s">
        <v>852</v>
      </c>
      <c r="J74">
        <v>13</v>
      </c>
      <c r="K74" t="s">
        <v>50</v>
      </c>
      <c r="L74">
        <v>1</v>
      </c>
      <c r="M74" t="s">
        <v>141</v>
      </c>
      <c r="N74">
        <v>0</v>
      </c>
      <c r="O74">
        <v>0.24</v>
      </c>
      <c r="P74">
        <v>0.255</v>
      </c>
      <c r="Q74">
        <v>3.0173067129629631E-5</v>
      </c>
      <c r="R74">
        <v>0.22500000000000001</v>
      </c>
      <c r="S74">
        <v>9.4676736111111122E-6</v>
      </c>
      <c r="T74">
        <v>0.26</v>
      </c>
      <c r="U74">
        <v>0.22500000000000001</v>
      </c>
      <c r="V74">
        <v>152</v>
      </c>
      <c r="W74">
        <v>0.1710526315789474</v>
      </c>
      <c r="X74" t="s">
        <v>90</v>
      </c>
      <c r="Y74">
        <v>1</v>
      </c>
      <c r="Z74">
        <v>1</v>
      </c>
      <c r="AA74">
        <v>0</v>
      </c>
      <c r="AB74">
        <v>1</v>
      </c>
      <c r="AC74">
        <v>1</v>
      </c>
      <c r="AD74">
        <v>0</v>
      </c>
      <c r="AE74">
        <v>1</v>
      </c>
      <c r="AF74">
        <v>0</v>
      </c>
      <c r="AG74">
        <v>2</v>
      </c>
      <c r="AH74">
        <v>2</v>
      </c>
      <c r="AI74">
        <v>1</v>
      </c>
      <c r="AJ74">
        <v>1.63520543897247E-3</v>
      </c>
      <c r="AK74">
        <v>140</v>
      </c>
      <c r="AL74">
        <v>115</v>
      </c>
      <c r="AM74">
        <v>0.8214285714285714</v>
      </c>
      <c r="AN74" t="s">
        <v>113</v>
      </c>
      <c r="AO74">
        <v>1</v>
      </c>
      <c r="AP74">
        <v>1284</v>
      </c>
      <c r="AQ74">
        <v>1</v>
      </c>
      <c r="AR74">
        <v>0.5</v>
      </c>
      <c r="AS74" t="s">
        <v>53</v>
      </c>
      <c r="AT74">
        <v>1</v>
      </c>
      <c r="AU74" t="b">
        <v>1</v>
      </c>
      <c r="AV74">
        <f t="shared" si="3"/>
        <v>-0.03</v>
      </c>
      <c r="AW74">
        <f t="shared" si="4"/>
        <v>5.0000000000000044E-3</v>
      </c>
      <c r="AX74">
        <f t="shared" si="5"/>
        <v>-0.03</v>
      </c>
    </row>
    <row r="75" spans="1:50" x14ac:dyDescent="0.25">
      <c r="A75">
        <v>2000</v>
      </c>
      <c r="B75">
        <v>200</v>
      </c>
      <c r="C75" t="s">
        <v>109</v>
      </c>
      <c r="D75">
        <v>0.255</v>
      </c>
      <c r="E75">
        <v>13</v>
      </c>
      <c r="F75">
        <v>0.26500000000000001</v>
      </c>
      <c r="G75">
        <v>4.3696759259259259E-7</v>
      </c>
      <c r="H75" t="s">
        <v>836</v>
      </c>
      <c r="I75" t="s">
        <v>837</v>
      </c>
      <c r="J75">
        <v>13</v>
      </c>
      <c r="K75" t="s">
        <v>50</v>
      </c>
      <c r="L75">
        <v>1</v>
      </c>
      <c r="M75" t="s">
        <v>116</v>
      </c>
      <c r="N75">
        <v>0</v>
      </c>
      <c r="O75">
        <v>0.24</v>
      </c>
      <c r="P75">
        <v>0.19500000000000001</v>
      </c>
      <c r="Q75">
        <v>2.6075069444444451E-5</v>
      </c>
      <c r="R75">
        <v>0.22500000000000001</v>
      </c>
      <c r="S75">
        <v>1.025920138888889E-5</v>
      </c>
      <c r="T75">
        <v>0.26</v>
      </c>
      <c r="U75">
        <v>0.2</v>
      </c>
      <c r="V75">
        <v>147</v>
      </c>
      <c r="W75">
        <v>0.27210884353741499</v>
      </c>
      <c r="X75" t="s">
        <v>90</v>
      </c>
      <c r="Y75">
        <v>1</v>
      </c>
      <c r="Z75">
        <v>1</v>
      </c>
      <c r="AA75">
        <v>0</v>
      </c>
      <c r="AB75">
        <v>1</v>
      </c>
      <c r="AC75">
        <v>1</v>
      </c>
      <c r="AD75">
        <v>0</v>
      </c>
      <c r="AE75">
        <v>1</v>
      </c>
      <c r="AF75">
        <v>0</v>
      </c>
      <c r="AG75">
        <v>2</v>
      </c>
      <c r="AH75">
        <v>2</v>
      </c>
      <c r="AI75">
        <v>1</v>
      </c>
      <c r="AJ75">
        <v>1.63520543897247E-3</v>
      </c>
      <c r="AK75">
        <v>114</v>
      </c>
      <c r="AL75">
        <v>86</v>
      </c>
      <c r="AM75">
        <v>0.75438596491228072</v>
      </c>
      <c r="AN75" t="s">
        <v>113</v>
      </c>
      <c r="AO75">
        <v>1</v>
      </c>
      <c r="AP75">
        <v>1284</v>
      </c>
      <c r="AQ75">
        <v>1</v>
      </c>
      <c r="AR75">
        <v>-0.5</v>
      </c>
      <c r="AS75" t="s">
        <v>53</v>
      </c>
      <c r="AT75">
        <v>1</v>
      </c>
      <c r="AU75" t="b">
        <v>1</v>
      </c>
      <c r="AV75">
        <f t="shared" si="3"/>
        <v>0.03</v>
      </c>
      <c r="AW75">
        <f t="shared" si="4"/>
        <v>6.5000000000000002E-2</v>
      </c>
      <c r="AX75">
        <f t="shared" si="5"/>
        <v>5.0000000000000044E-3</v>
      </c>
    </row>
    <row r="76" spans="1:50" x14ac:dyDescent="0.25">
      <c r="A76">
        <v>2000</v>
      </c>
      <c r="B76">
        <v>200</v>
      </c>
      <c r="C76" t="s">
        <v>109</v>
      </c>
      <c r="D76">
        <v>0.255</v>
      </c>
      <c r="E76">
        <v>13</v>
      </c>
      <c r="F76">
        <v>0.2</v>
      </c>
      <c r="G76">
        <v>6.1871527777777778E-7</v>
      </c>
      <c r="H76" t="s">
        <v>853</v>
      </c>
      <c r="I76" t="s">
        <v>854</v>
      </c>
      <c r="J76">
        <v>13</v>
      </c>
      <c r="K76" t="s">
        <v>50</v>
      </c>
      <c r="L76">
        <v>1</v>
      </c>
      <c r="M76" t="s">
        <v>144</v>
      </c>
      <c r="N76">
        <v>0</v>
      </c>
      <c r="O76">
        <v>0.14499999999999999</v>
      </c>
      <c r="P76">
        <v>0.22</v>
      </c>
      <c r="Q76">
        <v>2.6653576388888889E-5</v>
      </c>
      <c r="R76">
        <v>0.27</v>
      </c>
      <c r="S76">
        <v>9.4873263888888884E-6</v>
      </c>
      <c r="T76">
        <v>0.26</v>
      </c>
      <c r="U76">
        <v>0.16</v>
      </c>
      <c r="V76">
        <v>160</v>
      </c>
      <c r="W76">
        <v>0</v>
      </c>
      <c r="X76" t="s">
        <v>90</v>
      </c>
      <c r="Y76">
        <v>1</v>
      </c>
      <c r="Z76">
        <v>1</v>
      </c>
      <c r="AA76">
        <v>0</v>
      </c>
      <c r="AB76">
        <v>1</v>
      </c>
      <c r="AC76">
        <v>1</v>
      </c>
      <c r="AD76">
        <v>0</v>
      </c>
      <c r="AE76">
        <v>1</v>
      </c>
      <c r="AF76">
        <v>0</v>
      </c>
      <c r="AG76">
        <v>6</v>
      </c>
      <c r="AH76">
        <v>4</v>
      </c>
      <c r="AI76">
        <v>1</v>
      </c>
      <c r="AJ76">
        <v>1.5906685322519269E-3</v>
      </c>
      <c r="AK76">
        <v>140</v>
      </c>
      <c r="AL76">
        <v>123</v>
      </c>
      <c r="AM76">
        <v>0.87857142857142856</v>
      </c>
      <c r="AN76" t="s">
        <v>113</v>
      </c>
      <c r="AO76">
        <v>1</v>
      </c>
      <c r="AP76">
        <v>1284</v>
      </c>
      <c r="AQ76">
        <v>2</v>
      </c>
      <c r="AR76">
        <v>1</v>
      </c>
      <c r="AS76" t="s">
        <v>53</v>
      </c>
      <c r="AT76">
        <v>1</v>
      </c>
      <c r="AU76" t="b">
        <v>1</v>
      </c>
      <c r="AV76">
        <f t="shared" si="3"/>
        <v>5.0000000000000017E-2</v>
      </c>
      <c r="AW76">
        <f t="shared" si="4"/>
        <v>4.0000000000000008E-2</v>
      </c>
      <c r="AX76">
        <f t="shared" si="5"/>
        <v>-0.06</v>
      </c>
    </row>
    <row r="77" spans="1:50" x14ac:dyDescent="0.25">
      <c r="A77">
        <v>2000</v>
      </c>
      <c r="B77">
        <v>200</v>
      </c>
      <c r="C77" t="s">
        <v>109</v>
      </c>
      <c r="D77">
        <v>0.255</v>
      </c>
      <c r="E77">
        <v>13</v>
      </c>
      <c r="F77">
        <v>0.2</v>
      </c>
      <c r="G77">
        <v>6.1826388888888892E-7</v>
      </c>
      <c r="H77" t="s">
        <v>840</v>
      </c>
      <c r="I77" t="s">
        <v>837</v>
      </c>
      <c r="J77">
        <v>13</v>
      </c>
      <c r="K77" t="s">
        <v>50</v>
      </c>
      <c r="L77">
        <v>1</v>
      </c>
      <c r="M77" t="s">
        <v>121</v>
      </c>
      <c r="N77">
        <v>0</v>
      </c>
      <c r="O77">
        <v>0.15</v>
      </c>
      <c r="P77">
        <v>0.15</v>
      </c>
      <c r="Q77">
        <v>3.0609942129629632E-5</v>
      </c>
      <c r="R77">
        <v>0.16500000000000001</v>
      </c>
      <c r="S77">
        <v>9.6474768518518512E-6</v>
      </c>
      <c r="T77">
        <v>0.24</v>
      </c>
      <c r="U77">
        <v>0.13</v>
      </c>
      <c r="V77">
        <v>160</v>
      </c>
      <c r="W77">
        <v>0.25624999999999998</v>
      </c>
      <c r="X77" t="s">
        <v>90</v>
      </c>
      <c r="Y77">
        <v>1</v>
      </c>
      <c r="Z77">
        <v>1</v>
      </c>
      <c r="AA77">
        <v>0</v>
      </c>
      <c r="AB77">
        <v>1</v>
      </c>
      <c r="AC77">
        <v>1</v>
      </c>
      <c r="AD77">
        <v>0</v>
      </c>
      <c r="AE77">
        <v>1</v>
      </c>
      <c r="AF77">
        <v>0</v>
      </c>
      <c r="AG77">
        <v>2</v>
      </c>
      <c r="AH77">
        <v>2</v>
      </c>
      <c r="AI77">
        <v>1</v>
      </c>
      <c r="AJ77">
        <v>1.63520543897247E-3</v>
      </c>
      <c r="AK77">
        <v>83</v>
      </c>
      <c r="AL77">
        <v>67</v>
      </c>
      <c r="AM77">
        <v>0.80722891566265065</v>
      </c>
      <c r="AN77" t="s">
        <v>113</v>
      </c>
      <c r="AO77">
        <v>1</v>
      </c>
      <c r="AP77">
        <v>1284</v>
      </c>
      <c r="AQ77">
        <v>2</v>
      </c>
      <c r="AR77">
        <v>-1</v>
      </c>
      <c r="AS77" t="s">
        <v>53</v>
      </c>
      <c r="AT77">
        <v>1</v>
      </c>
      <c r="AU77" t="b">
        <v>1</v>
      </c>
      <c r="AV77">
        <f t="shared" si="3"/>
        <v>1.5000000000000013E-2</v>
      </c>
      <c r="AW77">
        <f t="shared" si="4"/>
        <v>0.09</v>
      </c>
      <c r="AX77">
        <f t="shared" si="5"/>
        <v>-1.999999999999999E-2</v>
      </c>
    </row>
    <row r="78" spans="1:50" x14ac:dyDescent="0.25">
      <c r="A78">
        <v>2000</v>
      </c>
      <c r="B78">
        <v>200</v>
      </c>
      <c r="C78" t="s">
        <v>109</v>
      </c>
      <c r="D78">
        <v>0.255</v>
      </c>
      <c r="E78">
        <v>13</v>
      </c>
      <c r="F78">
        <v>0.19500000000000001</v>
      </c>
      <c r="G78">
        <v>3.6123842592592589E-7</v>
      </c>
      <c r="H78" t="s">
        <v>145</v>
      </c>
      <c r="I78" t="s">
        <v>855</v>
      </c>
      <c r="J78">
        <v>10</v>
      </c>
      <c r="K78" t="s">
        <v>50</v>
      </c>
      <c r="L78">
        <v>1</v>
      </c>
      <c r="M78" t="s">
        <v>147</v>
      </c>
      <c r="N78">
        <v>0</v>
      </c>
      <c r="O78">
        <v>0.11</v>
      </c>
      <c r="P78">
        <v>0.19500000000000001</v>
      </c>
      <c r="Q78">
        <v>2.595925925925926E-5</v>
      </c>
      <c r="R78">
        <v>0.27500000000000002</v>
      </c>
      <c r="S78">
        <v>9.2856481481481489E-6</v>
      </c>
      <c r="T78">
        <v>0.26</v>
      </c>
      <c r="U78">
        <v>0.125</v>
      </c>
      <c r="V78">
        <v>161</v>
      </c>
      <c r="W78">
        <v>0</v>
      </c>
      <c r="X78" t="s">
        <v>90</v>
      </c>
      <c r="Y78">
        <v>1</v>
      </c>
      <c r="Z78">
        <v>1</v>
      </c>
      <c r="AA78">
        <v>0</v>
      </c>
      <c r="AB78">
        <v>1</v>
      </c>
      <c r="AC78">
        <v>1</v>
      </c>
      <c r="AD78">
        <v>0</v>
      </c>
      <c r="AE78">
        <v>1</v>
      </c>
      <c r="AF78">
        <v>0</v>
      </c>
      <c r="AG78">
        <v>4</v>
      </c>
      <c r="AH78">
        <v>4</v>
      </c>
      <c r="AI78">
        <v>1</v>
      </c>
      <c r="AJ78">
        <v>2.062751659277925E-3</v>
      </c>
      <c r="AK78">
        <v>140</v>
      </c>
      <c r="AL78">
        <v>124</v>
      </c>
      <c r="AM78">
        <v>0.88571428571428568</v>
      </c>
      <c r="AN78" t="s">
        <v>113</v>
      </c>
      <c r="AO78">
        <v>1</v>
      </c>
      <c r="AP78">
        <v>1284</v>
      </c>
      <c r="AQ78">
        <v>3</v>
      </c>
      <c r="AR78">
        <v>2</v>
      </c>
      <c r="AS78" t="s">
        <v>53</v>
      </c>
      <c r="AT78">
        <v>1</v>
      </c>
      <c r="AU78" t="b">
        <v>1</v>
      </c>
      <c r="AV78">
        <f t="shared" si="3"/>
        <v>8.0000000000000016E-2</v>
      </c>
      <c r="AW78">
        <f t="shared" si="4"/>
        <v>6.5000000000000002E-2</v>
      </c>
      <c r="AX78">
        <f t="shared" si="5"/>
        <v>-7.0000000000000007E-2</v>
      </c>
    </row>
    <row r="79" spans="1:50" x14ac:dyDescent="0.25">
      <c r="A79">
        <v>2000</v>
      </c>
      <c r="B79">
        <v>200</v>
      </c>
      <c r="C79" t="s">
        <v>109</v>
      </c>
      <c r="D79">
        <v>0.255</v>
      </c>
      <c r="E79">
        <v>13</v>
      </c>
      <c r="F79">
        <v>0.125</v>
      </c>
      <c r="G79">
        <v>4.3613425925925928E-7</v>
      </c>
      <c r="H79" t="s">
        <v>843</v>
      </c>
      <c r="I79" t="s">
        <v>837</v>
      </c>
      <c r="J79">
        <v>13</v>
      </c>
      <c r="K79" t="s">
        <v>50</v>
      </c>
      <c r="L79">
        <v>1</v>
      </c>
      <c r="M79" t="s">
        <v>128</v>
      </c>
      <c r="N79">
        <v>1.8125000000000001E-7</v>
      </c>
      <c r="O79">
        <v>0.115</v>
      </c>
      <c r="P79">
        <v>9.5000000000000001E-2</v>
      </c>
      <c r="Q79">
        <v>2.651217592592593E-5</v>
      </c>
      <c r="R79">
        <v>0.22500000000000001</v>
      </c>
      <c r="S79">
        <v>9.2839236111111108E-6</v>
      </c>
      <c r="T79">
        <v>0.255</v>
      </c>
      <c r="U79">
        <v>8.5000000000000006E-2</v>
      </c>
      <c r="V79">
        <v>175</v>
      </c>
      <c r="W79">
        <v>0</v>
      </c>
      <c r="X79" t="s">
        <v>90</v>
      </c>
      <c r="Y79">
        <v>1</v>
      </c>
      <c r="Z79">
        <v>1</v>
      </c>
      <c r="AA79">
        <v>0</v>
      </c>
      <c r="AB79">
        <v>1</v>
      </c>
      <c r="AC79">
        <v>1</v>
      </c>
      <c r="AD79">
        <v>0</v>
      </c>
      <c r="AE79">
        <v>1</v>
      </c>
      <c r="AF79">
        <v>0</v>
      </c>
      <c r="AG79">
        <v>2</v>
      </c>
      <c r="AH79">
        <v>2</v>
      </c>
      <c r="AI79">
        <v>1</v>
      </c>
      <c r="AJ79">
        <v>1.63520543897247E-3</v>
      </c>
      <c r="AK79">
        <v>22</v>
      </c>
      <c r="AL79">
        <v>20</v>
      </c>
      <c r="AM79">
        <v>0.90909090909090906</v>
      </c>
      <c r="AN79" t="s">
        <v>113</v>
      </c>
      <c r="AO79">
        <v>1</v>
      </c>
      <c r="AP79">
        <v>1284</v>
      </c>
      <c r="AQ79">
        <v>3</v>
      </c>
      <c r="AR79">
        <v>-2</v>
      </c>
      <c r="AS79" t="s">
        <v>53</v>
      </c>
      <c r="AT79">
        <v>1</v>
      </c>
      <c r="AU79" t="b">
        <v>1</v>
      </c>
      <c r="AV79">
        <f t="shared" si="3"/>
        <v>0.13</v>
      </c>
      <c r="AW79">
        <f t="shared" si="4"/>
        <v>0.16</v>
      </c>
      <c r="AX79">
        <f t="shared" si="5"/>
        <v>-9.999999999999995E-3</v>
      </c>
    </row>
    <row r="80" spans="1:50" x14ac:dyDescent="0.25">
      <c r="A80">
        <v>2000</v>
      </c>
      <c r="B80">
        <v>200</v>
      </c>
      <c r="C80" t="s">
        <v>109</v>
      </c>
      <c r="D80">
        <v>0.255</v>
      </c>
      <c r="E80">
        <v>13</v>
      </c>
      <c r="F80">
        <v>0.27</v>
      </c>
      <c r="G80">
        <v>7.232175925925926E-7</v>
      </c>
      <c r="H80" t="s">
        <v>836</v>
      </c>
      <c r="I80" t="s">
        <v>837</v>
      </c>
      <c r="J80">
        <v>13</v>
      </c>
      <c r="K80" t="s">
        <v>50</v>
      </c>
      <c r="L80">
        <v>1</v>
      </c>
      <c r="M80" t="s">
        <v>116</v>
      </c>
      <c r="N80">
        <v>0</v>
      </c>
      <c r="O80">
        <v>0.27500000000000002</v>
      </c>
      <c r="P80">
        <v>0.24</v>
      </c>
      <c r="Q80">
        <v>2.767283564814815E-5</v>
      </c>
      <c r="R80">
        <v>0.22</v>
      </c>
      <c r="S80">
        <v>9.2854050925925931E-6</v>
      </c>
      <c r="T80">
        <v>0.26</v>
      </c>
      <c r="U80">
        <v>0.215</v>
      </c>
      <c r="V80">
        <v>146</v>
      </c>
      <c r="W80">
        <v>4.1095890410958902E-2</v>
      </c>
      <c r="X80" t="s">
        <v>124</v>
      </c>
      <c r="Y80">
        <v>1</v>
      </c>
      <c r="Z80">
        <v>1</v>
      </c>
      <c r="AA80">
        <v>0</v>
      </c>
      <c r="AB80">
        <v>1</v>
      </c>
      <c r="AC80">
        <v>1</v>
      </c>
      <c r="AD80">
        <v>0</v>
      </c>
      <c r="AE80">
        <v>1</v>
      </c>
      <c r="AF80">
        <v>0</v>
      </c>
      <c r="AG80">
        <v>6</v>
      </c>
      <c r="AH80">
        <v>4</v>
      </c>
      <c r="AI80">
        <v>1</v>
      </c>
      <c r="AJ80">
        <v>4.0272028626778533E-3</v>
      </c>
      <c r="AK80">
        <v>93</v>
      </c>
      <c r="AL80">
        <v>75</v>
      </c>
      <c r="AM80">
        <v>0.80645161290322576</v>
      </c>
      <c r="AN80" t="s">
        <v>113</v>
      </c>
      <c r="AO80">
        <v>2</v>
      </c>
      <c r="AP80">
        <v>784</v>
      </c>
      <c r="AQ80">
        <v>1</v>
      </c>
      <c r="AR80">
        <v>0.5</v>
      </c>
      <c r="AS80" t="s">
        <v>53</v>
      </c>
      <c r="AT80">
        <v>1</v>
      </c>
      <c r="AU80" t="b">
        <v>1</v>
      </c>
      <c r="AV80">
        <f t="shared" si="3"/>
        <v>-1.999999999999999E-2</v>
      </c>
      <c r="AW80">
        <f t="shared" si="4"/>
        <v>2.0000000000000018E-2</v>
      </c>
      <c r="AX80">
        <f t="shared" si="5"/>
        <v>-2.4999999999999994E-2</v>
      </c>
    </row>
    <row r="81" spans="1:50" x14ac:dyDescent="0.25">
      <c r="A81">
        <v>2000</v>
      </c>
      <c r="B81">
        <v>200</v>
      </c>
      <c r="C81" t="s">
        <v>109</v>
      </c>
      <c r="D81">
        <v>0.255</v>
      </c>
      <c r="E81">
        <v>13</v>
      </c>
      <c r="F81">
        <v>0.28999999999999998</v>
      </c>
      <c r="G81">
        <v>6.1825231481481478E-7</v>
      </c>
      <c r="H81" t="s">
        <v>836</v>
      </c>
      <c r="I81" t="s">
        <v>837</v>
      </c>
      <c r="J81">
        <v>13</v>
      </c>
      <c r="K81" t="s">
        <v>50</v>
      </c>
      <c r="L81">
        <v>1</v>
      </c>
      <c r="M81" t="s">
        <v>116</v>
      </c>
      <c r="N81">
        <v>0</v>
      </c>
      <c r="O81">
        <v>0.28999999999999998</v>
      </c>
      <c r="P81">
        <v>0.22500000000000001</v>
      </c>
      <c r="Q81">
        <v>2.4371215277777779E-5</v>
      </c>
      <c r="R81">
        <v>0.25</v>
      </c>
      <c r="S81">
        <v>9.6476967592592596E-6</v>
      </c>
      <c r="T81">
        <v>0.26</v>
      </c>
      <c r="U81">
        <v>0.21</v>
      </c>
      <c r="V81">
        <v>142</v>
      </c>
      <c r="W81">
        <v>0.41549295774647887</v>
      </c>
      <c r="X81" t="s">
        <v>124</v>
      </c>
      <c r="Y81">
        <v>1</v>
      </c>
      <c r="Z81">
        <v>1</v>
      </c>
      <c r="AA81">
        <v>0</v>
      </c>
      <c r="AB81">
        <v>1</v>
      </c>
      <c r="AC81">
        <v>1</v>
      </c>
      <c r="AD81">
        <v>0</v>
      </c>
      <c r="AE81">
        <v>1</v>
      </c>
      <c r="AF81">
        <v>0</v>
      </c>
      <c r="AG81">
        <v>6</v>
      </c>
      <c r="AH81">
        <v>4</v>
      </c>
      <c r="AI81">
        <v>1</v>
      </c>
      <c r="AJ81">
        <v>4.0272028626778533E-3</v>
      </c>
      <c r="AK81">
        <v>56</v>
      </c>
      <c r="AL81">
        <v>46</v>
      </c>
      <c r="AM81">
        <v>0.8214285714285714</v>
      </c>
      <c r="AN81" t="s">
        <v>113</v>
      </c>
      <c r="AO81">
        <v>2</v>
      </c>
      <c r="AP81">
        <v>784</v>
      </c>
      <c r="AQ81">
        <v>1</v>
      </c>
      <c r="AR81">
        <v>-0.5</v>
      </c>
      <c r="AS81" t="s">
        <v>53</v>
      </c>
      <c r="AT81">
        <v>1</v>
      </c>
      <c r="AU81" t="b">
        <v>1</v>
      </c>
      <c r="AV81">
        <f t="shared" si="3"/>
        <v>2.4999999999999994E-2</v>
      </c>
      <c r="AW81">
        <f t="shared" si="4"/>
        <v>3.5000000000000003E-2</v>
      </c>
      <c r="AX81">
        <f t="shared" si="5"/>
        <v>-1.5000000000000013E-2</v>
      </c>
    </row>
    <row r="82" spans="1:50" x14ac:dyDescent="0.25">
      <c r="A82">
        <v>2000</v>
      </c>
      <c r="B82">
        <v>200</v>
      </c>
      <c r="C82" t="s">
        <v>109</v>
      </c>
      <c r="D82">
        <v>0.255</v>
      </c>
      <c r="E82">
        <v>13</v>
      </c>
      <c r="F82">
        <v>0.245</v>
      </c>
      <c r="G82">
        <v>4.3696759259259259E-7</v>
      </c>
      <c r="H82" t="s">
        <v>856</v>
      </c>
      <c r="I82" t="s">
        <v>857</v>
      </c>
      <c r="J82">
        <v>10</v>
      </c>
      <c r="K82" t="s">
        <v>50</v>
      </c>
      <c r="L82">
        <v>1</v>
      </c>
      <c r="M82" t="s">
        <v>150</v>
      </c>
      <c r="N82">
        <v>0</v>
      </c>
      <c r="O82">
        <v>0.21</v>
      </c>
      <c r="P82">
        <v>0.215</v>
      </c>
      <c r="Q82">
        <v>2.7676400462962959E-5</v>
      </c>
      <c r="R82">
        <v>0.24</v>
      </c>
      <c r="S82">
        <v>9.2850925925925915E-6</v>
      </c>
      <c r="T82">
        <v>0.26</v>
      </c>
      <c r="U82">
        <v>0.19</v>
      </c>
      <c r="V82">
        <v>151</v>
      </c>
      <c r="W82">
        <v>0</v>
      </c>
      <c r="X82" t="s">
        <v>124</v>
      </c>
      <c r="Y82">
        <v>1</v>
      </c>
      <c r="Z82">
        <v>1</v>
      </c>
      <c r="AA82">
        <v>0</v>
      </c>
      <c r="AB82">
        <v>1</v>
      </c>
      <c r="AC82">
        <v>1</v>
      </c>
      <c r="AD82">
        <v>0</v>
      </c>
      <c r="AE82">
        <v>1</v>
      </c>
      <c r="AF82">
        <v>0</v>
      </c>
      <c r="AG82">
        <v>7</v>
      </c>
      <c r="AH82">
        <v>5</v>
      </c>
      <c r="AI82">
        <v>1</v>
      </c>
      <c r="AJ82">
        <v>5.203092250483432E-3</v>
      </c>
      <c r="AK82">
        <v>93</v>
      </c>
      <c r="AL82">
        <v>80</v>
      </c>
      <c r="AM82">
        <v>0.86021505376344087</v>
      </c>
      <c r="AN82" t="s">
        <v>113</v>
      </c>
      <c r="AO82">
        <v>2</v>
      </c>
      <c r="AP82">
        <v>784</v>
      </c>
      <c r="AQ82">
        <v>2</v>
      </c>
      <c r="AR82">
        <v>1</v>
      </c>
      <c r="AS82" t="s">
        <v>53</v>
      </c>
      <c r="AT82">
        <v>1</v>
      </c>
      <c r="AU82" t="b">
        <v>1</v>
      </c>
      <c r="AV82">
        <f t="shared" si="3"/>
        <v>2.4999999999999994E-2</v>
      </c>
      <c r="AW82">
        <f t="shared" si="4"/>
        <v>4.5000000000000012E-2</v>
      </c>
      <c r="AX82">
        <f t="shared" si="5"/>
        <v>-2.4999999999999994E-2</v>
      </c>
    </row>
    <row r="83" spans="1:50" x14ac:dyDescent="0.25">
      <c r="A83">
        <v>2000</v>
      </c>
      <c r="B83">
        <v>200</v>
      </c>
      <c r="C83" t="s">
        <v>109</v>
      </c>
      <c r="D83">
        <v>0.255</v>
      </c>
      <c r="E83">
        <v>13</v>
      </c>
      <c r="F83">
        <v>0.26</v>
      </c>
      <c r="G83">
        <v>5.4248842592592595E-7</v>
      </c>
      <c r="H83" t="s">
        <v>858</v>
      </c>
      <c r="I83" t="s">
        <v>837</v>
      </c>
      <c r="J83">
        <v>13</v>
      </c>
      <c r="K83" t="s">
        <v>50</v>
      </c>
      <c r="L83">
        <v>1</v>
      </c>
      <c r="M83" t="s">
        <v>152</v>
      </c>
      <c r="N83">
        <v>0</v>
      </c>
      <c r="O83">
        <v>0.19</v>
      </c>
      <c r="P83">
        <v>0.18</v>
      </c>
      <c r="Q83">
        <v>2.4011006944444441E-5</v>
      </c>
      <c r="R83">
        <v>0.21</v>
      </c>
      <c r="S83">
        <v>9.4663194444444451E-6</v>
      </c>
      <c r="T83">
        <v>0.255</v>
      </c>
      <c r="U83">
        <v>0.14499999999999999</v>
      </c>
      <c r="V83">
        <v>148</v>
      </c>
      <c r="W83">
        <v>0.5067567567567568</v>
      </c>
      <c r="X83" t="s">
        <v>124</v>
      </c>
      <c r="Y83">
        <v>1</v>
      </c>
      <c r="Z83">
        <v>1</v>
      </c>
      <c r="AA83">
        <v>0</v>
      </c>
      <c r="AB83">
        <v>1</v>
      </c>
      <c r="AC83">
        <v>1</v>
      </c>
      <c r="AD83">
        <v>0</v>
      </c>
      <c r="AE83">
        <v>1</v>
      </c>
      <c r="AF83">
        <v>0</v>
      </c>
      <c r="AG83">
        <v>6</v>
      </c>
      <c r="AH83">
        <v>4</v>
      </c>
      <c r="AI83">
        <v>1</v>
      </c>
      <c r="AJ83">
        <v>4.0272028626778533E-3</v>
      </c>
      <c r="AK83">
        <v>29</v>
      </c>
      <c r="AL83">
        <v>26</v>
      </c>
      <c r="AM83">
        <v>0.89655172413793105</v>
      </c>
      <c r="AN83" t="s">
        <v>113</v>
      </c>
      <c r="AO83">
        <v>2</v>
      </c>
      <c r="AP83">
        <v>784</v>
      </c>
      <c r="AQ83">
        <v>2</v>
      </c>
      <c r="AR83">
        <v>-1</v>
      </c>
      <c r="AS83" t="s">
        <v>53</v>
      </c>
      <c r="AT83">
        <v>1</v>
      </c>
      <c r="AU83" t="b">
        <v>1</v>
      </c>
      <c r="AV83">
        <f t="shared" si="3"/>
        <v>0.03</v>
      </c>
      <c r="AW83">
        <f t="shared" si="4"/>
        <v>7.5000000000000011E-2</v>
      </c>
      <c r="AX83">
        <f t="shared" si="5"/>
        <v>-3.5000000000000003E-2</v>
      </c>
    </row>
    <row r="84" spans="1:50" x14ac:dyDescent="0.25">
      <c r="A84">
        <v>2000</v>
      </c>
      <c r="B84">
        <v>200</v>
      </c>
      <c r="C84" t="s">
        <v>109</v>
      </c>
      <c r="D84">
        <v>0.255</v>
      </c>
      <c r="E84">
        <v>13</v>
      </c>
      <c r="F84">
        <v>0.245</v>
      </c>
      <c r="G84">
        <v>4.377199074074074E-7</v>
      </c>
      <c r="H84" t="s">
        <v>856</v>
      </c>
      <c r="I84" t="s">
        <v>857</v>
      </c>
      <c r="J84">
        <v>10</v>
      </c>
      <c r="K84" t="s">
        <v>50</v>
      </c>
      <c r="L84">
        <v>1</v>
      </c>
      <c r="M84" t="s">
        <v>150</v>
      </c>
      <c r="N84">
        <v>0</v>
      </c>
      <c r="O84">
        <v>0.16</v>
      </c>
      <c r="P84">
        <v>0.215</v>
      </c>
      <c r="Q84">
        <v>2.8033530092592591E-5</v>
      </c>
      <c r="R84">
        <v>0.24</v>
      </c>
      <c r="S84">
        <v>9.2853819444444439E-6</v>
      </c>
      <c r="T84">
        <v>0.26</v>
      </c>
      <c r="U84">
        <v>0.14499999999999999</v>
      </c>
      <c r="V84">
        <v>151</v>
      </c>
      <c r="W84">
        <v>0</v>
      </c>
      <c r="X84" t="s">
        <v>124</v>
      </c>
      <c r="Y84">
        <v>1</v>
      </c>
      <c r="Z84">
        <v>1</v>
      </c>
      <c r="AA84">
        <v>0</v>
      </c>
      <c r="AB84">
        <v>1</v>
      </c>
      <c r="AC84">
        <v>1</v>
      </c>
      <c r="AD84">
        <v>0</v>
      </c>
      <c r="AE84">
        <v>1</v>
      </c>
      <c r="AF84">
        <v>0</v>
      </c>
      <c r="AG84">
        <v>7</v>
      </c>
      <c r="AH84">
        <v>5</v>
      </c>
      <c r="AI84">
        <v>1</v>
      </c>
      <c r="AJ84">
        <v>5.203092250483432E-3</v>
      </c>
      <c r="AK84">
        <v>93</v>
      </c>
      <c r="AL84">
        <v>80</v>
      </c>
      <c r="AM84">
        <v>0.86021505376344087</v>
      </c>
      <c r="AN84" t="s">
        <v>113</v>
      </c>
      <c r="AO84">
        <v>2</v>
      </c>
      <c r="AP84">
        <v>784</v>
      </c>
      <c r="AQ84">
        <v>3</v>
      </c>
      <c r="AR84">
        <v>2</v>
      </c>
      <c r="AS84" t="s">
        <v>53</v>
      </c>
      <c r="AT84">
        <v>1</v>
      </c>
      <c r="AU84" t="b">
        <v>1</v>
      </c>
      <c r="AV84">
        <f t="shared" si="3"/>
        <v>2.4999999999999994E-2</v>
      </c>
      <c r="AW84">
        <f t="shared" si="4"/>
        <v>4.5000000000000012E-2</v>
      </c>
      <c r="AX84">
        <f t="shared" si="5"/>
        <v>-7.0000000000000007E-2</v>
      </c>
    </row>
    <row r="85" spans="1:50" x14ac:dyDescent="0.25">
      <c r="A85">
        <v>2000</v>
      </c>
      <c r="B85">
        <v>200</v>
      </c>
      <c r="C85" t="s">
        <v>109</v>
      </c>
      <c r="D85">
        <v>0.255</v>
      </c>
      <c r="E85">
        <v>13</v>
      </c>
      <c r="F85">
        <v>0.19</v>
      </c>
      <c r="G85">
        <v>6.1775462962962965E-7</v>
      </c>
      <c r="H85" t="s">
        <v>859</v>
      </c>
      <c r="I85" t="s">
        <v>837</v>
      </c>
      <c r="J85">
        <v>13</v>
      </c>
      <c r="K85" t="s">
        <v>50</v>
      </c>
      <c r="L85">
        <v>1</v>
      </c>
      <c r="M85" t="s">
        <v>154</v>
      </c>
      <c r="N85">
        <v>0</v>
      </c>
      <c r="O85">
        <v>0.13500000000000001</v>
      </c>
      <c r="P85">
        <v>0.14000000000000001</v>
      </c>
      <c r="Q85">
        <v>2.5460231481481481E-5</v>
      </c>
      <c r="R85">
        <v>0.17</v>
      </c>
      <c r="S85">
        <v>9.5710995370370366E-6</v>
      </c>
      <c r="T85">
        <v>0.27500000000000002</v>
      </c>
      <c r="U85">
        <v>0.105</v>
      </c>
      <c r="V85">
        <v>162</v>
      </c>
      <c r="W85">
        <v>0</v>
      </c>
      <c r="X85" t="s">
        <v>124</v>
      </c>
      <c r="Y85">
        <v>1</v>
      </c>
      <c r="Z85">
        <v>1</v>
      </c>
      <c r="AA85">
        <v>0</v>
      </c>
      <c r="AB85">
        <v>1</v>
      </c>
      <c r="AC85">
        <v>1</v>
      </c>
      <c r="AD85">
        <v>0</v>
      </c>
      <c r="AE85">
        <v>1</v>
      </c>
      <c r="AF85">
        <v>0</v>
      </c>
      <c r="AG85">
        <v>6</v>
      </c>
      <c r="AH85">
        <v>4</v>
      </c>
      <c r="AI85">
        <v>1</v>
      </c>
      <c r="AJ85">
        <v>4.0272028626778533E-3</v>
      </c>
      <c r="AK85">
        <v>9</v>
      </c>
      <c r="AL85">
        <v>8</v>
      </c>
      <c r="AM85">
        <v>0.88888888888888884</v>
      </c>
      <c r="AN85" t="s">
        <v>113</v>
      </c>
      <c r="AO85">
        <v>2</v>
      </c>
      <c r="AP85">
        <v>784</v>
      </c>
      <c r="AQ85">
        <v>3</v>
      </c>
      <c r="AR85">
        <v>-2</v>
      </c>
      <c r="AS85" t="s">
        <v>53</v>
      </c>
      <c r="AT85">
        <v>1</v>
      </c>
      <c r="AU85" t="b">
        <v>1</v>
      </c>
      <c r="AV85">
        <f t="shared" si="3"/>
        <v>0.03</v>
      </c>
      <c r="AW85">
        <f t="shared" si="4"/>
        <v>0.13500000000000001</v>
      </c>
      <c r="AX85">
        <f t="shared" si="5"/>
        <v>-3.5000000000000017E-2</v>
      </c>
    </row>
    <row r="86" spans="1:50" x14ac:dyDescent="0.25">
      <c r="A86">
        <v>2000</v>
      </c>
      <c r="B86">
        <v>200</v>
      </c>
      <c r="C86" t="s">
        <v>109</v>
      </c>
      <c r="D86">
        <v>0.255</v>
      </c>
      <c r="E86">
        <v>13</v>
      </c>
      <c r="F86">
        <v>0.28999999999999998</v>
      </c>
      <c r="G86">
        <v>5.4245370370370373E-7</v>
      </c>
      <c r="H86" t="s">
        <v>836</v>
      </c>
      <c r="I86" t="s">
        <v>837</v>
      </c>
      <c r="J86">
        <v>13</v>
      </c>
      <c r="K86" t="s">
        <v>50</v>
      </c>
      <c r="L86">
        <v>1</v>
      </c>
      <c r="M86" t="s">
        <v>116</v>
      </c>
      <c r="N86">
        <v>0</v>
      </c>
      <c r="O86">
        <v>0.28999999999999998</v>
      </c>
      <c r="P86">
        <v>0.24</v>
      </c>
      <c r="Q86">
        <v>2.5582453703703699E-5</v>
      </c>
      <c r="R86">
        <v>0.23499999999999999</v>
      </c>
      <c r="S86">
        <v>1.019152777777778E-5</v>
      </c>
      <c r="T86">
        <v>0.26</v>
      </c>
      <c r="U86">
        <v>0.23</v>
      </c>
      <c r="V86">
        <v>142</v>
      </c>
      <c r="W86">
        <v>7.0422535211267607E-3</v>
      </c>
      <c r="X86" t="s">
        <v>96</v>
      </c>
      <c r="Y86">
        <v>1</v>
      </c>
      <c r="Z86">
        <v>1</v>
      </c>
      <c r="AA86">
        <v>0</v>
      </c>
      <c r="AB86">
        <v>1</v>
      </c>
      <c r="AC86">
        <v>0</v>
      </c>
      <c r="AD86">
        <v>1</v>
      </c>
      <c r="AE86">
        <v>0</v>
      </c>
      <c r="AF86">
        <v>1</v>
      </c>
      <c r="AG86">
        <v>10</v>
      </c>
      <c r="AH86">
        <v>6</v>
      </c>
      <c r="AI86">
        <v>1</v>
      </c>
      <c r="AJ86">
        <v>4.8086421099166471E-3</v>
      </c>
      <c r="AK86">
        <v>61</v>
      </c>
      <c r="AL86">
        <v>45</v>
      </c>
      <c r="AM86">
        <v>0.73770491803278693</v>
      </c>
      <c r="AN86" t="s">
        <v>113</v>
      </c>
      <c r="AO86">
        <v>3</v>
      </c>
      <c r="AP86">
        <v>529</v>
      </c>
      <c r="AQ86">
        <v>1</v>
      </c>
      <c r="AR86">
        <v>0.5</v>
      </c>
      <c r="AS86" t="s">
        <v>53</v>
      </c>
      <c r="AT86">
        <v>1</v>
      </c>
      <c r="AU86" t="b">
        <v>0</v>
      </c>
      <c r="AV86">
        <f t="shared" si="3"/>
        <v>-5.0000000000000044E-3</v>
      </c>
      <c r="AW86">
        <f t="shared" si="4"/>
        <v>2.0000000000000018E-2</v>
      </c>
      <c r="AX86">
        <f t="shared" si="5"/>
        <v>-9.9999999999999811E-3</v>
      </c>
    </row>
    <row r="87" spans="1:50" x14ac:dyDescent="0.25">
      <c r="A87">
        <v>2000</v>
      </c>
      <c r="B87">
        <v>200</v>
      </c>
      <c r="C87" t="s">
        <v>109</v>
      </c>
      <c r="D87">
        <v>0.255</v>
      </c>
      <c r="E87">
        <v>13</v>
      </c>
      <c r="F87">
        <v>0.28999999999999998</v>
      </c>
      <c r="G87">
        <v>6.1822916666666659E-7</v>
      </c>
      <c r="H87" t="s">
        <v>836</v>
      </c>
      <c r="I87" t="s">
        <v>837</v>
      </c>
      <c r="J87">
        <v>13</v>
      </c>
      <c r="K87" t="s">
        <v>50</v>
      </c>
      <c r="L87">
        <v>1</v>
      </c>
      <c r="M87" t="s">
        <v>116</v>
      </c>
      <c r="N87">
        <v>0</v>
      </c>
      <c r="O87">
        <v>0.28999999999999998</v>
      </c>
      <c r="P87">
        <v>0.24</v>
      </c>
      <c r="Q87">
        <v>2.5531805555555549E-5</v>
      </c>
      <c r="R87">
        <v>0.215</v>
      </c>
      <c r="S87">
        <v>9.4652430555555558E-6</v>
      </c>
      <c r="T87">
        <v>0.24</v>
      </c>
      <c r="U87">
        <v>0.23</v>
      </c>
      <c r="V87">
        <v>142</v>
      </c>
      <c r="W87">
        <v>0.20422535211267609</v>
      </c>
      <c r="X87" t="s">
        <v>96</v>
      </c>
      <c r="Y87">
        <v>1</v>
      </c>
      <c r="Z87">
        <v>1</v>
      </c>
      <c r="AA87">
        <v>0</v>
      </c>
      <c r="AB87">
        <v>1</v>
      </c>
      <c r="AC87">
        <v>0</v>
      </c>
      <c r="AD87">
        <v>1</v>
      </c>
      <c r="AE87">
        <v>0</v>
      </c>
      <c r="AF87">
        <v>1</v>
      </c>
      <c r="AG87">
        <v>10</v>
      </c>
      <c r="AH87">
        <v>6</v>
      </c>
      <c r="AI87">
        <v>1</v>
      </c>
      <c r="AJ87">
        <v>4.8086421099166471E-3</v>
      </c>
      <c r="AK87">
        <v>61</v>
      </c>
      <c r="AL87">
        <v>45</v>
      </c>
      <c r="AM87">
        <v>0.73770491803278693</v>
      </c>
      <c r="AN87" t="s">
        <v>113</v>
      </c>
      <c r="AO87">
        <v>3</v>
      </c>
      <c r="AP87">
        <v>529</v>
      </c>
      <c r="AQ87">
        <v>1</v>
      </c>
      <c r="AR87">
        <v>-0.5</v>
      </c>
      <c r="AS87" t="s">
        <v>53</v>
      </c>
      <c r="AT87">
        <v>1</v>
      </c>
      <c r="AU87" t="b">
        <v>0</v>
      </c>
      <c r="AV87">
        <f t="shared" si="3"/>
        <v>-2.4999999999999994E-2</v>
      </c>
      <c r="AW87">
        <f t="shared" si="4"/>
        <v>0</v>
      </c>
      <c r="AX87">
        <f t="shared" si="5"/>
        <v>-9.9999999999999811E-3</v>
      </c>
    </row>
    <row r="88" spans="1:50" x14ac:dyDescent="0.25">
      <c r="A88">
        <v>2000</v>
      </c>
      <c r="B88">
        <v>200</v>
      </c>
      <c r="C88" t="s">
        <v>109</v>
      </c>
      <c r="D88">
        <v>0.255</v>
      </c>
      <c r="E88">
        <v>13</v>
      </c>
      <c r="F88">
        <v>0.28999999999999998</v>
      </c>
      <c r="G88">
        <v>6.1809027777777778E-7</v>
      </c>
      <c r="H88" t="s">
        <v>860</v>
      </c>
      <c r="I88" t="s">
        <v>837</v>
      </c>
      <c r="J88">
        <v>13</v>
      </c>
      <c r="K88" t="s">
        <v>50</v>
      </c>
      <c r="L88">
        <v>1</v>
      </c>
      <c r="M88" t="s">
        <v>156</v>
      </c>
      <c r="N88">
        <v>0</v>
      </c>
      <c r="O88">
        <v>0.28999999999999998</v>
      </c>
      <c r="P88">
        <v>0.24</v>
      </c>
      <c r="Q88">
        <v>2.57159837962963E-5</v>
      </c>
      <c r="R88">
        <v>0.23499999999999999</v>
      </c>
      <c r="S88">
        <v>9.2854976851851845E-6</v>
      </c>
      <c r="T88">
        <v>0.26</v>
      </c>
      <c r="U88">
        <v>0.23</v>
      </c>
      <c r="V88">
        <v>142</v>
      </c>
      <c r="W88">
        <v>0</v>
      </c>
      <c r="X88" t="s">
        <v>96</v>
      </c>
      <c r="Y88">
        <v>1</v>
      </c>
      <c r="Z88">
        <v>1</v>
      </c>
      <c r="AA88">
        <v>0</v>
      </c>
      <c r="AB88">
        <v>1</v>
      </c>
      <c r="AC88">
        <v>0</v>
      </c>
      <c r="AD88">
        <v>1</v>
      </c>
      <c r="AE88">
        <v>0</v>
      </c>
      <c r="AF88">
        <v>1</v>
      </c>
      <c r="AG88">
        <v>9</v>
      </c>
      <c r="AH88">
        <v>6</v>
      </c>
      <c r="AI88">
        <v>1</v>
      </c>
      <c r="AJ88">
        <v>4.8086421099166471E-3</v>
      </c>
      <c r="AK88">
        <v>61</v>
      </c>
      <c r="AL88">
        <v>45</v>
      </c>
      <c r="AM88">
        <v>0.73770491803278693</v>
      </c>
      <c r="AN88" t="s">
        <v>113</v>
      </c>
      <c r="AO88">
        <v>3</v>
      </c>
      <c r="AP88">
        <v>529</v>
      </c>
      <c r="AQ88">
        <v>2</v>
      </c>
      <c r="AR88">
        <v>1</v>
      </c>
      <c r="AS88" t="s">
        <v>53</v>
      </c>
      <c r="AT88">
        <v>1</v>
      </c>
      <c r="AU88" t="b">
        <v>0</v>
      </c>
      <c r="AV88">
        <f t="shared" si="3"/>
        <v>-5.0000000000000044E-3</v>
      </c>
      <c r="AW88">
        <f t="shared" si="4"/>
        <v>2.0000000000000018E-2</v>
      </c>
      <c r="AX88">
        <f t="shared" si="5"/>
        <v>-9.9999999999999811E-3</v>
      </c>
    </row>
    <row r="89" spans="1:50" x14ac:dyDescent="0.25">
      <c r="A89">
        <v>2000</v>
      </c>
      <c r="B89">
        <v>200</v>
      </c>
      <c r="C89" t="s">
        <v>109</v>
      </c>
      <c r="D89">
        <v>0.255</v>
      </c>
      <c r="E89">
        <v>13</v>
      </c>
      <c r="F89">
        <v>0.28999999999999998</v>
      </c>
      <c r="G89">
        <v>6.1850694444444441E-7</v>
      </c>
      <c r="H89" t="s">
        <v>836</v>
      </c>
      <c r="I89" t="s">
        <v>837</v>
      </c>
      <c r="J89">
        <v>13</v>
      </c>
      <c r="K89" t="s">
        <v>50</v>
      </c>
      <c r="L89">
        <v>1</v>
      </c>
      <c r="M89" t="s">
        <v>116</v>
      </c>
      <c r="N89">
        <v>0</v>
      </c>
      <c r="O89">
        <v>0.28999999999999998</v>
      </c>
      <c r="P89">
        <v>0.24</v>
      </c>
      <c r="Q89">
        <v>2.5536145833333329E-5</v>
      </c>
      <c r="R89">
        <v>0.27</v>
      </c>
      <c r="S89">
        <v>9.6446990740740747E-6</v>
      </c>
      <c r="T89">
        <v>0.22</v>
      </c>
      <c r="U89">
        <v>0.23</v>
      </c>
      <c r="V89">
        <v>142</v>
      </c>
      <c r="W89">
        <v>0.28169014084507038</v>
      </c>
      <c r="X89" t="s">
        <v>96</v>
      </c>
      <c r="Y89">
        <v>1</v>
      </c>
      <c r="Z89">
        <v>1</v>
      </c>
      <c r="AA89">
        <v>0</v>
      </c>
      <c r="AB89">
        <v>1</v>
      </c>
      <c r="AC89">
        <v>0</v>
      </c>
      <c r="AD89">
        <v>1</v>
      </c>
      <c r="AE89">
        <v>0</v>
      </c>
      <c r="AF89">
        <v>1</v>
      </c>
      <c r="AG89">
        <v>10</v>
      </c>
      <c r="AH89">
        <v>6</v>
      </c>
      <c r="AI89">
        <v>1</v>
      </c>
      <c r="AJ89">
        <v>4.8086421099166471E-3</v>
      </c>
      <c r="AK89">
        <v>61</v>
      </c>
      <c r="AL89">
        <v>45</v>
      </c>
      <c r="AM89">
        <v>0.73770491803278693</v>
      </c>
      <c r="AN89" t="s">
        <v>113</v>
      </c>
      <c r="AO89">
        <v>3</v>
      </c>
      <c r="AP89">
        <v>529</v>
      </c>
      <c r="AQ89">
        <v>2</v>
      </c>
      <c r="AR89">
        <v>-1</v>
      </c>
      <c r="AS89" t="s">
        <v>53</v>
      </c>
      <c r="AT89">
        <v>1</v>
      </c>
      <c r="AU89" t="b">
        <v>0</v>
      </c>
      <c r="AV89">
        <f t="shared" si="3"/>
        <v>3.0000000000000027E-2</v>
      </c>
      <c r="AW89">
        <f t="shared" si="4"/>
        <v>-1.999999999999999E-2</v>
      </c>
      <c r="AX89">
        <f t="shared" si="5"/>
        <v>-9.9999999999999811E-3</v>
      </c>
    </row>
    <row r="90" spans="1:50" x14ac:dyDescent="0.25">
      <c r="A90">
        <v>2000</v>
      </c>
      <c r="B90">
        <v>200</v>
      </c>
      <c r="C90" t="s">
        <v>109</v>
      </c>
      <c r="D90">
        <v>0.255</v>
      </c>
      <c r="E90">
        <v>13</v>
      </c>
      <c r="F90">
        <v>0.28999999999999998</v>
      </c>
      <c r="G90">
        <v>4.373379629629629E-7</v>
      </c>
      <c r="H90" t="s">
        <v>860</v>
      </c>
      <c r="I90" t="s">
        <v>837</v>
      </c>
      <c r="J90">
        <v>13</v>
      </c>
      <c r="K90" t="s">
        <v>50</v>
      </c>
      <c r="L90">
        <v>1</v>
      </c>
      <c r="M90" t="s">
        <v>156</v>
      </c>
      <c r="N90">
        <v>0</v>
      </c>
      <c r="O90">
        <v>0.28999999999999998</v>
      </c>
      <c r="P90">
        <v>0.24</v>
      </c>
      <c r="Q90">
        <v>2.5757685185185182E-5</v>
      </c>
      <c r="R90">
        <v>0.23499999999999999</v>
      </c>
      <c r="S90">
        <v>1.6567974537037039E-5</v>
      </c>
      <c r="T90">
        <v>0.26</v>
      </c>
      <c r="U90">
        <v>0.23</v>
      </c>
      <c r="V90">
        <v>142</v>
      </c>
      <c r="W90">
        <v>0</v>
      </c>
      <c r="X90" t="s">
        <v>96</v>
      </c>
      <c r="Y90">
        <v>1</v>
      </c>
      <c r="Z90">
        <v>1</v>
      </c>
      <c r="AA90">
        <v>0</v>
      </c>
      <c r="AB90">
        <v>1</v>
      </c>
      <c r="AC90">
        <v>0</v>
      </c>
      <c r="AD90">
        <v>1</v>
      </c>
      <c r="AE90">
        <v>0</v>
      </c>
      <c r="AF90">
        <v>1</v>
      </c>
      <c r="AG90">
        <v>9</v>
      </c>
      <c r="AH90">
        <v>6</v>
      </c>
      <c r="AI90">
        <v>1</v>
      </c>
      <c r="AJ90">
        <v>4.8086421099166471E-3</v>
      </c>
      <c r="AK90">
        <v>61</v>
      </c>
      <c r="AL90">
        <v>45</v>
      </c>
      <c r="AM90">
        <v>0.73770491803278693</v>
      </c>
      <c r="AN90" t="s">
        <v>113</v>
      </c>
      <c r="AO90">
        <v>3</v>
      </c>
      <c r="AP90">
        <v>529</v>
      </c>
      <c r="AQ90">
        <v>3</v>
      </c>
      <c r="AR90">
        <v>2</v>
      </c>
      <c r="AS90" t="s">
        <v>53</v>
      </c>
      <c r="AT90">
        <v>1</v>
      </c>
      <c r="AU90" t="b">
        <v>0</v>
      </c>
      <c r="AV90">
        <f t="shared" si="3"/>
        <v>-5.0000000000000044E-3</v>
      </c>
      <c r="AW90">
        <f t="shared" si="4"/>
        <v>2.0000000000000018E-2</v>
      </c>
      <c r="AX90">
        <f t="shared" si="5"/>
        <v>-9.9999999999999811E-3</v>
      </c>
    </row>
    <row r="91" spans="1:50" x14ac:dyDescent="0.25">
      <c r="A91">
        <v>2000</v>
      </c>
      <c r="B91">
        <v>200</v>
      </c>
      <c r="C91" t="s">
        <v>109</v>
      </c>
      <c r="D91">
        <v>0.255</v>
      </c>
      <c r="E91">
        <v>13</v>
      </c>
      <c r="F91">
        <v>0.28999999999999998</v>
      </c>
      <c r="G91">
        <v>1.397083333333333E-6</v>
      </c>
      <c r="H91" t="s">
        <v>861</v>
      </c>
      <c r="I91" t="s">
        <v>837</v>
      </c>
      <c r="J91">
        <v>13</v>
      </c>
      <c r="K91" t="s">
        <v>50</v>
      </c>
      <c r="L91">
        <v>1</v>
      </c>
      <c r="M91" t="s">
        <v>158</v>
      </c>
      <c r="N91">
        <v>0</v>
      </c>
      <c r="O91">
        <v>0.28999999999999998</v>
      </c>
      <c r="P91">
        <v>0.24</v>
      </c>
      <c r="Q91">
        <v>3.4509259259259261E-5</v>
      </c>
      <c r="R91">
        <v>0.27</v>
      </c>
      <c r="S91">
        <v>9.6476620370370376E-6</v>
      </c>
      <c r="T91">
        <v>0.255</v>
      </c>
      <c r="U91">
        <v>0.23</v>
      </c>
      <c r="V91">
        <v>142</v>
      </c>
      <c r="W91">
        <v>0.31690140845070419</v>
      </c>
      <c r="X91" t="s">
        <v>96</v>
      </c>
      <c r="Y91">
        <v>1</v>
      </c>
      <c r="Z91">
        <v>1</v>
      </c>
      <c r="AA91">
        <v>0</v>
      </c>
      <c r="AB91">
        <v>1</v>
      </c>
      <c r="AC91">
        <v>0</v>
      </c>
      <c r="AD91">
        <v>1</v>
      </c>
      <c r="AE91">
        <v>0</v>
      </c>
      <c r="AF91">
        <v>1</v>
      </c>
      <c r="AG91">
        <v>9</v>
      </c>
      <c r="AH91">
        <v>6</v>
      </c>
      <c r="AI91">
        <v>1</v>
      </c>
      <c r="AJ91">
        <v>4.8086421099166471E-3</v>
      </c>
      <c r="AK91">
        <v>61</v>
      </c>
      <c r="AL91">
        <v>45</v>
      </c>
      <c r="AM91">
        <v>0.73770491803278693</v>
      </c>
      <c r="AN91" t="s">
        <v>113</v>
      </c>
      <c r="AO91">
        <v>3</v>
      </c>
      <c r="AP91">
        <v>529</v>
      </c>
      <c r="AQ91">
        <v>3</v>
      </c>
      <c r="AR91">
        <v>-2</v>
      </c>
      <c r="AS91" t="s">
        <v>53</v>
      </c>
      <c r="AT91">
        <v>1</v>
      </c>
      <c r="AU91" t="b">
        <v>0</v>
      </c>
      <c r="AV91">
        <f t="shared" si="3"/>
        <v>3.0000000000000027E-2</v>
      </c>
      <c r="AW91">
        <f t="shared" si="4"/>
        <v>1.5000000000000013E-2</v>
      </c>
      <c r="AX91">
        <f t="shared" si="5"/>
        <v>-9.9999999999999811E-3</v>
      </c>
    </row>
    <row r="92" spans="1:50" x14ac:dyDescent="0.25">
      <c r="A92">
        <v>1000</v>
      </c>
      <c r="B92">
        <v>100</v>
      </c>
      <c r="C92" t="s">
        <v>159</v>
      </c>
      <c r="D92">
        <v>0.99</v>
      </c>
      <c r="E92">
        <v>35</v>
      </c>
      <c r="F92">
        <v>0.88</v>
      </c>
      <c r="G92">
        <v>1.1602777777777779E-6</v>
      </c>
      <c r="H92" t="s">
        <v>862</v>
      </c>
      <c r="I92" t="s">
        <v>863</v>
      </c>
      <c r="J92">
        <v>33</v>
      </c>
      <c r="K92" t="s">
        <v>631</v>
      </c>
      <c r="L92">
        <v>3</v>
      </c>
      <c r="M92" t="s">
        <v>632</v>
      </c>
      <c r="N92">
        <v>0</v>
      </c>
      <c r="O92">
        <v>0.88</v>
      </c>
      <c r="P92">
        <v>0.9</v>
      </c>
      <c r="Q92">
        <v>1.116972222222222E-5</v>
      </c>
      <c r="R92">
        <v>0.95</v>
      </c>
      <c r="S92">
        <v>7.2217129629629622E-6</v>
      </c>
      <c r="T92">
        <v>0.93</v>
      </c>
      <c r="U92">
        <v>0.9</v>
      </c>
      <c r="V92">
        <v>12</v>
      </c>
      <c r="W92">
        <v>1</v>
      </c>
      <c r="X92" t="s">
        <v>50</v>
      </c>
      <c r="Y92">
        <v>1</v>
      </c>
      <c r="Z92">
        <v>2</v>
      </c>
      <c r="AA92">
        <v>0</v>
      </c>
      <c r="AB92">
        <v>1</v>
      </c>
      <c r="AC92">
        <v>1</v>
      </c>
      <c r="AD92">
        <v>1</v>
      </c>
      <c r="AE92">
        <v>1</v>
      </c>
      <c r="AF92">
        <v>2</v>
      </c>
      <c r="AG92">
        <v>13</v>
      </c>
      <c r="AH92">
        <v>32</v>
      </c>
      <c r="AI92">
        <v>1</v>
      </c>
      <c r="AJ92">
        <v>0.1250515889105909</v>
      </c>
      <c r="AK92">
        <v>100</v>
      </c>
      <c r="AL92">
        <v>12</v>
      </c>
      <c r="AM92">
        <v>0.12</v>
      </c>
      <c r="AN92" t="s">
        <v>164</v>
      </c>
      <c r="AO92">
        <v>0</v>
      </c>
      <c r="AP92">
        <v>900</v>
      </c>
      <c r="AQ92">
        <v>1</v>
      </c>
      <c r="AR92">
        <v>0.5</v>
      </c>
      <c r="AS92" t="s">
        <v>53</v>
      </c>
      <c r="AT92">
        <v>1</v>
      </c>
      <c r="AU92" t="b">
        <v>0</v>
      </c>
      <c r="AV92">
        <f t="shared" si="3"/>
        <v>4.9999999999999933E-2</v>
      </c>
      <c r="AW92">
        <f t="shared" si="4"/>
        <v>3.0000000000000027E-2</v>
      </c>
      <c r="AX92">
        <f t="shared" si="5"/>
        <v>0</v>
      </c>
    </row>
    <row r="93" spans="1:50" x14ac:dyDescent="0.25">
      <c r="A93">
        <v>1000</v>
      </c>
      <c r="B93">
        <v>100</v>
      </c>
      <c r="C93" t="s">
        <v>159</v>
      </c>
      <c r="D93">
        <v>0.99</v>
      </c>
      <c r="E93">
        <v>35</v>
      </c>
      <c r="F93">
        <v>0.87</v>
      </c>
      <c r="G93">
        <v>9.793634259259259E-7</v>
      </c>
      <c r="H93" t="s">
        <v>864</v>
      </c>
      <c r="I93" t="s">
        <v>865</v>
      </c>
      <c r="J93">
        <v>47</v>
      </c>
      <c r="K93" t="s">
        <v>866</v>
      </c>
      <c r="L93">
        <v>5</v>
      </c>
      <c r="M93" t="s">
        <v>636</v>
      </c>
      <c r="N93">
        <v>0</v>
      </c>
      <c r="O93">
        <v>0.87</v>
      </c>
      <c r="P93">
        <v>0.97</v>
      </c>
      <c r="Q93">
        <v>1.07405787037037E-5</v>
      </c>
      <c r="R93">
        <v>0.97</v>
      </c>
      <c r="S93">
        <v>7.1493634259259251E-6</v>
      </c>
      <c r="T93">
        <v>0.93</v>
      </c>
      <c r="U93">
        <v>0.97</v>
      </c>
      <c r="V93">
        <v>13</v>
      </c>
      <c r="W93">
        <v>0.92307692307692313</v>
      </c>
      <c r="X93" t="s">
        <v>50</v>
      </c>
      <c r="Y93">
        <v>1</v>
      </c>
      <c r="Z93">
        <v>2</v>
      </c>
      <c r="AA93">
        <v>0</v>
      </c>
      <c r="AB93">
        <v>1</v>
      </c>
      <c r="AC93">
        <v>0</v>
      </c>
      <c r="AD93">
        <v>2</v>
      </c>
      <c r="AE93">
        <v>0</v>
      </c>
      <c r="AF93">
        <v>5</v>
      </c>
      <c r="AG93">
        <v>14</v>
      </c>
      <c r="AH93">
        <v>47</v>
      </c>
      <c r="AI93">
        <v>1</v>
      </c>
      <c r="AJ93">
        <v>0.13934239332245399</v>
      </c>
      <c r="AK93">
        <v>100</v>
      </c>
      <c r="AL93">
        <v>13</v>
      </c>
      <c r="AM93">
        <v>0.13</v>
      </c>
      <c r="AN93" t="s">
        <v>164</v>
      </c>
      <c r="AO93">
        <v>0</v>
      </c>
      <c r="AP93">
        <v>900</v>
      </c>
      <c r="AQ93">
        <v>1</v>
      </c>
      <c r="AR93">
        <v>-0.5</v>
      </c>
      <c r="AS93" t="s">
        <v>53</v>
      </c>
      <c r="AT93">
        <v>1</v>
      </c>
      <c r="AU93" t="b">
        <v>0</v>
      </c>
      <c r="AV93">
        <f t="shared" si="3"/>
        <v>0</v>
      </c>
      <c r="AW93">
        <f t="shared" si="4"/>
        <v>-3.9999999999999925E-2</v>
      </c>
      <c r="AX93">
        <f t="shared" si="5"/>
        <v>0</v>
      </c>
    </row>
    <row r="94" spans="1:50" x14ac:dyDescent="0.25">
      <c r="A94">
        <v>1000</v>
      </c>
      <c r="B94">
        <v>100</v>
      </c>
      <c r="C94" t="s">
        <v>159</v>
      </c>
      <c r="D94">
        <v>0.99</v>
      </c>
      <c r="E94">
        <v>35</v>
      </c>
      <c r="F94">
        <v>0.72</v>
      </c>
      <c r="G94">
        <v>1.169641203703704E-6</v>
      </c>
      <c r="H94" t="s">
        <v>867</v>
      </c>
      <c r="I94" t="s">
        <v>868</v>
      </c>
      <c r="J94">
        <v>61</v>
      </c>
      <c r="K94" t="s">
        <v>639</v>
      </c>
      <c r="L94">
        <v>5</v>
      </c>
      <c r="M94" t="s">
        <v>640</v>
      </c>
      <c r="N94">
        <v>9.34837962962963E-8</v>
      </c>
      <c r="O94">
        <v>0.72</v>
      </c>
      <c r="P94">
        <v>0.71</v>
      </c>
      <c r="Q94">
        <v>1.063101851851852E-5</v>
      </c>
      <c r="R94">
        <v>0.92</v>
      </c>
      <c r="S94">
        <v>7.1430555555555563E-6</v>
      </c>
      <c r="T94">
        <v>0.93</v>
      </c>
      <c r="U94">
        <v>0.7</v>
      </c>
      <c r="V94">
        <v>28</v>
      </c>
      <c r="W94">
        <v>1</v>
      </c>
      <c r="X94" t="s">
        <v>50</v>
      </c>
      <c r="Y94">
        <v>1</v>
      </c>
      <c r="Z94">
        <v>2</v>
      </c>
      <c r="AA94">
        <v>0</v>
      </c>
      <c r="AB94">
        <v>1</v>
      </c>
      <c r="AC94">
        <v>1</v>
      </c>
      <c r="AD94">
        <v>1</v>
      </c>
      <c r="AE94">
        <v>1</v>
      </c>
      <c r="AF94">
        <v>4</v>
      </c>
      <c r="AG94">
        <v>16</v>
      </c>
      <c r="AH94">
        <v>59</v>
      </c>
      <c r="AI94">
        <v>1</v>
      </c>
      <c r="AJ94">
        <v>0.10798220557019229</v>
      </c>
      <c r="AK94">
        <v>100</v>
      </c>
      <c r="AL94">
        <v>28</v>
      </c>
      <c r="AM94">
        <v>0.28000000000000003</v>
      </c>
      <c r="AN94" t="s">
        <v>164</v>
      </c>
      <c r="AO94">
        <v>0</v>
      </c>
      <c r="AP94">
        <v>900</v>
      </c>
      <c r="AQ94">
        <v>2</v>
      </c>
      <c r="AR94">
        <v>1</v>
      </c>
      <c r="AS94" t="s">
        <v>53</v>
      </c>
      <c r="AT94">
        <v>1</v>
      </c>
      <c r="AU94" t="b">
        <v>0</v>
      </c>
      <c r="AV94">
        <f t="shared" si="3"/>
        <v>0.21000000000000008</v>
      </c>
      <c r="AW94">
        <f t="shared" si="4"/>
        <v>0.22000000000000008</v>
      </c>
      <c r="AX94">
        <f t="shared" si="5"/>
        <v>-1.0000000000000009E-2</v>
      </c>
    </row>
    <row r="95" spans="1:50" x14ac:dyDescent="0.25">
      <c r="A95">
        <v>1000</v>
      </c>
      <c r="B95">
        <v>100</v>
      </c>
      <c r="C95" t="s">
        <v>159</v>
      </c>
      <c r="D95">
        <v>0.99</v>
      </c>
      <c r="E95">
        <v>35</v>
      </c>
      <c r="F95">
        <v>0.77</v>
      </c>
      <c r="G95">
        <v>1.521909722222222E-6</v>
      </c>
      <c r="H95" t="s">
        <v>869</v>
      </c>
      <c r="I95" t="s">
        <v>870</v>
      </c>
      <c r="J95">
        <v>68</v>
      </c>
      <c r="K95" t="s">
        <v>643</v>
      </c>
      <c r="L95">
        <v>6</v>
      </c>
      <c r="M95" t="s">
        <v>644</v>
      </c>
      <c r="N95">
        <v>0</v>
      </c>
      <c r="O95">
        <v>0.77</v>
      </c>
      <c r="P95">
        <v>0.81</v>
      </c>
      <c r="Q95">
        <v>1.052162037037037E-5</v>
      </c>
      <c r="R95">
        <v>0.94</v>
      </c>
      <c r="S95">
        <v>7.1463194444444453E-6</v>
      </c>
      <c r="T95">
        <v>0.9</v>
      </c>
      <c r="U95">
        <v>0.81</v>
      </c>
      <c r="V95">
        <v>23</v>
      </c>
      <c r="W95">
        <v>0.65217391304347827</v>
      </c>
      <c r="X95" t="s">
        <v>50</v>
      </c>
      <c r="Y95">
        <v>1</v>
      </c>
      <c r="Z95">
        <v>1</v>
      </c>
      <c r="AA95">
        <v>0</v>
      </c>
      <c r="AB95">
        <v>1</v>
      </c>
      <c r="AC95">
        <v>0</v>
      </c>
      <c r="AD95">
        <v>1</v>
      </c>
      <c r="AE95">
        <v>0</v>
      </c>
      <c r="AF95">
        <v>6</v>
      </c>
      <c r="AG95">
        <v>16</v>
      </c>
      <c r="AH95">
        <v>68</v>
      </c>
      <c r="AI95">
        <v>1</v>
      </c>
      <c r="AJ95">
        <v>0.13067011781399249</v>
      </c>
      <c r="AK95">
        <v>100</v>
      </c>
      <c r="AL95">
        <v>23</v>
      </c>
      <c r="AM95">
        <v>0.23</v>
      </c>
      <c r="AN95" t="s">
        <v>164</v>
      </c>
      <c r="AO95">
        <v>0</v>
      </c>
      <c r="AP95">
        <v>900</v>
      </c>
      <c r="AQ95">
        <v>2</v>
      </c>
      <c r="AR95">
        <v>-1</v>
      </c>
      <c r="AS95" t="s">
        <v>53</v>
      </c>
      <c r="AT95">
        <v>1</v>
      </c>
      <c r="AU95" t="b">
        <v>0</v>
      </c>
      <c r="AV95">
        <f t="shared" si="3"/>
        <v>0.12999999999999989</v>
      </c>
      <c r="AW95">
        <f t="shared" si="4"/>
        <v>8.9999999999999969E-2</v>
      </c>
      <c r="AX95">
        <f t="shared" si="5"/>
        <v>0</v>
      </c>
    </row>
    <row r="96" spans="1:50" x14ac:dyDescent="0.25">
      <c r="A96">
        <v>1000</v>
      </c>
      <c r="B96">
        <v>100</v>
      </c>
      <c r="C96" t="s">
        <v>159</v>
      </c>
      <c r="D96">
        <v>0.99</v>
      </c>
      <c r="E96">
        <v>35</v>
      </c>
      <c r="F96">
        <v>0.56000000000000005</v>
      </c>
      <c r="G96">
        <v>1.807986111111111E-7</v>
      </c>
      <c r="H96" t="s">
        <v>871</v>
      </c>
      <c r="I96" t="s">
        <v>872</v>
      </c>
      <c r="J96">
        <v>13</v>
      </c>
      <c r="K96" t="s">
        <v>179</v>
      </c>
      <c r="L96">
        <v>2</v>
      </c>
      <c r="M96" t="s">
        <v>180</v>
      </c>
      <c r="N96">
        <v>0</v>
      </c>
      <c r="O96">
        <v>0.56000000000000005</v>
      </c>
      <c r="P96">
        <v>0.52</v>
      </c>
      <c r="Q96">
        <v>1.0626840277777779E-5</v>
      </c>
      <c r="R96">
        <v>0.76</v>
      </c>
      <c r="S96">
        <v>7.2201273148148147E-6</v>
      </c>
      <c r="T96">
        <v>0.91</v>
      </c>
      <c r="U96">
        <v>0.52</v>
      </c>
      <c r="V96">
        <v>44</v>
      </c>
      <c r="W96">
        <v>0.90909090909090906</v>
      </c>
      <c r="X96" t="s">
        <v>50</v>
      </c>
      <c r="Y96">
        <v>1</v>
      </c>
      <c r="Z96">
        <v>1</v>
      </c>
      <c r="AA96">
        <v>0</v>
      </c>
      <c r="AB96">
        <v>1</v>
      </c>
      <c r="AC96">
        <v>1</v>
      </c>
      <c r="AD96">
        <v>0</v>
      </c>
      <c r="AE96">
        <v>2</v>
      </c>
      <c r="AF96">
        <v>0</v>
      </c>
      <c r="AG96">
        <v>8</v>
      </c>
      <c r="AH96">
        <v>12</v>
      </c>
      <c r="AI96">
        <v>1</v>
      </c>
      <c r="AJ96">
        <v>8.6224006911424705E-2</v>
      </c>
      <c r="AK96">
        <v>100</v>
      </c>
      <c r="AL96">
        <v>44</v>
      </c>
      <c r="AM96">
        <v>0.44</v>
      </c>
      <c r="AN96" t="s">
        <v>164</v>
      </c>
      <c r="AO96">
        <v>0</v>
      </c>
      <c r="AP96">
        <v>900</v>
      </c>
      <c r="AQ96">
        <v>3</v>
      </c>
      <c r="AR96">
        <v>2</v>
      </c>
      <c r="AS96" t="s">
        <v>53</v>
      </c>
      <c r="AT96">
        <v>1</v>
      </c>
      <c r="AU96" t="b">
        <v>0</v>
      </c>
      <c r="AV96">
        <f t="shared" si="3"/>
        <v>0.24</v>
      </c>
      <c r="AW96">
        <f t="shared" si="4"/>
        <v>0.39</v>
      </c>
      <c r="AX96">
        <f t="shared" si="5"/>
        <v>0</v>
      </c>
    </row>
    <row r="97" spans="1:50" x14ac:dyDescent="0.25">
      <c r="A97">
        <v>1000</v>
      </c>
      <c r="B97">
        <v>100</v>
      </c>
      <c r="C97" t="s">
        <v>159</v>
      </c>
      <c r="D97">
        <v>0.99</v>
      </c>
      <c r="E97">
        <v>35</v>
      </c>
      <c r="F97">
        <v>0.62</v>
      </c>
      <c r="G97">
        <v>3.6166666666666672E-7</v>
      </c>
      <c r="H97" t="s">
        <v>873</v>
      </c>
      <c r="I97" t="s">
        <v>874</v>
      </c>
      <c r="J97">
        <v>14</v>
      </c>
      <c r="K97" t="s">
        <v>183</v>
      </c>
      <c r="L97">
        <v>3</v>
      </c>
      <c r="M97" t="s">
        <v>184</v>
      </c>
      <c r="N97">
        <v>0</v>
      </c>
      <c r="O97">
        <v>0.62</v>
      </c>
      <c r="P97">
        <v>0.57999999999999996</v>
      </c>
      <c r="Q97">
        <v>1.0807060185185179E-5</v>
      </c>
      <c r="R97">
        <v>0.85</v>
      </c>
      <c r="S97">
        <v>7.3427662037037028E-6</v>
      </c>
      <c r="T97">
        <v>0.93</v>
      </c>
      <c r="U97">
        <v>0.57999999999999996</v>
      </c>
      <c r="V97">
        <v>38</v>
      </c>
      <c r="W97">
        <v>0.73684210526315785</v>
      </c>
      <c r="X97" t="s">
        <v>50</v>
      </c>
      <c r="Y97">
        <v>1</v>
      </c>
      <c r="Z97">
        <v>1</v>
      </c>
      <c r="AA97">
        <v>0</v>
      </c>
      <c r="AB97">
        <v>1</v>
      </c>
      <c r="AC97">
        <v>0</v>
      </c>
      <c r="AD97">
        <v>1</v>
      </c>
      <c r="AE97">
        <v>0</v>
      </c>
      <c r="AF97">
        <v>3</v>
      </c>
      <c r="AG97">
        <v>9</v>
      </c>
      <c r="AH97">
        <v>13</v>
      </c>
      <c r="AI97">
        <v>1</v>
      </c>
      <c r="AJ97">
        <v>0.35162667297984268</v>
      </c>
      <c r="AK97">
        <v>100</v>
      </c>
      <c r="AL97">
        <v>38</v>
      </c>
      <c r="AM97">
        <v>0.38</v>
      </c>
      <c r="AN97" t="s">
        <v>164</v>
      </c>
      <c r="AO97">
        <v>0</v>
      </c>
      <c r="AP97">
        <v>900</v>
      </c>
      <c r="AQ97">
        <v>3</v>
      </c>
      <c r="AR97">
        <v>-2</v>
      </c>
      <c r="AS97" t="s">
        <v>53</v>
      </c>
      <c r="AT97">
        <v>1</v>
      </c>
      <c r="AU97" t="b">
        <v>0</v>
      </c>
      <c r="AV97">
        <f t="shared" si="3"/>
        <v>0.27</v>
      </c>
      <c r="AW97">
        <f t="shared" si="4"/>
        <v>0.35000000000000009</v>
      </c>
      <c r="AX97">
        <f t="shared" si="5"/>
        <v>0</v>
      </c>
    </row>
    <row r="98" spans="1:50" x14ac:dyDescent="0.25">
      <c r="A98">
        <v>1000</v>
      </c>
      <c r="B98">
        <v>100</v>
      </c>
      <c r="C98" t="s">
        <v>159</v>
      </c>
      <c r="D98">
        <v>0.99</v>
      </c>
      <c r="E98">
        <v>35</v>
      </c>
      <c r="F98">
        <v>0.92</v>
      </c>
      <c r="G98">
        <v>1.8085648148148149E-7</v>
      </c>
      <c r="H98" t="s">
        <v>185</v>
      </c>
      <c r="I98" t="s">
        <v>875</v>
      </c>
      <c r="J98">
        <v>10</v>
      </c>
      <c r="K98" t="s">
        <v>187</v>
      </c>
      <c r="L98">
        <v>2</v>
      </c>
      <c r="M98" t="s">
        <v>188</v>
      </c>
      <c r="N98">
        <v>1.808449074074074E-7</v>
      </c>
      <c r="O98">
        <v>0.92</v>
      </c>
      <c r="P98">
        <v>0.85</v>
      </c>
      <c r="Q98">
        <v>1.00831712962963E-5</v>
      </c>
      <c r="R98">
        <v>0.89</v>
      </c>
      <c r="S98">
        <v>9.4634490740740737E-6</v>
      </c>
      <c r="T98">
        <v>0.93</v>
      </c>
      <c r="U98">
        <v>0.85</v>
      </c>
      <c r="V98">
        <v>8</v>
      </c>
      <c r="W98">
        <v>1</v>
      </c>
      <c r="X98" t="s">
        <v>67</v>
      </c>
      <c r="Y98">
        <v>1</v>
      </c>
      <c r="Z98">
        <v>1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2</v>
      </c>
      <c r="AG98">
        <v>5</v>
      </c>
      <c r="AH98">
        <v>7</v>
      </c>
      <c r="AI98">
        <v>1</v>
      </c>
      <c r="AJ98">
        <v>0.88037237777718746</v>
      </c>
      <c r="AK98">
        <v>63</v>
      </c>
      <c r="AL98">
        <v>7</v>
      </c>
      <c r="AM98">
        <v>0.1111111111111111</v>
      </c>
      <c r="AN98" t="s">
        <v>164</v>
      </c>
      <c r="AO98">
        <v>1</v>
      </c>
      <c r="AP98">
        <v>560</v>
      </c>
      <c r="AQ98">
        <v>1</v>
      </c>
      <c r="AR98">
        <v>0.5</v>
      </c>
      <c r="AS98" t="s">
        <v>53</v>
      </c>
      <c r="AT98">
        <v>1</v>
      </c>
      <c r="AU98" t="b">
        <v>0</v>
      </c>
      <c r="AV98">
        <f t="shared" si="3"/>
        <v>4.0000000000000036E-2</v>
      </c>
      <c r="AW98">
        <f t="shared" si="4"/>
        <v>8.0000000000000071E-2</v>
      </c>
      <c r="AX98">
        <f t="shared" si="5"/>
        <v>0</v>
      </c>
    </row>
    <row r="99" spans="1:50" x14ac:dyDescent="0.25">
      <c r="A99">
        <v>1000</v>
      </c>
      <c r="B99">
        <v>100</v>
      </c>
      <c r="C99" t="s">
        <v>159</v>
      </c>
      <c r="D99">
        <v>0.99</v>
      </c>
      <c r="E99">
        <v>35</v>
      </c>
      <c r="F99">
        <v>0.98</v>
      </c>
      <c r="G99">
        <v>3.616087962962963E-7</v>
      </c>
      <c r="H99" t="s">
        <v>876</v>
      </c>
      <c r="I99" t="s">
        <v>877</v>
      </c>
      <c r="J99">
        <v>16</v>
      </c>
      <c r="K99" t="s">
        <v>191</v>
      </c>
      <c r="L99">
        <v>2</v>
      </c>
      <c r="M99" t="s">
        <v>656</v>
      </c>
      <c r="N99">
        <v>0</v>
      </c>
      <c r="O99">
        <v>0.98</v>
      </c>
      <c r="P99">
        <v>0.97</v>
      </c>
      <c r="Q99">
        <v>1.142201388888889E-5</v>
      </c>
      <c r="R99">
        <v>0.97</v>
      </c>
      <c r="S99">
        <v>7.1398495370370368E-6</v>
      </c>
      <c r="T99">
        <v>0.93</v>
      </c>
      <c r="U99">
        <v>0.97</v>
      </c>
      <c r="V99">
        <v>2</v>
      </c>
      <c r="W99">
        <v>1</v>
      </c>
      <c r="X99" t="s">
        <v>67</v>
      </c>
      <c r="Y99">
        <v>1</v>
      </c>
      <c r="Z99">
        <v>2</v>
      </c>
      <c r="AA99">
        <v>0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7</v>
      </c>
      <c r="AH99">
        <v>13</v>
      </c>
      <c r="AI99">
        <v>1</v>
      </c>
      <c r="AJ99">
        <v>0.44348059037308729</v>
      </c>
      <c r="AK99">
        <v>63</v>
      </c>
      <c r="AL99">
        <v>1</v>
      </c>
      <c r="AM99">
        <v>1.5873015873015869E-2</v>
      </c>
      <c r="AN99" t="s">
        <v>164</v>
      </c>
      <c r="AO99">
        <v>1</v>
      </c>
      <c r="AP99">
        <v>560</v>
      </c>
      <c r="AQ99">
        <v>1</v>
      </c>
      <c r="AR99">
        <v>-0.5</v>
      </c>
      <c r="AS99" t="s">
        <v>53</v>
      </c>
      <c r="AT99">
        <v>1</v>
      </c>
      <c r="AU99" t="b">
        <v>0</v>
      </c>
      <c r="AV99">
        <f t="shared" si="3"/>
        <v>0</v>
      </c>
      <c r="AW99">
        <f t="shared" si="4"/>
        <v>-3.9999999999999925E-2</v>
      </c>
      <c r="AX99">
        <f t="shared" si="5"/>
        <v>0</v>
      </c>
    </row>
    <row r="100" spans="1:50" x14ac:dyDescent="0.25">
      <c r="A100">
        <v>1000</v>
      </c>
      <c r="B100">
        <v>100</v>
      </c>
      <c r="C100" t="s">
        <v>159</v>
      </c>
      <c r="D100">
        <v>0.99</v>
      </c>
      <c r="E100">
        <v>35</v>
      </c>
      <c r="F100">
        <v>0.77</v>
      </c>
      <c r="G100">
        <v>5.4300925925925926E-7</v>
      </c>
      <c r="H100" t="s">
        <v>878</v>
      </c>
      <c r="I100" t="s">
        <v>879</v>
      </c>
      <c r="J100">
        <v>28</v>
      </c>
      <c r="K100" t="s">
        <v>195</v>
      </c>
      <c r="L100">
        <v>3</v>
      </c>
      <c r="M100" t="s">
        <v>196</v>
      </c>
      <c r="N100">
        <v>0</v>
      </c>
      <c r="O100">
        <v>0.77</v>
      </c>
      <c r="P100">
        <v>0.72</v>
      </c>
      <c r="Q100">
        <v>1.0264201388888889E-5</v>
      </c>
      <c r="R100">
        <v>0.86</v>
      </c>
      <c r="S100">
        <v>7.1450231481481476E-6</v>
      </c>
      <c r="T100">
        <v>0.93</v>
      </c>
      <c r="U100">
        <v>0.72</v>
      </c>
      <c r="V100">
        <v>23</v>
      </c>
      <c r="W100">
        <v>0.21739130434782611</v>
      </c>
      <c r="X100" t="s">
        <v>67</v>
      </c>
      <c r="Y100">
        <v>1</v>
      </c>
      <c r="Z100">
        <v>1</v>
      </c>
      <c r="AA100">
        <v>0</v>
      </c>
      <c r="AB100">
        <v>1</v>
      </c>
      <c r="AC100">
        <v>0</v>
      </c>
      <c r="AD100">
        <v>1</v>
      </c>
      <c r="AE100">
        <v>0</v>
      </c>
      <c r="AF100">
        <v>3</v>
      </c>
      <c r="AG100">
        <v>9</v>
      </c>
      <c r="AH100">
        <v>22</v>
      </c>
      <c r="AI100">
        <v>1</v>
      </c>
      <c r="AJ100">
        <v>0.82856202160433734</v>
      </c>
      <c r="AK100">
        <v>63</v>
      </c>
      <c r="AL100">
        <v>22</v>
      </c>
      <c r="AM100">
        <v>0.34920634920634919</v>
      </c>
      <c r="AN100" t="s">
        <v>164</v>
      </c>
      <c r="AO100">
        <v>1</v>
      </c>
      <c r="AP100">
        <v>560</v>
      </c>
      <c r="AQ100">
        <v>2</v>
      </c>
      <c r="AR100">
        <v>1</v>
      </c>
      <c r="AS100" t="s">
        <v>53</v>
      </c>
      <c r="AT100">
        <v>1</v>
      </c>
      <c r="AU100" t="b">
        <v>0</v>
      </c>
      <c r="AV100">
        <f t="shared" si="3"/>
        <v>0.14000000000000001</v>
      </c>
      <c r="AW100">
        <f t="shared" si="4"/>
        <v>0.21000000000000008</v>
      </c>
      <c r="AX100">
        <f t="shared" si="5"/>
        <v>0</v>
      </c>
    </row>
    <row r="101" spans="1:50" x14ac:dyDescent="0.25">
      <c r="A101">
        <v>1000</v>
      </c>
      <c r="B101">
        <v>100</v>
      </c>
      <c r="C101" t="s">
        <v>159</v>
      </c>
      <c r="D101">
        <v>0.99</v>
      </c>
      <c r="E101">
        <v>35</v>
      </c>
      <c r="F101">
        <v>0.94</v>
      </c>
      <c r="G101">
        <v>4.3692129629629632E-7</v>
      </c>
      <c r="H101" t="s">
        <v>880</v>
      </c>
      <c r="I101" t="s">
        <v>881</v>
      </c>
      <c r="J101">
        <v>25</v>
      </c>
      <c r="K101" t="s">
        <v>661</v>
      </c>
      <c r="L101">
        <v>3</v>
      </c>
      <c r="M101" t="s">
        <v>662</v>
      </c>
      <c r="N101">
        <v>0</v>
      </c>
      <c r="O101">
        <v>0.94</v>
      </c>
      <c r="P101">
        <v>0.89</v>
      </c>
      <c r="Q101">
        <v>1.0445486111111111E-5</v>
      </c>
      <c r="R101">
        <v>0.93</v>
      </c>
      <c r="S101">
        <v>7.5078125000000004E-6</v>
      </c>
      <c r="T101">
        <v>0.93</v>
      </c>
      <c r="U101">
        <v>0.89</v>
      </c>
      <c r="V101">
        <v>6</v>
      </c>
      <c r="W101">
        <v>0.83333333333333337</v>
      </c>
      <c r="X101" t="s">
        <v>67</v>
      </c>
      <c r="Y101">
        <v>1</v>
      </c>
      <c r="Z101">
        <v>1</v>
      </c>
      <c r="AA101">
        <v>0</v>
      </c>
      <c r="AB101">
        <v>1</v>
      </c>
      <c r="AC101">
        <v>0</v>
      </c>
      <c r="AD101">
        <v>1</v>
      </c>
      <c r="AE101">
        <v>0</v>
      </c>
      <c r="AF101">
        <v>3</v>
      </c>
      <c r="AG101">
        <v>9</v>
      </c>
      <c r="AH101">
        <v>18</v>
      </c>
      <c r="AI101">
        <v>1</v>
      </c>
      <c r="AJ101">
        <v>0.44184377433178401</v>
      </c>
      <c r="AK101">
        <v>63</v>
      </c>
      <c r="AL101">
        <v>5</v>
      </c>
      <c r="AM101">
        <v>7.9365079365079361E-2</v>
      </c>
      <c r="AN101" t="s">
        <v>164</v>
      </c>
      <c r="AO101">
        <v>1</v>
      </c>
      <c r="AP101">
        <v>560</v>
      </c>
      <c r="AQ101">
        <v>2</v>
      </c>
      <c r="AR101">
        <v>-1</v>
      </c>
      <c r="AS101" t="s">
        <v>53</v>
      </c>
      <c r="AT101">
        <v>1</v>
      </c>
      <c r="AU101" t="b">
        <v>0</v>
      </c>
      <c r="AV101">
        <f t="shared" si="3"/>
        <v>4.0000000000000036E-2</v>
      </c>
      <c r="AW101">
        <f t="shared" si="4"/>
        <v>4.0000000000000036E-2</v>
      </c>
      <c r="AX101">
        <f t="shared" si="5"/>
        <v>0</v>
      </c>
    </row>
    <row r="102" spans="1:50" x14ac:dyDescent="0.25">
      <c r="A102">
        <v>1000</v>
      </c>
      <c r="B102">
        <v>100</v>
      </c>
      <c r="C102" t="s">
        <v>159</v>
      </c>
      <c r="D102">
        <v>0.99</v>
      </c>
      <c r="E102">
        <v>35</v>
      </c>
      <c r="F102">
        <v>0.62</v>
      </c>
      <c r="G102">
        <v>7.994097222222223E-7</v>
      </c>
      <c r="H102" t="s">
        <v>882</v>
      </c>
      <c r="I102" t="s">
        <v>883</v>
      </c>
      <c r="J102">
        <v>40</v>
      </c>
      <c r="K102" t="s">
        <v>203</v>
      </c>
      <c r="L102">
        <v>4</v>
      </c>
      <c r="M102" t="s">
        <v>204</v>
      </c>
      <c r="N102">
        <v>1.807986111111111E-7</v>
      </c>
      <c r="O102">
        <v>0.62</v>
      </c>
      <c r="P102">
        <v>0.6</v>
      </c>
      <c r="Q102">
        <v>1.0446145833333331E-5</v>
      </c>
      <c r="R102">
        <v>0.89</v>
      </c>
      <c r="S102">
        <v>7.1453703703703703E-6</v>
      </c>
      <c r="T102">
        <v>0.93</v>
      </c>
      <c r="U102">
        <v>0.6</v>
      </c>
      <c r="V102">
        <v>38</v>
      </c>
      <c r="W102">
        <v>0.23684210526315791</v>
      </c>
      <c r="X102" t="s">
        <v>67</v>
      </c>
      <c r="Y102">
        <v>1</v>
      </c>
      <c r="Z102">
        <v>1</v>
      </c>
      <c r="AA102">
        <v>0</v>
      </c>
      <c r="AB102">
        <v>1</v>
      </c>
      <c r="AC102">
        <v>0</v>
      </c>
      <c r="AD102">
        <v>1</v>
      </c>
      <c r="AE102">
        <v>0</v>
      </c>
      <c r="AF102">
        <v>4</v>
      </c>
      <c r="AG102">
        <v>11</v>
      </c>
      <c r="AH102">
        <v>17</v>
      </c>
      <c r="AI102">
        <v>1</v>
      </c>
      <c r="AJ102">
        <v>0.29089059776099702</v>
      </c>
      <c r="AK102">
        <v>63</v>
      </c>
      <c r="AL102">
        <v>37</v>
      </c>
      <c r="AM102">
        <v>0.58730158730158732</v>
      </c>
      <c r="AN102" t="s">
        <v>164</v>
      </c>
      <c r="AO102">
        <v>1</v>
      </c>
      <c r="AP102">
        <v>560</v>
      </c>
      <c r="AQ102">
        <v>3</v>
      </c>
      <c r="AR102">
        <v>2</v>
      </c>
      <c r="AS102" t="s">
        <v>53</v>
      </c>
      <c r="AT102">
        <v>1</v>
      </c>
      <c r="AU102" t="b">
        <v>0</v>
      </c>
      <c r="AV102">
        <f t="shared" si="3"/>
        <v>0.29000000000000004</v>
      </c>
      <c r="AW102">
        <f t="shared" si="4"/>
        <v>0.33000000000000007</v>
      </c>
      <c r="AX102">
        <f t="shared" si="5"/>
        <v>0</v>
      </c>
    </row>
    <row r="103" spans="1:50" x14ac:dyDescent="0.25">
      <c r="A103">
        <v>1000</v>
      </c>
      <c r="B103">
        <v>100</v>
      </c>
      <c r="C103" t="s">
        <v>159</v>
      </c>
      <c r="D103">
        <v>0.99</v>
      </c>
      <c r="E103">
        <v>35</v>
      </c>
      <c r="F103">
        <v>0.91</v>
      </c>
      <c r="G103">
        <v>4.3656250000000011E-7</v>
      </c>
      <c r="H103" t="s">
        <v>884</v>
      </c>
      <c r="I103" t="s">
        <v>885</v>
      </c>
      <c r="J103">
        <v>25</v>
      </c>
      <c r="K103" t="s">
        <v>661</v>
      </c>
      <c r="L103">
        <v>3</v>
      </c>
      <c r="M103" t="s">
        <v>662</v>
      </c>
      <c r="N103">
        <v>0</v>
      </c>
      <c r="O103">
        <v>0.91</v>
      </c>
      <c r="P103">
        <v>0.87</v>
      </c>
      <c r="Q103">
        <v>1.0447731481481481E-5</v>
      </c>
      <c r="R103">
        <v>0.91</v>
      </c>
      <c r="S103">
        <v>6.9625578703703701E-6</v>
      </c>
      <c r="T103">
        <v>0.93</v>
      </c>
      <c r="U103">
        <v>0.87</v>
      </c>
      <c r="V103">
        <v>9</v>
      </c>
      <c r="W103">
        <v>0.88888888888888884</v>
      </c>
      <c r="X103" t="s">
        <v>67</v>
      </c>
      <c r="Y103">
        <v>1</v>
      </c>
      <c r="Z103">
        <v>1</v>
      </c>
      <c r="AA103">
        <v>0</v>
      </c>
      <c r="AB103">
        <v>1</v>
      </c>
      <c r="AC103">
        <v>0</v>
      </c>
      <c r="AD103">
        <v>1</v>
      </c>
      <c r="AE103">
        <v>0</v>
      </c>
      <c r="AF103">
        <v>3</v>
      </c>
      <c r="AG103">
        <v>9</v>
      </c>
      <c r="AH103">
        <v>17</v>
      </c>
      <c r="AI103">
        <v>1</v>
      </c>
      <c r="AJ103">
        <v>0.44184263697461618</v>
      </c>
      <c r="AK103">
        <v>63</v>
      </c>
      <c r="AL103">
        <v>8</v>
      </c>
      <c r="AM103">
        <v>0.126984126984127</v>
      </c>
      <c r="AN103" t="s">
        <v>164</v>
      </c>
      <c r="AO103">
        <v>1</v>
      </c>
      <c r="AP103">
        <v>560</v>
      </c>
      <c r="AQ103">
        <v>3</v>
      </c>
      <c r="AR103">
        <v>-2</v>
      </c>
      <c r="AS103" t="s">
        <v>53</v>
      </c>
      <c r="AT103">
        <v>1</v>
      </c>
      <c r="AU103" t="b">
        <v>0</v>
      </c>
      <c r="AV103">
        <f t="shared" si="3"/>
        <v>4.0000000000000036E-2</v>
      </c>
      <c r="AW103">
        <f t="shared" si="4"/>
        <v>6.0000000000000053E-2</v>
      </c>
      <c r="AX103">
        <f t="shared" si="5"/>
        <v>0</v>
      </c>
    </row>
    <row r="104" spans="1:50" x14ac:dyDescent="0.25">
      <c r="A104">
        <v>1000</v>
      </c>
      <c r="B104">
        <v>100</v>
      </c>
      <c r="C104" t="s">
        <v>159</v>
      </c>
      <c r="D104">
        <v>0.99</v>
      </c>
      <c r="E104">
        <v>35</v>
      </c>
      <c r="F104">
        <v>0.97</v>
      </c>
      <c r="G104">
        <v>5.4237268518518523E-7</v>
      </c>
      <c r="H104" t="s">
        <v>886</v>
      </c>
      <c r="I104" t="s">
        <v>887</v>
      </c>
      <c r="J104">
        <v>28</v>
      </c>
      <c r="K104" t="s">
        <v>669</v>
      </c>
      <c r="L104">
        <v>3</v>
      </c>
      <c r="M104" t="s">
        <v>670</v>
      </c>
      <c r="N104">
        <v>0</v>
      </c>
      <c r="O104">
        <v>0.97</v>
      </c>
      <c r="P104">
        <v>0.99</v>
      </c>
      <c r="Q104">
        <v>1.026467592592593E-5</v>
      </c>
      <c r="R104">
        <v>1</v>
      </c>
      <c r="S104">
        <v>7.1437731481481483E-6</v>
      </c>
      <c r="T104">
        <v>0.91</v>
      </c>
      <c r="U104">
        <v>0.99</v>
      </c>
      <c r="V104">
        <v>3</v>
      </c>
      <c r="W104">
        <v>1</v>
      </c>
      <c r="X104" t="s">
        <v>78</v>
      </c>
      <c r="Y104">
        <v>1</v>
      </c>
      <c r="Z104">
        <v>1</v>
      </c>
      <c r="AA104">
        <v>0</v>
      </c>
      <c r="AB104">
        <v>1</v>
      </c>
      <c r="AC104">
        <v>1</v>
      </c>
      <c r="AD104">
        <v>0</v>
      </c>
      <c r="AE104">
        <v>3</v>
      </c>
      <c r="AF104">
        <v>0</v>
      </c>
      <c r="AG104">
        <v>6</v>
      </c>
      <c r="AH104">
        <v>7</v>
      </c>
      <c r="AI104">
        <v>1</v>
      </c>
      <c r="AJ104">
        <v>0.39038778836056559</v>
      </c>
      <c r="AK104">
        <v>37</v>
      </c>
      <c r="AL104">
        <v>1</v>
      </c>
      <c r="AM104">
        <v>2.7027027027027029E-2</v>
      </c>
      <c r="AN104" t="s">
        <v>164</v>
      </c>
      <c r="AO104">
        <v>1</v>
      </c>
      <c r="AP104">
        <v>340</v>
      </c>
      <c r="AQ104">
        <v>1</v>
      </c>
      <c r="AR104">
        <v>0.5</v>
      </c>
      <c r="AS104" t="s">
        <v>53</v>
      </c>
      <c r="AT104">
        <v>1</v>
      </c>
      <c r="AU104" t="b">
        <v>0</v>
      </c>
      <c r="AV104">
        <f t="shared" si="3"/>
        <v>1.0000000000000009E-2</v>
      </c>
      <c r="AW104">
        <f t="shared" si="4"/>
        <v>-7.999999999999996E-2</v>
      </c>
      <c r="AX104">
        <f t="shared" si="5"/>
        <v>0</v>
      </c>
    </row>
    <row r="105" spans="1:50" x14ac:dyDescent="0.25">
      <c r="A105">
        <v>1000</v>
      </c>
      <c r="B105">
        <v>100</v>
      </c>
      <c r="C105" t="s">
        <v>159</v>
      </c>
      <c r="D105">
        <v>0.99</v>
      </c>
      <c r="E105">
        <v>35</v>
      </c>
      <c r="F105">
        <v>0.93</v>
      </c>
      <c r="G105">
        <v>4.3812499999999999E-7</v>
      </c>
      <c r="H105" t="s">
        <v>888</v>
      </c>
      <c r="I105" t="s">
        <v>889</v>
      </c>
      <c r="J105">
        <v>19</v>
      </c>
      <c r="K105" t="s">
        <v>890</v>
      </c>
      <c r="L105">
        <v>3</v>
      </c>
      <c r="M105" t="s">
        <v>674</v>
      </c>
      <c r="N105">
        <v>0</v>
      </c>
      <c r="O105">
        <v>0.93</v>
      </c>
      <c r="P105">
        <v>0.98</v>
      </c>
      <c r="Q105">
        <v>1.0008009259259259E-5</v>
      </c>
      <c r="R105">
        <v>1</v>
      </c>
      <c r="S105">
        <v>7.2207986111111109E-6</v>
      </c>
      <c r="T105">
        <v>0.93</v>
      </c>
      <c r="U105">
        <v>0.98</v>
      </c>
      <c r="V105">
        <v>7</v>
      </c>
      <c r="W105">
        <v>1</v>
      </c>
      <c r="X105" t="s">
        <v>78</v>
      </c>
      <c r="Y105">
        <v>1</v>
      </c>
      <c r="Z105">
        <v>2</v>
      </c>
      <c r="AA105">
        <v>0</v>
      </c>
      <c r="AB105">
        <v>1</v>
      </c>
      <c r="AC105">
        <v>1</v>
      </c>
      <c r="AD105">
        <v>1</v>
      </c>
      <c r="AE105">
        <v>2</v>
      </c>
      <c r="AF105">
        <v>1</v>
      </c>
      <c r="AG105">
        <v>6</v>
      </c>
      <c r="AH105">
        <v>7</v>
      </c>
      <c r="AI105">
        <v>1</v>
      </c>
      <c r="AJ105">
        <v>0.46957287389875307</v>
      </c>
      <c r="AK105">
        <v>37</v>
      </c>
      <c r="AL105">
        <v>5</v>
      </c>
      <c r="AM105">
        <v>0.13513513513513509</v>
      </c>
      <c r="AN105" t="s">
        <v>164</v>
      </c>
      <c r="AO105">
        <v>1</v>
      </c>
      <c r="AP105">
        <v>340</v>
      </c>
      <c r="AQ105">
        <v>1</v>
      </c>
      <c r="AR105">
        <v>-0.5</v>
      </c>
      <c r="AS105" t="s">
        <v>53</v>
      </c>
      <c r="AT105">
        <v>1</v>
      </c>
      <c r="AU105" t="b">
        <v>0</v>
      </c>
      <c r="AV105">
        <f t="shared" si="3"/>
        <v>2.0000000000000018E-2</v>
      </c>
      <c r="AW105">
        <f t="shared" si="4"/>
        <v>-4.9999999999999933E-2</v>
      </c>
      <c r="AX105">
        <f t="shared" si="5"/>
        <v>0</v>
      </c>
    </row>
    <row r="106" spans="1:50" x14ac:dyDescent="0.25">
      <c r="A106">
        <v>1000</v>
      </c>
      <c r="B106">
        <v>100</v>
      </c>
      <c r="C106" t="s">
        <v>159</v>
      </c>
      <c r="D106">
        <v>0.99</v>
      </c>
      <c r="E106">
        <v>35</v>
      </c>
      <c r="F106">
        <v>0.97</v>
      </c>
      <c r="G106">
        <v>4.0495370370370372E-7</v>
      </c>
      <c r="H106" t="s">
        <v>886</v>
      </c>
      <c r="I106" t="s">
        <v>887</v>
      </c>
      <c r="J106">
        <v>28</v>
      </c>
      <c r="K106" t="s">
        <v>669</v>
      </c>
      <c r="L106">
        <v>3</v>
      </c>
      <c r="M106" t="s">
        <v>670</v>
      </c>
      <c r="N106">
        <v>0</v>
      </c>
      <c r="O106">
        <v>0.97</v>
      </c>
      <c r="P106">
        <v>0.99</v>
      </c>
      <c r="Q106">
        <v>1.02180787037037E-5</v>
      </c>
      <c r="R106">
        <v>1</v>
      </c>
      <c r="S106">
        <v>7.1460532407407412E-6</v>
      </c>
      <c r="T106">
        <v>0.92</v>
      </c>
      <c r="U106">
        <v>0.99</v>
      </c>
      <c r="V106">
        <v>3</v>
      </c>
      <c r="W106">
        <v>1</v>
      </c>
      <c r="X106" t="s">
        <v>78</v>
      </c>
      <c r="Y106">
        <v>1</v>
      </c>
      <c r="Z106">
        <v>1</v>
      </c>
      <c r="AA106">
        <v>0</v>
      </c>
      <c r="AB106">
        <v>1</v>
      </c>
      <c r="AC106">
        <v>1</v>
      </c>
      <c r="AD106">
        <v>0</v>
      </c>
      <c r="AE106">
        <v>3</v>
      </c>
      <c r="AF106">
        <v>0</v>
      </c>
      <c r="AG106">
        <v>6</v>
      </c>
      <c r="AH106">
        <v>7</v>
      </c>
      <c r="AI106">
        <v>1</v>
      </c>
      <c r="AJ106">
        <v>0.39038778836056559</v>
      </c>
      <c r="AK106">
        <v>37</v>
      </c>
      <c r="AL106">
        <v>1</v>
      </c>
      <c r="AM106">
        <v>2.7027027027027029E-2</v>
      </c>
      <c r="AN106" t="s">
        <v>164</v>
      </c>
      <c r="AO106">
        <v>1</v>
      </c>
      <c r="AP106">
        <v>340</v>
      </c>
      <c r="AQ106">
        <v>2</v>
      </c>
      <c r="AR106">
        <v>1</v>
      </c>
      <c r="AS106" t="s">
        <v>53</v>
      </c>
      <c r="AT106">
        <v>1</v>
      </c>
      <c r="AU106" t="b">
        <v>0</v>
      </c>
      <c r="AV106">
        <f t="shared" si="3"/>
        <v>1.0000000000000009E-2</v>
      </c>
      <c r="AW106">
        <f t="shared" si="4"/>
        <v>-6.9999999999999951E-2</v>
      </c>
      <c r="AX106">
        <f t="shared" si="5"/>
        <v>0</v>
      </c>
    </row>
    <row r="107" spans="1:50" x14ac:dyDescent="0.25">
      <c r="A107">
        <v>1000</v>
      </c>
      <c r="B107">
        <v>100</v>
      </c>
      <c r="C107" t="s">
        <v>159</v>
      </c>
      <c r="D107">
        <v>0.99</v>
      </c>
      <c r="E107">
        <v>35</v>
      </c>
      <c r="F107">
        <v>0.87</v>
      </c>
      <c r="G107">
        <v>4.3703703703703699E-7</v>
      </c>
      <c r="H107" t="s">
        <v>891</v>
      </c>
      <c r="I107" t="s">
        <v>892</v>
      </c>
      <c r="J107">
        <v>19</v>
      </c>
      <c r="K107" t="s">
        <v>890</v>
      </c>
      <c r="L107">
        <v>3</v>
      </c>
      <c r="M107" t="s">
        <v>674</v>
      </c>
      <c r="N107">
        <v>0</v>
      </c>
      <c r="O107">
        <v>0.87</v>
      </c>
      <c r="P107">
        <v>0.88</v>
      </c>
      <c r="Q107">
        <v>1.00087962962963E-5</v>
      </c>
      <c r="R107">
        <v>0.99</v>
      </c>
      <c r="S107">
        <v>7.0400347222222224E-6</v>
      </c>
      <c r="T107">
        <v>0.94</v>
      </c>
      <c r="U107">
        <v>0.88</v>
      </c>
      <c r="V107">
        <v>13</v>
      </c>
      <c r="W107">
        <v>1</v>
      </c>
      <c r="X107" t="s">
        <v>78</v>
      </c>
      <c r="Y107">
        <v>1</v>
      </c>
      <c r="Z107">
        <v>2</v>
      </c>
      <c r="AA107">
        <v>0</v>
      </c>
      <c r="AB107">
        <v>1</v>
      </c>
      <c r="AC107">
        <v>1</v>
      </c>
      <c r="AD107">
        <v>1</v>
      </c>
      <c r="AE107">
        <v>2</v>
      </c>
      <c r="AF107">
        <v>1</v>
      </c>
      <c r="AG107">
        <v>6</v>
      </c>
      <c r="AH107">
        <v>7</v>
      </c>
      <c r="AI107">
        <v>1</v>
      </c>
      <c r="AJ107">
        <v>0.46957284550400091</v>
      </c>
      <c r="AK107">
        <v>37</v>
      </c>
      <c r="AL107">
        <v>11</v>
      </c>
      <c r="AM107">
        <v>0.29729729729729731</v>
      </c>
      <c r="AN107" t="s">
        <v>164</v>
      </c>
      <c r="AO107">
        <v>1</v>
      </c>
      <c r="AP107">
        <v>340</v>
      </c>
      <c r="AQ107">
        <v>2</v>
      </c>
      <c r="AR107">
        <v>-1</v>
      </c>
      <c r="AS107" t="s">
        <v>53</v>
      </c>
      <c r="AT107">
        <v>1</v>
      </c>
      <c r="AU107" t="b">
        <v>0</v>
      </c>
      <c r="AV107">
        <f t="shared" si="3"/>
        <v>0.10999999999999999</v>
      </c>
      <c r="AW107">
        <f t="shared" si="4"/>
        <v>5.9999999999999942E-2</v>
      </c>
      <c r="AX107">
        <f t="shared" si="5"/>
        <v>0</v>
      </c>
    </row>
    <row r="108" spans="1:50" x14ac:dyDescent="0.25">
      <c r="A108">
        <v>1000</v>
      </c>
      <c r="B108">
        <v>100</v>
      </c>
      <c r="C108" t="s">
        <v>159</v>
      </c>
      <c r="D108">
        <v>0.99</v>
      </c>
      <c r="E108">
        <v>35</v>
      </c>
      <c r="F108">
        <v>0.97</v>
      </c>
      <c r="G108">
        <v>5.4238425925925927E-7</v>
      </c>
      <c r="H108" t="s">
        <v>886</v>
      </c>
      <c r="I108" t="s">
        <v>887</v>
      </c>
      <c r="J108">
        <v>28</v>
      </c>
      <c r="K108" t="s">
        <v>669</v>
      </c>
      <c r="L108">
        <v>3</v>
      </c>
      <c r="M108" t="s">
        <v>670</v>
      </c>
      <c r="N108">
        <v>0</v>
      </c>
      <c r="O108">
        <v>0.97</v>
      </c>
      <c r="P108">
        <v>0.99</v>
      </c>
      <c r="Q108">
        <v>1.008475694444444E-5</v>
      </c>
      <c r="R108">
        <v>1</v>
      </c>
      <c r="S108">
        <v>7.3247569444444444E-6</v>
      </c>
      <c r="T108">
        <v>0.9</v>
      </c>
      <c r="U108">
        <v>0.99</v>
      </c>
      <c r="V108">
        <v>3</v>
      </c>
      <c r="W108">
        <v>1</v>
      </c>
      <c r="X108" t="s">
        <v>78</v>
      </c>
      <c r="Y108">
        <v>1</v>
      </c>
      <c r="Z108">
        <v>1</v>
      </c>
      <c r="AA108">
        <v>0</v>
      </c>
      <c r="AB108">
        <v>1</v>
      </c>
      <c r="AC108">
        <v>1</v>
      </c>
      <c r="AD108">
        <v>0</v>
      </c>
      <c r="AE108">
        <v>3</v>
      </c>
      <c r="AF108">
        <v>0</v>
      </c>
      <c r="AG108">
        <v>6</v>
      </c>
      <c r="AH108">
        <v>7</v>
      </c>
      <c r="AI108">
        <v>1</v>
      </c>
      <c r="AJ108">
        <v>0.39038778836056559</v>
      </c>
      <c r="AK108">
        <v>37</v>
      </c>
      <c r="AL108">
        <v>1</v>
      </c>
      <c r="AM108">
        <v>2.7027027027027029E-2</v>
      </c>
      <c r="AN108" t="s">
        <v>164</v>
      </c>
      <c r="AO108">
        <v>1</v>
      </c>
      <c r="AP108">
        <v>340</v>
      </c>
      <c r="AQ108">
        <v>3</v>
      </c>
      <c r="AR108">
        <v>2</v>
      </c>
      <c r="AS108" t="s">
        <v>53</v>
      </c>
      <c r="AT108">
        <v>1</v>
      </c>
      <c r="AU108" t="b">
        <v>0</v>
      </c>
      <c r="AV108">
        <f t="shared" si="3"/>
        <v>1.0000000000000009E-2</v>
      </c>
      <c r="AW108">
        <f t="shared" si="4"/>
        <v>-8.9999999999999969E-2</v>
      </c>
      <c r="AX108">
        <f t="shared" si="5"/>
        <v>0</v>
      </c>
    </row>
    <row r="109" spans="1:50" x14ac:dyDescent="0.25">
      <c r="A109">
        <v>1000</v>
      </c>
      <c r="B109">
        <v>100</v>
      </c>
      <c r="C109" t="s">
        <v>159</v>
      </c>
      <c r="D109">
        <v>0.99</v>
      </c>
      <c r="E109">
        <v>35</v>
      </c>
      <c r="F109">
        <v>0.66</v>
      </c>
      <c r="G109">
        <v>2.5644675925925931E-7</v>
      </c>
      <c r="H109" t="s">
        <v>893</v>
      </c>
      <c r="I109" t="s">
        <v>894</v>
      </c>
      <c r="J109">
        <v>19</v>
      </c>
      <c r="K109" t="s">
        <v>890</v>
      </c>
      <c r="L109">
        <v>3</v>
      </c>
      <c r="M109" t="s">
        <v>674</v>
      </c>
      <c r="N109">
        <v>0</v>
      </c>
      <c r="O109">
        <v>0.66</v>
      </c>
      <c r="P109">
        <v>0.73</v>
      </c>
      <c r="Q109">
        <v>1.000892361111111E-5</v>
      </c>
      <c r="R109">
        <v>0.99</v>
      </c>
      <c r="S109">
        <v>7.2204513888888891E-6</v>
      </c>
      <c r="T109">
        <v>0.92</v>
      </c>
      <c r="U109">
        <v>0.73</v>
      </c>
      <c r="V109">
        <v>34</v>
      </c>
      <c r="W109">
        <v>1</v>
      </c>
      <c r="X109" t="s">
        <v>78</v>
      </c>
      <c r="Y109">
        <v>1</v>
      </c>
      <c r="Z109">
        <v>2</v>
      </c>
      <c r="AA109">
        <v>0</v>
      </c>
      <c r="AB109">
        <v>1</v>
      </c>
      <c r="AC109">
        <v>1</v>
      </c>
      <c r="AD109">
        <v>1</v>
      </c>
      <c r="AE109">
        <v>2</v>
      </c>
      <c r="AF109">
        <v>1</v>
      </c>
      <c r="AG109">
        <v>4</v>
      </c>
      <c r="AH109">
        <v>3</v>
      </c>
      <c r="AI109">
        <v>1</v>
      </c>
      <c r="AJ109">
        <v>0.41274031613273071</v>
      </c>
      <c r="AK109">
        <v>37</v>
      </c>
      <c r="AL109">
        <v>32</v>
      </c>
      <c r="AM109">
        <v>0.86486486486486491</v>
      </c>
      <c r="AN109" t="s">
        <v>164</v>
      </c>
      <c r="AO109">
        <v>1</v>
      </c>
      <c r="AP109">
        <v>340</v>
      </c>
      <c r="AQ109">
        <v>3</v>
      </c>
      <c r="AR109">
        <v>-2</v>
      </c>
      <c r="AS109" t="s">
        <v>53</v>
      </c>
      <c r="AT109">
        <v>1</v>
      </c>
      <c r="AU109" t="b">
        <v>0</v>
      </c>
      <c r="AV109">
        <f t="shared" si="3"/>
        <v>0.26</v>
      </c>
      <c r="AW109">
        <f t="shared" si="4"/>
        <v>0.19000000000000006</v>
      </c>
      <c r="AX109">
        <f t="shared" si="5"/>
        <v>0</v>
      </c>
    </row>
    <row r="110" spans="1:50" x14ac:dyDescent="0.25">
      <c r="A110">
        <v>1000</v>
      </c>
      <c r="B110">
        <v>100</v>
      </c>
      <c r="C110" t="s">
        <v>159</v>
      </c>
      <c r="D110">
        <v>0.99</v>
      </c>
      <c r="E110">
        <v>35</v>
      </c>
      <c r="F110">
        <v>0.87</v>
      </c>
      <c r="G110">
        <v>1.161354166666667E-6</v>
      </c>
      <c r="H110" t="s">
        <v>895</v>
      </c>
      <c r="I110" t="s">
        <v>896</v>
      </c>
      <c r="J110">
        <v>61</v>
      </c>
      <c r="K110" t="s">
        <v>171</v>
      </c>
      <c r="L110">
        <v>4</v>
      </c>
      <c r="M110" t="s">
        <v>681</v>
      </c>
      <c r="N110">
        <v>0</v>
      </c>
      <c r="O110">
        <v>0.87</v>
      </c>
      <c r="P110">
        <v>0.91</v>
      </c>
      <c r="Q110">
        <v>1.0264826388888891E-5</v>
      </c>
      <c r="R110">
        <v>0.97</v>
      </c>
      <c r="S110">
        <v>7.1450462962962959E-6</v>
      </c>
      <c r="T110">
        <v>0.84</v>
      </c>
      <c r="U110">
        <v>0.91</v>
      </c>
      <c r="V110">
        <v>13</v>
      </c>
      <c r="W110">
        <v>1</v>
      </c>
      <c r="X110" t="s">
        <v>85</v>
      </c>
      <c r="Y110">
        <v>1</v>
      </c>
      <c r="Z110">
        <v>2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3</v>
      </c>
      <c r="AG110">
        <v>13</v>
      </c>
      <c r="AH110">
        <v>49</v>
      </c>
      <c r="AI110">
        <v>1</v>
      </c>
      <c r="AJ110">
        <v>0.1025673734998177</v>
      </c>
      <c r="AK110">
        <v>36</v>
      </c>
      <c r="AL110">
        <v>6</v>
      </c>
      <c r="AM110">
        <v>0.16666666666666671</v>
      </c>
      <c r="AN110" t="s">
        <v>164</v>
      </c>
      <c r="AO110">
        <v>2</v>
      </c>
      <c r="AP110">
        <v>421</v>
      </c>
      <c r="AQ110">
        <v>1</v>
      </c>
      <c r="AR110">
        <v>0.5</v>
      </c>
      <c r="AS110" t="s">
        <v>53</v>
      </c>
      <c r="AT110">
        <v>1</v>
      </c>
      <c r="AU110" t="b">
        <v>1</v>
      </c>
      <c r="AV110">
        <f t="shared" si="3"/>
        <v>5.9999999999999942E-2</v>
      </c>
      <c r="AW110">
        <f t="shared" si="4"/>
        <v>-7.0000000000000062E-2</v>
      </c>
      <c r="AX110">
        <f t="shared" si="5"/>
        <v>0</v>
      </c>
    </row>
    <row r="111" spans="1:50" x14ac:dyDescent="0.25">
      <c r="A111">
        <v>1000</v>
      </c>
      <c r="B111">
        <v>100</v>
      </c>
      <c r="C111" t="s">
        <v>159</v>
      </c>
      <c r="D111">
        <v>0.99</v>
      </c>
      <c r="E111">
        <v>35</v>
      </c>
      <c r="F111">
        <v>0.9</v>
      </c>
      <c r="G111">
        <v>9.8017361111111107E-7</v>
      </c>
      <c r="H111" t="s">
        <v>897</v>
      </c>
      <c r="I111" t="s">
        <v>898</v>
      </c>
      <c r="J111">
        <v>46</v>
      </c>
      <c r="K111" t="s">
        <v>684</v>
      </c>
      <c r="L111">
        <v>4</v>
      </c>
      <c r="M111" t="s">
        <v>685</v>
      </c>
      <c r="N111">
        <v>0</v>
      </c>
      <c r="O111">
        <v>0.9</v>
      </c>
      <c r="P111">
        <v>0.99</v>
      </c>
      <c r="Q111">
        <v>1.026457175925926E-5</v>
      </c>
      <c r="R111">
        <v>0.97</v>
      </c>
      <c r="S111">
        <v>7.1448495370370367E-6</v>
      </c>
      <c r="T111">
        <v>0.94</v>
      </c>
      <c r="U111">
        <v>0.99</v>
      </c>
      <c r="V111">
        <v>10</v>
      </c>
      <c r="W111">
        <v>1</v>
      </c>
      <c r="X111" t="s">
        <v>85</v>
      </c>
      <c r="Y111">
        <v>1</v>
      </c>
      <c r="Z111">
        <v>1</v>
      </c>
      <c r="AA111">
        <v>0</v>
      </c>
      <c r="AB111">
        <v>1</v>
      </c>
      <c r="AC111">
        <v>0</v>
      </c>
      <c r="AD111">
        <v>1</v>
      </c>
      <c r="AE111">
        <v>0</v>
      </c>
      <c r="AF111">
        <v>4</v>
      </c>
      <c r="AG111">
        <v>9</v>
      </c>
      <c r="AH111">
        <v>19</v>
      </c>
      <c r="AI111">
        <v>1</v>
      </c>
      <c r="AJ111">
        <v>0.2776937133538358</v>
      </c>
      <c r="AK111">
        <v>49</v>
      </c>
      <c r="AL111">
        <v>8</v>
      </c>
      <c r="AM111">
        <v>0.16326530612244899</v>
      </c>
      <c r="AN111" t="s">
        <v>164</v>
      </c>
      <c r="AO111">
        <v>2</v>
      </c>
      <c r="AP111">
        <v>421</v>
      </c>
      <c r="AQ111">
        <v>1</v>
      </c>
      <c r="AR111">
        <v>-0.5</v>
      </c>
      <c r="AS111" t="s">
        <v>53</v>
      </c>
      <c r="AT111">
        <v>1</v>
      </c>
      <c r="AU111" t="b">
        <v>1</v>
      </c>
      <c r="AV111">
        <f t="shared" si="3"/>
        <v>-2.0000000000000018E-2</v>
      </c>
      <c r="AW111">
        <f t="shared" si="4"/>
        <v>-5.0000000000000044E-2</v>
      </c>
      <c r="AX111">
        <f t="shared" si="5"/>
        <v>0</v>
      </c>
    </row>
    <row r="112" spans="1:50" x14ac:dyDescent="0.25">
      <c r="A112">
        <v>1000</v>
      </c>
      <c r="B112">
        <v>100</v>
      </c>
      <c r="C112" t="s">
        <v>159</v>
      </c>
      <c r="D112">
        <v>0.99</v>
      </c>
      <c r="E112">
        <v>35</v>
      </c>
      <c r="F112">
        <v>0.73</v>
      </c>
      <c r="G112">
        <v>1.3417361111111111E-6</v>
      </c>
      <c r="H112" t="s">
        <v>899</v>
      </c>
      <c r="I112" t="s">
        <v>900</v>
      </c>
      <c r="J112">
        <v>61</v>
      </c>
      <c r="K112" t="s">
        <v>639</v>
      </c>
      <c r="L112">
        <v>5</v>
      </c>
      <c r="M112" t="s">
        <v>640</v>
      </c>
      <c r="N112">
        <v>0</v>
      </c>
      <c r="O112">
        <v>0.73</v>
      </c>
      <c r="P112">
        <v>0.75</v>
      </c>
      <c r="Q112">
        <v>1.0986192129629631E-5</v>
      </c>
      <c r="R112">
        <v>0.94</v>
      </c>
      <c r="S112">
        <v>7.0393518518518524E-6</v>
      </c>
      <c r="T112">
        <v>0.81</v>
      </c>
      <c r="U112">
        <v>0.74</v>
      </c>
      <c r="V112">
        <v>27</v>
      </c>
      <c r="W112">
        <v>1</v>
      </c>
      <c r="X112" t="s">
        <v>85</v>
      </c>
      <c r="Y112">
        <v>1</v>
      </c>
      <c r="Z112">
        <v>2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4</v>
      </c>
      <c r="AG112">
        <v>14</v>
      </c>
      <c r="AH112">
        <v>49</v>
      </c>
      <c r="AI112">
        <v>1</v>
      </c>
      <c r="AJ112">
        <v>0.1111558158808596</v>
      </c>
      <c r="AK112">
        <v>30</v>
      </c>
      <c r="AL112">
        <v>15</v>
      </c>
      <c r="AM112">
        <v>0.5</v>
      </c>
      <c r="AN112" t="s">
        <v>164</v>
      </c>
      <c r="AO112">
        <v>2</v>
      </c>
      <c r="AP112">
        <v>421</v>
      </c>
      <c r="AQ112">
        <v>2</v>
      </c>
      <c r="AR112">
        <v>1</v>
      </c>
      <c r="AS112" t="s">
        <v>53</v>
      </c>
      <c r="AT112">
        <v>1</v>
      </c>
      <c r="AU112" t="b">
        <v>1</v>
      </c>
      <c r="AV112">
        <f t="shared" si="3"/>
        <v>0.18999999999999995</v>
      </c>
      <c r="AW112">
        <f t="shared" si="4"/>
        <v>6.0000000000000053E-2</v>
      </c>
      <c r="AX112">
        <f t="shared" si="5"/>
        <v>-1.0000000000000009E-2</v>
      </c>
    </row>
    <row r="113" spans="1:50" x14ac:dyDescent="0.25">
      <c r="A113">
        <v>1000</v>
      </c>
      <c r="B113">
        <v>100</v>
      </c>
      <c r="C113" t="s">
        <v>159</v>
      </c>
      <c r="D113">
        <v>0.99</v>
      </c>
      <c r="E113">
        <v>35</v>
      </c>
      <c r="F113">
        <v>0.9</v>
      </c>
      <c r="G113">
        <v>3.6126157407407408E-7</v>
      </c>
      <c r="H113" t="s">
        <v>688</v>
      </c>
      <c r="I113" t="s">
        <v>901</v>
      </c>
      <c r="J113">
        <v>22</v>
      </c>
      <c r="K113" t="s">
        <v>231</v>
      </c>
      <c r="L113">
        <v>3</v>
      </c>
      <c r="M113" t="s">
        <v>232</v>
      </c>
      <c r="N113">
        <v>0</v>
      </c>
      <c r="O113">
        <v>0.9</v>
      </c>
      <c r="P113">
        <v>0.94</v>
      </c>
      <c r="Q113">
        <v>9.9326967592592594E-6</v>
      </c>
      <c r="R113">
        <v>0.99</v>
      </c>
      <c r="S113">
        <v>7.1171296296296299E-6</v>
      </c>
      <c r="T113">
        <v>0.93</v>
      </c>
      <c r="U113">
        <v>0.94</v>
      </c>
      <c r="V113">
        <v>10</v>
      </c>
      <c r="W113">
        <v>1</v>
      </c>
      <c r="X113" t="s">
        <v>85</v>
      </c>
      <c r="Y113">
        <v>1</v>
      </c>
      <c r="Z113">
        <v>1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3</v>
      </c>
      <c r="AG113">
        <v>7</v>
      </c>
      <c r="AH113">
        <v>8</v>
      </c>
      <c r="AI113">
        <v>1</v>
      </c>
      <c r="AJ113">
        <v>0.82920359009060685</v>
      </c>
      <c r="AK113">
        <v>49</v>
      </c>
      <c r="AL113">
        <v>8</v>
      </c>
      <c r="AM113">
        <v>0.16326530612244899</v>
      </c>
      <c r="AN113" t="s">
        <v>164</v>
      </c>
      <c r="AO113">
        <v>2</v>
      </c>
      <c r="AP113">
        <v>421</v>
      </c>
      <c r="AQ113">
        <v>2</v>
      </c>
      <c r="AR113">
        <v>-1</v>
      </c>
      <c r="AS113" t="s">
        <v>53</v>
      </c>
      <c r="AT113">
        <v>1</v>
      </c>
      <c r="AU113" t="b">
        <v>1</v>
      </c>
      <c r="AV113">
        <f t="shared" si="3"/>
        <v>5.0000000000000044E-2</v>
      </c>
      <c r="AW113">
        <f t="shared" si="4"/>
        <v>-9.9999999999998979E-3</v>
      </c>
      <c r="AX113">
        <f t="shared" si="5"/>
        <v>0</v>
      </c>
    </row>
    <row r="114" spans="1:50" x14ac:dyDescent="0.25">
      <c r="A114">
        <v>1000</v>
      </c>
      <c r="B114">
        <v>100</v>
      </c>
      <c r="C114" t="s">
        <v>159</v>
      </c>
      <c r="D114">
        <v>0.99</v>
      </c>
      <c r="E114">
        <v>35</v>
      </c>
      <c r="F114">
        <v>0.59</v>
      </c>
      <c r="G114">
        <v>3.619907407407407E-7</v>
      </c>
      <c r="H114" t="s">
        <v>902</v>
      </c>
      <c r="I114" t="s">
        <v>903</v>
      </c>
      <c r="J114">
        <v>13</v>
      </c>
      <c r="K114" t="s">
        <v>647</v>
      </c>
      <c r="L114">
        <v>2</v>
      </c>
      <c r="M114" t="s">
        <v>180</v>
      </c>
      <c r="N114">
        <v>0</v>
      </c>
      <c r="O114">
        <v>0.59</v>
      </c>
      <c r="P114">
        <v>0.57999999999999996</v>
      </c>
      <c r="Q114">
        <v>1.0702696759259261E-5</v>
      </c>
      <c r="R114">
        <v>0.78</v>
      </c>
      <c r="S114">
        <v>7.3245138888888894E-6</v>
      </c>
      <c r="T114">
        <v>0.74</v>
      </c>
      <c r="U114">
        <v>0.57999999999999996</v>
      </c>
      <c r="V114">
        <v>41</v>
      </c>
      <c r="W114">
        <v>0.97560975609756095</v>
      </c>
      <c r="X114" t="s">
        <v>85</v>
      </c>
      <c r="Y114">
        <v>1</v>
      </c>
      <c r="Z114">
        <v>2</v>
      </c>
      <c r="AA114">
        <v>0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9</v>
      </c>
      <c r="AH114">
        <v>-1</v>
      </c>
      <c r="AI114">
        <v>0</v>
      </c>
      <c r="AJ114">
        <v>0.22642958057336601</v>
      </c>
      <c r="AK114">
        <v>1</v>
      </c>
      <c r="AL114">
        <v>0</v>
      </c>
      <c r="AM114">
        <v>0</v>
      </c>
      <c r="AN114" t="s">
        <v>164</v>
      </c>
      <c r="AO114">
        <v>2</v>
      </c>
      <c r="AP114">
        <v>421</v>
      </c>
      <c r="AQ114">
        <v>3</v>
      </c>
      <c r="AR114">
        <v>2</v>
      </c>
      <c r="AS114" t="s">
        <v>53</v>
      </c>
      <c r="AT114">
        <v>1</v>
      </c>
      <c r="AU114" t="b">
        <v>1</v>
      </c>
      <c r="AV114">
        <f t="shared" si="3"/>
        <v>0.20000000000000007</v>
      </c>
      <c r="AW114">
        <f t="shared" si="4"/>
        <v>0.16000000000000003</v>
      </c>
      <c r="AX114">
        <f t="shared" si="5"/>
        <v>0</v>
      </c>
    </row>
    <row r="115" spans="1:50" x14ac:dyDescent="0.25">
      <c r="A115">
        <v>1000</v>
      </c>
      <c r="B115">
        <v>100</v>
      </c>
      <c r="C115" t="s">
        <v>159</v>
      </c>
      <c r="D115">
        <v>0.99</v>
      </c>
      <c r="E115">
        <v>35</v>
      </c>
      <c r="F115">
        <v>0.9</v>
      </c>
      <c r="G115">
        <v>3.6119212962962962E-7</v>
      </c>
      <c r="H115" t="s">
        <v>688</v>
      </c>
      <c r="I115" t="s">
        <v>901</v>
      </c>
      <c r="J115">
        <v>22</v>
      </c>
      <c r="K115" t="s">
        <v>231</v>
      </c>
      <c r="L115">
        <v>3</v>
      </c>
      <c r="M115" t="s">
        <v>232</v>
      </c>
      <c r="N115">
        <v>0</v>
      </c>
      <c r="O115">
        <v>0.9</v>
      </c>
      <c r="P115">
        <v>0.94</v>
      </c>
      <c r="Q115">
        <v>1.0446898148148151E-5</v>
      </c>
      <c r="R115">
        <v>0.99</v>
      </c>
      <c r="S115">
        <v>7.0394212962962964E-6</v>
      </c>
      <c r="T115">
        <v>0.97</v>
      </c>
      <c r="U115">
        <v>0.94</v>
      </c>
      <c r="V115">
        <v>10</v>
      </c>
      <c r="W115">
        <v>1</v>
      </c>
      <c r="X115" t="s">
        <v>85</v>
      </c>
      <c r="Y115">
        <v>1</v>
      </c>
      <c r="Z115">
        <v>1</v>
      </c>
      <c r="AA115">
        <v>0</v>
      </c>
      <c r="AB115">
        <v>1</v>
      </c>
      <c r="AC115">
        <v>0</v>
      </c>
      <c r="AD115">
        <v>1</v>
      </c>
      <c r="AE115">
        <v>0</v>
      </c>
      <c r="AF115">
        <v>3</v>
      </c>
      <c r="AG115">
        <v>7</v>
      </c>
      <c r="AH115">
        <v>8</v>
      </c>
      <c r="AI115">
        <v>1</v>
      </c>
      <c r="AJ115">
        <v>0.82920359009060685</v>
      </c>
      <c r="AK115">
        <v>49</v>
      </c>
      <c r="AL115">
        <v>8</v>
      </c>
      <c r="AM115">
        <v>0.16326530612244899</v>
      </c>
      <c r="AN115" t="s">
        <v>164</v>
      </c>
      <c r="AO115">
        <v>2</v>
      </c>
      <c r="AP115">
        <v>421</v>
      </c>
      <c r="AQ115">
        <v>3</v>
      </c>
      <c r="AR115">
        <v>-2</v>
      </c>
      <c r="AS115" t="s">
        <v>53</v>
      </c>
      <c r="AT115">
        <v>1</v>
      </c>
      <c r="AU115" t="b">
        <v>1</v>
      </c>
      <c r="AV115">
        <f t="shared" si="3"/>
        <v>5.0000000000000044E-2</v>
      </c>
      <c r="AW115">
        <f t="shared" si="4"/>
        <v>3.0000000000000027E-2</v>
      </c>
      <c r="AX115">
        <f t="shared" si="5"/>
        <v>0</v>
      </c>
    </row>
    <row r="116" spans="1:50" x14ac:dyDescent="0.25">
      <c r="A116">
        <v>1000</v>
      </c>
      <c r="B116">
        <v>100</v>
      </c>
      <c r="C116" t="s">
        <v>159</v>
      </c>
      <c r="D116">
        <v>0.99</v>
      </c>
      <c r="E116">
        <v>35</v>
      </c>
      <c r="F116">
        <v>0.98</v>
      </c>
      <c r="G116">
        <v>5.4201388888888881E-7</v>
      </c>
      <c r="H116" t="s">
        <v>904</v>
      </c>
      <c r="I116" t="s">
        <v>905</v>
      </c>
      <c r="J116">
        <v>16</v>
      </c>
      <c r="K116" t="s">
        <v>191</v>
      </c>
      <c r="L116">
        <v>2</v>
      </c>
      <c r="M116" t="s">
        <v>656</v>
      </c>
      <c r="N116">
        <v>0</v>
      </c>
      <c r="O116">
        <v>0.98</v>
      </c>
      <c r="P116">
        <v>0.98</v>
      </c>
      <c r="Q116">
        <v>1.00840625E-5</v>
      </c>
      <c r="R116">
        <v>0.99</v>
      </c>
      <c r="S116">
        <v>7.1461689814814818E-6</v>
      </c>
      <c r="T116">
        <v>0.98</v>
      </c>
      <c r="U116">
        <v>0.98</v>
      </c>
      <c r="V116">
        <v>2</v>
      </c>
      <c r="W116">
        <v>1</v>
      </c>
      <c r="X116" t="s">
        <v>238</v>
      </c>
      <c r="Y116">
        <v>1</v>
      </c>
      <c r="Z116">
        <v>2</v>
      </c>
      <c r="AA116">
        <v>0</v>
      </c>
      <c r="AB116">
        <v>1</v>
      </c>
      <c r="AC116">
        <v>0</v>
      </c>
      <c r="AD116">
        <v>2</v>
      </c>
      <c r="AE116">
        <v>0</v>
      </c>
      <c r="AF116">
        <v>2</v>
      </c>
      <c r="AG116">
        <v>9</v>
      </c>
      <c r="AH116">
        <v>-1</v>
      </c>
      <c r="AI116">
        <v>0</v>
      </c>
      <c r="AJ116">
        <v>0.45604059364182181</v>
      </c>
      <c r="AK116">
        <v>11</v>
      </c>
      <c r="AL116">
        <v>0</v>
      </c>
      <c r="AM116">
        <v>0</v>
      </c>
      <c r="AN116" t="s">
        <v>164</v>
      </c>
      <c r="AO116">
        <v>2</v>
      </c>
      <c r="AP116">
        <v>139</v>
      </c>
      <c r="AQ116">
        <v>1</v>
      </c>
      <c r="AR116">
        <v>0.5</v>
      </c>
      <c r="AS116" t="s">
        <v>53</v>
      </c>
      <c r="AT116">
        <v>1</v>
      </c>
      <c r="AU116" t="b">
        <v>1</v>
      </c>
      <c r="AV116">
        <f t="shared" si="3"/>
        <v>1.0000000000000009E-2</v>
      </c>
      <c r="AW116">
        <f t="shared" si="4"/>
        <v>0</v>
      </c>
      <c r="AX116">
        <f t="shared" si="5"/>
        <v>0</v>
      </c>
    </row>
    <row r="117" spans="1:50" x14ac:dyDescent="0.25">
      <c r="A117">
        <v>1000</v>
      </c>
      <c r="B117">
        <v>100</v>
      </c>
      <c r="C117" t="s">
        <v>159</v>
      </c>
      <c r="D117">
        <v>0.99</v>
      </c>
      <c r="E117">
        <v>35</v>
      </c>
      <c r="F117">
        <v>0.96</v>
      </c>
      <c r="G117">
        <v>6.1741898148148142E-7</v>
      </c>
      <c r="H117" t="s">
        <v>906</v>
      </c>
      <c r="I117" t="s">
        <v>907</v>
      </c>
      <c r="J117">
        <v>40</v>
      </c>
      <c r="K117" t="s">
        <v>908</v>
      </c>
      <c r="L117">
        <v>4</v>
      </c>
      <c r="M117" t="s">
        <v>697</v>
      </c>
      <c r="N117">
        <v>0</v>
      </c>
      <c r="O117">
        <v>0.96</v>
      </c>
      <c r="P117">
        <v>0.98</v>
      </c>
      <c r="Q117">
        <v>1.0082395833333329E-5</v>
      </c>
      <c r="R117">
        <v>1</v>
      </c>
      <c r="S117">
        <v>7.1450000000000002E-6</v>
      </c>
      <c r="T117">
        <v>0.85</v>
      </c>
      <c r="U117">
        <v>0.98</v>
      </c>
      <c r="V117">
        <v>4</v>
      </c>
      <c r="W117">
        <v>1</v>
      </c>
      <c r="X117" t="s">
        <v>238</v>
      </c>
      <c r="Y117">
        <v>1</v>
      </c>
      <c r="Z117">
        <v>2</v>
      </c>
      <c r="AA117">
        <v>0</v>
      </c>
      <c r="AB117">
        <v>1</v>
      </c>
      <c r="AC117">
        <v>0</v>
      </c>
      <c r="AD117">
        <v>2</v>
      </c>
      <c r="AE117">
        <v>0</v>
      </c>
      <c r="AF117">
        <v>4</v>
      </c>
      <c r="AG117">
        <v>5</v>
      </c>
      <c r="AH117">
        <v>3</v>
      </c>
      <c r="AI117">
        <v>1</v>
      </c>
      <c r="AJ117">
        <v>0.21445843670054751</v>
      </c>
      <c r="AK117">
        <v>14</v>
      </c>
      <c r="AL117">
        <v>2</v>
      </c>
      <c r="AM117">
        <v>0.14285714285714279</v>
      </c>
      <c r="AN117" t="s">
        <v>164</v>
      </c>
      <c r="AO117">
        <v>2</v>
      </c>
      <c r="AP117">
        <v>139</v>
      </c>
      <c r="AQ117">
        <v>1</v>
      </c>
      <c r="AR117">
        <v>-0.5</v>
      </c>
      <c r="AS117" t="s">
        <v>53</v>
      </c>
      <c r="AT117">
        <v>1</v>
      </c>
      <c r="AU117" t="b">
        <v>1</v>
      </c>
      <c r="AV117">
        <f t="shared" si="3"/>
        <v>2.0000000000000018E-2</v>
      </c>
      <c r="AW117">
        <f t="shared" si="4"/>
        <v>-0.13</v>
      </c>
      <c r="AX117">
        <f t="shared" si="5"/>
        <v>0</v>
      </c>
    </row>
    <row r="118" spans="1:50" x14ac:dyDescent="0.25">
      <c r="A118">
        <v>1000</v>
      </c>
      <c r="B118">
        <v>100</v>
      </c>
      <c r="C118" t="s">
        <v>159</v>
      </c>
      <c r="D118">
        <v>0.99</v>
      </c>
      <c r="E118">
        <v>35</v>
      </c>
      <c r="F118">
        <v>0.96</v>
      </c>
      <c r="G118">
        <v>5.4249999999999999E-7</v>
      </c>
      <c r="H118" t="s">
        <v>909</v>
      </c>
      <c r="I118" t="s">
        <v>910</v>
      </c>
      <c r="J118">
        <v>28</v>
      </c>
      <c r="K118" t="s">
        <v>669</v>
      </c>
      <c r="L118">
        <v>3</v>
      </c>
      <c r="M118" t="s">
        <v>670</v>
      </c>
      <c r="N118">
        <v>0</v>
      </c>
      <c r="O118">
        <v>0.96</v>
      </c>
      <c r="P118">
        <v>0.95</v>
      </c>
      <c r="Q118">
        <v>1.020013888888889E-5</v>
      </c>
      <c r="R118">
        <v>0.97</v>
      </c>
      <c r="S118">
        <v>7.1361689814814819E-6</v>
      </c>
      <c r="T118">
        <v>0.97</v>
      </c>
      <c r="U118">
        <v>0.95</v>
      </c>
      <c r="V118">
        <v>4</v>
      </c>
      <c r="W118">
        <v>1</v>
      </c>
      <c r="X118" t="s">
        <v>238</v>
      </c>
      <c r="Y118">
        <v>1</v>
      </c>
      <c r="Z118">
        <v>1</v>
      </c>
      <c r="AA118">
        <v>0</v>
      </c>
      <c r="AB118">
        <v>1</v>
      </c>
      <c r="AC118">
        <v>0</v>
      </c>
      <c r="AD118">
        <v>1</v>
      </c>
      <c r="AE118">
        <v>0</v>
      </c>
      <c r="AF118">
        <v>3</v>
      </c>
      <c r="AG118">
        <v>4</v>
      </c>
      <c r="AH118">
        <v>3</v>
      </c>
      <c r="AI118">
        <v>1</v>
      </c>
      <c r="AJ118">
        <v>0.27067330901380221</v>
      </c>
      <c r="AK118">
        <v>9</v>
      </c>
      <c r="AL118">
        <v>2</v>
      </c>
      <c r="AM118">
        <v>0.22222222222222221</v>
      </c>
      <c r="AN118" t="s">
        <v>164</v>
      </c>
      <c r="AO118">
        <v>2</v>
      </c>
      <c r="AP118">
        <v>139</v>
      </c>
      <c r="AQ118">
        <v>2</v>
      </c>
      <c r="AR118">
        <v>1</v>
      </c>
      <c r="AS118" t="s">
        <v>53</v>
      </c>
      <c r="AT118">
        <v>1</v>
      </c>
      <c r="AU118" t="b">
        <v>1</v>
      </c>
      <c r="AV118">
        <f t="shared" si="3"/>
        <v>2.0000000000000018E-2</v>
      </c>
      <c r="AW118">
        <f t="shared" si="4"/>
        <v>2.0000000000000018E-2</v>
      </c>
      <c r="AX118">
        <f t="shared" si="5"/>
        <v>0</v>
      </c>
    </row>
    <row r="119" spans="1:50" x14ac:dyDescent="0.25">
      <c r="A119">
        <v>1000</v>
      </c>
      <c r="B119">
        <v>100</v>
      </c>
      <c r="C119" t="s">
        <v>159</v>
      </c>
      <c r="D119">
        <v>0.99</v>
      </c>
      <c r="E119">
        <v>35</v>
      </c>
      <c r="F119">
        <v>0.94</v>
      </c>
      <c r="G119">
        <v>7.9493055555555566E-7</v>
      </c>
      <c r="H119" t="s">
        <v>906</v>
      </c>
      <c r="I119" t="s">
        <v>907</v>
      </c>
      <c r="J119">
        <v>40</v>
      </c>
      <c r="K119" t="s">
        <v>908</v>
      </c>
      <c r="L119">
        <v>4</v>
      </c>
      <c r="M119" t="s">
        <v>697</v>
      </c>
      <c r="N119">
        <v>0</v>
      </c>
      <c r="O119">
        <v>0.94</v>
      </c>
      <c r="P119">
        <v>0.93</v>
      </c>
      <c r="Q119">
        <v>1.011009259259259E-5</v>
      </c>
      <c r="R119">
        <v>0.95</v>
      </c>
      <c r="S119">
        <v>7.1606597222222226E-6</v>
      </c>
      <c r="T119">
        <v>0.8</v>
      </c>
      <c r="U119">
        <v>0.93</v>
      </c>
      <c r="V119">
        <v>6</v>
      </c>
      <c r="W119">
        <v>0.83333333333333337</v>
      </c>
      <c r="X119" t="s">
        <v>238</v>
      </c>
      <c r="Y119">
        <v>1</v>
      </c>
      <c r="Z119">
        <v>2</v>
      </c>
      <c r="AA119">
        <v>0</v>
      </c>
      <c r="AB119">
        <v>1</v>
      </c>
      <c r="AC119">
        <v>0</v>
      </c>
      <c r="AD119">
        <v>2</v>
      </c>
      <c r="AE119">
        <v>0</v>
      </c>
      <c r="AF119">
        <v>4</v>
      </c>
      <c r="AG119">
        <v>5</v>
      </c>
      <c r="AH119">
        <v>3</v>
      </c>
      <c r="AI119">
        <v>1</v>
      </c>
      <c r="AJ119">
        <v>0.21445843670054751</v>
      </c>
      <c r="AK119">
        <v>14</v>
      </c>
      <c r="AL119">
        <v>4</v>
      </c>
      <c r="AM119">
        <v>0.2857142857142857</v>
      </c>
      <c r="AN119" t="s">
        <v>164</v>
      </c>
      <c r="AO119">
        <v>2</v>
      </c>
      <c r="AP119">
        <v>139</v>
      </c>
      <c r="AQ119">
        <v>2</v>
      </c>
      <c r="AR119">
        <v>-1</v>
      </c>
      <c r="AS119" t="s">
        <v>53</v>
      </c>
      <c r="AT119">
        <v>1</v>
      </c>
      <c r="AU119" t="b">
        <v>1</v>
      </c>
      <c r="AV119">
        <f t="shared" si="3"/>
        <v>1.9999999999999907E-2</v>
      </c>
      <c r="AW119">
        <f t="shared" si="4"/>
        <v>-0.13</v>
      </c>
      <c r="AX119">
        <f t="shared" si="5"/>
        <v>0</v>
      </c>
    </row>
    <row r="120" spans="1:50" x14ac:dyDescent="0.25">
      <c r="A120">
        <v>1000</v>
      </c>
      <c r="B120">
        <v>100</v>
      </c>
      <c r="C120" t="s">
        <v>159</v>
      </c>
      <c r="D120">
        <v>0.99</v>
      </c>
      <c r="E120">
        <v>35</v>
      </c>
      <c r="F120">
        <v>0.94</v>
      </c>
      <c r="G120">
        <v>4.2021990740740741E-7</v>
      </c>
      <c r="H120" t="s">
        <v>911</v>
      </c>
      <c r="I120" t="s">
        <v>912</v>
      </c>
      <c r="J120">
        <v>28</v>
      </c>
      <c r="K120" t="s">
        <v>913</v>
      </c>
      <c r="L120">
        <v>3</v>
      </c>
      <c r="M120" t="s">
        <v>670</v>
      </c>
      <c r="N120">
        <v>0</v>
      </c>
      <c r="O120">
        <v>0.94</v>
      </c>
      <c r="P120">
        <v>0.93</v>
      </c>
      <c r="Q120">
        <v>1.062721064814815E-5</v>
      </c>
      <c r="R120">
        <v>0.94</v>
      </c>
      <c r="S120">
        <v>7.1444560185185183E-6</v>
      </c>
      <c r="T120">
        <v>0.98</v>
      </c>
      <c r="U120">
        <v>0.93</v>
      </c>
      <c r="V120">
        <v>6</v>
      </c>
      <c r="W120">
        <v>1</v>
      </c>
      <c r="X120" t="s">
        <v>238</v>
      </c>
      <c r="Y120">
        <v>1</v>
      </c>
      <c r="Z120">
        <v>3</v>
      </c>
      <c r="AA120">
        <v>1</v>
      </c>
      <c r="AB120">
        <v>1</v>
      </c>
      <c r="AC120">
        <v>1</v>
      </c>
      <c r="AD120">
        <v>2</v>
      </c>
      <c r="AE120">
        <v>1</v>
      </c>
      <c r="AF120">
        <v>2</v>
      </c>
      <c r="AG120">
        <v>2</v>
      </c>
      <c r="AH120">
        <v>1</v>
      </c>
      <c r="AI120">
        <v>1</v>
      </c>
      <c r="AJ120">
        <v>0</v>
      </c>
      <c r="AK120">
        <v>4</v>
      </c>
      <c r="AL120">
        <v>4</v>
      </c>
      <c r="AM120">
        <v>1</v>
      </c>
      <c r="AN120" t="s">
        <v>164</v>
      </c>
      <c r="AO120">
        <v>2</v>
      </c>
      <c r="AP120">
        <v>139</v>
      </c>
      <c r="AQ120">
        <v>3</v>
      </c>
      <c r="AR120">
        <v>2</v>
      </c>
      <c r="AS120" t="s">
        <v>53</v>
      </c>
      <c r="AT120">
        <v>1</v>
      </c>
      <c r="AU120" t="b">
        <v>1</v>
      </c>
      <c r="AV120">
        <f t="shared" si="3"/>
        <v>9.9999999999998979E-3</v>
      </c>
      <c r="AW120">
        <f t="shared" si="4"/>
        <v>4.9999999999999933E-2</v>
      </c>
      <c r="AX120">
        <f t="shared" si="5"/>
        <v>0</v>
      </c>
    </row>
    <row r="121" spans="1:50" x14ac:dyDescent="0.25">
      <c r="A121">
        <v>1000</v>
      </c>
      <c r="B121">
        <v>100</v>
      </c>
      <c r="C121" t="s">
        <v>159</v>
      </c>
      <c r="D121">
        <v>0.99</v>
      </c>
      <c r="E121">
        <v>35</v>
      </c>
      <c r="F121">
        <v>0.91</v>
      </c>
      <c r="G121">
        <v>7.9866898148148148E-7</v>
      </c>
      <c r="H121" t="s">
        <v>914</v>
      </c>
      <c r="I121" t="s">
        <v>915</v>
      </c>
      <c r="J121">
        <v>40</v>
      </c>
      <c r="K121" t="s">
        <v>704</v>
      </c>
      <c r="L121">
        <v>3</v>
      </c>
      <c r="M121" t="s">
        <v>705</v>
      </c>
      <c r="N121">
        <v>0</v>
      </c>
      <c r="O121">
        <v>0.91</v>
      </c>
      <c r="P121">
        <v>0.85</v>
      </c>
      <c r="Q121">
        <v>1.0084907407407409E-5</v>
      </c>
      <c r="R121">
        <v>0.95</v>
      </c>
      <c r="S121">
        <v>7.3265856481481493E-6</v>
      </c>
      <c r="T121">
        <v>0.81</v>
      </c>
      <c r="U121">
        <v>0.85</v>
      </c>
      <c r="V121">
        <v>9</v>
      </c>
      <c r="W121">
        <v>0.88888888888888884</v>
      </c>
      <c r="X121" t="s">
        <v>238</v>
      </c>
      <c r="Y121">
        <v>1</v>
      </c>
      <c r="Z121">
        <v>1</v>
      </c>
      <c r="AA121">
        <v>0</v>
      </c>
      <c r="AB121">
        <v>1</v>
      </c>
      <c r="AC121">
        <v>0</v>
      </c>
      <c r="AD121">
        <v>1</v>
      </c>
      <c r="AE121">
        <v>0</v>
      </c>
      <c r="AF121">
        <v>3</v>
      </c>
      <c r="AG121">
        <v>5</v>
      </c>
      <c r="AH121">
        <v>5</v>
      </c>
      <c r="AI121">
        <v>1</v>
      </c>
      <c r="AJ121">
        <v>0.22126071701450009</v>
      </c>
      <c r="AK121">
        <v>14</v>
      </c>
      <c r="AL121">
        <v>7</v>
      </c>
      <c r="AM121">
        <v>0.5</v>
      </c>
      <c r="AN121" t="s">
        <v>164</v>
      </c>
      <c r="AO121">
        <v>2</v>
      </c>
      <c r="AP121">
        <v>139</v>
      </c>
      <c r="AQ121">
        <v>3</v>
      </c>
      <c r="AR121">
        <v>-2</v>
      </c>
      <c r="AS121" t="s">
        <v>53</v>
      </c>
      <c r="AT121">
        <v>1</v>
      </c>
      <c r="AU121" t="b">
        <v>1</v>
      </c>
      <c r="AV121">
        <f t="shared" si="3"/>
        <v>9.9999999999999978E-2</v>
      </c>
      <c r="AW121">
        <f t="shared" si="4"/>
        <v>-3.9999999999999925E-2</v>
      </c>
      <c r="AX121">
        <f t="shared" si="5"/>
        <v>0</v>
      </c>
    </row>
    <row r="122" spans="1:50" x14ac:dyDescent="0.25">
      <c r="A122">
        <v>1000</v>
      </c>
      <c r="B122">
        <v>100</v>
      </c>
      <c r="C122" t="s">
        <v>159</v>
      </c>
      <c r="D122">
        <v>0.99</v>
      </c>
      <c r="E122">
        <v>35</v>
      </c>
      <c r="F122">
        <v>0.93</v>
      </c>
      <c r="G122">
        <v>6.1774305555555551E-7</v>
      </c>
      <c r="H122" t="s">
        <v>916</v>
      </c>
      <c r="I122" t="s">
        <v>917</v>
      </c>
      <c r="J122">
        <v>40</v>
      </c>
      <c r="K122" t="s">
        <v>913</v>
      </c>
      <c r="L122">
        <v>3</v>
      </c>
      <c r="M122" t="s">
        <v>709</v>
      </c>
      <c r="N122">
        <v>1.8085648148148149E-7</v>
      </c>
      <c r="O122">
        <v>0.93</v>
      </c>
      <c r="P122">
        <v>0.94</v>
      </c>
      <c r="Q122">
        <v>1.0010347222222219E-5</v>
      </c>
      <c r="R122">
        <v>1</v>
      </c>
      <c r="S122">
        <v>7.0406365740740746E-6</v>
      </c>
      <c r="T122">
        <v>0.93</v>
      </c>
      <c r="U122">
        <v>0.94</v>
      </c>
      <c r="V122">
        <v>7</v>
      </c>
      <c r="W122">
        <v>1</v>
      </c>
      <c r="X122" t="s">
        <v>255</v>
      </c>
      <c r="Y122">
        <v>1</v>
      </c>
      <c r="Z122">
        <v>3</v>
      </c>
      <c r="AA122">
        <v>0</v>
      </c>
      <c r="AB122">
        <v>1</v>
      </c>
      <c r="AC122">
        <v>1</v>
      </c>
      <c r="AD122">
        <v>2</v>
      </c>
      <c r="AE122">
        <v>1</v>
      </c>
      <c r="AF122">
        <v>2</v>
      </c>
      <c r="AG122">
        <v>5</v>
      </c>
      <c r="AH122">
        <v>3</v>
      </c>
      <c r="AI122">
        <v>1</v>
      </c>
      <c r="AJ122">
        <v>7.510696259291183E-3</v>
      </c>
      <c r="AK122">
        <v>4</v>
      </c>
      <c r="AL122">
        <v>4</v>
      </c>
      <c r="AM122">
        <v>1</v>
      </c>
      <c r="AN122" t="s">
        <v>164</v>
      </c>
      <c r="AO122">
        <v>3</v>
      </c>
      <c r="AP122">
        <v>25</v>
      </c>
      <c r="AQ122">
        <v>1</v>
      </c>
      <c r="AR122">
        <v>0.5</v>
      </c>
      <c r="AS122" t="s">
        <v>53</v>
      </c>
      <c r="AT122">
        <v>1</v>
      </c>
      <c r="AU122" t="b">
        <v>0</v>
      </c>
      <c r="AV122">
        <f t="shared" si="3"/>
        <v>6.0000000000000053E-2</v>
      </c>
      <c r="AW122">
        <f t="shared" si="4"/>
        <v>-9.9999999999998979E-3</v>
      </c>
      <c r="AX122">
        <f t="shared" si="5"/>
        <v>0</v>
      </c>
    </row>
    <row r="123" spans="1:50" x14ac:dyDescent="0.25">
      <c r="A123">
        <v>1000</v>
      </c>
      <c r="B123">
        <v>100</v>
      </c>
      <c r="C123" t="s">
        <v>159</v>
      </c>
      <c r="D123">
        <v>0.99</v>
      </c>
      <c r="E123">
        <v>35</v>
      </c>
      <c r="F123">
        <v>0.97</v>
      </c>
      <c r="G123">
        <v>5.4240740740740746E-7</v>
      </c>
      <c r="H123" t="s">
        <v>886</v>
      </c>
      <c r="I123" t="s">
        <v>887</v>
      </c>
      <c r="J123">
        <v>28</v>
      </c>
      <c r="K123" t="s">
        <v>669</v>
      </c>
      <c r="L123">
        <v>3</v>
      </c>
      <c r="M123" t="s">
        <v>670</v>
      </c>
      <c r="N123">
        <v>0</v>
      </c>
      <c r="O123">
        <v>0.97</v>
      </c>
      <c r="P123">
        <v>0.99</v>
      </c>
      <c r="Q123">
        <v>1.0085532407407411E-5</v>
      </c>
      <c r="R123">
        <v>1</v>
      </c>
      <c r="S123">
        <v>7.1444444444444454E-6</v>
      </c>
      <c r="T123">
        <v>0.93</v>
      </c>
      <c r="U123">
        <v>0.99</v>
      </c>
      <c r="V123">
        <v>3</v>
      </c>
      <c r="W123">
        <v>1</v>
      </c>
      <c r="X123" t="s">
        <v>255</v>
      </c>
      <c r="Y123">
        <v>1</v>
      </c>
      <c r="Z123">
        <v>1</v>
      </c>
      <c r="AA123">
        <v>0</v>
      </c>
      <c r="AB123">
        <v>1</v>
      </c>
      <c r="AC123">
        <v>1</v>
      </c>
      <c r="AD123">
        <v>0</v>
      </c>
      <c r="AE123">
        <v>3</v>
      </c>
      <c r="AF123">
        <v>0</v>
      </c>
      <c r="AG123">
        <v>11</v>
      </c>
      <c r="AH123">
        <v>-1</v>
      </c>
      <c r="AI123">
        <v>0</v>
      </c>
      <c r="AJ123">
        <v>0.41669424310184289</v>
      </c>
      <c r="AK123">
        <v>4</v>
      </c>
      <c r="AL123">
        <v>0</v>
      </c>
      <c r="AM123">
        <v>0</v>
      </c>
      <c r="AN123" t="s">
        <v>164</v>
      </c>
      <c r="AO123">
        <v>3</v>
      </c>
      <c r="AP123">
        <v>25</v>
      </c>
      <c r="AQ123">
        <v>1</v>
      </c>
      <c r="AR123">
        <v>-0.5</v>
      </c>
      <c r="AS123" t="s">
        <v>53</v>
      </c>
      <c r="AT123">
        <v>1</v>
      </c>
      <c r="AU123" t="b">
        <v>0</v>
      </c>
      <c r="AV123">
        <f t="shared" si="3"/>
        <v>1.0000000000000009E-2</v>
      </c>
      <c r="AW123">
        <f t="shared" si="4"/>
        <v>-5.9999999999999942E-2</v>
      </c>
      <c r="AX123">
        <f t="shared" si="5"/>
        <v>0</v>
      </c>
    </row>
    <row r="124" spans="1:50" x14ac:dyDescent="0.25">
      <c r="A124">
        <v>1000</v>
      </c>
      <c r="B124">
        <v>100</v>
      </c>
      <c r="C124" t="s">
        <v>159</v>
      </c>
      <c r="D124">
        <v>0.99</v>
      </c>
      <c r="E124">
        <v>35</v>
      </c>
      <c r="F124">
        <v>0.93</v>
      </c>
      <c r="G124">
        <v>7.994097222222223E-7</v>
      </c>
      <c r="H124" t="s">
        <v>916</v>
      </c>
      <c r="I124" t="s">
        <v>917</v>
      </c>
      <c r="J124">
        <v>40</v>
      </c>
      <c r="K124" t="s">
        <v>913</v>
      </c>
      <c r="L124">
        <v>3</v>
      </c>
      <c r="M124" t="s">
        <v>709</v>
      </c>
      <c r="N124">
        <v>0</v>
      </c>
      <c r="O124">
        <v>0.93</v>
      </c>
      <c r="P124">
        <v>0.93</v>
      </c>
      <c r="Q124">
        <v>1.0083807870370369E-5</v>
      </c>
      <c r="R124">
        <v>1</v>
      </c>
      <c r="S124">
        <v>7.1454629629629644E-6</v>
      </c>
      <c r="T124">
        <v>0.9</v>
      </c>
      <c r="U124">
        <v>0.93</v>
      </c>
      <c r="V124">
        <v>7</v>
      </c>
      <c r="W124">
        <v>1</v>
      </c>
      <c r="X124" t="s">
        <v>255</v>
      </c>
      <c r="Y124">
        <v>1</v>
      </c>
      <c r="Z124">
        <v>3</v>
      </c>
      <c r="AA124">
        <v>0</v>
      </c>
      <c r="AB124">
        <v>1</v>
      </c>
      <c r="AC124">
        <v>1</v>
      </c>
      <c r="AD124">
        <v>2</v>
      </c>
      <c r="AE124">
        <v>1</v>
      </c>
      <c r="AF124">
        <v>2</v>
      </c>
      <c r="AG124">
        <v>5</v>
      </c>
      <c r="AH124">
        <v>3</v>
      </c>
      <c r="AI124">
        <v>1</v>
      </c>
      <c r="AJ124">
        <v>7.510696259291183E-3</v>
      </c>
      <c r="AK124">
        <v>4</v>
      </c>
      <c r="AL124">
        <v>4</v>
      </c>
      <c r="AM124">
        <v>1</v>
      </c>
      <c r="AN124" t="s">
        <v>164</v>
      </c>
      <c r="AO124">
        <v>3</v>
      </c>
      <c r="AP124">
        <v>25</v>
      </c>
      <c r="AQ124">
        <v>2</v>
      </c>
      <c r="AR124">
        <v>1</v>
      </c>
      <c r="AS124" t="s">
        <v>53</v>
      </c>
      <c r="AT124">
        <v>1</v>
      </c>
      <c r="AU124" t="b">
        <v>0</v>
      </c>
      <c r="AV124">
        <f t="shared" si="3"/>
        <v>6.9999999999999951E-2</v>
      </c>
      <c r="AW124">
        <f t="shared" si="4"/>
        <v>-3.0000000000000027E-2</v>
      </c>
      <c r="AX124">
        <f t="shared" si="5"/>
        <v>0</v>
      </c>
    </row>
    <row r="125" spans="1:50" x14ac:dyDescent="0.25">
      <c r="A125">
        <v>1000</v>
      </c>
      <c r="B125">
        <v>100</v>
      </c>
      <c r="C125" t="s">
        <v>159</v>
      </c>
      <c r="D125">
        <v>0.99</v>
      </c>
      <c r="E125">
        <v>35</v>
      </c>
      <c r="F125">
        <v>0.97</v>
      </c>
      <c r="G125">
        <v>5.4201388888888881E-7</v>
      </c>
      <c r="H125" t="s">
        <v>886</v>
      </c>
      <c r="I125" t="s">
        <v>887</v>
      </c>
      <c r="J125">
        <v>28</v>
      </c>
      <c r="K125" t="s">
        <v>669</v>
      </c>
      <c r="L125">
        <v>3</v>
      </c>
      <c r="M125" t="s">
        <v>670</v>
      </c>
      <c r="N125">
        <v>0</v>
      </c>
      <c r="O125">
        <v>0.97</v>
      </c>
      <c r="P125">
        <v>0.99</v>
      </c>
      <c r="Q125">
        <v>1.0627777777777781E-5</v>
      </c>
      <c r="R125">
        <v>1</v>
      </c>
      <c r="S125">
        <v>7.2202199074074078E-6</v>
      </c>
      <c r="T125">
        <v>0.93</v>
      </c>
      <c r="U125">
        <v>0.99</v>
      </c>
      <c r="V125">
        <v>3</v>
      </c>
      <c r="W125">
        <v>1</v>
      </c>
      <c r="X125" t="s">
        <v>255</v>
      </c>
      <c r="Y125">
        <v>1</v>
      </c>
      <c r="Z125">
        <v>1</v>
      </c>
      <c r="AA125">
        <v>0</v>
      </c>
      <c r="AB125">
        <v>1</v>
      </c>
      <c r="AC125">
        <v>1</v>
      </c>
      <c r="AD125">
        <v>0</v>
      </c>
      <c r="AE125">
        <v>3</v>
      </c>
      <c r="AF125">
        <v>0</v>
      </c>
      <c r="AG125">
        <v>11</v>
      </c>
      <c r="AH125">
        <v>-1</v>
      </c>
      <c r="AI125">
        <v>0</v>
      </c>
      <c r="AJ125">
        <v>0.41669424310184289</v>
      </c>
      <c r="AK125">
        <v>4</v>
      </c>
      <c r="AL125">
        <v>0</v>
      </c>
      <c r="AM125">
        <v>0</v>
      </c>
      <c r="AN125" t="s">
        <v>164</v>
      </c>
      <c r="AO125">
        <v>3</v>
      </c>
      <c r="AP125">
        <v>25</v>
      </c>
      <c r="AQ125">
        <v>2</v>
      </c>
      <c r="AR125">
        <v>-1</v>
      </c>
      <c r="AS125" t="s">
        <v>53</v>
      </c>
      <c r="AT125">
        <v>1</v>
      </c>
      <c r="AU125" t="b">
        <v>0</v>
      </c>
      <c r="AV125">
        <f t="shared" si="3"/>
        <v>1.0000000000000009E-2</v>
      </c>
      <c r="AW125">
        <f t="shared" si="4"/>
        <v>-5.9999999999999942E-2</v>
      </c>
      <c r="AX125">
        <f t="shared" si="5"/>
        <v>0</v>
      </c>
    </row>
    <row r="126" spans="1:50" x14ac:dyDescent="0.25">
      <c r="A126">
        <v>1000</v>
      </c>
      <c r="B126">
        <v>100</v>
      </c>
      <c r="C126" t="s">
        <v>159</v>
      </c>
      <c r="D126">
        <v>0.99</v>
      </c>
      <c r="E126">
        <v>35</v>
      </c>
      <c r="F126">
        <v>0.93</v>
      </c>
      <c r="G126">
        <v>7.2311342592592592E-7</v>
      </c>
      <c r="H126" t="s">
        <v>916</v>
      </c>
      <c r="I126" t="s">
        <v>917</v>
      </c>
      <c r="J126">
        <v>40</v>
      </c>
      <c r="K126" t="s">
        <v>913</v>
      </c>
      <c r="L126">
        <v>3</v>
      </c>
      <c r="M126" t="s">
        <v>709</v>
      </c>
      <c r="N126">
        <v>0</v>
      </c>
      <c r="O126">
        <v>0.93</v>
      </c>
      <c r="P126">
        <v>0.93</v>
      </c>
      <c r="Q126">
        <v>1.069936342592593E-5</v>
      </c>
      <c r="R126">
        <v>1</v>
      </c>
      <c r="S126">
        <v>7.5079629629629639E-6</v>
      </c>
      <c r="T126">
        <v>0.93</v>
      </c>
      <c r="U126">
        <v>0.93</v>
      </c>
      <c r="V126">
        <v>7</v>
      </c>
      <c r="W126">
        <v>1</v>
      </c>
      <c r="X126" t="s">
        <v>255</v>
      </c>
      <c r="Y126">
        <v>1</v>
      </c>
      <c r="Z126">
        <v>3</v>
      </c>
      <c r="AA126">
        <v>0</v>
      </c>
      <c r="AB126">
        <v>1</v>
      </c>
      <c r="AC126">
        <v>1</v>
      </c>
      <c r="AD126">
        <v>2</v>
      </c>
      <c r="AE126">
        <v>1</v>
      </c>
      <c r="AF126">
        <v>2</v>
      </c>
      <c r="AG126">
        <v>5</v>
      </c>
      <c r="AH126">
        <v>3</v>
      </c>
      <c r="AI126">
        <v>1</v>
      </c>
      <c r="AJ126">
        <v>7.510696259291183E-3</v>
      </c>
      <c r="AK126">
        <v>4</v>
      </c>
      <c r="AL126">
        <v>4</v>
      </c>
      <c r="AM126">
        <v>1</v>
      </c>
      <c r="AN126" t="s">
        <v>164</v>
      </c>
      <c r="AO126">
        <v>3</v>
      </c>
      <c r="AP126">
        <v>25</v>
      </c>
      <c r="AQ126">
        <v>3</v>
      </c>
      <c r="AR126">
        <v>2</v>
      </c>
      <c r="AS126" t="s">
        <v>53</v>
      </c>
      <c r="AT126">
        <v>1</v>
      </c>
      <c r="AU126" t="b">
        <v>0</v>
      </c>
      <c r="AV126">
        <f t="shared" si="3"/>
        <v>6.9999999999999951E-2</v>
      </c>
      <c r="AW126">
        <f t="shared" si="4"/>
        <v>0</v>
      </c>
      <c r="AX126">
        <f t="shared" si="5"/>
        <v>0</v>
      </c>
    </row>
    <row r="127" spans="1:50" x14ac:dyDescent="0.25">
      <c r="A127">
        <v>1000</v>
      </c>
      <c r="B127">
        <v>100</v>
      </c>
      <c r="C127" t="s">
        <v>159</v>
      </c>
      <c r="D127">
        <v>0.99</v>
      </c>
      <c r="E127">
        <v>35</v>
      </c>
      <c r="F127">
        <v>0.97</v>
      </c>
      <c r="G127">
        <v>6.1778935185185188E-7</v>
      </c>
      <c r="H127" t="s">
        <v>886</v>
      </c>
      <c r="I127" t="s">
        <v>887</v>
      </c>
      <c r="J127">
        <v>28</v>
      </c>
      <c r="K127" t="s">
        <v>669</v>
      </c>
      <c r="L127">
        <v>3</v>
      </c>
      <c r="M127" t="s">
        <v>670</v>
      </c>
      <c r="N127">
        <v>0</v>
      </c>
      <c r="O127">
        <v>0.97</v>
      </c>
      <c r="P127">
        <v>0.99</v>
      </c>
      <c r="Q127">
        <v>1.3485694444444449E-5</v>
      </c>
      <c r="R127">
        <v>1</v>
      </c>
      <c r="S127">
        <v>9.7193634259259259E-6</v>
      </c>
      <c r="T127">
        <v>0.91</v>
      </c>
      <c r="U127">
        <v>0.99</v>
      </c>
      <c r="V127">
        <v>3</v>
      </c>
      <c r="W127">
        <v>1</v>
      </c>
      <c r="X127" t="s">
        <v>255</v>
      </c>
      <c r="Y127">
        <v>1</v>
      </c>
      <c r="Z127">
        <v>1</v>
      </c>
      <c r="AA127">
        <v>0</v>
      </c>
      <c r="AB127">
        <v>1</v>
      </c>
      <c r="AC127">
        <v>1</v>
      </c>
      <c r="AD127">
        <v>0</v>
      </c>
      <c r="AE127">
        <v>3</v>
      </c>
      <c r="AF127">
        <v>0</v>
      </c>
      <c r="AG127">
        <v>11</v>
      </c>
      <c r="AH127">
        <v>-1</v>
      </c>
      <c r="AI127">
        <v>0</v>
      </c>
      <c r="AJ127">
        <v>0.41669424310184289</v>
      </c>
      <c r="AK127">
        <v>4</v>
      </c>
      <c r="AL127">
        <v>0</v>
      </c>
      <c r="AM127">
        <v>0</v>
      </c>
      <c r="AN127" t="s">
        <v>164</v>
      </c>
      <c r="AO127">
        <v>3</v>
      </c>
      <c r="AP127">
        <v>25</v>
      </c>
      <c r="AQ127">
        <v>3</v>
      </c>
      <c r="AR127">
        <v>-2</v>
      </c>
      <c r="AS127" t="s">
        <v>53</v>
      </c>
      <c r="AT127">
        <v>1</v>
      </c>
      <c r="AU127" t="b">
        <v>0</v>
      </c>
      <c r="AV127">
        <f t="shared" si="3"/>
        <v>1.0000000000000009E-2</v>
      </c>
      <c r="AW127">
        <f t="shared" si="4"/>
        <v>-7.999999999999996E-2</v>
      </c>
      <c r="AX127">
        <f t="shared" si="5"/>
        <v>0</v>
      </c>
    </row>
    <row r="128" spans="1:50" x14ac:dyDescent="0.25">
      <c r="A128">
        <v>1000</v>
      </c>
      <c r="B128">
        <v>100</v>
      </c>
      <c r="C128" t="s">
        <v>159</v>
      </c>
      <c r="D128">
        <v>0.99</v>
      </c>
      <c r="E128">
        <v>35</v>
      </c>
      <c r="F128">
        <v>0.97</v>
      </c>
      <c r="G128">
        <v>6.1771990740740742E-7</v>
      </c>
      <c r="H128" t="s">
        <v>886</v>
      </c>
      <c r="I128" t="s">
        <v>887</v>
      </c>
      <c r="J128">
        <v>28</v>
      </c>
      <c r="K128" t="s">
        <v>669</v>
      </c>
      <c r="L128">
        <v>3</v>
      </c>
      <c r="M128" t="s">
        <v>670</v>
      </c>
      <c r="N128">
        <v>0</v>
      </c>
      <c r="O128">
        <v>0.97</v>
      </c>
      <c r="P128">
        <v>0.99</v>
      </c>
      <c r="Q128">
        <v>1.258052083333333E-5</v>
      </c>
      <c r="R128">
        <v>1</v>
      </c>
      <c r="S128">
        <v>8.846527777777778E-6</v>
      </c>
      <c r="T128">
        <v>0.9</v>
      </c>
      <c r="U128">
        <v>0.99</v>
      </c>
      <c r="V128">
        <v>3</v>
      </c>
      <c r="W128">
        <v>1</v>
      </c>
      <c r="X128" t="s">
        <v>256</v>
      </c>
      <c r="Y128">
        <v>1</v>
      </c>
      <c r="Z128">
        <v>1</v>
      </c>
      <c r="AA128">
        <v>0</v>
      </c>
      <c r="AB128">
        <v>1</v>
      </c>
      <c r="AC128">
        <v>1</v>
      </c>
      <c r="AD128">
        <v>0</v>
      </c>
      <c r="AE128">
        <v>3</v>
      </c>
      <c r="AF128">
        <v>0</v>
      </c>
      <c r="AG128">
        <v>11</v>
      </c>
      <c r="AH128">
        <v>-1</v>
      </c>
      <c r="AI128">
        <v>0</v>
      </c>
      <c r="AJ128">
        <v>0.41669424310184289</v>
      </c>
      <c r="AK128">
        <v>32</v>
      </c>
      <c r="AL128">
        <v>0</v>
      </c>
      <c r="AM128">
        <v>0</v>
      </c>
      <c r="AN128" t="s">
        <v>164</v>
      </c>
      <c r="AO128">
        <v>3</v>
      </c>
      <c r="AP128">
        <v>278</v>
      </c>
      <c r="AQ128">
        <v>1</v>
      </c>
      <c r="AR128">
        <v>0.5</v>
      </c>
      <c r="AS128" t="s">
        <v>53</v>
      </c>
      <c r="AT128">
        <v>1</v>
      </c>
      <c r="AU128" t="b">
        <v>0</v>
      </c>
      <c r="AV128">
        <f t="shared" si="3"/>
        <v>1.0000000000000009E-2</v>
      </c>
      <c r="AW128">
        <f t="shared" si="4"/>
        <v>-8.9999999999999969E-2</v>
      </c>
      <c r="AX128">
        <f t="shared" si="5"/>
        <v>0</v>
      </c>
    </row>
    <row r="129" spans="1:50" x14ac:dyDescent="0.25">
      <c r="A129">
        <v>1000</v>
      </c>
      <c r="B129">
        <v>100</v>
      </c>
      <c r="C129" t="s">
        <v>159</v>
      </c>
      <c r="D129">
        <v>0.99</v>
      </c>
      <c r="E129">
        <v>35</v>
      </c>
      <c r="F129">
        <v>0.97</v>
      </c>
      <c r="G129">
        <v>7.9844907407407418E-7</v>
      </c>
      <c r="H129" t="s">
        <v>886</v>
      </c>
      <c r="I129" t="s">
        <v>887</v>
      </c>
      <c r="J129">
        <v>28</v>
      </c>
      <c r="K129" t="s">
        <v>669</v>
      </c>
      <c r="L129">
        <v>3</v>
      </c>
      <c r="M129" t="s">
        <v>670</v>
      </c>
      <c r="N129">
        <v>0</v>
      </c>
      <c r="O129">
        <v>0.97</v>
      </c>
      <c r="P129">
        <v>0.99</v>
      </c>
      <c r="Q129">
        <v>1.008331018518518E-5</v>
      </c>
      <c r="R129">
        <v>0.99</v>
      </c>
      <c r="S129">
        <v>7.145277777777778E-6</v>
      </c>
      <c r="T129">
        <v>0.93</v>
      </c>
      <c r="U129">
        <v>0.99</v>
      </c>
      <c r="V129">
        <v>3</v>
      </c>
      <c r="W129">
        <v>1</v>
      </c>
      <c r="X129" t="s">
        <v>256</v>
      </c>
      <c r="Y129">
        <v>1</v>
      </c>
      <c r="Z129">
        <v>1</v>
      </c>
      <c r="AA129">
        <v>0</v>
      </c>
      <c r="AB129">
        <v>1</v>
      </c>
      <c r="AC129">
        <v>1</v>
      </c>
      <c r="AD129">
        <v>0</v>
      </c>
      <c r="AE129">
        <v>3</v>
      </c>
      <c r="AF129">
        <v>0</v>
      </c>
      <c r="AG129">
        <v>11</v>
      </c>
      <c r="AH129">
        <v>-1</v>
      </c>
      <c r="AI129">
        <v>0</v>
      </c>
      <c r="AJ129">
        <v>0.41669424310184289</v>
      </c>
      <c r="AK129">
        <v>32</v>
      </c>
      <c r="AL129">
        <v>0</v>
      </c>
      <c r="AM129">
        <v>0</v>
      </c>
      <c r="AN129" t="s">
        <v>164</v>
      </c>
      <c r="AO129">
        <v>3</v>
      </c>
      <c r="AP129">
        <v>278</v>
      </c>
      <c r="AQ129">
        <v>1</v>
      </c>
      <c r="AR129">
        <v>-0.5</v>
      </c>
      <c r="AS129" t="s">
        <v>53</v>
      </c>
      <c r="AT129">
        <v>1</v>
      </c>
      <c r="AU129" t="b">
        <v>0</v>
      </c>
      <c r="AV129">
        <f t="shared" si="3"/>
        <v>0</v>
      </c>
      <c r="AW129">
        <f t="shared" si="4"/>
        <v>-5.9999999999999942E-2</v>
      </c>
      <c r="AX129">
        <f t="shared" si="5"/>
        <v>0</v>
      </c>
    </row>
    <row r="130" spans="1:50" x14ac:dyDescent="0.25">
      <c r="A130">
        <v>1000</v>
      </c>
      <c r="B130">
        <v>100</v>
      </c>
      <c r="C130" t="s">
        <v>159</v>
      </c>
      <c r="D130">
        <v>0.99</v>
      </c>
      <c r="E130">
        <v>35</v>
      </c>
      <c r="F130">
        <v>0.96</v>
      </c>
      <c r="G130">
        <v>1.3414351851851849E-6</v>
      </c>
      <c r="H130" t="s">
        <v>918</v>
      </c>
      <c r="I130" t="s">
        <v>919</v>
      </c>
      <c r="J130">
        <v>64</v>
      </c>
      <c r="K130" t="s">
        <v>712</v>
      </c>
      <c r="L130">
        <v>4</v>
      </c>
      <c r="M130" t="s">
        <v>713</v>
      </c>
      <c r="N130">
        <v>0</v>
      </c>
      <c r="O130">
        <v>0.96</v>
      </c>
      <c r="P130">
        <v>0.96</v>
      </c>
      <c r="Q130">
        <v>1.0085486111111111E-5</v>
      </c>
      <c r="R130">
        <v>0.98</v>
      </c>
      <c r="S130">
        <v>7.1433564814814824E-6</v>
      </c>
      <c r="T130">
        <v>0.93</v>
      </c>
      <c r="U130">
        <v>0.96</v>
      </c>
      <c r="V130">
        <v>4</v>
      </c>
      <c r="W130">
        <v>1</v>
      </c>
      <c r="X130" t="s">
        <v>256</v>
      </c>
      <c r="Y130">
        <v>1</v>
      </c>
      <c r="Z130">
        <v>1</v>
      </c>
      <c r="AA130">
        <v>0</v>
      </c>
      <c r="AB130">
        <v>1</v>
      </c>
      <c r="AC130">
        <v>1</v>
      </c>
      <c r="AD130">
        <v>0</v>
      </c>
      <c r="AE130">
        <v>4</v>
      </c>
      <c r="AF130">
        <v>0</v>
      </c>
      <c r="AG130">
        <v>10</v>
      </c>
      <c r="AH130">
        <v>37</v>
      </c>
      <c r="AI130">
        <v>1</v>
      </c>
      <c r="AJ130">
        <v>0.41666881127155608</v>
      </c>
      <c r="AK130">
        <v>32</v>
      </c>
      <c r="AL130">
        <v>1</v>
      </c>
      <c r="AM130">
        <v>3.125E-2</v>
      </c>
      <c r="AN130" t="s">
        <v>164</v>
      </c>
      <c r="AO130">
        <v>3</v>
      </c>
      <c r="AP130">
        <v>278</v>
      </c>
      <c r="AQ130">
        <v>2</v>
      </c>
      <c r="AR130">
        <v>1</v>
      </c>
      <c r="AS130" t="s">
        <v>53</v>
      </c>
      <c r="AT130">
        <v>1</v>
      </c>
      <c r="AU130" t="b">
        <v>0</v>
      </c>
      <c r="AV130">
        <f t="shared" si="3"/>
        <v>2.0000000000000018E-2</v>
      </c>
      <c r="AW130">
        <f t="shared" si="4"/>
        <v>-2.9999999999999916E-2</v>
      </c>
      <c r="AX130">
        <f t="shared" si="5"/>
        <v>0</v>
      </c>
    </row>
    <row r="131" spans="1:50" x14ac:dyDescent="0.25">
      <c r="A131">
        <v>1000</v>
      </c>
      <c r="B131">
        <v>100</v>
      </c>
      <c r="C131" t="s">
        <v>159</v>
      </c>
      <c r="D131">
        <v>0.99</v>
      </c>
      <c r="E131">
        <v>35</v>
      </c>
      <c r="F131">
        <v>0.97</v>
      </c>
      <c r="G131">
        <v>4.3651620370370368E-7</v>
      </c>
      <c r="H131" t="s">
        <v>886</v>
      </c>
      <c r="I131" t="s">
        <v>887</v>
      </c>
      <c r="J131">
        <v>28</v>
      </c>
      <c r="K131" t="s">
        <v>669</v>
      </c>
      <c r="L131">
        <v>3</v>
      </c>
      <c r="M131" t="s">
        <v>670</v>
      </c>
      <c r="N131">
        <v>0</v>
      </c>
      <c r="O131">
        <v>0.97</v>
      </c>
      <c r="P131">
        <v>0.99</v>
      </c>
      <c r="Q131">
        <v>1.0447337962962961E-5</v>
      </c>
      <c r="R131">
        <v>0.99</v>
      </c>
      <c r="S131">
        <v>7.3253935185185186E-6</v>
      </c>
      <c r="T131">
        <v>0.93</v>
      </c>
      <c r="U131">
        <v>0.99</v>
      </c>
      <c r="V131">
        <v>3</v>
      </c>
      <c r="W131">
        <v>1</v>
      </c>
      <c r="X131" t="s">
        <v>256</v>
      </c>
      <c r="Y131">
        <v>1</v>
      </c>
      <c r="Z131">
        <v>1</v>
      </c>
      <c r="AA131">
        <v>0</v>
      </c>
      <c r="AB131">
        <v>1</v>
      </c>
      <c r="AC131">
        <v>1</v>
      </c>
      <c r="AD131">
        <v>0</v>
      </c>
      <c r="AE131">
        <v>3</v>
      </c>
      <c r="AF131">
        <v>0</v>
      </c>
      <c r="AG131">
        <v>11</v>
      </c>
      <c r="AH131">
        <v>-1</v>
      </c>
      <c r="AI131">
        <v>0</v>
      </c>
      <c r="AJ131">
        <v>0.41669424310184289</v>
      </c>
      <c r="AK131">
        <v>32</v>
      </c>
      <c r="AL131">
        <v>0</v>
      </c>
      <c r="AM131">
        <v>0</v>
      </c>
      <c r="AN131" t="s">
        <v>164</v>
      </c>
      <c r="AO131">
        <v>3</v>
      </c>
      <c r="AP131">
        <v>278</v>
      </c>
      <c r="AQ131">
        <v>2</v>
      </c>
      <c r="AR131">
        <v>-1</v>
      </c>
      <c r="AS131" t="s">
        <v>53</v>
      </c>
      <c r="AT131">
        <v>1</v>
      </c>
      <c r="AU131" t="b">
        <v>0</v>
      </c>
      <c r="AV131">
        <f t="shared" ref="AV131:AV194" si="6">R131-P131</f>
        <v>0</v>
      </c>
      <c r="AW131">
        <f t="shared" ref="AW131:AW194" si="7">T131-P131</f>
        <v>-5.9999999999999942E-2</v>
      </c>
      <c r="AX131">
        <f t="shared" ref="AX131:AX194" si="8">U131-P131</f>
        <v>0</v>
      </c>
    </row>
    <row r="132" spans="1:50" x14ac:dyDescent="0.25">
      <c r="A132">
        <v>1000</v>
      </c>
      <c r="B132">
        <v>100</v>
      </c>
      <c r="C132" t="s">
        <v>159</v>
      </c>
      <c r="D132">
        <v>0.99</v>
      </c>
      <c r="E132">
        <v>35</v>
      </c>
      <c r="F132">
        <v>0.81</v>
      </c>
      <c r="G132">
        <v>1.34119212962963E-6</v>
      </c>
      <c r="H132" t="s">
        <v>920</v>
      </c>
      <c r="I132" t="s">
        <v>921</v>
      </c>
      <c r="J132">
        <v>64</v>
      </c>
      <c r="K132" t="s">
        <v>922</v>
      </c>
      <c r="L132">
        <v>4</v>
      </c>
      <c r="M132" t="s">
        <v>713</v>
      </c>
      <c r="N132">
        <v>0</v>
      </c>
      <c r="O132">
        <v>0.81</v>
      </c>
      <c r="P132">
        <v>0.82</v>
      </c>
      <c r="Q132">
        <v>1.044510416666667E-5</v>
      </c>
      <c r="R132">
        <v>0.97</v>
      </c>
      <c r="S132">
        <v>7.1447453703703707E-6</v>
      </c>
      <c r="T132">
        <v>0.82</v>
      </c>
      <c r="U132">
        <v>0.82</v>
      </c>
      <c r="V132">
        <v>19</v>
      </c>
      <c r="W132">
        <v>0.94736842105263153</v>
      </c>
      <c r="X132" t="s">
        <v>256</v>
      </c>
      <c r="Y132">
        <v>1</v>
      </c>
      <c r="Z132">
        <v>2</v>
      </c>
      <c r="AA132">
        <v>0</v>
      </c>
      <c r="AB132">
        <v>1</v>
      </c>
      <c r="AC132">
        <v>1</v>
      </c>
      <c r="AD132">
        <v>1</v>
      </c>
      <c r="AE132">
        <v>3</v>
      </c>
      <c r="AF132">
        <v>1</v>
      </c>
      <c r="AG132">
        <v>10</v>
      </c>
      <c r="AH132">
        <v>19</v>
      </c>
      <c r="AI132">
        <v>1</v>
      </c>
      <c r="AJ132">
        <v>0.41665621705671207</v>
      </c>
      <c r="AK132">
        <v>32</v>
      </c>
      <c r="AL132">
        <v>16</v>
      </c>
      <c r="AM132">
        <v>0.5</v>
      </c>
      <c r="AN132" t="s">
        <v>164</v>
      </c>
      <c r="AO132">
        <v>3</v>
      </c>
      <c r="AP132">
        <v>278</v>
      </c>
      <c r="AQ132">
        <v>3</v>
      </c>
      <c r="AR132">
        <v>2</v>
      </c>
      <c r="AS132" t="s">
        <v>53</v>
      </c>
      <c r="AT132">
        <v>1</v>
      </c>
      <c r="AU132" t="b">
        <v>0</v>
      </c>
      <c r="AV132">
        <f t="shared" si="6"/>
        <v>0.15000000000000002</v>
      </c>
      <c r="AW132">
        <f t="shared" si="7"/>
        <v>0</v>
      </c>
      <c r="AX132">
        <f t="shared" si="8"/>
        <v>0</v>
      </c>
    </row>
    <row r="133" spans="1:50" x14ac:dyDescent="0.25">
      <c r="A133">
        <v>1000</v>
      </c>
      <c r="B133">
        <v>100</v>
      </c>
      <c r="C133" t="s">
        <v>159</v>
      </c>
      <c r="D133">
        <v>0.99</v>
      </c>
      <c r="E133">
        <v>35</v>
      </c>
      <c r="F133">
        <v>0.97</v>
      </c>
      <c r="G133">
        <v>5.428819444444445E-7</v>
      </c>
      <c r="H133" t="s">
        <v>886</v>
      </c>
      <c r="I133" t="s">
        <v>887</v>
      </c>
      <c r="J133">
        <v>28</v>
      </c>
      <c r="K133" t="s">
        <v>669</v>
      </c>
      <c r="L133">
        <v>3</v>
      </c>
      <c r="M133" t="s">
        <v>670</v>
      </c>
      <c r="N133">
        <v>1.5567129629629631E-8</v>
      </c>
      <c r="O133">
        <v>0.97</v>
      </c>
      <c r="P133">
        <v>0.99</v>
      </c>
      <c r="Q133">
        <v>1.249280092592592E-5</v>
      </c>
      <c r="R133">
        <v>0.99</v>
      </c>
      <c r="S133">
        <v>7.9441087962962964E-6</v>
      </c>
      <c r="T133">
        <v>0.9</v>
      </c>
      <c r="U133">
        <v>0.99</v>
      </c>
      <c r="V133">
        <v>3</v>
      </c>
      <c r="W133">
        <v>1</v>
      </c>
      <c r="X133" t="s">
        <v>256</v>
      </c>
      <c r="Y133">
        <v>1</v>
      </c>
      <c r="Z133">
        <v>1</v>
      </c>
      <c r="AA133">
        <v>0</v>
      </c>
      <c r="AB133">
        <v>1</v>
      </c>
      <c r="AC133">
        <v>1</v>
      </c>
      <c r="AD133">
        <v>0</v>
      </c>
      <c r="AE133">
        <v>3</v>
      </c>
      <c r="AF133">
        <v>0</v>
      </c>
      <c r="AG133">
        <v>11</v>
      </c>
      <c r="AH133">
        <v>-1</v>
      </c>
      <c r="AI133">
        <v>0</v>
      </c>
      <c r="AJ133">
        <v>0.41669424310184289</v>
      </c>
      <c r="AK133">
        <v>32</v>
      </c>
      <c r="AL133">
        <v>0</v>
      </c>
      <c r="AM133">
        <v>0</v>
      </c>
      <c r="AN133" t="s">
        <v>164</v>
      </c>
      <c r="AO133">
        <v>3</v>
      </c>
      <c r="AP133">
        <v>278</v>
      </c>
      <c r="AQ133">
        <v>3</v>
      </c>
      <c r="AR133">
        <v>-2</v>
      </c>
      <c r="AS133" t="s">
        <v>53</v>
      </c>
      <c r="AT133">
        <v>1</v>
      </c>
      <c r="AU133" t="b">
        <v>0</v>
      </c>
      <c r="AV133">
        <f t="shared" si="6"/>
        <v>0</v>
      </c>
      <c r="AW133">
        <f t="shared" si="7"/>
        <v>-8.9999999999999969E-2</v>
      </c>
      <c r="AX133">
        <f t="shared" si="8"/>
        <v>0</v>
      </c>
    </row>
    <row r="134" spans="1:50" x14ac:dyDescent="0.25">
      <c r="A134">
        <v>1000</v>
      </c>
      <c r="B134">
        <v>100</v>
      </c>
      <c r="C134" t="s">
        <v>159</v>
      </c>
      <c r="D134">
        <v>0.99</v>
      </c>
      <c r="E134">
        <v>35</v>
      </c>
      <c r="F134">
        <v>0.96</v>
      </c>
      <c r="G134">
        <v>7.9907407407407417E-7</v>
      </c>
      <c r="H134" t="s">
        <v>923</v>
      </c>
      <c r="I134" t="s">
        <v>924</v>
      </c>
      <c r="J134">
        <v>46</v>
      </c>
      <c r="K134" t="s">
        <v>718</v>
      </c>
      <c r="L134">
        <v>4</v>
      </c>
      <c r="M134" t="s">
        <v>719</v>
      </c>
      <c r="N134">
        <v>0</v>
      </c>
      <c r="O134">
        <v>0.96</v>
      </c>
      <c r="P134">
        <v>0.98</v>
      </c>
      <c r="Q134">
        <v>1.0083020833333331E-5</v>
      </c>
      <c r="R134">
        <v>0.99</v>
      </c>
      <c r="S134">
        <v>7.3262962962962961E-6</v>
      </c>
      <c r="T134">
        <v>0.91</v>
      </c>
      <c r="U134">
        <v>0.98</v>
      </c>
      <c r="V134">
        <v>4</v>
      </c>
      <c r="W134">
        <v>1</v>
      </c>
      <c r="X134" t="s">
        <v>124</v>
      </c>
      <c r="Y134">
        <v>1</v>
      </c>
      <c r="Z134">
        <v>1</v>
      </c>
      <c r="AA134">
        <v>0</v>
      </c>
      <c r="AB134">
        <v>1</v>
      </c>
      <c r="AC134">
        <v>1</v>
      </c>
      <c r="AD134">
        <v>0</v>
      </c>
      <c r="AE134">
        <v>4</v>
      </c>
      <c r="AF134">
        <v>0</v>
      </c>
      <c r="AG134">
        <v>10</v>
      </c>
      <c r="AH134">
        <v>21</v>
      </c>
      <c r="AI134">
        <v>1</v>
      </c>
      <c r="AJ134">
        <v>0.29953833044719219</v>
      </c>
      <c r="AK134">
        <v>17</v>
      </c>
      <c r="AL134">
        <v>2</v>
      </c>
      <c r="AM134">
        <v>0.1176470588235294</v>
      </c>
      <c r="AN134" t="s">
        <v>164</v>
      </c>
      <c r="AO134">
        <v>3</v>
      </c>
      <c r="AP134">
        <v>143</v>
      </c>
      <c r="AQ134">
        <v>1</v>
      </c>
      <c r="AR134">
        <v>0.5</v>
      </c>
      <c r="AS134" t="s">
        <v>53</v>
      </c>
      <c r="AT134">
        <v>1</v>
      </c>
      <c r="AU134" t="b">
        <v>0</v>
      </c>
      <c r="AV134">
        <f t="shared" si="6"/>
        <v>1.0000000000000009E-2</v>
      </c>
      <c r="AW134">
        <f t="shared" si="7"/>
        <v>-6.9999999999999951E-2</v>
      </c>
      <c r="AX134">
        <f t="shared" si="8"/>
        <v>0</v>
      </c>
    </row>
    <row r="135" spans="1:50" x14ac:dyDescent="0.25">
      <c r="A135">
        <v>1000</v>
      </c>
      <c r="B135">
        <v>100</v>
      </c>
      <c r="C135" t="s">
        <v>159</v>
      </c>
      <c r="D135">
        <v>0.99</v>
      </c>
      <c r="E135">
        <v>35</v>
      </c>
      <c r="F135">
        <v>0.96</v>
      </c>
      <c r="G135">
        <v>6.1678240740740738E-7</v>
      </c>
      <c r="H135" t="s">
        <v>925</v>
      </c>
      <c r="I135" t="s">
        <v>926</v>
      </c>
      <c r="J135">
        <v>28</v>
      </c>
      <c r="K135" t="s">
        <v>669</v>
      </c>
      <c r="L135">
        <v>3</v>
      </c>
      <c r="M135" t="s">
        <v>670</v>
      </c>
      <c r="N135">
        <v>0</v>
      </c>
      <c r="O135">
        <v>0.96</v>
      </c>
      <c r="P135">
        <v>0.98</v>
      </c>
      <c r="Q135">
        <v>1.0219201388888891E-5</v>
      </c>
      <c r="R135">
        <v>1</v>
      </c>
      <c r="S135">
        <v>7.1909722222222221E-6</v>
      </c>
      <c r="T135">
        <v>0.91</v>
      </c>
      <c r="U135">
        <v>0.98</v>
      </c>
      <c r="V135">
        <v>4</v>
      </c>
      <c r="W135">
        <v>1</v>
      </c>
      <c r="X135" t="s">
        <v>124</v>
      </c>
      <c r="Y135">
        <v>1</v>
      </c>
      <c r="Z135">
        <v>1</v>
      </c>
      <c r="AA135">
        <v>0</v>
      </c>
      <c r="AB135">
        <v>1</v>
      </c>
      <c r="AC135">
        <v>1</v>
      </c>
      <c r="AD135">
        <v>0</v>
      </c>
      <c r="AE135">
        <v>3</v>
      </c>
      <c r="AF135">
        <v>0</v>
      </c>
      <c r="AG135">
        <v>7</v>
      </c>
      <c r="AH135">
        <v>9</v>
      </c>
      <c r="AI135">
        <v>1</v>
      </c>
      <c r="AJ135">
        <v>0.4122767648453739</v>
      </c>
      <c r="AK135">
        <v>17</v>
      </c>
      <c r="AL135">
        <v>2</v>
      </c>
      <c r="AM135">
        <v>0.1176470588235294</v>
      </c>
      <c r="AN135" t="s">
        <v>164</v>
      </c>
      <c r="AO135">
        <v>3</v>
      </c>
      <c r="AP135">
        <v>143</v>
      </c>
      <c r="AQ135">
        <v>1</v>
      </c>
      <c r="AR135">
        <v>-0.5</v>
      </c>
      <c r="AS135" t="s">
        <v>53</v>
      </c>
      <c r="AT135">
        <v>1</v>
      </c>
      <c r="AU135" t="b">
        <v>0</v>
      </c>
      <c r="AV135">
        <f t="shared" si="6"/>
        <v>2.0000000000000018E-2</v>
      </c>
      <c r="AW135">
        <f t="shared" si="7"/>
        <v>-6.9999999999999951E-2</v>
      </c>
      <c r="AX135">
        <f t="shared" si="8"/>
        <v>0</v>
      </c>
    </row>
    <row r="136" spans="1:50" x14ac:dyDescent="0.25">
      <c r="A136">
        <v>1000</v>
      </c>
      <c r="B136">
        <v>100</v>
      </c>
      <c r="C136" t="s">
        <v>159</v>
      </c>
      <c r="D136">
        <v>0.99</v>
      </c>
      <c r="E136">
        <v>35</v>
      </c>
      <c r="F136">
        <v>0.94</v>
      </c>
      <c r="G136">
        <v>7.2359953703703711E-7</v>
      </c>
      <c r="H136" t="s">
        <v>927</v>
      </c>
      <c r="I136" t="s">
        <v>928</v>
      </c>
      <c r="J136">
        <v>46</v>
      </c>
      <c r="K136" t="s">
        <v>718</v>
      </c>
      <c r="L136">
        <v>4</v>
      </c>
      <c r="M136" t="s">
        <v>719</v>
      </c>
      <c r="N136">
        <v>0</v>
      </c>
      <c r="O136">
        <v>0.94</v>
      </c>
      <c r="P136">
        <v>0.94</v>
      </c>
      <c r="Q136">
        <v>1.026458333333333E-5</v>
      </c>
      <c r="R136">
        <v>0.93</v>
      </c>
      <c r="S136">
        <v>7.2204629629629628E-6</v>
      </c>
      <c r="T136">
        <v>0.9</v>
      </c>
      <c r="U136">
        <v>0.94</v>
      </c>
      <c r="V136">
        <v>6</v>
      </c>
      <c r="W136">
        <v>1</v>
      </c>
      <c r="X136" t="s">
        <v>124</v>
      </c>
      <c r="Y136">
        <v>1</v>
      </c>
      <c r="Z136">
        <v>1</v>
      </c>
      <c r="AA136">
        <v>0</v>
      </c>
      <c r="AB136">
        <v>1</v>
      </c>
      <c r="AC136">
        <v>1</v>
      </c>
      <c r="AD136">
        <v>0</v>
      </c>
      <c r="AE136">
        <v>4</v>
      </c>
      <c r="AF136">
        <v>0</v>
      </c>
      <c r="AG136">
        <v>10</v>
      </c>
      <c r="AH136">
        <v>21</v>
      </c>
      <c r="AI136">
        <v>1</v>
      </c>
      <c r="AJ136">
        <v>0.1566946779295772</v>
      </c>
      <c r="AK136">
        <v>17</v>
      </c>
      <c r="AL136">
        <v>4</v>
      </c>
      <c r="AM136">
        <v>0.23529411764705879</v>
      </c>
      <c r="AN136" t="s">
        <v>164</v>
      </c>
      <c r="AO136">
        <v>3</v>
      </c>
      <c r="AP136">
        <v>143</v>
      </c>
      <c r="AQ136">
        <v>2</v>
      </c>
      <c r="AR136">
        <v>1</v>
      </c>
      <c r="AS136" t="s">
        <v>53</v>
      </c>
      <c r="AT136">
        <v>1</v>
      </c>
      <c r="AU136" t="b">
        <v>0</v>
      </c>
      <c r="AV136">
        <f t="shared" si="6"/>
        <v>-9.9999999999998979E-3</v>
      </c>
      <c r="AW136">
        <f t="shared" si="7"/>
        <v>-3.9999999999999925E-2</v>
      </c>
      <c r="AX136">
        <f t="shared" si="8"/>
        <v>0</v>
      </c>
    </row>
    <row r="137" spans="1:50" x14ac:dyDescent="0.25">
      <c r="A137">
        <v>1000</v>
      </c>
      <c r="B137">
        <v>100</v>
      </c>
      <c r="C137" t="s">
        <v>159</v>
      </c>
      <c r="D137">
        <v>0.99</v>
      </c>
      <c r="E137">
        <v>35</v>
      </c>
      <c r="F137">
        <v>0.9</v>
      </c>
      <c r="G137">
        <v>5.4203703703703699E-7</v>
      </c>
      <c r="H137" t="s">
        <v>929</v>
      </c>
      <c r="I137" t="s">
        <v>930</v>
      </c>
      <c r="J137">
        <v>28</v>
      </c>
      <c r="K137" t="s">
        <v>669</v>
      </c>
      <c r="L137">
        <v>3</v>
      </c>
      <c r="M137" t="s">
        <v>670</v>
      </c>
      <c r="N137">
        <v>0</v>
      </c>
      <c r="O137">
        <v>0.9</v>
      </c>
      <c r="P137">
        <v>0.98</v>
      </c>
      <c r="Q137">
        <v>1.04458912037037E-5</v>
      </c>
      <c r="R137">
        <v>1</v>
      </c>
      <c r="S137">
        <v>7.1449189814814816E-6</v>
      </c>
      <c r="T137">
        <v>0.94</v>
      </c>
      <c r="U137">
        <v>0.98</v>
      </c>
      <c r="V137">
        <v>10</v>
      </c>
      <c r="W137">
        <v>1</v>
      </c>
      <c r="X137" t="s">
        <v>124</v>
      </c>
      <c r="Y137">
        <v>1</v>
      </c>
      <c r="Z137">
        <v>1</v>
      </c>
      <c r="AA137">
        <v>0</v>
      </c>
      <c r="AB137">
        <v>1</v>
      </c>
      <c r="AC137">
        <v>1</v>
      </c>
      <c r="AD137">
        <v>0</v>
      </c>
      <c r="AE137">
        <v>3</v>
      </c>
      <c r="AF137">
        <v>0</v>
      </c>
      <c r="AG137">
        <v>4</v>
      </c>
      <c r="AH137">
        <v>3</v>
      </c>
      <c r="AI137">
        <v>1</v>
      </c>
      <c r="AJ137">
        <v>0.16884491895447659</v>
      </c>
      <c r="AK137">
        <v>17</v>
      </c>
      <c r="AL137">
        <v>8</v>
      </c>
      <c r="AM137">
        <v>0.47058823529411759</v>
      </c>
      <c r="AN137" t="s">
        <v>164</v>
      </c>
      <c r="AO137">
        <v>3</v>
      </c>
      <c r="AP137">
        <v>143</v>
      </c>
      <c r="AQ137">
        <v>2</v>
      </c>
      <c r="AR137">
        <v>-1</v>
      </c>
      <c r="AS137" t="s">
        <v>53</v>
      </c>
      <c r="AT137">
        <v>1</v>
      </c>
      <c r="AU137" t="b">
        <v>0</v>
      </c>
      <c r="AV137">
        <f t="shared" si="6"/>
        <v>2.0000000000000018E-2</v>
      </c>
      <c r="AW137">
        <f t="shared" si="7"/>
        <v>-4.0000000000000036E-2</v>
      </c>
      <c r="AX137">
        <f t="shared" si="8"/>
        <v>0</v>
      </c>
    </row>
    <row r="138" spans="1:50" x14ac:dyDescent="0.25">
      <c r="A138">
        <v>1000</v>
      </c>
      <c r="B138">
        <v>100</v>
      </c>
      <c r="C138" t="s">
        <v>159</v>
      </c>
      <c r="D138">
        <v>0.99</v>
      </c>
      <c r="E138">
        <v>35</v>
      </c>
      <c r="F138">
        <v>0.9</v>
      </c>
      <c r="G138">
        <v>7.2347222222222213E-7</v>
      </c>
      <c r="H138" t="s">
        <v>726</v>
      </c>
      <c r="I138" t="s">
        <v>931</v>
      </c>
      <c r="J138">
        <v>46</v>
      </c>
      <c r="K138" t="s">
        <v>718</v>
      </c>
      <c r="L138">
        <v>4</v>
      </c>
      <c r="M138" t="s">
        <v>719</v>
      </c>
      <c r="N138">
        <v>0</v>
      </c>
      <c r="O138">
        <v>0.9</v>
      </c>
      <c r="P138">
        <v>0.91</v>
      </c>
      <c r="Q138">
        <v>1.0330486111111109E-5</v>
      </c>
      <c r="R138">
        <v>0.93</v>
      </c>
      <c r="S138">
        <v>7.251458333333334E-6</v>
      </c>
      <c r="T138">
        <v>0.9</v>
      </c>
      <c r="U138">
        <v>0.91</v>
      </c>
      <c r="V138">
        <v>10</v>
      </c>
      <c r="W138">
        <v>1</v>
      </c>
      <c r="X138" t="s">
        <v>124</v>
      </c>
      <c r="Y138">
        <v>1</v>
      </c>
      <c r="Z138">
        <v>1</v>
      </c>
      <c r="AA138">
        <v>0</v>
      </c>
      <c r="AB138">
        <v>1</v>
      </c>
      <c r="AC138">
        <v>1</v>
      </c>
      <c r="AD138">
        <v>0</v>
      </c>
      <c r="AE138">
        <v>4</v>
      </c>
      <c r="AF138">
        <v>0</v>
      </c>
      <c r="AG138">
        <v>7</v>
      </c>
      <c r="AH138">
        <v>6</v>
      </c>
      <c r="AI138">
        <v>1</v>
      </c>
      <c r="AJ138">
        <v>4.191930671127525E-3</v>
      </c>
      <c r="AK138">
        <v>17</v>
      </c>
      <c r="AL138">
        <v>8</v>
      </c>
      <c r="AM138">
        <v>0.47058823529411759</v>
      </c>
      <c r="AN138" t="s">
        <v>164</v>
      </c>
      <c r="AO138">
        <v>3</v>
      </c>
      <c r="AP138">
        <v>143</v>
      </c>
      <c r="AQ138">
        <v>3</v>
      </c>
      <c r="AR138">
        <v>2</v>
      </c>
      <c r="AS138" t="s">
        <v>53</v>
      </c>
      <c r="AT138">
        <v>1</v>
      </c>
      <c r="AU138" t="b">
        <v>0</v>
      </c>
      <c r="AV138">
        <f t="shared" si="6"/>
        <v>2.0000000000000018E-2</v>
      </c>
      <c r="AW138">
        <f t="shared" si="7"/>
        <v>-1.0000000000000009E-2</v>
      </c>
      <c r="AX138">
        <f t="shared" si="8"/>
        <v>0</v>
      </c>
    </row>
    <row r="139" spans="1:50" x14ac:dyDescent="0.25">
      <c r="A139">
        <v>1000</v>
      </c>
      <c r="B139">
        <v>100</v>
      </c>
      <c r="C139" t="s">
        <v>159</v>
      </c>
      <c r="D139">
        <v>0.99</v>
      </c>
      <c r="E139">
        <v>35</v>
      </c>
      <c r="F139">
        <v>0.89</v>
      </c>
      <c r="G139">
        <v>5.6128472222222225E-7</v>
      </c>
      <c r="H139" t="s">
        <v>932</v>
      </c>
      <c r="I139" t="s">
        <v>933</v>
      </c>
      <c r="J139">
        <v>28</v>
      </c>
      <c r="K139" t="s">
        <v>669</v>
      </c>
      <c r="L139">
        <v>3</v>
      </c>
      <c r="M139" t="s">
        <v>670</v>
      </c>
      <c r="N139">
        <v>2.3680555555555559E-8</v>
      </c>
      <c r="O139">
        <v>0.89</v>
      </c>
      <c r="P139">
        <v>0.93</v>
      </c>
      <c r="Q139">
        <v>1.035112268518519E-5</v>
      </c>
      <c r="R139">
        <v>0.95</v>
      </c>
      <c r="S139">
        <v>8.7416666666666663E-6</v>
      </c>
      <c r="T139">
        <v>0.94</v>
      </c>
      <c r="U139">
        <v>0.93</v>
      </c>
      <c r="V139">
        <v>11</v>
      </c>
      <c r="W139">
        <v>1</v>
      </c>
      <c r="X139" t="s">
        <v>124</v>
      </c>
      <c r="Y139">
        <v>1</v>
      </c>
      <c r="Z139">
        <v>1</v>
      </c>
      <c r="AA139">
        <v>0</v>
      </c>
      <c r="AB139">
        <v>1</v>
      </c>
      <c r="AC139">
        <v>1</v>
      </c>
      <c r="AD139">
        <v>0</v>
      </c>
      <c r="AE139">
        <v>3</v>
      </c>
      <c r="AF139">
        <v>0</v>
      </c>
      <c r="AG139">
        <v>4</v>
      </c>
      <c r="AH139">
        <v>3</v>
      </c>
      <c r="AI139">
        <v>1</v>
      </c>
      <c r="AJ139">
        <v>2.7899471689638018E-3</v>
      </c>
      <c r="AK139">
        <v>17</v>
      </c>
      <c r="AL139">
        <v>9</v>
      </c>
      <c r="AM139">
        <v>0.52941176470588236</v>
      </c>
      <c r="AN139" t="s">
        <v>164</v>
      </c>
      <c r="AO139">
        <v>3</v>
      </c>
      <c r="AP139">
        <v>143</v>
      </c>
      <c r="AQ139">
        <v>3</v>
      </c>
      <c r="AR139">
        <v>-2</v>
      </c>
      <c r="AS139" t="s">
        <v>53</v>
      </c>
      <c r="AT139">
        <v>1</v>
      </c>
      <c r="AU139" t="b">
        <v>0</v>
      </c>
      <c r="AV139">
        <f t="shared" si="6"/>
        <v>1.9999999999999907E-2</v>
      </c>
      <c r="AW139">
        <f t="shared" si="7"/>
        <v>9.9999999999998979E-3</v>
      </c>
      <c r="AX139">
        <f t="shared" si="8"/>
        <v>0</v>
      </c>
    </row>
    <row r="140" spans="1:50" x14ac:dyDescent="0.25">
      <c r="A140">
        <v>1000</v>
      </c>
      <c r="B140">
        <v>100</v>
      </c>
      <c r="C140" t="s">
        <v>159</v>
      </c>
      <c r="D140">
        <v>0.99</v>
      </c>
      <c r="E140">
        <v>35</v>
      </c>
      <c r="F140">
        <v>0.94</v>
      </c>
      <c r="G140">
        <v>3.6165509259259262E-7</v>
      </c>
      <c r="H140" t="s">
        <v>282</v>
      </c>
      <c r="I140" t="s">
        <v>934</v>
      </c>
      <c r="J140">
        <v>10</v>
      </c>
      <c r="K140" t="s">
        <v>187</v>
      </c>
      <c r="L140">
        <v>2</v>
      </c>
      <c r="M140" t="s">
        <v>188</v>
      </c>
      <c r="N140">
        <v>0</v>
      </c>
      <c r="O140">
        <v>0.94</v>
      </c>
      <c r="P140">
        <v>0.94</v>
      </c>
      <c r="Q140">
        <v>1.294462962962963E-5</v>
      </c>
      <c r="R140">
        <v>0.98</v>
      </c>
      <c r="S140">
        <v>7.0401851851851859E-6</v>
      </c>
      <c r="T140">
        <v>0.9</v>
      </c>
      <c r="U140">
        <v>0.94</v>
      </c>
      <c r="V140">
        <v>6</v>
      </c>
      <c r="W140">
        <v>1</v>
      </c>
      <c r="X140" t="s">
        <v>96</v>
      </c>
      <c r="Y140">
        <v>1</v>
      </c>
      <c r="Z140">
        <v>1</v>
      </c>
      <c r="AA140">
        <v>0</v>
      </c>
      <c r="AB140">
        <v>1</v>
      </c>
      <c r="AC140">
        <v>0</v>
      </c>
      <c r="AD140">
        <v>1</v>
      </c>
      <c r="AE140">
        <v>0</v>
      </c>
      <c r="AF140">
        <v>2</v>
      </c>
      <c r="AG140">
        <v>7</v>
      </c>
      <c r="AH140">
        <v>-1</v>
      </c>
      <c r="AI140">
        <v>0</v>
      </c>
      <c r="AJ140">
        <v>0.83419420358800445</v>
      </c>
      <c r="AK140">
        <v>3</v>
      </c>
      <c r="AL140">
        <v>0</v>
      </c>
      <c r="AM140">
        <v>0</v>
      </c>
      <c r="AN140" t="s">
        <v>164</v>
      </c>
      <c r="AO140">
        <v>4</v>
      </c>
      <c r="AP140">
        <v>80</v>
      </c>
      <c r="AQ140">
        <v>1</v>
      </c>
      <c r="AR140">
        <v>0.5</v>
      </c>
      <c r="AS140" t="s">
        <v>53</v>
      </c>
      <c r="AT140">
        <v>1</v>
      </c>
      <c r="AU140" t="b">
        <v>1</v>
      </c>
      <c r="AV140">
        <f t="shared" si="6"/>
        <v>4.0000000000000036E-2</v>
      </c>
      <c r="AW140">
        <f t="shared" si="7"/>
        <v>-3.9999999999999925E-2</v>
      </c>
      <c r="AX140">
        <f t="shared" si="8"/>
        <v>0</v>
      </c>
    </row>
    <row r="141" spans="1:50" x14ac:dyDescent="0.25">
      <c r="A141">
        <v>1000</v>
      </c>
      <c r="B141">
        <v>100</v>
      </c>
      <c r="C141" t="s">
        <v>159</v>
      </c>
      <c r="D141">
        <v>0.99</v>
      </c>
      <c r="E141">
        <v>35</v>
      </c>
      <c r="F141">
        <v>0.97</v>
      </c>
      <c r="G141">
        <v>5.424189814814815E-7</v>
      </c>
      <c r="H141" t="s">
        <v>886</v>
      </c>
      <c r="I141" t="s">
        <v>887</v>
      </c>
      <c r="J141">
        <v>28</v>
      </c>
      <c r="K141" t="s">
        <v>669</v>
      </c>
      <c r="L141">
        <v>3</v>
      </c>
      <c r="M141" t="s">
        <v>670</v>
      </c>
      <c r="N141">
        <v>0</v>
      </c>
      <c r="O141">
        <v>0.97</v>
      </c>
      <c r="P141">
        <v>0.99</v>
      </c>
      <c r="Q141">
        <v>1.0083460648148151E-5</v>
      </c>
      <c r="R141">
        <v>1</v>
      </c>
      <c r="S141">
        <v>7.5062268518518512E-6</v>
      </c>
      <c r="T141">
        <v>0.93</v>
      </c>
      <c r="U141">
        <v>0.99</v>
      </c>
      <c r="V141">
        <v>3</v>
      </c>
      <c r="W141">
        <v>1</v>
      </c>
      <c r="X141" t="s">
        <v>96</v>
      </c>
      <c r="Y141">
        <v>1</v>
      </c>
      <c r="Z141">
        <v>1</v>
      </c>
      <c r="AA141">
        <v>0</v>
      </c>
      <c r="AB141">
        <v>1</v>
      </c>
      <c r="AC141">
        <v>0</v>
      </c>
      <c r="AD141">
        <v>1</v>
      </c>
      <c r="AE141">
        <v>0</v>
      </c>
      <c r="AF141">
        <v>3</v>
      </c>
      <c r="AG141">
        <v>3</v>
      </c>
      <c r="AH141">
        <v>2</v>
      </c>
      <c r="AI141">
        <v>1</v>
      </c>
      <c r="AJ141">
        <v>0</v>
      </c>
      <c r="AK141">
        <v>8</v>
      </c>
      <c r="AL141">
        <v>1</v>
      </c>
      <c r="AM141">
        <v>0.125</v>
      </c>
      <c r="AN141" t="s">
        <v>164</v>
      </c>
      <c r="AO141">
        <v>4</v>
      </c>
      <c r="AP141">
        <v>80</v>
      </c>
      <c r="AQ141">
        <v>1</v>
      </c>
      <c r="AR141">
        <v>-0.5</v>
      </c>
      <c r="AS141" t="s">
        <v>53</v>
      </c>
      <c r="AT141">
        <v>1</v>
      </c>
      <c r="AU141" t="b">
        <v>1</v>
      </c>
      <c r="AV141">
        <f t="shared" si="6"/>
        <v>1.0000000000000009E-2</v>
      </c>
      <c r="AW141">
        <f t="shared" si="7"/>
        <v>-5.9999999999999942E-2</v>
      </c>
      <c r="AX141">
        <f t="shared" si="8"/>
        <v>0</v>
      </c>
    </row>
    <row r="142" spans="1:50" x14ac:dyDescent="0.25">
      <c r="A142">
        <v>1000</v>
      </c>
      <c r="B142">
        <v>100</v>
      </c>
      <c r="C142" t="s">
        <v>159</v>
      </c>
      <c r="D142">
        <v>0.99</v>
      </c>
      <c r="E142">
        <v>35</v>
      </c>
      <c r="F142">
        <v>0.91</v>
      </c>
      <c r="G142">
        <v>7.5358796296296302E-8</v>
      </c>
      <c r="H142" t="s">
        <v>282</v>
      </c>
      <c r="I142" t="s">
        <v>935</v>
      </c>
      <c r="J142">
        <v>10</v>
      </c>
      <c r="K142" t="s">
        <v>187</v>
      </c>
      <c r="L142">
        <v>2</v>
      </c>
      <c r="M142" t="s">
        <v>188</v>
      </c>
      <c r="N142">
        <v>1.8091435185185191E-7</v>
      </c>
      <c r="O142">
        <v>0.91</v>
      </c>
      <c r="P142">
        <v>0.91</v>
      </c>
      <c r="Q142">
        <v>1.0264861111111109E-5</v>
      </c>
      <c r="R142">
        <v>0.94</v>
      </c>
      <c r="S142">
        <v>6.9627430555555556E-6</v>
      </c>
      <c r="T142">
        <v>0.91</v>
      </c>
      <c r="U142">
        <v>0.91</v>
      </c>
      <c r="V142">
        <v>9</v>
      </c>
      <c r="W142">
        <v>1</v>
      </c>
      <c r="X142" t="s">
        <v>96</v>
      </c>
      <c r="Y142">
        <v>1</v>
      </c>
      <c r="Z142">
        <v>1</v>
      </c>
      <c r="AA142">
        <v>0</v>
      </c>
      <c r="AB142">
        <v>1</v>
      </c>
      <c r="AC142">
        <v>0</v>
      </c>
      <c r="AD142">
        <v>1</v>
      </c>
      <c r="AE142">
        <v>0</v>
      </c>
      <c r="AF142">
        <v>2</v>
      </c>
      <c r="AG142">
        <v>7</v>
      </c>
      <c r="AH142">
        <v>-1</v>
      </c>
      <c r="AI142">
        <v>0</v>
      </c>
      <c r="AJ142">
        <v>0.83419420358798235</v>
      </c>
      <c r="AK142">
        <v>0</v>
      </c>
      <c r="AL142">
        <v>0</v>
      </c>
      <c r="AM142">
        <v>-1</v>
      </c>
      <c r="AN142" t="s">
        <v>164</v>
      </c>
      <c r="AO142">
        <v>4</v>
      </c>
      <c r="AP142">
        <v>80</v>
      </c>
      <c r="AQ142">
        <v>2</v>
      </c>
      <c r="AR142">
        <v>1</v>
      </c>
      <c r="AS142" t="s">
        <v>53</v>
      </c>
      <c r="AT142">
        <v>1</v>
      </c>
      <c r="AU142" t="b">
        <v>1</v>
      </c>
      <c r="AV142">
        <f t="shared" si="6"/>
        <v>2.9999999999999916E-2</v>
      </c>
      <c r="AW142">
        <f t="shared" si="7"/>
        <v>0</v>
      </c>
      <c r="AX142">
        <f t="shared" si="8"/>
        <v>0</v>
      </c>
    </row>
    <row r="143" spans="1:50" x14ac:dyDescent="0.25">
      <c r="A143">
        <v>1000</v>
      </c>
      <c r="B143">
        <v>100</v>
      </c>
      <c r="C143" t="s">
        <v>159</v>
      </c>
      <c r="D143">
        <v>0.99</v>
      </c>
      <c r="E143">
        <v>35</v>
      </c>
      <c r="F143">
        <v>0.97</v>
      </c>
      <c r="G143">
        <v>5.4240740740740746E-7</v>
      </c>
      <c r="H143" t="s">
        <v>886</v>
      </c>
      <c r="I143" t="s">
        <v>887</v>
      </c>
      <c r="J143">
        <v>28</v>
      </c>
      <c r="K143" t="s">
        <v>669</v>
      </c>
      <c r="L143">
        <v>3</v>
      </c>
      <c r="M143" t="s">
        <v>670</v>
      </c>
      <c r="N143">
        <v>0</v>
      </c>
      <c r="O143">
        <v>0.97</v>
      </c>
      <c r="P143">
        <v>0.99</v>
      </c>
      <c r="Q143">
        <v>1.026528935185185E-5</v>
      </c>
      <c r="R143">
        <v>1</v>
      </c>
      <c r="S143">
        <v>7.1420833333333331E-6</v>
      </c>
      <c r="T143">
        <v>0.91</v>
      </c>
      <c r="U143">
        <v>0.99</v>
      </c>
      <c r="V143">
        <v>3</v>
      </c>
      <c r="W143">
        <v>1</v>
      </c>
      <c r="X143" t="s">
        <v>96</v>
      </c>
      <c r="Y143">
        <v>1</v>
      </c>
      <c r="Z143">
        <v>1</v>
      </c>
      <c r="AA143">
        <v>0</v>
      </c>
      <c r="AB143">
        <v>1</v>
      </c>
      <c r="AC143">
        <v>0</v>
      </c>
      <c r="AD143">
        <v>1</v>
      </c>
      <c r="AE143">
        <v>0</v>
      </c>
      <c r="AF143">
        <v>3</v>
      </c>
      <c r="AG143">
        <v>3</v>
      </c>
      <c r="AH143">
        <v>2</v>
      </c>
      <c r="AI143">
        <v>1</v>
      </c>
      <c r="AJ143">
        <v>0</v>
      </c>
      <c r="AK143">
        <v>8</v>
      </c>
      <c r="AL143">
        <v>1</v>
      </c>
      <c r="AM143">
        <v>0.125</v>
      </c>
      <c r="AN143" t="s">
        <v>164</v>
      </c>
      <c r="AO143">
        <v>4</v>
      </c>
      <c r="AP143">
        <v>80</v>
      </c>
      <c r="AQ143">
        <v>2</v>
      </c>
      <c r="AR143">
        <v>-1</v>
      </c>
      <c r="AS143" t="s">
        <v>53</v>
      </c>
      <c r="AT143">
        <v>1</v>
      </c>
      <c r="AU143" t="b">
        <v>1</v>
      </c>
      <c r="AV143">
        <f t="shared" si="6"/>
        <v>1.0000000000000009E-2</v>
      </c>
      <c r="AW143">
        <f t="shared" si="7"/>
        <v>-7.999999999999996E-2</v>
      </c>
      <c r="AX143">
        <f t="shared" si="8"/>
        <v>0</v>
      </c>
    </row>
    <row r="144" spans="1:50" x14ac:dyDescent="0.25">
      <c r="A144">
        <v>1000</v>
      </c>
      <c r="B144">
        <v>100</v>
      </c>
      <c r="C144" t="s">
        <v>159</v>
      </c>
      <c r="D144">
        <v>0.99</v>
      </c>
      <c r="E144">
        <v>35</v>
      </c>
      <c r="F144">
        <v>0.91</v>
      </c>
      <c r="G144">
        <v>2.5656249999999998E-7</v>
      </c>
      <c r="H144" t="s">
        <v>282</v>
      </c>
      <c r="I144" t="s">
        <v>935</v>
      </c>
      <c r="J144">
        <v>10</v>
      </c>
      <c r="K144" t="s">
        <v>187</v>
      </c>
      <c r="L144">
        <v>2</v>
      </c>
      <c r="M144" t="s">
        <v>188</v>
      </c>
      <c r="N144">
        <v>0</v>
      </c>
      <c r="O144">
        <v>0.91</v>
      </c>
      <c r="P144">
        <v>0.91</v>
      </c>
      <c r="Q144">
        <v>1.0387314814814821E-5</v>
      </c>
      <c r="R144">
        <v>0.97</v>
      </c>
      <c r="S144">
        <v>7.189074074074074E-6</v>
      </c>
      <c r="T144">
        <v>0.92</v>
      </c>
      <c r="U144">
        <v>0.91</v>
      </c>
      <c r="V144">
        <v>9</v>
      </c>
      <c r="W144">
        <v>1</v>
      </c>
      <c r="X144" t="s">
        <v>96</v>
      </c>
      <c r="Y144">
        <v>1</v>
      </c>
      <c r="Z144">
        <v>1</v>
      </c>
      <c r="AA144">
        <v>0</v>
      </c>
      <c r="AB144">
        <v>1</v>
      </c>
      <c r="AC144">
        <v>0</v>
      </c>
      <c r="AD144">
        <v>1</v>
      </c>
      <c r="AE144">
        <v>0</v>
      </c>
      <c r="AF144">
        <v>2</v>
      </c>
      <c r="AG144">
        <v>7</v>
      </c>
      <c r="AH144">
        <v>-1</v>
      </c>
      <c r="AI144">
        <v>0</v>
      </c>
      <c r="AJ144">
        <v>0.83419420358798235</v>
      </c>
      <c r="AK144">
        <v>0</v>
      </c>
      <c r="AL144">
        <v>0</v>
      </c>
      <c r="AM144">
        <v>-1</v>
      </c>
      <c r="AN144" t="s">
        <v>164</v>
      </c>
      <c r="AO144">
        <v>4</v>
      </c>
      <c r="AP144">
        <v>80</v>
      </c>
      <c r="AQ144">
        <v>3</v>
      </c>
      <c r="AR144">
        <v>2</v>
      </c>
      <c r="AS144" t="s">
        <v>53</v>
      </c>
      <c r="AT144">
        <v>1</v>
      </c>
      <c r="AU144" t="b">
        <v>1</v>
      </c>
      <c r="AV144">
        <f t="shared" si="6"/>
        <v>5.9999999999999942E-2</v>
      </c>
      <c r="AW144">
        <f t="shared" si="7"/>
        <v>1.0000000000000009E-2</v>
      </c>
      <c r="AX144">
        <f t="shared" si="8"/>
        <v>0</v>
      </c>
    </row>
    <row r="145" spans="1:50" x14ac:dyDescent="0.25">
      <c r="A145">
        <v>1000</v>
      </c>
      <c r="B145">
        <v>100</v>
      </c>
      <c r="C145" t="s">
        <v>159</v>
      </c>
      <c r="D145">
        <v>0.99</v>
      </c>
      <c r="E145">
        <v>35</v>
      </c>
      <c r="F145">
        <v>0.97</v>
      </c>
      <c r="G145">
        <v>5.2217592592592599E-7</v>
      </c>
      <c r="H145" t="s">
        <v>886</v>
      </c>
      <c r="I145" t="s">
        <v>887</v>
      </c>
      <c r="J145">
        <v>28</v>
      </c>
      <c r="K145" t="s">
        <v>669</v>
      </c>
      <c r="L145">
        <v>3</v>
      </c>
      <c r="M145" t="s">
        <v>670</v>
      </c>
      <c r="N145">
        <v>0</v>
      </c>
      <c r="O145">
        <v>0.97</v>
      </c>
      <c r="P145">
        <v>0.99</v>
      </c>
      <c r="Q145">
        <v>1.0102083333333329E-5</v>
      </c>
      <c r="R145">
        <v>1</v>
      </c>
      <c r="S145">
        <v>7.1463773148148147E-6</v>
      </c>
      <c r="T145">
        <v>0.93</v>
      </c>
      <c r="U145">
        <v>0.99</v>
      </c>
      <c r="V145">
        <v>3</v>
      </c>
      <c r="W145">
        <v>1</v>
      </c>
      <c r="X145" t="s">
        <v>96</v>
      </c>
      <c r="Y145">
        <v>1</v>
      </c>
      <c r="Z145">
        <v>1</v>
      </c>
      <c r="AA145">
        <v>0</v>
      </c>
      <c r="AB145">
        <v>1</v>
      </c>
      <c r="AC145">
        <v>0</v>
      </c>
      <c r="AD145">
        <v>1</v>
      </c>
      <c r="AE145">
        <v>0</v>
      </c>
      <c r="AF145">
        <v>3</v>
      </c>
      <c r="AG145">
        <v>3</v>
      </c>
      <c r="AH145">
        <v>2</v>
      </c>
      <c r="AI145">
        <v>1</v>
      </c>
      <c r="AJ145">
        <v>0</v>
      </c>
      <c r="AK145">
        <v>8</v>
      </c>
      <c r="AL145">
        <v>1</v>
      </c>
      <c r="AM145">
        <v>0.125</v>
      </c>
      <c r="AN145" t="s">
        <v>164</v>
      </c>
      <c r="AO145">
        <v>4</v>
      </c>
      <c r="AP145">
        <v>80</v>
      </c>
      <c r="AQ145">
        <v>3</v>
      </c>
      <c r="AR145">
        <v>-2</v>
      </c>
      <c r="AS145" t="s">
        <v>53</v>
      </c>
      <c r="AT145">
        <v>1</v>
      </c>
      <c r="AU145" t="b">
        <v>1</v>
      </c>
      <c r="AV145">
        <f t="shared" si="6"/>
        <v>1.0000000000000009E-2</v>
      </c>
      <c r="AW145">
        <f t="shared" si="7"/>
        <v>-5.9999999999999942E-2</v>
      </c>
      <c r="AX145">
        <f t="shared" si="8"/>
        <v>0</v>
      </c>
    </row>
    <row r="146" spans="1:50" x14ac:dyDescent="0.25">
      <c r="A146">
        <v>1000</v>
      </c>
      <c r="B146">
        <v>100</v>
      </c>
      <c r="C146" t="s">
        <v>159</v>
      </c>
      <c r="D146">
        <v>0.99</v>
      </c>
      <c r="E146">
        <v>35</v>
      </c>
      <c r="F146">
        <v>0.97</v>
      </c>
      <c r="G146">
        <v>4.3782407407407408E-7</v>
      </c>
      <c r="H146" t="s">
        <v>886</v>
      </c>
      <c r="I146" t="s">
        <v>887</v>
      </c>
      <c r="J146">
        <v>28</v>
      </c>
      <c r="K146" t="s">
        <v>669</v>
      </c>
      <c r="L146">
        <v>3</v>
      </c>
      <c r="M146" t="s">
        <v>670</v>
      </c>
      <c r="N146">
        <v>0</v>
      </c>
      <c r="O146">
        <v>0.97</v>
      </c>
      <c r="P146">
        <v>1</v>
      </c>
      <c r="Q146">
        <v>1.0084340277777779E-5</v>
      </c>
      <c r="R146">
        <v>1</v>
      </c>
      <c r="S146">
        <v>7.1429861111111114E-6</v>
      </c>
      <c r="T146">
        <v>0.93</v>
      </c>
      <c r="U146">
        <v>1</v>
      </c>
      <c r="V146">
        <v>3</v>
      </c>
      <c r="W146">
        <v>1</v>
      </c>
      <c r="X146" t="s">
        <v>97</v>
      </c>
      <c r="Y146">
        <v>1</v>
      </c>
      <c r="Z146">
        <v>1</v>
      </c>
      <c r="AA146">
        <v>0</v>
      </c>
      <c r="AB146">
        <v>1</v>
      </c>
      <c r="AC146">
        <v>0</v>
      </c>
      <c r="AD146">
        <v>1</v>
      </c>
      <c r="AE146">
        <v>0</v>
      </c>
      <c r="AF146">
        <v>3</v>
      </c>
      <c r="AG146">
        <v>11</v>
      </c>
      <c r="AH146">
        <v>-1</v>
      </c>
      <c r="AI146">
        <v>0</v>
      </c>
      <c r="AJ146">
        <v>0.41669424310184289</v>
      </c>
      <c r="AK146">
        <v>9</v>
      </c>
      <c r="AL146">
        <v>0</v>
      </c>
      <c r="AM146">
        <v>0</v>
      </c>
      <c r="AN146" t="s">
        <v>164</v>
      </c>
      <c r="AO146">
        <v>4</v>
      </c>
      <c r="AP146">
        <v>63</v>
      </c>
      <c r="AQ146">
        <v>1</v>
      </c>
      <c r="AR146">
        <v>0.5</v>
      </c>
      <c r="AS146" t="s">
        <v>53</v>
      </c>
      <c r="AT146">
        <v>1</v>
      </c>
      <c r="AU146" t="b">
        <v>0</v>
      </c>
      <c r="AV146">
        <f t="shared" si="6"/>
        <v>0</v>
      </c>
      <c r="AW146">
        <f t="shared" si="7"/>
        <v>-6.9999999999999951E-2</v>
      </c>
      <c r="AX146">
        <f t="shared" si="8"/>
        <v>0</v>
      </c>
    </row>
    <row r="147" spans="1:50" x14ac:dyDescent="0.25">
      <c r="A147">
        <v>1000</v>
      </c>
      <c r="B147">
        <v>100</v>
      </c>
      <c r="C147" t="s">
        <v>159</v>
      </c>
      <c r="D147">
        <v>0.99</v>
      </c>
      <c r="E147">
        <v>35</v>
      </c>
      <c r="F147">
        <v>0.96</v>
      </c>
      <c r="G147">
        <v>9.7946759259259258E-7</v>
      </c>
      <c r="H147" t="s">
        <v>936</v>
      </c>
      <c r="I147" t="s">
        <v>937</v>
      </c>
      <c r="J147">
        <v>52</v>
      </c>
      <c r="K147" t="s">
        <v>734</v>
      </c>
      <c r="L147">
        <v>4</v>
      </c>
      <c r="M147" t="s">
        <v>735</v>
      </c>
      <c r="N147">
        <v>0</v>
      </c>
      <c r="O147">
        <v>0.96</v>
      </c>
      <c r="P147">
        <v>0.99</v>
      </c>
      <c r="Q147">
        <v>1.0287777777777781E-5</v>
      </c>
      <c r="R147">
        <v>1</v>
      </c>
      <c r="S147">
        <v>7.1455555555555558E-6</v>
      </c>
      <c r="T147">
        <v>0.93</v>
      </c>
      <c r="U147">
        <v>0.99</v>
      </c>
      <c r="V147">
        <v>4</v>
      </c>
      <c r="W147">
        <v>1</v>
      </c>
      <c r="X147" t="s">
        <v>97</v>
      </c>
      <c r="Y147">
        <v>1</v>
      </c>
      <c r="Z147">
        <v>1</v>
      </c>
      <c r="AA147">
        <v>0</v>
      </c>
      <c r="AB147">
        <v>1</v>
      </c>
      <c r="AC147">
        <v>0</v>
      </c>
      <c r="AD147">
        <v>1</v>
      </c>
      <c r="AE147">
        <v>0</v>
      </c>
      <c r="AF147">
        <v>4</v>
      </c>
      <c r="AG147">
        <v>7</v>
      </c>
      <c r="AH147">
        <v>6</v>
      </c>
      <c r="AI147">
        <v>1</v>
      </c>
      <c r="AJ147">
        <v>9.527162529576573E-2</v>
      </c>
      <c r="AK147">
        <v>9</v>
      </c>
      <c r="AL147">
        <v>1</v>
      </c>
      <c r="AM147">
        <v>0.1111111111111111</v>
      </c>
      <c r="AN147" t="s">
        <v>164</v>
      </c>
      <c r="AO147">
        <v>4</v>
      </c>
      <c r="AP147">
        <v>63</v>
      </c>
      <c r="AQ147">
        <v>1</v>
      </c>
      <c r="AR147">
        <v>-0.5</v>
      </c>
      <c r="AS147" t="s">
        <v>53</v>
      </c>
      <c r="AT147">
        <v>1</v>
      </c>
      <c r="AU147" t="b">
        <v>0</v>
      </c>
      <c r="AV147">
        <f t="shared" si="6"/>
        <v>1.0000000000000009E-2</v>
      </c>
      <c r="AW147">
        <f t="shared" si="7"/>
        <v>-5.9999999999999942E-2</v>
      </c>
      <c r="AX147">
        <f t="shared" si="8"/>
        <v>0</v>
      </c>
    </row>
    <row r="148" spans="1:50" x14ac:dyDescent="0.25">
      <c r="A148">
        <v>1000</v>
      </c>
      <c r="B148">
        <v>100</v>
      </c>
      <c r="C148" t="s">
        <v>159</v>
      </c>
      <c r="D148">
        <v>0.99</v>
      </c>
      <c r="E148">
        <v>35</v>
      </c>
      <c r="F148">
        <v>0.96</v>
      </c>
      <c r="G148">
        <v>9.8019675925925937E-7</v>
      </c>
      <c r="H148" t="s">
        <v>938</v>
      </c>
      <c r="I148" t="s">
        <v>939</v>
      </c>
      <c r="J148">
        <v>52</v>
      </c>
      <c r="K148" t="s">
        <v>738</v>
      </c>
      <c r="L148">
        <v>4</v>
      </c>
      <c r="M148" t="s">
        <v>739</v>
      </c>
      <c r="N148">
        <v>0</v>
      </c>
      <c r="O148">
        <v>0.96</v>
      </c>
      <c r="P148">
        <v>1</v>
      </c>
      <c r="Q148">
        <v>1.018762731481481E-5</v>
      </c>
      <c r="R148">
        <v>1</v>
      </c>
      <c r="S148">
        <v>7.1461921296296292E-6</v>
      </c>
      <c r="T148">
        <v>0.89</v>
      </c>
      <c r="U148">
        <v>1</v>
      </c>
      <c r="V148">
        <v>4</v>
      </c>
      <c r="W148">
        <v>1</v>
      </c>
      <c r="X148" t="s">
        <v>97</v>
      </c>
      <c r="Y148">
        <v>1</v>
      </c>
      <c r="Z148">
        <v>1</v>
      </c>
      <c r="AA148">
        <v>0</v>
      </c>
      <c r="AB148">
        <v>1</v>
      </c>
      <c r="AC148">
        <v>0</v>
      </c>
      <c r="AD148">
        <v>1</v>
      </c>
      <c r="AE148">
        <v>0</v>
      </c>
      <c r="AF148">
        <v>4</v>
      </c>
      <c r="AG148">
        <v>10</v>
      </c>
      <c r="AH148">
        <v>12</v>
      </c>
      <c r="AI148">
        <v>1</v>
      </c>
      <c r="AJ148">
        <v>0.4060827927170933</v>
      </c>
      <c r="AK148">
        <v>9</v>
      </c>
      <c r="AL148">
        <v>1</v>
      </c>
      <c r="AM148">
        <v>0.1111111111111111</v>
      </c>
      <c r="AN148" t="s">
        <v>164</v>
      </c>
      <c r="AO148">
        <v>4</v>
      </c>
      <c r="AP148">
        <v>63</v>
      </c>
      <c r="AQ148">
        <v>2</v>
      </c>
      <c r="AR148">
        <v>1</v>
      </c>
      <c r="AS148" t="s">
        <v>53</v>
      </c>
      <c r="AT148">
        <v>1</v>
      </c>
      <c r="AU148" t="b">
        <v>0</v>
      </c>
      <c r="AV148">
        <f t="shared" si="6"/>
        <v>0</v>
      </c>
      <c r="AW148">
        <f t="shared" si="7"/>
        <v>-0.10999999999999999</v>
      </c>
      <c r="AX148">
        <f t="shared" si="8"/>
        <v>0</v>
      </c>
    </row>
    <row r="149" spans="1:50" x14ac:dyDescent="0.25">
      <c r="A149">
        <v>1000</v>
      </c>
      <c r="B149">
        <v>100</v>
      </c>
      <c r="C149" t="s">
        <v>159</v>
      </c>
      <c r="D149">
        <v>0.99</v>
      </c>
      <c r="E149">
        <v>35</v>
      </c>
      <c r="F149">
        <v>0.96</v>
      </c>
      <c r="G149">
        <v>9.796643518518518E-7</v>
      </c>
      <c r="H149" t="s">
        <v>936</v>
      </c>
      <c r="I149" t="s">
        <v>937</v>
      </c>
      <c r="J149">
        <v>52</v>
      </c>
      <c r="K149" t="s">
        <v>734</v>
      </c>
      <c r="L149">
        <v>4</v>
      </c>
      <c r="M149" t="s">
        <v>735</v>
      </c>
      <c r="N149">
        <v>0</v>
      </c>
      <c r="O149">
        <v>0.96</v>
      </c>
      <c r="P149">
        <v>0.99</v>
      </c>
      <c r="Q149">
        <v>1.0189907407407409E-5</v>
      </c>
      <c r="R149">
        <v>1</v>
      </c>
      <c r="S149">
        <v>7.2209606481481481E-6</v>
      </c>
      <c r="T149">
        <v>0.93</v>
      </c>
      <c r="U149">
        <v>0.99</v>
      </c>
      <c r="V149">
        <v>4</v>
      </c>
      <c r="W149">
        <v>1</v>
      </c>
      <c r="X149" t="s">
        <v>97</v>
      </c>
      <c r="Y149">
        <v>1</v>
      </c>
      <c r="Z149">
        <v>1</v>
      </c>
      <c r="AA149">
        <v>0</v>
      </c>
      <c r="AB149">
        <v>1</v>
      </c>
      <c r="AC149">
        <v>0</v>
      </c>
      <c r="AD149">
        <v>1</v>
      </c>
      <c r="AE149">
        <v>0</v>
      </c>
      <c r="AF149">
        <v>4</v>
      </c>
      <c r="AG149">
        <v>7</v>
      </c>
      <c r="AH149">
        <v>6</v>
      </c>
      <c r="AI149">
        <v>1</v>
      </c>
      <c r="AJ149">
        <v>9.527162529576573E-2</v>
      </c>
      <c r="AK149">
        <v>9</v>
      </c>
      <c r="AL149">
        <v>1</v>
      </c>
      <c r="AM149">
        <v>0.1111111111111111</v>
      </c>
      <c r="AN149" t="s">
        <v>164</v>
      </c>
      <c r="AO149">
        <v>4</v>
      </c>
      <c r="AP149">
        <v>63</v>
      </c>
      <c r="AQ149">
        <v>2</v>
      </c>
      <c r="AR149">
        <v>-1</v>
      </c>
      <c r="AS149" t="s">
        <v>53</v>
      </c>
      <c r="AT149">
        <v>1</v>
      </c>
      <c r="AU149" t="b">
        <v>0</v>
      </c>
      <c r="AV149">
        <f t="shared" si="6"/>
        <v>1.0000000000000009E-2</v>
      </c>
      <c r="AW149">
        <f t="shared" si="7"/>
        <v>-5.9999999999999942E-2</v>
      </c>
      <c r="AX149">
        <f t="shared" si="8"/>
        <v>0</v>
      </c>
    </row>
    <row r="150" spans="1:50" x14ac:dyDescent="0.25">
      <c r="A150">
        <v>1000</v>
      </c>
      <c r="B150">
        <v>100</v>
      </c>
      <c r="C150" t="s">
        <v>159</v>
      </c>
      <c r="D150">
        <v>0.99</v>
      </c>
      <c r="E150">
        <v>35</v>
      </c>
      <c r="F150">
        <v>0.96</v>
      </c>
      <c r="G150">
        <v>1.085324074074074E-6</v>
      </c>
      <c r="H150" t="s">
        <v>938</v>
      </c>
      <c r="I150" t="s">
        <v>939</v>
      </c>
      <c r="J150">
        <v>52</v>
      </c>
      <c r="K150" t="s">
        <v>738</v>
      </c>
      <c r="L150">
        <v>4</v>
      </c>
      <c r="M150" t="s">
        <v>739</v>
      </c>
      <c r="N150">
        <v>0</v>
      </c>
      <c r="O150">
        <v>0.96</v>
      </c>
      <c r="P150">
        <v>1</v>
      </c>
      <c r="Q150">
        <v>1.0285393518518521E-5</v>
      </c>
      <c r="R150">
        <v>1</v>
      </c>
      <c r="S150">
        <v>7.2028240740740736E-6</v>
      </c>
      <c r="T150">
        <v>0.91</v>
      </c>
      <c r="U150">
        <v>1</v>
      </c>
      <c r="V150">
        <v>4</v>
      </c>
      <c r="W150">
        <v>1</v>
      </c>
      <c r="X150" t="s">
        <v>97</v>
      </c>
      <c r="Y150">
        <v>1</v>
      </c>
      <c r="Z150">
        <v>1</v>
      </c>
      <c r="AA150">
        <v>0</v>
      </c>
      <c r="AB150">
        <v>1</v>
      </c>
      <c r="AC150">
        <v>0</v>
      </c>
      <c r="AD150">
        <v>1</v>
      </c>
      <c r="AE150">
        <v>0</v>
      </c>
      <c r="AF150">
        <v>4</v>
      </c>
      <c r="AG150">
        <v>10</v>
      </c>
      <c r="AH150">
        <v>12</v>
      </c>
      <c r="AI150">
        <v>1</v>
      </c>
      <c r="AJ150">
        <v>0.4060827927170933</v>
      </c>
      <c r="AK150">
        <v>9</v>
      </c>
      <c r="AL150">
        <v>1</v>
      </c>
      <c r="AM150">
        <v>0.1111111111111111</v>
      </c>
      <c r="AN150" t="s">
        <v>164</v>
      </c>
      <c r="AO150">
        <v>4</v>
      </c>
      <c r="AP150">
        <v>63</v>
      </c>
      <c r="AQ150">
        <v>3</v>
      </c>
      <c r="AR150">
        <v>2</v>
      </c>
      <c r="AS150" t="s">
        <v>53</v>
      </c>
      <c r="AT150">
        <v>1</v>
      </c>
      <c r="AU150" t="b">
        <v>0</v>
      </c>
      <c r="AV150">
        <f t="shared" si="6"/>
        <v>0</v>
      </c>
      <c r="AW150">
        <f t="shared" si="7"/>
        <v>-8.9999999999999969E-2</v>
      </c>
      <c r="AX150">
        <f t="shared" si="8"/>
        <v>0</v>
      </c>
    </row>
    <row r="151" spans="1:50" x14ac:dyDescent="0.25">
      <c r="A151">
        <v>1000</v>
      </c>
      <c r="B151">
        <v>100</v>
      </c>
      <c r="C151" t="s">
        <v>159</v>
      </c>
      <c r="D151">
        <v>0.99</v>
      </c>
      <c r="E151">
        <v>35</v>
      </c>
      <c r="F151">
        <v>0.96</v>
      </c>
      <c r="G151">
        <v>1.1602777777777779E-6</v>
      </c>
      <c r="H151" t="s">
        <v>936</v>
      </c>
      <c r="I151" t="s">
        <v>937</v>
      </c>
      <c r="J151">
        <v>52</v>
      </c>
      <c r="K151" t="s">
        <v>734</v>
      </c>
      <c r="L151">
        <v>4</v>
      </c>
      <c r="M151" t="s">
        <v>735</v>
      </c>
      <c r="N151">
        <v>0</v>
      </c>
      <c r="O151">
        <v>0.96</v>
      </c>
      <c r="P151">
        <v>0.99</v>
      </c>
      <c r="Q151">
        <v>1.0626493055555559E-5</v>
      </c>
      <c r="R151">
        <v>1</v>
      </c>
      <c r="S151">
        <v>7.7627546296296293E-6</v>
      </c>
      <c r="T151">
        <v>0.91</v>
      </c>
      <c r="U151">
        <v>0.99</v>
      </c>
      <c r="V151">
        <v>4</v>
      </c>
      <c r="W151">
        <v>1</v>
      </c>
      <c r="X151" t="s">
        <v>97</v>
      </c>
      <c r="Y151">
        <v>1</v>
      </c>
      <c r="Z151">
        <v>1</v>
      </c>
      <c r="AA151">
        <v>0</v>
      </c>
      <c r="AB151">
        <v>1</v>
      </c>
      <c r="AC151">
        <v>0</v>
      </c>
      <c r="AD151">
        <v>1</v>
      </c>
      <c r="AE151">
        <v>0</v>
      </c>
      <c r="AF151">
        <v>4</v>
      </c>
      <c r="AG151">
        <v>7</v>
      </c>
      <c r="AH151">
        <v>6</v>
      </c>
      <c r="AI151">
        <v>1</v>
      </c>
      <c r="AJ151">
        <v>9.527162529576573E-2</v>
      </c>
      <c r="AK151">
        <v>9</v>
      </c>
      <c r="AL151">
        <v>1</v>
      </c>
      <c r="AM151">
        <v>0.1111111111111111</v>
      </c>
      <c r="AN151" t="s">
        <v>164</v>
      </c>
      <c r="AO151">
        <v>4</v>
      </c>
      <c r="AP151">
        <v>63</v>
      </c>
      <c r="AQ151">
        <v>3</v>
      </c>
      <c r="AR151">
        <v>-2</v>
      </c>
      <c r="AS151" t="s">
        <v>53</v>
      </c>
      <c r="AT151">
        <v>1</v>
      </c>
      <c r="AU151" t="b">
        <v>0</v>
      </c>
      <c r="AV151">
        <f t="shared" si="6"/>
        <v>1.0000000000000009E-2</v>
      </c>
      <c r="AW151">
        <f t="shared" si="7"/>
        <v>-7.999999999999996E-2</v>
      </c>
      <c r="AX151">
        <f t="shared" si="8"/>
        <v>0</v>
      </c>
    </row>
    <row r="152" spans="1:50" x14ac:dyDescent="0.25">
      <c r="A152">
        <v>1000</v>
      </c>
      <c r="B152">
        <v>100</v>
      </c>
      <c r="C152" t="s">
        <v>159</v>
      </c>
      <c r="D152">
        <v>0.99</v>
      </c>
      <c r="E152">
        <v>35</v>
      </c>
      <c r="F152">
        <v>0.97</v>
      </c>
      <c r="G152">
        <v>1.1601967592592589E-6</v>
      </c>
      <c r="H152" t="s">
        <v>886</v>
      </c>
      <c r="I152" t="s">
        <v>887</v>
      </c>
      <c r="J152">
        <v>28</v>
      </c>
      <c r="K152" t="s">
        <v>669</v>
      </c>
      <c r="L152">
        <v>3</v>
      </c>
      <c r="M152" t="s">
        <v>670</v>
      </c>
      <c r="N152">
        <v>0</v>
      </c>
      <c r="O152">
        <v>0.97</v>
      </c>
      <c r="P152">
        <v>0.99</v>
      </c>
      <c r="Q152">
        <v>1.348607638888889E-5</v>
      </c>
      <c r="R152">
        <v>0.99</v>
      </c>
      <c r="S152">
        <v>7.1447685185185181E-6</v>
      </c>
      <c r="T152">
        <v>0.91</v>
      </c>
      <c r="U152">
        <v>0.99</v>
      </c>
      <c r="V152">
        <v>3</v>
      </c>
      <c r="W152">
        <v>1</v>
      </c>
      <c r="X152" t="s">
        <v>299</v>
      </c>
      <c r="Y152">
        <v>1</v>
      </c>
      <c r="Z152">
        <v>1</v>
      </c>
      <c r="AA152">
        <v>0</v>
      </c>
      <c r="AB152">
        <v>1</v>
      </c>
      <c r="AC152">
        <v>1</v>
      </c>
      <c r="AD152">
        <v>0</v>
      </c>
      <c r="AE152">
        <v>3</v>
      </c>
      <c r="AF152">
        <v>0</v>
      </c>
      <c r="AG152">
        <v>11</v>
      </c>
      <c r="AH152">
        <v>-1</v>
      </c>
      <c r="AI152">
        <v>0</v>
      </c>
      <c r="AJ152">
        <v>0.41669424310184289</v>
      </c>
      <c r="AK152">
        <v>8</v>
      </c>
      <c r="AL152">
        <v>0</v>
      </c>
      <c r="AM152">
        <v>0</v>
      </c>
      <c r="AN152" t="s">
        <v>164</v>
      </c>
      <c r="AO152">
        <v>5</v>
      </c>
      <c r="AP152">
        <v>51</v>
      </c>
      <c r="AQ152">
        <v>1</v>
      </c>
      <c r="AR152">
        <v>0.5</v>
      </c>
      <c r="AS152" t="s">
        <v>53</v>
      </c>
      <c r="AT152">
        <v>1</v>
      </c>
      <c r="AU152" t="b">
        <v>1</v>
      </c>
      <c r="AV152">
        <f t="shared" si="6"/>
        <v>0</v>
      </c>
      <c r="AW152">
        <f t="shared" si="7"/>
        <v>-7.999999999999996E-2</v>
      </c>
      <c r="AX152">
        <f t="shared" si="8"/>
        <v>0</v>
      </c>
    </row>
    <row r="153" spans="1:50" x14ac:dyDescent="0.25">
      <c r="A153">
        <v>1000</v>
      </c>
      <c r="B153">
        <v>100</v>
      </c>
      <c r="C153" t="s">
        <v>159</v>
      </c>
      <c r="D153">
        <v>0.99</v>
      </c>
      <c r="E153">
        <v>35</v>
      </c>
      <c r="F153">
        <v>0.96</v>
      </c>
      <c r="G153">
        <v>5.4246527777777777E-7</v>
      </c>
      <c r="H153" t="s">
        <v>886</v>
      </c>
      <c r="I153" t="s">
        <v>940</v>
      </c>
      <c r="J153">
        <v>28</v>
      </c>
      <c r="K153" t="s">
        <v>669</v>
      </c>
      <c r="L153">
        <v>3</v>
      </c>
      <c r="M153" t="s">
        <v>670</v>
      </c>
      <c r="N153">
        <v>0</v>
      </c>
      <c r="O153">
        <v>0.96</v>
      </c>
      <c r="P153">
        <v>1</v>
      </c>
      <c r="Q153">
        <v>1.026590277777778E-5</v>
      </c>
      <c r="R153">
        <v>1</v>
      </c>
      <c r="S153">
        <v>7.1453356481481483E-6</v>
      </c>
      <c r="T153">
        <v>0.93</v>
      </c>
      <c r="U153">
        <v>1</v>
      </c>
      <c r="V153">
        <v>4</v>
      </c>
      <c r="W153">
        <v>1</v>
      </c>
      <c r="X153" t="s">
        <v>299</v>
      </c>
      <c r="Y153">
        <v>1</v>
      </c>
      <c r="Z153">
        <v>1</v>
      </c>
      <c r="AA153">
        <v>0</v>
      </c>
      <c r="AB153">
        <v>1</v>
      </c>
      <c r="AC153">
        <v>1</v>
      </c>
      <c r="AD153">
        <v>0</v>
      </c>
      <c r="AE153">
        <v>3</v>
      </c>
      <c r="AF153">
        <v>0</v>
      </c>
      <c r="AG153">
        <v>11</v>
      </c>
      <c r="AH153">
        <v>-1</v>
      </c>
      <c r="AI153">
        <v>0</v>
      </c>
      <c r="AJ153">
        <v>0.41629216187143608</v>
      </c>
      <c r="AK153">
        <v>7</v>
      </c>
      <c r="AL153">
        <v>0</v>
      </c>
      <c r="AM153">
        <v>0</v>
      </c>
      <c r="AN153" t="s">
        <v>164</v>
      </c>
      <c r="AO153">
        <v>5</v>
      </c>
      <c r="AP153">
        <v>51</v>
      </c>
      <c r="AQ153">
        <v>1</v>
      </c>
      <c r="AR153">
        <v>-0.5</v>
      </c>
      <c r="AS153" t="s">
        <v>53</v>
      </c>
      <c r="AT153">
        <v>1</v>
      </c>
      <c r="AU153" t="b">
        <v>1</v>
      </c>
      <c r="AV153">
        <f t="shared" si="6"/>
        <v>0</v>
      </c>
      <c r="AW153">
        <f t="shared" si="7"/>
        <v>-6.9999999999999951E-2</v>
      </c>
      <c r="AX153">
        <f t="shared" si="8"/>
        <v>0</v>
      </c>
    </row>
    <row r="154" spans="1:50" x14ac:dyDescent="0.25">
      <c r="A154">
        <v>1000</v>
      </c>
      <c r="B154">
        <v>100</v>
      </c>
      <c r="C154" t="s">
        <v>159</v>
      </c>
      <c r="D154">
        <v>0.99</v>
      </c>
      <c r="E154">
        <v>35</v>
      </c>
      <c r="F154">
        <v>0.97</v>
      </c>
      <c r="G154">
        <v>5.4246527777777777E-7</v>
      </c>
      <c r="H154" t="s">
        <v>886</v>
      </c>
      <c r="I154" t="s">
        <v>887</v>
      </c>
      <c r="J154">
        <v>28</v>
      </c>
      <c r="K154" t="s">
        <v>669</v>
      </c>
      <c r="L154">
        <v>3</v>
      </c>
      <c r="M154" t="s">
        <v>670</v>
      </c>
      <c r="N154">
        <v>0</v>
      </c>
      <c r="O154">
        <v>0.97</v>
      </c>
      <c r="P154">
        <v>0.99</v>
      </c>
      <c r="Q154">
        <v>1.008303240740741E-5</v>
      </c>
      <c r="R154">
        <v>0.99</v>
      </c>
      <c r="S154">
        <v>7.1452893518518526E-6</v>
      </c>
      <c r="T154">
        <v>0.91</v>
      </c>
      <c r="U154">
        <v>0.99</v>
      </c>
      <c r="V154">
        <v>3</v>
      </c>
      <c r="W154">
        <v>1</v>
      </c>
      <c r="X154" t="s">
        <v>299</v>
      </c>
      <c r="Y154">
        <v>1</v>
      </c>
      <c r="Z154">
        <v>1</v>
      </c>
      <c r="AA154">
        <v>0</v>
      </c>
      <c r="AB154">
        <v>1</v>
      </c>
      <c r="AC154">
        <v>1</v>
      </c>
      <c r="AD154">
        <v>0</v>
      </c>
      <c r="AE154">
        <v>3</v>
      </c>
      <c r="AF154">
        <v>0</v>
      </c>
      <c r="AG154">
        <v>11</v>
      </c>
      <c r="AH154">
        <v>-1</v>
      </c>
      <c r="AI154">
        <v>0</v>
      </c>
      <c r="AJ154">
        <v>0.41669424310184289</v>
      </c>
      <c r="AK154">
        <v>8</v>
      </c>
      <c r="AL154">
        <v>0</v>
      </c>
      <c r="AM154">
        <v>0</v>
      </c>
      <c r="AN154" t="s">
        <v>164</v>
      </c>
      <c r="AO154">
        <v>5</v>
      </c>
      <c r="AP154">
        <v>51</v>
      </c>
      <c r="AQ154">
        <v>2</v>
      </c>
      <c r="AR154">
        <v>1</v>
      </c>
      <c r="AS154" t="s">
        <v>53</v>
      </c>
      <c r="AT154">
        <v>1</v>
      </c>
      <c r="AU154" t="b">
        <v>1</v>
      </c>
      <c r="AV154">
        <f t="shared" si="6"/>
        <v>0</v>
      </c>
      <c r="AW154">
        <f t="shared" si="7"/>
        <v>-7.999999999999996E-2</v>
      </c>
      <c r="AX154">
        <f t="shared" si="8"/>
        <v>0</v>
      </c>
    </row>
    <row r="155" spans="1:50" x14ac:dyDescent="0.25">
      <c r="A155">
        <v>1000</v>
      </c>
      <c r="B155">
        <v>100</v>
      </c>
      <c r="C155" t="s">
        <v>159</v>
      </c>
      <c r="D155">
        <v>0.99</v>
      </c>
      <c r="E155">
        <v>35</v>
      </c>
      <c r="F155">
        <v>0.9</v>
      </c>
      <c r="G155">
        <v>5.4278935185185186E-7</v>
      </c>
      <c r="H155" t="s">
        <v>929</v>
      </c>
      <c r="I155" t="s">
        <v>941</v>
      </c>
      <c r="J155">
        <v>28</v>
      </c>
      <c r="K155" t="s">
        <v>669</v>
      </c>
      <c r="L155">
        <v>3</v>
      </c>
      <c r="M155" t="s">
        <v>670</v>
      </c>
      <c r="N155">
        <v>0</v>
      </c>
      <c r="O155">
        <v>0.9</v>
      </c>
      <c r="P155">
        <v>1</v>
      </c>
      <c r="Q155">
        <v>1.004658564814815E-5</v>
      </c>
      <c r="R155">
        <v>1</v>
      </c>
      <c r="S155">
        <v>7.1529861111111096E-6</v>
      </c>
      <c r="T155">
        <v>0.87</v>
      </c>
      <c r="U155">
        <v>1</v>
      </c>
      <c r="V155">
        <v>10</v>
      </c>
      <c r="W155">
        <v>1</v>
      </c>
      <c r="X155" t="s">
        <v>299</v>
      </c>
      <c r="Y155">
        <v>1</v>
      </c>
      <c r="Z155">
        <v>1</v>
      </c>
      <c r="AA155">
        <v>0</v>
      </c>
      <c r="AB155">
        <v>1</v>
      </c>
      <c r="AC155">
        <v>1</v>
      </c>
      <c r="AD155">
        <v>0</v>
      </c>
      <c r="AE155">
        <v>3</v>
      </c>
      <c r="AF155">
        <v>0</v>
      </c>
      <c r="AG155">
        <v>11</v>
      </c>
      <c r="AH155">
        <v>-1</v>
      </c>
      <c r="AI155">
        <v>0</v>
      </c>
      <c r="AJ155">
        <v>0.37116538534605431</v>
      </c>
      <c r="AK155">
        <v>1</v>
      </c>
      <c r="AL155">
        <v>0</v>
      </c>
      <c r="AM155">
        <v>0</v>
      </c>
      <c r="AN155" t="s">
        <v>164</v>
      </c>
      <c r="AO155">
        <v>5</v>
      </c>
      <c r="AP155">
        <v>51</v>
      </c>
      <c r="AQ155">
        <v>2</v>
      </c>
      <c r="AR155">
        <v>-1</v>
      </c>
      <c r="AS155" t="s">
        <v>53</v>
      </c>
      <c r="AT155">
        <v>1</v>
      </c>
      <c r="AU155" t="b">
        <v>1</v>
      </c>
      <c r="AV155">
        <f t="shared" si="6"/>
        <v>0</v>
      </c>
      <c r="AW155">
        <f t="shared" si="7"/>
        <v>-0.13</v>
      </c>
      <c r="AX155">
        <f t="shared" si="8"/>
        <v>0</v>
      </c>
    </row>
    <row r="156" spans="1:50" x14ac:dyDescent="0.25">
      <c r="A156">
        <v>1000</v>
      </c>
      <c r="B156">
        <v>100</v>
      </c>
      <c r="C156" t="s">
        <v>159</v>
      </c>
      <c r="D156">
        <v>0.99</v>
      </c>
      <c r="E156">
        <v>35</v>
      </c>
      <c r="F156">
        <v>0.97</v>
      </c>
      <c r="G156">
        <v>5.4197916666666668E-7</v>
      </c>
      <c r="H156" t="s">
        <v>886</v>
      </c>
      <c r="I156" t="s">
        <v>887</v>
      </c>
      <c r="J156">
        <v>28</v>
      </c>
      <c r="K156" t="s">
        <v>669</v>
      </c>
      <c r="L156">
        <v>3</v>
      </c>
      <c r="M156" t="s">
        <v>670</v>
      </c>
      <c r="N156">
        <v>0</v>
      </c>
      <c r="O156">
        <v>0.97</v>
      </c>
      <c r="P156">
        <v>0.99</v>
      </c>
      <c r="Q156">
        <v>9.8283449074074067E-6</v>
      </c>
      <c r="R156">
        <v>0.99</v>
      </c>
      <c r="S156">
        <v>7.1427083333333327E-6</v>
      </c>
      <c r="T156">
        <v>0.91</v>
      </c>
      <c r="U156">
        <v>0.99</v>
      </c>
      <c r="V156">
        <v>3</v>
      </c>
      <c r="W156">
        <v>1</v>
      </c>
      <c r="X156" t="s">
        <v>299</v>
      </c>
      <c r="Y156">
        <v>1</v>
      </c>
      <c r="Z156">
        <v>1</v>
      </c>
      <c r="AA156">
        <v>0</v>
      </c>
      <c r="AB156">
        <v>1</v>
      </c>
      <c r="AC156">
        <v>1</v>
      </c>
      <c r="AD156">
        <v>0</v>
      </c>
      <c r="AE156">
        <v>3</v>
      </c>
      <c r="AF156">
        <v>0</v>
      </c>
      <c r="AG156">
        <v>11</v>
      </c>
      <c r="AH156">
        <v>-1</v>
      </c>
      <c r="AI156">
        <v>0</v>
      </c>
      <c r="AJ156">
        <v>0.41669424310184289</v>
      </c>
      <c r="AK156">
        <v>8</v>
      </c>
      <c r="AL156">
        <v>0</v>
      </c>
      <c r="AM156">
        <v>0</v>
      </c>
      <c r="AN156" t="s">
        <v>164</v>
      </c>
      <c r="AO156">
        <v>5</v>
      </c>
      <c r="AP156">
        <v>51</v>
      </c>
      <c r="AQ156">
        <v>3</v>
      </c>
      <c r="AR156">
        <v>2</v>
      </c>
      <c r="AS156" t="s">
        <v>53</v>
      </c>
      <c r="AT156">
        <v>1</v>
      </c>
      <c r="AU156" t="b">
        <v>1</v>
      </c>
      <c r="AV156">
        <f t="shared" si="6"/>
        <v>0</v>
      </c>
      <c r="AW156">
        <f t="shared" si="7"/>
        <v>-7.999999999999996E-2</v>
      </c>
      <c r="AX156">
        <f t="shared" si="8"/>
        <v>0</v>
      </c>
    </row>
    <row r="157" spans="1:50" x14ac:dyDescent="0.25">
      <c r="A157">
        <v>1000</v>
      </c>
      <c r="B157">
        <v>100</v>
      </c>
      <c r="C157" t="s">
        <v>159</v>
      </c>
      <c r="D157">
        <v>0.99</v>
      </c>
      <c r="E157">
        <v>35</v>
      </c>
      <c r="F157">
        <v>0.89</v>
      </c>
      <c r="G157">
        <v>6.1828703703703711E-7</v>
      </c>
      <c r="H157" t="s">
        <v>929</v>
      </c>
      <c r="I157" t="s">
        <v>930</v>
      </c>
      <c r="J157">
        <v>28</v>
      </c>
      <c r="K157" t="s">
        <v>669</v>
      </c>
      <c r="L157">
        <v>3</v>
      </c>
      <c r="M157" t="s">
        <v>670</v>
      </c>
      <c r="N157">
        <v>0</v>
      </c>
      <c r="O157">
        <v>0.89</v>
      </c>
      <c r="P157">
        <v>0.95</v>
      </c>
      <c r="Q157">
        <v>1.04459837962963E-5</v>
      </c>
      <c r="R157">
        <v>0.97</v>
      </c>
      <c r="S157">
        <v>7.1427083333333327E-6</v>
      </c>
      <c r="T157">
        <v>0.89</v>
      </c>
      <c r="U157">
        <v>0.95</v>
      </c>
      <c r="V157">
        <v>11</v>
      </c>
      <c r="W157">
        <v>1</v>
      </c>
      <c r="X157" t="s">
        <v>299</v>
      </c>
      <c r="Y157">
        <v>1</v>
      </c>
      <c r="Z157">
        <v>1</v>
      </c>
      <c r="AA157">
        <v>0</v>
      </c>
      <c r="AB157">
        <v>1</v>
      </c>
      <c r="AC157">
        <v>1</v>
      </c>
      <c r="AD157">
        <v>0</v>
      </c>
      <c r="AE157">
        <v>3</v>
      </c>
      <c r="AF157">
        <v>0</v>
      </c>
      <c r="AG157">
        <v>11</v>
      </c>
      <c r="AH157">
        <v>-1</v>
      </c>
      <c r="AI157">
        <v>0</v>
      </c>
      <c r="AJ157">
        <v>0.33434637416712693</v>
      </c>
      <c r="AK157">
        <v>0</v>
      </c>
      <c r="AL157">
        <v>0</v>
      </c>
      <c r="AM157">
        <v>-1</v>
      </c>
      <c r="AN157" t="s">
        <v>164</v>
      </c>
      <c r="AO157">
        <v>5</v>
      </c>
      <c r="AP157">
        <v>51</v>
      </c>
      <c r="AQ157">
        <v>3</v>
      </c>
      <c r="AR157">
        <v>-2</v>
      </c>
      <c r="AS157" t="s">
        <v>53</v>
      </c>
      <c r="AT157">
        <v>1</v>
      </c>
      <c r="AU157" t="b">
        <v>1</v>
      </c>
      <c r="AV157">
        <f t="shared" si="6"/>
        <v>2.0000000000000018E-2</v>
      </c>
      <c r="AW157">
        <f t="shared" si="7"/>
        <v>-5.9999999999999942E-2</v>
      </c>
      <c r="AX157">
        <f t="shared" si="8"/>
        <v>0</v>
      </c>
    </row>
    <row r="158" spans="1:50" x14ac:dyDescent="0.25">
      <c r="A158">
        <v>1000</v>
      </c>
      <c r="B158">
        <v>100</v>
      </c>
      <c r="C158" t="s">
        <v>159</v>
      </c>
      <c r="D158">
        <v>0.99</v>
      </c>
      <c r="E158">
        <v>35</v>
      </c>
      <c r="F158">
        <v>0.96</v>
      </c>
      <c r="G158">
        <v>9.7943287037037036E-7</v>
      </c>
      <c r="H158" t="s">
        <v>942</v>
      </c>
      <c r="I158" t="s">
        <v>943</v>
      </c>
      <c r="J158">
        <v>52</v>
      </c>
      <c r="K158" t="s">
        <v>744</v>
      </c>
      <c r="L158">
        <v>4</v>
      </c>
      <c r="M158" t="s">
        <v>745</v>
      </c>
      <c r="N158">
        <v>0</v>
      </c>
      <c r="O158">
        <v>0.96</v>
      </c>
      <c r="P158">
        <v>0.99</v>
      </c>
      <c r="Q158">
        <v>1.0265300925925929E-5</v>
      </c>
      <c r="R158">
        <v>1</v>
      </c>
      <c r="S158">
        <v>7.1441898148148142E-6</v>
      </c>
      <c r="T158">
        <v>0.93</v>
      </c>
      <c r="U158">
        <v>0.99</v>
      </c>
      <c r="V158">
        <v>4</v>
      </c>
      <c r="W158">
        <v>1</v>
      </c>
      <c r="X158" t="s">
        <v>306</v>
      </c>
      <c r="Y158">
        <v>1</v>
      </c>
      <c r="Z158">
        <v>1</v>
      </c>
      <c r="AA158">
        <v>0</v>
      </c>
      <c r="AB158">
        <v>1</v>
      </c>
      <c r="AC158">
        <v>1</v>
      </c>
      <c r="AD158">
        <v>0</v>
      </c>
      <c r="AE158">
        <v>4</v>
      </c>
      <c r="AF158">
        <v>0</v>
      </c>
      <c r="AG158">
        <v>5</v>
      </c>
      <c r="AH158">
        <v>3</v>
      </c>
      <c r="AI158">
        <v>1</v>
      </c>
      <c r="AJ158">
        <v>2.0899139222786689E-3</v>
      </c>
      <c r="AK158">
        <v>1</v>
      </c>
      <c r="AL158">
        <v>1</v>
      </c>
      <c r="AM158">
        <v>1</v>
      </c>
      <c r="AN158" t="s">
        <v>164</v>
      </c>
      <c r="AO158">
        <v>5</v>
      </c>
      <c r="AP158">
        <v>12</v>
      </c>
      <c r="AQ158">
        <v>1</v>
      </c>
      <c r="AR158">
        <v>0.5</v>
      </c>
      <c r="AS158" t="s">
        <v>53</v>
      </c>
      <c r="AT158">
        <v>1</v>
      </c>
      <c r="AU158" t="b">
        <v>1</v>
      </c>
      <c r="AV158">
        <f t="shared" si="6"/>
        <v>1.0000000000000009E-2</v>
      </c>
      <c r="AW158">
        <f t="shared" si="7"/>
        <v>-5.9999999999999942E-2</v>
      </c>
      <c r="AX158">
        <f t="shared" si="8"/>
        <v>0</v>
      </c>
    </row>
    <row r="159" spans="1:50" x14ac:dyDescent="0.25">
      <c r="A159">
        <v>1000</v>
      </c>
      <c r="B159">
        <v>100</v>
      </c>
      <c r="C159" t="s">
        <v>159</v>
      </c>
      <c r="D159">
        <v>0.99</v>
      </c>
      <c r="E159">
        <v>35</v>
      </c>
      <c r="F159">
        <v>0.97</v>
      </c>
      <c r="G159">
        <v>4.3770833333333331E-7</v>
      </c>
      <c r="H159" t="s">
        <v>886</v>
      </c>
      <c r="I159" t="s">
        <v>940</v>
      </c>
      <c r="J159">
        <v>28</v>
      </c>
      <c r="K159" t="s">
        <v>669</v>
      </c>
      <c r="L159">
        <v>3</v>
      </c>
      <c r="M159" t="s">
        <v>670</v>
      </c>
      <c r="N159">
        <v>0</v>
      </c>
      <c r="O159">
        <v>0.97</v>
      </c>
      <c r="P159">
        <v>0.97</v>
      </c>
      <c r="Q159">
        <v>1.018790509259259E-5</v>
      </c>
      <c r="R159">
        <v>1</v>
      </c>
      <c r="S159">
        <v>7.2205671296296297E-6</v>
      </c>
      <c r="T159">
        <v>0.93</v>
      </c>
      <c r="U159">
        <v>0.97</v>
      </c>
      <c r="V159">
        <v>3</v>
      </c>
      <c r="W159">
        <v>1</v>
      </c>
      <c r="X159" t="s">
        <v>306</v>
      </c>
      <c r="Y159">
        <v>1</v>
      </c>
      <c r="Z159">
        <v>1</v>
      </c>
      <c r="AA159">
        <v>0</v>
      </c>
      <c r="AB159">
        <v>1</v>
      </c>
      <c r="AC159">
        <v>1</v>
      </c>
      <c r="AD159">
        <v>0</v>
      </c>
      <c r="AE159">
        <v>3</v>
      </c>
      <c r="AF159">
        <v>0</v>
      </c>
      <c r="AG159">
        <v>11</v>
      </c>
      <c r="AH159">
        <v>-1</v>
      </c>
      <c r="AI159">
        <v>0</v>
      </c>
      <c r="AJ159">
        <v>0.41629216187143608</v>
      </c>
      <c r="AK159">
        <v>0</v>
      </c>
      <c r="AL159">
        <v>0</v>
      </c>
      <c r="AM159">
        <v>-1</v>
      </c>
      <c r="AN159" t="s">
        <v>164</v>
      </c>
      <c r="AO159">
        <v>5</v>
      </c>
      <c r="AP159">
        <v>12</v>
      </c>
      <c r="AQ159">
        <v>1</v>
      </c>
      <c r="AR159">
        <v>-0.5</v>
      </c>
      <c r="AS159" t="s">
        <v>53</v>
      </c>
      <c r="AT159">
        <v>1</v>
      </c>
      <c r="AU159" t="b">
        <v>1</v>
      </c>
      <c r="AV159">
        <f t="shared" si="6"/>
        <v>3.0000000000000027E-2</v>
      </c>
      <c r="AW159">
        <f t="shared" si="7"/>
        <v>-3.9999999999999925E-2</v>
      </c>
      <c r="AX159">
        <f t="shared" si="8"/>
        <v>0</v>
      </c>
    </row>
    <row r="160" spans="1:50" x14ac:dyDescent="0.25">
      <c r="A160">
        <v>1000</v>
      </c>
      <c r="B160">
        <v>100</v>
      </c>
      <c r="C160" t="s">
        <v>159</v>
      </c>
      <c r="D160">
        <v>0.99</v>
      </c>
      <c r="E160">
        <v>35</v>
      </c>
      <c r="F160">
        <v>0.96</v>
      </c>
      <c r="G160">
        <v>9.0439814814814821E-7</v>
      </c>
      <c r="H160" t="s">
        <v>942</v>
      </c>
      <c r="I160" t="s">
        <v>943</v>
      </c>
      <c r="J160">
        <v>52</v>
      </c>
      <c r="K160" t="s">
        <v>744</v>
      </c>
      <c r="L160">
        <v>4</v>
      </c>
      <c r="M160" t="s">
        <v>745</v>
      </c>
      <c r="N160">
        <v>0</v>
      </c>
      <c r="O160">
        <v>0.96</v>
      </c>
      <c r="P160">
        <v>0.99</v>
      </c>
      <c r="Q160">
        <v>1.028284722222222E-5</v>
      </c>
      <c r="R160">
        <v>1</v>
      </c>
      <c r="S160">
        <v>7.4008449074074066E-6</v>
      </c>
      <c r="T160">
        <v>0.93</v>
      </c>
      <c r="U160">
        <v>0.99</v>
      </c>
      <c r="V160">
        <v>4</v>
      </c>
      <c r="W160">
        <v>1</v>
      </c>
      <c r="X160" t="s">
        <v>306</v>
      </c>
      <c r="Y160">
        <v>1</v>
      </c>
      <c r="Z160">
        <v>1</v>
      </c>
      <c r="AA160">
        <v>0</v>
      </c>
      <c r="AB160">
        <v>1</v>
      </c>
      <c r="AC160">
        <v>1</v>
      </c>
      <c r="AD160">
        <v>0</v>
      </c>
      <c r="AE160">
        <v>4</v>
      </c>
      <c r="AF160">
        <v>0</v>
      </c>
      <c r="AG160">
        <v>5</v>
      </c>
      <c r="AH160">
        <v>3</v>
      </c>
      <c r="AI160">
        <v>1</v>
      </c>
      <c r="AJ160">
        <v>2.0899139222786689E-3</v>
      </c>
      <c r="AK160">
        <v>1</v>
      </c>
      <c r="AL160">
        <v>1</v>
      </c>
      <c r="AM160">
        <v>1</v>
      </c>
      <c r="AN160" t="s">
        <v>164</v>
      </c>
      <c r="AO160">
        <v>5</v>
      </c>
      <c r="AP160">
        <v>12</v>
      </c>
      <c r="AQ160">
        <v>2</v>
      </c>
      <c r="AR160">
        <v>1</v>
      </c>
      <c r="AS160" t="s">
        <v>53</v>
      </c>
      <c r="AT160">
        <v>1</v>
      </c>
      <c r="AU160" t="b">
        <v>1</v>
      </c>
      <c r="AV160">
        <f t="shared" si="6"/>
        <v>1.0000000000000009E-2</v>
      </c>
      <c r="AW160">
        <f t="shared" si="7"/>
        <v>-5.9999999999999942E-2</v>
      </c>
      <c r="AX160">
        <f t="shared" si="8"/>
        <v>0</v>
      </c>
    </row>
    <row r="161" spans="1:50" x14ac:dyDescent="0.25">
      <c r="A161">
        <v>1000</v>
      </c>
      <c r="B161">
        <v>100</v>
      </c>
      <c r="C161" t="s">
        <v>159</v>
      </c>
      <c r="D161">
        <v>0.99</v>
      </c>
      <c r="E161">
        <v>35</v>
      </c>
      <c r="F161">
        <v>0.97</v>
      </c>
      <c r="G161">
        <v>5.4236111111111108E-7</v>
      </c>
      <c r="H161" t="s">
        <v>886</v>
      </c>
      <c r="I161" t="s">
        <v>940</v>
      </c>
      <c r="J161">
        <v>28</v>
      </c>
      <c r="K161" t="s">
        <v>669</v>
      </c>
      <c r="L161">
        <v>3</v>
      </c>
      <c r="M161" t="s">
        <v>670</v>
      </c>
      <c r="N161">
        <v>0</v>
      </c>
      <c r="O161">
        <v>0.97</v>
      </c>
      <c r="P161">
        <v>0.97</v>
      </c>
      <c r="Q161">
        <v>1.010722222222222E-5</v>
      </c>
      <c r="R161">
        <v>1</v>
      </c>
      <c r="S161">
        <v>7.2655671296296293E-6</v>
      </c>
      <c r="T161">
        <v>0.93</v>
      </c>
      <c r="U161">
        <v>0.97</v>
      </c>
      <c r="V161">
        <v>3</v>
      </c>
      <c r="W161">
        <v>1</v>
      </c>
      <c r="X161" t="s">
        <v>306</v>
      </c>
      <c r="Y161">
        <v>1</v>
      </c>
      <c r="Z161">
        <v>1</v>
      </c>
      <c r="AA161">
        <v>0</v>
      </c>
      <c r="AB161">
        <v>1</v>
      </c>
      <c r="AC161">
        <v>1</v>
      </c>
      <c r="AD161">
        <v>0</v>
      </c>
      <c r="AE161">
        <v>3</v>
      </c>
      <c r="AF161">
        <v>0</v>
      </c>
      <c r="AG161">
        <v>11</v>
      </c>
      <c r="AH161">
        <v>-1</v>
      </c>
      <c r="AI161">
        <v>0</v>
      </c>
      <c r="AJ161">
        <v>0.41629216187143608</v>
      </c>
      <c r="AK161">
        <v>0</v>
      </c>
      <c r="AL161">
        <v>0</v>
      </c>
      <c r="AM161">
        <v>-1</v>
      </c>
      <c r="AN161" t="s">
        <v>164</v>
      </c>
      <c r="AO161">
        <v>5</v>
      </c>
      <c r="AP161">
        <v>12</v>
      </c>
      <c r="AQ161">
        <v>2</v>
      </c>
      <c r="AR161">
        <v>-1</v>
      </c>
      <c r="AS161" t="s">
        <v>53</v>
      </c>
      <c r="AT161">
        <v>1</v>
      </c>
      <c r="AU161" t="b">
        <v>1</v>
      </c>
      <c r="AV161">
        <f t="shared" si="6"/>
        <v>3.0000000000000027E-2</v>
      </c>
      <c r="AW161">
        <f t="shared" si="7"/>
        <v>-3.9999999999999925E-2</v>
      </c>
      <c r="AX161">
        <f t="shared" si="8"/>
        <v>0</v>
      </c>
    </row>
    <row r="162" spans="1:50" x14ac:dyDescent="0.25">
      <c r="A162">
        <v>1000</v>
      </c>
      <c r="B162">
        <v>100</v>
      </c>
      <c r="C162" t="s">
        <v>159</v>
      </c>
      <c r="D162">
        <v>0.99</v>
      </c>
      <c r="E162">
        <v>35</v>
      </c>
      <c r="F162">
        <v>0.96</v>
      </c>
      <c r="G162">
        <v>9.3439814814814813E-7</v>
      </c>
      <c r="H162" t="s">
        <v>942</v>
      </c>
      <c r="I162" t="s">
        <v>943</v>
      </c>
      <c r="J162">
        <v>52</v>
      </c>
      <c r="K162" t="s">
        <v>744</v>
      </c>
      <c r="L162">
        <v>4</v>
      </c>
      <c r="M162" t="s">
        <v>745</v>
      </c>
      <c r="N162">
        <v>0</v>
      </c>
      <c r="O162">
        <v>0.96</v>
      </c>
      <c r="P162">
        <v>0.99</v>
      </c>
      <c r="Q162">
        <v>1.0318726851851849E-5</v>
      </c>
      <c r="R162">
        <v>0.99</v>
      </c>
      <c r="S162">
        <v>7.0329513888888896E-6</v>
      </c>
      <c r="T162">
        <v>0.9</v>
      </c>
      <c r="U162">
        <v>0.99</v>
      </c>
      <c r="V162">
        <v>4</v>
      </c>
      <c r="W162">
        <v>1</v>
      </c>
      <c r="X162" t="s">
        <v>306</v>
      </c>
      <c r="Y162">
        <v>1</v>
      </c>
      <c r="Z162">
        <v>1</v>
      </c>
      <c r="AA162">
        <v>0</v>
      </c>
      <c r="AB162">
        <v>1</v>
      </c>
      <c r="AC162">
        <v>1</v>
      </c>
      <c r="AD162">
        <v>0</v>
      </c>
      <c r="AE162">
        <v>4</v>
      </c>
      <c r="AF162">
        <v>0</v>
      </c>
      <c r="AG162">
        <v>5</v>
      </c>
      <c r="AH162">
        <v>3</v>
      </c>
      <c r="AI162">
        <v>1</v>
      </c>
      <c r="AJ162">
        <v>2.0899139222786689E-3</v>
      </c>
      <c r="AK162">
        <v>1</v>
      </c>
      <c r="AL162">
        <v>1</v>
      </c>
      <c r="AM162">
        <v>1</v>
      </c>
      <c r="AN162" t="s">
        <v>164</v>
      </c>
      <c r="AO162">
        <v>5</v>
      </c>
      <c r="AP162">
        <v>12</v>
      </c>
      <c r="AQ162">
        <v>3</v>
      </c>
      <c r="AR162">
        <v>2</v>
      </c>
      <c r="AS162" t="s">
        <v>53</v>
      </c>
      <c r="AT162">
        <v>1</v>
      </c>
      <c r="AU162" t="b">
        <v>1</v>
      </c>
      <c r="AV162">
        <f t="shared" si="6"/>
        <v>0</v>
      </c>
      <c r="AW162">
        <f t="shared" si="7"/>
        <v>-8.9999999999999969E-2</v>
      </c>
      <c r="AX162">
        <f t="shared" si="8"/>
        <v>0</v>
      </c>
    </row>
    <row r="163" spans="1:50" x14ac:dyDescent="0.25">
      <c r="A163">
        <v>1000</v>
      </c>
      <c r="B163">
        <v>100</v>
      </c>
      <c r="C163" t="s">
        <v>159</v>
      </c>
      <c r="D163">
        <v>0.99</v>
      </c>
      <c r="E163">
        <v>35</v>
      </c>
      <c r="F163">
        <v>0.97</v>
      </c>
      <c r="G163">
        <v>5.4196759259259254E-7</v>
      </c>
      <c r="H163" t="s">
        <v>886</v>
      </c>
      <c r="I163" t="s">
        <v>940</v>
      </c>
      <c r="J163">
        <v>28</v>
      </c>
      <c r="K163" t="s">
        <v>669</v>
      </c>
      <c r="L163">
        <v>3</v>
      </c>
      <c r="M163" t="s">
        <v>670</v>
      </c>
      <c r="N163">
        <v>0</v>
      </c>
      <c r="O163">
        <v>0.97</v>
      </c>
      <c r="P163">
        <v>0.97</v>
      </c>
      <c r="Q163">
        <v>1.044748842592593E-5</v>
      </c>
      <c r="R163">
        <v>0.98</v>
      </c>
      <c r="S163">
        <v>7.221273148148148E-6</v>
      </c>
      <c r="T163">
        <v>0.93</v>
      </c>
      <c r="U163">
        <v>0.97</v>
      </c>
      <c r="V163">
        <v>3</v>
      </c>
      <c r="W163">
        <v>1</v>
      </c>
      <c r="X163" t="s">
        <v>306</v>
      </c>
      <c r="Y163">
        <v>1</v>
      </c>
      <c r="Z163">
        <v>1</v>
      </c>
      <c r="AA163">
        <v>0</v>
      </c>
      <c r="AB163">
        <v>1</v>
      </c>
      <c r="AC163">
        <v>1</v>
      </c>
      <c r="AD163">
        <v>0</v>
      </c>
      <c r="AE163">
        <v>3</v>
      </c>
      <c r="AF163">
        <v>0</v>
      </c>
      <c r="AG163">
        <v>11</v>
      </c>
      <c r="AH163">
        <v>-1</v>
      </c>
      <c r="AI163">
        <v>0</v>
      </c>
      <c r="AJ163">
        <v>0.41629216187143608</v>
      </c>
      <c r="AK163">
        <v>0</v>
      </c>
      <c r="AL163">
        <v>0</v>
      </c>
      <c r="AM163">
        <v>-1</v>
      </c>
      <c r="AN163" t="s">
        <v>164</v>
      </c>
      <c r="AO163">
        <v>5</v>
      </c>
      <c r="AP163">
        <v>12</v>
      </c>
      <c r="AQ163">
        <v>3</v>
      </c>
      <c r="AR163">
        <v>-2</v>
      </c>
      <c r="AS163" t="s">
        <v>53</v>
      </c>
      <c r="AT163">
        <v>1</v>
      </c>
      <c r="AU163" t="b">
        <v>1</v>
      </c>
      <c r="AV163">
        <f t="shared" si="6"/>
        <v>1.0000000000000009E-2</v>
      </c>
      <c r="AW163">
        <f t="shared" si="7"/>
        <v>-3.9999999999999925E-2</v>
      </c>
      <c r="AX163">
        <f t="shared" si="8"/>
        <v>0</v>
      </c>
    </row>
    <row r="164" spans="1:50" x14ac:dyDescent="0.25">
      <c r="A164">
        <v>1000</v>
      </c>
      <c r="B164">
        <v>100</v>
      </c>
      <c r="C164" t="s">
        <v>159</v>
      </c>
      <c r="D164">
        <v>0.99</v>
      </c>
      <c r="E164">
        <v>35</v>
      </c>
      <c r="F164">
        <v>0.97</v>
      </c>
      <c r="G164">
        <v>5.4204861111111114E-7</v>
      </c>
      <c r="H164" t="s">
        <v>886</v>
      </c>
      <c r="I164" t="s">
        <v>887</v>
      </c>
      <c r="J164">
        <v>28</v>
      </c>
      <c r="K164" t="s">
        <v>669</v>
      </c>
      <c r="L164">
        <v>3</v>
      </c>
      <c r="M164" t="s">
        <v>670</v>
      </c>
      <c r="N164">
        <v>0</v>
      </c>
      <c r="O164">
        <v>0.97</v>
      </c>
      <c r="P164">
        <v>0.97</v>
      </c>
      <c r="Q164">
        <v>1.0445532407407411E-5</v>
      </c>
      <c r="R164">
        <v>1</v>
      </c>
      <c r="S164">
        <v>7.1456249999999999E-6</v>
      </c>
      <c r="T164">
        <v>0.93</v>
      </c>
      <c r="U164">
        <v>0.97</v>
      </c>
      <c r="V164">
        <v>3</v>
      </c>
      <c r="W164">
        <v>1</v>
      </c>
      <c r="X164" t="s">
        <v>100</v>
      </c>
      <c r="Y164">
        <v>1</v>
      </c>
      <c r="Z164">
        <v>1</v>
      </c>
      <c r="AA164">
        <v>0</v>
      </c>
      <c r="AB164">
        <v>1</v>
      </c>
      <c r="AC164">
        <v>0</v>
      </c>
      <c r="AD164">
        <v>1</v>
      </c>
      <c r="AE164">
        <v>0</v>
      </c>
      <c r="AF164">
        <v>3</v>
      </c>
      <c r="AG164">
        <v>11</v>
      </c>
      <c r="AH164">
        <v>-1</v>
      </c>
      <c r="AI164">
        <v>0</v>
      </c>
      <c r="AJ164">
        <v>0.41669424310184289</v>
      </c>
      <c r="AK164">
        <v>8</v>
      </c>
      <c r="AL164">
        <v>0</v>
      </c>
      <c r="AM164">
        <v>0</v>
      </c>
      <c r="AN164" t="s">
        <v>164</v>
      </c>
      <c r="AO164">
        <v>4</v>
      </c>
      <c r="AP164">
        <v>85</v>
      </c>
      <c r="AQ164">
        <v>1</v>
      </c>
      <c r="AR164">
        <v>0.5</v>
      </c>
      <c r="AS164" t="s">
        <v>53</v>
      </c>
      <c r="AT164">
        <v>1</v>
      </c>
      <c r="AU164" t="b">
        <v>1</v>
      </c>
      <c r="AV164">
        <f t="shared" si="6"/>
        <v>3.0000000000000027E-2</v>
      </c>
      <c r="AW164">
        <f t="shared" si="7"/>
        <v>-3.9999999999999925E-2</v>
      </c>
      <c r="AX164">
        <f t="shared" si="8"/>
        <v>0</v>
      </c>
    </row>
    <row r="165" spans="1:50" x14ac:dyDescent="0.25">
      <c r="A165">
        <v>1000</v>
      </c>
      <c r="B165">
        <v>100</v>
      </c>
      <c r="C165" t="s">
        <v>159</v>
      </c>
      <c r="D165">
        <v>0.99</v>
      </c>
      <c r="E165">
        <v>35</v>
      </c>
      <c r="F165">
        <v>0.97</v>
      </c>
      <c r="G165">
        <v>4.3743055555555559E-7</v>
      </c>
      <c r="H165" t="s">
        <v>886</v>
      </c>
      <c r="I165" t="s">
        <v>887</v>
      </c>
      <c r="J165">
        <v>28</v>
      </c>
      <c r="K165" t="s">
        <v>669</v>
      </c>
      <c r="L165">
        <v>3</v>
      </c>
      <c r="M165" t="s">
        <v>670</v>
      </c>
      <c r="N165">
        <v>0</v>
      </c>
      <c r="O165">
        <v>0.97</v>
      </c>
      <c r="P165">
        <v>0.99</v>
      </c>
      <c r="Q165">
        <v>1.0084780092592591E-5</v>
      </c>
      <c r="R165">
        <v>1</v>
      </c>
      <c r="S165">
        <v>7.1456365740740736E-6</v>
      </c>
      <c r="T165">
        <v>0.93</v>
      </c>
      <c r="U165">
        <v>0.99</v>
      </c>
      <c r="V165">
        <v>3</v>
      </c>
      <c r="W165">
        <v>1</v>
      </c>
      <c r="X165" t="s">
        <v>100</v>
      </c>
      <c r="Y165">
        <v>1</v>
      </c>
      <c r="Z165">
        <v>1</v>
      </c>
      <c r="AA165">
        <v>0</v>
      </c>
      <c r="AB165">
        <v>1</v>
      </c>
      <c r="AC165">
        <v>0</v>
      </c>
      <c r="AD165">
        <v>1</v>
      </c>
      <c r="AE165">
        <v>0</v>
      </c>
      <c r="AF165">
        <v>3</v>
      </c>
      <c r="AG165">
        <v>11</v>
      </c>
      <c r="AH165">
        <v>-1</v>
      </c>
      <c r="AI165">
        <v>0</v>
      </c>
      <c r="AJ165">
        <v>0.41669424310184289</v>
      </c>
      <c r="AK165">
        <v>8</v>
      </c>
      <c r="AL165">
        <v>0</v>
      </c>
      <c r="AM165">
        <v>0</v>
      </c>
      <c r="AN165" t="s">
        <v>164</v>
      </c>
      <c r="AO165">
        <v>4</v>
      </c>
      <c r="AP165">
        <v>85</v>
      </c>
      <c r="AQ165">
        <v>1</v>
      </c>
      <c r="AR165">
        <v>-0.5</v>
      </c>
      <c r="AS165" t="s">
        <v>53</v>
      </c>
      <c r="AT165">
        <v>1</v>
      </c>
      <c r="AU165" t="b">
        <v>1</v>
      </c>
      <c r="AV165">
        <f t="shared" si="6"/>
        <v>1.0000000000000009E-2</v>
      </c>
      <c r="AW165">
        <f t="shared" si="7"/>
        <v>-5.9999999999999942E-2</v>
      </c>
      <c r="AX165">
        <f t="shared" si="8"/>
        <v>0</v>
      </c>
    </row>
    <row r="166" spans="1:50" x14ac:dyDescent="0.25">
      <c r="A166">
        <v>1000</v>
      </c>
      <c r="B166">
        <v>100</v>
      </c>
      <c r="C166" t="s">
        <v>159</v>
      </c>
      <c r="D166">
        <v>0.99</v>
      </c>
      <c r="E166">
        <v>35</v>
      </c>
      <c r="F166">
        <v>0.93</v>
      </c>
      <c r="G166">
        <v>1.1611689814814819E-6</v>
      </c>
      <c r="H166" t="s">
        <v>944</v>
      </c>
      <c r="I166" t="s">
        <v>945</v>
      </c>
      <c r="J166">
        <v>64</v>
      </c>
      <c r="K166" t="s">
        <v>922</v>
      </c>
      <c r="L166">
        <v>4</v>
      </c>
      <c r="M166" t="s">
        <v>713</v>
      </c>
      <c r="N166">
        <v>0</v>
      </c>
      <c r="O166">
        <v>0.93</v>
      </c>
      <c r="P166">
        <v>0.95</v>
      </c>
      <c r="Q166">
        <v>9.9056944444444446E-6</v>
      </c>
      <c r="R166">
        <v>0.98</v>
      </c>
      <c r="S166">
        <v>7.5044907407407402E-6</v>
      </c>
      <c r="T166">
        <v>0.9</v>
      </c>
      <c r="U166">
        <v>0.95</v>
      </c>
      <c r="V166">
        <v>7</v>
      </c>
      <c r="W166">
        <v>0.8571428571428571</v>
      </c>
      <c r="X166" t="s">
        <v>100</v>
      </c>
      <c r="Y166">
        <v>1</v>
      </c>
      <c r="Z166">
        <v>2</v>
      </c>
      <c r="AA166">
        <v>0</v>
      </c>
      <c r="AB166">
        <v>1</v>
      </c>
      <c r="AC166">
        <v>1</v>
      </c>
      <c r="AD166">
        <v>1</v>
      </c>
      <c r="AE166">
        <v>1</v>
      </c>
      <c r="AF166">
        <v>3</v>
      </c>
      <c r="AG166">
        <v>8</v>
      </c>
      <c r="AH166">
        <v>9</v>
      </c>
      <c r="AI166">
        <v>1</v>
      </c>
      <c r="AJ166">
        <v>0.36767138969474028</v>
      </c>
      <c r="AK166">
        <v>8</v>
      </c>
      <c r="AL166">
        <v>4</v>
      </c>
      <c r="AM166">
        <v>0.5</v>
      </c>
      <c r="AN166" t="s">
        <v>164</v>
      </c>
      <c r="AO166">
        <v>4</v>
      </c>
      <c r="AP166">
        <v>85</v>
      </c>
      <c r="AQ166">
        <v>2</v>
      </c>
      <c r="AR166">
        <v>1</v>
      </c>
      <c r="AS166" t="s">
        <v>53</v>
      </c>
      <c r="AT166">
        <v>1</v>
      </c>
      <c r="AU166" t="b">
        <v>1</v>
      </c>
      <c r="AV166">
        <f t="shared" si="6"/>
        <v>3.0000000000000027E-2</v>
      </c>
      <c r="AW166">
        <f t="shared" si="7"/>
        <v>-4.9999999999999933E-2</v>
      </c>
      <c r="AX166">
        <f t="shared" si="8"/>
        <v>0</v>
      </c>
    </row>
    <row r="167" spans="1:50" x14ac:dyDescent="0.25">
      <c r="A167">
        <v>1000</v>
      </c>
      <c r="B167">
        <v>100</v>
      </c>
      <c r="C167" t="s">
        <v>159</v>
      </c>
      <c r="D167">
        <v>0.99</v>
      </c>
      <c r="E167">
        <v>35</v>
      </c>
      <c r="F167">
        <v>0.97</v>
      </c>
      <c r="G167">
        <v>4.3734953703703699E-7</v>
      </c>
      <c r="H167" t="s">
        <v>886</v>
      </c>
      <c r="I167" t="s">
        <v>887</v>
      </c>
      <c r="J167">
        <v>28</v>
      </c>
      <c r="K167" t="s">
        <v>669</v>
      </c>
      <c r="L167">
        <v>3</v>
      </c>
      <c r="M167" t="s">
        <v>670</v>
      </c>
      <c r="N167">
        <v>0</v>
      </c>
      <c r="O167">
        <v>0.97</v>
      </c>
      <c r="P167">
        <v>0.99</v>
      </c>
      <c r="Q167">
        <v>1.019033564814815E-5</v>
      </c>
      <c r="R167">
        <v>1</v>
      </c>
      <c r="S167">
        <v>7.2199884259259258E-6</v>
      </c>
      <c r="T167">
        <v>0.91</v>
      </c>
      <c r="U167">
        <v>0.99</v>
      </c>
      <c r="V167">
        <v>3</v>
      </c>
      <c r="W167">
        <v>1</v>
      </c>
      <c r="X167" t="s">
        <v>100</v>
      </c>
      <c r="Y167">
        <v>1</v>
      </c>
      <c r="Z167">
        <v>1</v>
      </c>
      <c r="AA167">
        <v>0</v>
      </c>
      <c r="AB167">
        <v>1</v>
      </c>
      <c r="AC167">
        <v>0</v>
      </c>
      <c r="AD167">
        <v>1</v>
      </c>
      <c r="AE167">
        <v>0</v>
      </c>
      <c r="AF167">
        <v>3</v>
      </c>
      <c r="AG167">
        <v>11</v>
      </c>
      <c r="AH167">
        <v>-1</v>
      </c>
      <c r="AI167">
        <v>0</v>
      </c>
      <c r="AJ167">
        <v>0.41669424310184289</v>
      </c>
      <c r="AK167">
        <v>8</v>
      </c>
      <c r="AL167">
        <v>0</v>
      </c>
      <c r="AM167">
        <v>0</v>
      </c>
      <c r="AN167" t="s">
        <v>164</v>
      </c>
      <c r="AO167">
        <v>4</v>
      </c>
      <c r="AP167">
        <v>85</v>
      </c>
      <c r="AQ167">
        <v>2</v>
      </c>
      <c r="AR167">
        <v>-1</v>
      </c>
      <c r="AS167" t="s">
        <v>53</v>
      </c>
      <c r="AT167">
        <v>1</v>
      </c>
      <c r="AU167" t="b">
        <v>1</v>
      </c>
      <c r="AV167">
        <f t="shared" si="6"/>
        <v>1.0000000000000009E-2</v>
      </c>
      <c r="AW167">
        <f t="shared" si="7"/>
        <v>-7.999999999999996E-2</v>
      </c>
      <c r="AX167">
        <f t="shared" si="8"/>
        <v>0</v>
      </c>
    </row>
    <row r="168" spans="1:50" x14ac:dyDescent="0.25">
      <c r="A168">
        <v>1000</v>
      </c>
      <c r="B168">
        <v>100</v>
      </c>
      <c r="C168" t="s">
        <v>159</v>
      </c>
      <c r="D168">
        <v>0.99</v>
      </c>
      <c r="E168">
        <v>35</v>
      </c>
      <c r="F168">
        <v>0.89</v>
      </c>
      <c r="G168">
        <v>1.883530092592592E-6</v>
      </c>
      <c r="H168" t="s">
        <v>946</v>
      </c>
      <c r="I168" t="s">
        <v>947</v>
      </c>
      <c r="J168">
        <v>94</v>
      </c>
      <c r="K168" t="s">
        <v>750</v>
      </c>
      <c r="L168">
        <v>5</v>
      </c>
      <c r="M168" t="s">
        <v>751</v>
      </c>
      <c r="N168">
        <v>0</v>
      </c>
      <c r="O168">
        <v>0.89</v>
      </c>
      <c r="P168">
        <v>0.93</v>
      </c>
      <c r="Q168">
        <v>1.008453703703704E-5</v>
      </c>
      <c r="R168">
        <v>0.97</v>
      </c>
      <c r="S168">
        <v>7.1452662037037026E-6</v>
      </c>
      <c r="T168">
        <v>0.93</v>
      </c>
      <c r="U168">
        <v>0.93</v>
      </c>
      <c r="V168">
        <v>11</v>
      </c>
      <c r="W168">
        <v>0.90909090909090906</v>
      </c>
      <c r="X168" t="s">
        <v>100</v>
      </c>
      <c r="Y168">
        <v>1</v>
      </c>
      <c r="Z168">
        <v>1</v>
      </c>
      <c r="AA168">
        <v>0</v>
      </c>
      <c r="AB168">
        <v>1</v>
      </c>
      <c r="AC168">
        <v>0</v>
      </c>
      <c r="AD168">
        <v>1</v>
      </c>
      <c r="AE168">
        <v>0</v>
      </c>
      <c r="AF168">
        <v>5</v>
      </c>
      <c r="AG168">
        <v>6</v>
      </c>
      <c r="AH168">
        <v>3</v>
      </c>
      <c r="AI168">
        <v>1</v>
      </c>
      <c r="AJ168">
        <v>0</v>
      </c>
      <c r="AK168">
        <v>6</v>
      </c>
      <c r="AL168">
        <v>6</v>
      </c>
      <c r="AM168">
        <v>1</v>
      </c>
      <c r="AN168" t="s">
        <v>164</v>
      </c>
      <c r="AO168">
        <v>4</v>
      </c>
      <c r="AP168">
        <v>85</v>
      </c>
      <c r="AQ168">
        <v>3</v>
      </c>
      <c r="AR168">
        <v>2</v>
      </c>
      <c r="AS168" t="s">
        <v>53</v>
      </c>
      <c r="AT168">
        <v>1</v>
      </c>
      <c r="AU168" t="b">
        <v>1</v>
      </c>
      <c r="AV168">
        <f t="shared" si="6"/>
        <v>3.9999999999999925E-2</v>
      </c>
      <c r="AW168">
        <f t="shared" si="7"/>
        <v>0</v>
      </c>
      <c r="AX168">
        <f t="shared" si="8"/>
        <v>0</v>
      </c>
    </row>
    <row r="169" spans="1:50" x14ac:dyDescent="0.25">
      <c r="A169">
        <v>1000</v>
      </c>
      <c r="B169">
        <v>100</v>
      </c>
      <c r="C169" t="s">
        <v>159</v>
      </c>
      <c r="D169">
        <v>0.99</v>
      </c>
      <c r="E169">
        <v>35</v>
      </c>
      <c r="F169">
        <v>0.97</v>
      </c>
      <c r="G169">
        <v>4.3722222222222222E-7</v>
      </c>
      <c r="H169" t="s">
        <v>886</v>
      </c>
      <c r="I169" t="s">
        <v>887</v>
      </c>
      <c r="J169">
        <v>28</v>
      </c>
      <c r="K169" t="s">
        <v>669</v>
      </c>
      <c r="L169">
        <v>3</v>
      </c>
      <c r="M169" t="s">
        <v>670</v>
      </c>
      <c r="N169">
        <v>0</v>
      </c>
      <c r="O169">
        <v>0.97</v>
      </c>
      <c r="P169">
        <v>0.99</v>
      </c>
      <c r="Q169">
        <v>1.000706018518519E-5</v>
      </c>
      <c r="R169">
        <v>1</v>
      </c>
      <c r="S169">
        <v>7.0405671296296297E-6</v>
      </c>
      <c r="T169">
        <v>0.91</v>
      </c>
      <c r="U169">
        <v>0.99</v>
      </c>
      <c r="V169">
        <v>3</v>
      </c>
      <c r="W169">
        <v>1</v>
      </c>
      <c r="X169" t="s">
        <v>100</v>
      </c>
      <c r="Y169">
        <v>1</v>
      </c>
      <c r="Z169">
        <v>1</v>
      </c>
      <c r="AA169">
        <v>0</v>
      </c>
      <c r="AB169">
        <v>1</v>
      </c>
      <c r="AC169">
        <v>0</v>
      </c>
      <c r="AD169">
        <v>1</v>
      </c>
      <c r="AE169">
        <v>0</v>
      </c>
      <c r="AF169">
        <v>3</v>
      </c>
      <c r="AG169">
        <v>11</v>
      </c>
      <c r="AH169">
        <v>-1</v>
      </c>
      <c r="AI169">
        <v>0</v>
      </c>
      <c r="AJ169">
        <v>0.41669424310184289</v>
      </c>
      <c r="AK169">
        <v>8</v>
      </c>
      <c r="AL169">
        <v>0</v>
      </c>
      <c r="AM169">
        <v>0</v>
      </c>
      <c r="AN169" t="s">
        <v>164</v>
      </c>
      <c r="AO169">
        <v>4</v>
      </c>
      <c r="AP169">
        <v>85</v>
      </c>
      <c r="AQ169">
        <v>3</v>
      </c>
      <c r="AR169">
        <v>-2</v>
      </c>
      <c r="AS169" t="s">
        <v>53</v>
      </c>
      <c r="AT169">
        <v>1</v>
      </c>
      <c r="AU169" t="b">
        <v>1</v>
      </c>
      <c r="AV169">
        <f t="shared" si="6"/>
        <v>1.0000000000000009E-2</v>
      </c>
      <c r="AW169">
        <f t="shared" si="7"/>
        <v>-7.999999999999996E-2</v>
      </c>
      <c r="AX169">
        <f t="shared" si="8"/>
        <v>0</v>
      </c>
    </row>
    <row r="170" spans="1:50" x14ac:dyDescent="0.25">
      <c r="A170">
        <v>1000</v>
      </c>
      <c r="B170">
        <v>100</v>
      </c>
      <c r="C170" t="s">
        <v>159</v>
      </c>
      <c r="D170">
        <v>0.99</v>
      </c>
      <c r="E170">
        <v>35</v>
      </c>
      <c r="F170">
        <v>0.97</v>
      </c>
      <c r="G170">
        <v>5.4237268518518523E-7</v>
      </c>
      <c r="H170" t="s">
        <v>948</v>
      </c>
      <c r="I170" t="s">
        <v>949</v>
      </c>
      <c r="J170">
        <v>28</v>
      </c>
      <c r="K170" t="s">
        <v>950</v>
      </c>
      <c r="L170">
        <v>3</v>
      </c>
      <c r="M170" t="s">
        <v>670</v>
      </c>
      <c r="N170">
        <v>0</v>
      </c>
      <c r="O170">
        <v>0.97</v>
      </c>
      <c r="P170">
        <v>0.99</v>
      </c>
      <c r="Q170">
        <v>1.044449074074074E-5</v>
      </c>
      <c r="R170">
        <v>0.98</v>
      </c>
      <c r="S170">
        <v>7.1449652777777782E-6</v>
      </c>
      <c r="T170">
        <v>0.93</v>
      </c>
      <c r="U170">
        <v>0.99</v>
      </c>
      <c r="V170">
        <v>3</v>
      </c>
      <c r="W170">
        <v>1</v>
      </c>
      <c r="X170" t="s">
        <v>316</v>
      </c>
      <c r="Y170">
        <v>1</v>
      </c>
      <c r="Z170">
        <v>2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2</v>
      </c>
      <c r="AG170">
        <v>2</v>
      </c>
      <c r="AH170">
        <v>1</v>
      </c>
      <c r="AI170">
        <v>1</v>
      </c>
      <c r="AJ170">
        <v>0</v>
      </c>
      <c r="AK170">
        <v>37</v>
      </c>
      <c r="AL170">
        <v>1</v>
      </c>
      <c r="AM170">
        <v>2.7027027027027029E-2</v>
      </c>
      <c r="AN170" t="s">
        <v>164</v>
      </c>
      <c r="AO170">
        <v>2</v>
      </c>
      <c r="AP170">
        <v>338</v>
      </c>
      <c r="AQ170">
        <v>1</v>
      </c>
      <c r="AR170">
        <v>0.5</v>
      </c>
      <c r="AS170" t="s">
        <v>53</v>
      </c>
      <c r="AT170">
        <v>1</v>
      </c>
      <c r="AU170" t="b">
        <v>1</v>
      </c>
      <c r="AV170">
        <f t="shared" si="6"/>
        <v>-1.0000000000000009E-2</v>
      </c>
      <c r="AW170">
        <f t="shared" si="7"/>
        <v>-5.9999999999999942E-2</v>
      </c>
      <c r="AX170">
        <f t="shared" si="8"/>
        <v>0</v>
      </c>
    </row>
    <row r="171" spans="1:50" x14ac:dyDescent="0.25">
      <c r="A171">
        <v>1000</v>
      </c>
      <c r="B171">
        <v>100</v>
      </c>
      <c r="C171" t="s">
        <v>159</v>
      </c>
      <c r="D171">
        <v>0.99</v>
      </c>
      <c r="E171">
        <v>35</v>
      </c>
      <c r="F171">
        <v>0.95</v>
      </c>
      <c r="G171">
        <v>3.6171296296296298E-7</v>
      </c>
      <c r="H171" t="s">
        <v>951</v>
      </c>
      <c r="I171" t="s">
        <v>952</v>
      </c>
      <c r="J171">
        <v>18</v>
      </c>
      <c r="K171" t="s">
        <v>953</v>
      </c>
      <c r="L171">
        <v>3</v>
      </c>
      <c r="M171" t="s">
        <v>757</v>
      </c>
      <c r="N171">
        <v>0</v>
      </c>
      <c r="O171">
        <v>0.95</v>
      </c>
      <c r="P171">
        <v>0.98</v>
      </c>
      <c r="Q171">
        <v>1.044633101851852E-5</v>
      </c>
      <c r="R171">
        <v>0.98</v>
      </c>
      <c r="S171">
        <v>7.32394675925926E-6</v>
      </c>
      <c r="T171">
        <v>0.91</v>
      </c>
      <c r="U171">
        <v>0.98</v>
      </c>
      <c r="V171">
        <v>5</v>
      </c>
      <c r="W171">
        <v>1</v>
      </c>
      <c r="X171" t="s">
        <v>316</v>
      </c>
      <c r="Y171">
        <v>1</v>
      </c>
      <c r="Z171">
        <v>2</v>
      </c>
      <c r="AA171">
        <v>0</v>
      </c>
      <c r="AB171">
        <v>1</v>
      </c>
      <c r="AC171">
        <v>0</v>
      </c>
      <c r="AD171">
        <v>2</v>
      </c>
      <c r="AE171">
        <v>0</v>
      </c>
      <c r="AF171">
        <v>3</v>
      </c>
      <c r="AG171">
        <v>11</v>
      </c>
      <c r="AH171">
        <v>-1</v>
      </c>
      <c r="AI171">
        <v>0</v>
      </c>
      <c r="AJ171">
        <v>0.2360235465148387</v>
      </c>
      <c r="AK171">
        <v>20</v>
      </c>
      <c r="AL171">
        <v>0</v>
      </c>
      <c r="AM171">
        <v>0</v>
      </c>
      <c r="AN171" t="s">
        <v>164</v>
      </c>
      <c r="AO171">
        <v>2</v>
      </c>
      <c r="AP171">
        <v>338</v>
      </c>
      <c r="AQ171">
        <v>1</v>
      </c>
      <c r="AR171">
        <v>-0.5</v>
      </c>
      <c r="AS171" t="s">
        <v>53</v>
      </c>
      <c r="AT171">
        <v>1</v>
      </c>
      <c r="AU171" t="b">
        <v>1</v>
      </c>
      <c r="AV171">
        <f t="shared" si="6"/>
        <v>0</v>
      </c>
      <c r="AW171">
        <f t="shared" si="7"/>
        <v>-6.9999999999999951E-2</v>
      </c>
      <c r="AX171">
        <f t="shared" si="8"/>
        <v>0</v>
      </c>
    </row>
    <row r="172" spans="1:50" x14ac:dyDescent="0.25">
      <c r="A172">
        <v>1000</v>
      </c>
      <c r="B172">
        <v>100</v>
      </c>
      <c r="C172" t="s">
        <v>159</v>
      </c>
      <c r="D172">
        <v>0.99</v>
      </c>
      <c r="E172">
        <v>35</v>
      </c>
      <c r="F172">
        <v>0.97</v>
      </c>
      <c r="G172">
        <v>4.3766203703703699E-7</v>
      </c>
      <c r="H172" t="s">
        <v>948</v>
      </c>
      <c r="I172" t="s">
        <v>949</v>
      </c>
      <c r="J172">
        <v>28</v>
      </c>
      <c r="K172" t="s">
        <v>950</v>
      </c>
      <c r="L172">
        <v>3</v>
      </c>
      <c r="M172" t="s">
        <v>670</v>
      </c>
      <c r="N172">
        <v>0</v>
      </c>
      <c r="O172">
        <v>0.97</v>
      </c>
      <c r="P172">
        <v>0.99</v>
      </c>
      <c r="Q172">
        <v>1.025974537037037E-5</v>
      </c>
      <c r="R172">
        <v>0.98</v>
      </c>
      <c r="S172">
        <v>7.145243055555556E-6</v>
      </c>
      <c r="T172">
        <v>0.93</v>
      </c>
      <c r="U172">
        <v>0.99</v>
      </c>
      <c r="V172">
        <v>3</v>
      </c>
      <c r="W172">
        <v>1</v>
      </c>
      <c r="X172" t="s">
        <v>316</v>
      </c>
      <c r="Y172">
        <v>1</v>
      </c>
      <c r="Z172">
        <v>2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2</v>
      </c>
      <c r="AG172">
        <v>2</v>
      </c>
      <c r="AH172">
        <v>1</v>
      </c>
      <c r="AI172">
        <v>1</v>
      </c>
      <c r="AJ172">
        <v>0</v>
      </c>
      <c r="AK172">
        <v>37</v>
      </c>
      <c r="AL172">
        <v>1</v>
      </c>
      <c r="AM172">
        <v>2.7027027027027029E-2</v>
      </c>
      <c r="AN172" t="s">
        <v>164</v>
      </c>
      <c r="AO172">
        <v>2</v>
      </c>
      <c r="AP172">
        <v>338</v>
      </c>
      <c r="AQ172">
        <v>2</v>
      </c>
      <c r="AR172">
        <v>1</v>
      </c>
      <c r="AS172" t="s">
        <v>53</v>
      </c>
      <c r="AT172">
        <v>1</v>
      </c>
      <c r="AU172" t="b">
        <v>1</v>
      </c>
      <c r="AV172">
        <f t="shared" si="6"/>
        <v>-1.0000000000000009E-2</v>
      </c>
      <c r="AW172">
        <f t="shared" si="7"/>
        <v>-5.9999999999999942E-2</v>
      </c>
      <c r="AX172">
        <f t="shared" si="8"/>
        <v>0</v>
      </c>
    </row>
    <row r="173" spans="1:50" x14ac:dyDescent="0.25">
      <c r="A173">
        <v>1000</v>
      </c>
      <c r="B173">
        <v>100</v>
      </c>
      <c r="C173" t="s">
        <v>159</v>
      </c>
      <c r="D173">
        <v>0.99</v>
      </c>
      <c r="E173">
        <v>35</v>
      </c>
      <c r="F173">
        <v>0.87</v>
      </c>
      <c r="G173">
        <v>9.9668981481481481E-7</v>
      </c>
      <c r="H173" t="s">
        <v>954</v>
      </c>
      <c r="I173" t="s">
        <v>955</v>
      </c>
      <c r="J173">
        <v>46</v>
      </c>
      <c r="K173" t="s">
        <v>956</v>
      </c>
      <c r="L173">
        <v>4</v>
      </c>
      <c r="M173" t="s">
        <v>761</v>
      </c>
      <c r="N173">
        <v>0</v>
      </c>
      <c r="O173">
        <v>0.87</v>
      </c>
      <c r="P173">
        <v>0.92</v>
      </c>
      <c r="Q173">
        <v>1.0529780092592591E-5</v>
      </c>
      <c r="R173">
        <v>0.98</v>
      </c>
      <c r="S173">
        <v>7.2441666666666666E-6</v>
      </c>
      <c r="T173">
        <v>0.84</v>
      </c>
      <c r="U173">
        <v>0.92</v>
      </c>
      <c r="V173">
        <v>13</v>
      </c>
      <c r="W173">
        <v>0.61538461538461542</v>
      </c>
      <c r="X173" t="s">
        <v>316</v>
      </c>
      <c r="Y173">
        <v>1</v>
      </c>
      <c r="Z173">
        <v>2</v>
      </c>
      <c r="AA173">
        <v>0</v>
      </c>
      <c r="AB173">
        <v>1</v>
      </c>
      <c r="AC173">
        <v>0</v>
      </c>
      <c r="AD173">
        <v>2</v>
      </c>
      <c r="AE173">
        <v>0</v>
      </c>
      <c r="AF173">
        <v>4</v>
      </c>
      <c r="AG173">
        <v>15</v>
      </c>
      <c r="AH173">
        <v>-1</v>
      </c>
      <c r="AI173">
        <v>0</v>
      </c>
      <c r="AJ173">
        <v>0.12812740435551839</v>
      </c>
      <c r="AK173">
        <v>3</v>
      </c>
      <c r="AL173">
        <v>0</v>
      </c>
      <c r="AM173">
        <v>0</v>
      </c>
      <c r="AN173" t="s">
        <v>164</v>
      </c>
      <c r="AO173">
        <v>2</v>
      </c>
      <c r="AP173">
        <v>338</v>
      </c>
      <c r="AQ173">
        <v>2</v>
      </c>
      <c r="AR173">
        <v>-1</v>
      </c>
      <c r="AS173" t="s">
        <v>53</v>
      </c>
      <c r="AT173">
        <v>1</v>
      </c>
      <c r="AU173" t="b">
        <v>1</v>
      </c>
      <c r="AV173">
        <f t="shared" si="6"/>
        <v>5.9999999999999942E-2</v>
      </c>
      <c r="AW173">
        <f t="shared" si="7"/>
        <v>-8.0000000000000071E-2</v>
      </c>
      <c r="AX173">
        <f t="shared" si="8"/>
        <v>0</v>
      </c>
    </row>
    <row r="174" spans="1:50" x14ac:dyDescent="0.25">
      <c r="A174">
        <v>1000</v>
      </c>
      <c r="B174">
        <v>100</v>
      </c>
      <c r="C174" t="s">
        <v>159</v>
      </c>
      <c r="D174">
        <v>0.99</v>
      </c>
      <c r="E174">
        <v>35</v>
      </c>
      <c r="F174">
        <v>0.97</v>
      </c>
      <c r="G174">
        <v>4.6825231481481478E-7</v>
      </c>
      <c r="H174" t="s">
        <v>948</v>
      </c>
      <c r="I174" t="s">
        <v>949</v>
      </c>
      <c r="J174">
        <v>28</v>
      </c>
      <c r="K174" t="s">
        <v>950</v>
      </c>
      <c r="L174">
        <v>3</v>
      </c>
      <c r="M174" t="s">
        <v>670</v>
      </c>
      <c r="N174">
        <v>0</v>
      </c>
      <c r="O174">
        <v>0.97</v>
      </c>
      <c r="P174">
        <v>0.99</v>
      </c>
      <c r="Q174">
        <v>1.053328703703704E-5</v>
      </c>
      <c r="R174">
        <v>1</v>
      </c>
      <c r="S174">
        <v>7.2621990740740734E-6</v>
      </c>
      <c r="T174">
        <v>0.91</v>
      </c>
      <c r="U174">
        <v>0.99</v>
      </c>
      <c r="V174">
        <v>3</v>
      </c>
      <c r="W174">
        <v>1</v>
      </c>
      <c r="X174" t="s">
        <v>316</v>
      </c>
      <c r="Y174">
        <v>1</v>
      </c>
      <c r="Z174">
        <v>2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2</v>
      </c>
      <c r="AG174">
        <v>2</v>
      </c>
      <c r="AH174">
        <v>1</v>
      </c>
      <c r="AI174">
        <v>1</v>
      </c>
      <c r="AJ174">
        <v>0</v>
      </c>
      <c r="AK174">
        <v>37</v>
      </c>
      <c r="AL174">
        <v>1</v>
      </c>
      <c r="AM174">
        <v>2.7027027027027029E-2</v>
      </c>
      <c r="AN174" t="s">
        <v>164</v>
      </c>
      <c r="AO174">
        <v>2</v>
      </c>
      <c r="AP174">
        <v>338</v>
      </c>
      <c r="AQ174">
        <v>3</v>
      </c>
      <c r="AR174">
        <v>2</v>
      </c>
      <c r="AS174" t="s">
        <v>53</v>
      </c>
      <c r="AT174">
        <v>1</v>
      </c>
      <c r="AU174" t="b">
        <v>1</v>
      </c>
      <c r="AV174">
        <f t="shared" si="6"/>
        <v>1.0000000000000009E-2</v>
      </c>
      <c r="AW174">
        <f t="shared" si="7"/>
        <v>-7.999999999999996E-2</v>
      </c>
      <c r="AX174">
        <f t="shared" si="8"/>
        <v>0</v>
      </c>
    </row>
    <row r="175" spans="1:50" x14ac:dyDescent="0.25">
      <c r="A175">
        <v>1000</v>
      </c>
      <c r="B175">
        <v>100</v>
      </c>
      <c r="C175" t="s">
        <v>159</v>
      </c>
      <c r="D175">
        <v>0.99</v>
      </c>
      <c r="E175">
        <v>35</v>
      </c>
      <c r="F175">
        <v>0.75</v>
      </c>
      <c r="G175">
        <v>7.028703703703703E-7</v>
      </c>
      <c r="H175" t="s">
        <v>957</v>
      </c>
      <c r="I175" t="s">
        <v>958</v>
      </c>
      <c r="J175">
        <v>32</v>
      </c>
      <c r="K175" t="s">
        <v>959</v>
      </c>
      <c r="L175">
        <v>3</v>
      </c>
      <c r="M175" t="s">
        <v>960</v>
      </c>
      <c r="N175">
        <v>0</v>
      </c>
      <c r="O175">
        <v>0.62</v>
      </c>
      <c r="P175">
        <v>0.77</v>
      </c>
      <c r="Q175">
        <v>1.042423611111111E-5</v>
      </c>
      <c r="R175">
        <v>0.81</v>
      </c>
      <c r="S175">
        <v>7.2842361111111111E-6</v>
      </c>
      <c r="T175">
        <v>0.76</v>
      </c>
      <c r="U175">
        <v>0.67</v>
      </c>
      <c r="V175">
        <v>25</v>
      </c>
      <c r="W175">
        <v>0.88</v>
      </c>
      <c r="X175" t="s">
        <v>316</v>
      </c>
      <c r="Y175">
        <v>1</v>
      </c>
      <c r="Z175">
        <v>2</v>
      </c>
      <c r="AA175">
        <v>0</v>
      </c>
      <c r="AB175">
        <v>1</v>
      </c>
      <c r="AC175">
        <v>1</v>
      </c>
      <c r="AD175">
        <v>1</v>
      </c>
      <c r="AE175">
        <v>1</v>
      </c>
      <c r="AF175">
        <v>2</v>
      </c>
      <c r="AG175">
        <v>14</v>
      </c>
      <c r="AH175">
        <v>-1</v>
      </c>
      <c r="AI175">
        <v>0</v>
      </c>
      <c r="AJ175">
        <v>7.8230261529284334E-2</v>
      </c>
      <c r="AK175">
        <v>0</v>
      </c>
      <c r="AL175">
        <v>0</v>
      </c>
      <c r="AM175">
        <v>-1</v>
      </c>
      <c r="AN175" t="s">
        <v>164</v>
      </c>
      <c r="AO175">
        <v>2</v>
      </c>
      <c r="AP175">
        <v>338</v>
      </c>
      <c r="AQ175">
        <v>3</v>
      </c>
      <c r="AR175">
        <v>-2</v>
      </c>
      <c r="AS175" t="s">
        <v>53</v>
      </c>
      <c r="AT175">
        <v>1</v>
      </c>
      <c r="AU175" t="b">
        <v>1</v>
      </c>
      <c r="AV175">
        <f t="shared" si="6"/>
        <v>4.0000000000000036E-2</v>
      </c>
      <c r="AW175">
        <f t="shared" si="7"/>
        <v>-1.0000000000000009E-2</v>
      </c>
      <c r="AX175">
        <f t="shared" si="8"/>
        <v>-9.9999999999999978E-2</v>
      </c>
    </row>
    <row r="176" spans="1:50" x14ac:dyDescent="0.25">
      <c r="A176">
        <v>1000</v>
      </c>
      <c r="B176">
        <v>100</v>
      </c>
      <c r="C176" t="s">
        <v>159</v>
      </c>
      <c r="D176">
        <v>0.99</v>
      </c>
      <c r="E176">
        <v>35</v>
      </c>
      <c r="F176">
        <v>0.97</v>
      </c>
      <c r="G176">
        <v>4.6796296296296303E-7</v>
      </c>
      <c r="H176" t="s">
        <v>886</v>
      </c>
      <c r="I176" t="s">
        <v>887</v>
      </c>
      <c r="J176">
        <v>28</v>
      </c>
      <c r="K176" t="s">
        <v>669</v>
      </c>
      <c r="L176">
        <v>3</v>
      </c>
      <c r="M176" t="s">
        <v>670</v>
      </c>
      <c r="N176">
        <v>9.347222222222222E-8</v>
      </c>
      <c r="O176">
        <v>0.97</v>
      </c>
      <c r="P176">
        <v>0.99</v>
      </c>
      <c r="Q176">
        <v>1.007127314814815E-5</v>
      </c>
      <c r="R176">
        <v>1</v>
      </c>
      <c r="S176">
        <v>7.2199537037037037E-6</v>
      </c>
      <c r="T176">
        <v>0.9</v>
      </c>
      <c r="U176">
        <v>0.99</v>
      </c>
      <c r="V176">
        <v>3</v>
      </c>
      <c r="W176">
        <v>1</v>
      </c>
      <c r="X176" t="s">
        <v>329</v>
      </c>
      <c r="Y176">
        <v>1</v>
      </c>
      <c r="Z176">
        <v>1</v>
      </c>
      <c r="AA176">
        <v>0</v>
      </c>
      <c r="AB176">
        <v>1</v>
      </c>
      <c r="AC176">
        <v>1</v>
      </c>
      <c r="AD176">
        <v>0</v>
      </c>
      <c r="AE176">
        <v>3</v>
      </c>
      <c r="AF176">
        <v>0</v>
      </c>
      <c r="AG176">
        <v>11</v>
      </c>
      <c r="AH176">
        <v>-1</v>
      </c>
      <c r="AI176">
        <v>0</v>
      </c>
      <c r="AJ176">
        <v>0.41669424310184289</v>
      </c>
      <c r="AK176">
        <v>4</v>
      </c>
      <c r="AL176">
        <v>0</v>
      </c>
      <c r="AM176">
        <v>0</v>
      </c>
      <c r="AN176" t="s">
        <v>164</v>
      </c>
      <c r="AO176">
        <v>3</v>
      </c>
      <c r="AP176">
        <v>32</v>
      </c>
      <c r="AQ176">
        <v>1</v>
      </c>
      <c r="AR176">
        <v>0.5</v>
      </c>
      <c r="AS176" t="s">
        <v>53</v>
      </c>
      <c r="AT176">
        <v>1</v>
      </c>
      <c r="AU176" t="b">
        <v>1</v>
      </c>
      <c r="AV176">
        <f t="shared" si="6"/>
        <v>1.0000000000000009E-2</v>
      </c>
      <c r="AW176">
        <f t="shared" si="7"/>
        <v>-8.9999999999999969E-2</v>
      </c>
      <c r="AX176">
        <f t="shared" si="8"/>
        <v>0</v>
      </c>
    </row>
    <row r="177" spans="1:50" x14ac:dyDescent="0.25">
      <c r="A177">
        <v>1000</v>
      </c>
      <c r="B177">
        <v>100</v>
      </c>
      <c r="C177" t="s">
        <v>159</v>
      </c>
      <c r="D177">
        <v>0.99</v>
      </c>
      <c r="E177">
        <v>35</v>
      </c>
      <c r="F177">
        <v>0.97</v>
      </c>
      <c r="G177">
        <v>5.4252314814814818E-7</v>
      </c>
      <c r="H177" t="s">
        <v>886</v>
      </c>
      <c r="I177" t="s">
        <v>887</v>
      </c>
      <c r="J177">
        <v>28</v>
      </c>
      <c r="K177" t="s">
        <v>669</v>
      </c>
      <c r="L177">
        <v>3</v>
      </c>
      <c r="M177" t="s">
        <v>670</v>
      </c>
      <c r="N177">
        <v>0</v>
      </c>
      <c r="O177">
        <v>0.97</v>
      </c>
      <c r="P177">
        <v>0.99</v>
      </c>
      <c r="Q177">
        <v>1.008475694444444E-5</v>
      </c>
      <c r="R177">
        <v>1</v>
      </c>
      <c r="S177">
        <v>7.145277777777778E-6</v>
      </c>
      <c r="T177">
        <v>0.9</v>
      </c>
      <c r="U177">
        <v>0.99</v>
      </c>
      <c r="V177">
        <v>3</v>
      </c>
      <c r="W177">
        <v>1</v>
      </c>
      <c r="X177" t="s">
        <v>329</v>
      </c>
      <c r="Y177">
        <v>1</v>
      </c>
      <c r="Z177">
        <v>1</v>
      </c>
      <c r="AA177">
        <v>0</v>
      </c>
      <c r="AB177">
        <v>1</v>
      </c>
      <c r="AC177">
        <v>1</v>
      </c>
      <c r="AD177">
        <v>0</v>
      </c>
      <c r="AE177">
        <v>3</v>
      </c>
      <c r="AF177">
        <v>0</v>
      </c>
      <c r="AG177">
        <v>11</v>
      </c>
      <c r="AH177">
        <v>-1</v>
      </c>
      <c r="AI177">
        <v>0</v>
      </c>
      <c r="AJ177">
        <v>0.41669424310184289</v>
      </c>
      <c r="AK177">
        <v>4</v>
      </c>
      <c r="AL177">
        <v>0</v>
      </c>
      <c r="AM177">
        <v>0</v>
      </c>
      <c r="AN177" t="s">
        <v>164</v>
      </c>
      <c r="AO177">
        <v>3</v>
      </c>
      <c r="AP177">
        <v>32</v>
      </c>
      <c r="AQ177">
        <v>1</v>
      </c>
      <c r="AR177">
        <v>-0.5</v>
      </c>
      <c r="AS177" t="s">
        <v>53</v>
      </c>
      <c r="AT177">
        <v>1</v>
      </c>
      <c r="AU177" t="b">
        <v>1</v>
      </c>
      <c r="AV177">
        <f t="shared" si="6"/>
        <v>1.0000000000000009E-2</v>
      </c>
      <c r="AW177">
        <f t="shared" si="7"/>
        <v>-8.9999999999999969E-2</v>
      </c>
      <c r="AX177">
        <f t="shared" si="8"/>
        <v>0</v>
      </c>
    </row>
    <row r="178" spans="1:50" x14ac:dyDescent="0.25">
      <c r="A178">
        <v>1000</v>
      </c>
      <c r="B178">
        <v>100</v>
      </c>
      <c r="C178" t="s">
        <v>159</v>
      </c>
      <c r="D178">
        <v>0.99</v>
      </c>
      <c r="E178">
        <v>35</v>
      </c>
      <c r="F178">
        <v>0.97</v>
      </c>
      <c r="G178">
        <v>4.3693287037037041E-7</v>
      </c>
      <c r="H178" t="s">
        <v>886</v>
      </c>
      <c r="I178" t="s">
        <v>887</v>
      </c>
      <c r="J178">
        <v>28</v>
      </c>
      <c r="K178" t="s">
        <v>669</v>
      </c>
      <c r="L178">
        <v>3</v>
      </c>
      <c r="M178" t="s">
        <v>670</v>
      </c>
      <c r="N178">
        <v>0</v>
      </c>
      <c r="O178">
        <v>0.97</v>
      </c>
      <c r="P178">
        <v>0.99</v>
      </c>
      <c r="Q178">
        <v>1.0008773148148151E-5</v>
      </c>
      <c r="R178">
        <v>1</v>
      </c>
      <c r="S178">
        <v>7.2206481481481466E-6</v>
      </c>
      <c r="T178">
        <v>0.93</v>
      </c>
      <c r="U178">
        <v>0.99</v>
      </c>
      <c r="V178">
        <v>3</v>
      </c>
      <c r="W178">
        <v>1</v>
      </c>
      <c r="X178" t="s">
        <v>329</v>
      </c>
      <c r="Y178">
        <v>1</v>
      </c>
      <c r="Z178">
        <v>1</v>
      </c>
      <c r="AA178">
        <v>0</v>
      </c>
      <c r="AB178">
        <v>1</v>
      </c>
      <c r="AC178">
        <v>1</v>
      </c>
      <c r="AD178">
        <v>0</v>
      </c>
      <c r="AE178">
        <v>3</v>
      </c>
      <c r="AF178">
        <v>0</v>
      </c>
      <c r="AG178">
        <v>11</v>
      </c>
      <c r="AH178">
        <v>-1</v>
      </c>
      <c r="AI178">
        <v>0</v>
      </c>
      <c r="AJ178">
        <v>0.41669424310184289</v>
      </c>
      <c r="AK178">
        <v>4</v>
      </c>
      <c r="AL178">
        <v>0</v>
      </c>
      <c r="AM178">
        <v>0</v>
      </c>
      <c r="AN178" t="s">
        <v>164</v>
      </c>
      <c r="AO178">
        <v>3</v>
      </c>
      <c r="AP178">
        <v>32</v>
      </c>
      <c r="AQ178">
        <v>2</v>
      </c>
      <c r="AR178">
        <v>1</v>
      </c>
      <c r="AS178" t="s">
        <v>53</v>
      </c>
      <c r="AT178">
        <v>1</v>
      </c>
      <c r="AU178" t="b">
        <v>1</v>
      </c>
      <c r="AV178">
        <f t="shared" si="6"/>
        <v>1.0000000000000009E-2</v>
      </c>
      <c r="AW178">
        <f t="shared" si="7"/>
        <v>-5.9999999999999942E-2</v>
      </c>
      <c r="AX178">
        <f t="shared" si="8"/>
        <v>0</v>
      </c>
    </row>
    <row r="179" spans="1:50" x14ac:dyDescent="0.25">
      <c r="A179">
        <v>1000</v>
      </c>
      <c r="B179">
        <v>100</v>
      </c>
      <c r="C179" t="s">
        <v>159</v>
      </c>
      <c r="D179">
        <v>0.99</v>
      </c>
      <c r="E179">
        <v>35</v>
      </c>
      <c r="F179">
        <v>0.97</v>
      </c>
      <c r="G179">
        <v>3.6197916666666671E-7</v>
      </c>
      <c r="H179" t="s">
        <v>886</v>
      </c>
      <c r="I179" t="s">
        <v>887</v>
      </c>
      <c r="J179">
        <v>28</v>
      </c>
      <c r="K179" t="s">
        <v>669</v>
      </c>
      <c r="L179">
        <v>3</v>
      </c>
      <c r="M179" t="s">
        <v>670</v>
      </c>
      <c r="N179">
        <v>0</v>
      </c>
      <c r="O179">
        <v>0.97</v>
      </c>
      <c r="P179">
        <v>0.97</v>
      </c>
      <c r="Q179">
        <v>1.0060115740740739E-5</v>
      </c>
      <c r="R179">
        <v>1</v>
      </c>
      <c r="S179">
        <v>8.2428240740740738E-6</v>
      </c>
      <c r="T179">
        <v>0.89</v>
      </c>
      <c r="U179">
        <v>0.97</v>
      </c>
      <c r="V179">
        <v>3</v>
      </c>
      <c r="W179">
        <v>1</v>
      </c>
      <c r="X179" t="s">
        <v>329</v>
      </c>
      <c r="Y179">
        <v>1</v>
      </c>
      <c r="Z179">
        <v>1</v>
      </c>
      <c r="AA179">
        <v>0</v>
      </c>
      <c r="AB179">
        <v>1</v>
      </c>
      <c r="AC179">
        <v>1</v>
      </c>
      <c r="AD179">
        <v>0</v>
      </c>
      <c r="AE179">
        <v>3</v>
      </c>
      <c r="AF179">
        <v>0</v>
      </c>
      <c r="AG179">
        <v>11</v>
      </c>
      <c r="AH179">
        <v>-1</v>
      </c>
      <c r="AI179">
        <v>0</v>
      </c>
      <c r="AJ179">
        <v>0.41669424310184289</v>
      </c>
      <c r="AK179">
        <v>4</v>
      </c>
      <c r="AL179">
        <v>0</v>
      </c>
      <c r="AM179">
        <v>0</v>
      </c>
      <c r="AN179" t="s">
        <v>164</v>
      </c>
      <c r="AO179">
        <v>3</v>
      </c>
      <c r="AP179">
        <v>32</v>
      </c>
      <c r="AQ179">
        <v>2</v>
      </c>
      <c r="AR179">
        <v>-1</v>
      </c>
      <c r="AS179" t="s">
        <v>53</v>
      </c>
      <c r="AT179">
        <v>1</v>
      </c>
      <c r="AU179" t="b">
        <v>1</v>
      </c>
      <c r="AV179">
        <f t="shared" si="6"/>
        <v>3.0000000000000027E-2</v>
      </c>
      <c r="AW179">
        <f t="shared" si="7"/>
        <v>-7.999999999999996E-2</v>
      </c>
      <c r="AX179">
        <f t="shared" si="8"/>
        <v>0</v>
      </c>
    </row>
    <row r="180" spans="1:50" x14ac:dyDescent="0.25">
      <c r="A180">
        <v>1000</v>
      </c>
      <c r="B180">
        <v>100</v>
      </c>
      <c r="C180" t="s">
        <v>159</v>
      </c>
      <c r="D180">
        <v>0.99</v>
      </c>
      <c r="E180">
        <v>35</v>
      </c>
      <c r="F180">
        <v>0.97</v>
      </c>
      <c r="G180">
        <v>5.4251157407407403E-7</v>
      </c>
      <c r="H180" t="s">
        <v>886</v>
      </c>
      <c r="I180" t="s">
        <v>887</v>
      </c>
      <c r="J180">
        <v>28</v>
      </c>
      <c r="K180" t="s">
        <v>669</v>
      </c>
      <c r="L180">
        <v>3</v>
      </c>
      <c r="M180" t="s">
        <v>670</v>
      </c>
      <c r="N180">
        <v>0</v>
      </c>
      <c r="O180">
        <v>0.97</v>
      </c>
      <c r="P180">
        <v>0.99</v>
      </c>
      <c r="Q180">
        <v>9.9200925925925931E-6</v>
      </c>
      <c r="R180">
        <v>1</v>
      </c>
      <c r="S180">
        <v>7.1276388888888897E-6</v>
      </c>
      <c r="T180">
        <v>0.9</v>
      </c>
      <c r="U180">
        <v>0.99</v>
      </c>
      <c r="V180">
        <v>3</v>
      </c>
      <c r="W180">
        <v>1</v>
      </c>
      <c r="X180" t="s">
        <v>329</v>
      </c>
      <c r="Y180">
        <v>1</v>
      </c>
      <c r="Z180">
        <v>1</v>
      </c>
      <c r="AA180">
        <v>0</v>
      </c>
      <c r="AB180">
        <v>1</v>
      </c>
      <c r="AC180">
        <v>1</v>
      </c>
      <c r="AD180">
        <v>0</v>
      </c>
      <c r="AE180">
        <v>3</v>
      </c>
      <c r="AF180">
        <v>0</v>
      </c>
      <c r="AG180">
        <v>11</v>
      </c>
      <c r="AH180">
        <v>-1</v>
      </c>
      <c r="AI180">
        <v>0</v>
      </c>
      <c r="AJ180">
        <v>0.41669424310184289</v>
      </c>
      <c r="AK180">
        <v>4</v>
      </c>
      <c r="AL180">
        <v>0</v>
      </c>
      <c r="AM180">
        <v>0</v>
      </c>
      <c r="AN180" t="s">
        <v>164</v>
      </c>
      <c r="AO180">
        <v>3</v>
      </c>
      <c r="AP180">
        <v>32</v>
      </c>
      <c r="AQ180">
        <v>3</v>
      </c>
      <c r="AR180">
        <v>2</v>
      </c>
      <c r="AS180" t="s">
        <v>53</v>
      </c>
      <c r="AT180">
        <v>1</v>
      </c>
      <c r="AU180" t="b">
        <v>1</v>
      </c>
      <c r="AV180">
        <f t="shared" si="6"/>
        <v>1.0000000000000009E-2</v>
      </c>
      <c r="AW180">
        <f t="shared" si="7"/>
        <v>-8.9999999999999969E-2</v>
      </c>
      <c r="AX180">
        <f t="shared" si="8"/>
        <v>0</v>
      </c>
    </row>
    <row r="181" spans="1:50" x14ac:dyDescent="0.25">
      <c r="A181">
        <v>1000</v>
      </c>
      <c r="B181">
        <v>100</v>
      </c>
      <c r="C181" t="s">
        <v>159</v>
      </c>
      <c r="D181">
        <v>0.99</v>
      </c>
      <c r="E181">
        <v>35</v>
      </c>
      <c r="F181">
        <v>0.94</v>
      </c>
      <c r="G181">
        <v>6.1855324074074068E-7</v>
      </c>
      <c r="H181" t="s">
        <v>961</v>
      </c>
      <c r="I181" t="s">
        <v>962</v>
      </c>
      <c r="J181">
        <v>28</v>
      </c>
      <c r="K181" t="s">
        <v>963</v>
      </c>
      <c r="L181">
        <v>4</v>
      </c>
      <c r="M181" t="s">
        <v>769</v>
      </c>
      <c r="N181">
        <v>0</v>
      </c>
      <c r="O181">
        <v>0.94</v>
      </c>
      <c r="P181">
        <v>0.94</v>
      </c>
      <c r="Q181">
        <v>1.03656712962963E-5</v>
      </c>
      <c r="R181">
        <v>0.99</v>
      </c>
      <c r="S181">
        <v>7.0379976851851853E-6</v>
      </c>
      <c r="T181">
        <v>0.93</v>
      </c>
      <c r="U181">
        <v>0.94</v>
      </c>
      <c r="V181">
        <v>6</v>
      </c>
      <c r="W181">
        <v>1</v>
      </c>
      <c r="X181" t="s">
        <v>329</v>
      </c>
      <c r="Y181">
        <v>1</v>
      </c>
      <c r="Z181">
        <v>2</v>
      </c>
      <c r="AA181">
        <v>0</v>
      </c>
      <c r="AB181">
        <v>1</v>
      </c>
      <c r="AC181">
        <v>1</v>
      </c>
      <c r="AD181">
        <v>1</v>
      </c>
      <c r="AE181">
        <v>3</v>
      </c>
      <c r="AF181">
        <v>1</v>
      </c>
      <c r="AG181">
        <v>12</v>
      </c>
      <c r="AH181">
        <v>-1</v>
      </c>
      <c r="AI181">
        <v>0</v>
      </c>
      <c r="AJ181">
        <v>0.22822640397904581</v>
      </c>
      <c r="AK181">
        <v>1</v>
      </c>
      <c r="AL181">
        <v>0</v>
      </c>
      <c r="AM181">
        <v>0</v>
      </c>
      <c r="AN181" t="s">
        <v>164</v>
      </c>
      <c r="AO181">
        <v>3</v>
      </c>
      <c r="AP181">
        <v>32</v>
      </c>
      <c r="AQ181">
        <v>3</v>
      </c>
      <c r="AR181">
        <v>-2</v>
      </c>
      <c r="AS181" t="s">
        <v>53</v>
      </c>
      <c r="AT181">
        <v>1</v>
      </c>
      <c r="AU181" t="b">
        <v>1</v>
      </c>
      <c r="AV181">
        <f t="shared" si="6"/>
        <v>5.0000000000000044E-2</v>
      </c>
      <c r="AW181">
        <f t="shared" si="7"/>
        <v>-9.9999999999998979E-3</v>
      </c>
      <c r="AX181">
        <f t="shared" si="8"/>
        <v>0</v>
      </c>
    </row>
    <row r="182" spans="1:50" x14ac:dyDescent="0.25">
      <c r="A182">
        <v>1000</v>
      </c>
      <c r="B182">
        <v>100</v>
      </c>
      <c r="C182" t="s">
        <v>159</v>
      </c>
      <c r="D182">
        <v>0.99</v>
      </c>
      <c r="E182">
        <v>35</v>
      </c>
      <c r="F182">
        <v>0.97</v>
      </c>
      <c r="G182">
        <v>5.4281250000000004E-7</v>
      </c>
      <c r="H182" t="s">
        <v>886</v>
      </c>
      <c r="I182" t="s">
        <v>887</v>
      </c>
      <c r="J182">
        <v>28</v>
      </c>
      <c r="K182" t="s">
        <v>669</v>
      </c>
      <c r="L182">
        <v>3</v>
      </c>
      <c r="M182" t="s">
        <v>670</v>
      </c>
      <c r="N182">
        <v>0</v>
      </c>
      <c r="O182">
        <v>0.97</v>
      </c>
      <c r="P182">
        <v>0.99</v>
      </c>
      <c r="Q182">
        <v>1.0445787037037039E-5</v>
      </c>
      <c r="R182">
        <v>1</v>
      </c>
      <c r="S182">
        <v>7.145277777777778E-6</v>
      </c>
      <c r="T182">
        <v>0.93</v>
      </c>
      <c r="U182">
        <v>0.99</v>
      </c>
      <c r="V182">
        <v>3</v>
      </c>
      <c r="W182">
        <v>1</v>
      </c>
      <c r="X182" t="s">
        <v>334</v>
      </c>
      <c r="Y182">
        <v>1</v>
      </c>
      <c r="Z182">
        <v>1</v>
      </c>
      <c r="AA182">
        <v>0</v>
      </c>
      <c r="AB182">
        <v>1</v>
      </c>
      <c r="AC182">
        <v>0</v>
      </c>
      <c r="AD182">
        <v>1</v>
      </c>
      <c r="AE182">
        <v>0</v>
      </c>
      <c r="AF182">
        <v>3</v>
      </c>
      <c r="AG182">
        <v>11</v>
      </c>
      <c r="AH182">
        <v>-1</v>
      </c>
      <c r="AI182">
        <v>0</v>
      </c>
      <c r="AJ182">
        <v>0.41669424310184289</v>
      </c>
      <c r="AK182">
        <v>0</v>
      </c>
      <c r="AL182">
        <v>0</v>
      </c>
      <c r="AM182">
        <v>-1</v>
      </c>
      <c r="AN182" t="s">
        <v>164</v>
      </c>
      <c r="AO182">
        <v>4</v>
      </c>
      <c r="AP182">
        <v>3</v>
      </c>
      <c r="AQ182">
        <v>1</v>
      </c>
      <c r="AR182">
        <v>0.5</v>
      </c>
      <c r="AS182" t="s">
        <v>53</v>
      </c>
      <c r="AT182">
        <v>1</v>
      </c>
      <c r="AU182" t="b">
        <v>0</v>
      </c>
      <c r="AV182">
        <f t="shared" si="6"/>
        <v>1.0000000000000009E-2</v>
      </c>
      <c r="AW182">
        <f t="shared" si="7"/>
        <v>-5.9999999999999942E-2</v>
      </c>
      <c r="AX182">
        <f t="shared" si="8"/>
        <v>0</v>
      </c>
    </row>
    <row r="183" spans="1:50" x14ac:dyDescent="0.25">
      <c r="A183">
        <v>1000</v>
      </c>
      <c r="B183">
        <v>100</v>
      </c>
      <c r="C183" t="s">
        <v>159</v>
      </c>
      <c r="D183">
        <v>0.99</v>
      </c>
      <c r="E183">
        <v>35</v>
      </c>
      <c r="F183">
        <v>0.97</v>
      </c>
      <c r="G183">
        <v>6.1857638888888887E-7</v>
      </c>
      <c r="H183" t="s">
        <v>886</v>
      </c>
      <c r="I183" t="s">
        <v>887</v>
      </c>
      <c r="J183">
        <v>28</v>
      </c>
      <c r="K183" t="s">
        <v>669</v>
      </c>
      <c r="L183">
        <v>3</v>
      </c>
      <c r="M183" t="s">
        <v>670</v>
      </c>
      <c r="N183">
        <v>0</v>
      </c>
      <c r="O183">
        <v>0.97</v>
      </c>
      <c r="P183">
        <v>0.99</v>
      </c>
      <c r="Q183">
        <v>1.026291666666667E-5</v>
      </c>
      <c r="R183">
        <v>1</v>
      </c>
      <c r="S183">
        <v>7.3250231481481476E-6</v>
      </c>
      <c r="T183">
        <v>0.93</v>
      </c>
      <c r="U183">
        <v>0.99</v>
      </c>
      <c r="V183">
        <v>3</v>
      </c>
      <c r="W183">
        <v>1</v>
      </c>
      <c r="X183" t="s">
        <v>334</v>
      </c>
      <c r="Y183">
        <v>1</v>
      </c>
      <c r="Z183">
        <v>1</v>
      </c>
      <c r="AA183">
        <v>0</v>
      </c>
      <c r="AB183">
        <v>1</v>
      </c>
      <c r="AC183">
        <v>0</v>
      </c>
      <c r="AD183">
        <v>1</v>
      </c>
      <c r="AE183">
        <v>0</v>
      </c>
      <c r="AF183">
        <v>3</v>
      </c>
      <c r="AG183">
        <v>11</v>
      </c>
      <c r="AH183">
        <v>-1</v>
      </c>
      <c r="AI183">
        <v>0</v>
      </c>
      <c r="AJ183">
        <v>0.41669424310184289</v>
      </c>
      <c r="AK183">
        <v>0</v>
      </c>
      <c r="AL183">
        <v>0</v>
      </c>
      <c r="AM183">
        <v>-1</v>
      </c>
      <c r="AN183" t="s">
        <v>164</v>
      </c>
      <c r="AO183">
        <v>4</v>
      </c>
      <c r="AP183">
        <v>3</v>
      </c>
      <c r="AQ183">
        <v>1</v>
      </c>
      <c r="AR183">
        <v>-0.5</v>
      </c>
      <c r="AS183" t="s">
        <v>53</v>
      </c>
      <c r="AT183">
        <v>1</v>
      </c>
      <c r="AU183" t="b">
        <v>0</v>
      </c>
      <c r="AV183">
        <f t="shared" si="6"/>
        <v>1.0000000000000009E-2</v>
      </c>
      <c r="AW183">
        <f t="shared" si="7"/>
        <v>-5.9999999999999942E-2</v>
      </c>
      <c r="AX183">
        <f t="shared" si="8"/>
        <v>0</v>
      </c>
    </row>
    <row r="184" spans="1:50" x14ac:dyDescent="0.25">
      <c r="A184">
        <v>1000</v>
      </c>
      <c r="B184">
        <v>100</v>
      </c>
      <c r="C184" t="s">
        <v>159</v>
      </c>
      <c r="D184">
        <v>0.99</v>
      </c>
      <c r="E184">
        <v>35</v>
      </c>
      <c r="F184">
        <v>0.97</v>
      </c>
      <c r="G184">
        <v>6.1770833333333338E-7</v>
      </c>
      <c r="H184" t="s">
        <v>886</v>
      </c>
      <c r="I184" t="s">
        <v>887</v>
      </c>
      <c r="J184">
        <v>28</v>
      </c>
      <c r="K184" t="s">
        <v>669</v>
      </c>
      <c r="L184">
        <v>3</v>
      </c>
      <c r="M184" t="s">
        <v>670</v>
      </c>
      <c r="N184">
        <v>0</v>
      </c>
      <c r="O184">
        <v>0.97</v>
      </c>
      <c r="P184">
        <v>0.99</v>
      </c>
      <c r="Q184">
        <v>1.00077662037037E-5</v>
      </c>
      <c r="R184">
        <v>1</v>
      </c>
      <c r="S184">
        <v>7.1453935185185178E-6</v>
      </c>
      <c r="T184">
        <v>0.93</v>
      </c>
      <c r="U184">
        <v>0.99</v>
      </c>
      <c r="V184">
        <v>3</v>
      </c>
      <c r="W184">
        <v>1</v>
      </c>
      <c r="X184" t="s">
        <v>334</v>
      </c>
      <c r="Y184">
        <v>1</v>
      </c>
      <c r="Z184">
        <v>1</v>
      </c>
      <c r="AA184">
        <v>0</v>
      </c>
      <c r="AB184">
        <v>1</v>
      </c>
      <c r="AC184">
        <v>0</v>
      </c>
      <c r="AD184">
        <v>1</v>
      </c>
      <c r="AE184">
        <v>0</v>
      </c>
      <c r="AF184">
        <v>3</v>
      </c>
      <c r="AG184">
        <v>11</v>
      </c>
      <c r="AH184">
        <v>-1</v>
      </c>
      <c r="AI184">
        <v>0</v>
      </c>
      <c r="AJ184">
        <v>0.41669424310184289</v>
      </c>
      <c r="AK184">
        <v>0</v>
      </c>
      <c r="AL184">
        <v>0</v>
      </c>
      <c r="AM184">
        <v>-1</v>
      </c>
      <c r="AN184" t="s">
        <v>164</v>
      </c>
      <c r="AO184">
        <v>4</v>
      </c>
      <c r="AP184">
        <v>3</v>
      </c>
      <c r="AQ184">
        <v>2</v>
      </c>
      <c r="AR184">
        <v>1</v>
      </c>
      <c r="AS184" t="s">
        <v>53</v>
      </c>
      <c r="AT184">
        <v>1</v>
      </c>
      <c r="AU184" t="b">
        <v>0</v>
      </c>
      <c r="AV184">
        <f t="shared" si="6"/>
        <v>1.0000000000000009E-2</v>
      </c>
      <c r="AW184">
        <f t="shared" si="7"/>
        <v>-5.9999999999999942E-2</v>
      </c>
      <c r="AX184">
        <f t="shared" si="8"/>
        <v>0</v>
      </c>
    </row>
    <row r="185" spans="1:50" x14ac:dyDescent="0.25">
      <c r="A185">
        <v>1000</v>
      </c>
      <c r="B185">
        <v>100</v>
      </c>
      <c r="C185" t="s">
        <v>159</v>
      </c>
      <c r="D185">
        <v>0.99</v>
      </c>
      <c r="E185">
        <v>35</v>
      </c>
      <c r="F185">
        <v>0.97</v>
      </c>
      <c r="G185">
        <v>3.6206018518518521E-7</v>
      </c>
      <c r="H185" t="s">
        <v>886</v>
      </c>
      <c r="I185" t="s">
        <v>887</v>
      </c>
      <c r="J185">
        <v>28</v>
      </c>
      <c r="K185" t="s">
        <v>669</v>
      </c>
      <c r="L185">
        <v>3</v>
      </c>
      <c r="M185" t="s">
        <v>670</v>
      </c>
      <c r="N185">
        <v>0</v>
      </c>
      <c r="O185">
        <v>0.97</v>
      </c>
      <c r="P185">
        <v>0.99</v>
      </c>
      <c r="Q185">
        <v>1.008461805555556E-5</v>
      </c>
      <c r="R185">
        <v>1</v>
      </c>
      <c r="S185">
        <v>7.1411111111111107E-6</v>
      </c>
      <c r="T185">
        <v>0.93</v>
      </c>
      <c r="U185">
        <v>0.99</v>
      </c>
      <c r="V185">
        <v>3</v>
      </c>
      <c r="W185">
        <v>1</v>
      </c>
      <c r="X185" t="s">
        <v>334</v>
      </c>
      <c r="Y185">
        <v>1</v>
      </c>
      <c r="Z185">
        <v>1</v>
      </c>
      <c r="AA185">
        <v>0</v>
      </c>
      <c r="AB185">
        <v>1</v>
      </c>
      <c r="AC185">
        <v>0</v>
      </c>
      <c r="AD185">
        <v>1</v>
      </c>
      <c r="AE185">
        <v>0</v>
      </c>
      <c r="AF185">
        <v>3</v>
      </c>
      <c r="AG185">
        <v>11</v>
      </c>
      <c r="AH185">
        <v>-1</v>
      </c>
      <c r="AI185">
        <v>0</v>
      </c>
      <c r="AJ185">
        <v>0.41669424310184289</v>
      </c>
      <c r="AK185">
        <v>0</v>
      </c>
      <c r="AL185">
        <v>0</v>
      </c>
      <c r="AM185">
        <v>-1</v>
      </c>
      <c r="AN185" t="s">
        <v>164</v>
      </c>
      <c r="AO185">
        <v>4</v>
      </c>
      <c r="AP185">
        <v>3</v>
      </c>
      <c r="AQ185">
        <v>2</v>
      </c>
      <c r="AR185">
        <v>-1</v>
      </c>
      <c r="AS185" t="s">
        <v>53</v>
      </c>
      <c r="AT185">
        <v>1</v>
      </c>
      <c r="AU185" t="b">
        <v>0</v>
      </c>
      <c r="AV185">
        <f t="shared" si="6"/>
        <v>1.0000000000000009E-2</v>
      </c>
      <c r="AW185">
        <f t="shared" si="7"/>
        <v>-5.9999999999999942E-2</v>
      </c>
      <c r="AX185">
        <f t="shared" si="8"/>
        <v>0</v>
      </c>
    </row>
    <row r="186" spans="1:50" x14ac:dyDescent="0.25">
      <c r="A186">
        <v>1000</v>
      </c>
      <c r="B186">
        <v>100</v>
      </c>
      <c r="C186" t="s">
        <v>159</v>
      </c>
      <c r="D186">
        <v>0.99</v>
      </c>
      <c r="E186">
        <v>35</v>
      </c>
      <c r="F186">
        <v>0.97</v>
      </c>
      <c r="G186">
        <v>5.4245370370370373E-7</v>
      </c>
      <c r="H186" t="s">
        <v>886</v>
      </c>
      <c r="I186" t="s">
        <v>887</v>
      </c>
      <c r="J186">
        <v>28</v>
      </c>
      <c r="K186" t="s">
        <v>669</v>
      </c>
      <c r="L186">
        <v>3</v>
      </c>
      <c r="M186" t="s">
        <v>670</v>
      </c>
      <c r="N186">
        <v>0</v>
      </c>
      <c r="O186">
        <v>0.97</v>
      </c>
      <c r="P186">
        <v>0.99</v>
      </c>
      <c r="Q186">
        <v>1.0266539351851849E-5</v>
      </c>
      <c r="R186">
        <v>1</v>
      </c>
      <c r="S186">
        <v>7.2203356481481476E-6</v>
      </c>
      <c r="T186">
        <v>0.93</v>
      </c>
      <c r="U186">
        <v>0.99</v>
      </c>
      <c r="V186">
        <v>3</v>
      </c>
      <c r="W186">
        <v>1</v>
      </c>
      <c r="X186" t="s">
        <v>334</v>
      </c>
      <c r="Y186">
        <v>1</v>
      </c>
      <c r="Z186">
        <v>1</v>
      </c>
      <c r="AA186">
        <v>0</v>
      </c>
      <c r="AB186">
        <v>1</v>
      </c>
      <c r="AC186">
        <v>0</v>
      </c>
      <c r="AD186">
        <v>1</v>
      </c>
      <c r="AE186">
        <v>0</v>
      </c>
      <c r="AF186">
        <v>3</v>
      </c>
      <c r="AG186">
        <v>11</v>
      </c>
      <c r="AH186">
        <v>-1</v>
      </c>
      <c r="AI186">
        <v>0</v>
      </c>
      <c r="AJ186">
        <v>0.41669424310184289</v>
      </c>
      <c r="AK186">
        <v>0</v>
      </c>
      <c r="AL186">
        <v>0</v>
      </c>
      <c r="AM186">
        <v>-1</v>
      </c>
      <c r="AN186" t="s">
        <v>164</v>
      </c>
      <c r="AO186">
        <v>4</v>
      </c>
      <c r="AP186">
        <v>3</v>
      </c>
      <c r="AQ186">
        <v>3</v>
      </c>
      <c r="AR186">
        <v>2</v>
      </c>
      <c r="AS186" t="s">
        <v>53</v>
      </c>
      <c r="AT186">
        <v>1</v>
      </c>
      <c r="AU186" t="b">
        <v>0</v>
      </c>
      <c r="AV186">
        <f t="shared" si="6"/>
        <v>1.0000000000000009E-2</v>
      </c>
      <c r="AW186">
        <f t="shared" si="7"/>
        <v>-5.9999999999999942E-2</v>
      </c>
      <c r="AX186">
        <f t="shared" si="8"/>
        <v>0</v>
      </c>
    </row>
    <row r="187" spans="1:50" x14ac:dyDescent="0.25">
      <c r="A187">
        <v>1000</v>
      </c>
      <c r="B187">
        <v>100</v>
      </c>
      <c r="C187" t="s">
        <v>159</v>
      </c>
      <c r="D187">
        <v>0.99</v>
      </c>
      <c r="E187">
        <v>35</v>
      </c>
      <c r="F187">
        <v>0.97</v>
      </c>
      <c r="G187">
        <v>5.4285879629629631E-7</v>
      </c>
      <c r="H187" t="s">
        <v>886</v>
      </c>
      <c r="I187" t="s">
        <v>887</v>
      </c>
      <c r="J187">
        <v>28</v>
      </c>
      <c r="K187" t="s">
        <v>669</v>
      </c>
      <c r="L187">
        <v>3</v>
      </c>
      <c r="M187" t="s">
        <v>670</v>
      </c>
      <c r="N187">
        <v>0</v>
      </c>
      <c r="O187">
        <v>0.97</v>
      </c>
      <c r="P187">
        <v>0.99</v>
      </c>
      <c r="Q187">
        <v>1.008381944444444E-5</v>
      </c>
      <c r="R187">
        <v>1</v>
      </c>
      <c r="S187">
        <v>7.1465972222222214E-6</v>
      </c>
      <c r="T187">
        <v>0.93</v>
      </c>
      <c r="U187">
        <v>0.99</v>
      </c>
      <c r="V187">
        <v>3</v>
      </c>
      <c r="W187">
        <v>1</v>
      </c>
      <c r="X187" t="s">
        <v>334</v>
      </c>
      <c r="Y187">
        <v>1</v>
      </c>
      <c r="Z187">
        <v>1</v>
      </c>
      <c r="AA187">
        <v>0</v>
      </c>
      <c r="AB187">
        <v>1</v>
      </c>
      <c r="AC187">
        <v>0</v>
      </c>
      <c r="AD187">
        <v>1</v>
      </c>
      <c r="AE187">
        <v>0</v>
      </c>
      <c r="AF187">
        <v>3</v>
      </c>
      <c r="AG187">
        <v>11</v>
      </c>
      <c r="AH187">
        <v>-1</v>
      </c>
      <c r="AI187">
        <v>0</v>
      </c>
      <c r="AJ187">
        <v>0.41669424310184289</v>
      </c>
      <c r="AK187">
        <v>0</v>
      </c>
      <c r="AL187">
        <v>0</v>
      </c>
      <c r="AM187">
        <v>-1</v>
      </c>
      <c r="AN187" t="s">
        <v>164</v>
      </c>
      <c r="AO187">
        <v>4</v>
      </c>
      <c r="AP187">
        <v>3</v>
      </c>
      <c r="AQ187">
        <v>3</v>
      </c>
      <c r="AR187">
        <v>-2</v>
      </c>
      <c r="AS187" t="s">
        <v>53</v>
      </c>
      <c r="AT187">
        <v>1</v>
      </c>
      <c r="AU187" t="b">
        <v>0</v>
      </c>
      <c r="AV187">
        <f t="shared" si="6"/>
        <v>1.0000000000000009E-2</v>
      </c>
      <c r="AW187">
        <f t="shared" si="7"/>
        <v>-5.9999999999999942E-2</v>
      </c>
      <c r="AX187">
        <f t="shared" si="8"/>
        <v>0</v>
      </c>
    </row>
    <row r="188" spans="1:50" x14ac:dyDescent="0.25">
      <c r="A188">
        <v>1000</v>
      </c>
      <c r="B188">
        <v>100</v>
      </c>
      <c r="C188" t="s">
        <v>159</v>
      </c>
      <c r="D188">
        <v>0.99</v>
      </c>
      <c r="E188">
        <v>35</v>
      </c>
      <c r="F188">
        <v>0.97</v>
      </c>
      <c r="G188">
        <v>4.373379629629629E-7</v>
      </c>
      <c r="H188" t="s">
        <v>886</v>
      </c>
      <c r="I188" t="s">
        <v>887</v>
      </c>
      <c r="J188">
        <v>28</v>
      </c>
      <c r="K188" t="s">
        <v>669</v>
      </c>
      <c r="L188">
        <v>3</v>
      </c>
      <c r="M188" t="s">
        <v>670</v>
      </c>
      <c r="N188">
        <v>0</v>
      </c>
      <c r="O188">
        <v>0.97</v>
      </c>
      <c r="P188">
        <v>0.99</v>
      </c>
      <c r="Q188">
        <v>1.0006215277777781E-5</v>
      </c>
      <c r="R188">
        <v>1</v>
      </c>
      <c r="S188">
        <v>7.2193518518518524E-6</v>
      </c>
      <c r="T188">
        <v>0.93</v>
      </c>
      <c r="U188">
        <v>0.99</v>
      </c>
      <c r="V188">
        <v>3</v>
      </c>
      <c r="W188">
        <v>1</v>
      </c>
      <c r="X188" t="s">
        <v>770</v>
      </c>
      <c r="Y188">
        <v>1</v>
      </c>
      <c r="Z188">
        <v>1</v>
      </c>
      <c r="AA188">
        <v>0</v>
      </c>
      <c r="AB188">
        <v>1</v>
      </c>
      <c r="AC188">
        <v>0</v>
      </c>
      <c r="AD188">
        <v>1</v>
      </c>
      <c r="AE188">
        <v>0</v>
      </c>
      <c r="AF188">
        <v>3</v>
      </c>
      <c r="AG188">
        <v>11</v>
      </c>
      <c r="AH188">
        <v>-1</v>
      </c>
      <c r="AI188">
        <v>0</v>
      </c>
      <c r="AJ188">
        <v>0.41669424310184289</v>
      </c>
      <c r="AK188">
        <v>0</v>
      </c>
      <c r="AL188">
        <v>0</v>
      </c>
      <c r="AM188">
        <v>-1</v>
      </c>
      <c r="AN188" t="s">
        <v>164</v>
      </c>
      <c r="AO188">
        <v>5</v>
      </c>
      <c r="AP188">
        <v>9</v>
      </c>
      <c r="AQ188">
        <v>1</v>
      </c>
      <c r="AR188">
        <v>0.5</v>
      </c>
      <c r="AS188" t="s">
        <v>53</v>
      </c>
      <c r="AT188">
        <v>1</v>
      </c>
      <c r="AU188" t="b">
        <v>0</v>
      </c>
      <c r="AV188">
        <f t="shared" si="6"/>
        <v>1.0000000000000009E-2</v>
      </c>
      <c r="AW188">
        <f t="shared" si="7"/>
        <v>-5.9999999999999942E-2</v>
      </c>
      <c r="AX188">
        <f t="shared" si="8"/>
        <v>0</v>
      </c>
    </row>
    <row r="189" spans="1:50" x14ac:dyDescent="0.25">
      <c r="A189">
        <v>1000</v>
      </c>
      <c r="B189">
        <v>100</v>
      </c>
      <c r="C189" t="s">
        <v>159</v>
      </c>
      <c r="D189">
        <v>0.99</v>
      </c>
      <c r="E189">
        <v>35</v>
      </c>
      <c r="F189">
        <v>0.97</v>
      </c>
      <c r="G189">
        <v>5.4247685185185191E-7</v>
      </c>
      <c r="H189" t="s">
        <v>886</v>
      </c>
      <c r="I189" t="s">
        <v>887</v>
      </c>
      <c r="J189">
        <v>28</v>
      </c>
      <c r="K189" t="s">
        <v>669</v>
      </c>
      <c r="L189">
        <v>3</v>
      </c>
      <c r="M189" t="s">
        <v>670</v>
      </c>
      <c r="N189">
        <v>0</v>
      </c>
      <c r="O189">
        <v>0.97</v>
      </c>
      <c r="P189">
        <v>0.99</v>
      </c>
      <c r="Q189">
        <v>1.008247685185185E-5</v>
      </c>
      <c r="R189">
        <v>1</v>
      </c>
      <c r="S189">
        <v>6.9640972222222219E-6</v>
      </c>
      <c r="T189">
        <v>0.93</v>
      </c>
      <c r="U189">
        <v>0.99</v>
      </c>
      <c r="V189">
        <v>3</v>
      </c>
      <c r="W189">
        <v>1</v>
      </c>
      <c r="X189" t="s">
        <v>770</v>
      </c>
      <c r="Y189">
        <v>1</v>
      </c>
      <c r="Z189">
        <v>1</v>
      </c>
      <c r="AA189">
        <v>0</v>
      </c>
      <c r="AB189">
        <v>1</v>
      </c>
      <c r="AC189">
        <v>0</v>
      </c>
      <c r="AD189">
        <v>1</v>
      </c>
      <c r="AE189">
        <v>0</v>
      </c>
      <c r="AF189">
        <v>3</v>
      </c>
      <c r="AG189">
        <v>11</v>
      </c>
      <c r="AH189">
        <v>-1</v>
      </c>
      <c r="AI189">
        <v>0</v>
      </c>
      <c r="AJ189">
        <v>0.41669424310184289</v>
      </c>
      <c r="AK189">
        <v>0</v>
      </c>
      <c r="AL189">
        <v>0</v>
      </c>
      <c r="AM189">
        <v>-1</v>
      </c>
      <c r="AN189" t="s">
        <v>164</v>
      </c>
      <c r="AO189">
        <v>5</v>
      </c>
      <c r="AP189">
        <v>9</v>
      </c>
      <c r="AQ189">
        <v>1</v>
      </c>
      <c r="AR189">
        <v>-0.5</v>
      </c>
      <c r="AS189" t="s">
        <v>53</v>
      </c>
      <c r="AT189">
        <v>1</v>
      </c>
      <c r="AU189" t="b">
        <v>0</v>
      </c>
      <c r="AV189">
        <f t="shared" si="6"/>
        <v>1.0000000000000009E-2</v>
      </c>
      <c r="AW189">
        <f t="shared" si="7"/>
        <v>-5.9999999999999942E-2</v>
      </c>
      <c r="AX189">
        <f t="shared" si="8"/>
        <v>0</v>
      </c>
    </row>
    <row r="190" spans="1:50" x14ac:dyDescent="0.25">
      <c r="A190">
        <v>1000</v>
      </c>
      <c r="B190">
        <v>100</v>
      </c>
      <c r="C190" t="s">
        <v>159</v>
      </c>
      <c r="D190">
        <v>0.99</v>
      </c>
      <c r="E190">
        <v>35</v>
      </c>
      <c r="F190">
        <v>0.97</v>
      </c>
      <c r="G190">
        <v>5.4236111111111108E-7</v>
      </c>
      <c r="H190" t="s">
        <v>886</v>
      </c>
      <c r="I190" t="s">
        <v>887</v>
      </c>
      <c r="J190">
        <v>28</v>
      </c>
      <c r="K190" t="s">
        <v>669</v>
      </c>
      <c r="L190">
        <v>3</v>
      </c>
      <c r="M190" t="s">
        <v>670</v>
      </c>
      <c r="N190">
        <v>0</v>
      </c>
      <c r="O190">
        <v>0.97</v>
      </c>
      <c r="P190">
        <v>0.99</v>
      </c>
      <c r="Q190">
        <v>1.008542824074074E-5</v>
      </c>
      <c r="R190">
        <v>1</v>
      </c>
      <c r="S190">
        <v>7.1434027777777781E-6</v>
      </c>
      <c r="T190">
        <v>0.93</v>
      </c>
      <c r="U190">
        <v>0.99</v>
      </c>
      <c r="V190">
        <v>3</v>
      </c>
      <c r="W190">
        <v>1</v>
      </c>
      <c r="X190" t="s">
        <v>770</v>
      </c>
      <c r="Y190">
        <v>1</v>
      </c>
      <c r="Z190">
        <v>1</v>
      </c>
      <c r="AA190">
        <v>0</v>
      </c>
      <c r="AB190">
        <v>1</v>
      </c>
      <c r="AC190">
        <v>0</v>
      </c>
      <c r="AD190">
        <v>1</v>
      </c>
      <c r="AE190">
        <v>0</v>
      </c>
      <c r="AF190">
        <v>3</v>
      </c>
      <c r="AG190">
        <v>11</v>
      </c>
      <c r="AH190">
        <v>-1</v>
      </c>
      <c r="AI190">
        <v>0</v>
      </c>
      <c r="AJ190">
        <v>0.41669424310184289</v>
      </c>
      <c r="AK190">
        <v>0</v>
      </c>
      <c r="AL190">
        <v>0</v>
      </c>
      <c r="AM190">
        <v>-1</v>
      </c>
      <c r="AN190" t="s">
        <v>164</v>
      </c>
      <c r="AO190">
        <v>5</v>
      </c>
      <c r="AP190">
        <v>9</v>
      </c>
      <c r="AQ190">
        <v>2</v>
      </c>
      <c r="AR190">
        <v>1</v>
      </c>
      <c r="AS190" t="s">
        <v>53</v>
      </c>
      <c r="AT190">
        <v>1</v>
      </c>
      <c r="AU190" t="b">
        <v>0</v>
      </c>
      <c r="AV190">
        <f t="shared" si="6"/>
        <v>1.0000000000000009E-2</v>
      </c>
      <c r="AW190">
        <f t="shared" si="7"/>
        <v>-5.9999999999999942E-2</v>
      </c>
      <c r="AX190">
        <f t="shared" si="8"/>
        <v>0</v>
      </c>
    </row>
    <row r="191" spans="1:50" x14ac:dyDescent="0.25">
      <c r="A191">
        <v>1000</v>
      </c>
      <c r="B191">
        <v>100</v>
      </c>
      <c r="C191" t="s">
        <v>159</v>
      </c>
      <c r="D191">
        <v>0.99</v>
      </c>
      <c r="E191">
        <v>35</v>
      </c>
      <c r="F191">
        <v>0.97</v>
      </c>
      <c r="G191">
        <v>4.3774305555555548E-7</v>
      </c>
      <c r="H191" t="s">
        <v>886</v>
      </c>
      <c r="I191" t="s">
        <v>887</v>
      </c>
      <c r="J191">
        <v>28</v>
      </c>
      <c r="K191" t="s">
        <v>669</v>
      </c>
      <c r="L191">
        <v>3</v>
      </c>
      <c r="M191" t="s">
        <v>670</v>
      </c>
      <c r="N191">
        <v>0</v>
      </c>
      <c r="O191">
        <v>0.97</v>
      </c>
      <c r="P191">
        <v>0.99</v>
      </c>
      <c r="Q191">
        <v>1.0085694444444439E-5</v>
      </c>
      <c r="R191">
        <v>1</v>
      </c>
      <c r="S191">
        <v>7.1444328703703708E-6</v>
      </c>
      <c r="T191">
        <v>0.93</v>
      </c>
      <c r="U191">
        <v>0.99</v>
      </c>
      <c r="V191">
        <v>3</v>
      </c>
      <c r="W191">
        <v>1</v>
      </c>
      <c r="X191" t="s">
        <v>770</v>
      </c>
      <c r="Y191">
        <v>1</v>
      </c>
      <c r="Z191">
        <v>1</v>
      </c>
      <c r="AA191">
        <v>0</v>
      </c>
      <c r="AB191">
        <v>1</v>
      </c>
      <c r="AC191">
        <v>0</v>
      </c>
      <c r="AD191">
        <v>1</v>
      </c>
      <c r="AE191">
        <v>0</v>
      </c>
      <c r="AF191">
        <v>3</v>
      </c>
      <c r="AG191">
        <v>11</v>
      </c>
      <c r="AH191">
        <v>-1</v>
      </c>
      <c r="AI191">
        <v>0</v>
      </c>
      <c r="AJ191">
        <v>0.41669424310184289</v>
      </c>
      <c r="AK191">
        <v>0</v>
      </c>
      <c r="AL191">
        <v>0</v>
      </c>
      <c r="AM191">
        <v>-1</v>
      </c>
      <c r="AN191" t="s">
        <v>164</v>
      </c>
      <c r="AO191">
        <v>5</v>
      </c>
      <c r="AP191">
        <v>9</v>
      </c>
      <c r="AQ191">
        <v>2</v>
      </c>
      <c r="AR191">
        <v>-1</v>
      </c>
      <c r="AS191" t="s">
        <v>53</v>
      </c>
      <c r="AT191">
        <v>1</v>
      </c>
      <c r="AU191" t="b">
        <v>0</v>
      </c>
      <c r="AV191">
        <f t="shared" si="6"/>
        <v>1.0000000000000009E-2</v>
      </c>
      <c r="AW191">
        <f t="shared" si="7"/>
        <v>-5.9999999999999942E-2</v>
      </c>
      <c r="AX191">
        <f t="shared" si="8"/>
        <v>0</v>
      </c>
    </row>
    <row r="192" spans="1:50" x14ac:dyDescent="0.25">
      <c r="A192">
        <v>1000</v>
      </c>
      <c r="B192">
        <v>100</v>
      </c>
      <c r="C192" t="s">
        <v>159</v>
      </c>
      <c r="D192">
        <v>0.99</v>
      </c>
      <c r="E192">
        <v>35</v>
      </c>
      <c r="F192">
        <v>0.97</v>
      </c>
      <c r="G192">
        <v>5.4229166666666663E-7</v>
      </c>
      <c r="H192" t="s">
        <v>886</v>
      </c>
      <c r="I192" t="s">
        <v>887</v>
      </c>
      <c r="J192">
        <v>28</v>
      </c>
      <c r="K192" t="s">
        <v>669</v>
      </c>
      <c r="L192">
        <v>3</v>
      </c>
      <c r="M192" t="s">
        <v>670</v>
      </c>
      <c r="N192">
        <v>0</v>
      </c>
      <c r="O192">
        <v>0.97</v>
      </c>
      <c r="P192">
        <v>0.98</v>
      </c>
      <c r="Q192">
        <v>1.0084826388888891E-5</v>
      </c>
      <c r="R192">
        <v>1</v>
      </c>
      <c r="S192">
        <v>7.145520833333333E-6</v>
      </c>
      <c r="T192">
        <v>0.9</v>
      </c>
      <c r="U192">
        <v>0.98</v>
      </c>
      <c r="V192">
        <v>3</v>
      </c>
      <c r="W192">
        <v>1</v>
      </c>
      <c r="X192" t="s">
        <v>770</v>
      </c>
      <c r="Y192">
        <v>1</v>
      </c>
      <c r="Z192">
        <v>1</v>
      </c>
      <c r="AA192">
        <v>0</v>
      </c>
      <c r="AB192">
        <v>1</v>
      </c>
      <c r="AC192">
        <v>0</v>
      </c>
      <c r="AD192">
        <v>1</v>
      </c>
      <c r="AE192">
        <v>0</v>
      </c>
      <c r="AF192">
        <v>3</v>
      </c>
      <c r="AG192">
        <v>11</v>
      </c>
      <c r="AH192">
        <v>-1</v>
      </c>
      <c r="AI192">
        <v>0</v>
      </c>
      <c r="AJ192">
        <v>0.41669424310184289</v>
      </c>
      <c r="AK192">
        <v>0</v>
      </c>
      <c r="AL192">
        <v>0</v>
      </c>
      <c r="AM192">
        <v>-1</v>
      </c>
      <c r="AN192" t="s">
        <v>164</v>
      </c>
      <c r="AO192">
        <v>5</v>
      </c>
      <c r="AP192">
        <v>9</v>
      </c>
      <c r="AQ192">
        <v>3</v>
      </c>
      <c r="AR192">
        <v>2</v>
      </c>
      <c r="AS192" t="s">
        <v>53</v>
      </c>
      <c r="AT192">
        <v>1</v>
      </c>
      <c r="AU192" t="b">
        <v>0</v>
      </c>
      <c r="AV192">
        <f t="shared" si="6"/>
        <v>2.0000000000000018E-2</v>
      </c>
      <c r="AW192">
        <f t="shared" si="7"/>
        <v>-7.999999999999996E-2</v>
      </c>
      <c r="AX192">
        <f t="shared" si="8"/>
        <v>0</v>
      </c>
    </row>
    <row r="193" spans="1:50" x14ac:dyDescent="0.25">
      <c r="A193">
        <v>1000</v>
      </c>
      <c r="B193">
        <v>100</v>
      </c>
      <c r="C193" t="s">
        <v>159</v>
      </c>
      <c r="D193">
        <v>0.99</v>
      </c>
      <c r="E193">
        <v>35</v>
      </c>
      <c r="F193">
        <v>0.97</v>
      </c>
      <c r="G193">
        <v>4.3744212962962958E-7</v>
      </c>
      <c r="H193" t="s">
        <v>886</v>
      </c>
      <c r="I193" t="s">
        <v>887</v>
      </c>
      <c r="J193">
        <v>28</v>
      </c>
      <c r="K193" t="s">
        <v>669</v>
      </c>
      <c r="L193">
        <v>3</v>
      </c>
      <c r="M193" t="s">
        <v>670</v>
      </c>
      <c r="N193">
        <v>0</v>
      </c>
      <c r="O193">
        <v>0.97</v>
      </c>
      <c r="P193">
        <v>0.99</v>
      </c>
      <c r="Q193">
        <v>1.000804398148148E-5</v>
      </c>
      <c r="R193">
        <v>1</v>
      </c>
      <c r="S193">
        <v>7.2206712962962966E-6</v>
      </c>
      <c r="T193">
        <v>0.91</v>
      </c>
      <c r="U193">
        <v>0.99</v>
      </c>
      <c r="V193">
        <v>3</v>
      </c>
      <c r="W193">
        <v>1</v>
      </c>
      <c r="X193" t="s">
        <v>770</v>
      </c>
      <c r="Y193">
        <v>1</v>
      </c>
      <c r="Z193">
        <v>1</v>
      </c>
      <c r="AA193">
        <v>0</v>
      </c>
      <c r="AB193">
        <v>1</v>
      </c>
      <c r="AC193">
        <v>0</v>
      </c>
      <c r="AD193">
        <v>1</v>
      </c>
      <c r="AE193">
        <v>0</v>
      </c>
      <c r="AF193">
        <v>3</v>
      </c>
      <c r="AG193">
        <v>11</v>
      </c>
      <c r="AH193">
        <v>-1</v>
      </c>
      <c r="AI193">
        <v>0</v>
      </c>
      <c r="AJ193">
        <v>0.41669424310184289</v>
      </c>
      <c r="AK193">
        <v>0</v>
      </c>
      <c r="AL193">
        <v>0</v>
      </c>
      <c r="AM193">
        <v>-1</v>
      </c>
      <c r="AN193" t="s">
        <v>164</v>
      </c>
      <c r="AO193">
        <v>5</v>
      </c>
      <c r="AP193">
        <v>9</v>
      </c>
      <c r="AQ193">
        <v>3</v>
      </c>
      <c r="AR193">
        <v>-2</v>
      </c>
      <c r="AS193" t="s">
        <v>53</v>
      </c>
      <c r="AT193">
        <v>1</v>
      </c>
      <c r="AU193" t="b">
        <v>0</v>
      </c>
      <c r="AV193">
        <f t="shared" si="6"/>
        <v>1.0000000000000009E-2</v>
      </c>
      <c r="AW193">
        <f t="shared" si="7"/>
        <v>-7.999999999999996E-2</v>
      </c>
      <c r="AX193">
        <f t="shared" si="8"/>
        <v>0</v>
      </c>
    </row>
    <row r="194" spans="1:50" x14ac:dyDescent="0.25">
      <c r="A194">
        <v>600</v>
      </c>
      <c r="B194">
        <v>60</v>
      </c>
      <c r="C194" t="s">
        <v>344</v>
      </c>
      <c r="D194">
        <v>0.76666666666666672</v>
      </c>
      <c r="E194">
        <v>9</v>
      </c>
      <c r="F194">
        <v>0.6166666666666667</v>
      </c>
      <c r="G194">
        <v>3.616087962962963E-7</v>
      </c>
      <c r="H194" t="s">
        <v>964</v>
      </c>
      <c r="I194" t="s">
        <v>965</v>
      </c>
      <c r="J194">
        <v>7</v>
      </c>
      <c r="K194" t="s">
        <v>347</v>
      </c>
      <c r="L194">
        <v>2</v>
      </c>
      <c r="M194" t="s">
        <v>348</v>
      </c>
      <c r="N194">
        <v>0</v>
      </c>
      <c r="O194">
        <v>0.6333333333333333</v>
      </c>
      <c r="P194">
        <v>0.75</v>
      </c>
      <c r="Q194">
        <v>1.106346064814815E-5</v>
      </c>
      <c r="R194">
        <v>0.71666666666666667</v>
      </c>
      <c r="S194">
        <v>7.6871296296296295E-6</v>
      </c>
      <c r="T194">
        <v>0.65</v>
      </c>
      <c r="U194">
        <v>0.73333333333333328</v>
      </c>
      <c r="V194">
        <v>23</v>
      </c>
      <c r="W194">
        <v>0.52173913043478259</v>
      </c>
      <c r="X194" t="s">
        <v>50</v>
      </c>
      <c r="Y194">
        <v>1</v>
      </c>
      <c r="Z194">
        <v>2</v>
      </c>
      <c r="AA194">
        <v>0</v>
      </c>
      <c r="AB194">
        <v>1</v>
      </c>
      <c r="AC194">
        <v>0</v>
      </c>
      <c r="AD194">
        <v>2</v>
      </c>
      <c r="AE194">
        <v>0</v>
      </c>
      <c r="AF194">
        <v>2</v>
      </c>
      <c r="AG194">
        <v>6</v>
      </c>
      <c r="AH194">
        <v>4</v>
      </c>
      <c r="AI194">
        <v>1</v>
      </c>
      <c r="AJ194">
        <v>0.32242970117343528</v>
      </c>
      <c r="AK194">
        <v>60</v>
      </c>
      <c r="AL194">
        <v>23</v>
      </c>
      <c r="AM194">
        <v>0.38333333333333341</v>
      </c>
      <c r="AN194" t="s">
        <v>349</v>
      </c>
      <c r="AO194">
        <v>0</v>
      </c>
      <c r="AP194">
        <v>540</v>
      </c>
      <c r="AQ194">
        <v>1</v>
      </c>
      <c r="AR194">
        <v>0.5</v>
      </c>
      <c r="AS194" t="s">
        <v>53</v>
      </c>
      <c r="AT194">
        <v>1</v>
      </c>
      <c r="AU194" t="b">
        <v>0</v>
      </c>
      <c r="AV194">
        <f t="shared" si="6"/>
        <v>-3.3333333333333326E-2</v>
      </c>
      <c r="AW194">
        <f t="shared" si="7"/>
        <v>-9.9999999999999978E-2</v>
      </c>
      <c r="AX194">
        <f t="shared" si="8"/>
        <v>-1.6666666666666718E-2</v>
      </c>
    </row>
    <row r="195" spans="1:50" x14ac:dyDescent="0.25">
      <c r="A195">
        <v>600</v>
      </c>
      <c r="B195">
        <v>60</v>
      </c>
      <c r="C195" t="s">
        <v>344</v>
      </c>
      <c r="D195">
        <v>0.76666666666666672</v>
      </c>
      <c r="E195">
        <v>9</v>
      </c>
      <c r="F195">
        <v>0.71666666666666667</v>
      </c>
      <c r="G195">
        <v>2.5612268518518522E-7</v>
      </c>
      <c r="H195" t="s">
        <v>350</v>
      </c>
      <c r="I195" t="s">
        <v>966</v>
      </c>
      <c r="J195">
        <v>7</v>
      </c>
      <c r="K195" t="s">
        <v>352</v>
      </c>
      <c r="L195">
        <v>3</v>
      </c>
      <c r="M195" t="s">
        <v>353</v>
      </c>
      <c r="N195">
        <v>0</v>
      </c>
      <c r="O195">
        <v>0.71666666666666667</v>
      </c>
      <c r="P195">
        <v>0.75</v>
      </c>
      <c r="Q195">
        <v>1.0446759259259259E-5</v>
      </c>
      <c r="R195">
        <v>0.75</v>
      </c>
      <c r="S195">
        <v>7.8689467592592591E-6</v>
      </c>
      <c r="T195">
        <v>0.65</v>
      </c>
      <c r="U195">
        <v>0.75</v>
      </c>
      <c r="V195">
        <v>17</v>
      </c>
      <c r="W195">
        <v>1</v>
      </c>
      <c r="X195" t="s">
        <v>50</v>
      </c>
      <c r="Y195">
        <v>1</v>
      </c>
      <c r="Z195">
        <v>2</v>
      </c>
      <c r="AA195">
        <v>0</v>
      </c>
      <c r="AB195">
        <v>1</v>
      </c>
      <c r="AC195">
        <v>0</v>
      </c>
      <c r="AD195">
        <v>2</v>
      </c>
      <c r="AE195">
        <v>0</v>
      </c>
      <c r="AF195">
        <v>3</v>
      </c>
      <c r="AG195">
        <v>5</v>
      </c>
      <c r="AH195">
        <v>3</v>
      </c>
      <c r="AI195">
        <v>1</v>
      </c>
      <c r="AJ195">
        <v>0.33619345526749628</v>
      </c>
      <c r="AK195">
        <v>60</v>
      </c>
      <c r="AL195">
        <v>17</v>
      </c>
      <c r="AM195">
        <v>0.28333333333333333</v>
      </c>
      <c r="AN195" t="s">
        <v>349</v>
      </c>
      <c r="AO195">
        <v>0</v>
      </c>
      <c r="AP195">
        <v>540</v>
      </c>
      <c r="AQ195">
        <v>1</v>
      </c>
      <c r="AR195">
        <v>-0.5</v>
      </c>
      <c r="AS195" t="s">
        <v>53</v>
      </c>
      <c r="AT195">
        <v>1</v>
      </c>
      <c r="AU195" t="b">
        <v>0</v>
      </c>
      <c r="AV195">
        <f t="shared" ref="AV195:AV217" si="9">R195-P195</f>
        <v>0</v>
      </c>
      <c r="AW195">
        <f t="shared" ref="AW195:AW217" si="10">T195-P195</f>
        <v>-9.9999999999999978E-2</v>
      </c>
      <c r="AX195">
        <f t="shared" ref="AX195:AX217" si="11">U195-P195</f>
        <v>0</v>
      </c>
    </row>
    <row r="196" spans="1:50" x14ac:dyDescent="0.25">
      <c r="A196">
        <v>600</v>
      </c>
      <c r="B196">
        <v>60</v>
      </c>
      <c r="C196" t="s">
        <v>344</v>
      </c>
      <c r="D196">
        <v>0.76666666666666672</v>
      </c>
      <c r="E196">
        <v>9</v>
      </c>
      <c r="F196">
        <v>0.56666666666666665</v>
      </c>
      <c r="G196">
        <v>7.5717592592592594E-8</v>
      </c>
      <c r="H196" t="s">
        <v>964</v>
      </c>
      <c r="I196" t="s">
        <v>967</v>
      </c>
      <c r="J196">
        <v>7</v>
      </c>
      <c r="K196" t="s">
        <v>347</v>
      </c>
      <c r="L196">
        <v>2</v>
      </c>
      <c r="M196" t="s">
        <v>348</v>
      </c>
      <c r="N196">
        <v>0</v>
      </c>
      <c r="O196">
        <v>0.6</v>
      </c>
      <c r="P196">
        <v>0.7</v>
      </c>
      <c r="Q196">
        <v>1.062642361111111E-5</v>
      </c>
      <c r="R196">
        <v>0.76666666666666672</v>
      </c>
      <c r="S196">
        <v>7.7623611111111109E-6</v>
      </c>
      <c r="T196">
        <v>0.65</v>
      </c>
      <c r="U196">
        <v>0.68333333333333335</v>
      </c>
      <c r="V196">
        <v>26</v>
      </c>
      <c r="W196">
        <v>0.46153846153846162</v>
      </c>
      <c r="X196" t="s">
        <v>50</v>
      </c>
      <c r="Y196">
        <v>1</v>
      </c>
      <c r="Z196">
        <v>2</v>
      </c>
      <c r="AA196">
        <v>0</v>
      </c>
      <c r="AB196">
        <v>1</v>
      </c>
      <c r="AC196">
        <v>0</v>
      </c>
      <c r="AD196">
        <v>2</v>
      </c>
      <c r="AE196">
        <v>0</v>
      </c>
      <c r="AF196">
        <v>2</v>
      </c>
      <c r="AG196">
        <v>6</v>
      </c>
      <c r="AH196">
        <v>4</v>
      </c>
      <c r="AI196">
        <v>1</v>
      </c>
      <c r="AJ196">
        <v>9.9187271641549349E-2</v>
      </c>
      <c r="AK196">
        <v>60</v>
      </c>
      <c r="AL196">
        <v>26</v>
      </c>
      <c r="AM196">
        <v>0.43333333333333329</v>
      </c>
      <c r="AN196" t="s">
        <v>349</v>
      </c>
      <c r="AO196">
        <v>0</v>
      </c>
      <c r="AP196">
        <v>540</v>
      </c>
      <c r="AQ196">
        <v>2</v>
      </c>
      <c r="AR196">
        <v>1</v>
      </c>
      <c r="AS196" t="s">
        <v>53</v>
      </c>
      <c r="AT196">
        <v>1</v>
      </c>
      <c r="AU196" t="b">
        <v>0</v>
      </c>
      <c r="AV196">
        <f t="shared" si="9"/>
        <v>6.6666666666666763E-2</v>
      </c>
      <c r="AW196">
        <f t="shared" si="10"/>
        <v>-4.9999999999999933E-2</v>
      </c>
      <c r="AX196">
        <f t="shared" si="11"/>
        <v>-1.6666666666666607E-2</v>
      </c>
    </row>
    <row r="197" spans="1:50" x14ac:dyDescent="0.25">
      <c r="A197">
        <v>600</v>
      </c>
      <c r="B197">
        <v>60</v>
      </c>
      <c r="C197" t="s">
        <v>344</v>
      </c>
      <c r="D197">
        <v>0.76666666666666672</v>
      </c>
      <c r="E197">
        <v>9</v>
      </c>
      <c r="F197">
        <v>0.75</v>
      </c>
      <c r="G197">
        <v>0</v>
      </c>
      <c r="H197" t="s">
        <v>350</v>
      </c>
      <c r="I197" t="s">
        <v>968</v>
      </c>
      <c r="J197">
        <v>7</v>
      </c>
      <c r="K197" t="s">
        <v>352</v>
      </c>
      <c r="L197">
        <v>3</v>
      </c>
      <c r="M197" t="s">
        <v>353</v>
      </c>
      <c r="N197">
        <v>0</v>
      </c>
      <c r="O197">
        <v>0.75</v>
      </c>
      <c r="P197">
        <v>0.76666666666666672</v>
      </c>
      <c r="Q197">
        <v>1.026497685185185E-5</v>
      </c>
      <c r="R197">
        <v>0.76666666666666672</v>
      </c>
      <c r="S197">
        <v>7.6872222222222227E-6</v>
      </c>
      <c r="T197">
        <v>0.65</v>
      </c>
      <c r="U197">
        <v>0.76666666666666672</v>
      </c>
      <c r="V197">
        <v>15</v>
      </c>
      <c r="W197">
        <v>1</v>
      </c>
      <c r="X197" t="s">
        <v>50</v>
      </c>
      <c r="Y197">
        <v>1</v>
      </c>
      <c r="Z197">
        <v>2</v>
      </c>
      <c r="AA197">
        <v>0</v>
      </c>
      <c r="AB197">
        <v>1</v>
      </c>
      <c r="AC197">
        <v>0</v>
      </c>
      <c r="AD197">
        <v>2</v>
      </c>
      <c r="AE197">
        <v>0</v>
      </c>
      <c r="AF197">
        <v>3</v>
      </c>
      <c r="AG197">
        <v>5</v>
      </c>
      <c r="AH197">
        <v>3</v>
      </c>
      <c r="AI197">
        <v>1</v>
      </c>
      <c r="AJ197">
        <v>0.11109104658184631</v>
      </c>
      <c r="AK197">
        <v>60</v>
      </c>
      <c r="AL197">
        <v>15</v>
      </c>
      <c r="AM197">
        <v>0.25</v>
      </c>
      <c r="AN197" t="s">
        <v>349</v>
      </c>
      <c r="AO197">
        <v>0</v>
      </c>
      <c r="AP197">
        <v>540</v>
      </c>
      <c r="AQ197">
        <v>2</v>
      </c>
      <c r="AR197">
        <v>-1</v>
      </c>
      <c r="AS197" t="s">
        <v>53</v>
      </c>
      <c r="AT197">
        <v>1</v>
      </c>
      <c r="AU197" t="b">
        <v>0</v>
      </c>
      <c r="AV197">
        <f t="shared" si="9"/>
        <v>0</v>
      </c>
      <c r="AW197">
        <f t="shared" si="10"/>
        <v>-0.1166666666666667</v>
      </c>
      <c r="AX197">
        <f t="shared" si="11"/>
        <v>0</v>
      </c>
    </row>
    <row r="198" spans="1:50" x14ac:dyDescent="0.25">
      <c r="A198">
        <v>600</v>
      </c>
      <c r="B198">
        <v>60</v>
      </c>
      <c r="C198" t="s">
        <v>344</v>
      </c>
      <c r="D198">
        <v>0.76666666666666672</v>
      </c>
      <c r="E198">
        <v>9</v>
      </c>
      <c r="F198">
        <v>0.53333333333333333</v>
      </c>
      <c r="G198">
        <v>1.8086805555555551E-7</v>
      </c>
      <c r="H198" t="s">
        <v>969</v>
      </c>
      <c r="I198" t="s">
        <v>778</v>
      </c>
      <c r="J198">
        <v>7</v>
      </c>
      <c r="K198" t="s">
        <v>50</v>
      </c>
      <c r="L198">
        <v>1</v>
      </c>
      <c r="M198" t="s">
        <v>348</v>
      </c>
      <c r="N198">
        <v>0</v>
      </c>
      <c r="O198">
        <v>0.55000000000000004</v>
      </c>
      <c r="P198">
        <v>0.6166666666666667</v>
      </c>
      <c r="Q198">
        <v>1.0446932870370369E-5</v>
      </c>
      <c r="R198">
        <v>0.6166666666666667</v>
      </c>
      <c r="S198">
        <v>7.7035185185185176E-6</v>
      </c>
      <c r="T198">
        <v>0.65</v>
      </c>
      <c r="U198">
        <v>0.6166666666666667</v>
      </c>
      <c r="V198">
        <v>28</v>
      </c>
      <c r="W198">
        <v>0.6428571428571429</v>
      </c>
      <c r="X198" t="s">
        <v>50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0</v>
      </c>
      <c r="AE198">
        <v>1</v>
      </c>
      <c r="AF198">
        <v>0</v>
      </c>
      <c r="AG198">
        <v>0</v>
      </c>
      <c r="AH198">
        <v>1</v>
      </c>
      <c r="AI198">
        <v>1</v>
      </c>
      <c r="AJ198">
        <v>0</v>
      </c>
      <c r="AK198">
        <v>60</v>
      </c>
      <c r="AL198">
        <v>28</v>
      </c>
      <c r="AM198">
        <v>0.46666666666666667</v>
      </c>
      <c r="AN198" t="s">
        <v>349</v>
      </c>
      <c r="AO198">
        <v>0</v>
      </c>
      <c r="AP198">
        <v>540</v>
      </c>
      <c r="AQ198">
        <v>3</v>
      </c>
      <c r="AR198">
        <v>2</v>
      </c>
      <c r="AS198" t="s">
        <v>53</v>
      </c>
      <c r="AT198">
        <v>1</v>
      </c>
      <c r="AU198" t="b">
        <v>0</v>
      </c>
      <c r="AV198">
        <f t="shared" si="9"/>
        <v>0</v>
      </c>
      <c r="AW198">
        <f t="shared" si="10"/>
        <v>3.3333333333333326E-2</v>
      </c>
      <c r="AX198">
        <f t="shared" si="11"/>
        <v>0</v>
      </c>
    </row>
    <row r="199" spans="1:50" x14ac:dyDescent="0.25">
      <c r="A199">
        <v>600</v>
      </c>
      <c r="B199">
        <v>60</v>
      </c>
      <c r="C199" t="s">
        <v>344</v>
      </c>
      <c r="D199">
        <v>0.76666666666666672</v>
      </c>
      <c r="E199">
        <v>9</v>
      </c>
      <c r="F199">
        <v>0.7</v>
      </c>
      <c r="G199">
        <v>5.8518518518518512E-8</v>
      </c>
      <c r="H199" t="s">
        <v>358</v>
      </c>
      <c r="I199" t="s">
        <v>970</v>
      </c>
      <c r="J199">
        <v>3</v>
      </c>
      <c r="K199" t="s">
        <v>67</v>
      </c>
      <c r="L199">
        <v>1</v>
      </c>
      <c r="M199" t="s">
        <v>360</v>
      </c>
      <c r="N199">
        <v>0</v>
      </c>
      <c r="O199">
        <v>0.7</v>
      </c>
      <c r="P199">
        <v>0.68333333333333335</v>
      </c>
      <c r="Q199">
        <v>1.062717592592593E-5</v>
      </c>
      <c r="R199">
        <v>0.68333333333333335</v>
      </c>
      <c r="S199">
        <v>7.9427430555555564E-6</v>
      </c>
      <c r="T199">
        <v>0.65</v>
      </c>
      <c r="U199">
        <v>0.68333333333333335</v>
      </c>
      <c r="V199">
        <v>18</v>
      </c>
      <c r="W199">
        <v>0.88888888888888884</v>
      </c>
      <c r="X199" t="s">
        <v>50</v>
      </c>
      <c r="Y199">
        <v>1</v>
      </c>
      <c r="Z199">
        <v>1</v>
      </c>
      <c r="AA199">
        <v>0</v>
      </c>
      <c r="AB199">
        <v>1</v>
      </c>
      <c r="AC199">
        <v>0</v>
      </c>
      <c r="AD199">
        <v>1</v>
      </c>
      <c r="AE199">
        <v>0</v>
      </c>
      <c r="AF199">
        <v>1</v>
      </c>
      <c r="AG199">
        <v>3</v>
      </c>
      <c r="AH199">
        <v>3</v>
      </c>
      <c r="AI199">
        <v>1</v>
      </c>
      <c r="AJ199">
        <v>0.33780750583587721</v>
      </c>
      <c r="AK199">
        <v>60</v>
      </c>
      <c r="AL199">
        <v>18</v>
      </c>
      <c r="AM199">
        <v>0.3</v>
      </c>
      <c r="AN199" t="s">
        <v>349</v>
      </c>
      <c r="AO199">
        <v>0</v>
      </c>
      <c r="AP199">
        <v>540</v>
      </c>
      <c r="AQ199">
        <v>3</v>
      </c>
      <c r="AR199">
        <v>-2</v>
      </c>
      <c r="AS199" t="s">
        <v>53</v>
      </c>
      <c r="AT199">
        <v>1</v>
      </c>
      <c r="AU199" t="b">
        <v>0</v>
      </c>
      <c r="AV199">
        <f t="shared" si="9"/>
        <v>0</v>
      </c>
      <c r="AW199">
        <f t="shared" si="10"/>
        <v>-3.3333333333333326E-2</v>
      </c>
      <c r="AX199">
        <f t="shared" si="11"/>
        <v>0</v>
      </c>
    </row>
    <row r="200" spans="1:50" x14ac:dyDescent="0.25">
      <c r="A200">
        <v>600</v>
      </c>
      <c r="B200">
        <v>60</v>
      </c>
      <c r="C200" t="s">
        <v>344</v>
      </c>
      <c r="D200">
        <v>0.76666666666666672</v>
      </c>
      <c r="E200">
        <v>9</v>
      </c>
      <c r="F200">
        <v>0.68333333333333335</v>
      </c>
      <c r="G200">
        <v>0</v>
      </c>
      <c r="H200" t="s">
        <v>964</v>
      </c>
      <c r="I200" t="s">
        <v>971</v>
      </c>
      <c r="J200">
        <v>7</v>
      </c>
      <c r="K200" t="s">
        <v>347</v>
      </c>
      <c r="L200">
        <v>2</v>
      </c>
      <c r="M200" t="s">
        <v>348</v>
      </c>
      <c r="N200">
        <v>1.811574074074074E-7</v>
      </c>
      <c r="O200">
        <v>0.71666666666666667</v>
      </c>
      <c r="P200">
        <v>0.71666666666666667</v>
      </c>
      <c r="Q200">
        <v>1.098784722222222E-5</v>
      </c>
      <c r="R200">
        <v>0.71666666666666667</v>
      </c>
      <c r="S200">
        <v>7.943854166666666E-6</v>
      </c>
      <c r="T200">
        <v>0.65</v>
      </c>
      <c r="U200">
        <v>0.7</v>
      </c>
      <c r="V200">
        <v>19</v>
      </c>
      <c r="W200">
        <v>0.63157894736842102</v>
      </c>
      <c r="X200" t="s">
        <v>67</v>
      </c>
      <c r="Y200">
        <v>1</v>
      </c>
      <c r="Z200">
        <v>2</v>
      </c>
      <c r="AA200">
        <v>0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7</v>
      </c>
      <c r="AH200">
        <v>5</v>
      </c>
      <c r="AI200">
        <v>1</v>
      </c>
      <c r="AJ200">
        <v>0.1879687351666087</v>
      </c>
      <c r="AK200">
        <v>35</v>
      </c>
      <c r="AL200">
        <v>7</v>
      </c>
      <c r="AM200">
        <v>0.2</v>
      </c>
      <c r="AN200" t="s">
        <v>349</v>
      </c>
      <c r="AO200">
        <v>1</v>
      </c>
      <c r="AP200">
        <v>313</v>
      </c>
      <c r="AQ200">
        <v>1</v>
      </c>
      <c r="AR200">
        <v>0.5</v>
      </c>
      <c r="AS200" t="s">
        <v>53</v>
      </c>
      <c r="AT200">
        <v>1</v>
      </c>
      <c r="AU200" t="b">
        <v>0</v>
      </c>
      <c r="AV200">
        <f t="shared" si="9"/>
        <v>0</v>
      </c>
      <c r="AW200">
        <f t="shared" si="10"/>
        <v>-6.6666666666666652E-2</v>
      </c>
      <c r="AX200">
        <f t="shared" si="11"/>
        <v>-1.6666666666666718E-2</v>
      </c>
    </row>
    <row r="201" spans="1:50" x14ac:dyDescent="0.25">
      <c r="A201">
        <v>600</v>
      </c>
      <c r="B201">
        <v>60</v>
      </c>
      <c r="C201" t="s">
        <v>344</v>
      </c>
      <c r="D201">
        <v>0.76666666666666672</v>
      </c>
      <c r="E201">
        <v>9</v>
      </c>
      <c r="F201">
        <v>0.68333333333333335</v>
      </c>
      <c r="G201">
        <v>2.5657407407407413E-7</v>
      </c>
      <c r="H201" t="s">
        <v>972</v>
      </c>
      <c r="I201" t="s">
        <v>973</v>
      </c>
      <c r="J201">
        <v>7</v>
      </c>
      <c r="K201" t="s">
        <v>50</v>
      </c>
      <c r="L201">
        <v>1</v>
      </c>
      <c r="M201" t="s">
        <v>364</v>
      </c>
      <c r="N201">
        <v>0</v>
      </c>
      <c r="O201">
        <v>0.68333333333333335</v>
      </c>
      <c r="P201">
        <v>0.71666666666666667</v>
      </c>
      <c r="Q201">
        <v>1.116616898148148E-5</v>
      </c>
      <c r="R201">
        <v>0.76666666666666672</v>
      </c>
      <c r="S201">
        <v>7.7632523148148155E-6</v>
      </c>
      <c r="T201">
        <v>0.65</v>
      </c>
      <c r="U201">
        <v>0.71666666666666667</v>
      </c>
      <c r="V201">
        <v>19</v>
      </c>
      <c r="W201">
        <v>0.63157894736842102</v>
      </c>
      <c r="X201" t="s">
        <v>67</v>
      </c>
      <c r="Y201">
        <v>1</v>
      </c>
      <c r="Z201">
        <v>1</v>
      </c>
      <c r="AA201">
        <v>0</v>
      </c>
      <c r="AB201">
        <v>1</v>
      </c>
      <c r="AC201">
        <v>0</v>
      </c>
      <c r="AD201">
        <v>1</v>
      </c>
      <c r="AE201">
        <v>0</v>
      </c>
      <c r="AF201">
        <v>1</v>
      </c>
      <c r="AG201">
        <v>2</v>
      </c>
      <c r="AH201">
        <v>2</v>
      </c>
      <c r="AI201">
        <v>1</v>
      </c>
      <c r="AJ201">
        <v>1.4574510267925671E-3</v>
      </c>
      <c r="AK201">
        <v>35</v>
      </c>
      <c r="AL201">
        <v>7</v>
      </c>
      <c r="AM201">
        <v>0.2</v>
      </c>
      <c r="AN201" t="s">
        <v>349</v>
      </c>
      <c r="AO201">
        <v>1</v>
      </c>
      <c r="AP201">
        <v>313</v>
      </c>
      <c r="AQ201">
        <v>1</v>
      </c>
      <c r="AR201">
        <v>-0.5</v>
      </c>
      <c r="AS201" t="s">
        <v>53</v>
      </c>
      <c r="AT201">
        <v>1</v>
      </c>
      <c r="AU201" t="b">
        <v>0</v>
      </c>
      <c r="AV201">
        <f t="shared" si="9"/>
        <v>5.0000000000000044E-2</v>
      </c>
      <c r="AW201">
        <f t="shared" si="10"/>
        <v>-6.6666666666666652E-2</v>
      </c>
      <c r="AX201">
        <f t="shared" si="11"/>
        <v>0</v>
      </c>
    </row>
    <row r="202" spans="1:50" x14ac:dyDescent="0.25">
      <c r="A202">
        <v>600</v>
      </c>
      <c r="B202">
        <v>60</v>
      </c>
      <c r="C202" t="s">
        <v>344</v>
      </c>
      <c r="D202">
        <v>0.76666666666666672</v>
      </c>
      <c r="E202">
        <v>9</v>
      </c>
      <c r="F202">
        <v>0.68333333333333335</v>
      </c>
      <c r="G202">
        <v>1.807986111111111E-7</v>
      </c>
      <c r="H202" t="s">
        <v>969</v>
      </c>
      <c r="I202" t="s">
        <v>778</v>
      </c>
      <c r="J202">
        <v>7</v>
      </c>
      <c r="K202" t="s">
        <v>50</v>
      </c>
      <c r="L202">
        <v>1</v>
      </c>
      <c r="M202" t="s">
        <v>348</v>
      </c>
      <c r="N202">
        <v>0</v>
      </c>
      <c r="O202">
        <v>0.68333333333333335</v>
      </c>
      <c r="P202">
        <v>0.71666666666666667</v>
      </c>
      <c r="Q202">
        <v>1.088434027777778E-5</v>
      </c>
      <c r="R202">
        <v>0.78333333333333333</v>
      </c>
      <c r="S202">
        <v>7.8676157407407411E-6</v>
      </c>
      <c r="T202">
        <v>0.65</v>
      </c>
      <c r="U202">
        <v>0.71666666666666667</v>
      </c>
      <c r="V202">
        <v>19</v>
      </c>
      <c r="W202">
        <v>0.63157894736842102</v>
      </c>
      <c r="X202" t="s">
        <v>67</v>
      </c>
      <c r="Y202">
        <v>1</v>
      </c>
      <c r="Z202">
        <v>1</v>
      </c>
      <c r="AA202">
        <v>0</v>
      </c>
      <c r="AB202">
        <v>1</v>
      </c>
      <c r="AC202">
        <v>0</v>
      </c>
      <c r="AD202">
        <v>1</v>
      </c>
      <c r="AE202">
        <v>0</v>
      </c>
      <c r="AF202">
        <v>1</v>
      </c>
      <c r="AG202">
        <v>2</v>
      </c>
      <c r="AH202">
        <v>2</v>
      </c>
      <c r="AI202">
        <v>1</v>
      </c>
      <c r="AJ202">
        <v>1.445044940897672E-3</v>
      </c>
      <c r="AK202">
        <v>35</v>
      </c>
      <c r="AL202">
        <v>7</v>
      </c>
      <c r="AM202">
        <v>0.2</v>
      </c>
      <c r="AN202" t="s">
        <v>349</v>
      </c>
      <c r="AO202">
        <v>1</v>
      </c>
      <c r="AP202">
        <v>313</v>
      </c>
      <c r="AQ202">
        <v>2</v>
      </c>
      <c r="AR202">
        <v>1</v>
      </c>
      <c r="AS202" t="s">
        <v>53</v>
      </c>
      <c r="AT202">
        <v>1</v>
      </c>
      <c r="AU202" t="b">
        <v>0</v>
      </c>
      <c r="AV202">
        <f t="shared" si="9"/>
        <v>6.6666666666666652E-2</v>
      </c>
      <c r="AW202">
        <f t="shared" si="10"/>
        <v>-6.6666666666666652E-2</v>
      </c>
      <c r="AX202">
        <f t="shared" si="11"/>
        <v>0</v>
      </c>
    </row>
    <row r="203" spans="1:50" x14ac:dyDescent="0.25">
      <c r="A203">
        <v>600</v>
      </c>
      <c r="B203">
        <v>60</v>
      </c>
      <c r="C203" t="s">
        <v>344</v>
      </c>
      <c r="D203">
        <v>0.76666666666666672</v>
      </c>
      <c r="E203">
        <v>9</v>
      </c>
      <c r="F203">
        <v>0.68333333333333335</v>
      </c>
      <c r="G203">
        <v>7.5358796296296302E-8</v>
      </c>
      <c r="H203" t="s">
        <v>972</v>
      </c>
      <c r="I203" t="s">
        <v>973</v>
      </c>
      <c r="J203">
        <v>7</v>
      </c>
      <c r="K203" t="s">
        <v>50</v>
      </c>
      <c r="L203">
        <v>1</v>
      </c>
      <c r="M203" t="s">
        <v>364</v>
      </c>
      <c r="N203">
        <v>0</v>
      </c>
      <c r="O203">
        <v>0.68333333333333335</v>
      </c>
      <c r="P203">
        <v>0.71666666666666667</v>
      </c>
      <c r="Q203">
        <v>1.0627986111111109E-5</v>
      </c>
      <c r="R203">
        <v>0.76666666666666672</v>
      </c>
      <c r="S203">
        <v>7.8655092592592591E-6</v>
      </c>
      <c r="T203">
        <v>0.65</v>
      </c>
      <c r="U203">
        <v>0.71666666666666667</v>
      </c>
      <c r="V203">
        <v>19</v>
      </c>
      <c r="W203">
        <v>0.63157894736842102</v>
      </c>
      <c r="X203" t="s">
        <v>67</v>
      </c>
      <c r="Y203">
        <v>1</v>
      </c>
      <c r="Z203">
        <v>1</v>
      </c>
      <c r="AA203">
        <v>0</v>
      </c>
      <c r="AB203">
        <v>1</v>
      </c>
      <c r="AC203">
        <v>0</v>
      </c>
      <c r="AD203">
        <v>1</v>
      </c>
      <c r="AE203">
        <v>0</v>
      </c>
      <c r="AF203">
        <v>1</v>
      </c>
      <c r="AG203">
        <v>2</v>
      </c>
      <c r="AH203">
        <v>2</v>
      </c>
      <c r="AI203">
        <v>1</v>
      </c>
      <c r="AJ203">
        <v>1.4574510267925671E-3</v>
      </c>
      <c r="AK203">
        <v>35</v>
      </c>
      <c r="AL203">
        <v>7</v>
      </c>
      <c r="AM203">
        <v>0.2</v>
      </c>
      <c r="AN203" t="s">
        <v>349</v>
      </c>
      <c r="AO203">
        <v>1</v>
      </c>
      <c r="AP203">
        <v>313</v>
      </c>
      <c r="AQ203">
        <v>2</v>
      </c>
      <c r="AR203">
        <v>-1</v>
      </c>
      <c r="AS203" t="s">
        <v>53</v>
      </c>
      <c r="AT203">
        <v>1</v>
      </c>
      <c r="AU203" t="b">
        <v>0</v>
      </c>
      <c r="AV203">
        <f t="shared" si="9"/>
        <v>5.0000000000000044E-2</v>
      </c>
      <c r="AW203">
        <f t="shared" si="10"/>
        <v>-6.6666666666666652E-2</v>
      </c>
      <c r="AX203">
        <f t="shared" si="11"/>
        <v>0</v>
      </c>
    </row>
    <row r="204" spans="1:50" x14ac:dyDescent="0.25">
      <c r="A204">
        <v>600</v>
      </c>
      <c r="B204">
        <v>60</v>
      </c>
      <c r="C204" t="s">
        <v>344</v>
      </c>
      <c r="D204">
        <v>0.76666666666666672</v>
      </c>
      <c r="E204">
        <v>9</v>
      </c>
      <c r="F204">
        <v>0.68333333333333335</v>
      </c>
      <c r="G204">
        <v>1.8091435185185191E-7</v>
      </c>
      <c r="H204" t="s">
        <v>969</v>
      </c>
      <c r="I204" t="s">
        <v>778</v>
      </c>
      <c r="J204">
        <v>7</v>
      </c>
      <c r="K204" t="s">
        <v>50</v>
      </c>
      <c r="L204">
        <v>1</v>
      </c>
      <c r="M204" t="s">
        <v>348</v>
      </c>
      <c r="N204">
        <v>0</v>
      </c>
      <c r="O204">
        <v>0.68333333333333335</v>
      </c>
      <c r="P204">
        <v>0.71666666666666667</v>
      </c>
      <c r="Q204">
        <v>1.098811342592593E-5</v>
      </c>
      <c r="R204">
        <v>0.78333333333333333</v>
      </c>
      <c r="S204">
        <v>7.9444791666666657E-6</v>
      </c>
      <c r="T204">
        <v>0.65</v>
      </c>
      <c r="U204">
        <v>0.71666666666666667</v>
      </c>
      <c r="V204">
        <v>19</v>
      </c>
      <c r="W204">
        <v>0.63157894736842102</v>
      </c>
      <c r="X204" t="s">
        <v>67</v>
      </c>
      <c r="Y204">
        <v>1</v>
      </c>
      <c r="Z204">
        <v>1</v>
      </c>
      <c r="AA204">
        <v>0</v>
      </c>
      <c r="AB204">
        <v>1</v>
      </c>
      <c r="AC204">
        <v>0</v>
      </c>
      <c r="AD204">
        <v>1</v>
      </c>
      <c r="AE204">
        <v>0</v>
      </c>
      <c r="AF204">
        <v>1</v>
      </c>
      <c r="AG204">
        <v>2</v>
      </c>
      <c r="AH204">
        <v>2</v>
      </c>
      <c r="AI204">
        <v>1</v>
      </c>
      <c r="AJ204">
        <v>1.445044940897672E-3</v>
      </c>
      <c r="AK204">
        <v>35</v>
      </c>
      <c r="AL204">
        <v>7</v>
      </c>
      <c r="AM204">
        <v>0.2</v>
      </c>
      <c r="AN204" t="s">
        <v>349</v>
      </c>
      <c r="AO204">
        <v>1</v>
      </c>
      <c r="AP204">
        <v>313</v>
      </c>
      <c r="AQ204">
        <v>3</v>
      </c>
      <c r="AR204">
        <v>2</v>
      </c>
      <c r="AS204" t="s">
        <v>53</v>
      </c>
      <c r="AT204">
        <v>1</v>
      </c>
      <c r="AU204" t="b">
        <v>0</v>
      </c>
      <c r="AV204">
        <f t="shared" si="9"/>
        <v>6.6666666666666652E-2</v>
      </c>
      <c r="AW204">
        <f t="shared" si="10"/>
        <v>-6.6666666666666652E-2</v>
      </c>
      <c r="AX204">
        <f t="shared" si="11"/>
        <v>0</v>
      </c>
    </row>
    <row r="205" spans="1:50" x14ac:dyDescent="0.25">
      <c r="A205">
        <v>600</v>
      </c>
      <c r="B205">
        <v>60</v>
      </c>
      <c r="C205" t="s">
        <v>344</v>
      </c>
      <c r="D205">
        <v>0.76666666666666672</v>
      </c>
      <c r="E205">
        <v>9</v>
      </c>
      <c r="F205">
        <v>0.68333333333333335</v>
      </c>
      <c r="G205">
        <v>1.8071759259259261E-7</v>
      </c>
      <c r="H205" t="s">
        <v>972</v>
      </c>
      <c r="I205" t="s">
        <v>973</v>
      </c>
      <c r="J205">
        <v>7</v>
      </c>
      <c r="K205" t="s">
        <v>50</v>
      </c>
      <c r="L205">
        <v>1</v>
      </c>
      <c r="M205" t="s">
        <v>364</v>
      </c>
      <c r="N205">
        <v>0</v>
      </c>
      <c r="O205">
        <v>0.68333333333333335</v>
      </c>
      <c r="P205">
        <v>0.71666666666666667</v>
      </c>
      <c r="Q205">
        <v>1.097725694444445E-5</v>
      </c>
      <c r="R205">
        <v>0.78333333333333333</v>
      </c>
      <c r="S205">
        <v>7.8510995370370378E-6</v>
      </c>
      <c r="T205">
        <v>0.65</v>
      </c>
      <c r="U205">
        <v>0.71666666666666667</v>
      </c>
      <c r="V205">
        <v>19</v>
      </c>
      <c r="W205">
        <v>0.63157894736842102</v>
      </c>
      <c r="X205" t="s">
        <v>67</v>
      </c>
      <c r="Y205">
        <v>1</v>
      </c>
      <c r="Z205">
        <v>1</v>
      </c>
      <c r="AA205">
        <v>0</v>
      </c>
      <c r="AB205">
        <v>1</v>
      </c>
      <c r="AC205">
        <v>0</v>
      </c>
      <c r="AD205">
        <v>1</v>
      </c>
      <c r="AE205">
        <v>0</v>
      </c>
      <c r="AF205">
        <v>1</v>
      </c>
      <c r="AG205">
        <v>2</v>
      </c>
      <c r="AH205">
        <v>2</v>
      </c>
      <c r="AI205">
        <v>1</v>
      </c>
      <c r="AJ205">
        <v>1.4574510267925671E-3</v>
      </c>
      <c r="AK205">
        <v>35</v>
      </c>
      <c r="AL205">
        <v>7</v>
      </c>
      <c r="AM205">
        <v>0.2</v>
      </c>
      <c r="AN205" t="s">
        <v>349</v>
      </c>
      <c r="AO205">
        <v>1</v>
      </c>
      <c r="AP205">
        <v>313</v>
      </c>
      <c r="AQ205">
        <v>3</v>
      </c>
      <c r="AR205">
        <v>-2</v>
      </c>
      <c r="AS205" t="s">
        <v>53</v>
      </c>
      <c r="AT205">
        <v>1</v>
      </c>
      <c r="AU205" t="b">
        <v>0</v>
      </c>
      <c r="AV205">
        <f t="shared" si="9"/>
        <v>6.6666666666666652E-2</v>
      </c>
      <c r="AW205">
        <f t="shared" si="10"/>
        <v>-6.6666666666666652E-2</v>
      </c>
      <c r="AX205">
        <f t="shared" si="11"/>
        <v>0</v>
      </c>
    </row>
    <row r="206" spans="1:50" x14ac:dyDescent="0.25">
      <c r="A206">
        <v>600</v>
      </c>
      <c r="B206">
        <v>60</v>
      </c>
      <c r="C206" t="s">
        <v>344</v>
      </c>
      <c r="D206">
        <v>0.76666666666666672</v>
      </c>
      <c r="E206">
        <v>9</v>
      </c>
      <c r="F206">
        <v>0.7</v>
      </c>
      <c r="G206">
        <v>1.168287037037037E-7</v>
      </c>
      <c r="H206" t="s">
        <v>964</v>
      </c>
      <c r="I206" t="s">
        <v>974</v>
      </c>
      <c r="J206">
        <v>7</v>
      </c>
      <c r="K206" t="s">
        <v>347</v>
      </c>
      <c r="L206">
        <v>2</v>
      </c>
      <c r="M206" t="s">
        <v>348</v>
      </c>
      <c r="N206">
        <v>0</v>
      </c>
      <c r="O206">
        <v>0.7</v>
      </c>
      <c r="P206">
        <v>0.7</v>
      </c>
      <c r="Q206">
        <v>1.1016481481481479E-5</v>
      </c>
      <c r="R206">
        <v>0.73333333333333328</v>
      </c>
      <c r="S206">
        <v>7.7324768518518518E-6</v>
      </c>
      <c r="T206">
        <v>0.65</v>
      </c>
      <c r="U206">
        <v>0.7</v>
      </c>
      <c r="V206">
        <v>18</v>
      </c>
      <c r="W206">
        <v>0.61111111111111116</v>
      </c>
      <c r="X206" t="s">
        <v>238</v>
      </c>
      <c r="Y206">
        <v>1</v>
      </c>
      <c r="Z206">
        <v>2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0</v>
      </c>
      <c r="AK206">
        <v>25</v>
      </c>
      <c r="AL206">
        <v>11</v>
      </c>
      <c r="AM206">
        <v>0.44</v>
      </c>
      <c r="AN206" t="s">
        <v>349</v>
      </c>
      <c r="AO206">
        <v>1</v>
      </c>
      <c r="AP206">
        <v>227</v>
      </c>
      <c r="AQ206">
        <v>1</v>
      </c>
      <c r="AR206">
        <v>0.5</v>
      </c>
      <c r="AS206" t="s">
        <v>53</v>
      </c>
      <c r="AT206">
        <v>1</v>
      </c>
      <c r="AU206" t="b">
        <v>0</v>
      </c>
      <c r="AV206">
        <f t="shared" si="9"/>
        <v>3.3333333333333326E-2</v>
      </c>
      <c r="AW206">
        <f t="shared" si="10"/>
        <v>-4.9999999999999933E-2</v>
      </c>
      <c r="AX206">
        <f t="shared" si="11"/>
        <v>0</v>
      </c>
    </row>
    <row r="207" spans="1:50" x14ac:dyDescent="0.25">
      <c r="A207">
        <v>600</v>
      </c>
      <c r="B207">
        <v>60</v>
      </c>
      <c r="C207" t="s">
        <v>344</v>
      </c>
      <c r="D207">
        <v>0.76666666666666672</v>
      </c>
      <c r="E207">
        <v>9</v>
      </c>
      <c r="F207">
        <v>0.76666666666666672</v>
      </c>
      <c r="G207">
        <v>1.1711805555555549E-7</v>
      </c>
      <c r="H207" t="s">
        <v>366</v>
      </c>
      <c r="I207" t="s">
        <v>975</v>
      </c>
      <c r="J207">
        <v>7</v>
      </c>
      <c r="K207" t="s">
        <v>368</v>
      </c>
      <c r="L207">
        <v>3</v>
      </c>
      <c r="M207" t="s">
        <v>369</v>
      </c>
      <c r="N207">
        <v>2.3298611111111109E-8</v>
      </c>
      <c r="O207">
        <v>0.76666666666666672</v>
      </c>
      <c r="P207">
        <v>0.71666666666666667</v>
      </c>
      <c r="Q207">
        <v>1.0142997685185179E-5</v>
      </c>
      <c r="R207">
        <v>0.71666666666666667</v>
      </c>
      <c r="S207">
        <v>7.9452199074074077E-6</v>
      </c>
      <c r="T207">
        <v>0.65</v>
      </c>
      <c r="U207">
        <v>0.71666666666666667</v>
      </c>
      <c r="V207">
        <v>14</v>
      </c>
      <c r="W207">
        <v>1</v>
      </c>
      <c r="X207" t="s">
        <v>238</v>
      </c>
      <c r="Y207">
        <v>1</v>
      </c>
      <c r="Z207">
        <v>1</v>
      </c>
      <c r="AA207">
        <v>0</v>
      </c>
      <c r="AB207">
        <v>1</v>
      </c>
      <c r="AC207">
        <v>0</v>
      </c>
      <c r="AD207">
        <v>1</v>
      </c>
      <c r="AE207">
        <v>0</v>
      </c>
      <c r="AF207">
        <v>3</v>
      </c>
      <c r="AG207">
        <v>3</v>
      </c>
      <c r="AH207">
        <v>2</v>
      </c>
      <c r="AI207">
        <v>1</v>
      </c>
      <c r="AJ207">
        <v>0.83208014794899832</v>
      </c>
      <c r="AK207">
        <v>25</v>
      </c>
      <c r="AL207">
        <v>7</v>
      </c>
      <c r="AM207">
        <v>0.28000000000000003</v>
      </c>
      <c r="AN207" t="s">
        <v>349</v>
      </c>
      <c r="AO207">
        <v>1</v>
      </c>
      <c r="AP207">
        <v>227</v>
      </c>
      <c r="AQ207">
        <v>1</v>
      </c>
      <c r="AR207">
        <v>-0.5</v>
      </c>
      <c r="AS207" t="s">
        <v>53</v>
      </c>
      <c r="AT207">
        <v>1</v>
      </c>
      <c r="AU207" t="b">
        <v>0</v>
      </c>
      <c r="AV207">
        <f t="shared" si="9"/>
        <v>0</v>
      </c>
      <c r="AW207">
        <f t="shared" si="10"/>
        <v>-6.6666666666666652E-2</v>
      </c>
      <c r="AX207">
        <f t="shared" si="11"/>
        <v>0</v>
      </c>
    </row>
    <row r="208" spans="1:50" x14ac:dyDescent="0.25">
      <c r="A208">
        <v>600</v>
      </c>
      <c r="B208">
        <v>60</v>
      </c>
      <c r="C208" t="s">
        <v>344</v>
      </c>
      <c r="D208">
        <v>0.76666666666666672</v>
      </c>
      <c r="E208">
        <v>9</v>
      </c>
      <c r="F208">
        <v>0.66666666666666663</v>
      </c>
      <c r="G208">
        <v>1.8116898148148149E-7</v>
      </c>
      <c r="H208" t="s">
        <v>785</v>
      </c>
      <c r="I208" t="s">
        <v>976</v>
      </c>
      <c r="J208">
        <v>7</v>
      </c>
      <c r="K208" t="s">
        <v>787</v>
      </c>
      <c r="L208">
        <v>3</v>
      </c>
      <c r="M208" t="s">
        <v>373</v>
      </c>
      <c r="N208">
        <v>0</v>
      </c>
      <c r="O208">
        <v>0.66666666666666663</v>
      </c>
      <c r="P208">
        <v>0.7</v>
      </c>
      <c r="Q208">
        <v>1.0882245370370369E-5</v>
      </c>
      <c r="R208">
        <v>0.7</v>
      </c>
      <c r="S208">
        <v>8.1258912037037039E-6</v>
      </c>
      <c r="T208">
        <v>0.65</v>
      </c>
      <c r="U208">
        <v>0.7</v>
      </c>
      <c r="V208">
        <v>20</v>
      </c>
      <c r="W208">
        <v>0.5</v>
      </c>
      <c r="X208" t="s">
        <v>238</v>
      </c>
      <c r="Y208">
        <v>1</v>
      </c>
      <c r="Z208">
        <v>1</v>
      </c>
      <c r="AA208">
        <v>0</v>
      </c>
      <c r="AB208">
        <v>1</v>
      </c>
      <c r="AC208">
        <v>0</v>
      </c>
      <c r="AD208">
        <v>1</v>
      </c>
      <c r="AE208">
        <v>0</v>
      </c>
      <c r="AF208">
        <v>3</v>
      </c>
      <c r="AG208">
        <v>4</v>
      </c>
      <c r="AH208">
        <v>3</v>
      </c>
      <c r="AI208">
        <v>1</v>
      </c>
      <c r="AJ208">
        <v>6.6827083674805277E-3</v>
      </c>
      <c r="AK208">
        <v>25</v>
      </c>
      <c r="AL208">
        <v>13</v>
      </c>
      <c r="AM208">
        <v>0.52</v>
      </c>
      <c r="AN208" t="s">
        <v>349</v>
      </c>
      <c r="AO208">
        <v>1</v>
      </c>
      <c r="AP208">
        <v>227</v>
      </c>
      <c r="AQ208">
        <v>2</v>
      </c>
      <c r="AR208">
        <v>1</v>
      </c>
      <c r="AS208" t="s">
        <v>53</v>
      </c>
      <c r="AT208">
        <v>1</v>
      </c>
      <c r="AU208" t="b">
        <v>0</v>
      </c>
      <c r="AV208">
        <f t="shared" si="9"/>
        <v>0</v>
      </c>
      <c r="AW208">
        <f t="shared" si="10"/>
        <v>-4.9999999999999933E-2</v>
      </c>
      <c r="AX208">
        <f t="shared" si="11"/>
        <v>0</v>
      </c>
    </row>
    <row r="209" spans="1:50" x14ac:dyDescent="0.25">
      <c r="A209">
        <v>600</v>
      </c>
      <c r="B209">
        <v>60</v>
      </c>
      <c r="C209" t="s">
        <v>344</v>
      </c>
      <c r="D209">
        <v>0.76666666666666672</v>
      </c>
      <c r="E209">
        <v>9</v>
      </c>
      <c r="F209">
        <v>0.75</v>
      </c>
      <c r="G209">
        <v>1.807986111111111E-7</v>
      </c>
      <c r="H209" t="s">
        <v>366</v>
      </c>
      <c r="I209" t="s">
        <v>977</v>
      </c>
      <c r="J209">
        <v>7</v>
      </c>
      <c r="K209" t="s">
        <v>368</v>
      </c>
      <c r="L209">
        <v>3</v>
      </c>
      <c r="M209" t="s">
        <v>369</v>
      </c>
      <c r="N209">
        <v>0</v>
      </c>
      <c r="O209">
        <v>0.75</v>
      </c>
      <c r="P209">
        <v>0.7</v>
      </c>
      <c r="Q209">
        <v>1.062576388888889E-5</v>
      </c>
      <c r="R209">
        <v>0.7</v>
      </c>
      <c r="S209">
        <v>7.9437037037037034E-6</v>
      </c>
      <c r="T209">
        <v>0.65</v>
      </c>
      <c r="U209">
        <v>0.7</v>
      </c>
      <c r="V209">
        <v>15</v>
      </c>
      <c r="W209">
        <v>1</v>
      </c>
      <c r="X209" t="s">
        <v>238</v>
      </c>
      <c r="Y209">
        <v>1</v>
      </c>
      <c r="Z209">
        <v>1</v>
      </c>
      <c r="AA209">
        <v>0</v>
      </c>
      <c r="AB209">
        <v>1</v>
      </c>
      <c r="AC209">
        <v>0</v>
      </c>
      <c r="AD209">
        <v>1</v>
      </c>
      <c r="AE209">
        <v>0</v>
      </c>
      <c r="AF209">
        <v>3</v>
      </c>
      <c r="AG209">
        <v>3</v>
      </c>
      <c r="AH209">
        <v>2</v>
      </c>
      <c r="AI209">
        <v>1</v>
      </c>
      <c r="AJ209">
        <v>0.69919700214871205</v>
      </c>
      <c r="AK209">
        <v>25</v>
      </c>
      <c r="AL209">
        <v>8</v>
      </c>
      <c r="AM209">
        <v>0.32</v>
      </c>
      <c r="AN209" t="s">
        <v>349</v>
      </c>
      <c r="AO209">
        <v>1</v>
      </c>
      <c r="AP209">
        <v>227</v>
      </c>
      <c r="AQ209">
        <v>2</v>
      </c>
      <c r="AR209">
        <v>-1</v>
      </c>
      <c r="AS209" t="s">
        <v>53</v>
      </c>
      <c r="AT209">
        <v>1</v>
      </c>
      <c r="AU209" t="b">
        <v>0</v>
      </c>
      <c r="AV209">
        <f t="shared" si="9"/>
        <v>0</v>
      </c>
      <c r="AW209">
        <f t="shared" si="10"/>
        <v>-4.9999999999999933E-2</v>
      </c>
      <c r="AX209">
        <f t="shared" si="11"/>
        <v>0</v>
      </c>
    </row>
    <row r="210" spans="1:50" x14ac:dyDescent="0.25">
      <c r="A210">
        <v>600</v>
      </c>
      <c r="B210">
        <v>60</v>
      </c>
      <c r="C210" t="s">
        <v>344</v>
      </c>
      <c r="D210">
        <v>0.76666666666666672</v>
      </c>
      <c r="E210">
        <v>9</v>
      </c>
      <c r="F210">
        <v>0.66666666666666663</v>
      </c>
      <c r="G210">
        <v>1.8039351851851849E-7</v>
      </c>
      <c r="H210" t="s">
        <v>785</v>
      </c>
      <c r="I210" t="s">
        <v>976</v>
      </c>
      <c r="J210">
        <v>7</v>
      </c>
      <c r="K210" t="s">
        <v>787</v>
      </c>
      <c r="L210">
        <v>3</v>
      </c>
      <c r="M210" t="s">
        <v>373</v>
      </c>
      <c r="N210">
        <v>0</v>
      </c>
      <c r="O210">
        <v>0.66666666666666663</v>
      </c>
      <c r="P210">
        <v>0.7</v>
      </c>
      <c r="Q210">
        <v>1.044700231481482E-5</v>
      </c>
      <c r="R210">
        <v>0.76666666666666672</v>
      </c>
      <c r="S210">
        <v>7.7637615740740729E-6</v>
      </c>
      <c r="T210">
        <v>0.65</v>
      </c>
      <c r="U210">
        <v>0.7</v>
      </c>
      <c r="V210">
        <v>20</v>
      </c>
      <c r="W210">
        <v>0.5</v>
      </c>
      <c r="X210" t="s">
        <v>238</v>
      </c>
      <c r="Y210">
        <v>1</v>
      </c>
      <c r="Z210">
        <v>1</v>
      </c>
      <c r="AA210">
        <v>0</v>
      </c>
      <c r="AB210">
        <v>1</v>
      </c>
      <c r="AC210">
        <v>0</v>
      </c>
      <c r="AD210">
        <v>1</v>
      </c>
      <c r="AE210">
        <v>0</v>
      </c>
      <c r="AF210">
        <v>3</v>
      </c>
      <c r="AG210">
        <v>4</v>
      </c>
      <c r="AH210">
        <v>3</v>
      </c>
      <c r="AI210">
        <v>1</v>
      </c>
      <c r="AJ210">
        <v>6.6827083674805277E-3</v>
      </c>
      <c r="AK210">
        <v>25</v>
      </c>
      <c r="AL210">
        <v>13</v>
      </c>
      <c r="AM210">
        <v>0.52</v>
      </c>
      <c r="AN210" t="s">
        <v>349</v>
      </c>
      <c r="AO210">
        <v>1</v>
      </c>
      <c r="AP210">
        <v>227</v>
      </c>
      <c r="AQ210">
        <v>3</v>
      </c>
      <c r="AR210">
        <v>2</v>
      </c>
      <c r="AS210" t="s">
        <v>53</v>
      </c>
      <c r="AT210">
        <v>1</v>
      </c>
      <c r="AU210" t="b">
        <v>0</v>
      </c>
      <c r="AV210">
        <f t="shared" si="9"/>
        <v>6.6666666666666763E-2</v>
      </c>
      <c r="AW210">
        <f t="shared" si="10"/>
        <v>-4.9999999999999933E-2</v>
      </c>
      <c r="AX210">
        <f t="shared" si="11"/>
        <v>0</v>
      </c>
    </row>
    <row r="211" spans="1:50" x14ac:dyDescent="0.25">
      <c r="A211">
        <v>600</v>
      </c>
      <c r="B211">
        <v>60</v>
      </c>
      <c r="C211" t="s">
        <v>344</v>
      </c>
      <c r="D211">
        <v>0.76666666666666672</v>
      </c>
      <c r="E211">
        <v>9</v>
      </c>
      <c r="F211">
        <v>0.68333333333333335</v>
      </c>
      <c r="G211">
        <v>1.8116898148148149E-7</v>
      </c>
      <c r="H211" t="s">
        <v>375</v>
      </c>
      <c r="I211" t="s">
        <v>376</v>
      </c>
      <c r="J211">
        <v>5</v>
      </c>
      <c r="K211" t="s">
        <v>377</v>
      </c>
      <c r="L211">
        <v>2</v>
      </c>
      <c r="M211" t="s">
        <v>378</v>
      </c>
      <c r="N211">
        <v>0</v>
      </c>
      <c r="O211">
        <v>0.68333333333333335</v>
      </c>
      <c r="P211">
        <v>0.66666666666666663</v>
      </c>
      <c r="Q211">
        <v>1.0698599537037041E-5</v>
      </c>
      <c r="R211">
        <v>0.75</v>
      </c>
      <c r="S211">
        <v>8.1242708333333336E-6</v>
      </c>
      <c r="T211">
        <v>0.65</v>
      </c>
      <c r="U211">
        <v>0.66666666666666663</v>
      </c>
      <c r="V211">
        <v>19</v>
      </c>
      <c r="W211">
        <v>1</v>
      </c>
      <c r="X211" t="s">
        <v>238</v>
      </c>
      <c r="Y211">
        <v>1</v>
      </c>
      <c r="Z211">
        <v>1</v>
      </c>
      <c r="AA211">
        <v>0</v>
      </c>
      <c r="AB211">
        <v>1</v>
      </c>
      <c r="AC211">
        <v>0</v>
      </c>
      <c r="AD211">
        <v>1</v>
      </c>
      <c r="AE211">
        <v>0</v>
      </c>
      <c r="AF211">
        <v>2</v>
      </c>
      <c r="AG211">
        <v>2</v>
      </c>
      <c r="AH211">
        <v>2</v>
      </c>
      <c r="AI211">
        <v>1</v>
      </c>
      <c r="AJ211">
        <v>0</v>
      </c>
      <c r="AK211">
        <v>25</v>
      </c>
      <c r="AL211">
        <v>12</v>
      </c>
      <c r="AM211">
        <v>0.48</v>
      </c>
      <c r="AN211" t="s">
        <v>349</v>
      </c>
      <c r="AO211">
        <v>1</v>
      </c>
      <c r="AP211">
        <v>227</v>
      </c>
      <c r="AQ211">
        <v>3</v>
      </c>
      <c r="AR211">
        <v>-2</v>
      </c>
      <c r="AS211" t="s">
        <v>53</v>
      </c>
      <c r="AT211">
        <v>1</v>
      </c>
      <c r="AU211" t="b">
        <v>0</v>
      </c>
      <c r="AV211">
        <f t="shared" si="9"/>
        <v>8.333333333333337E-2</v>
      </c>
      <c r="AW211">
        <f t="shared" si="10"/>
        <v>-1.6666666666666607E-2</v>
      </c>
      <c r="AX211">
        <f t="shared" si="11"/>
        <v>0</v>
      </c>
    </row>
    <row r="212" spans="1:50" x14ac:dyDescent="0.25">
      <c r="A212">
        <v>600</v>
      </c>
      <c r="B212">
        <v>60</v>
      </c>
      <c r="C212" t="s">
        <v>344</v>
      </c>
      <c r="D212">
        <v>0.76666666666666672</v>
      </c>
      <c r="E212">
        <v>9</v>
      </c>
      <c r="F212">
        <v>0.68333333333333335</v>
      </c>
      <c r="G212">
        <v>1.808101851851852E-7</v>
      </c>
      <c r="H212" t="s">
        <v>964</v>
      </c>
      <c r="I212" t="s">
        <v>974</v>
      </c>
      <c r="J212">
        <v>7</v>
      </c>
      <c r="K212" t="s">
        <v>347</v>
      </c>
      <c r="L212">
        <v>2</v>
      </c>
      <c r="M212" t="s">
        <v>348</v>
      </c>
      <c r="N212">
        <v>0</v>
      </c>
      <c r="O212">
        <v>0.7</v>
      </c>
      <c r="P212">
        <v>0.71666666666666667</v>
      </c>
      <c r="Q212">
        <v>1.123979166666667E-5</v>
      </c>
      <c r="R212">
        <v>0.75</v>
      </c>
      <c r="S212">
        <v>7.8689814814814828E-6</v>
      </c>
      <c r="T212">
        <v>0.65</v>
      </c>
      <c r="U212">
        <v>0.7</v>
      </c>
      <c r="V212">
        <v>19</v>
      </c>
      <c r="W212">
        <v>0.73684210526315785</v>
      </c>
      <c r="X212" t="s">
        <v>90</v>
      </c>
      <c r="Y212">
        <v>1</v>
      </c>
      <c r="Z212">
        <v>2</v>
      </c>
      <c r="AA212">
        <v>0</v>
      </c>
      <c r="AB212">
        <v>1</v>
      </c>
      <c r="AC212">
        <v>0</v>
      </c>
      <c r="AD212">
        <v>2</v>
      </c>
      <c r="AE212">
        <v>0</v>
      </c>
      <c r="AF212">
        <v>2</v>
      </c>
      <c r="AG212">
        <v>5</v>
      </c>
      <c r="AH212">
        <v>3</v>
      </c>
      <c r="AI212">
        <v>1</v>
      </c>
      <c r="AJ212">
        <v>3.3357654429362889E-3</v>
      </c>
      <c r="AK212">
        <v>16</v>
      </c>
      <c r="AL212">
        <v>8</v>
      </c>
      <c r="AM212">
        <v>0.5</v>
      </c>
      <c r="AN212" t="s">
        <v>349</v>
      </c>
      <c r="AO212">
        <v>2</v>
      </c>
      <c r="AP212">
        <v>165</v>
      </c>
      <c r="AQ212">
        <v>1</v>
      </c>
      <c r="AR212">
        <v>0.5</v>
      </c>
      <c r="AS212" t="s">
        <v>53</v>
      </c>
      <c r="AT212">
        <v>1</v>
      </c>
      <c r="AU212" t="b">
        <v>1</v>
      </c>
      <c r="AV212">
        <f t="shared" si="9"/>
        <v>3.3333333333333326E-2</v>
      </c>
      <c r="AW212">
        <f t="shared" si="10"/>
        <v>-6.6666666666666652E-2</v>
      </c>
      <c r="AX212">
        <f t="shared" si="11"/>
        <v>-1.6666666666666718E-2</v>
      </c>
    </row>
    <row r="213" spans="1:50" x14ac:dyDescent="0.25">
      <c r="A213">
        <v>600</v>
      </c>
      <c r="B213">
        <v>60</v>
      </c>
      <c r="C213" t="s">
        <v>344</v>
      </c>
      <c r="D213">
        <v>0.76666666666666672</v>
      </c>
      <c r="E213">
        <v>9</v>
      </c>
      <c r="F213">
        <v>0.71666666666666667</v>
      </c>
      <c r="G213">
        <v>7.5312499999999994E-8</v>
      </c>
      <c r="H213" t="s">
        <v>366</v>
      </c>
      <c r="I213" t="s">
        <v>977</v>
      </c>
      <c r="J213">
        <v>7</v>
      </c>
      <c r="K213" t="s">
        <v>368</v>
      </c>
      <c r="L213">
        <v>3</v>
      </c>
      <c r="M213" t="s">
        <v>369</v>
      </c>
      <c r="N213">
        <v>0</v>
      </c>
      <c r="O213">
        <v>0.71666666666666667</v>
      </c>
      <c r="P213">
        <v>0.75</v>
      </c>
      <c r="Q213">
        <v>1.020643518518519E-5</v>
      </c>
      <c r="R213">
        <v>0.73333333333333328</v>
      </c>
      <c r="S213">
        <v>7.5655902777777781E-6</v>
      </c>
      <c r="T213">
        <v>0.65</v>
      </c>
      <c r="U213">
        <v>0.75</v>
      </c>
      <c r="V213">
        <v>17</v>
      </c>
      <c r="W213">
        <v>1</v>
      </c>
      <c r="X213" t="s">
        <v>90</v>
      </c>
      <c r="Y213">
        <v>1</v>
      </c>
      <c r="Z213">
        <v>1</v>
      </c>
      <c r="AA213">
        <v>0</v>
      </c>
      <c r="AB213">
        <v>1</v>
      </c>
      <c r="AC213">
        <v>0</v>
      </c>
      <c r="AD213">
        <v>1</v>
      </c>
      <c r="AE213">
        <v>0</v>
      </c>
      <c r="AF213">
        <v>3</v>
      </c>
      <c r="AG213">
        <v>4</v>
      </c>
      <c r="AH213">
        <v>3</v>
      </c>
      <c r="AI213">
        <v>1</v>
      </c>
      <c r="AJ213">
        <v>0.70019585500892445</v>
      </c>
      <c r="AK213">
        <v>8</v>
      </c>
      <c r="AL213">
        <v>3</v>
      </c>
      <c r="AM213">
        <v>0.375</v>
      </c>
      <c r="AN213" t="s">
        <v>349</v>
      </c>
      <c r="AO213">
        <v>2</v>
      </c>
      <c r="AP213">
        <v>165</v>
      </c>
      <c r="AQ213">
        <v>1</v>
      </c>
      <c r="AR213">
        <v>-0.5</v>
      </c>
      <c r="AS213" t="s">
        <v>53</v>
      </c>
      <c r="AT213">
        <v>1</v>
      </c>
      <c r="AU213" t="b">
        <v>1</v>
      </c>
      <c r="AV213">
        <f t="shared" si="9"/>
        <v>-1.6666666666666718E-2</v>
      </c>
      <c r="AW213">
        <f t="shared" si="10"/>
        <v>-9.9999999999999978E-2</v>
      </c>
      <c r="AX213">
        <f t="shared" si="11"/>
        <v>0</v>
      </c>
    </row>
    <row r="214" spans="1:50" x14ac:dyDescent="0.25">
      <c r="A214">
        <v>600</v>
      </c>
      <c r="B214">
        <v>60</v>
      </c>
      <c r="C214" t="s">
        <v>344</v>
      </c>
      <c r="D214">
        <v>0.76666666666666672</v>
      </c>
      <c r="E214">
        <v>9</v>
      </c>
      <c r="F214">
        <v>0.68333333333333335</v>
      </c>
      <c r="G214">
        <v>1.811574074074074E-7</v>
      </c>
      <c r="H214" t="s">
        <v>964</v>
      </c>
      <c r="I214" t="s">
        <v>974</v>
      </c>
      <c r="J214">
        <v>7</v>
      </c>
      <c r="K214" t="s">
        <v>347</v>
      </c>
      <c r="L214">
        <v>2</v>
      </c>
      <c r="M214" t="s">
        <v>348</v>
      </c>
      <c r="N214">
        <v>0</v>
      </c>
      <c r="O214">
        <v>0.7</v>
      </c>
      <c r="P214">
        <v>0.71666666666666667</v>
      </c>
      <c r="Q214">
        <v>1.008523148148148E-5</v>
      </c>
      <c r="R214">
        <v>0.71666666666666667</v>
      </c>
      <c r="S214">
        <v>7.7583217592592587E-6</v>
      </c>
      <c r="T214">
        <v>0.65</v>
      </c>
      <c r="U214">
        <v>0.7</v>
      </c>
      <c r="V214">
        <v>19</v>
      </c>
      <c r="W214">
        <v>0.89473684210526316</v>
      </c>
      <c r="X214" t="s">
        <v>90</v>
      </c>
      <c r="Y214">
        <v>1</v>
      </c>
      <c r="Z214">
        <v>2</v>
      </c>
      <c r="AA214">
        <v>0</v>
      </c>
      <c r="AB214">
        <v>1</v>
      </c>
      <c r="AC214">
        <v>0</v>
      </c>
      <c r="AD214">
        <v>2</v>
      </c>
      <c r="AE214">
        <v>0</v>
      </c>
      <c r="AF214">
        <v>2</v>
      </c>
      <c r="AG214">
        <v>5</v>
      </c>
      <c r="AH214">
        <v>3</v>
      </c>
      <c r="AI214">
        <v>1</v>
      </c>
      <c r="AJ214">
        <v>3.3357654429362889E-3</v>
      </c>
      <c r="AK214">
        <v>16</v>
      </c>
      <c r="AL214">
        <v>8</v>
      </c>
      <c r="AM214">
        <v>0.5</v>
      </c>
      <c r="AN214" t="s">
        <v>349</v>
      </c>
      <c r="AO214">
        <v>2</v>
      </c>
      <c r="AP214">
        <v>165</v>
      </c>
      <c r="AQ214">
        <v>2</v>
      </c>
      <c r="AR214">
        <v>1</v>
      </c>
      <c r="AS214" t="s">
        <v>53</v>
      </c>
      <c r="AT214">
        <v>1</v>
      </c>
      <c r="AU214" t="b">
        <v>1</v>
      </c>
      <c r="AV214">
        <f t="shared" si="9"/>
        <v>0</v>
      </c>
      <c r="AW214">
        <f t="shared" si="10"/>
        <v>-6.6666666666666652E-2</v>
      </c>
      <c r="AX214">
        <f t="shared" si="11"/>
        <v>-1.6666666666666718E-2</v>
      </c>
    </row>
    <row r="215" spans="1:50" x14ac:dyDescent="0.25">
      <c r="A215">
        <v>600</v>
      </c>
      <c r="B215">
        <v>60</v>
      </c>
      <c r="C215" t="s">
        <v>344</v>
      </c>
      <c r="D215">
        <v>0.76666666666666672</v>
      </c>
      <c r="E215">
        <v>9</v>
      </c>
      <c r="F215">
        <v>0.75</v>
      </c>
      <c r="G215">
        <v>1.807986111111111E-7</v>
      </c>
      <c r="H215" t="s">
        <v>366</v>
      </c>
      <c r="I215" t="s">
        <v>978</v>
      </c>
      <c r="J215">
        <v>7</v>
      </c>
      <c r="K215" t="s">
        <v>368</v>
      </c>
      <c r="L215">
        <v>3</v>
      </c>
      <c r="M215" t="s">
        <v>369</v>
      </c>
      <c r="N215">
        <v>0</v>
      </c>
      <c r="O215">
        <v>0.75</v>
      </c>
      <c r="P215">
        <v>0.76666666666666672</v>
      </c>
      <c r="Q215">
        <v>1.008540509259259E-5</v>
      </c>
      <c r="R215">
        <v>0.76666666666666672</v>
      </c>
      <c r="S215">
        <v>7.8696296296296299E-6</v>
      </c>
      <c r="T215">
        <v>0.65</v>
      </c>
      <c r="U215">
        <v>0.76666666666666672</v>
      </c>
      <c r="V215">
        <v>15</v>
      </c>
      <c r="W215">
        <v>1</v>
      </c>
      <c r="X215" t="s">
        <v>90</v>
      </c>
      <c r="Y215">
        <v>1</v>
      </c>
      <c r="Z215">
        <v>1</v>
      </c>
      <c r="AA215">
        <v>0</v>
      </c>
      <c r="AB215">
        <v>1</v>
      </c>
      <c r="AC215">
        <v>0</v>
      </c>
      <c r="AD215">
        <v>1</v>
      </c>
      <c r="AE215">
        <v>0</v>
      </c>
      <c r="AF215">
        <v>3</v>
      </c>
      <c r="AG215">
        <v>4</v>
      </c>
      <c r="AH215">
        <v>3</v>
      </c>
      <c r="AI215">
        <v>1</v>
      </c>
      <c r="AJ215">
        <v>0.25251478333371891</v>
      </c>
      <c r="AK215">
        <v>6</v>
      </c>
      <c r="AL215">
        <v>1</v>
      </c>
      <c r="AM215">
        <v>0.16666666666666671</v>
      </c>
      <c r="AN215" t="s">
        <v>349</v>
      </c>
      <c r="AO215">
        <v>2</v>
      </c>
      <c r="AP215">
        <v>165</v>
      </c>
      <c r="AQ215">
        <v>2</v>
      </c>
      <c r="AR215">
        <v>-1</v>
      </c>
      <c r="AS215" t="s">
        <v>53</v>
      </c>
      <c r="AT215">
        <v>1</v>
      </c>
      <c r="AU215" t="b">
        <v>1</v>
      </c>
      <c r="AV215">
        <f t="shared" si="9"/>
        <v>0</v>
      </c>
      <c r="AW215">
        <f t="shared" si="10"/>
        <v>-0.1166666666666667</v>
      </c>
      <c r="AX215">
        <f t="shared" si="11"/>
        <v>0</v>
      </c>
    </row>
    <row r="216" spans="1:50" x14ac:dyDescent="0.25">
      <c r="A216">
        <v>600</v>
      </c>
      <c r="B216">
        <v>60</v>
      </c>
      <c r="C216" t="s">
        <v>344</v>
      </c>
      <c r="D216">
        <v>0.76666666666666672</v>
      </c>
      <c r="E216">
        <v>9</v>
      </c>
      <c r="F216">
        <v>0.68333333333333335</v>
      </c>
      <c r="G216">
        <v>1.8123842592592589E-7</v>
      </c>
      <c r="H216" t="s">
        <v>979</v>
      </c>
      <c r="I216" t="s">
        <v>974</v>
      </c>
      <c r="J216">
        <v>7</v>
      </c>
      <c r="K216" t="s">
        <v>347</v>
      </c>
      <c r="L216">
        <v>2</v>
      </c>
      <c r="M216" t="s">
        <v>382</v>
      </c>
      <c r="N216">
        <v>0</v>
      </c>
      <c r="O216">
        <v>0.7</v>
      </c>
      <c r="P216">
        <v>0.71666666666666667</v>
      </c>
      <c r="Q216">
        <v>1.0008125E-5</v>
      </c>
      <c r="R216">
        <v>0.71666666666666667</v>
      </c>
      <c r="S216">
        <v>7.9423263888888888E-6</v>
      </c>
      <c r="T216">
        <v>0.65</v>
      </c>
      <c r="U216">
        <v>0.7</v>
      </c>
      <c r="V216">
        <v>19</v>
      </c>
      <c r="W216">
        <v>1</v>
      </c>
      <c r="X216" t="s">
        <v>90</v>
      </c>
      <c r="Y216">
        <v>1</v>
      </c>
      <c r="Z216">
        <v>2</v>
      </c>
      <c r="AA216">
        <v>0</v>
      </c>
      <c r="AB216">
        <v>1</v>
      </c>
      <c r="AC216">
        <v>0</v>
      </c>
      <c r="AD216">
        <v>2</v>
      </c>
      <c r="AE216">
        <v>0</v>
      </c>
      <c r="AF216">
        <v>2</v>
      </c>
      <c r="AG216">
        <v>4</v>
      </c>
      <c r="AH216">
        <v>3</v>
      </c>
      <c r="AI216">
        <v>1</v>
      </c>
      <c r="AJ216">
        <v>3.3357654429362889E-3</v>
      </c>
      <c r="AK216">
        <v>16</v>
      </c>
      <c r="AL216">
        <v>8</v>
      </c>
      <c r="AM216">
        <v>0.5</v>
      </c>
      <c r="AN216" t="s">
        <v>349</v>
      </c>
      <c r="AO216">
        <v>2</v>
      </c>
      <c r="AP216">
        <v>165</v>
      </c>
      <c r="AQ216">
        <v>3</v>
      </c>
      <c r="AR216">
        <v>2</v>
      </c>
      <c r="AS216" t="s">
        <v>53</v>
      </c>
      <c r="AT216">
        <v>1</v>
      </c>
      <c r="AU216" t="b">
        <v>1</v>
      </c>
      <c r="AV216">
        <f t="shared" si="9"/>
        <v>0</v>
      </c>
      <c r="AW216">
        <f t="shared" si="10"/>
        <v>-6.6666666666666652E-2</v>
      </c>
      <c r="AX216">
        <f t="shared" si="11"/>
        <v>-1.6666666666666718E-2</v>
      </c>
    </row>
    <row r="217" spans="1:50" x14ac:dyDescent="0.25">
      <c r="A217">
        <v>600</v>
      </c>
      <c r="B217">
        <v>60</v>
      </c>
      <c r="C217" t="s">
        <v>344</v>
      </c>
      <c r="D217">
        <v>0.76666666666666672</v>
      </c>
      <c r="E217">
        <v>9</v>
      </c>
      <c r="F217">
        <v>0.7</v>
      </c>
      <c r="G217">
        <v>0</v>
      </c>
      <c r="H217" t="s">
        <v>383</v>
      </c>
      <c r="I217" t="s">
        <v>980</v>
      </c>
      <c r="J217">
        <v>5</v>
      </c>
      <c r="K217" t="s">
        <v>377</v>
      </c>
      <c r="L217">
        <v>2</v>
      </c>
      <c r="M217" t="s">
        <v>378</v>
      </c>
      <c r="N217">
        <v>1.8120370370370369E-7</v>
      </c>
      <c r="O217">
        <v>0.7</v>
      </c>
      <c r="P217">
        <v>0.68333333333333335</v>
      </c>
      <c r="Q217">
        <v>1.0082974537037039E-5</v>
      </c>
      <c r="R217">
        <v>0.68333333333333335</v>
      </c>
      <c r="S217">
        <v>8.1256018518518515E-6</v>
      </c>
      <c r="T217">
        <v>0.65</v>
      </c>
      <c r="U217">
        <v>0.68333333333333335</v>
      </c>
      <c r="V217">
        <v>18</v>
      </c>
      <c r="W217">
        <v>1</v>
      </c>
      <c r="X217" t="s">
        <v>90</v>
      </c>
      <c r="Y217">
        <v>1</v>
      </c>
      <c r="Z217">
        <v>1</v>
      </c>
      <c r="AA217">
        <v>0</v>
      </c>
      <c r="AB217">
        <v>1</v>
      </c>
      <c r="AC217">
        <v>0</v>
      </c>
      <c r="AD217">
        <v>1</v>
      </c>
      <c r="AE217">
        <v>0</v>
      </c>
      <c r="AF217">
        <v>2</v>
      </c>
      <c r="AG217">
        <v>5</v>
      </c>
      <c r="AH217">
        <v>-1</v>
      </c>
      <c r="AI217">
        <v>0</v>
      </c>
      <c r="AJ217">
        <v>0.66428135719954606</v>
      </c>
      <c r="AK217">
        <v>1</v>
      </c>
      <c r="AL217">
        <v>0</v>
      </c>
      <c r="AM217">
        <v>0</v>
      </c>
      <c r="AN217" t="s">
        <v>349</v>
      </c>
      <c r="AO217">
        <v>2</v>
      </c>
      <c r="AP217">
        <v>165</v>
      </c>
      <c r="AQ217">
        <v>3</v>
      </c>
      <c r="AR217">
        <v>-2</v>
      </c>
      <c r="AS217" t="s">
        <v>53</v>
      </c>
      <c r="AT217">
        <v>1</v>
      </c>
      <c r="AU217" t="b">
        <v>1</v>
      </c>
      <c r="AV217">
        <f t="shared" si="9"/>
        <v>0</v>
      </c>
      <c r="AW217">
        <f t="shared" si="10"/>
        <v>-3.3333333333333326E-2</v>
      </c>
      <c r="AX217">
        <f t="shared" si="11"/>
        <v>0</v>
      </c>
    </row>
    <row r="218" spans="1:50" ht="14.4" thickBot="1" x14ac:dyDescent="0.3"/>
    <row r="219" spans="1:50" x14ac:dyDescent="0.25">
      <c r="K219" s="5" t="s">
        <v>550</v>
      </c>
      <c r="L219" s="7">
        <f>MAX(L$2:L$217)</f>
        <v>8</v>
      </c>
      <c r="AF219" s="5" t="s">
        <v>549</v>
      </c>
      <c r="AG219" s="6">
        <f>_xlfn.MINIFS(AG$2:AG$217,AH$2:AH$217,"&gt;0")</f>
        <v>0</v>
      </c>
      <c r="AH219" s="7">
        <f>_xlfn.MINIFS(AH$2:AH$217,AI$2:AI$217,"&gt;0")</f>
        <v>1</v>
      </c>
      <c r="AU219" s="5" t="s">
        <v>549</v>
      </c>
      <c r="AV219" s="6">
        <f>MIN(AV$2:AV$217)</f>
        <v>-6.4999999999999947E-2</v>
      </c>
      <c r="AW219" s="6">
        <f t="shared" ref="AW219:AX219" si="12">MIN(AW$2:AW$217)</f>
        <v>-0.13</v>
      </c>
      <c r="AX219" s="7">
        <f t="shared" si="12"/>
        <v>-9.9999999999999978E-2</v>
      </c>
    </row>
    <row r="220" spans="1:50" ht="14.4" thickBot="1" x14ac:dyDescent="0.3">
      <c r="K220" s="11" t="s">
        <v>551</v>
      </c>
      <c r="L220" s="13">
        <f>AVERAGE(L$2:L$217)</f>
        <v>3.2361111111111112</v>
      </c>
      <c r="AF220" s="8" t="s">
        <v>550</v>
      </c>
      <c r="AG220" s="9">
        <f>_xlfn.MAXIFS(AG$2:AG$217,AH$2:AH$217,"&gt;0")</f>
        <v>16</v>
      </c>
      <c r="AH220" s="10">
        <f>_xlfn.MAXIFS(AH$2:AH$217,AI$2:AI$217,"&gt;0")</f>
        <v>68</v>
      </c>
      <c r="AU220" s="8" t="s">
        <v>550</v>
      </c>
      <c r="AV220" s="9">
        <f>MAX(AV$2:AV$217)</f>
        <v>0.29000000000000004</v>
      </c>
      <c r="AW220" s="9">
        <f t="shared" ref="AW220:AX220" si="13">MAX(AW$2:AW$217)</f>
        <v>0.39</v>
      </c>
      <c r="AX220" s="10">
        <f t="shared" si="13"/>
        <v>2.0000000000000018E-2</v>
      </c>
    </row>
    <row r="221" spans="1:50" ht="14.4" thickBot="1" x14ac:dyDescent="0.3">
      <c r="AF221" s="11" t="s">
        <v>551</v>
      </c>
      <c r="AG221" s="12">
        <f>AVERAGEIFS(AG$2:AG$217,AH$2:AH$217,"&gt;0")</f>
        <v>6.6787878787878787</v>
      </c>
      <c r="AH221" s="13">
        <f>AVERAGEIFS(AH$2:AH$217,AI$2:AI$217,"&gt;0")</f>
        <v>7.1818181818181817</v>
      </c>
      <c r="AU221" s="11" t="s">
        <v>551</v>
      </c>
      <c r="AV221" s="12">
        <f>AVERAGE(AV$2:AV$217)</f>
        <v>2.2885802469135786E-2</v>
      </c>
      <c r="AW221" s="12">
        <f t="shared" ref="AW221:AX221" si="14">AVERAGE(AW$2:AW$217)</f>
        <v>-2.1921296296296269E-2</v>
      </c>
      <c r="AX221" s="13">
        <f t="shared" si="14"/>
        <v>-4.2361111111111132E-3</v>
      </c>
    </row>
    <row r="223" spans="1:50" x14ac:dyDescent="0.25">
      <c r="I223" s="15" t="s">
        <v>34</v>
      </c>
      <c r="J223" s="16">
        <v>1</v>
      </c>
    </row>
    <row r="225" spans="9:11" x14ac:dyDescent="0.25">
      <c r="I225" s="15" t="s">
        <v>1852</v>
      </c>
      <c r="J225" t="s">
        <v>1855</v>
      </c>
      <c r="K225" t="s">
        <v>1854</v>
      </c>
    </row>
    <row r="226" spans="9:11" x14ac:dyDescent="0.25">
      <c r="I226" s="16">
        <v>0</v>
      </c>
      <c r="J226" s="14">
        <v>13.791666666666666</v>
      </c>
      <c r="K226" s="14">
        <v>5.833333333333333</v>
      </c>
    </row>
    <row r="227" spans="9:11" x14ac:dyDescent="0.25">
      <c r="I227" s="16">
        <v>1</v>
      </c>
      <c r="J227" s="14">
        <v>5.1086956521739131</v>
      </c>
      <c r="K227" s="14">
        <v>5.3695652173913047</v>
      </c>
    </row>
    <row r="228" spans="9:11" x14ac:dyDescent="0.25">
      <c r="I228" s="16">
        <v>2</v>
      </c>
      <c r="J228" s="14">
        <v>6.333333333333333</v>
      </c>
      <c r="K228" s="14">
        <v>6.791666666666667</v>
      </c>
    </row>
    <row r="229" spans="9:11" x14ac:dyDescent="0.25">
      <c r="I229" s="16">
        <v>3</v>
      </c>
      <c r="J229" s="14">
        <v>7.2352941176470589</v>
      </c>
      <c r="K229" s="14">
        <v>9.117647058823529</v>
      </c>
    </row>
    <row r="230" spans="9:11" x14ac:dyDescent="0.25">
      <c r="I230" s="16">
        <v>4</v>
      </c>
      <c r="J230" s="14">
        <v>6</v>
      </c>
      <c r="K230" s="14">
        <v>6.4</v>
      </c>
    </row>
    <row r="231" spans="9:11" x14ac:dyDescent="0.25">
      <c r="I231" s="16">
        <v>5</v>
      </c>
      <c r="J231" s="14">
        <v>3</v>
      </c>
      <c r="K231" s="14">
        <v>5</v>
      </c>
    </row>
    <row r="232" spans="9:11" x14ac:dyDescent="0.25">
      <c r="I232" s="16" t="s">
        <v>1853</v>
      </c>
      <c r="J232" s="14">
        <v>7.1818181818181817</v>
      </c>
      <c r="K232" s="14">
        <v>6.6787878787878787</v>
      </c>
    </row>
  </sheetData>
  <autoFilter ref="A1:AU217" xr:uid="{C1F40A6D-7FCA-4D91-ABE6-36528C078CBE}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AECE-68E4-412A-A36A-F45D15042195}">
  <dimension ref="A1:AX236"/>
  <sheetViews>
    <sheetView topLeftCell="H228" workbookViewId="0">
      <selection activeCell="J245" sqref="J245"/>
    </sheetView>
  </sheetViews>
  <sheetFormatPr defaultRowHeight="13.8" x14ac:dyDescent="0.25"/>
  <cols>
    <col min="12" max="12" width="14.59765625" bestFit="1" customWidth="1"/>
    <col min="13" max="13" width="33.19921875" bestFit="1" customWidth="1"/>
    <col min="14" max="14" width="27.59765625" bestFit="1" customWidth="1"/>
    <col min="15" max="15" width="33.19921875" bestFit="1" customWidth="1"/>
    <col min="16" max="16" width="27.59765625" bestFit="1" customWidth="1"/>
    <col min="17" max="17" width="39.296875" bestFit="1" customWidth="1"/>
    <col min="18" max="18" width="33.69921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553</v>
      </c>
      <c r="AW1" t="s">
        <v>552</v>
      </c>
      <c r="AX1" t="s">
        <v>554</v>
      </c>
    </row>
    <row r="2" spans="1:50" x14ac:dyDescent="0.25">
      <c r="A2">
        <v>2000</v>
      </c>
      <c r="B2">
        <v>200</v>
      </c>
      <c r="C2" t="s">
        <v>47</v>
      </c>
      <c r="D2">
        <v>0.52</v>
      </c>
      <c r="E2">
        <v>19</v>
      </c>
      <c r="F2">
        <v>0.435</v>
      </c>
      <c r="G2">
        <v>2.682048611111111E-6</v>
      </c>
      <c r="H2" t="s">
        <v>981</v>
      </c>
      <c r="I2" t="s">
        <v>982</v>
      </c>
      <c r="J2">
        <v>49</v>
      </c>
      <c r="K2" t="s">
        <v>50</v>
      </c>
      <c r="L2">
        <v>1</v>
      </c>
      <c r="M2" t="s">
        <v>51</v>
      </c>
      <c r="N2">
        <v>0</v>
      </c>
      <c r="O2">
        <v>0.45500000000000002</v>
      </c>
      <c r="P2">
        <v>0.46500000000000002</v>
      </c>
      <c r="Q2">
        <v>2.288688657407407E-5</v>
      </c>
      <c r="R2">
        <v>0.46500000000000002</v>
      </c>
      <c r="S2">
        <v>1.019767361111111E-5</v>
      </c>
      <c r="T2">
        <v>0.39</v>
      </c>
      <c r="U2">
        <v>0.44</v>
      </c>
      <c r="V2">
        <v>113</v>
      </c>
      <c r="W2">
        <v>0.61061946902654862</v>
      </c>
      <c r="X2" t="s">
        <v>50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E2">
        <v>1</v>
      </c>
      <c r="AF2">
        <v>0</v>
      </c>
      <c r="AG2">
        <v>0</v>
      </c>
      <c r="AH2">
        <v>1</v>
      </c>
      <c r="AI2">
        <v>1</v>
      </c>
      <c r="AJ2">
        <v>0</v>
      </c>
      <c r="AK2">
        <v>200</v>
      </c>
      <c r="AL2">
        <v>113</v>
      </c>
      <c r="AM2">
        <v>0.56499999999999995</v>
      </c>
      <c r="AN2" t="s">
        <v>52</v>
      </c>
      <c r="AO2">
        <v>0</v>
      </c>
      <c r="AP2">
        <v>1800</v>
      </c>
      <c r="AQ2">
        <v>1</v>
      </c>
      <c r="AR2">
        <v>0.5</v>
      </c>
      <c r="AS2" t="s">
        <v>53</v>
      </c>
      <c r="AT2">
        <v>1</v>
      </c>
      <c r="AU2" t="b">
        <v>0</v>
      </c>
      <c r="AV2">
        <f>R2-P2</f>
        <v>0</v>
      </c>
      <c r="AW2">
        <f>T2-P2</f>
        <v>-7.5000000000000011E-2</v>
      </c>
      <c r="AX2">
        <f>U2-P2</f>
        <v>-2.5000000000000022E-2</v>
      </c>
    </row>
    <row r="3" spans="1:50" x14ac:dyDescent="0.25">
      <c r="A3">
        <v>2000</v>
      </c>
      <c r="B3">
        <v>200</v>
      </c>
      <c r="C3" t="s">
        <v>47</v>
      </c>
      <c r="D3">
        <v>0.52</v>
      </c>
      <c r="E3">
        <v>19</v>
      </c>
      <c r="F3">
        <v>0.42</v>
      </c>
      <c r="G3">
        <v>2.139247685185185E-6</v>
      </c>
      <c r="H3" t="s">
        <v>983</v>
      </c>
      <c r="I3" t="s">
        <v>984</v>
      </c>
      <c r="J3">
        <v>49</v>
      </c>
      <c r="K3" t="s">
        <v>389</v>
      </c>
      <c r="L3">
        <v>6</v>
      </c>
      <c r="M3" t="s">
        <v>57</v>
      </c>
      <c r="N3">
        <v>1.8074074074074069E-7</v>
      </c>
      <c r="O3">
        <v>0.42</v>
      </c>
      <c r="P3">
        <v>0.435</v>
      </c>
      <c r="Q3">
        <v>2.380006944444444E-5</v>
      </c>
      <c r="R3">
        <v>0.45</v>
      </c>
      <c r="S3">
        <v>1.042850694444444E-5</v>
      </c>
      <c r="T3">
        <v>0.39</v>
      </c>
      <c r="U3">
        <v>0.435</v>
      </c>
      <c r="V3">
        <v>116</v>
      </c>
      <c r="W3">
        <v>0.60344827586206895</v>
      </c>
      <c r="X3" t="s">
        <v>50</v>
      </c>
      <c r="Y3">
        <v>1</v>
      </c>
      <c r="Z3">
        <v>3</v>
      </c>
      <c r="AA3">
        <v>0</v>
      </c>
      <c r="AB3">
        <v>1</v>
      </c>
      <c r="AC3">
        <v>1</v>
      </c>
      <c r="AD3">
        <v>2</v>
      </c>
      <c r="AE3">
        <v>1</v>
      </c>
      <c r="AF3">
        <v>5</v>
      </c>
      <c r="AG3">
        <v>16</v>
      </c>
      <c r="AH3">
        <v>33</v>
      </c>
      <c r="AI3">
        <v>1</v>
      </c>
      <c r="AJ3">
        <v>2.185142500331801E-2</v>
      </c>
      <c r="AK3">
        <v>200</v>
      </c>
      <c r="AL3">
        <v>116</v>
      </c>
      <c r="AM3">
        <v>0.57999999999999996</v>
      </c>
      <c r="AN3" t="s">
        <v>52</v>
      </c>
      <c r="AO3">
        <v>0</v>
      </c>
      <c r="AP3">
        <v>1800</v>
      </c>
      <c r="AQ3">
        <v>1</v>
      </c>
      <c r="AR3">
        <v>-0.5</v>
      </c>
      <c r="AS3" t="s">
        <v>53</v>
      </c>
      <c r="AT3">
        <v>1</v>
      </c>
      <c r="AU3" t="b">
        <v>0</v>
      </c>
      <c r="AV3">
        <f t="shared" ref="AV3:AV66" si="0">R3-P3</f>
        <v>1.5000000000000013E-2</v>
      </c>
      <c r="AW3">
        <f t="shared" ref="AW3:AW66" si="1">T3-P3</f>
        <v>-4.4999999999999984E-2</v>
      </c>
      <c r="AX3">
        <f t="shared" ref="AX3:AX66" si="2">U3-P3</f>
        <v>0</v>
      </c>
    </row>
    <row r="4" spans="1:50" x14ac:dyDescent="0.25">
      <c r="A4">
        <v>2000</v>
      </c>
      <c r="B4">
        <v>200</v>
      </c>
      <c r="C4" t="s">
        <v>47</v>
      </c>
      <c r="D4">
        <v>0.52</v>
      </c>
      <c r="E4">
        <v>19</v>
      </c>
      <c r="F4">
        <v>0.48499999999999999</v>
      </c>
      <c r="G4">
        <v>2.6218981481481481E-6</v>
      </c>
      <c r="H4" t="s">
        <v>985</v>
      </c>
      <c r="I4" t="s">
        <v>982</v>
      </c>
      <c r="J4">
        <v>49</v>
      </c>
      <c r="K4" t="s">
        <v>50</v>
      </c>
      <c r="L4">
        <v>1</v>
      </c>
      <c r="M4" t="s">
        <v>60</v>
      </c>
      <c r="N4">
        <v>0</v>
      </c>
      <c r="O4">
        <v>0.42</v>
      </c>
      <c r="P4">
        <v>0.46500000000000002</v>
      </c>
      <c r="Q4">
        <v>1.8985775462962959E-5</v>
      </c>
      <c r="R4">
        <v>0.45</v>
      </c>
      <c r="S4">
        <v>1.0212685185185191E-5</v>
      </c>
      <c r="T4">
        <v>0.39</v>
      </c>
      <c r="U4">
        <v>0.39</v>
      </c>
      <c r="V4">
        <v>103</v>
      </c>
      <c r="W4">
        <v>0.66019417475728159</v>
      </c>
      <c r="X4" t="s">
        <v>50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E4">
        <v>1</v>
      </c>
      <c r="AF4">
        <v>0</v>
      </c>
      <c r="AG4">
        <v>0</v>
      </c>
      <c r="AH4">
        <v>1</v>
      </c>
      <c r="AI4">
        <v>1</v>
      </c>
      <c r="AJ4">
        <v>0</v>
      </c>
      <c r="AK4">
        <v>200</v>
      </c>
      <c r="AL4">
        <v>103</v>
      </c>
      <c r="AM4">
        <v>0.51500000000000001</v>
      </c>
      <c r="AN4" t="s">
        <v>52</v>
      </c>
      <c r="AO4">
        <v>0</v>
      </c>
      <c r="AP4">
        <v>1800</v>
      </c>
      <c r="AQ4">
        <v>2</v>
      </c>
      <c r="AR4">
        <v>1</v>
      </c>
      <c r="AS4" t="s">
        <v>53</v>
      </c>
      <c r="AT4">
        <v>1</v>
      </c>
      <c r="AU4" t="b">
        <v>0</v>
      </c>
      <c r="AV4">
        <f t="shared" si="0"/>
        <v>-1.5000000000000013E-2</v>
      </c>
      <c r="AW4">
        <f t="shared" si="1"/>
        <v>-7.5000000000000011E-2</v>
      </c>
      <c r="AX4">
        <f t="shared" si="2"/>
        <v>-7.5000000000000011E-2</v>
      </c>
    </row>
    <row r="5" spans="1:50" x14ac:dyDescent="0.25">
      <c r="A5">
        <v>2000</v>
      </c>
      <c r="B5">
        <v>200</v>
      </c>
      <c r="C5" t="s">
        <v>47</v>
      </c>
      <c r="D5">
        <v>0.52</v>
      </c>
      <c r="E5">
        <v>19</v>
      </c>
      <c r="F5">
        <v>0.41499999999999998</v>
      </c>
      <c r="G5">
        <v>2.1917129629629629E-6</v>
      </c>
      <c r="H5" t="s">
        <v>983</v>
      </c>
      <c r="I5" t="s">
        <v>984</v>
      </c>
      <c r="J5">
        <v>49</v>
      </c>
      <c r="K5" t="s">
        <v>389</v>
      </c>
      <c r="L5">
        <v>6</v>
      </c>
      <c r="M5" t="s">
        <v>57</v>
      </c>
      <c r="N5">
        <v>0</v>
      </c>
      <c r="O5">
        <v>0.41499999999999998</v>
      </c>
      <c r="P5">
        <v>0.39500000000000002</v>
      </c>
      <c r="Q5">
        <v>2.131284722222222E-5</v>
      </c>
      <c r="R5">
        <v>0.4</v>
      </c>
      <c r="S5">
        <v>1.043840277777778E-5</v>
      </c>
      <c r="T5">
        <v>0.39</v>
      </c>
      <c r="U5">
        <v>0.39500000000000002</v>
      </c>
      <c r="V5">
        <v>117</v>
      </c>
      <c r="W5">
        <v>0.53846153846153844</v>
      </c>
      <c r="X5" t="s">
        <v>50</v>
      </c>
      <c r="Y5">
        <v>1</v>
      </c>
      <c r="Z5">
        <v>3</v>
      </c>
      <c r="AA5">
        <v>0</v>
      </c>
      <c r="AB5">
        <v>1</v>
      </c>
      <c r="AC5">
        <v>1</v>
      </c>
      <c r="AD5">
        <v>2</v>
      </c>
      <c r="AE5">
        <v>1</v>
      </c>
      <c r="AF5">
        <v>5</v>
      </c>
      <c r="AG5">
        <v>16</v>
      </c>
      <c r="AH5">
        <v>33</v>
      </c>
      <c r="AI5">
        <v>1</v>
      </c>
      <c r="AJ5">
        <v>2.185142500331801E-2</v>
      </c>
      <c r="AK5">
        <v>200</v>
      </c>
      <c r="AL5">
        <v>117</v>
      </c>
      <c r="AM5">
        <v>0.58499999999999996</v>
      </c>
      <c r="AN5" t="s">
        <v>52</v>
      </c>
      <c r="AO5">
        <v>0</v>
      </c>
      <c r="AP5">
        <v>1800</v>
      </c>
      <c r="AQ5">
        <v>2</v>
      </c>
      <c r="AR5">
        <v>-1</v>
      </c>
      <c r="AS5" t="s">
        <v>53</v>
      </c>
      <c r="AT5">
        <v>1</v>
      </c>
      <c r="AU5" t="b">
        <v>0</v>
      </c>
      <c r="AV5">
        <f t="shared" si="0"/>
        <v>5.0000000000000044E-3</v>
      </c>
      <c r="AW5">
        <f t="shared" si="1"/>
        <v>-5.0000000000000044E-3</v>
      </c>
      <c r="AX5">
        <f t="shared" si="2"/>
        <v>0</v>
      </c>
    </row>
    <row r="6" spans="1:50" x14ac:dyDescent="0.25">
      <c r="A6">
        <v>2000</v>
      </c>
      <c r="B6">
        <v>200</v>
      </c>
      <c r="C6" t="s">
        <v>47</v>
      </c>
      <c r="D6">
        <v>0.52</v>
      </c>
      <c r="E6">
        <v>19</v>
      </c>
      <c r="F6">
        <v>0.42</v>
      </c>
      <c r="G6">
        <v>1.8040509259259261E-7</v>
      </c>
      <c r="H6" t="s">
        <v>562</v>
      </c>
      <c r="I6" t="s">
        <v>986</v>
      </c>
      <c r="J6">
        <v>4</v>
      </c>
      <c r="K6" t="s">
        <v>100</v>
      </c>
      <c r="L6">
        <v>1</v>
      </c>
      <c r="M6" t="s">
        <v>63</v>
      </c>
      <c r="N6">
        <v>0</v>
      </c>
      <c r="O6">
        <v>0.42</v>
      </c>
      <c r="P6">
        <v>0.39</v>
      </c>
      <c r="Q6">
        <v>2.0346400462962959E-5</v>
      </c>
      <c r="R6">
        <v>0.39</v>
      </c>
      <c r="S6">
        <v>8.6652199074074076E-6</v>
      </c>
      <c r="T6">
        <v>0.39</v>
      </c>
      <c r="U6">
        <v>0.39</v>
      </c>
      <c r="V6">
        <v>116</v>
      </c>
      <c r="W6">
        <v>2.5862068965517241E-2</v>
      </c>
      <c r="X6" t="s">
        <v>50</v>
      </c>
      <c r="Y6">
        <v>1</v>
      </c>
      <c r="Z6">
        <v>1</v>
      </c>
      <c r="AA6">
        <v>0</v>
      </c>
      <c r="AB6">
        <v>1</v>
      </c>
      <c r="AC6">
        <v>0</v>
      </c>
      <c r="AD6">
        <v>1</v>
      </c>
      <c r="AE6">
        <v>0</v>
      </c>
      <c r="AF6">
        <v>1</v>
      </c>
      <c r="AG6">
        <v>1</v>
      </c>
      <c r="AH6">
        <v>2</v>
      </c>
      <c r="AI6">
        <v>1</v>
      </c>
      <c r="AJ6">
        <v>2.6318654252924789E-3</v>
      </c>
      <c r="AK6">
        <v>200</v>
      </c>
      <c r="AL6">
        <v>116</v>
      </c>
      <c r="AM6">
        <v>0.57999999999999996</v>
      </c>
      <c r="AN6" t="s">
        <v>52</v>
      </c>
      <c r="AO6">
        <v>0</v>
      </c>
      <c r="AP6">
        <v>1800</v>
      </c>
      <c r="AQ6">
        <v>3</v>
      </c>
      <c r="AR6">
        <v>2</v>
      </c>
      <c r="AS6" t="s">
        <v>53</v>
      </c>
      <c r="AT6">
        <v>1</v>
      </c>
      <c r="AU6" t="b">
        <v>0</v>
      </c>
      <c r="AV6">
        <f t="shared" si="0"/>
        <v>0</v>
      </c>
      <c r="AW6">
        <f t="shared" si="1"/>
        <v>0</v>
      </c>
      <c r="AX6">
        <f t="shared" si="2"/>
        <v>0</v>
      </c>
    </row>
    <row r="7" spans="1:50" x14ac:dyDescent="0.25">
      <c r="A7">
        <v>2000</v>
      </c>
      <c r="B7">
        <v>200</v>
      </c>
      <c r="C7" t="s">
        <v>47</v>
      </c>
      <c r="D7">
        <v>0.52</v>
      </c>
      <c r="E7">
        <v>19</v>
      </c>
      <c r="F7">
        <v>0.35</v>
      </c>
      <c r="G7">
        <v>2.6828125E-6</v>
      </c>
      <c r="H7" t="s">
        <v>987</v>
      </c>
      <c r="I7" t="s">
        <v>988</v>
      </c>
      <c r="J7">
        <v>49</v>
      </c>
      <c r="K7" t="s">
        <v>50</v>
      </c>
      <c r="L7">
        <v>1</v>
      </c>
      <c r="M7" t="s">
        <v>66</v>
      </c>
      <c r="N7">
        <v>0</v>
      </c>
      <c r="O7">
        <v>0.35</v>
      </c>
      <c r="P7">
        <v>0.38500000000000001</v>
      </c>
      <c r="Q7">
        <v>2.205002314814815E-5</v>
      </c>
      <c r="R7">
        <v>0.47499999999999998</v>
      </c>
      <c r="S7">
        <v>8.6663078703703714E-6</v>
      </c>
      <c r="T7">
        <v>0.39</v>
      </c>
      <c r="U7">
        <v>0.37</v>
      </c>
      <c r="V7">
        <v>130</v>
      </c>
      <c r="W7">
        <v>0.19230769230769229</v>
      </c>
      <c r="X7" t="s">
        <v>50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200</v>
      </c>
      <c r="AL7">
        <v>130</v>
      </c>
      <c r="AM7">
        <v>0.65</v>
      </c>
      <c r="AN7" t="s">
        <v>52</v>
      </c>
      <c r="AO7">
        <v>0</v>
      </c>
      <c r="AP7">
        <v>1800</v>
      </c>
      <c r="AQ7">
        <v>3</v>
      </c>
      <c r="AR7">
        <v>-2</v>
      </c>
      <c r="AS7" t="s">
        <v>53</v>
      </c>
      <c r="AT7">
        <v>1</v>
      </c>
      <c r="AU7" t="b">
        <v>0</v>
      </c>
      <c r="AV7">
        <f t="shared" si="0"/>
        <v>8.9999999999999969E-2</v>
      </c>
      <c r="AW7">
        <f t="shared" si="1"/>
        <v>5.0000000000000044E-3</v>
      </c>
      <c r="AX7">
        <f t="shared" si="2"/>
        <v>-1.5000000000000013E-2</v>
      </c>
    </row>
    <row r="8" spans="1:50" x14ac:dyDescent="0.25">
      <c r="A8">
        <v>2000</v>
      </c>
      <c r="B8">
        <v>200</v>
      </c>
      <c r="C8" t="s">
        <v>47</v>
      </c>
      <c r="D8">
        <v>0.52</v>
      </c>
      <c r="E8">
        <v>19</v>
      </c>
      <c r="F8">
        <v>0.46</v>
      </c>
      <c r="G8">
        <v>2.1402662037037039E-6</v>
      </c>
      <c r="H8" t="s">
        <v>983</v>
      </c>
      <c r="I8" t="s">
        <v>984</v>
      </c>
      <c r="J8">
        <v>49</v>
      </c>
      <c r="K8" t="s">
        <v>389</v>
      </c>
      <c r="L8">
        <v>6</v>
      </c>
      <c r="M8" t="s">
        <v>57</v>
      </c>
      <c r="N8">
        <v>0</v>
      </c>
      <c r="O8">
        <v>0.46</v>
      </c>
      <c r="P8">
        <v>0.435</v>
      </c>
      <c r="Q8">
        <v>2.1071087962962969E-5</v>
      </c>
      <c r="R8">
        <v>0.41499999999999998</v>
      </c>
      <c r="S8">
        <v>1.1598773148148151E-5</v>
      </c>
      <c r="T8">
        <v>0.39</v>
      </c>
      <c r="U8">
        <v>0.435</v>
      </c>
      <c r="V8">
        <v>108</v>
      </c>
      <c r="W8">
        <v>0.72222222222222221</v>
      </c>
      <c r="X8" t="s">
        <v>67</v>
      </c>
      <c r="Y8">
        <v>1</v>
      </c>
      <c r="Z8">
        <v>3</v>
      </c>
      <c r="AA8">
        <v>0</v>
      </c>
      <c r="AB8">
        <v>1</v>
      </c>
      <c r="AC8">
        <v>0</v>
      </c>
      <c r="AD8">
        <v>3</v>
      </c>
      <c r="AE8">
        <v>0</v>
      </c>
      <c r="AF8">
        <v>6</v>
      </c>
      <c r="AG8">
        <v>6</v>
      </c>
      <c r="AH8">
        <v>2</v>
      </c>
      <c r="AI8">
        <v>1</v>
      </c>
      <c r="AJ8">
        <v>2.9135233337757369E-4</v>
      </c>
      <c r="AK8">
        <v>113</v>
      </c>
      <c r="AL8">
        <v>59</v>
      </c>
      <c r="AM8">
        <v>0.52212389380530977</v>
      </c>
      <c r="AN8" t="s">
        <v>52</v>
      </c>
      <c r="AO8">
        <v>1</v>
      </c>
      <c r="AP8">
        <v>1131</v>
      </c>
      <c r="AQ8">
        <v>1</v>
      </c>
      <c r="AR8">
        <v>0.5</v>
      </c>
      <c r="AS8" t="s">
        <v>53</v>
      </c>
      <c r="AT8">
        <v>1</v>
      </c>
      <c r="AU8" t="b">
        <v>0</v>
      </c>
      <c r="AV8">
        <f t="shared" si="0"/>
        <v>-2.0000000000000018E-2</v>
      </c>
      <c r="AW8">
        <f t="shared" si="1"/>
        <v>-4.4999999999999984E-2</v>
      </c>
      <c r="AX8">
        <f t="shared" si="2"/>
        <v>0</v>
      </c>
    </row>
    <row r="9" spans="1:50" x14ac:dyDescent="0.25">
      <c r="A9">
        <v>2000</v>
      </c>
      <c r="B9">
        <v>200</v>
      </c>
      <c r="C9" t="s">
        <v>47</v>
      </c>
      <c r="D9">
        <v>0.52</v>
      </c>
      <c r="E9">
        <v>19</v>
      </c>
      <c r="F9">
        <v>0.46</v>
      </c>
      <c r="G9">
        <v>2.6822569444444439E-6</v>
      </c>
      <c r="H9" t="s">
        <v>983</v>
      </c>
      <c r="I9" t="s">
        <v>984</v>
      </c>
      <c r="J9">
        <v>49</v>
      </c>
      <c r="K9" t="s">
        <v>389</v>
      </c>
      <c r="L9">
        <v>6</v>
      </c>
      <c r="M9" t="s">
        <v>57</v>
      </c>
      <c r="N9">
        <v>0</v>
      </c>
      <c r="O9">
        <v>0.46</v>
      </c>
      <c r="P9">
        <v>0.435</v>
      </c>
      <c r="Q9">
        <v>2.106903935185185E-5</v>
      </c>
      <c r="R9">
        <v>0.375</v>
      </c>
      <c r="S9">
        <v>8.7422685185185185E-6</v>
      </c>
      <c r="T9">
        <v>0.435</v>
      </c>
      <c r="U9">
        <v>0.435</v>
      </c>
      <c r="V9">
        <v>108</v>
      </c>
      <c r="W9">
        <v>0.47222222222222221</v>
      </c>
      <c r="X9" t="s">
        <v>67</v>
      </c>
      <c r="Y9">
        <v>1</v>
      </c>
      <c r="Z9">
        <v>3</v>
      </c>
      <c r="AA9">
        <v>0</v>
      </c>
      <c r="AB9">
        <v>1</v>
      </c>
      <c r="AC9">
        <v>0</v>
      </c>
      <c r="AD9">
        <v>3</v>
      </c>
      <c r="AE9">
        <v>0</v>
      </c>
      <c r="AF9">
        <v>6</v>
      </c>
      <c r="AG9">
        <v>6</v>
      </c>
      <c r="AH9">
        <v>2</v>
      </c>
      <c r="AI9">
        <v>1</v>
      </c>
      <c r="AJ9">
        <v>2.9135233337757369E-4</v>
      </c>
      <c r="AK9">
        <v>113</v>
      </c>
      <c r="AL9">
        <v>59</v>
      </c>
      <c r="AM9">
        <v>0.52212389380530977</v>
      </c>
      <c r="AN9" t="s">
        <v>52</v>
      </c>
      <c r="AO9">
        <v>1</v>
      </c>
      <c r="AP9">
        <v>1131</v>
      </c>
      <c r="AQ9">
        <v>1</v>
      </c>
      <c r="AR9">
        <v>-0.5</v>
      </c>
      <c r="AS9" t="s">
        <v>53</v>
      </c>
      <c r="AT9">
        <v>1</v>
      </c>
      <c r="AU9" t="b">
        <v>0</v>
      </c>
      <c r="AV9">
        <f t="shared" si="0"/>
        <v>-0.06</v>
      </c>
      <c r="AW9">
        <f t="shared" si="1"/>
        <v>0</v>
      </c>
      <c r="AX9">
        <f t="shared" si="2"/>
        <v>0</v>
      </c>
    </row>
    <row r="10" spans="1:50" x14ac:dyDescent="0.25">
      <c r="A10">
        <v>2000</v>
      </c>
      <c r="B10">
        <v>200</v>
      </c>
      <c r="C10" t="s">
        <v>47</v>
      </c>
      <c r="D10">
        <v>0.52</v>
      </c>
      <c r="E10">
        <v>19</v>
      </c>
      <c r="F10">
        <v>0.44</v>
      </c>
      <c r="G10">
        <v>1.160590277777778E-6</v>
      </c>
      <c r="H10" t="s">
        <v>989</v>
      </c>
      <c r="I10" t="s">
        <v>990</v>
      </c>
      <c r="J10">
        <v>31</v>
      </c>
      <c r="K10" t="s">
        <v>70</v>
      </c>
      <c r="L10">
        <v>3</v>
      </c>
      <c r="M10" t="s">
        <v>71</v>
      </c>
      <c r="N10">
        <v>1.8118055555555561E-7</v>
      </c>
      <c r="O10">
        <v>0.44</v>
      </c>
      <c r="P10">
        <v>0.41499999999999998</v>
      </c>
      <c r="Q10">
        <v>1.972486111111111E-5</v>
      </c>
      <c r="R10">
        <v>0.46</v>
      </c>
      <c r="S10">
        <v>8.8419328703703703E-6</v>
      </c>
      <c r="T10">
        <v>0.39</v>
      </c>
      <c r="U10">
        <v>0.41499999999999998</v>
      </c>
      <c r="V10">
        <v>112</v>
      </c>
      <c r="W10">
        <v>0.7678571428571429</v>
      </c>
      <c r="X10" t="s">
        <v>67</v>
      </c>
      <c r="Y10">
        <v>1</v>
      </c>
      <c r="Z10">
        <v>3</v>
      </c>
      <c r="AA10">
        <v>0</v>
      </c>
      <c r="AB10">
        <v>1</v>
      </c>
      <c r="AC10">
        <v>0</v>
      </c>
      <c r="AD10">
        <v>3</v>
      </c>
      <c r="AE10">
        <v>0</v>
      </c>
      <c r="AF10">
        <v>3</v>
      </c>
      <c r="AG10">
        <v>10</v>
      </c>
      <c r="AH10">
        <v>13</v>
      </c>
      <c r="AI10">
        <v>1</v>
      </c>
      <c r="AJ10">
        <v>5.003697259493893E-2</v>
      </c>
      <c r="AK10">
        <v>113</v>
      </c>
      <c r="AL10">
        <v>63</v>
      </c>
      <c r="AM10">
        <v>0.55752212389380529</v>
      </c>
      <c r="AN10" t="s">
        <v>52</v>
      </c>
      <c r="AO10">
        <v>1</v>
      </c>
      <c r="AP10">
        <v>1131</v>
      </c>
      <c r="AQ10">
        <v>2</v>
      </c>
      <c r="AR10">
        <v>1</v>
      </c>
      <c r="AS10" t="s">
        <v>53</v>
      </c>
      <c r="AT10">
        <v>1</v>
      </c>
      <c r="AU10" t="b">
        <v>0</v>
      </c>
      <c r="AV10">
        <f t="shared" si="0"/>
        <v>4.500000000000004E-2</v>
      </c>
      <c r="AW10">
        <f t="shared" si="1"/>
        <v>-2.4999999999999967E-2</v>
      </c>
      <c r="AX10">
        <f t="shared" si="2"/>
        <v>0</v>
      </c>
    </row>
    <row r="11" spans="1:50" x14ac:dyDescent="0.25">
      <c r="A11">
        <v>2000</v>
      </c>
      <c r="B11">
        <v>200</v>
      </c>
      <c r="C11" t="s">
        <v>47</v>
      </c>
      <c r="D11">
        <v>0.52</v>
      </c>
      <c r="E11">
        <v>19</v>
      </c>
      <c r="F11">
        <v>0.435</v>
      </c>
      <c r="G11">
        <v>2.2450347222222221E-6</v>
      </c>
      <c r="H11" t="s">
        <v>983</v>
      </c>
      <c r="I11" t="s">
        <v>984</v>
      </c>
      <c r="J11">
        <v>49</v>
      </c>
      <c r="K11" t="s">
        <v>389</v>
      </c>
      <c r="L11">
        <v>6</v>
      </c>
      <c r="M11" t="s">
        <v>57</v>
      </c>
      <c r="N11">
        <v>0</v>
      </c>
      <c r="O11">
        <v>0.435</v>
      </c>
      <c r="P11">
        <v>0.41</v>
      </c>
      <c r="Q11">
        <v>1.8927824074074079E-5</v>
      </c>
      <c r="R11">
        <v>0.41</v>
      </c>
      <c r="S11">
        <v>9.103275462962962E-6</v>
      </c>
      <c r="T11">
        <v>0.435</v>
      </c>
      <c r="U11">
        <v>0.41</v>
      </c>
      <c r="V11">
        <v>113</v>
      </c>
      <c r="W11">
        <v>0.41592920353982299</v>
      </c>
      <c r="X11" t="s">
        <v>67</v>
      </c>
      <c r="Y11">
        <v>1</v>
      </c>
      <c r="Z11">
        <v>3</v>
      </c>
      <c r="AA11">
        <v>0</v>
      </c>
      <c r="AB11">
        <v>1</v>
      </c>
      <c r="AC11">
        <v>0</v>
      </c>
      <c r="AD11">
        <v>3</v>
      </c>
      <c r="AE11">
        <v>0</v>
      </c>
      <c r="AF11">
        <v>6</v>
      </c>
      <c r="AG11">
        <v>6</v>
      </c>
      <c r="AH11">
        <v>2</v>
      </c>
      <c r="AI11">
        <v>1</v>
      </c>
      <c r="AJ11">
        <v>2.9135233337757369E-4</v>
      </c>
      <c r="AK11">
        <v>113</v>
      </c>
      <c r="AL11">
        <v>64</v>
      </c>
      <c r="AM11">
        <v>0.5663716814159292</v>
      </c>
      <c r="AN11" t="s">
        <v>52</v>
      </c>
      <c r="AO11">
        <v>1</v>
      </c>
      <c r="AP11">
        <v>1131</v>
      </c>
      <c r="AQ11">
        <v>2</v>
      </c>
      <c r="AR11">
        <v>-1</v>
      </c>
      <c r="AS11" t="s">
        <v>53</v>
      </c>
      <c r="AT11">
        <v>1</v>
      </c>
      <c r="AU11" t="b">
        <v>0</v>
      </c>
      <c r="AV11">
        <f t="shared" si="0"/>
        <v>0</v>
      </c>
      <c r="AW11">
        <f t="shared" si="1"/>
        <v>2.5000000000000022E-2</v>
      </c>
      <c r="AX11">
        <f t="shared" si="2"/>
        <v>0</v>
      </c>
    </row>
    <row r="12" spans="1:50" x14ac:dyDescent="0.25">
      <c r="A12">
        <v>2000</v>
      </c>
      <c r="B12">
        <v>200</v>
      </c>
      <c r="C12" t="s">
        <v>47</v>
      </c>
      <c r="D12">
        <v>0.52</v>
      </c>
      <c r="E12">
        <v>19</v>
      </c>
      <c r="F12">
        <v>0.43</v>
      </c>
      <c r="G12">
        <v>5.4239583333333331E-7</v>
      </c>
      <c r="H12" t="s">
        <v>991</v>
      </c>
      <c r="I12" t="s">
        <v>992</v>
      </c>
      <c r="J12">
        <v>13</v>
      </c>
      <c r="K12" t="s">
        <v>808</v>
      </c>
      <c r="L12">
        <v>2</v>
      </c>
      <c r="M12" t="s">
        <v>74</v>
      </c>
      <c r="N12">
        <v>0</v>
      </c>
      <c r="O12">
        <v>0.43</v>
      </c>
      <c r="P12">
        <v>0.41</v>
      </c>
      <c r="Q12">
        <v>1.9983090277777782E-5</v>
      </c>
      <c r="R12">
        <v>0.45500000000000002</v>
      </c>
      <c r="S12">
        <v>9.6467939814814804E-6</v>
      </c>
      <c r="T12">
        <v>0.47499999999999998</v>
      </c>
      <c r="U12">
        <v>0.41</v>
      </c>
      <c r="V12">
        <v>114</v>
      </c>
      <c r="W12">
        <v>0.76315789473684215</v>
      </c>
      <c r="X12" t="s">
        <v>67</v>
      </c>
      <c r="Y12">
        <v>1</v>
      </c>
      <c r="Z12">
        <v>2</v>
      </c>
      <c r="AA12">
        <v>0</v>
      </c>
      <c r="AB12">
        <v>1</v>
      </c>
      <c r="AC12">
        <v>0</v>
      </c>
      <c r="AD12">
        <v>2</v>
      </c>
      <c r="AE12">
        <v>0</v>
      </c>
      <c r="AF12">
        <v>2</v>
      </c>
      <c r="AG12">
        <v>2</v>
      </c>
      <c r="AH12">
        <v>2</v>
      </c>
      <c r="AI12">
        <v>1</v>
      </c>
      <c r="AJ12">
        <v>1.1267027756874379E-3</v>
      </c>
      <c r="AK12">
        <v>113</v>
      </c>
      <c r="AL12">
        <v>65</v>
      </c>
      <c r="AM12">
        <v>0.5752212389380531</v>
      </c>
      <c r="AN12" t="s">
        <v>52</v>
      </c>
      <c r="AO12">
        <v>1</v>
      </c>
      <c r="AP12">
        <v>1131</v>
      </c>
      <c r="AQ12">
        <v>3</v>
      </c>
      <c r="AR12">
        <v>2</v>
      </c>
      <c r="AS12" t="s">
        <v>53</v>
      </c>
      <c r="AT12">
        <v>1</v>
      </c>
      <c r="AU12" t="b">
        <v>0</v>
      </c>
      <c r="AV12">
        <f t="shared" si="0"/>
        <v>4.500000000000004E-2</v>
      </c>
      <c r="AW12">
        <f t="shared" si="1"/>
        <v>6.5000000000000002E-2</v>
      </c>
      <c r="AX12">
        <f t="shared" si="2"/>
        <v>0</v>
      </c>
    </row>
    <row r="13" spans="1:50" x14ac:dyDescent="0.25">
      <c r="A13">
        <v>2000</v>
      </c>
      <c r="B13">
        <v>200</v>
      </c>
      <c r="C13" t="s">
        <v>47</v>
      </c>
      <c r="D13">
        <v>0.52</v>
      </c>
      <c r="E13">
        <v>19</v>
      </c>
      <c r="F13">
        <v>0.43</v>
      </c>
      <c r="G13">
        <v>2.1402199074074069E-6</v>
      </c>
      <c r="H13" t="s">
        <v>993</v>
      </c>
      <c r="I13" t="s">
        <v>994</v>
      </c>
      <c r="J13">
        <v>49</v>
      </c>
      <c r="K13" t="s">
        <v>389</v>
      </c>
      <c r="L13">
        <v>6</v>
      </c>
      <c r="M13" t="s">
        <v>77</v>
      </c>
      <c r="N13">
        <v>0</v>
      </c>
      <c r="O13">
        <v>0.43</v>
      </c>
      <c r="P13">
        <v>0.40500000000000003</v>
      </c>
      <c r="Q13">
        <v>1.8749293981481478E-5</v>
      </c>
      <c r="R13">
        <v>0.42</v>
      </c>
      <c r="S13">
        <v>8.7417476851851849E-6</v>
      </c>
      <c r="T13">
        <v>0.435</v>
      </c>
      <c r="U13">
        <v>0.40500000000000003</v>
      </c>
      <c r="V13">
        <v>114</v>
      </c>
      <c r="W13">
        <v>7.0175438596491224E-2</v>
      </c>
      <c r="X13" t="s">
        <v>67</v>
      </c>
      <c r="Y13">
        <v>1</v>
      </c>
      <c r="Z13">
        <v>3</v>
      </c>
      <c r="AA13">
        <v>0</v>
      </c>
      <c r="AB13">
        <v>1</v>
      </c>
      <c r="AC13">
        <v>0</v>
      </c>
      <c r="AD13">
        <v>3</v>
      </c>
      <c r="AE13">
        <v>0</v>
      </c>
      <c r="AF13">
        <v>6</v>
      </c>
      <c r="AG13">
        <v>6</v>
      </c>
      <c r="AH13">
        <v>2</v>
      </c>
      <c r="AI13">
        <v>1</v>
      </c>
      <c r="AJ13">
        <v>2.9135233337757033E-4</v>
      </c>
      <c r="AK13">
        <v>113</v>
      </c>
      <c r="AL13">
        <v>65</v>
      </c>
      <c r="AM13">
        <v>0.5752212389380531</v>
      </c>
      <c r="AN13" t="s">
        <v>52</v>
      </c>
      <c r="AO13">
        <v>1</v>
      </c>
      <c r="AP13">
        <v>1131</v>
      </c>
      <c r="AQ13">
        <v>3</v>
      </c>
      <c r="AR13">
        <v>-2</v>
      </c>
      <c r="AS13" t="s">
        <v>53</v>
      </c>
      <c r="AT13">
        <v>1</v>
      </c>
      <c r="AU13" t="b">
        <v>0</v>
      </c>
      <c r="AV13">
        <f t="shared" si="0"/>
        <v>1.4999999999999958E-2</v>
      </c>
      <c r="AW13">
        <f t="shared" si="1"/>
        <v>2.9999999999999971E-2</v>
      </c>
      <c r="AX13">
        <f t="shared" si="2"/>
        <v>0</v>
      </c>
    </row>
    <row r="14" spans="1:50" x14ac:dyDescent="0.25">
      <c r="A14">
        <v>2000</v>
      </c>
      <c r="B14">
        <v>200</v>
      </c>
      <c r="C14" t="s">
        <v>47</v>
      </c>
      <c r="D14">
        <v>0.52</v>
      </c>
      <c r="E14">
        <v>19</v>
      </c>
      <c r="F14">
        <v>0.45</v>
      </c>
      <c r="G14">
        <v>2.139074074074074E-6</v>
      </c>
      <c r="H14" t="s">
        <v>983</v>
      </c>
      <c r="I14" t="s">
        <v>984</v>
      </c>
      <c r="J14">
        <v>49</v>
      </c>
      <c r="K14" t="s">
        <v>389</v>
      </c>
      <c r="L14">
        <v>6</v>
      </c>
      <c r="M14" t="s">
        <v>57</v>
      </c>
      <c r="N14">
        <v>0</v>
      </c>
      <c r="O14">
        <v>0.45</v>
      </c>
      <c r="P14">
        <v>0.47499999999999998</v>
      </c>
      <c r="Q14">
        <v>1.996200231481482E-5</v>
      </c>
      <c r="R14">
        <v>0.435</v>
      </c>
      <c r="S14">
        <v>9.0158680555555547E-6</v>
      </c>
      <c r="T14">
        <v>0.39</v>
      </c>
      <c r="U14">
        <v>0.47499999999999998</v>
      </c>
      <c r="V14">
        <v>110</v>
      </c>
      <c r="W14">
        <v>0.60909090909090913</v>
      </c>
      <c r="X14" t="s">
        <v>78</v>
      </c>
      <c r="Y14">
        <v>1</v>
      </c>
      <c r="Z14">
        <v>3</v>
      </c>
      <c r="AA14">
        <v>0</v>
      </c>
      <c r="AB14">
        <v>1</v>
      </c>
      <c r="AC14">
        <v>0</v>
      </c>
      <c r="AD14">
        <v>3</v>
      </c>
      <c r="AE14">
        <v>0</v>
      </c>
      <c r="AF14">
        <v>6</v>
      </c>
      <c r="AG14">
        <v>12</v>
      </c>
      <c r="AH14">
        <v>7</v>
      </c>
      <c r="AI14">
        <v>1</v>
      </c>
      <c r="AJ14">
        <v>5.7979114342137511E-4</v>
      </c>
      <c r="AK14">
        <v>52</v>
      </c>
      <c r="AL14">
        <v>29</v>
      </c>
      <c r="AM14">
        <v>0.55769230769230771</v>
      </c>
      <c r="AN14" t="s">
        <v>52</v>
      </c>
      <c r="AO14">
        <v>2</v>
      </c>
      <c r="AP14">
        <v>550</v>
      </c>
      <c r="AQ14">
        <v>1</v>
      </c>
      <c r="AR14">
        <v>0.5</v>
      </c>
      <c r="AS14" t="s">
        <v>53</v>
      </c>
      <c r="AT14">
        <v>1</v>
      </c>
      <c r="AU14" t="b">
        <v>0</v>
      </c>
      <c r="AV14">
        <f t="shared" si="0"/>
        <v>-3.999999999999998E-2</v>
      </c>
      <c r="AW14">
        <f t="shared" si="1"/>
        <v>-8.4999999999999964E-2</v>
      </c>
      <c r="AX14">
        <f t="shared" si="2"/>
        <v>0</v>
      </c>
    </row>
    <row r="15" spans="1:50" x14ac:dyDescent="0.25">
      <c r="A15">
        <v>2000</v>
      </c>
      <c r="B15">
        <v>200</v>
      </c>
      <c r="C15" t="s">
        <v>47</v>
      </c>
      <c r="D15">
        <v>0.52</v>
      </c>
      <c r="E15">
        <v>19</v>
      </c>
      <c r="F15">
        <v>0.44500000000000001</v>
      </c>
      <c r="G15">
        <v>2.207141203703704E-6</v>
      </c>
      <c r="H15" t="s">
        <v>983</v>
      </c>
      <c r="I15" t="s">
        <v>984</v>
      </c>
      <c r="J15">
        <v>49</v>
      </c>
      <c r="K15" t="s">
        <v>389</v>
      </c>
      <c r="L15">
        <v>6</v>
      </c>
      <c r="M15" t="s">
        <v>57</v>
      </c>
      <c r="N15">
        <v>2.380787037037037E-8</v>
      </c>
      <c r="O15">
        <v>0.44500000000000001</v>
      </c>
      <c r="P15">
        <v>0.47</v>
      </c>
      <c r="Q15">
        <v>2.063239583333333E-5</v>
      </c>
      <c r="R15">
        <v>0.45</v>
      </c>
      <c r="S15">
        <v>8.4854976851851854E-6</v>
      </c>
      <c r="T15">
        <v>0.39</v>
      </c>
      <c r="U15">
        <v>0.47</v>
      </c>
      <c r="V15">
        <v>111</v>
      </c>
      <c r="W15">
        <v>0.61261261261261257</v>
      </c>
      <c r="X15" t="s">
        <v>78</v>
      </c>
      <c r="Y15">
        <v>1</v>
      </c>
      <c r="Z15">
        <v>3</v>
      </c>
      <c r="AA15">
        <v>0</v>
      </c>
      <c r="AB15">
        <v>1</v>
      </c>
      <c r="AC15">
        <v>0</v>
      </c>
      <c r="AD15">
        <v>3</v>
      </c>
      <c r="AE15">
        <v>0</v>
      </c>
      <c r="AF15">
        <v>6</v>
      </c>
      <c r="AG15">
        <v>12</v>
      </c>
      <c r="AH15">
        <v>7</v>
      </c>
      <c r="AI15">
        <v>1</v>
      </c>
      <c r="AJ15">
        <v>5.7979114342137511E-4</v>
      </c>
      <c r="AK15">
        <v>52</v>
      </c>
      <c r="AL15">
        <v>30</v>
      </c>
      <c r="AM15">
        <v>0.57692307692307687</v>
      </c>
      <c r="AN15" t="s">
        <v>52</v>
      </c>
      <c r="AO15">
        <v>2</v>
      </c>
      <c r="AP15">
        <v>550</v>
      </c>
      <c r="AQ15">
        <v>1</v>
      </c>
      <c r="AR15">
        <v>-0.5</v>
      </c>
      <c r="AS15" t="s">
        <v>53</v>
      </c>
      <c r="AT15">
        <v>1</v>
      </c>
      <c r="AU15" t="b">
        <v>0</v>
      </c>
      <c r="AV15">
        <f t="shared" si="0"/>
        <v>-1.9999999999999962E-2</v>
      </c>
      <c r="AW15">
        <f t="shared" si="1"/>
        <v>-7.999999999999996E-2</v>
      </c>
      <c r="AX15">
        <f t="shared" si="2"/>
        <v>0</v>
      </c>
    </row>
    <row r="16" spans="1:50" x14ac:dyDescent="0.25">
      <c r="A16">
        <v>2000</v>
      </c>
      <c r="B16">
        <v>200</v>
      </c>
      <c r="C16" t="s">
        <v>47</v>
      </c>
      <c r="D16">
        <v>0.52</v>
      </c>
      <c r="E16">
        <v>19</v>
      </c>
      <c r="F16">
        <v>0.45</v>
      </c>
      <c r="G16">
        <v>2.1407175925925931E-6</v>
      </c>
      <c r="H16" t="s">
        <v>983</v>
      </c>
      <c r="I16" t="s">
        <v>984</v>
      </c>
      <c r="J16">
        <v>49</v>
      </c>
      <c r="K16" t="s">
        <v>389</v>
      </c>
      <c r="L16">
        <v>6</v>
      </c>
      <c r="M16" t="s">
        <v>57</v>
      </c>
      <c r="N16">
        <v>0</v>
      </c>
      <c r="O16">
        <v>0.45</v>
      </c>
      <c r="P16">
        <v>0.47499999999999998</v>
      </c>
      <c r="Q16">
        <v>2.034005787037037E-5</v>
      </c>
      <c r="R16">
        <v>0.435</v>
      </c>
      <c r="S16">
        <v>8.4817476851851857E-6</v>
      </c>
      <c r="T16">
        <v>0.39</v>
      </c>
      <c r="U16">
        <v>0.47499999999999998</v>
      </c>
      <c r="V16">
        <v>110</v>
      </c>
      <c r="W16">
        <v>0.6</v>
      </c>
      <c r="X16" t="s">
        <v>78</v>
      </c>
      <c r="Y16">
        <v>1</v>
      </c>
      <c r="Z16">
        <v>3</v>
      </c>
      <c r="AA16">
        <v>0</v>
      </c>
      <c r="AB16">
        <v>1</v>
      </c>
      <c r="AC16">
        <v>0</v>
      </c>
      <c r="AD16">
        <v>3</v>
      </c>
      <c r="AE16">
        <v>0</v>
      </c>
      <c r="AF16">
        <v>6</v>
      </c>
      <c r="AG16">
        <v>12</v>
      </c>
      <c r="AH16">
        <v>7</v>
      </c>
      <c r="AI16">
        <v>1</v>
      </c>
      <c r="AJ16">
        <v>5.7979114342137511E-4</v>
      </c>
      <c r="AK16">
        <v>52</v>
      </c>
      <c r="AL16">
        <v>29</v>
      </c>
      <c r="AM16">
        <v>0.55769230769230771</v>
      </c>
      <c r="AN16" t="s">
        <v>52</v>
      </c>
      <c r="AO16">
        <v>2</v>
      </c>
      <c r="AP16">
        <v>550</v>
      </c>
      <c r="AQ16">
        <v>2</v>
      </c>
      <c r="AR16">
        <v>1</v>
      </c>
      <c r="AS16" t="s">
        <v>53</v>
      </c>
      <c r="AT16">
        <v>1</v>
      </c>
      <c r="AU16" t="b">
        <v>0</v>
      </c>
      <c r="AV16">
        <f t="shared" si="0"/>
        <v>-3.999999999999998E-2</v>
      </c>
      <c r="AW16">
        <f t="shared" si="1"/>
        <v>-8.4999999999999964E-2</v>
      </c>
      <c r="AX16">
        <f t="shared" si="2"/>
        <v>0</v>
      </c>
    </row>
    <row r="17" spans="1:50" x14ac:dyDescent="0.25">
      <c r="A17">
        <v>2000</v>
      </c>
      <c r="B17">
        <v>200</v>
      </c>
      <c r="C17" t="s">
        <v>47</v>
      </c>
      <c r="D17">
        <v>0.52</v>
      </c>
      <c r="E17">
        <v>19</v>
      </c>
      <c r="F17">
        <v>0.44500000000000001</v>
      </c>
      <c r="G17">
        <v>2.1396296296296301E-6</v>
      </c>
      <c r="H17" t="s">
        <v>983</v>
      </c>
      <c r="I17" t="s">
        <v>984</v>
      </c>
      <c r="J17">
        <v>49</v>
      </c>
      <c r="K17" t="s">
        <v>389</v>
      </c>
      <c r="L17">
        <v>6</v>
      </c>
      <c r="M17" t="s">
        <v>57</v>
      </c>
      <c r="N17">
        <v>0</v>
      </c>
      <c r="O17">
        <v>0.44500000000000001</v>
      </c>
      <c r="P17">
        <v>0.46500000000000002</v>
      </c>
      <c r="Q17">
        <v>1.9933298611111109E-5</v>
      </c>
      <c r="R17">
        <v>0.435</v>
      </c>
      <c r="S17">
        <v>8.7213541666666666E-6</v>
      </c>
      <c r="T17">
        <v>0.39</v>
      </c>
      <c r="U17">
        <v>0.46500000000000002</v>
      </c>
      <c r="V17">
        <v>111</v>
      </c>
      <c r="W17">
        <v>0.61261261261261257</v>
      </c>
      <c r="X17" t="s">
        <v>78</v>
      </c>
      <c r="Y17">
        <v>1</v>
      </c>
      <c r="Z17">
        <v>3</v>
      </c>
      <c r="AA17">
        <v>0</v>
      </c>
      <c r="AB17">
        <v>1</v>
      </c>
      <c r="AC17">
        <v>0</v>
      </c>
      <c r="AD17">
        <v>3</v>
      </c>
      <c r="AE17">
        <v>0</v>
      </c>
      <c r="AF17">
        <v>6</v>
      </c>
      <c r="AG17">
        <v>12</v>
      </c>
      <c r="AH17">
        <v>7</v>
      </c>
      <c r="AI17">
        <v>1</v>
      </c>
      <c r="AJ17">
        <v>5.7979114342137511E-4</v>
      </c>
      <c r="AK17">
        <v>52</v>
      </c>
      <c r="AL17">
        <v>30</v>
      </c>
      <c r="AM17">
        <v>0.57692307692307687</v>
      </c>
      <c r="AN17" t="s">
        <v>52</v>
      </c>
      <c r="AO17">
        <v>2</v>
      </c>
      <c r="AP17">
        <v>550</v>
      </c>
      <c r="AQ17">
        <v>2</v>
      </c>
      <c r="AR17">
        <v>-1</v>
      </c>
      <c r="AS17" t="s">
        <v>53</v>
      </c>
      <c r="AT17">
        <v>1</v>
      </c>
      <c r="AU17" t="b">
        <v>0</v>
      </c>
      <c r="AV17">
        <f t="shared" si="0"/>
        <v>-3.0000000000000027E-2</v>
      </c>
      <c r="AW17">
        <f t="shared" si="1"/>
        <v>-7.5000000000000011E-2</v>
      </c>
      <c r="AX17">
        <f t="shared" si="2"/>
        <v>0</v>
      </c>
    </row>
    <row r="18" spans="1:50" x14ac:dyDescent="0.25">
      <c r="A18">
        <v>2000</v>
      </c>
      <c r="B18">
        <v>200</v>
      </c>
      <c r="C18" t="s">
        <v>47</v>
      </c>
      <c r="D18">
        <v>0.52</v>
      </c>
      <c r="E18">
        <v>19</v>
      </c>
      <c r="F18">
        <v>0.45</v>
      </c>
      <c r="G18">
        <v>1.341469907407407E-6</v>
      </c>
      <c r="H18" t="s">
        <v>995</v>
      </c>
      <c r="I18" t="s">
        <v>996</v>
      </c>
      <c r="J18">
        <v>31</v>
      </c>
      <c r="K18" t="s">
        <v>997</v>
      </c>
      <c r="L18">
        <v>4</v>
      </c>
      <c r="M18" t="s">
        <v>81</v>
      </c>
      <c r="N18">
        <v>0</v>
      </c>
      <c r="O18">
        <v>0.45</v>
      </c>
      <c r="P18">
        <v>0.47499999999999998</v>
      </c>
      <c r="Q18">
        <v>1.9909120370370371E-5</v>
      </c>
      <c r="R18">
        <v>0.44500000000000001</v>
      </c>
      <c r="S18">
        <v>9.4648611111111119E-6</v>
      </c>
      <c r="T18">
        <v>0.39</v>
      </c>
      <c r="U18">
        <v>0.47499999999999998</v>
      </c>
      <c r="V18">
        <v>110</v>
      </c>
      <c r="W18">
        <v>0.58181818181818179</v>
      </c>
      <c r="X18" t="s">
        <v>78</v>
      </c>
      <c r="Y18">
        <v>1</v>
      </c>
      <c r="Z18">
        <v>3</v>
      </c>
      <c r="AA18">
        <v>0</v>
      </c>
      <c r="AB18">
        <v>1</v>
      </c>
      <c r="AC18">
        <v>0</v>
      </c>
      <c r="AD18">
        <v>3</v>
      </c>
      <c r="AE18">
        <v>0</v>
      </c>
      <c r="AF18">
        <v>4</v>
      </c>
      <c r="AG18">
        <v>6</v>
      </c>
      <c r="AH18">
        <v>4</v>
      </c>
      <c r="AI18">
        <v>1</v>
      </c>
      <c r="AJ18">
        <v>9.2133554815451019E-4</v>
      </c>
      <c r="AK18">
        <v>52</v>
      </c>
      <c r="AL18">
        <v>29</v>
      </c>
      <c r="AM18">
        <v>0.55769230769230771</v>
      </c>
      <c r="AN18" t="s">
        <v>52</v>
      </c>
      <c r="AO18">
        <v>2</v>
      </c>
      <c r="AP18">
        <v>550</v>
      </c>
      <c r="AQ18">
        <v>3</v>
      </c>
      <c r="AR18">
        <v>2</v>
      </c>
      <c r="AS18" t="s">
        <v>53</v>
      </c>
      <c r="AT18">
        <v>1</v>
      </c>
      <c r="AU18" t="b">
        <v>0</v>
      </c>
      <c r="AV18">
        <f t="shared" si="0"/>
        <v>-2.9999999999999971E-2</v>
      </c>
      <c r="AW18">
        <f t="shared" si="1"/>
        <v>-8.4999999999999964E-2</v>
      </c>
      <c r="AX18">
        <f t="shared" si="2"/>
        <v>0</v>
      </c>
    </row>
    <row r="19" spans="1:50" x14ac:dyDescent="0.25">
      <c r="A19">
        <v>2000</v>
      </c>
      <c r="B19">
        <v>200</v>
      </c>
      <c r="C19" t="s">
        <v>47</v>
      </c>
      <c r="D19">
        <v>0.52</v>
      </c>
      <c r="E19">
        <v>19</v>
      </c>
      <c r="F19">
        <v>0.44</v>
      </c>
      <c r="G19">
        <v>2.140810185185185E-6</v>
      </c>
      <c r="H19" t="s">
        <v>998</v>
      </c>
      <c r="I19" t="s">
        <v>999</v>
      </c>
      <c r="J19">
        <v>49</v>
      </c>
      <c r="K19" t="s">
        <v>1000</v>
      </c>
      <c r="L19">
        <v>5</v>
      </c>
      <c r="M19" t="s">
        <v>84</v>
      </c>
      <c r="N19">
        <v>1.808101851851852E-7</v>
      </c>
      <c r="O19">
        <v>0.44</v>
      </c>
      <c r="P19">
        <v>0.47</v>
      </c>
      <c r="Q19">
        <v>2.0347048611111112E-5</v>
      </c>
      <c r="R19">
        <v>0.435</v>
      </c>
      <c r="S19">
        <v>9.1014467592592595E-6</v>
      </c>
      <c r="T19">
        <v>0.39</v>
      </c>
      <c r="U19">
        <v>0.47</v>
      </c>
      <c r="V19">
        <v>112</v>
      </c>
      <c r="W19">
        <v>0.6071428571428571</v>
      </c>
      <c r="X19" t="s">
        <v>78</v>
      </c>
      <c r="Y19">
        <v>1</v>
      </c>
      <c r="Z19">
        <v>3</v>
      </c>
      <c r="AA19">
        <v>0</v>
      </c>
      <c r="AB19">
        <v>1</v>
      </c>
      <c r="AC19">
        <v>0</v>
      </c>
      <c r="AD19">
        <v>3</v>
      </c>
      <c r="AE19">
        <v>0</v>
      </c>
      <c r="AF19">
        <v>5</v>
      </c>
      <c r="AG19">
        <v>11</v>
      </c>
      <c r="AH19">
        <v>6</v>
      </c>
      <c r="AI19">
        <v>1</v>
      </c>
      <c r="AJ19">
        <v>5.7979114342137164E-4</v>
      </c>
      <c r="AK19">
        <v>52</v>
      </c>
      <c r="AL19">
        <v>31</v>
      </c>
      <c r="AM19">
        <v>0.59615384615384615</v>
      </c>
      <c r="AN19" t="s">
        <v>52</v>
      </c>
      <c r="AO19">
        <v>2</v>
      </c>
      <c r="AP19">
        <v>550</v>
      </c>
      <c r="AQ19">
        <v>3</v>
      </c>
      <c r="AR19">
        <v>-2</v>
      </c>
      <c r="AS19" t="s">
        <v>53</v>
      </c>
      <c r="AT19">
        <v>1</v>
      </c>
      <c r="AU19" t="b">
        <v>0</v>
      </c>
      <c r="AV19">
        <f t="shared" si="0"/>
        <v>-3.4999999999999976E-2</v>
      </c>
      <c r="AW19">
        <f t="shared" si="1"/>
        <v>-7.999999999999996E-2</v>
      </c>
      <c r="AX19">
        <f t="shared" si="2"/>
        <v>0</v>
      </c>
    </row>
    <row r="20" spans="1:50" x14ac:dyDescent="0.25">
      <c r="A20">
        <v>2000</v>
      </c>
      <c r="B20">
        <v>200</v>
      </c>
      <c r="C20" t="s">
        <v>47</v>
      </c>
      <c r="D20">
        <v>0.52</v>
      </c>
      <c r="E20">
        <v>19</v>
      </c>
      <c r="F20">
        <v>0.45</v>
      </c>
      <c r="G20">
        <v>2.1393750000000002E-6</v>
      </c>
      <c r="H20" t="s">
        <v>983</v>
      </c>
      <c r="I20" t="s">
        <v>984</v>
      </c>
      <c r="J20">
        <v>49</v>
      </c>
      <c r="K20" t="s">
        <v>389</v>
      </c>
      <c r="L20">
        <v>6</v>
      </c>
      <c r="M20" t="s">
        <v>57</v>
      </c>
      <c r="N20">
        <v>0</v>
      </c>
      <c r="O20">
        <v>0.45</v>
      </c>
      <c r="P20">
        <v>0.47</v>
      </c>
      <c r="Q20">
        <v>2.008944444444444E-5</v>
      </c>
      <c r="R20">
        <v>0.46</v>
      </c>
      <c r="S20">
        <v>8.485613425925926E-6</v>
      </c>
      <c r="T20">
        <v>0.39</v>
      </c>
      <c r="U20">
        <v>0.47</v>
      </c>
      <c r="V20">
        <v>110</v>
      </c>
      <c r="W20">
        <v>0.6</v>
      </c>
      <c r="X20" t="s">
        <v>85</v>
      </c>
      <c r="Y20">
        <v>1</v>
      </c>
      <c r="Z20">
        <v>3</v>
      </c>
      <c r="AA20">
        <v>0</v>
      </c>
      <c r="AB20">
        <v>1</v>
      </c>
      <c r="AC20">
        <v>0</v>
      </c>
      <c r="AD20">
        <v>3</v>
      </c>
      <c r="AE20">
        <v>0</v>
      </c>
      <c r="AF20">
        <v>6</v>
      </c>
      <c r="AG20">
        <v>8</v>
      </c>
      <c r="AH20">
        <v>4</v>
      </c>
      <c r="AI20">
        <v>1</v>
      </c>
      <c r="AJ20">
        <v>2.9135233337757721E-4</v>
      </c>
      <c r="AK20">
        <v>13</v>
      </c>
      <c r="AL20">
        <v>7</v>
      </c>
      <c r="AM20">
        <v>0.53846153846153844</v>
      </c>
      <c r="AN20" t="s">
        <v>52</v>
      </c>
      <c r="AO20">
        <v>3</v>
      </c>
      <c r="AP20">
        <v>198</v>
      </c>
      <c r="AQ20">
        <v>1</v>
      </c>
      <c r="AR20">
        <v>0.5</v>
      </c>
      <c r="AS20" t="s">
        <v>53</v>
      </c>
      <c r="AT20">
        <v>1</v>
      </c>
      <c r="AU20" t="b">
        <v>0</v>
      </c>
      <c r="AV20">
        <f t="shared" si="0"/>
        <v>-9.9999999999999534E-3</v>
      </c>
      <c r="AW20">
        <f t="shared" si="1"/>
        <v>-7.999999999999996E-2</v>
      </c>
      <c r="AX20">
        <f t="shared" si="2"/>
        <v>0</v>
      </c>
    </row>
    <row r="21" spans="1:50" x14ac:dyDescent="0.25">
      <c r="A21">
        <v>2000</v>
      </c>
      <c r="B21">
        <v>200</v>
      </c>
      <c r="C21" t="s">
        <v>47</v>
      </c>
      <c r="D21">
        <v>0.52</v>
      </c>
      <c r="E21">
        <v>19</v>
      </c>
      <c r="F21">
        <v>0.45</v>
      </c>
      <c r="G21">
        <v>2.3207870370370371E-6</v>
      </c>
      <c r="H21" t="s">
        <v>983</v>
      </c>
      <c r="I21" t="s">
        <v>984</v>
      </c>
      <c r="J21">
        <v>49</v>
      </c>
      <c r="K21" t="s">
        <v>389</v>
      </c>
      <c r="L21">
        <v>6</v>
      </c>
      <c r="M21" t="s">
        <v>57</v>
      </c>
      <c r="N21">
        <v>0</v>
      </c>
      <c r="O21">
        <v>0.45</v>
      </c>
      <c r="P21">
        <v>0.47</v>
      </c>
      <c r="Q21">
        <v>1.9729513888888891E-5</v>
      </c>
      <c r="R21">
        <v>0.46</v>
      </c>
      <c r="S21">
        <v>8.6673958333333319E-6</v>
      </c>
      <c r="T21">
        <v>0.39</v>
      </c>
      <c r="U21">
        <v>0.47</v>
      </c>
      <c r="V21">
        <v>110</v>
      </c>
      <c r="W21">
        <v>0.63636363636363635</v>
      </c>
      <c r="X21" t="s">
        <v>85</v>
      </c>
      <c r="Y21">
        <v>1</v>
      </c>
      <c r="Z21">
        <v>3</v>
      </c>
      <c r="AA21">
        <v>0</v>
      </c>
      <c r="AB21">
        <v>1</v>
      </c>
      <c r="AC21">
        <v>0</v>
      </c>
      <c r="AD21">
        <v>3</v>
      </c>
      <c r="AE21">
        <v>0</v>
      </c>
      <c r="AF21">
        <v>6</v>
      </c>
      <c r="AG21">
        <v>8</v>
      </c>
      <c r="AH21">
        <v>4</v>
      </c>
      <c r="AI21">
        <v>1</v>
      </c>
      <c r="AJ21">
        <v>2.9135233337757721E-4</v>
      </c>
      <c r="AK21">
        <v>13</v>
      </c>
      <c r="AL21">
        <v>7</v>
      </c>
      <c r="AM21">
        <v>0.53846153846153844</v>
      </c>
      <c r="AN21" t="s">
        <v>52</v>
      </c>
      <c r="AO21">
        <v>3</v>
      </c>
      <c r="AP21">
        <v>198</v>
      </c>
      <c r="AQ21">
        <v>1</v>
      </c>
      <c r="AR21">
        <v>-0.5</v>
      </c>
      <c r="AS21" t="s">
        <v>53</v>
      </c>
      <c r="AT21">
        <v>1</v>
      </c>
      <c r="AU21" t="b">
        <v>0</v>
      </c>
      <c r="AV21">
        <f t="shared" si="0"/>
        <v>-9.9999999999999534E-3</v>
      </c>
      <c r="AW21">
        <f t="shared" si="1"/>
        <v>-7.999999999999996E-2</v>
      </c>
      <c r="AX21">
        <f t="shared" si="2"/>
        <v>0</v>
      </c>
    </row>
    <row r="22" spans="1:50" x14ac:dyDescent="0.25">
      <c r="A22">
        <v>2000</v>
      </c>
      <c r="B22">
        <v>200</v>
      </c>
      <c r="C22" t="s">
        <v>47</v>
      </c>
      <c r="D22">
        <v>0.52</v>
      </c>
      <c r="E22">
        <v>19</v>
      </c>
      <c r="F22">
        <v>0.45</v>
      </c>
      <c r="G22">
        <v>2.1402777777777781E-6</v>
      </c>
      <c r="H22" t="s">
        <v>1001</v>
      </c>
      <c r="I22" t="s">
        <v>999</v>
      </c>
      <c r="J22">
        <v>49</v>
      </c>
      <c r="K22" t="s">
        <v>1002</v>
      </c>
      <c r="L22">
        <v>5</v>
      </c>
      <c r="M22" t="s">
        <v>87</v>
      </c>
      <c r="N22">
        <v>0</v>
      </c>
      <c r="O22">
        <v>0.45</v>
      </c>
      <c r="P22">
        <v>0.47</v>
      </c>
      <c r="Q22">
        <v>1.954447916666667E-5</v>
      </c>
      <c r="R22">
        <v>0.46</v>
      </c>
      <c r="S22">
        <v>8.919259259259259E-6</v>
      </c>
      <c r="T22">
        <v>0.39</v>
      </c>
      <c r="U22">
        <v>0.47</v>
      </c>
      <c r="V22">
        <v>110</v>
      </c>
      <c r="W22">
        <v>0.58181818181818179</v>
      </c>
      <c r="X22" t="s">
        <v>85</v>
      </c>
      <c r="Y22">
        <v>1</v>
      </c>
      <c r="Z22">
        <v>3</v>
      </c>
      <c r="AA22">
        <v>0</v>
      </c>
      <c r="AB22">
        <v>1</v>
      </c>
      <c r="AC22">
        <v>0</v>
      </c>
      <c r="AD22">
        <v>3</v>
      </c>
      <c r="AE22">
        <v>0</v>
      </c>
      <c r="AF22">
        <v>5</v>
      </c>
      <c r="AG22">
        <v>7</v>
      </c>
      <c r="AH22">
        <v>4</v>
      </c>
      <c r="AI22">
        <v>1</v>
      </c>
      <c r="AJ22">
        <v>2.9135233337757369E-4</v>
      </c>
      <c r="AK22">
        <v>13</v>
      </c>
      <c r="AL22">
        <v>7</v>
      </c>
      <c r="AM22">
        <v>0.53846153846153844</v>
      </c>
      <c r="AN22" t="s">
        <v>52</v>
      </c>
      <c r="AO22">
        <v>3</v>
      </c>
      <c r="AP22">
        <v>198</v>
      </c>
      <c r="AQ22">
        <v>2</v>
      </c>
      <c r="AR22">
        <v>1</v>
      </c>
      <c r="AS22" t="s">
        <v>53</v>
      </c>
      <c r="AT22">
        <v>1</v>
      </c>
      <c r="AU22" t="b">
        <v>0</v>
      </c>
      <c r="AV22">
        <f t="shared" si="0"/>
        <v>-9.9999999999999534E-3</v>
      </c>
      <c r="AW22">
        <f t="shared" si="1"/>
        <v>-7.999999999999996E-2</v>
      </c>
      <c r="AX22">
        <f t="shared" si="2"/>
        <v>0</v>
      </c>
    </row>
    <row r="23" spans="1:50" x14ac:dyDescent="0.25">
      <c r="A23">
        <v>2000</v>
      </c>
      <c r="B23">
        <v>200</v>
      </c>
      <c r="C23" t="s">
        <v>47</v>
      </c>
      <c r="D23">
        <v>0.52</v>
      </c>
      <c r="E23">
        <v>19</v>
      </c>
      <c r="F23">
        <v>0.45</v>
      </c>
      <c r="G23">
        <v>1.9587268518518518E-6</v>
      </c>
      <c r="H23" t="s">
        <v>1003</v>
      </c>
      <c r="I23" t="s">
        <v>1004</v>
      </c>
      <c r="J23">
        <v>49</v>
      </c>
      <c r="K23" t="s">
        <v>1005</v>
      </c>
      <c r="L23">
        <v>5</v>
      </c>
      <c r="M23" t="s">
        <v>89</v>
      </c>
      <c r="N23">
        <v>1.8093749999999999E-7</v>
      </c>
      <c r="O23">
        <v>0.45</v>
      </c>
      <c r="P23">
        <v>0.47</v>
      </c>
      <c r="Q23">
        <v>1.972803240740741E-5</v>
      </c>
      <c r="R23">
        <v>0.46</v>
      </c>
      <c r="S23">
        <v>8.6651273148148144E-6</v>
      </c>
      <c r="T23">
        <v>0.39</v>
      </c>
      <c r="U23">
        <v>0.47</v>
      </c>
      <c r="V23">
        <v>110</v>
      </c>
      <c r="W23">
        <v>0.6454545454545455</v>
      </c>
      <c r="X23" t="s">
        <v>85</v>
      </c>
      <c r="Y23">
        <v>1</v>
      </c>
      <c r="Z23">
        <v>3</v>
      </c>
      <c r="AA23">
        <v>0</v>
      </c>
      <c r="AB23">
        <v>1</v>
      </c>
      <c r="AC23">
        <v>0</v>
      </c>
      <c r="AD23">
        <v>3</v>
      </c>
      <c r="AE23">
        <v>0</v>
      </c>
      <c r="AF23">
        <v>5</v>
      </c>
      <c r="AG23">
        <v>6</v>
      </c>
      <c r="AH23">
        <v>3</v>
      </c>
      <c r="AI23">
        <v>1</v>
      </c>
      <c r="AJ23">
        <v>2.9135233337757721E-4</v>
      </c>
      <c r="AK23">
        <v>13</v>
      </c>
      <c r="AL23">
        <v>7</v>
      </c>
      <c r="AM23">
        <v>0.53846153846153844</v>
      </c>
      <c r="AN23" t="s">
        <v>52</v>
      </c>
      <c r="AO23">
        <v>3</v>
      </c>
      <c r="AP23">
        <v>198</v>
      </c>
      <c r="AQ23">
        <v>2</v>
      </c>
      <c r="AR23">
        <v>-1</v>
      </c>
      <c r="AS23" t="s">
        <v>53</v>
      </c>
      <c r="AT23">
        <v>1</v>
      </c>
      <c r="AU23" t="b">
        <v>0</v>
      </c>
      <c r="AV23">
        <f t="shared" si="0"/>
        <v>-9.9999999999999534E-3</v>
      </c>
      <c r="AW23">
        <f t="shared" si="1"/>
        <v>-7.999999999999996E-2</v>
      </c>
      <c r="AX23">
        <f t="shared" si="2"/>
        <v>0</v>
      </c>
    </row>
    <row r="24" spans="1:50" x14ac:dyDescent="0.25">
      <c r="A24">
        <v>2000</v>
      </c>
      <c r="B24">
        <v>200</v>
      </c>
      <c r="C24" t="s">
        <v>47</v>
      </c>
      <c r="D24">
        <v>0.52</v>
      </c>
      <c r="E24">
        <v>19</v>
      </c>
      <c r="F24">
        <v>0.45</v>
      </c>
      <c r="G24">
        <v>2.1407175925925931E-6</v>
      </c>
      <c r="H24" t="s">
        <v>1001</v>
      </c>
      <c r="I24" t="s">
        <v>999</v>
      </c>
      <c r="J24">
        <v>49</v>
      </c>
      <c r="K24" t="s">
        <v>1002</v>
      </c>
      <c r="L24">
        <v>5</v>
      </c>
      <c r="M24" t="s">
        <v>87</v>
      </c>
      <c r="N24">
        <v>0</v>
      </c>
      <c r="O24">
        <v>0.45</v>
      </c>
      <c r="P24">
        <v>0.47</v>
      </c>
      <c r="Q24">
        <v>1.9729027777777779E-5</v>
      </c>
      <c r="R24">
        <v>0.46</v>
      </c>
      <c r="S24">
        <v>9.2854976851851845E-6</v>
      </c>
      <c r="T24">
        <v>0.39</v>
      </c>
      <c r="U24">
        <v>0.47</v>
      </c>
      <c r="V24">
        <v>110</v>
      </c>
      <c r="W24">
        <v>0.58181818181818179</v>
      </c>
      <c r="X24" t="s">
        <v>85</v>
      </c>
      <c r="Y24">
        <v>1</v>
      </c>
      <c r="Z24">
        <v>3</v>
      </c>
      <c r="AA24">
        <v>0</v>
      </c>
      <c r="AB24">
        <v>1</v>
      </c>
      <c r="AC24">
        <v>0</v>
      </c>
      <c r="AD24">
        <v>3</v>
      </c>
      <c r="AE24">
        <v>0</v>
      </c>
      <c r="AF24">
        <v>5</v>
      </c>
      <c r="AG24">
        <v>7</v>
      </c>
      <c r="AH24">
        <v>4</v>
      </c>
      <c r="AI24">
        <v>1</v>
      </c>
      <c r="AJ24">
        <v>2.9135233337757369E-4</v>
      </c>
      <c r="AK24">
        <v>13</v>
      </c>
      <c r="AL24">
        <v>7</v>
      </c>
      <c r="AM24">
        <v>0.53846153846153844</v>
      </c>
      <c r="AN24" t="s">
        <v>52</v>
      </c>
      <c r="AO24">
        <v>3</v>
      </c>
      <c r="AP24">
        <v>198</v>
      </c>
      <c r="AQ24">
        <v>3</v>
      </c>
      <c r="AR24">
        <v>2</v>
      </c>
      <c r="AS24" t="s">
        <v>53</v>
      </c>
      <c r="AT24">
        <v>1</v>
      </c>
      <c r="AU24" t="b">
        <v>0</v>
      </c>
      <c r="AV24">
        <f t="shared" si="0"/>
        <v>-9.9999999999999534E-3</v>
      </c>
      <c r="AW24">
        <f t="shared" si="1"/>
        <v>-7.999999999999996E-2</v>
      </c>
      <c r="AX24">
        <f t="shared" si="2"/>
        <v>0</v>
      </c>
    </row>
    <row r="25" spans="1:50" x14ac:dyDescent="0.25">
      <c r="A25">
        <v>2000</v>
      </c>
      <c r="B25">
        <v>200</v>
      </c>
      <c r="C25" t="s">
        <v>47</v>
      </c>
      <c r="D25">
        <v>0.52</v>
      </c>
      <c r="E25">
        <v>19</v>
      </c>
      <c r="F25">
        <v>0.45</v>
      </c>
      <c r="G25">
        <v>2.1405555555555551E-6</v>
      </c>
      <c r="H25" t="s">
        <v>1003</v>
      </c>
      <c r="I25" t="s">
        <v>1004</v>
      </c>
      <c r="J25">
        <v>49</v>
      </c>
      <c r="K25" t="s">
        <v>1005</v>
      </c>
      <c r="L25">
        <v>5</v>
      </c>
      <c r="M25" t="s">
        <v>89</v>
      </c>
      <c r="N25">
        <v>0</v>
      </c>
      <c r="O25">
        <v>0.45</v>
      </c>
      <c r="P25">
        <v>0.47</v>
      </c>
      <c r="Q25">
        <v>1.972769675925926E-5</v>
      </c>
      <c r="R25">
        <v>0.46</v>
      </c>
      <c r="S25">
        <v>8.5610995370370361E-6</v>
      </c>
      <c r="T25">
        <v>0.39</v>
      </c>
      <c r="U25">
        <v>0.47</v>
      </c>
      <c r="V25">
        <v>110</v>
      </c>
      <c r="W25">
        <v>0.6454545454545455</v>
      </c>
      <c r="X25" t="s">
        <v>85</v>
      </c>
      <c r="Y25">
        <v>1</v>
      </c>
      <c r="Z25">
        <v>3</v>
      </c>
      <c r="AA25">
        <v>0</v>
      </c>
      <c r="AB25">
        <v>1</v>
      </c>
      <c r="AC25">
        <v>0</v>
      </c>
      <c r="AD25">
        <v>3</v>
      </c>
      <c r="AE25">
        <v>0</v>
      </c>
      <c r="AF25">
        <v>5</v>
      </c>
      <c r="AG25">
        <v>6</v>
      </c>
      <c r="AH25">
        <v>3</v>
      </c>
      <c r="AI25">
        <v>1</v>
      </c>
      <c r="AJ25">
        <v>2.9135233337757721E-4</v>
      </c>
      <c r="AK25">
        <v>13</v>
      </c>
      <c r="AL25">
        <v>7</v>
      </c>
      <c r="AM25">
        <v>0.53846153846153844</v>
      </c>
      <c r="AN25" t="s">
        <v>52</v>
      </c>
      <c r="AO25">
        <v>3</v>
      </c>
      <c r="AP25">
        <v>198</v>
      </c>
      <c r="AQ25">
        <v>3</v>
      </c>
      <c r="AR25">
        <v>-2</v>
      </c>
      <c r="AS25" t="s">
        <v>53</v>
      </c>
      <c r="AT25">
        <v>1</v>
      </c>
      <c r="AU25" t="b">
        <v>0</v>
      </c>
      <c r="AV25">
        <f t="shared" si="0"/>
        <v>-9.9999999999999534E-3</v>
      </c>
      <c r="AW25">
        <f t="shared" si="1"/>
        <v>-7.999999999999996E-2</v>
      </c>
      <c r="AX25">
        <f t="shared" si="2"/>
        <v>0</v>
      </c>
    </row>
    <row r="26" spans="1:50" x14ac:dyDescent="0.25">
      <c r="A26">
        <v>2000</v>
      </c>
      <c r="B26">
        <v>200</v>
      </c>
      <c r="C26" t="s">
        <v>47</v>
      </c>
      <c r="D26">
        <v>0.52</v>
      </c>
      <c r="E26">
        <v>19</v>
      </c>
      <c r="F26">
        <v>0.44</v>
      </c>
      <c r="G26">
        <v>2.5013078703703699E-6</v>
      </c>
      <c r="H26" t="s">
        <v>998</v>
      </c>
      <c r="I26" t="s">
        <v>999</v>
      </c>
      <c r="J26">
        <v>49</v>
      </c>
      <c r="K26" t="s">
        <v>1000</v>
      </c>
      <c r="L26">
        <v>5</v>
      </c>
      <c r="M26" t="s">
        <v>84</v>
      </c>
      <c r="N26">
        <v>1.8077546296296289E-7</v>
      </c>
      <c r="O26">
        <v>0.44</v>
      </c>
      <c r="P26">
        <v>0.47</v>
      </c>
      <c r="Q26">
        <v>1.9546284722222221E-5</v>
      </c>
      <c r="R26">
        <v>0.44500000000000001</v>
      </c>
      <c r="S26">
        <v>9.6454861111111116E-6</v>
      </c>
      <c r="T26">
        <v>0.42</v>
      </c>
      <c r="U26">
        <v>0.47</v>
      </c>
      <c r="V26">
        <v>112</v>
      </c>
      <c r="W26">
        <v>0.5982142857142857</v>
      </c>
      <c r="X26" t="s">
        <v>90</v>
      </c>
      <c r="Y26">
        <v>1</v>
      </c>
      <c r="Z26">
        <v>3</v>
      </c>
      <c r="AA26">
        <v>0</v>
      </c>
      <c r="AB26">
        <v>1</v>
      </c>
      <c r="AC26">
        <v>1</v>
      </c>
      <c r="AD26">
        <v>2</v>
      </c>
      <c r="AE26">
        <v>1</v>
      </c>
      <c r="AF26">
        <v>4</v>
      </c>
      <c r="AG26">
        <v>7</v>
      </c>
      <c r="AH26">
        <v>4</v>
      </c>
      <c r="AI26">
        <v>1</v>
      </c>
      <c r="AJ26">
        <v>2.9135233337757369E-4</v>
      </c>
      <c r="AK26">
        <v>32</v>
      </c>
      <c r="AL26">
        <v>21</v>
      </c>
      <c r="AM26">
        <v>0.65625</v>
      </c>
      <c r="AN26" t="s">
        <v>52</v>
      </c>
      <c r="AO26">
        <v>3</v>
      </c>
      <c r="AP26">
        <v>352</v>
      </c>
      <c r="AQ26">
        <v>1</v>
      </c>
      <c r="AR26">
        <v>0.5</v>
      </c>
      <c r="AS26" t="s">
        <v>53</v>
      </c>
      <c r="AT26">
        <v>1</v>
      </c>
      <c r="AU26" t="b">
        <v>1</v>
      </c>
      <c r="AV26">
        <f t="shared" si="0"/>
        <v>-2.4999999999999967E-2</v>
      </c>
      <c r="AW26">
        <f t="shared" si="1"/>
        <v>-4.9999999999999989E-2</v>
      </c>
      <c r="AX26">
        <f t="shared" si="2"/>
        <v>0</v>
      </c>
    </row>
    <row r="27" spans="1:50" x14ac:dyDescent="0.25">
      <c r="A27">
        <v>2000</v>
      </c>
      <c r="B27">
        <v>200</v>
      </c>
      <c r="C27" t="s">
        <v>47</v>
      </c>
      <c r="D27">
        <v>0.52</v>
      </c>
      <c r="E27">
        <v>19</v>
      </c>
      <c r="F27">
        <v>0.44500000000000001</v>
      </c>
      <c r="G27">
        <v>2.0647453703703702E-6</v>
      </c>
      <c r="H27" t="s">
        <v>983</v>
      </c>
      <c r="I27" t="s">
        <v>984</v>
      </c>
      <c r="J27">
        <v>49</v>
      </c>
      <c r="K27" t="s">
        <v>389</v>
      </c>
      <c r="L27">
        <v>6</v>
      </c>
      <c r="M27" t="s">
        <v>57</v>
      </c>
      <c r="N27">
        <v>1.812268518518518E-7</v>
      </c>
      <c r="O27">
        <v>0.44500000000000001</v>
      </c>
      <c r="P27">
        <v>0.45500000000000002</v>
      </c>
      <c r="Q27">
        <v>1.98030787037037E-5</v>
      </c>
      <c r="R27">
        <v>0.44</v>
      </c>
      <c r="S27">
        <v>9.2832870370370365E-6</v>
      </c>
      <c r="T27">
        <v>0.39</v>
      </c>
      <c r="U27">
        <v>0.45500000000000002</v>
      </c>
      <c r="V27">
        <v>111</v>
      </c>
      <c r="W27">
        <v>0.60360360360360366</v>
      </c>
      <c r="X27" t="s">
        <v>90</v>
      </c>
      <c r="Y27">
        <v>1</v>
      </c>
      <c r="Z27">
        <v>3</v>
      </c>
      <c r="AA27">
        <v>0</v>
      </c>
      <c r="AB27">
        <v>1</v>
      </c>
      <c r="AC27">
        <v>1</v>
      </c>
      <c r="AD27">
        <v>2</v>
      </c>
      <c r="AE27">
        <v>1</v>
      </c>
      <c r="AF27">
        <v>5</v>
      </c>
      <c r="AG27">
        <v>7</v>
      </c>
      <c r="AH27">
        <v>3</v>
      </c>
      <c r="AI27">
        <v>1</v>
      </c>
      <c r="AJ27">
        <v>2.9135233337757721E-4</v>
      </c>
      <c r="AK27">
        <v>39</v>
      </c>
      <c r="AL27">
        <v>23</v>
      </c>
      <c r="AM27">
        <v>0.58974358974358976</v>
      </c>
      <c r="AN27" t="s">
        <v>52</v>
      </c>
      <c r="AO27">
        <v>3</v>
      </c>
      <c r="AP27">
        <v>352</v>
      </c>
      <c r="AQ27">
        <v>1</v>
      </c>
      <c r="AR27">
        <v>-0.5</v>
      </c>
      <c r="AS27" t="s">
        <v>53</v>
      </c>
      <c r="AT27">
        <v>1</v>
      </c>
      <c r="AU27" t="b">
        <v>1</v>
      </c>
      <c r="AV27">
        <f t="shared" si="0"/>
        <v>-1.5000000000000013E-2</v>
      </c>
      <c r="AW27">
        <f t="shared" si="1"/>
        <v>-6.5000000000000002E-2</v>
      </c>
      <c r="AX27">
        <f t="shared" si="2"/>
        <v>0</v>
      </c>
    </row>
    <row r="28" spans="1:50" x14ac:dyDescent="0.25">
      <c r="A28">
        <v>2000</v>
      </c>
      <c r="B28">
        <v>200</v>
      </c>
      <c r="C28" t="s">
        <v>47</v>
      </c>
      <c r="D28">
        <v>0.52</v>
      </c>
      <c r="E28">
        <v>19</v>
      </c>
      <c r="F28">
        <v>0.44</v>
      </c>
      <c r="G28">
        <v>2.064594907407408E-6</v>
      </c>
      <c r="H28" t="s">
        <v>998</v>
      </c>
      <c r="I28" t="s">
        <v>999</v>
      </c>
      <c r="J28">
        <v>49</v>
      </c>
      <c r="K28" t="s">
        <v>1000</v>
      </c>
      <c r="L28">
        <v>5</v>
      </c>
      <c r="M28" t="s">
        <v>84</v>
      </c>
      <c r="N28">
        <v>7.5740740740740741E-8</v>
      </c>
      <c r="O28">
        <v>0.44</v>
      </c>
      <c r="P28">
        <v>0.47</v>
      </c>
      <c r="Q28">
        <v>1.9907187500000001E-5</v>
      </c>
      <c r="R28">
        <v>0.46500000000000002</v>
      </c>
      <c r="S28">
        <v>9.4634490740740737E-6</v>
      </c>
      <c r="T28">
        <v>0.39500000000000002</v>
      </c>
      <c r="U28">
        <v>0.47</v>
      </c>
      <c r="V28">
        <v>112</v>
      </c>
      <c r="W28">
        <v>0.6160714285714286</v>
      </c>
      <c r="X28" t="s">
        <v>90</v>
      </c>
      <c r="Y28">
        <v>1</v>
      </c>
      <c r="Z28">
        <v>3</v>
      </c>
      <c r="AA28">
        <v>0</v>
      </c>
      <c r="AB28">
        <v>1</v>
      </c>
      <c r="AC28">
        <v>1</v>
      </c>
      <c r="AD28">
        <v>2</v>
      </c>
      <c r="AE28">
        <v>1</v>
      </c>
      <c r="AF28">
        <v>4</v>
      </c>
      <c r="AG28">
        <v>7</v>
      </c>
      <c r="AH28">
        <v>4</v>
      </c>
      <c r="AI28">
        <v>1</v>
      </c>
      <c r="AJ28">
        <v>2.9135233337757369E-4</v>
      </c>
      <c r="AK28">
        <v>28</v>
      </c>
      <c r="AL28">
        <v>20</v>
      </c>
      <c r="AM28">
        <v>0.7142857142857143</v>
      </c>
      <c r="AN28" t="s">
        <v>52</v>
      </c>
      <c r="AO28">
        <v>3</v>
      </c>
      <c r="AP28">
        <v>352</v>
      </c>
      <c r="AQ28">
        <v>2</v>
      </c>
      <c r="AR28">
        <v>1</v>
      </c>
      <c r="AS28" t="s">
        <v>53</v>
      </c>
      <c r="AT28">
        <v>1</v>
      </c>
      <c r="AU28" t="b">
        <v>1</v>
      </c>
      <c r="AV28">
        <f t="shared" si="0"/>
        <v>-4.9999999999999489E-3</v>
      </c>
      <c r="AW28">
        <f t="shared" si="1"/>
        <v>-7.4999999999999956E-2</v>
      </c>
      <c r="AX28">
        <f t="shared" si="2"/>
        <v>0</v>
      </c>
    </row>
    <row r="29" spans="1:50" x14ac:dyDescent="0.25">
      <c r="A29">
        <v>2000</v>
      </c>
      <c r="B29">
        <v>200</v>
      </c>
      <c r="C29" t="s">
        <v>47</v>
      </c>
      <c r="D29">
        <v>0.52</v>
      </c>
      <c r="E29">
        <v>19</v>
      </c>
      <c r="F29">
        <v>0.45500000000000002</v>
      </c>
      <c r="G29">
        <v>2.140879629629629E-6</v>
      </c>
      <c r="H29" t="s">
        <v>983</v>
      </c>
      <c r="I29" t="s">
        <v>984</v>
      </c>
      <c r="J29">
        <v>49</v>
      </c>
      <c r="K29" t="s">
        <v>389</v>
      </c>
      <c r="L29">
        <v>6</v>
      </c>
      <c r="M29" t="s">
        <v>57</v>
      </c>
      <c r="N29">
        <v>0</v>
      </c>
      <c r="O29">
        <v>0.45500000000000002</v>
      </c>
      <c r="P29">
        <v>0.42</v>
      </c>
      <c r="Q29">
        <v>1.9908483796296291E-5</v>
      </c>
      <c r="R29">
        <v>0.44</v>
      </c>
      <c r="S29">
        <v>9.2850115740740729E-6</v>
      </c>
      <c r="T29">
        <v>0.39</v>
      </c>
      <c r="U29">
        <v>0.42</v>
      </c>
      <c r="V29">
        <v>109</v>
      </c>
      <c r="W29">
        <v>0.61467889908256879</v>
      </c>
      <c r="X29" t="s">
        <v>90</v>
      </c>
      <c r="Y29">
        <v>1</v>
      </c>
      <c r="Z29">
        <v>3</v>
      </c>
      <c r="AA29">
        <v>0</v>
      </c>
      <c r="AB29">
        <v>1</v>
      </c>
      <c r="AC29">
        <v>1</v>
      </c>
      <c r="AD29">
        <v>2</v>
      </c>
      <c r="AE29">
        <v>1</v>
      </c>
      <c r="AF29">
        <v>5</v>
      </c>
      <c r="AG29">
        <v>7</v>
      </c>
      <c r="AH29">
        <v>3</v>
      </c>
      <c r="AI29">
        <v>1</v>
      </c>
      <c r="AJ29">
        <v>2.9135233337757721E-4</v>
      </c>
      <c r="AK29">
        <v>39</v>
      </c>
      <c r="AL29">
        <v>21</v>
      </c>
      <c r="AM29">
        <v>0.53846153846153844</v>
      </c>
      <c r="AN29" t="s">
        <v>52</v>
      </c>
      <c r="AO29">
        <v>3</v>
      </c>
      <c r="AP29">
        <v>352</v>
      </c>
      <c r="AQ29">
        <v>2</v>
      </c>
      <c r="AR29">
        <v>-1</v>
      </c>
      <c r="AS29" t="s">
        <v>53</v>
      </c>
      <c r="AT29">
        <v>1</v>
      </c>
      <c r="AU29" t="b">
        <v>1</v>
      </c>
      <c r="AV29">
        <f t="shared" si="0"/>
        <v>2.0000000000000018E-2</v>
      </c>
      <c r="AW29">
        <f t="shared" si="1"/>
        <v>-2.9999999999999971E-2</v>
      </c>
      <c r="AX29">
        <f t="shared" si="2"/>
        <v>0</v>
      </c>
    </row>
    <row r="30" spans="1:50" x14ac:dyDescent="0.25">
      <c r="A30">
        <v>2000</v>
      </c>
      <c r="B30">
        <v>200</v>
      </c>
      <c r="C30" t="s">
        <v>47</v>
      </c>
      <c r="D30">
        <v>0.52</v>
      </c>
      <c r="E30">
        <v>19</v>
      </c>
      <c r="F30">
        <v>0.44</v>
      </c>
      <c r="G30">
        <v>1.1614467592592589E-6</v>
      </c>
      <c r="H30" t="s">
        <v>1006</v>
      </c>
      <c r="I30" t="s">
        <v>1007</v>
      </c>
      <c r="J30">
        <v>31</v>
      </c>
      <c r="K30" t="s">
        <v>825</v>
      </c>
      <c r="L30">
        <v>4</v>
      </c>
      <c r="M30" t="s">
        <v>93</v>
      </c>
      <c r="N30">
        <v>0</v>
      </c>
      <c r="O30">
        <v>0.44</v>
      </c>
      <c r="P30">
        <v>0.47</v>
      </c>
      <c r="Q30">
        <v>1.936900462962963E-5</v>
      </c>
      <c r="R30">
        <v>0.40500000000000003</v>
      </c>
      <c r="S30">
        <v>8.9212268518518512E-6</v>
      </c>
      <c r="T30">
        <v>0.39</v>
      </c>
      <c r="U30">
        <v>0.47</v>
      </c>
      <c r="V30">
        <v>112</v>
      </c>
      <c r="W30">
        <v>0.7142857142857143</v>
      </c>
      <c r="X30" t="s">
        <v>90</v>
      </c>
      <c r="Y30">
        <v>1</v>
      </c>
      <c r="Z30">
        <v>3</v>
      </c>
      <c r="AA30">
        <v>0</v>
      </c>
      <c r="AB30">
        <v>1</v>
      </c>
      <c r="AC30">
        <v>1</v>
      </c>
      <c r="AD30">
        <v>2</v>
      </c>
      <c r="AE30">
        <v>1</v>
      </c>
      <c r="AF30">
        <v>3</v>
      </c>
      <c r="AG30">
        <v>15</v>
      </c>
      <c r="AH30">
        <v>-1</v>
      </c>
      <c r="AI30">
        <v>0</v>
      </c>
      <c r="AJ30">
        <v>3.540104350619426E-2</v>
      </c>
      <c r="AK30">
        <v>0</v>
      </c>
      <c r="AL30">
        <v>0</v>
      </c>
      <c r="AM30">
        <v>-1</v>
      </c>
      <c r="AN30" t="s">
        <v>52</v>
      </c>
      <c r="AO30">
        <v>3</v>
      </c>
      <c r="AP30">
        <v>352</v>
      </c>
      <c r="AQ30">
        <v>3</v>
      </c>
      <c r="AR30">
        <v>2</v>
      </c>
      <c r="AS30" t="s">
        <v>53</v>
      </c>
      <c r="AT30">
        <v>1</v>
      </c>
      <c r="AU30" t="b">
        <v>1</v>
      </c>
      <c r="AV30">
        <f t="shared" si="0"/>
        <v>-6.4999999999999947E-2</v>
      </c>
      <c r="AW30">
        <f t="shared" si="1"/>
        <v>-7.999999999999996E-2</v>
      </c>
      <c r="AX30">
        <f t="shared" si="2"/>
        <v>0</v>
      </c>
    </row>
    <row r="31" spans="1:50" x14ac:dyDescent="0.25">
      <c r="A31">
        <v>2000</v>
      </c>
      <c r="B31">
        <v>200</v>
      </c>
      <c r="C31" t="s">
        <v>47</v>
      </c>
      <c r="D31">
        <v>0.52</v>
      </c>
      <c r="E31">
        <v>19</v>
      </c>
      <c r="F31">
        <v>0.43</v>
      </c>
      <c r="G31">
        <v>2.139803240740741E-6</v>
      </c>
      <c r="H31" t="s">
        <v>1008</v>
      </c>
      <c r="I31" t="s">
        <v>999</v>
      </c>
      <c r="J31">
        <v>49</v>
      </c>
      <c r="K31" t="s">
        <v>1009</v>
      </c>
      <c r="L31">
        <v>5</v>
      </c>
      <c r="M31" t="s">
        <v>95</v>
      </c>
      <c r="N31">
        <v>0</v>
      </c>
      <c r="O31">
        <v>0.43</v>
      </c>
      <c r="P31">
        <v>0.42</v>
      </c>
      <c r="Q31">
        <v>1.9908414351851851E-5</v>
      </c>
      <c r="R31">
        <v>0.44</v>
      </c>
      <c r="S31">
        <v>8.7379513888888902E-6</v>
      </c>
      <c r="T31">
        <v>0.39</v>
      </c>
      <c r="U31">
        <v>0.42</v>
      </c>
      <c r="V31">
        <v>114</v>
      </c>
      <c r="W31">
        <v>0.58771929824561409</v>
      </c>
      <c r="X31" t="s">
        <v>90</v>
      </c>
      <c r="Y31">
        <v>1</v>
      </c>
      <c r="Z31">
        <v>3</v>
      </c>
      <c r="AA31">
        <v>0</v>
      </c>
      <c r="AB31">
        <v>1</v>
      </c>
      <c r="AC31">
        <v>1</v>
      </c>
      <c r="AD31">
        <v>2</v>
      </c>
      <c r="AE31">
        <v>1</v>
      </c>
      <c r="AF31">
        <v>4</v>
      </c>
      <c r="AG31">
        <v>7</v>
      </c>
      <c r="AH31">
        <v>4</v>
      </c>
      <c r="AI31">
        <v>1</v>
      </c>
      <c r="AJ31">
        <v>2.9135233337757369E-4</v>
      </c>
      <c r="AK31">
        <v>39</v>
      </c>
      <c r="AL31">
        <v>26</v>
      </c>
      <c r="AM31">
        <v>0.66666666666666663</v>
      </c>
      <c r="AN31" t="s">
        <v>52</v>
      </c>
      <c r="AO31">
        <v>3</v>
      </c>
      <c r="AP31">
        <v>352</v>
      </c>
      <c r="AQ31">
        <v>3</v>
      </c>
      <c r="AR31">
        <v>-2</v>
      </c>
      <c r="AS31" t="s">
        <v>53</v>
      </c>
      <c r="AT31">
        <v>1</v>
      </c>
      <c r="AU31" t="b">
        <v>1</v>
      </c>
      <c r="AV31">
        <f t="shared" si="0"/>
        <v>2.0000000000000018E-2</v>
      </c>
      <c r="AW31">
        <f t="shared" si="1"/>
        <v>-2.9999999999999971E-2</v>
      </c>
      <c r="AX31">
        <f t="shared" si="2"/>
        <v>0</v>
      </c>
    </row>
    <row r="32" spans="1:50" x14ac:dyDescent="0.25">
      <c r="A32">
        <v>2000</v>
      </c>
      <c r="B32">
        <v>200</v>
      </c>
      <c r="C32" t="s">
        <v>47</v>
      </c>
      <c r="D32">
        <v>0.52</v>
      </c>
      <c r="E32">
        <v>19</v>
      </c>
      <c r="F32">
        <v>0.45</v>
      </c>
      <c r="G32">
        <v>2.320081018518518E-6</v>
      </c>
      <c r="H32" t="s">
        <v>983</v>
      </c>
      <c r="I32" t="s">
        <v>984</v>
      </c>
      <c r="J32">
        <v>49</v>
      </c>
      <c r="K32" t="s">
        <v>389</v>
      </c>
      <c r="L32">
        <v>6</v>
      </c>
      <c r="M32" t="s">
        <v>57</v>
      </c>
      <c r="N32">
        <v>0</v>
      </c>
      <c r="O32">
        <v>0.45</v>
      </c>
      <c r="P32">
        <v>0.47</v>
      </c>
      <c r="Q32">
        <v>1.9727488425925931E-5</v>
      </c>
      <c r="R32">
        <v>0.45</v>
      </c>
      <c r="S32">
        <v>8.8469560185185185E-6</v>
      </c>
      <c r="T32">
        <v>0.39</v>
      </c>
      <c r="U32">
        <v>0.47</v>
      </c>
      <c r="V32">
        <v>110</v>
      </c>
      <c r="W32">
        <v>0.60909090909090913</v>
      </c>
      <c r="X32" t="s">
        <v>96</v>
      </c>
      <c r="Y32">
        <v>1</v>
      </c>
      <c r="Z32">
        <v>3</v>
      </c>
      <c r="AA32">
        <v>1</v>
      </c>
      <c r="AB32">
        <v>1</v>
      </c>
      <c r="AC32">
        <v>1</v>
      </c>
      <c r="AD32">
        <v>2</v>
      </c>
      <c r="AE32">
        <v>1</v>
      </c>
      <c r="AF32">
        <v>5</v>
      </c>
      <c r="AG32">
        <v>5</v>
      </c>
      <c r="AH32">
        <v>1</v>
      </c>
      <c r="AI32">
        <v>1</v>
      </c>
      <c r="AJ32">
        <v>0</v>
      </c>
      <c r="AK32">
        <v>61</v>
      </c>
      <c r="AL32">
        <v>32</v>
      </c>
      <c r="AM32">
        <v>0.52459016393442626</v>
      </c>
      <c r="AN32" t="s">
        <v>52</v>
      </c>
      <c r="AO32">
        <v>2</v>
      </c>
      <c r="AP32">
        <v>581</v>
      </c>
      <c r="AQ32">
        <v>1</v>
      </c>
      <c r="AR32">
        <v>0.5</v>
      </c>
      <c r="AS32" t="s">
        <v>53</v>
      </c>
      <c r="AT32">
        <v>1</v>
      </c>
      <c r="AU32" t="b">
        <v>0</v>
      </c>
      <c r="AV32">
        <f t="shared" si="0"/>
        <v>-1.9999999999999962E-2</v>
      </c>
      <c r="AW32">
        <f t="shared" si="1"/>
        <v>-7.999999999999996E-2</v>
      </c>
      <c r="AX32">
        <f t="shared" si="2"/>
        <v>0</v>
      </c>
    </row>
    <row r="33" spans="1:50" x14ac:dyDescent="0.25">
      <c r="A33">
        <v>2000</v>
      </c>
      <c r="B33">
        <v>200</v>
      </c>
      <c r="C33" t="s">
        <v>47</v>
      </c>
      <c r="D33">
        <v>0.52</v>
      </c>
      <c r="E33">
        <v>19</v>
      </c>
      <c r="F33">
        <v>0.45</v>
      </c>
      <c r="G33">
        <v>2.1394212962962959E-6</v>
      </c>
      <c r="H33" t="s">
        <v>983</v>
      </c>
      <c r="I33" t="s">
        <v>984</v>
      </c>
      <c r="J33">
        <v>49</v>
      </c>
      <c r="K33" t="s">
        <v>389</v>
      </c>
      <c r="L33">
        <v>6</v>
      </c>
      <c r="M33" t="s">
        <v>57</v>
      </c>
      <c r="N33">
        <v>0</v>
      </c>
      <c r="O33">
        <v>0.45</v>
      </c>
      <c r="P33">
        <v>0.47</v>
      </c>
      <c r="Q33">
        <v>1.9725636574074071E-5</v>
      </c>
      <c r="R33">
        <v>0.46</v>
      </c>
      <c r="S33">
        <v>9.2842708333333343E-6</v>
      </c>
      <c r="T33">
        <v>0.39</v>
      </c>
      <c r="U33">
        <v>0.47</v>
      </c>
      <c r="V33">
        <v>110</v>
      </c>
      <c r="W33">
        <v>0.60909090909090913</v>
      </c>
      <c r="X33" t="s">
        <v>96</v>
      </c>
      <c r="Y33">
        <v>1</v>
      </c>
      <c r="Z33">
        <v>3</v>
      </c>
      <c r="AA33">
        <v>1</v>
      </c>
      <c r="AB33">
        <v>1</v>
      </c>
      <c r="AC33">
        <v>1</v>
      </c>
      <c r="AD33">
        <v>2</v>
      </c>
      <c r="AE33">
        <v>1</v>
      </c>
      <c r="AF33">
        <v>5</v>
      </c>
      <c r="AG33">
        <v>5</v>
      </c>
      <c r="AH33">
        <v>1</v>
      </c>
      <c r="AI33">
        <v>1</v>
      </c>
      <c r="AJ33">
        <v>0</v>
      </c>
      <c r="AK33">
        <v>61</v>
      </c>
      <c r="AL33">
        <v>32</v>
      </c>
      <c r="AM33">
        <v>0.52459016393442626</v>
      </c>
      <c r="AN33" t="s">
        <v>52</v>
      </c>
      <c r="AO33">
        <v>2</v>
      </c>
      <c r="AP33">
        <v>581</v>
      </c>
      <c r="AQ33">
        <v>1</v>
      </c>
      <c r="AR33">
        <v>-0.5</v>
      </c>
      <c r="AS33" t="s">
        <v>53</v>
      </c>
      <c r="AT33">
        <v>1</v>
      </c>
      <c r="AU33" t="b">
        <v>0</v>
      </c>
      <c r="AV33">
        <f t="shared" si="0"/>
        <v>-9.9999999999999534E-3</v>
      </c>
      <c r="AW33">
        <f t="shared" si="1"/>
        <v>-7.999999999999996E-2</v>
      </c>
      <c r="AX33">
        <f t="shared" si="2"/>
        <v>0</v>
      </c>
    </row>
    <row r="34" spans="1:50" x14ac:dyDescent="0.25">
      <c r="A34">
        <v>2000</v>
      </c>
      <c r="B34">
        <v>200</v>
      </c>
      <c r="C34" t="s">
        <v>47</v>
      </c>
      <c r="D34">
        <v>0.52</v>
      </c>
      <c r="E34">
        <v>19</v>
      </c>
      <c r="F34">
        <v>0.45</v>
      </c>
      <c r="G34">
        <v>2.3970138888888892E-6</v>
      </c>
      <c r="H34" t="s">
        <v>983</v>
      </c>
      <c r="I34" t="s">
        <v>984</v>
      </c>
      <c r="J34">
        <v>49</v>
      </c>
      <c r="K34" t="s">
        <v>389</v>
      </c>
      <c r="L34">
        <v>6</v>
      </c>
      <c r="M34" t="s">
        <v>57</v>
      </c>
      <c r="N34">
        <v>0</v>
      </c>
      <c r="O34">
        <v>0.45</v>
      </c>
      <c r="P34">
        <v>0.47</v>
      </c>
      <c r="Q34">
        <v>1.9728020833333331E-5</v>
      </c>
      <c r="R34">
        <v>0.46</v>
      </c>
      <c r="S34">
        <v>8.7301736111111112E-6</v>
      </c>
      <c r="T34">
        <v>0.39</v>
      </c>
      <c r="U34">
        <v>0.47</v>
      </c>
      <c r="V34">
        <v>110</v>
      </c>
      <c r="W34">
        <v>0.60909090909090913</v>
      </c>
      <c r="X34" t="s">
        <v>96</v>
      </c>
      <c r="Y34">
        <v>1</v>
      </c>
      <c r="Z34">
        <v>3</v>
      </c>
      <c r="AA34">
        <v>1</v>
      </c>
      <c r="AB34">
        <v>1</v>
      </c>
      <c r="AC34">
        <v>1</v>
      </c>
      <c r="AD34">
        <v>2</v>
      </c>
      <c r="AE34">
        <v>1</v>
      </c>
      <c r="AF34">
        <v>5</v>
      </c>
      <c r="AG34">
        <v>5</v>
      </c>
      <c r="AH34">
        <v>1</v>
      </c>
      <c r="AI34">
        <v>1</v>
      </c>
      <c r="AJ34">
        <v>0</v>
      </c>
      <c r="AK34">
        <v>61</v>
      </c>
      <c r="AL34">
        <v>32</v>
      </c>
      <c r="AM34">
        <v>0.52459016393442626</v>
      </c>
      <c r="AN34" t="s">
        <v>52</v>
      </c>
      <c r="AO34">
        <v>2</v>
      </c>
      <c r="AP34">
        <v>581</v>
      </c>
      <c r="AQ34">
        <v>2</v>
      </c>
      <c r="AR34">
        <v>1</v>
      </c>
      <c r="AS34" t="s">
        <v>53</v>
      </c>
      <c r="AT34">
        <v>1</v>
      </c>
      <c r="AU34" t="b">
        <v>0</v>
      </c>
      <c r="AV34">
        <f t="shared" si="0"/>
        <v>-9.9999999999999534E-3</v>
      </c>
      <c r="AW34">
        <f t="shared" si="1"/>
        <v>-7.999999999999996E-2</v>
      </c>
      <c r="AX34">
        <f t="shared" si="2"/>
        <v>0</v>
      </c>
    </row>
    <row r="35" spans="1:50" x14ac:dyDescent="0.25">
      <c r="A35">
        <v>2000</v>
      </c>
      <c r="B35">
        <v>200</v>
      </c>
      <c r="C35" t="s">
        <v>47</v>
      </c>
      <c r="D35">
        <v>0.52</v>
      </c>
      <c r="E35">
        <v>19</v>
      </c>
      <c r="F35">
        <v>0.45</v>
      </c>
      <c r="G35">
        <v>2.2231828703703699E-6</v>
      </c>
      <c r="H35" t="s">
        <v>983</v>
      </c>
      <c r="I35" t="s">
        <v>984</v>
      </c>
      <c r="J35">
        <v>49</v>
      </c>
      <c r="K35" t="s">
        <v>389</v>
      </c>
      <c r="L35">
        <v>6</v>
      </c>
      <c r="M35" t="s">
        <v>57</v>
      </c>
      <c r="N35">
        <v>0</v>
      </c>
      <c r="O35">
        <v>0.45</v>
      </c>
      <c r="P35">
        <v>0.47</v>
      </c>
      <c r="Q35">
        <v>1.9774340277777781E-5</v>
      </c>
      <c r="R35">
        <v>0.435</v>
      </c>
      <c r="S35">
        <v>8.7779745370370373E-6</v>
      </c>
      <c r="T35">
        <v>0.39</v>
      </c>
      <c r="U35">
        <v>0.47</v>
      </c>
      <c r="V35">
        <v>110</v>
      </c>
      <c r="W35">
        <v>0.60909090909090913</v>
      </c>
      <c r="X35" t="s">
        <v>96</v>
      </c>
      <c r="Y35">
        <v>1</v>
      </c>
      <c r="Z35">
        <v>3</v>
      </c>
      <c r="AA35">
        <v>1</v>
      </c>
      <c r="AB35">
        <v>1</v>
      </c>
      <c r="AC35">
        <v>1</v>
      </c>
      <c r="AD35">
        <v>2</v>
      </c>
      <c r="AE35">
        <v>1</v>
      </c>
      <c r="AF35">
        <v>5</v>
      </c>
      <c r="AG35">
        <v>5</v>
      </c>
      <c r="AH35">
        <v>1</v>
      </c>
      <c r="AI35">
        <v>1</v>
      </c>
      <c r="AJ35">
        <v>0</v>
      </c>
      <c r="AK35">
        <v>61</v>
      </c>
      <c r="AL35">
        <v>32</v>
      </c>
      <c r="AM35">
        <v>0.52459016393442626</v>
      </c>
      <c r="AN35" t="s">
        <v>52</v>
      </c>
      <c r="AO35">
        <v>2</v>
      </c>
      <c r="AP35">
        <v>581</v>
      </c>
      <c r="AQ35">
        <v>2</v>
      </c>
      <c r="AR35">
        <v>-1</v>
      </c>
      <c r="AS35" t="s">
        <v>53</v>
      </c>
      <c r="AT35">
        <v>1</v>
      </c>
      <c r="AU35" t="b">
        <v>0</v>
      </c>
      <c r="AV35">
        <f t="shared" si="0"/>
        <v>-3.4999999999999976E-2</v>
      </c>
      <c r="AW35">
        <f t="shared" si="1"/>
        <v>-7.999999999999996E-2</v>
      </c>
      <c r="AX35">
        <f t="shared" si="2"/>
        <v>0</v>
      </c>
    </row>
    <row r="36" spans="1:50" x14ac:dyDescent="0.25">
      <c r="A36">
        <v>2000</v>
      </c>
      <c r="B36">
        <v>200</v>
      </c>
      <c r="C36" t="s">
        <v>47</v>
      </c>
      <c r="D36">
        <v>0.52</v>
      </c>
      <c r="E36">
        <v>19</v>
      </c>
      <c r="F36">
        <v>0.45</v>
      </c>
      <c r="G36">
        <v>2.1404050925925928E-6</v>
      </c>
      <c r="H36" t="s">
        <v>993</v>
      </c>
      <c r="I36" t="s">
        <v>994</v>
      </c>
      <c r="J36">
        <v>49</v>
      </c>
      <c r="K36" t="s">
        <v>389</v>
      </c>
      <c r="L36">
        <v>6</v>
      </c>
      <c r="M36" t="s">
        <v>77</v>
      </c>
      <c r="N36">
        <v>0</v>
      </c>
      <c r="O36">
        <v>0.45</v>
      </c>
      <c r="P36">
        <v>0.47</v>
      </c>
      <c r="Q36">
        <v>2.016299768518519E-5</v>
      </c>
      <c r="R36">
        <v>0.46</v>
      </c>
      <c r="S36">
        <v>8.6657638888888886E-6</v>
      </c>
      <c r="T36">
        <v>0.39</v>
      </c>
      <c r="U36">
        <v>0.47</v>
      </c>
      <c r="V36">
        <v>110</v>
      </c>
      <c r="W36">
        <v>0.60909090909090913</v>
      </c>
      <c r="X36" t="s">
        <v>96</v>
      </c>
      <c r="Y36">
        <v>1</v>
      </c>
      <c r="Z36">
        <v>3</v>
      </c>
      <c r="AA36">
        <v>1</v>
      </c>
      <c r="AB36">
        <v>1</v>
      </c>
      <c r="AC36">
        <v>1</v>
      </c>
      <c r="AD36">
        <v>2</v>
      </c>
      <c r="AE36">
        <v>1</v>
      </c>
      <c r="AF36">
        <v>5</v>
      </c>
      <c r="AG36">
        <v>5</v>
      </c>
      <c r="AH36">
        <v>1</v>
      </c>
      <c r="AI36">
        <v>1</v>
      </c>
      <c r="AJ36">
        <v>0</v>
      </c>
      <c r="AK36">
        <v>61</v>
      </c>
      <c r="AL36">
        <v>32</v>
      </c>
      <c r="AM36">
        <v>0.52459016393442626</v>
      </c>
      <c r="AN36" t="s">
        <v>52</v>
      </c>
      <c r="AO36">
        <v>2</v>
      </c>
      <c r="AP36">
        <v>581</v>
      </c>
      <c r="AQ36">
        <v>3</v>
      </c>
      <c r="AR36">
        <v>2</v>
      </c>
      <c r="AS36" t="s">
        <v>53</v>
      </c>
      <c r="AT36">
        <v>1</v>
      </c>
      <c r="AU36" t="b">
        <v>0</v>
      </c>
      <c r="AV36">
        <f t="shared" si="0"/>
        <v>-9.9999999999999534E-3</v>
      </c>
      <c r="AW36">
        <f t="shared" si="1"/>
        <v>-7.999999999999996E-2</v>
      </c>
      <c r="AX36">
        <f t="shared" si="2"/>
        <v>0</v>
      </c>
    </row>
    <row r="37" spans="1:50" x14ac:dyDescent="0.25">
      <c r="A37">
        <v>2000</v>
      </c>
      <c r="B37">
        <v>200</v>
      </c>
      <c r="C37" t="s">
        <v>47</v>
      </c>
      <c r="D37">
        <v>0.52</v>
      </c>
      <c r="E37">
        <v>19</v>
      </c>
      <c r="F37">
        <v>0.45</v>
      </c>
      <c r="G37">
        <v>2.3205439814814822E-6</v>
      </c>
      <c r="H37" t="s">
        <v>983</v>
      </c>
      <c r="I37" t="s">
        <v>984</v>
      </c>
      <c r="J37">
        <v>49</v>
      </c>
      <c r="K37" t="s">
        <v>389</v>
      </c>
      <c r="L37">
        <v>6</v>
      </c>
      <c r="M37" t="s">
        <v>57</v>
      </c>
      <c r="N37">
        <v>0</v>
      </c>
      <c r="O37">
        <v>0.45</v>
      </c>
      <c r="P37">
        <v>0.47</v>
      </c>
      <c r="Q37">
        <v>1.972998842592593E-5</v>
      </c>
      <c r="R37">
        <v>0.45500000000000002</v>
      </c>
      <c r="S37">
        <v>8.7398379629629621E-6</v>
      </c>
      <c r="T37">
        <v>0.39</v>
      </c>
      <c r="U37">
        <v>0.47</v>
      </c>
      <c r="V37">
        <v>110</v>
      </c>
      <c r="W37">
        <v>0.60909090909090913</v>
      </c>
      <c r="X37" t="s">
        <v>96</v>
      </c>
      <c r="Y37">
        <v>1</v>
      </c>
      <c r="Z37">
        <v>3</v>
      </c>
      <c r="AA37">
        <v>1</v>
      </c>
      <c r="AB37">
        <v>1</v>
      </c>
      <c r="AC37">
        <v>1</v>
      </c>
      <c r="AD37">
        <v>2</v>
      </c>
      <c r="AE37">
        <v>1</v>
      </c>
      <c r="AF37">
        <v>5</v>
      </c>
      <c r="AG37">
        <v>5</v>
      </c>
      <c r="AH37">
        <v>1</v>
      </c>
      <c r="AI37">
        <v>1</v>
      </c>
      <c r="AJ37">
        <v>0</v>
      </c>
      <c r="AK37">
        <v>61</v>
      </c>
      <c r="AL37">
        <v>32</v>
      </c>
      <c r="AM37">
        <v>0.52459016393442626</v>
      </c>
      <c r="AN37" t="s">
        <v>52</v>
      </c>
      <c r="AO37">
        <v>2</v>
      </c>
      <c r="AP37">
        <v>581</v>
      </c>
      <c r="AQ37">
        <v>3</v>
      </c>
      <c r="AR37">
        <v>-2</v>
      </c>
      <c r="AS37" t="s">
        <v>53</v>
      </c>
      <c r="AT37">
        <v>1</v>
      </c>
      <c r="AU37" t="b">
        <v>0</v>
      </c>
      <c r="AV37">
        <f t="shared" si="0"/>
        <v>-1.4999999999999958E-2</v>
      </c>
      <c r="AW37">
        <f t="shared" si="1"/>
        <v>-7.999999999999996E-2</v>
      </c>
      <c r="AX37">
        <f t="shared" si="2"/>
        <v>0</v>
      </c>
    </row>
    <row r="38" spans="1:50" x14ac:dyDescent="0.25">
      <c r="A38">
        <v>2000</v>
      </c>
      <c r="B38">
        <v>200</v>
      </c>
      <c r="C38" t="s">
        <v>47</v>
      </c>
      <c r="D38">
        <v>0.52</v>
      </c>
      <c r="E38">
        <v>19</v>
      </c>
      <c r="F38">
        <v>0.45</v>
      </c>
      <c r="G38">
        <v>2.1403472222222221E-6</v>
      </c>
      <c r="H38" t="s">
        <v>983</v>
      </c>
      <c r="I38" t="s">
        <v>984</v>
      </c>
      <c r="J38">
        <v>49</v>
      </c>
      <c r="K38" t="s">
        <v>389</v>
      </c>
      <c r="L38">
        <v>6</v>
      </c>
      <c r="M38" t="s">
        <v>57</v>
      </c>
      <c r="N38">
        <v>0</v>
      </c>
      <c r="O38">
        <v>0.45</v>
      </c>
      <c r="P38">
        <v>0.47</v>
      </c>
      <c r="Q38">
        <v>1.9907256944444441E-5</v>
      </c>
      <c r="R38">
        <v>0.46</v>
      </c>
      <c r="S38">
        <v>8.6663657407407409E-6</v>
      </c>
      <c r="T38">
        <v>0.39</v>
      </c>
      <c r="U38">
        <v>0.47</v>
      </c>
      <c r="V38">
        <v>110</v>
      </c>
      <c r="W38">
        <v>0.60909090909090913</v>
      </c>
      <c r="X38" t="s">
        <v>97</v>
      </c>
      <c r="Y38">
        <v>1</v>
      </c>
      <c r="Z38">
        <v>3</v>
      </c>
      <c r="AA38">
        <v>0</v>
      </c>
      <c r="AB38">
        <v>1</v>
      </c>
      <c r="AC38">
        <v>0</v>
      </c>
      <c r="AD38">
        <v>3</v>
      </c>
      <c r="AE38">
        <v>0</v>
      </c>
      <c r="AF38">
        <v>6</v>
      </c>
      <c r="AG38">
        <v>13</v>
      </c>
      <c r="AH38">
        <v>8</v>
      </c>
      <c r="AI38">
        <v>1</v>
      </c>
      <c r="AJ38">
        <v>8.653455653647342E-4</v>
      </c>
      <c r="AK38">
        <v>50</v>
      </c>
      <c r="AL38">
        <v>24</v>
      </c>
      <c r="AM38">
        <v>0.48</v>
      </c>
      <c r="AN38" t="s">
        <v>52</v>
      </c>
      <c r="AO38">
        <v>3</v>
      </c>
      <c r="AP38">
        <v>521</v>
      </c>
      <c r="AQ38">
        <v>1</v>
      </c>
      <c r="AR38">
        <v>0.5</v>
      </c>
      <c r="AS38" t="s">
        <v>53</v>
      </c>
      <c r="AT38">
        <v>1</v>
      </c>
      <c r="AU38" t="b">
        <v>1</v>
      </c>
      <c r="AV38">
        <f t="shared" si="0"/>
        <v>-9.9999999999999534E-3</v>
      </c>
      <c r="AW38">
        <f t="shared" si="1"/>
        <v>-7.999999999999996E-2</v>
      </c>
      <c r="AX38">
        <f t="shared" si="2"/>
        <v>0</v>
      </c>
    </row>
    <row r="39" spans="1:50" x14ac:dyDescent="0.25">
      <c r="A39">
        <v>2000</v>
      </c>
      <c r="B39">
        <v>200</v>
      </c>
      <c r="C39" t="s">
        <v>47</v>
      </c>
      <c r="D39">
        <v>0.52</v>
      </c>
      <c r="E39">
        <v>19</v>
      </c>
      <c r="F39">
        <v>0.46</v>
      </c>
      <c r="G39">
        <v>2.1413194444444441E-6</v>
      </c>
      <c r="H39" t="s">
        <v>983</v>
      </c>
      <c r="I39" t="s">
        <v>984</v>
      </c>
      <c r="J39">
        <v>49</v>
      </c>
      <c r="K39" t="s">
        <v>389</v>
      </c>
      <c r="L39">
        <v>6</v>
      </c>
      <c r="M39" t="s">
        <v>57</v>
      </c>
      <c r="N39">
        <v>0</v>
      </c>
      <c r="O39">
        <v>0.46</v>
      </c>
      <c r="P39">
        <v>0.435</v>
      </c>
      <c r="Q39">
        <v>1.8749479166666672E-5</v>
      </c>
      <c r="R39">
        <v>0.41499999999999998</v>
      </c>
      <c r="S39">
        <v>9.4641782407407411E-6</v>
      </c>
      <c r="T39">
        <v>0.39</v>
      </c>
      <c r="U39">
        <v>0.435</v>
      </c>
      <c r="V39">
        <v>108</v>
      </c>
      <c r="W39">
        <v>0.5</v>
      </c>
      <c r="X39" t="s">
        <v>97</v>
      </c>
      <c r="Y39">
        <v>1</v>
      </c>
      <c r="Z39">
        <v>3</v>
      </c>
      <c r="AA39">
        <v>0</v>
      </c>
      <c r="AB39">
        <v>1</v>
      </c>
      <c r="AC39">
        <v>0</v>
      </c>
      <c r="AD39">
        <v>3</v>
      </c>
      <c r="AE39">
        <v>0</v>
      </c>
      <c r="AF39">
        <v>6</v>
      </c>
      <c r="AG39">
        <v>13</v>
      </c>
      <c r="AH39">
        <v>8</v>
      </c>
      <c r="AI39">
        <v>1</v>
      </c>
      <c r="AJ39">
        <v>8.653455653647342E-4</v>
      </c>
      <c r="AK39">
        <v>29</v>
      </c>
      <c r="AL39">
        <v>11</v>
      </c>
      <c r="AM39">
        <v>0.37931034482758619</v>
      </c>
      <c r="AN39" t="s">
        <v>52</v>
      </c>
      <c r="AO39">
        <v>3</v>
      </c>
      <c r="AP39">
        <v>521</v>
      </c>
      <c r="AQ39">
        <v>1</v>
      </c>
      <c r="AR39">
        <v>-0.5</v>
      </c>
      <c r="AS39" t="s">
        <v>53</v>
      </c>
      <c r="AT39">
        <v>1</v>
      </c>
      <c r="AU39" t="b">
        <v>1</v>
      </c>
      <c r="AV39">
        <f t="shared" si="0"/>
        <v>-2.0000000000000018E-2</v>
      </c>
      <c r="AW39">
        <f t="shared" si="1"/>
        <v>-4.4999999999999984E-2</v>
      </c>
      <c r="AX39">
        <f t="shared" si="2"/>
        <v>0</v>
      </c>
    </row>
    <row r="40" spans="1:50" x14ac:dyDescent="0.25">
      <c r="A40">
        <v>2000</v>
      </c>
      <c r="B40">
        <v>200</v>
      </c>
      <c r="C40" t="s">
        <v>47</v>
      </c>
      <c r="D40">
        <v>0.52</v>
      </c>
      <c r="E40">
        <v>19</v>
      </c>
      <c r="F40">
        <v>0.45</v>
      </c>
      <c r="G40">
        <v>2.102986111111111E-6</v>
      </c>
      <c r="H40" t="s">
        <v>983</v>
      </c>
      <c r="I40" t="s">
        <v>984</v>
      </c>
      <c r="J40">
        <v>49</v>
      </c>
      <c r="K40" t="s">
        <v>389</v>
      </c>
      <c r="L40">
        <v>6</v>
      </c>
      <c r="M40" t="s">
        <v>57</v>
      </c>
      <c r="N40">
        <v>9.3321759259259268E-8</v>
      </c>
      <c r="O40">
        <v>0.45</v>
      </c>
      <c r="P40">
        <v>0.47</v>
      </c>
      <c r="Q40">
        <v>1.963362268518519E-5</v>
      </c>
      <c r="R40">
        <v>0.43</v>
      </c>
      <c r="S40">
        <v>8.6614699074074078E-6</v>
      </c>
      <c r="T40">
        <v>0.39</v>
      </c>
      <c r="U40">
        <v>0.47</v>
      </c>
      <c r="V40">
        <v>110</v>
      </c>
      <c r="W40">
        <v>0.60909090909090913</v>
      </c>
      <c r="X40" t="s">
        <v>97</v>
      </c>
      <c r="Y40">
        <v>1</v>
      </c>
      <c r="Z40">
        <v>3</v>
      </c>
      <c r="AA40">
        <v>0</v>
      </c>
      <c r="AB40">
        <v>1</v>
      </c>
      <c r="AC40">
        <v>0</v>
      </c>
      <c r="AD40">
        <v>3</v>
      </c>
      <c r="AE40">
        <v>0</v>
      </c>
      <c r="AF40">
        <v>6</v>
      </c>
      <c r="AG40">
        <v>13</v>
      </c>
      <c r="AH40">
        <v>8</v>
      </c>
      <c r="AI40">
        <v>1</v>
      </c>
      <c r="AJ40">
        <v>8.653455653647342E-4</v>
      </c>
      <c r="AK40">
        <v>50</v>
      </c>
      <c r="AL40">
        <v>24</v>
      </c>
      <c r="AM40">
        <v>0.48</v>
      </c>
      <c r="AN40" t="s">
        <v>52</v>
      </c>
      <c r="AO40">
        <v>3</v>
      </c>
      <c r="AP40">
        <v>521</v>
      </c>
      <c r="AQ40">
        <v>2</v>
      </c>
      <c r="AR40">
        <v>1</v>
      </c>
      <c r="AS40" t="s">
        <v>53</v>
      </c>
      <c r="AT40">
        <v>1</v>
      </c>
      <c r="AU40" t="b">
        <v>1</v>
      </c>
      <c r="AV40">
        <f t="shared" si="0"/>
        <v>-3.999999999999998E-2</v>
      </c>
      <c r="AW40">
        <f t="shared" si="1"/>
        <v>-7.999999999999996E-2</v>
      </c>
      <c r="AX40">
        <f t="shared" si="2"/>
        <v>0</v>
      </c>
    </row>
    <row r="41" spans="1:50" x14ac:dyDescent="0.25">
      <c r="A41">
        <v>2000</v>
      </c>
      <c r="B41">
        <v>200</v>
      </c>
      <c r="C41" t="s">
        <v>47</v>
      </c>
      <c r="D41">
        <v>0.52</v>
      </c>
      <c r="E41">
        <v>19</v>
      </c>
      <c r="F41">
        <v>0.44</v>
      </c>
      <c r="G41">
        <v>2.1135995370370368E-6</v>
      </c>
      <c r="H41" t="s">
        <v>983</v>
      </c>
      <c r="I41" t="s">
        <v>984</v>
      </c>
      <c r="J41">
        <v>49</v>
      </c>
      <c r="K41" t="s">
        <v>389</v>
      </c>
      <c r="L41">
        <v>6</v>
      </c>
      <c r="M41" t="s">
        <v>57</v>
      </c>
      <c r="N41">
        <v>9.317129629629629E-8</v>
      </c>
      <c r="O41">
        <v>0.44</v>
      </c>
      <c r="P41">
        <v>0.41</v>
      </c>
      <c r="Q41">
        <v>1.8918888888888891E-5</v>
      </c>
      <c r="R41">
        <v>0.43</v>
      </c>
      <c r="S41">
        <v>8.8465740740740746E-6</v>
      </c>
      <c r="T41">
        <v>0.39500000000000002</v>
      </c>
      <c r="U41">
        <v>0.41</v>
      </c>
      <c r="V41">
        <v>112</v>
      </c>
      <c r="W41">
        <v>0.45535714285714279</v>
      </c>
      <c r="X41" t="s">
        <v>97</v>
      </c>
      <c r="Y41">
        <v>1</v>
      </c>
      <c r="Z41">
        <v>3</v>
      </c>
      <c r="AA41">
        <v>0</v>
      </c>
      <c r="AB41">
        <v>1</v>
      </c>
      <c r="AC41">
        <v>0</v>
      </c>
      <c r="AD41">
        <v>3</v>
      </c>
      <c r="AE41">
        <v>0</v>
      </c>
      <c r="AF41">
        <v>6</v>
      </c>
      <c r="AG41">
        <v>13</v>
      </c>
      <c r="AH41">
        <v>8</v>
      </c>
      <c r="AI41">
        <v>1</v>
      </c>
      <c r="AJ41">
        <v>8.653455653647342E-4</v>
      </c>
      <c r="AK41">
        <v>17</v>
      </c>
      <c r="AL41">
        <v>7</v>
      </c>
      <c r="AM41">
        <v>0.41176470588235292</v>
      </c>
      <c r="AN41" t="s">
        <v>52</v>
      </c>
      <c r="AO41">
        <v>3</v>
      </c>
      <c r="AP41">
        <v>521</v>
      </c>
      <c r="AQ41">
        <v>2</v>
      </c>
      <c r="AR41">
        <v>-1</v>
      </c>
      <c r="AS41" t="s">
        <v>53</v>
      </c>
      <c r="AT41">
        <v>1</v>
      </c>
      <c r="AU41" t="b">
        <v>1</v>
      </c>
      <c r="AV41">
        <f t="shared" si="0"/>
        <v>2.0000000000000018E-2</v>
      </c>
      <c r="AW41">
        <f t="shared" si="1"/>
        <v>-1.4999999999999958E-2</v>
      </c>
      <c r="AX41">
        <f t="shared" si="2"/>
        <v>0</v>
      </c>
    </row>
    <row r="42" spans="1:50" x14ac:dyDescent="0.25">
      <c r="A42">
        <v>2000</v>
      </c>
      <c r="B42">
        <v>200</v>
      </c>
      <c r="C42" t="s">
        <v>47</v>
      </c>
      <c r="D42">
        <v>0.52</v>
      </c>
      <c r="E42">
        <v>19</v>
      </c>
      <c r="F42">
        <v>0.45</v>
      </c>
      <c r="G42">
        <v>2.139571759259259E-6</v>
      </c>
      <c r="H42" t="s">
        <v>983</v>
      </c>
      <c r="I42" t="s">
        <v>984</v>
      </c>
      <c r="J42">
        <v>49</v>
      </c>
      <c r="K42" t="s">
        <v>389</v>
      </c>
      <c r="L42">
        <v>6</v>
      </c>
      <c r="M42" t="s">
        <v>57</v>
      </c>
      <c r="N42">
        <v>1.8118055555555561E-7</v>
      </c>
      <c r="O42">
        <v>0.45</v>
      </c>
      <c r="P42">
        <v>0.47</v>
      </c>
      <c r="Q42">
        <v>2.0088865740740739E-5</v>
      </c>
      <c r="R42">
        <v>0.43</v>
      </c>
      <c r="S42">
        <v>8.5608333333333328E-6</v>
      </c>
      <c r="T42">
        <v>0.39</v>
      </c>
      <c r="U42">
        <v>0.47</v>
      </c>
      <c r="V42">
        <v>110</v>
      </c>
      <c r="W42">
        <v>0.60909090909090913</v>
      </c>
      <c r="X42" t="s">
        <v>97</v>
      </c>
      <c r="Y42">
        <v>1</v>
      </c>
      <c r="Z42">
        <v>3</v>
      </c>
      <c r="AA42">
        <v>0</v>
      </c>
      <c r="AB42">
        <v>1</v>
      </c>
      <c r="AC42">
        <v>0</v>
      </c>
      <c r="AD42">
        <v>3</v>
      </c>
      <c r="AE42">
        <v>0</v>
      </c>
      <c r="AF42">
        <v>6</v>
      </c>
      <c r="AG42">
        <v>13</v>
      </c>
      <c r="AH42">
        <v>8</v>
      </c>
      <c r="AI42">
        <v>1</v>
      </c>
      <c r="AJ42">
        <v>8.653455653647342E-4</v>
      </c>
      <c r="AK42">
        <v>50</v>
      </c>
      <c r="AL42">
        <v>24</v>
      </c>
      <c r="AM42">
        <v>0.48</v>
      </c>
      <c r="AN42" t="s">
        <v>52</v>
      </c>
      <c r="AO42">
        <v>3</v>
      </c>
      <c r="AP42">
        <v>521</v>
      </c>
      <c r="AQ42">
        <v>3</v>
      </c>
      <c r="AR42">
        <v>2</v>
      </c>
      <c r="AS42" t="s">
        <v>53</v>
      </c>
      <c r="AT42">
        <v>1</v>
      </c>
      <c r="AU42" t="b">
        <v>1</v>
      </c>
      <c r="AV42">
        <f t="shared" si="0"/>
        <v>-3.999999999999998E-2</v>
      </c>
      <c r="AW42">
        <f t="shared" si="1"/>
        <v>-7.999999999999996E-2</v>
      </c>
      <c r="AX42">
        <f t="shared" si="2"/>
        <v>0</v>
      </c>
    </row>
    <row r="43" spans="1:50" x14ac:dyDescent="0.25">
      <c r="A43">
        <v>2000</v>
      </c>
      <c r="B43">
        <v>200</v>
      </c>
      <c r="C43" t="s">
        <v>47</v>
      </c>
      <c r="D43">
        <v>0.52</v>
      </c>
      <c r="E43">
        <v>19</v>
      </c>
      <c r="F43">
        <v>0.42499999999999999</v>
      </c>
      <c r="G43">
        <v>2.1698379629629632E-6</v>
      </c>
      <c r="H43" t="s">
        <v>993</v>
      </c>
      <c r="I43" t="s">
        <v>994</v>
      </c>
      <c r="J43">
        <v>49</v>
      </c>
      <c r="K43" t="s">
        <v>389</v>
      </c>
      <c r="L43">
        <v>6</v>
      </c>
      <c r="M43" t="s">
        <v>77</v>
      </c>
      <c r="N43">
        <v>0</v>
      </c>
      <c r="O43">
        <v>0.42499999999999999</v>
      </c>
      <c r="P43">
        <v>0.4</v>
      </c>
      <c r="Q43">
        <v>2.0063229166666669E-5</v>
      </c>
      <c r="R43">
        <v>0.37</v>
      </c>
      <c r="S43">
        <v>8.920069444444445E-6</v>
      </c>
      <c r="T43">
        <v>0.435</v>
      </c>
      <c r="U43">
        <v>0.4</v>
      </c>
      <c r="V43">
        <v>115</v>
      </c>
      <c r="W43">
        <v>0.13043478260869559</v>
      </c>
      <c r="X43" t="s">
        <v>97</v>
      </c>
      <c r="Y43">
        <v>1</v>
      </c>
      <c r="Z43">
        <v>3</v>
      </c>
      <c r="AA43">
        <v>0</v>
      </c>
      <c r="AB43">
        <v>1</v>
      </c>
      <c r="AC43">
        <v>0</v>
      </c>
      <c r="AD43">
        <v>3</v>
      </c>
      <c r="AE43">
        <v>0</v>
      </c>
      <c r="AF43">
        <v>6</v>
      </c>
      <c r="AG43">
        <v>12</v>
      </c>
      <c r="AH43">
        <v>8</v>
      </c>
      <c r="AI43">
        <v>1</v>
      </c>
      <c r="AJ43">
        <v>8.6534556536473073E-4</v>
      </c>
      <c r="AK43">
        <v>3</v>
      </c>
      <c r="AL43">
        <v>2</v>
      </c>
      <c r="AM43">
        <v>0.66666666666666663</v>
      </c>
      <c r="AN43" t="s">
        <v>52</v>
      </c>
      <c r="AO43">
        <v>3</v>
      </c>
      <c r="AP43">
        <v>521</v>
      </c>
      <c r="AQ43">
        <v>3</v>
      </c>
      <c r="AR43">
        <v>-2</v>
      </c>
      <c r="AS43" t="s">
        <v>53</v>
      </c>
      <c r="AT43">
        <v>1</v>
      </c>
      <c r="AU43" t="b">
        <v>1</v>
      </c>
      <c r="AV43">
        <f t="shared" si="0"/>
        <v>-3.0000000000000027E-2</v>
      </c>
      <c r="AW43">
        <f t="shared" si="1"/>
        <v>3.4999999999999976E-2</v>
      </c>
      <c r="AX43">
        <f t="shared" si="2"/>
        <v>0</v>
      </c>
    </row>
    <row r="44" spans="1:50" x14ac:dyDescent="0.25">
      <c r="A44">
        <v>2000</v>
      </c>
      <c r="B44">
        <v>200</v>
      </c>
      <c r="C44" t="s">
        <v>47</v>
      </c>
      <c r="D44">
        <v>0.52</v>
      </c>
      <c r="E44">
        <v>19</v>
      </c>
      <c r="F44">
        <v>0.45</v>
      </c>
      <c r="G44">
        <v>2.140520833333333E-6</v>
      </c>
      <c r="H44" t="s">
        <v>1010</v>
      </c>
      <c r="I44" t="s">
        <v>1011</v>
      </c>
      <c r="J44">
        <v>49</v>
      </c>
      <c r="K44" t="s">
        <v>50</v>
      </c>
      <c r="L44">
        <v>1</v>
      </c>
      <c r="M44" t="s">
        <v>57</v>
      </c>
      <c r="N44">
        <v>1.807986111111111E-7</v>
      </c>
      <c r="O44">
        <v>0.44500000000000001</v>
      </c>
      <c r="P44">
        <v>0.47</v>
      </c>
      <c r="Q44">
        <v>2.0159976851851851E-5</v>
      </c>
      <c r="R44">
        <v>0.46500000000000002</v>
      </c>
      <c r="S44">
        <v>9.5969328703703706E-6</v>
      </c>
      <c r="T44">
        <v>0.39</v>
      </c>
      <c r="U44">
        <v>0.47</v>
      </c>
      <c r="V44">
        <v>110</v>
      </c>
      <c r="W44">
        <v>0.60909090909090913</v>
      </c>
      <c r="X44" t="s">
        <v>100</v>
      </c>
      <c r="Y44">
        <v>1</v>
      </c>
      <c r="Z44">
        <v>1</v>
      </c>
      <c r="AA44">
        <v>0</v>
      </c>
      <c r="AB44">
        <v>1</v>
      </c>
      <c r="AC44">
        <v>0</v>
      </c>
      <c r="AD44">
        <v>1</v>
      </c>
      <c r="AE44">
        <v>0</v>
      </c>
      <c r="AF44">
        <v>1</v>
      </c>
      <c r="AG44">
        <v>8</v>
      </c>
      <c r="AH44">
        <v>4</v>
      </c>
      <c r="AI44">
        <v>1</v>
      </c>
      <c r="AJ44">
        <v>2.1445360007260261E-4</v>
      </c>
      <c r="AK44">
        <v>87</v>
      </c>
      <c r="AL44">
        <v>49</v>
      </c>
      <c r="AM44">
        <v>0.56321839080459768</v>
      </c>
      <c r="AN44" t="s">
        <v>52</v>
      </c>
      <c r="AO44">
        <v>1</v>
      </c>
      <c r="AP44">
        <v>669</v>
      </c>
      <c r="AQ44">
        <v>1</v>
      </c>
      <c r="AR44">
        <v>0.5</v>
      </c>
      <c r="AS44" t="s">
        <v>53</v>
      </c>
      <c r="AT44">
        <v>1</v>
      </c>
      <c r="AU44" t="b">
        <v>0</v>
      </c>
      <c r="AV44">
        <f t="shared" si="0"/>
        <v>-4.9999999999999489E-3</v>
      </c>
      <c r="AW44">
        <f t="shared" si="1"/>
        <v>-7.999999999999996E-2</v>
      </c>
      <c r="AX44">
        <f t="shared" si="2"/>
        <v>0</v>
      </c>
    </row>
    <row r="45" spans="1:50" x14ac:dyDescent="0.25">
      <c r="A45">
        <v>2000</v>
      </c>
      <c r="B45">
        <v>200</v>
      </c>
      <c r="C45" t="s">
        <v>47</v>
      </c>
      <c r="D45">
        <v>0.52</v>
      </c>
      <c r="E45">
        <v>19</v>
      </c>
      <c r="F45">
        <v>0.45</v>
      </c>
      <c r="G45">
        <v>2.2469212962962961E-6</v>
      </c>
      <c r="H45" t="s">
        <v>1012</v>
      </c>
      <c r="I45" t="s">
        <v>1013</v>
      </c>
      <c r="J45">
        <v>49</v>
      </c>
      <c r="K45" t="s">
        <v>50</v>
      </c>
      <c r="L45">
        <v>1</v>
      </c>
      <c r="M45" t="s">
        <v>103</v>
      </c>
      <c r="N45">
        <v>0</v>
      </c>
      <c r="O45">
        <v>0.44500000000000001</v>
      </c>
      <c r="P45">
        <v>0.47</v>
      </c>
      <c r="Q45">
        <v>1.9683356481481481E-5</v>
      </c>
      <c r="R45">
        <v>0.46</v>
      </c>
      <c r="S45">
        <v>8.9057870370370372E-6</v>
      </c>
      <c r="T45">
        <v>0.39</v>
      </c>
      <c r="U45">
        <v>0.47</v>
      </c>
      <c r="V45">
        <v>110</v>
      </c>
      <c r="W45">
        <v>0.6454545454545455</v>
      </c>
      <c r="X45" t="s">
        <v>100</v>
      </c>
      <c r="Y45">
        <v>1</v>
      </c>
      <c r="Z45">
        <v>1</v>
      </c>
      <c r="AA45">
        <v>0</v>
      </c>
      <c r="AB45">
        <v>1</v>
      </c>
      <c r="AC45">
        <v>0</v>
      </c>
      <c r="AD45">
        <v>1</v>
      </c>
      <c r="AE45">
        <v>0</v>
      </c>
      <c r="AF45">
        <v>1</v>
      </c>
      <c r="AG45">
        <v>6</v>
      </c>
      <c r="AH45">
        <v>2</v>
      </c>
      <c r="AI45">
        <v>1</v>
      </c>
      <c r="AJ45">
        <v>2.2575676775759759E-4</v>
      </c>
      <c r="AK45">
        <v>87</v>
      </c>
      <c r="AL45">
        <v>49</v>
      </c>
      <c r="AM45">
        <v>0.56321839080459768</v>
      </c>
      <c r="AN45" t="s">
        <v>52</v>
      </c>
      <c r="AO45">
        <v>1</v>
      </c>
      <c r="AP45">
        <v>669</v>
      </c>
      <c r="AQ45">
        <v>1</v>
      </c>
      <c r="AR45">
        <v>-0.5</v>
      </c>
      <c r="AS45" t="s">
        <v>53</v>
      </c>
      <c r="AT45">
        <v>1</v>
      </c>
      <c r="AU45" t="b">
        <v>0</v>
      </c>
      <c r="AV45">
        <f t="shared" si="0"/>
        <v>-9.9999999999999534E-3</v>
      </c>
      <c r="AW45">
        <f t="shared" si="1"/>
        <v>-7.999999999999996E-2</v>
      </c>
      <c r="AX45">
        <f t="shared" si="2"/>
        <v>0</v>
      </c>
    </row>
    <row r="46" spans="1:50" x14ac:dyDescent="0.25">
      <c r="A46">
        <v>2000</v>
      </c>
      <c r="B46">
        <v>200</v>
      </c>
      <c r="C46" t="s">
        <v>47</v>
      </c>
      <c r="D46">
        <v>0.52</v>
      </c>
      <c r="E46">
        <v>19</v>
      </c>
      <c r="F46">
        <v>0.45</v>
      </c>
      <c r="G46">
        <v>2.226319444444445E-6</v>
      </c>
      <c r="H46" t="s">
        <v>1010</v>
      </c>
      <c r="I46" t="s">
        <v>1011</v>
      </c>
      <c r="J46">
        <v>49</v>
      </c>
      <c r="K46" t="s">
        <v>50</v>
      </c>
      <c r="L46">
        <v>1</v>
      </c>
      <c r="M46" t="s">
        <v>57</v>
      </c>
      <c r="N46">
        <v>0</v>
      </c>
      <c r="O46">
        <v>0.44500000000000001</v>
      </c>
      <c r="P46">
        <v>0.47</v>
      </c>
      <c r="Q46">
        <v>1.8725775462962958E-5</v>
      </c>
      <c r="R46">
        <v>0.47499999999999998</v>
      </c>
      <c r="S46">
        <v>8.918379629629629E-6</v>
      </c>
      <c r="T46">
        <v>0.39</v>
      </c>
      <c r="U46">
        <v>0.47</v>
      </c>
      <c r="V46">
        <v>110</v>
      </c>
      <c r="W46">
        <v>0.60909090909090913</v>
      </c>
      <c r="X46" t="s">
        <v>100</v>
      </c>
      <c r="Y46">
        <v>1</v>
      </c>
      <c r="Z46">
        <v>1</v>
      </c>
      <c r="AA46">
        <v>0</v>
      </c>
      <c r="AB46">
        <v>1</v>
      </c>
      <c r="AC46">
        <v>0</v>
      </c>
      <c r="AD46">
        <v>1</v>
      </c>
      <c r="AE46">
        <v>0</v>
      </c>
      <c r="AF46">
        <v>1</v>
      </c>
      <c r="AG46">
        <v>8</v>
      </c>
      <c r="AH46">
        <v>4</v>
      </c>
      <c r="AI46">
        <v>1</v>
      </c>
      <c r="AJ46">
        <v>2.1445360007260261E-4</v>
      </c>
      <c r="AK46">
        <v>87</v>
      </c>
      <c r="AL46">
        <v>49</v>
      </c>
      <c r="AM46">
        <v>0.56321839080459768</v>
      </c>
      <c r="AN46" t="s">
        <v>52</v>
      </c>
      <c r="AO46">
        <v>1</v>
      </c>
      <c r="AP46">
        <v>669</v>
      </c>
      <c r="AQ46">
        <v>2</v>
      </c>
      <c r="AR46">
        <v>1</v>
      </c>
      <c r="AS46" t="s">
        <v>53</v>
      </c>
      <c r="AT46">
        <v>1</v>
      </c>
      <c r="AU46" t="b">
        <v>0</v>
      </c>
      <c r="AV46">
        <f t="shared" si="0"/>
        <v>5.0000000000000044E-3</v>
      </c>
      <c r="AW46">
        <f t="shared" si="1"/>
        <v>-7.999999999999996E-2</v>
      </c>
      <c r="AX46">
        <f t="shared" si="2"/>
        <v>0</v>
      </c>
    </row>
    <row r="47" spans="1:50" x14ac:dyDescent="0.25">
      <c r="A47">
        <v>2000</v>
      </c>
      <c r="B47">
        <v>200</v>
      </c>
      <c r="C47" t="s">
        <v>47</v>
      </c>
      <c r="D47">
        <v>0.52</v>
      </c>
      <c r="E47">
        <v>19</v>
      </c>
      <c r="F47">
        <v>0.45</v>
      </c>
      <c r="G47">
        <v>2.340289351851852E-6</v>
      </c>
      <c r="H47" t="s">
        <v>1012</v>
      </c>
      <c r="I47" t="s">
        <v>1013</v>
      </c>
      <c r="J47">
        <v>49</v>
      </c>
      <c r="K47" t="s">
        <v>50</v>
      </c>
      <c r="L47">
        <v>1</v>
      </c>
      <c r="M47" t="s">
        <v>103</v>
      </c>
      <c r="N47">
        <v>0</v>
      </c>
      <c r="O47">
        <v>0.44500000000000001</v>
      </c>
      <c r="P47">
        <v>0.47</v>
      </c>
      <c r="Q47">
        <v>1.9774224537037039E-5</v>
      </c>
      <c r="R47">
        <v>0.46</v>
      </c>
      <c r="S47">
        <v>8.7502430555555567E-6</v>
      </c>
      <c r="T47">
        <v>0.39</v>
      </c>
      <c r="U47">
        <v>0.47</v>
      </c>
      <c r="V47">
        <v>110</v>
      </c>
      <c r="W47">
        <v>0.68181818181818177</v>
      </c>
      <c r="X47" t="s">
        <v>100</v>
      </c>
      <c r="Y47">
        <v>1</v>
      </c>
      <c r="Z47">
        <v>1</v>
      </c>
      <c r="AA47">
        <v>0</v>
      </c>
      <c r="AB47">
        <v>1</v>
      </c>
      <c r="AC47">
        <v>0</v>
      </c>
      <c r="AD47">
        <v>1</v>
      </c>
      <c r="AE47">
        <v>0</v>
      </c>
      <c r="AF47">
        <v>1</v>
      </c>
      <c r="AG47">
        <v>6</v>
      </c>
      <c r="AH47">
        <v>2</v>
      </c>
      <c r="AI47">
        <v>1</v>
      </c>
      <c r="AJ47">
        <v>2.2575676775759759E-4</v>
      </c>
      <c r="AK47">
        <v>87</v>
      </c>
      <c r="AL47">
        <v>49</v>
      </c>
      <c r="AM47">
        <v>0.56321839080459768</v>
      </c>
      <c r="AN47" t="s">
        <v>52</v>
      </c>
      <c r="AO47">
        <v>1</v>
      </c>
      <c r="AP47">
        <v>669</v>
      </c>
      <c r="AQ47">
        <v>2</v>
      </c>
      <c r="AR47">
        <v>-1</v>
      </c>
      <c r="AS47" t="s">
        <v>53</v>
      </c>
      <c r="AT47">
        <v>1</v>
      </c>
      <c r="AU47" t="b">
        <v>0</v>
      </c>
      <c r="AV47">
        <f t="shared" si="0"/>
        <v>-9.9999999999999534E-3</v>
      </c>
      <c r="AW47">
        <f t="shared" si="1"/>
        <v>-7.999999999999996E-2</v>
      </c>
      <c r="AX47">
        <f t="shared" si="2"/>
        <v>0</v>
      </c>
    </row>
    <row r="48" spans="1:50" x14ac:dyDescent="0.25">
      <c r="A48">
        <v>2000</v>
      </c>
      <c r="B48">
        <v>200</v>
      </c>
      <c r="C48" t="s">
        <v>47</v>
      </c>
      <c r="D48">
        <v>0.52</v>
      </c>
      <c r="E48">
        <v>19</v>
      </c>
      <c r="F48">
        <v>0.45</v>
      </c>
      <c r="G48">
        <v>2.2071990740740739E-6</v>
      </c>
      <c r="H48" t="s">
        <v>1010</v>
      </c>
      <c r="I48" t="s">
        <v>1011</v>
      </c>
      <c r="J48">
        <v>49</v>
      </c>
      <c r="K48" t="s">
        <v>50</v>
      </c>
      <c r="L48">
        <v>1</v>
      </c>
      <c r="M48" t="s">
        <v>57</v>
      </c>
      <c r="N48">
        <v>2.3761574074074071E-8</v>
      </c>
      <c r="O48">
        <v>0.44500000000000001</v>
      </c>
      <c r="P48">
        <v>0.47</v>
      </c>
      <c r="Q48">
        <v>1.9882754629629628E-5</v>
      </c>
      <c r="R48">
        <v>0.47499999999999998</v>
      </c>
      <c r="S48">
        <v>9.2557060185185186E-6</v>
      </c>
      <c r="T48">
        <v>0.39</v>
      </c>
      <c r="U48">
        <v>0.47</v>
      </c>
      <c r="V48">
        <v>110</v>
      </c>
      <c r="W48">
        <v>0.60909090909090913</v>
      </c>
      <c r="X48" t="s">
        <v>100</v>
      </c>
      <c r="Y48">
        <v>1</v>
      </c>
      <c r="Z48">
        <v>1</v>
      </c>
      <c r="AA48">
        <v>0</v>
      </c>
      <c r="AB48">
        <v>1</v>
      </c>
      <c r="AC48">
        <v>0</v>
      </c>
      <c r="AD48">
        <v>1</v>
      </c>
      <c r="AE48">
        <v>0</v>
      </c>
      <c r="AF48">
        <v>1</v>
      </c>
      <c r="AG48">
        <v>8</v>
      </c>
      <c r="AH48">
        <v>4</v>
      </c>
      <c r="AI48">
        <v>1</v>
      </c>
      <c r="AJ48">
        <v>2.1445360007260261E-4</v>
      </c>
      <c r="AK48">
        <v>87</v>
      </c>
      <c r="AL48">
        <v>49</v>
      </c>
      <c r="AM48">
        <v>0.56321839080459768</v>
      </c>
      <c r="AN48" t="s">
        <v>52</v>
      </c>
      <c r="AO48">
        <v>1</v>
      </c>
      <c r="AP48">
        <v>669</v>
      </c>
      <c r="AQ48">
        <v>3</v>
      </c>
      <c r="AR48">
        <v>2</v>
      </c>
      <c r="AS48" t="s">
        <v>53</v>
      </c>
      <c r="AT48">
        <v>1</v>
      </c>
      <c r="AU48" t="b">
        <v>0</v>
      </c>
      <c r="AV48">
        <f t="shared" si="0"/>
        <v>5.0000000000000044E-3</v>
      </c>
      <c r="AW48">
        <f t="shared" si="1"/>
        <v>-7.999999999999996E-2</v>
      </c>
      <c r="AX48">
        <f t="shared" si="2"/>
        <v>0</v>
      </c>
    </row>
    <row r="49" spans="1:50" x14ac:dyDescent="0.25">
      <c r="A49">
        <v>2000</v>
      </c>
      <c r="B49">
        <v>200</v>
      </c>
      <c r="C49" t="s">
        <v>47</v>
      </c>
      <c r="D49">
        <v>0.52</v>
      </c>
      <c r="E49">
        <v>19</v>
      </c>
      <c r="F49">
        <v>0.45</v>
      </c>
      <c r="G49">
        <v>2.2453124999999999E-6</v>
      </c>
      <c r="H49" t="s">
        <v>1012</v>
      </c>
      <c r="I49" t="s">
        <v>1013</v>
      </c>
      <c r="J49">
        <v>49</v>
      </c>
      <c r="K49" t="s">
        <v>50</v>
      </c>
      <c r="L49">
        <v>1</v>
      </c>
      <c r="M49" t="s">
        <v>103</v>
      </c>
      <c r="N49">
        <v>0</v>
      </c>
      <c r="O49">
        <v>0.44500000000000001</v>
      </c>
      <c r="P49">
        <v>0.47</v>
      </c>
      <c r="Q49">
        <v>1.968258101851852E-5</v>
      </c>
      <c r="R49">
        <v>0.48499999999999999</v>
      </c>
      <c r="S49">
        <v>9.2809837962962953E-6</v>
      </c>
      <c r="T49">
        <v>0.39</v>
      </c>
      <c r="U49">
        <v>0.47</v>
      </c>
      <c r="V49">
        <v>110</v>
      </c>
      <c r="W49">
        <v>0.73636363636363633</v>
      </c>
      <c r="X49" t="s">
        <v>100</v>
      </c>
      <c r="Y49">
        <v>1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1</v>
      </c>
      <c r="AG49">
        <v>6</v>
      </c>
      <c r="AH49">
        <v>2</v>
      </c>
      <c r="AI49">
        <v>1</v>
      </c>
      <c r="AJ49">
        <v>2.2575676775759759E-4</v>
      </c>
      <c r="AK49">
        <v>87</v>
      </c>
      <c r="AL49">
        <v>49</v>
      </c>
      <c r="AM49">
        <v>0.56321839080459768</v>
      </c>
      <c r="AN49" t="s">
        <v>52</v>
      </c>
      <c r="AO49">
        <v>1</v>
      </c>
      <c r="AP49">
        <v>669</v>
      </c>
      <c r="AQ49">
        <v>3</v>
      </c>
      <c r="AR49">
        <v>-2</v>
      </c>
      <c r="AS49" t="s">
        <v>53</v>
      </c>
      <c r="AT49">
        <v>1</v>
      </c>
      <c r="AU49" t="b">
        <v>0</v>
      </c>
      <c r="AV49">
        <f t="shared" si="0"/>
        <v>1.5000000000000013E-2</v>
      </c>
      <c r="AW49">
        <f t="shared" si="1"/>
        <v>-7.999999999999996E-2</v>
      </c>
      <c r="AX49">
        <f t="shared" si="2"/>
        <v>0</v>
      </c>
    </row>
    <row r="50" spans="1:50" x14ac:dyDescent="0.25">
      <c r="A50">
        <v>2000</v>
      </c>
      <c r="B50">
        <v>200</v>
      </c>
      <c r="C50" t="s">
        <v>47</v>
      </c>
      <c r="D50">
        <v>0.52</v>
      </c>
      <c r="E50">
        <v>19</v>
      </c>
      <c r="F50">
        <v>0.45</v>
      </c>
      <c r="G50">
        <v>2.1394907407407412E-6</v>
      </c>
      <c r="H50" t="s">
        <v>983</v>
      </c>
      <c r="I50" t="s">
        <v>984</v>
      </c>
      <c r="J50">
        <v>49</v>
      </c>
      <c r="K50" t="s">
        <v>389</v>
      </c>
      <c r="L50">
        <v>6</v>
      </c>
      <c r="M50" t="s">
        <v>57</v>
      </c>
      <c r="N50">
        <v>0</v>
      </c>
      <c r="O50">
        <v>0.45</v>
      </c>
      <c r="P50">
        <v>0.47</v>
      </c>
      <c r="Q50">
        <v>2.008759259259259E-5</v>
      </c>
      <c r="R50">
        <v>0.46500000000000002</v>
      </c>
      <c r="S50">
        <v>9.5401967592592594E-6</v>
      </c>
      <c r="T50">
        <v>0.39</v>
      </c>
      <c r="U50">
        <v>0.47</v>
      </c>
      <c r="V50">
        <v>110</v>
      </c>
      <c r="W50">
        <v>0.70909090909090911</v>
      </c>
      <c r="X50" t="s">
        <v>104</v>
      </c>
      <c r="Y50">
        <v>1</v>
      </c>
      <c r="Z50">
        <v>3</v>
      </c>
      <c r="AA50">
        <v>1</v>
      </c>
      <c r="AB50">
        <v>1</v>
      </c>
      <c r="AC50">
        <v>1</v>
      </c>
      <c r="AD50">
        <v>2</v>
      </c>
      <c r="AE50">
        <v>1</v>
      </c>
      <c r="AF50">
        <v>5</v>
      </c>
      <c r="AG50">
        <v>5</v>
      </c>
      <c r="AH50">
        <v>1</v>
      </c>
      <c r="AI50">
        <v>1</v>
      </c>
      <c r="AJ50">
        <v>0</v>
      </c>
      <c r="AK50">
        <v>85</v>
      </c>
      <c r="AL50">
        <v>49</v>
      </c>
      <c r="AM50">
        <v>0.57647058823529407</v>
      </c>
      <c r="AN50" t="s">
        <v>52</v>
      </c>
      <c r="AO50">
        <v>2</v>
      </c>
      <c r="AP50">
        <v>631</v>
      </c>
      <c r="AQ50">
        <v>1</v>
      </c>
      <c r="AR50">
        <v>0.5</v>
      </c>
      <c r="AS50" t="s">
        <v>53</v>
      </c>
      <c r="AT50">
        <v>1</v>
      </c>
      <c r="AU50" t="b">
        <v>1</v>
      </c>
      <c r="AV50">
        <f t="shared" si="0"/>
        <v>-4.9999999999999489E-3</v>
      </c>
      <c r="AW50">
        <f t="shared" si="1"/>
        <v>-7.999999999999996E-2</v>
      </c>
      <c r="AX50">
        <f t="shared" si="2"/>
        <v>0</v>
      </c>
    </row>
    <row r="51" spans="1:50" x14ac:dyDescent="0.25">
      <c r="A51">
        <v>2000</v>
      </c>
      <c r="B51">
        <v>200</v>
      </c>
      <c r="C51" t="s">
        <v>47</v>
      </c>
      <c r="D51">
        <v>0.52</v>
      </c>
      <c r="E51">
        <v>19</v>
      </c>
      <c r="F51">
        <v>0.42499999999999999</v>
      </c>
      <c r="G51">
        <v>2.1404629629629632E-6</v>
      </c>
      <c r="H51" t="s">
        <v>983</v>
      </c>
      <c r="I51" t="s">
        <v>984</v>
      </c>
      <c r="J51">
        <v>49</v>
      </c>
      <c r="K51" t="s">
        <v>389</v>
      </c>
      <c r="L51">
        <v>6</v>
      </c>
      <c r="M51" t="s">
        <v>57</v>
      </c>
      <c r="N51">
        <v>0</v>
      </c>
      <c r="O51">
        <v>0.42499999999999999</v>
      </c>
      <c r="P51">
        <v>0.44500000000000001</v>
      </c>
      <c r="Q51">
        <v>1.9544687499999999E-5</v>
      </c>
      <c r="R51">
        <v>0.435</v>
      </c>
      <c r="S51">
        <v>8.8467592592592593E-6</v>
      </c>
      <c r="T51">
        <v>0.435</v>
      </c>
      <c r="U51">
        <v>0.44500000000000001</v>
      </c>
      <c r="V51">
        <v>115</v>
      </c>
      <c r="W51">
        <v>0.60869565217391308</v>
      </c>
      <c r="X51" t="s">
        <v>104</v>
      </c>
      <c r="Y51">
        <v>1</v>
      </c>
      <c r="Z51">
        <v>3</v>
      </c>
      <c r="AA51">
        <v>1</v>
      </c>
      <c r="AB51">
        <v>1</v>
      </c>
      <c r="AC51">
        <v>1</v>
      </c>
      <c r="AD51">
        <v>2</v>
      </c>
      <c r="AE51">
        <v>1</v>
      </c>
      <c r="AF51">
        <v>5</v>
      </c>
      <c r="AG51">
        <v>5</v>
      </c>
      <c r="AH51">
        <v>1</v>
      </c>
      <c r="AI51">
        <v>1</v>
      </c>
      <c r="AJ51">
        <v>0</v>
      </c>
      <c r="AK51">
        <v>57</v>
      </c>
      <c r="AL51">
        <v>35</v>
      </c>
      <c r="AM51">
        <v>0.61403508771929827</v>
      </c>
      <c r="AN51" t="s">
        <v>52</v>
      </c>
      <c r="AO51">
        <v>2</v>
      </c>
      <c r="AP51">
        <v>631</v>
      </c>
      <c r="AQ51">
        <v>1</v>
      </c>
      <c r="AR51">
        <v>-0.5</v>
      </c>
      <c r="AS51" t="s">
        <v>53</v>
      </c>
      <c r="AT51">
        <v>1</v>
      </c>
      <c r="AU51" t="b">
        <v>1</v>
      </c>
      <c r="AV51">
        <f t="shared" si="0"/>
        <v>-1.0000000000000009E-2</v>
      </c>
      <c r="AW51">
        <f t="shared" si="1"/>
        <v>-1.0000000000000009E-2</v>
      </c>
      <c r="AX51">
        <f t="shared" si="2"/>
        <v>0</v>
      </c>
    </row>
    <row r="52" spans="1:50" x14ac:dyDescent="0.25">
      <c r="A52">
        <v>2000</v>
      </c>
      <c r="B52">
        <v>200</v>
      </c>
      <c r="C52" t="s">
        <v>47</v>
      </c>
      <c r="D52">
        <v>0.52</v>
      </c>
      <c r="E52">
        <v>19</v>
      </c>
      <c r="F52">
        <v>0.45</v>
      </c>
      <c r="G52">
        <v>1.9592361111111109E-6</v>
      </c>
      <c r="H52" t="s">
        <v>1014</v>
      </c>
      <c r="I52" t="s">
        <v>1015</v>
      </c>
      <c r="J52">
        <v>49</v>
      </c>
      <c r="K52" t="s">
        <v>389</v>
      </c>
      <c r="L52">
        <v>6</v>
      </c>
      <c r="M52" t="s">
        <v>107</v>
      </c>
      <c r="N52">
        <v>1.807986111111111E-7</v>
      </c>
      <c r="O52">
        <v>0.45</v>
      </c>
      <c r="P52">
        <v>0.47</v>
      </c>
      <c r="Q52">
        <v>1.9984652777777779E-5</v>
      </c>
      <c r="R52">
        <v>0.435</v>
      </c>
      <c r="S52">
        <v>8.8479050925925926E-6</v>
      </c>
      <c r="T52">
        <v>0.39</v>
      </c>
      <c r="U52">
        <v>0.47</v>
      </c>
      <c r="V52">
        <v>110</v>
      </c>
      <c r="W52">
        <v>0.76363636363636367</v>
      </c>
      <c r="X52" t="s">
        <v>104</v>
      </c>
      <c r="Y52">
        <v>1</v>
      </c>
      <c r="Z52">
        <v>3</v>
      </c>
      <c r="AA52">
        <v>1</v>
      </c>
      <c r="AB52">
        <v>1</v>
      </c>
      <c r="AC52">
        <v>1</v>
      </c>
      <c r="AD52">
        <v>2</v>
      </c>
      <c r="AE52">
        <v>1</v>
      </c>
      <c r="AF52">
        <v>5</v>
      </c>
      <c r="AG52">
        <v>5</v>
      </c>
      <c r="AH52">
        <v>1</v>
      </c>
      <c r="AI52">
        <v>1</v>
      </c>
      <c r="AJ52">
        <v>0</v>
      </c>
      <c r="AK52">
        <v>85</v>
      </c>
      <c r="AL52">
        <v>49</v>
      </c>
      <c r="AM52">
        <v>0.57647058823529407</v>
      </c>
      <c r="AN52" t="s">
        <v>52</v>
      </c>
      <c r="AO52">
        <v>2</v>
      </c>
      <c r="AP52">
        <v>631</v>
      </c>
      <c r="AQ52">
        <v>2</v>
      </c>
      <c r="AR52">
        <v>1</v>
      </c>
      <c r="AS52" t="s">
        <v>53</v>
      </c>
      <c r="AT52">
        <v>1</v>
      </c>
      <c r="AU52" t="b">
        <v>1</v>
      </c>
      <c r="AV52">
        <f t="shared" si="0"/>
        <v>-3.4999999999999976E-2</v>
      </c>
      <c r="AW52">
        <f t="shared" si="1"/>
        <v>-7.999999999999996E-2</v>
      </c>
      <c r="AX52">
        <f t="shared" si="2"/>
        <v>0</v>
      </c>
    </row>
    <row r="53" spans="1:50" x14ac:dyDescent="0.25">
      <c r="A53">
        <v>2000</v>
      </c>
      <c r="B53">
        <v>200</v>
      </c>
      <c r="C53" t="s">
        <v>47</v>
      </c>
      <c r="D53">
        <v>0.52</v>
      </c>
      <c r="E53">
        <v>19</v>
      </c>
      <c r="F53">
        <v>0.41</v>
      </c>
      <c r="G53">
        <v>2.1400810185185189E-6</v>
      </c>
      <c r="H53" t="s">
        <v>983</v>
      </c>
      <c r="I53" t="s">
        <v>984</v>
      </c>
      <c r="J53">
        <v>49</v>
      </c>
      <c r="K53" t="s">
        <v>389</v>
      </c>
      <c r="L53">
        <v>6</v>
      </c>
      <c r="M53" t="s">
        <v>57</v>
      </c>
      <c r="N53">
        <v>0</v>
      </c>
      <c r="O53">
        <v>0.41</v>
      </c>
      <c r="P53">
        <v>0.435</v>
      </c>
      <c r="Q53">
        <v>1.874502314814815E-5</v>
      </c>
      <c r="R53">
        <v>0.42499999999999999</v>
      </c>
      <c r="S53">
        <v>8.9223842592592591E-6</v>
      </c>
      <c r="T53">
        <v>0.435</v>
      </c>
      <c r="U53">
        <v>0.435</v>
      </c>
      <c r="V53">
        <v>118</v>
      </c>
      <c r="W53">
        <v>0.53389830508474578</v>
      </c>
      <c r="X53" t="s">
        <v>104</v>
      </c>
      <c r="Y53">
        <v>1</v>
      </c>
      <c r="Z53">
        <v>3</v>
      </c>
      <c r="AA53">
        <v>1</v>
      </c>
      <c r="AB53">
        <v>1</v>
      </c>
      <c r="AC53">
        <v>1</v>
      </c>
      <c r="AD53">
        <v>2</v>
      </c>
      <c r="AE53">
        <v>1</v>
      </c>
      <c r="AF53">
        <v>5</v>
      </c>
      <c r="AG53">
        <v>5</v>
      </c>
      <c r="AH53">
        <v>1</v>
      </c>
      <c r="AI53">
        <v>1</v>
      </c>
      <c r="AJ53">
        <v>0</v>
      </c>
      <c r="AK53">
        <v>39</v>
      </c>
      <c r="AL53">
        <v>26</v>
      </c>
      <c r="AM53">
        <v>0.66666666666666663</v>
      </c>
      <c r="AN53" t="s">
        <v>52</v>
      </c>
      <c r="AO53">
        <v>2</v>
      </c>
      <c r="AP53">
        <v>631</v>
      </c>
      <c r="AQ53">
        <v>2</v>
      </c>
      <c r="AR53">
        <v>-1</v>
      </c>
      <c r="AS53" t="s">
        <v>53</v>
      </c>
      <c r="AT53">
        <v>1</v>
      </c>
      <c r="AU53" t="b">
        <v>1</v>
      </c>
      <c r="AV53">
        <f t="shared" si="0"/>
        <v>-1.0000000000000009E-2</v>
      </c>
      <c r="AW53">
        <f t="shared" si="1"/>
        <v>0</v>
      </c>
      <c r="AX53">
        <f t="shared" si="2"/>
        <v>0</v>
      </c>
    </row>
    <row r="54" spans="1:50" x14ac:dyDescent="0.25">
      <c r="A54">
        <v>2000</v>
      </c>
      <c r="B54">
        <v>200</v>
      </c>
      <c r="C54" t="s">
        <v>47</v>
      </c>
      <c r="D54">
        <v>0.52</v>
      </c>
      <c r="E54">
        <v>19</v>
      </c>
      <c r="F54">
        <v>0.45</v>
      </c>
      <c r="G54">
        <v>1.9594097222222222E-6</v>
      </c>
      <c r="H54" t="s">
        <v>1014</v>
      </c>
      <c r="I54" t="s">
        <v>1015</v>
      </c>
      <c r="J54">
        <v>49</v>
      </c>
      <c r="K54" t="s">
        <v>389</v>
      </c>
      <c r="L54">
        <v>6</v>
      </c>
      <c r="M54" t="s">
        <v>107</v>
      </c>
      <c r="N54">
        <v>1.808333333333333E-7</v>
      </c>
      <c r="O54">
        <v>0.45</v>
      </c>
      <c r="P54">
        <v>0.47</v>
      </c>
      <c r="Q54">
        <v>1.973826388888889E-5</v>
      </c>
      <c r="R54">
        <v>0.435</v>
      </c>
      <c r="S54">
        <v>8.7418518518518509E-6</v>
      </c>
      <c r="T54">
        <v>0.47</v>
      </c>
      <c r="U54">
        <v>0.47</v>
      </c>
      <c r="V54">
        <v>110</v>
      </c>
      <c r="W54">
        <v>0.76363636363636367</v>
      </c>
      <c r="X54" t="s">
        <v>104</v>
      </c>
      <c r="Y54">
        <v>1</v>
      </c>
      <c r="Z54">
        <v>3</v>
      </c>
      <c r="AA54">
        <v>1</v>
      </c>
      <c r="AB54">
        <v>1</v>
      </c>
      <c r="AC54">
        <v>1</v>
      </c>
      <c r="AD54">
        <v>2</v>
      </c>
      <c r="AE54">
        <v>1</v>
      </c>
      <c r="AF54">
        <v>5</v>
      </c>
      <c r="AG54">
        <v>5</v>
      </c>
      <c r="AH54">
        <v>1</v>
      </c>
      <c r="AI54">
        <v>1</v>
      </c>
      <c r="AJ54">
        <v>0</v>
      </c>
      <c r="AK54">
        <v>85</v>
      </c>
      <c r="AL54">
        <v>49</v>
      </c>
      <c r="AM54">
        <v>0.57647058823529407</v>
      </c>
      <c r="AN54" t="s">
        <v>52</v>
      </c>
      <c r="AO54">
        <v>2</v>
      </c>
      <c r="AP54">
        <v>631</v>
      </c>
      <c r="AQ54">
        <v>3</v>
      </c>
      <c r="AR54">
        <v>2</v>
      </c>
      <c r="AS54" t="s">
        <v>53</v>
      </c>
      <c r="AT54">
        <v>1</v>
      </c>
      <c r="AU54" t="b">
        <v>1</v>
      </c>
      <c r="AV54">
        <f t="shared" si="0"/>
        <v>-3.4999999999999976E-2</v>
      </c>
      <c r="AW54">
        <f t="shared" si="1"/>
        <v>0</v>
      </c>
      <c r="AX54">
        <f t="shared" si="2"/>
        <v>0</v>
      </c>
    </row>
    <row r="55" spans="1:50" x14ac:dyDescent="0.25">
      <c r="A55">
        <v>2000</v>
      </c>
      <c r="B55">
        <v>200</v>
      </c>
      <c r="C55" t="s">
        <v>47</v>
      </c>
      <c r="D55">
        <v>0.52</v>
      </c>
      <c r="E55">
        <v>19</v>
      </c>
      <c r="F55">
        <v>0.375</v>
      </c>
      <c r="G55">
        <v>2.139293981481482E-6</v>
      </c>
      <c r="H55" t="s">
        <v>1016</v>
      </c>
      <c r="I55" t="s">
        <v>1015</v>
      </c>
      <c r="J55">
        <v>49</v>
      </c>
      <c r="K55" t="s">
        <v>389</v>
      </c>
      <c r="L55">
        <v>6</v>
      </c>
      <c r="M55" t="s">
        <v>66</v>
      </c>
      <c r="N55">
        <v>0</v>
      </c>
      <c r="O55">
        <v>0.375</v>
      </c>
      <c r="P55">
        <v>0.43</v>
      </c>
      <c r="Q55">
        <v>1.9935335648148149E-5</v>
      </c>
      <c r="R55">
        <v>0.51</v>
      </c>
      <c r="S55">
        <v>8.8192129629629634E-6</v>
      </c>
      <c r="T55">
        <v>0.39500000000000002</v>
      </c>
      <c r="U55">
        <v>0.43</v>
      </c>
      <c r="V55">
        <v>125</v>
      </c>
      <c r="W55">
        <v>0.2</v>
      </c>
      <c r="X55" t="s">
        <v>104</v>
      </c>
      <c r="Y55">
        <v>1</v>
      </c>
      <c r="Z55">
        <v>3</v>
      </c>
      <c r="AA55">
        <v>1</v>
      </c>
      <c r="AB55">
        <v>1</v>
      </c>
      <c r="AC55">
        <v>1</v>
      </c>
      <c r="AD55">
        <v>2</v>
      </c>
      <c r="AE55">
        <v>1</v>
      </c>
      <c r="AF55">
        <v>5</v>
      </c>
      <c r="AG55">
        <v>5</v>
      </c>
      <c r="AH55">
        <v>1</v>
      </c>
      <c r="AI55">
        <v>1</v>
      </c>
      <c r="AJ55">
        <v>0</v>
      </c>
      <c r="AK55">
        <v>1</v>
      </c>
      <c r="AL55">
        <v>1</v>
      </c>
      <c r="AM55">
        <v>1</v>
      </c>
      <c r="AN55" t="s">
        <v>52</v>
      </c>
      <c r="AO55">
        <v>2</v>
      </c>
      <c r="AP55">
        <v>631</v>
      </c>
      <c r="AQ55">
        <v>3</v>
      </c>
      <c r="AR55">
        <v>-2</v>
      </c>
      <c r="AS55" t="s">
        <v>53</v>
      </c>
      <c r="AT55">
        <v>1</v>
      </c>
      <c r="AU55" t="b">
        <v>1</v>
      </c>
      <c r="AV55">
        <f t="shared" si="0"/>
        <v>8.0000000000000016E-2</v>
      </c>
      <c r="AW55">
        <f t="shared" si="1"/>
        <v>-3.4999999999999976E-2</v>
      </c>
      <c r="AX55">
        <f t="shared" si="2"/>
        <v>0</v>
      </c>
    </row>
    <row r="56" spans="1:50" x14ac:dyDescent="0.25">
      <c r="A56">
        <v>2000</v>
      </c>
      <c r="B56">
        <v>200</v>
      </c>
      <c r="C56" t="s">
        <v>109</v>
      </c>
      <c r="D56">
        <v>0.255</v>
      </c>
      <c r="E56">
        <v>13</v>
      </c>
      <c r="F56">
        <v>0.16500000000000001</v>
      </c>
      <c r="G56">
        <v>3.615277777777778E-7</v>
      </c>
      <c r="H56" t="s">
        <v>834</v>
      </c>
      <c r="I56" t="s">
        <v>1017</v>
      </c>
      <c r="J56">
        <v>9</v>
      </c>
      <c r="K56" t="s">
        <v>50</v>
      </c>
      <c r="L56">
        <v>1</v>
      </c>
      <c r="M56" t="s">
        <v>112</v>
      </c>
      <c r="N56">
        <v>0</v>
      </c>
      <c r="O56">
        <v>0.155</v>
      </c>
      <c r="P56">
        <v>0.20499999999999999</v>
      </c>
      <c r="Q56">
        <v>2.687056712962963E-5</v>
      </c>
      <c r="R56">
        <v>0.20499999999999999</v>
      </c>
      <c r="S56">
        <v>1.0017974537037041E-5</v>
      </c>
      <c r="T56">
        <v>0.26500000000000001</v>
      </c>
      <c r="U56">
        <v>0.185</v>
      </c>
      <c r="V56">
        <v>167</v>
      </c>
      <c r="W56">
        <v>0.155688622754491</v>
      </c>
      <c r="X56" t="s">
        <v>50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200</v>
      </c>
      <c r="AL56">
        <v>167</v>
      </c>
      <c r="AM56">
        <v>0.83499999999999996</v>
      </c>
      <c r="AN56" t="s">
        <v>113</v>
      </c>
      <c r="AO56">
        <v>0</v>
      </c>
      <c r="AP56">
        <v>1800</v>
      </c>
      <c r="AQ56">
        <v>1</v>
      </c>
      <c r="AR56">
        <v>0.5</v>
      </c>
      <c r="AS56" t="s">
        <v>53</v>
      </c>
      <c r="AT56">
        <v>1</v>
      </c>
      <c r="AU56" t="b">
        <v>0</v>
      </c>
      <c r="AV56">
        <f t="shared" si="0"/>
        <v>0</v>
      </c>
      <c r="AW56">
        <f t="shared" si="1"/>
        <v>6.0000000000000026E-2</v>
      </c>
      <c r="AX56">
        <f t="shared" si="2"/>
        <v>-1.999999999999999E-2</v>
      </c>
    </row>
    <row r="57" spans="1:50" x14ac:dyDescent="0.25">
      <c r="A57">
        <v>2000</v>
      </c>
      <c r="B57">
        <v>200</v>
      </c>
      <c r="C57" t="s">
        <v>109</v>
      </c>
      <c r="D57">
        <v>0.255</v>
      </c>
      <c r="E57">
        <v>13</v>
      </c>
      <c r="F57">
        <v>0.27</v>
      </c>
      <c r="G57">
        <v>4.3745370370370373E-7</v>
      </c>
      <c r="H57" t="s">
        <v>836</v>
      </c>
      <c r="I57" t="s">
        <v>1018</v>
      </c>
      <c r="J57">
        <v>13</v>
      </c>
      <c r="K57" t="s">
        <v>50</v>
      </c>
      <c r="L57">
        <v>1</v>
      </c>
      <c r="M57" t="s">
        <v>116</v>
      </c>
      <c r="N57">
        <v>1.811574074074074E-7</v>
      </c>
      <c r="O57">
        <v>0.23</v>
      </c>
      <c r="P57">
        <v>0.18</v>
      </c>
      <c r="Q57">
        <v>2.6629363425925932E-5</v>
      </c>
      <c r="R57">
        <v>0.22</v>
      </c>
      <c r="S57">
        <v>9.4600462962962958E-6</v>
      </c>
      <c r="T57">
        <v>0.26</v>
      </c>
      <c r="U57">
        <v>0.17</v>
      </c>
      <c r="V57">
        <v>146</v>
      </c>
      <c r="W57">
        <v>0.46575342465753422</v>
      </c>
      <c r="X57" t="s">
        <v>50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</v>
      </c>
      <c r="AE57">
        <v>1</v>
      </c>
      <c r="AF57">
        <v>0</v>
      </c>
      <c r="AG57">
        <v>0</v>
      </c>
      <c r="AH57">
        <v>1</v>
      </c>
      <c r="AI57">
        <v>1</v>
      </c>
      <c r="AJ57">
        <v>0</v>
      </c>
      <c r="AK57">
        <v>200</v>
      </c>
      <c r="AL57">
        <v>146</v>
      </c>
      <c r="AM57">
        <v>0.73</v>
      </c>
      <c r="AN57" t="s">
        <v>113</v>
      </c>
      <c r="AO57">
        <v>0</v>
      </c>
      <c r="AP57">
        <v>1800</v>
      </c>
      <c r="AQ57">
        <v>1</v>
      </c>
      <c r="AR57">
        <v>-0.5</v>
      </c>
      <c r="AS57" t="s">
        <v>53</v>
      </c>
      <c r="AT57">
        <v>1</v>
      </c>
      <c r="AU57" t="b">
        <v>0</v>
      </c>
      <c r="AV57">
        <f t="shared" si="0"/>
        <v>4.0000000000000008E-2</v>
      </c>
      <c r="AW57">
        <f t="shared" si="1"/>
        <v>8.0000000000000016E-2</v>
      </c>
      <c r="AX57">
        <f t="shared" si="2"/>
        <v>-9.9999999999999811E-3</v>
      </c>
    </row>
    <row r="58" spans="1:50" x14ac:dyDescent="0.25">
      <c r="A58">
        <v>2000</v>
      </c>
      <c r="B58">
        <v>200</v>
      </c>
      <c r="C58" t="s">
        <v>109</v>
      </c>
      <c r="D58">
        <v>0.255</v>
      </c>
      <c r="E58">
        <v>13</v>
      </c>
      <c r="F58">
        <v>0.12</v>
      </c>
      <c r="G58">
        <v>2.3431712962962959E-7</v>
      </c>
      <c r="H58" t="s">
        <v>838</v>
      </c>
      <c r="I58" t="s">
        <v>1019</v>
      </c>
      <c r="J58">
        <v>5</v>
      </c>
      <c r="K58" t="s">
        <v>90</v>
      </c>
      <c r="L58">
        <v>1</v>
      </c>
      <c r="M58" t="s">
        <v>119</v>
      </c>
      <c r="N58">
        <v>0</v>
      </c>
      <c r="O58">
        <v>0.1</v>
      </c>
      <c r="P58">
        <v>0.155</v>
      </c>
      <c r="Q58">
        <v>2.8693877314814811E-5</v>
      </c>
      <c r="R58">
        <v>0.27500000000000002</v>
      </c>
      <c r="S58">
        <v>1.00837962962963E-5</v>
      </c>
      <c r="T58">
        <v>0.26500000000000001</v>
      </c>
      <c r="U58">
        <v>0.17</v>
      </c>
      <c r="V58">
        <v>176</v>
      </c>
      <c r="W58">
        <v>0</v>
      </c>
      <c r="X58" t="s">
        <v>50</v>
      </c>
      <c r="Y58">
        <v>1</v>
      </c>
      <c r="Z58">
        <v>1</v>
      </c>
      <c r="AA58">
        <v>0</v>
      </c>
      <c r="AB58">
        <v>1</v>
      </c>
      <c r="AC58">
        <v>1</v>
      </c>
      <c r="AD58">
        <v>0</v>
      </c>
      <c r="AE58">
        <v>1</v>
      </c>
      <c r="AF58">
        <v>0</v>
      </c>
      <c r="AG58">
        <v>1</v>
      </c>
      <c r="AH58">
        <v>2</v>
      </c>
      <c r="AI58">
        <v>1</v>
      </c>
      <c r="AJ58">
        <v>2.109720366155698E-3</v>
      </c>
      <c r="AK58">
        <v>200</v>
      </c>
      <c r="AL58">
        <v>176</v>
      </c>
      <c r="AM58">
        <v>0.88</v>
      </c>
      <c r="AN58" t="s">
        <v>113</v>
      </c>
      <c r="AO58">
        <v>0</v>
      </c>
      <c r="AP58">
        <v>1800</v>
      </c>
      <c r="AQ58">
        <v>2</v>
      </c>
      <c r="AR58">
        <v>1</v>
      </c>
      <c r="AS58" t="s">
        <v>53</v>
      </c>
      <c r="AT58">
        <v>1</v>
      </c>
      <c r="AU58" t="b">
        <v>0</v>
      </c>
      <c r="AV58">
        <f t="shared" si="0"/>
        <v>0.12000000000000002</v>
      </c>
      <c r="AW58">
        <f t="shared" si="1"/>
        <v>0.11000000000000001</v>
      </c>
      <c r="AX58">
        <f t="shared" si="2"/>
        <v>1.5000000000000013E-2</v>
      </c>
    </row>
    <row r="59" spans="1:50" x14ac:dyDescent="0.25">
      <c r="A59">
        <v>2000</v>
      </c>
      <c r="B59">
        <v>200</v>
      </c>
      <c r="C59" t="s">
        <v>109</v>
      </c>
      <c r="D59">
        <v>0.255</v>
      </c>
      <c r="E59">
        <v>13</v>
      </c>
      <c r="F59">
        <v>0.21</v>
      </c>
      <c r="G59">
        <v>6.1862268518518524E-7</v>
      </c>
      <c r="H59" t="s">
        <v>840</v>
      </c>
      <c r="I59" t="s">
        <v>1020</v>
      </c>
      <c r="J59">
        <v>13</v>
      </c>
      <c r="K59" t="s">
        <v>50</v>
      </c>
      <c r="L59">
        <v>1</v>
      </c>
      <c r="M59" t="s">
        <v>121</v>
      </c>
      <c r="N59">
        <v>0</v>
      </c>
      <c r="O59">
        <v>0.14000000000000001</v>
      </c>
      <c r="P59">
        <v>0.125</v>
      </c>
      <c r="Q59">
        <v>2.708646990740741E-5</v>
      </c>
      <c r="R59">
        <v>0.19500000000000001</v>
      </c>
      <c r="S59">
        <v>9.3754861111111108E-6</v>
      </c>
      <c r="T59">
        <v>0.25</v>
      </c>
      <c r="U59">
        <v>9.5000000000000001E-2</v>
      </c>
      <c r="V59">
        <v>158</v>
      </c>
      <c r="W59">
        <v>0.620253164556962</v>
      </c>
      <c r="X59" t="s">
        <v>50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1</v>
      </c>
      <c r="AJ59">
        <v>0</v>
      </c>
      <c r="AK59">
        <v>200</v>
      </c>
      <c r="AL59">
        <v>158</v>
      </c>
      <c r="AM59">
        <v>0.79</v>
      </c>
      <c r="AN59" t="s">
        <v>113</v>
      </c>
      <c r="AO59">
        <v>0</v>
      </c>
      <c r="AP59">
        <v>1800</v>
      </c>
      <c r="AQ59">
        <v>2</v>
      </c>
      <c r="AR59">
        <v>-1</v>
      </c>
      <c r="AS59" t="s">
        <v>53</v>
      </c>
      <c r="AT59">
        <v>1</v>
      </c>
      <c r="AU59" t="b">
        <v>0</v>
      </c>
      <c r="AV59">
        <f t="shared" si="0"/>
        <v>7.0000000000000007E-2</v>
      </c>
      <c r="AW59">
        <f t="shared" si="1"/>
        <v>0.125</v>
      </c>
      <c r="AX59">
        <f t="shared" si="2"/>
        <v>-0.03</v>
      </c>
    </row>
    <row r="60" spans="1:50" x14ac:dyDescent="0.25">
      <c r="A60">
        <v>2000</v>
      </c>
      <c r="B60">
        <v>200</v>
      </c>
      <c r="C60" t="s">
        <v>109</v>
      </c>
      <c r="D60">
        <v>0.255</v>
      </c>
      <c r="E60">
        <v>13</v>
      </c>
      <c r="F60">
        <v>8.5000000000000006E-2</v>
      </c>
      <c r="G60">
        <v>1.4114583333333329E-7</v>
      </c>
      <c r="H60" t="s">
        <v>122</v>
      </c>
      <c r="I60" t="s">
        <v>1021</v>
      </c>
      <c r="J60">
        <v>5</v>
      </c>
      <c r="K60" t="s">
        <v>124</v>
      </c>
      <c r="L60">
        <v>1</v>
      </c>
      <c r="M60" t="s">
        <v>125</v>
      </c>
      <c r="N60">
        <v>9.3194444444444451E-8</v>
      </c>
      <c r="O60">
        <v>0.08</v>
      </c>
      <c r="P60">
        <v>0.14000000000000001</v>
      </c>
      <c r="Q60">
        <v>2.8910844907407411E-5</v>
      </c>
      <c r="R60">
        <v>0.26500000000000001</v>
      </c>
      <c r="S60">
        <v>9.4657291666666657E-6</v>
      </c>
      <c r="T60">
        <v>0.26</v>
      </c>
      <c r="U60">
        <v>0.125</v>
      </c>
      <c r="V60">
        <v>183</v>
      </c>
      <c r="W60">
        <v>0</v>
      </c>
      <c r="X60" t="s">
        <v>50</v>
      </c>
      <c r="Y60">
        <v>1</v>
      </c>
      <c r="Z60">
        <v>1</v>
      </c>
      <c r="AA60">
        <v>0</v>
      </c>
      <c r="AB60">
        <v>1</v>
      </c>
      <c r="AC60">
        <v>1</v>
      </c>
      <c r="AD60">
        <v>0</v>
      </c>
      <c r="AE60">
        <v>1</v>
      </c>
      <c r="AF60">
        <v>0</v>
      </c>
      <c r="AG60">
        <v>2</v>
      </c>
      <c r="AH60">
        <v>3</v>
      </c>
      <c r="AI60">
        <v>1</v>
      </c>
      <c r="AJ60">
        <v>4.0443052625353526E-3</v>
      </c>
      <c r="AK60">
        <v>200</v>
      </c>
      <c r="AL60">
        <v>183</v>
      </c>
      <c r="AM60">
        <v>0.91500000000000004</v>
      </c>
      <c r="AN60" t="s">
        <v>113</v>
      </c>
      <c r="AO60">
        <v>0</v>
      </c>
      <c r="AP60">
        <v>1800</v>
      </c>
      <c r="AQ60">
        <v>3</v>
      </c>
      <c r="AR60">
        <v>2</v>
      </c>
      <c r="AS60" t="s">
        <v>53</v>
      </c>
      <c r="AT60">
        <v>1</v>
      </c>
      <c r="AU60" t="b">
        <v>0</v>
      </c>
      <c r="AV60">
        <f t="shared" si="0"/>
        <v>0.125</v>
      </c>
      <c r="AW60">
        <f t="shared" si="1"/>
        <v>0.12</v>
      </c>
      <c r="AX60">
        <f t="shared" si="2"/>
        <v>-1.5000000000000013E-2</v>
      </c>
    </row>
    <row r="61" spans="1:50" x14ac:dyDescent="0.25">
      <c r="A61">
        <v>2000</v>
      </c>
      <c r="B61">
        <v>200</v>
      </c>
      <c r="C61" t="s">
        <v>109</v>
      </c>
      <c r="D61">
        <v>0.255</v>
      </c>
      <c r="E61">
        <v>13</v>
      </c>
      <c r="F61">
        <v>0.13500000000000001</v>
      </c>
      <c r="G61">
        <v>5.4252314814814818E-7</v>
      </c>
      <c r="H61" t="s">
        <v>843</v>
      </c>
      <c r="I61" t="s">
        <v>1020</v>
      </c>
      <c r="J61">
        <v>13</v>
      </c>
      <c r="K61" t="s">
        <v>50</v>
      </c>
      <c r="L61">
        <v>1</v>
      </c>
      <c r="M61" t="s">
        <v>128</v>
      </c>
      <c r="N61">
        <v>0</v>
      </c>
      <c r="O61">
        <v>0.125</v>
      </c>
      <c r="P61">
        <v>7.0000000000000007E-2</v>
      </c>
      <c r="Q61">
        <v>2.4368449074074071E-5</v>
      </c>
      <c r="R61">
        <v>0.15</v>
      </c>
      <c r="S61">
        <v>9.4635185185185194E-6</v>
      </c>
      <c r="T61">
        <v>0.255</v>
      </c>
      <c r="U61">
        <v>0.06</v>
      </c>
      <c r="V61">
        <v>173</v>
      </c>
      <c r="W61">
        <v>0.7052023121387283</v>
      </c>
      <c r="X61" t="s">
        <v>50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1</v>
      </c>
      <c r="AJ61">
        <v>0</v>
      </c>
      <c r="AK61">
        <v>200</v>
      </c>
      <c r="AL61">
        <v>173</v>
      </c>
      <c r="AM61">
        <v>0.86499999999999999</v>
      </c>
      <c r="AN61" t="s">
        <v>113</v>
      </c>
      <c r="AO61">
        <v>0</v>
      </c>
      <c r="AP61">
        <v>1800</v>
      </c>
      <c r="AQ61">
        <v>3</v>
      </c>
      <c r="AR61">
        <v>-2</v>
      </c>
      <c r="AS61" t="s">
        <v>53</v>
      </c>
      <c r="AT61">
        <v>1</v>
      </c>
      <c r="AU61" t="b">
        <v>0</v>
      </c>
      <c r="AV61">
        <f t="shared" si="0"/>
        <v>7.9999999999999988E-2</v>
      </c>
      <c r="AW61">
        <f t="shared" si="1"/>
        <v>0.185</v>
      </c>
      <c r="AX61">
        <f t="shared" si="2"/>
        <v>-1.0000000000000009E-2</v>
      </c>
    </row>
    <row r="62" spans="1:50" x14ac:dyDescent="0.25">
      <c r="A62">
        <v>2000</v>
      </c>
      <c r="B62">
        <v>200</v>
      </c>
      <c r="C62" t="s">
        <v>109</v>
      </c>
      <c r="D62">
        <v>0.255</v>
      </c>
      <c r="E62">
        <v>13</v>
      </c>
      <c r="F62">
        <v>0.215</v>
      </c>
      <c r="G62">
        <v>3.6208333333333329E-7</v>
      </c>
      <c r="H62" t="s">
        <v>834</v>
      </c>
      <c r="I62" t="s">
        <v>1017</v>
      </c>
      <c r="J62">
        <v>9</v>
      </c>
      <c r="K62" t="s">
        <v>50</v>
      </c>
      <c r="L62">
        <v>1</v>
      </c>
      <c r="M62" t="s">
        <v>112</v>
      </c>
      <c r="N62">
        <v>0</v>
      </c>
      <c r="O62">
        <v>0.21</v>
      </c>
      <c r="P62">
        <v>0.19</v>
      </c>
      <c r="Q62">
        <v>2.5173182870370371E-5</v>
      </c>
      <c r="R62">
        <v>0.23499999999999999</v>
      </c>
      <c r="S62">
        <v>9.6482754629629627E-6</v>
      </c>
      <c r="T62">
        <v>0.26</v>
      </c>
      <c r="U62">
        <v>0.18</v>
      </c>
      <c r="V62">
        <v>157</v>
      </c>
      <c r="W62">
        <v>7.0063694267515922E-2</v>
      </c>
      <c r="X62" t="s">
        <v>67</v>
      </c>
      <c r="Y62">
        <v>1</v>
      </c>
      <c r="Z62">
        <v>1</v>
      </c>
      <c r="AA62">
        <v>0</v>
      </c>
      <c r="AB62">
        <v>1</v>
      </c>
      <c r="AC62">
        <v>1</v>
      </c>
      <c r="AD62">
        <v>0</v>
      </c>
      <c r="AE62">
        <v>1</v>
      </c>
      <c r="AF62">
        <v>0</v>
      </c>
      <c r="AG62">
        <v>2</v>
      </c>
      <c r="AH62">
        <v>2</v>
      </c>
      <c r="AI62">
        <v>1</v>
      </c>
      <c r="AJ62">
        <v>2.435575807557377E-3</v>
      </c>
      <c r="AK62">
        <v>34</v>
      </c>
      <c r="AL62">
        <v>30</v>
      </c>
      <c r="AM62">
        <v>0.88235294117647056</v>
      </c>
      <c r="AN62" t="s">
        <v>113</v>
      </c>
      <c r="AO62">
        <v>1</v>
      </c>
      <c r="AP62">
        <v>516</v>
      </c>
      <c r="AQ62">
        <v>1</v>
      </c>
      <c r="AR62">
        <v>0.5</v>
      </c>
      <c r="AS62" t="s">
        <v>53</v>
      </c>
      <c r="AT62">
        <v>1</v>
      </c>
      <c r="AU62" t="b">
        <v>1</v>
      </c>
      <c r="AV62">
        <f t="shared" si="0"/>
        <v>4.4999999999999984E-2</v>
      </c>
      <c r="AW62">
        <f t="shared" si="1"/>
        <v>7.0000000000000007E-2</v>
      </c>
      <c r="AX62">
        <f t="shared" si="2"/>
        <v>-1.0000000000000009E-2</v>
      </c>
    </row>
    <row r="63" spans="1:50" x14ac:dyDescent="0.25">
      <c r="A63">
        <v>2000</v>
      </c>
      <c r="B63">
        <v>200</v>
      </c>
      <c r="C63" t="s">
        <v>109</v>
      </c>
      <c r="D63">
        <v>0.255</v>
      </c>
      <c r="E63">
        <v>13</v>
      </c>
      <c r="F63">
        <v>0.29499999999999998</v>
      </c>
      <c r="G63">
        <v>5.4277777777777782E-7</v>
      </c>
      <c r="H63" t="s">
        <v>836</v>
      </c>
      <c r="I63" t="s">
        <v>1018</v>
      </c>
      <c r="J63">
        <v>13</v>
      </c>
      <c r="K63" t="s">
        <v>50</v>
      </c>
      <c r="L63">
        <v>1</v>
      </c>
      <c r="M63" t="s">
        <v>116</v>
      </c>
      <c r="N63">
        <v>0</v>
      </c>
      <c r="O63">
        <v>0.3</v>
      </c>
      <c r="P63">
        <v>0.22500000000000001</v>
      </c>
      <c r="Q63">
        <v>2.5895555555555551E-5</v>
      </c>
      <c r="R63">
        <v>0.23499999999999999</v>
      </c>
      <c r="S63">
        <v>9.8272222222222225E-6</v>
      </c>
      <c r="T63">
        <v>0.255</v>
      </c>
      <c r="U63">
        <v>0.215</v>
      </c>
      <c r="V63">
        <v>141</v>
      </c>
      <c r="W63">
        <v>0.27659574468085107</v>
      </c>
      <c r="X63" t="s">
        <v>67</v>
      </c>
      <c r="Y63">
        <v>1</v>
      </c>
      <c r="Z63">
        <v>1</v>
      </c>
      <c r="AA63">
        <v>0</v>
      </c>
      <c r="AB63">
        <v>1</v>
      </c>
      <c r="AC63">
        <v>1</v>
      </c>
      <c r="AD63">
        <v>0</v>
      </c>
      <c r="AE63">
        <v>1</v>
      </c>
      <c r="AF63">
        <v>0</v>
      </c>
      <c r="AG63">
        <v>2</v>
      </c>
      <c r="AH63">
        <v>2</v>
      </c>
      <c r="AI63">
        <v>1</v>
      </c>
      <c r="AJ63">
        <v>1.756990359372407E-3</v>
      </c>
      <c r="AK63">
        <v>60</v>
      </c>
      <c r="AL63">
        <v>36</v>
      </c>
      <c r="AM63">
        <v>0.6</v>
      </c>
      <c r="AN63" t="s">
        <v>113</v>
      </c>
      <c r="AO63">
        <v>1</v>
      </c>
      <c r="AP63">
        <v>516</v>
      </c>
      <c r="AQ63">
        <v>1</v>
      </c>
      <c r="AR63">
        <v>-0.5</v>
      </c>
      <c r="AS63" t="s">
        <v>53</v>
      </c>
      <c r="AT63">
        <v>1</v>
      </c>
      <c r="AU63" t="b">
        <v>1</v>
      </c>
      <c r="AV63">
        <f t="shared" si="0"/>
        <v>9.9999999999999811E-3</v>
      </c>
      <c r="AW63">
        <f t="shared" si="1"/>
        <v>0.03</v>
      </c>
      <c r="AX63">
        <f t="shared" si="2"/>
        <v>-1.0000000000000009E-2</v>
      </c>
    </row>
    <row r="64" spans="1:50" x14ac:dyDescent="0.25">
      <c r="A64">
        <v>2000</v>
      </c>
      <c r="B64">
        <v>200</v>
      </c>
      <c r="C64" t="s">
        <v>109</v>
      </c>
      <c r="D64">
        <v>0.255</v>
      </c>
      <c r="E64">
        <v>13</v>
      </c>
      <c r="F64">
        <v>0.21</v>
      </c>
      <c r="G64">
        <v>7.5717592592592594E-8</v>
      </c>
      <c r="H64" t="s">
        <v>838</v>
      </c>
      <c r="I64" t="s">
        <v>1019</v>
      </c>
      <c r="J64">
        <v>5</v>
      </c>
      <c r="K64" t="s">
        <v>90</v>
      </c>
      <c r="L64">
        <v>1</v>
      </c>
      <c r="M64" t="s">
        <v>119</v>
      </c>
      <c r="N64">
        <v>1.812268518518518E-7</v>
      </c>
      <c r="O64">
        <v>0.16500000000000001</v>
      </c>
      <c r="P64">
        <v>0.17499999999999999</v>
      </c>
      <c r="Q64">
        <v>2.6074953703703709E-5</v>
      </c>
      <c r="R64">
        <v>0.19500000000000001</v>
      </c>
      <c r="S64">
        <v>9.4825925925925926E-6</v>
      </c>
      <c r="T64">
        <v>0.24</v>
      </c>
      <c r="U64">
        <v>0.19500000000000001</v>
      </c>
      <c r="V64">
        <v>158</v>
      </c>
      <c r="W64">
        <v>0.10759493670886081</v>
      </c>
      <c r="X64" t="s">
        <v>67</v>
      </c>
      <c r="Y64">
        <v>1</v>
      </c>
      <c r="Z64">
        <v>1</v>
      </c>
      <c r="AA64">
        <v>0</v>
      </c>
      <c r="AB64">
        <v>1</v>
      </c>
      <c r="AC64">
        <v>1</v>
      </c>
      <c r="AD64">
        <v>0</v>
      </c>
      <c r="AE64">
        <v>1</v>
      </c>
      <c r="AF64">
        <v>0</v>
      </c>
      <c r="AG64">
        <v>8</v>
      </c>
      <c r="AH64">
        <v>-1</v>
      </c>
      <c r="AI64">
        <v>0</v>
      </c>
      <c r="AJ64">
        <v>2.0172708372347001E-2</v>
      </c>
      <c r="AK64">
        <v>0</v>
      </c>
      <c r="AL64">
        <v>0</v>
      </c>
      <c r="AM64">
        <v>-1</v>
      </c>
      <c r="AN64" t="s">
        <v>113</v>
      </c>
      <c r="AO64">
        <v>1</v>
      </c>
      <c r="AP64">
        <v>516</v>
      </c>
      <c r="AQ64">
        <v>2</v>
      </c>
      <c r="AR64">
        <v>1</v>
      </c>
      <c r="AS64" t="s">
        <v>53</v>
      </c>
      <c r="AT64">
        <v>1</v>
      </c>
      <c r="AU64" t="b">
        <v>1</v>
      </c>
      <c r="AV64">
        <f t="shared" si="0"/>
        <v>2.0000000000000018E-2</v>
      </c>
      <c r="AW64">
        <f t="shared" si="1"/>
        <v>6.5000000000000002E-2</v>
      </c>
      <c r="AX64">
        <f t="shared" si="2"/>
        <v>2.0000000000000018E-2</v>
      </c>
    </row>
    <row r="65" spans="1:50" x14ac:dyDescent="0.25">
      <c r="A65">
        <v>2000</v>
      </c>
      <c r="B65">
        <v>200</v>
      </c>
      <c r="C65" t="s">
        <v>109</v>
      </c>
      <c r="D65">
        <v>0.255</v>
      </c>
      <c r="E65">
        <v>13</v>
      </c>
      <c r="F65">
        <v>0.3</v>
      </c>
      <c r="G65">
        <v>5.4289351851851854E-7</v>
      </c>
      <c r="H65" t="s">
        <v>1022</v>
      </c>
      <c r="I65" t="s">
        <v>1023</v>
      </c>
      <c r="J65">
        <v>13</v>
      </c>
      <c r="K65" t="s">
        <v>50</v>
      </c>
      <c r="L65">
        <v>1</v>
      </c>
      <c r="M65" t="s">
        <v>131</v>
      </c>
      <c r="N65">
        <v>0</v>
      </c>
      <c r="O65">
        <v>0.29499999999999998</v>
      </c>
      <c r="P65">
        <v>0.215</v>
      </c>
      <c r="Q65">
        <v>2.615216435185185E-5</v>
      </c>
      <c r="R65">
        <v>0.23499999999999999</v>
      </c>
      <c r="S65">
        <v>9.6479629629629629E-6</v>
      </c>
      <c r="T65">
        <v>0.26500000000000001</v>
      </c>
      <c r="U65">
        <v>0.2</v>
      </c>
      <c r="V65">
        <v>140</v>
      </c>
      <c r="W65">
        <v>0.30714285714285722</v>
      </c>
      <c r="X65" t="s">
        <v>67</v>
      </c>
      <c r="Y65">
        <v>1</v>
      </c>
      <c r="Z65">
        <v>1</v>
      </c>
      <c r="AA65">
        <v>0</v>
      </c>
      <c r="AB65">
        <v>1</v>
      </c>
      <c r="AC65">
        <v>1</v>
      </c>
      <c r="AD65">
        <v>0</v>
      </c>
      <c r="AE65">
        <v>1</v>
      </c>
      <c r="AF65">
        <v>0</v>
      </c>
      <c r="AG65">
        <v>3</v>
      </c>
      <c r="AH65">
        <v>3</v>
      </c>
      <c r="AI65">
        <v>1</v>
      </c>
      <c r="AJ65">
        <v>1.674658811420635E-3</v>
      </c>
      <c r="AK65">
        <v>60</v>
      </c>
      <c r="AL65">
        <v>35</v>
      </c>
      <c r="AM65">
        <v>0.58333333333333337</v>
      </c>
      <c r="AN65" t="s">
        <v>113</v>
      </c>
      <c r="AO65">
        <v>1</v>
      </c>
      <c r="AP65">
        <v>516</v>
      </c>
      <c r="AQ65">
        <v>2</v>
      </c>
      <c r="AR65">
        <v>-1</v>
      </c>
      <c r="AS65" t="s">
        <v>53</v>
      </c>
      <c r="AT65">
        <v>1</v>
      </c>
      <c r="AU65" t="b">
        <v>1</v>
      </c>
      <c r="AV65">
        <f t="shared" si="0"/>
        <v>1.999999999999999E-2</v>
      </c>
      <c r="AW65">
        <f t="shared" si="1"/>
        <v>5.0000000000000017E-2</v>
      </c>
      <c r="AX65">
        <f t="shared" si="2"/>
        <v>-1.4999999999999986E-2</v>
      </c>
    </row>
    <row r="66" spans="1:50" x14ac:dyDescent="0.25">
      <c r="A66">
        <v>2000</v>
      </c>
      <c r="B66">
        <v>200</v>
      </c>
      <c r="C66" t="s">
        <v>109</v>
      </c>
      <c r="D66">
        <v>0.255</v>
      </c>
      <c r="E66">
        <v>13</v>
      </c>
      <c r="F66">
        <v>0.18</v>
      </c>
      <c r="G66">
        <v>1.8040509259259261E-7</v>
      </c>
      <c r="H66" t="s">
        <v>838</v>
      </c>
      <c r="I66" t="s">
        <v>1019</v>
      </c>
      <c r="J66">
        <v>5</v>
      </c>
      <c r="K66" t="s">
        <v>90</v>
      </c>
      <c r="L66">
        <v>1</v>
      </c>
      <c r="M66" t="s">
        <v>119</v>
      </c>
      <c r="N66">
        <v>0</v>
      </c>
      <c r="O66">
        <v>0.125</v>
      </c>
      <c r="P66">
        <v>0.185</v>
      </c>
      <c r="Q66">
        <v>2.6515451388888889E-5</v>
      </c>
      <c r="R66">
        <v>0.21</v>
      </c>
      <c r="S66">
        <v>9.4661805555555553E-6</v>
      </c>
      <c r="T66">
        <v>0.26500000000000001</v>
      </c>
      <c r="U66">
        <v>0.20499999999999999</v>
      </c>
      <c r="V66">
        <v>164</v>
      </c>
      <c r="W66">
        <v>0.34756097560975607</v>
      </c>
      <c r="X66" t="s">
        <v>67</v>
      </c>
      <c r="Y66">
        <v>1</v>
      </c>
      <c r="Z66">
        <v>1</v>
      </c>
      <c r="AA66">
        <v>0</v>
      </c>
      <c r="AB66">
        <v>1</v>
      </c>
      <c r="AC66">
        <v>1</v>
      </c>
      <c r="AD66">
        <v>0</v>
      </c>
      <c r="AE66">
        <v>1</v>
      </c>
      <c r="AF66">
        <v>0</v>
      </c>
      <c r="AG66">
        <v>8</v>
      </c>
      <c r="AH66">
        <v>-1</v>
      </c>
      <c r="AI66">
        <v>0</v>
      </c>
      <c r="AJ66">
        <v>2.0172708372347001E-2</v>
      </c>
      <c r="AK66">
        <v>0</v>
      </c>
      <c r="AL66">
        <v>0</v>
      </c>
      <c r="AM66">
        <v>-1</v>
      </c>
      <c r="AN66" t="s">
        <v>113</v>
      </c>
      <c r="AO66">
        <v>1</v>
      </c>
      <c r="AP66">
        <v>516</v>
      </c>
      <c r="AQ66">
        <v>3</v>
      </c>
      <c r="AR66">
        <v>2</v>
      </c>
      <c r="AS66" t="s">
        <v>53</v>
      </c>
      <c r="AT66">
        <v>1</v>
      </c>
      <c r="AU66" t="b">
        <v>1</v>
      </c>
      <c r="AV66">
        <f t="shared" si="0"/>
        <v>2.4999999999999994E-2</v>
      </c>
      <c r="AW66">
        <f t="shared" si="1"/>
        <v>8.0000000000000016E-2</v>
      </c>
      <c r="AX66">
        <f t="shared" si="2"/>
        <v>1.999999999999999E-2</v>
      </c>
    </row>
    <row r="67" spans="1:50" x14ac:dyDescent="0.25">
      <c r="A67">
        <v>2000</v>
      </c>
      <c r="B67">
        <v>200</v>
      </c>
      <c r="C67" t="s">
        <v>109</v>
      </c>
      <c r="D67">
        <v>0.255</v>
      </c>
      <c r="E67">
        <v>13</v>
      </c>
      <c r="F67">
        <v>0.3</v>
      </c>
      <c r="G67">
        <v>4.3738425925925922E-7</v>
      </c>
      <c r="H67" t="s">
        <v>1022</v>
      </c>
      <c r="I67" t="s">
        <v>1023</v>
      </c>
      <c r="J67">
        <v>13</v>
      </c>
      <c r="K67" t="s">
        <v>50</v>
      </c>
      <c r="L67">
        <v>1</v>
      </c>
      <c r="M67" t="s">
        <v>131</v>
      </c>
      <c r="N67">
        <v>1.812268518518518E-7</v>
      </c>
      <c r="O67">
        <v>0.27</v>
      </c>
      <c r="P67">
        <v>0.215</v>
      </c>
      <c r="Q67">
        <v>2.6074895833333331E-5</v>
      </c>
      <c r="R67">
        <v>0.23499999999999999</v>
      </c>
      <c r="S67">
        <v>9.722627314814814E-6</v>
      </c>
      <c r="T67">
        <v>0.26500000000000001</v>
      </c>
      <c r="U67">
        <v>0.19</v>
      </c>
      <c r="V67">
        <v>140</v>
      </c>
      <c r="W67">
        <v>0.30714285714285722</v>
      </c>
      <c r="X67" t="s">
        <v>67</v>
      </c>
      <c r="Y67">
        <v>1</v>
      </c>
      <c r="Z67">
        <v>1</v>
      </c>
      <c r="AA67">
        <v>0</v>
      </c>
      <c r="AB67">
        <v>1</v>
      </c>
      <c r="AC67">
        <v>1</v>
      </c>
      <c r="AD67">
        <v>0</v>
      </c>
      <c r="AE67">
        <v>1</v>
      </c>
      <c r="AF67">
        <v>0</v>
      </c>
      <c r="AG67">
        <v>3</v>
      </c>
      <c r="AH67">
        <v>3</v>
      </c>
      <c r="AI67">
        <v>1</v>
      </c>
      <c r="AJ67">
        <v>1.674658811420635E-3</v>
      </c>
      <c r="AK67">
        <v>60</v>
      </c>
      <c r="AL67">
        <v>35</v>
      </c>
      <c r="AM67">
        <v>0.58333333333333337</v>
      </c>
      <c r="AN67" t="s">
        <v>113</v>
      </c>
      <c r="AO67">
        <v>1</v>
      </c>
      <c r="AP67">
        <v>516</v>
      </c>
      <c r="AQ67">
        <v>3</v>
      </c>
      <c r="AR67">
        <v>-2</v>
      </c>
      <c r="AS67" t="s">
        <v>53</v>
      </c>
      <c r="AT67">
        <v>1</v>
      </c>
      <c r="AU67" t="b">
        <v>1</v>
      </c>
      <c r="AV67">
        <f t="shared" ref="AV67:AV130" si="3">R67-P67</f>
        <v>1.999999999999999E-2</v>
      </c>
      <c r="AW67">
        <f t="shared" ref="AW67:AW130" si="4">T67-P67</f>
        <v>5.0000000000000017E-2</v>
      </c>
      <c r="AX67">
        <f t="shared" ref="AX67:AX130" si="5">U67-P67</f>
        <v>-2.4999999999999994E-2</v>
      </c>
    </row>
    <row r="68" spans="1:50" x14ac:dyDescent="0.25">
      <c r="A68">
        <v>2000</v>
      </c>
      <c r="B68">
        <v>200</v>
      </c>
      <c r="C68" t="s">
        <v>109</v>
      </c>
      <c r="D68">
        <v>0.255</v>
      </c>
      <c r="E68">
        <v>13</v>
      </c>
      <c r="F68">
        <v>0.28000000000000003</v>
      </c>
      <c r="G68">
        <v>5.4281250000000004E-7</v>
      </c>
      <c r="H68" t="s">
        <v>846</v>
      </c>
      <c r="I68" t="s">
        <v>1024</v>
      </c>
      <c r="J68">
        <v>13</v>
      </c>
      <c r="K68" t="s">
        <v>134</v>
      </c>
      <c r="L68">
        <v>3</v>
      </c>
      <c r="M68" t="s">
        <v>135</v>
      </c>
      <c r="N68">
        <v>0</v>
      </c>
      <c r="O68">
        <v>0.28000000000000003</v>
      </c>
      <c r="P68">
        <v>0.24</v>
      </c>
      <c r="Q68">
        <v>2.5972511574074079E-5</v>
      </c>
      <c r="R68">
        <v>0.21</v>
      </c>
      <c r="S68">
        <v>1.160059027777778E-5</v>
      </c>
      <c r="T68">
        <v>0.26500000000000001</v>
      </c>
      <c r="U68">
        <v>0.25</v>
      </c>
      <c r="V68">
        <v>144</v>
      </c>
      <c r="W68">
        <v>7.6388888888888895E-2</v>
      </c>
      <c r="X68" t="s">
        <v>78</v>
      </c>
      <c r="Y68">
        <v>1</v>
      </c>
      <c r="Z68">
        <v>2</v>
      </c>
      <c r="AA68">
        <v>0</v>
      </c>
      <c r="AB68">
        <v>1</v>
      </c>
      <c r="AC68">
        <v>0</v>
      </c>
      <c r="AD68">
        <v>2</v>
      </c>
      <c r="AE68">
        <v>0</v>
      </c>
      <c r="AF68">
        <v>3</v>
      </c>
      <c r="AG68">
        <v>11</v>
      </c>
      <c r="AH68">
        <v>7</v>
      </c>
      <c r="AI68">
        <v>1</v>
      </c>
      <c r="AJ68">
        <v>0.17874797714275539</v>
      </c>
      <c r="AK68">
        <v>20</v>
      </c>
      <c r="AL68">
        <v>11</v>
      </c>
      <c r="AM68">
        <v>0.55000000000000004</v>
      </c>
      <c r="AN68" t="s">
        <v>113</v>
      </c>
      <c r="AO68">
        <v>2</v>
      </c>
      <c r="AP68">
        <v>154</v>
      </c>
      <c r="AQ68">
        <v>1</v>
      </c>
      <c r="AR68">
        <v>0.5</v>
      </c>
      <c r="AS68" t="s">
        <v>53</v>
      </c>
      <c r="AT68">
        <v>1</v>
      </c>
      <c r="AU68" t="b">
        <v>0</v>
      </c>
      <c r="AV68">
        <f t="shared" si="3"/>
        <v>-0.03</v>
      </c>
      <c r="AW68">
        <f t="shared" si="4"/>
        <v>2.5000000000000022E-2</v>
      </c>
      <c r="AX68">
        <f t="shared" si="5"/>
        <v>1.0000000000000009E-2</v>
      </c>
    </row>
    <row r="69" spans="1:50" x14ac:dyDescent="0.25">
      <c r="A69">
        <v>2000</v>
      </c>
      <c r="B69">
        <v>200</v>
      </c>
      <c r="C69" t="s">
        <v>109</v>
      </c>
      <c r="D69">
        <v>0.255</v>
      </c>
      <c r="E69">
        <v>13</v>
      </c>
      <c r="F69">
        <v>0.28000000000000003</v>
      </c>
      <c r="G69">
        <v>6.1777777777777773E-7</v>
      </c>
      <c r="H69" t="s">
        <v>836</v>
      </c>
      <c r="I69" t="s">
        <v>1018</v>
      </c>
      <c r="J69">
        <v>13</v>
      </c>
      <c r="K69" t="s">
        <v>50</v>
      </c>
      <c r="L69">
        <v>1</v>
      </c>
      <c r="M69" t="s">
        <v>116</v>
      </c>
      <c r="N69">
        <v>0</v>
      </c>
      <c r="O69">
        <v>0.28000000000000003</v>
      </c>
      <c r="P69">
        <v>0.24</v>
      </c>
      <c r="Q69">
        <v>2.589603009259259E-5</v>
      </c>
      <c r="R69">
        <v>0.21</v>
      </c>
      <c r="S69">
        <v>9.8326620370370367E-6</v>
      </c>
      <c r="T69">
        <v>0.26</v>
      </c>
      <c r="U69">
        <v>0.23</v>
      </c>
      <c r="V69">
        <v>144</v>
      </c>
      <c r="W69">
        <v>7.6388888888888895E-2</v>
      </c>
      <c r="X69" t="s">
        <v>78</v>
      </c>
      <c r="Y69">
        <v>1</v>
      </c>
      <c r="Z69">
        <v>1</v>
      </c>
      <c r="AA69">
        <v>0</v>
      </c>
      <c r="AB69">
        <v>1</v>
      </c>
      <c r="AC69">
        <v>0</v>
      </c>
      <c r="AD69">
        <v>1</v>
      </c>
      <c r="AE69">
        <v>0</v>
      </c>
      <c r="AF69">
        <v>1</v>
      </c>
      <c r="AG69">
        <v>4</v>
      </c>
      <c r="AH69">
        <v>3</v>
      </c>
      <c r="AI69">
        <v>1</v>
      </c>
      <c r="AJ69">
        <v>7.6356463529262814E-3</v>
      </c>
      <c r="AK69">
        <v>20</v>
      </c>
      <c r="AL69">
        <v>11</v>
      </c>
      <c r="AM69">
        <v>0.55000000000000004</v>
      </c>
      <c r="AN69" t="s">
        <v>113</v>
      </c>
      <c r="AO69">
        <v>2</v>
      </c>
      <c r="AP69">
        <v>154</v>
      </c>
      <c r="AQ69">
        <v>1</v>
      </c>
      <c r="AR69">
        <v>-0.5</v>
      </c>
      <c r="AS69" t="s">
        <v>53</v>
      </c>
      <c r="AT69">
        <v>1</v>
      </c>
      <c r="AU69" t="b">
        <v>0</v>
      </c>
      <c r="AV69">
        <f t="shared" si="3"/>
        <v>-0.03</v>
      </c>
      <c r="AW69">
        <f t="shared" si="4"/>
        <v>2.0000000000000018E-2</v>
      </c>
      <c r="AX69">
        <f t="shared" si="5"/>
        <v>-9.9999999999999811E-3</v>
      </c>
    </row>
    <row r="70" spans="1:50" x14ac:dyDescent="0.25">
      <c r="A70">
        <v>2000</v>
      </c>
      <c r="B70">
        <v>200</v>
      </c>
      <c r="C70" t="s">
        <v>109</v>
      </c>
      <c r="D70">
        <v>0.255</v>
      </c>
      <c r="E70">
        <v>13</v>
      </c>
      <c r="F70">
        <v>0.26500000000000001</v>
      </c>
      <c r="G70">
        <v>6.0168981481481478E-7</v>
      </c>
      <c r="H70" t="s">
        <v>1025</v>
      </c>
      <c r="I70" t="s">
        <v>1026</v>
      </c>
      <c r="J70">
        <v>13</v>
      </c>
      <c r="K70" t="s">
        <v>50</v>
      </c>
      <c r="L70">
        <v>1</v>
      </c>
      <c r="M70" t="s">
        <v>135</v>
      </c>
      <c r="N70">
        <v>0</v>
      </c>
      <c r="O70">
        <v>0.26500000000000001</v>
      </c>
      <c r="P70">
        <v>0.23</v>
      </c>
      <c r="Q70">
        <v>2.5893680555555548E-5</v>
      </c>
      <c r="R70">
        <v>0.26</v>
      </c>
      <c r="S70">
        <v>9.7229745370370359E-6</v>
      </c>
      <c r="T70">
        <v>0.26500000000000001</v>
      </c>
      <c r="U70">
        <v>0.22</v>
      </c>
      <c r="V70">
        <v>147</v>
      </c>
      <c r="W70">
        <v>7.4829931972789115E-2</v>
      </c>
      <c r="X70" t="s">
        <v>78</v>
      </c>
      <c r="Y70">
        <v>1</v>
      </c>
      <c r="Z70">
        <v>1</v>
      </c>
      <c r="AA70">
        <v>0</v>
      </c>
      <c r="AB70">
        <v>1</v>
      </c>
      <c r="AC70">
        <v>0</v>
      </c>
      <c r="AD70">
        <v>1</v>
      </c>
      <c r="AE70">
        <v>0</v>
      </c>
      <c r="AF70">
        <v>1</v>
      </c>
      <c r="AG70">
        <v>4</v>
      </c>
      <c r="AH70">
        <v>3</v>
      </c>
      <c r="AI70">
        <v>1</v>
      </c>
      <c r="AJ70">
        <v>7.5474860371186336E-3</v>
      </c>
      <c r="AK70">
        <v>20</v>
      </c>
      <c r="AL70">
        <v>14</v>
      </c>
      <c r="AM70">
        <v>0.7</v>
      </c>
      <c r="AN70" t="s">
        <v>113</v>
      </c>
      <c r="AO70">
        <v>2</v>
      </c>
      <c r="AP70">
        <v>154</v>
      </c>
      <c r="AQ70">
        <v>2</v>
      </c>
      <c r="AR70">
        <v>1</v>
      </c>
      <c r="AS70" t="s">
        <v>53</v>
      </c>
      <c r="AT70">
        <v>1</v>
      </c>
      <c r="AU70" t="b">
        <v>0</v>
      </c>
      <c r="AV70">
        <f t="shared" si="3"/>
        <v>0.03</v>
      </c>
      <c r="AW70">
        <f t="shared" si="4"/>
        <v>3.5000000000000003E-2</v>
      </c>
      <c r="AX70">
        <f t="shared" si="5"/>
        <v>-1.0000000000000009E-2</v>
      </c>
    </row>
    <row r="71" spans="1:50" x14ac:dyDescent="0.25">
      <c r="A71">
        <v>2000</v>
      </c>
      <c r="B71">
        <v>200</v>
      </c>
      <c r="C71" t="s">
        <v>109</v>
      </c>
      <c r="D71">
        <v>0.255</v>
      </c>
      <c r="E71">
        <v>13</v>
      </c>
      <c r="F71">
        <v>0.26</v>
      </c>
      <c r="G71">
        <v>5.4245370370370373E-7</v>
      </c>
      <c r="H71" t="s">
        <v>1027</v>
      </c>
      <c r="I71" t="s">
        <v>1028</v>
      </c>
      <c r="J71">
        <v>13</v>
      </c>
      <c r="K71" t="s">
        <v>50</v>
      </c>
      <c r="L71">
        <v>1</v>
      </c>
      <c r="M71" t="s">
        <v>139</v>
      </c>
      <c r="N71">
        <v>0</v>
      </c>
      <c r="O71">
        <v>0.26</v>
      </c>
      <c r="P71">
        <v>0.215</v>
      </c>
      <c r="Q71">
        <v>2.597177083333333E-5</v>
      </c>
      <c r="R71">
        <v>0.21</v>
      </c>
      <c r="S71">
        <v>9.648020833333334E-6</v>
      </c>
      <c r="T71">
        <v>0.27</v>
      </c>
      <c r="U71">
        <v>0.20499999999999999</v>
      </c>
      <c r="V71">
        <v>148</v>
      </c>
      <c r="W71">
        <v>7.4324324324324328E-2</v>
      </c>
      <c r="X71" t="s">
        <v>78</v>
      </c>
      <c r="Y71">
        <v>1</v>
      </c>
      <c r="Z71">
        <v>1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1</v>
      </c>
      <c r="AG71">
        <v>4</v>
      </c>
      <c r="AH71">
        <v>3</v>
      </c>
      <c r="AI71">
        <v>1</v>
      </c>
      <c r="AJ71">
        <v>7.5474860371186336E-3</v>
      </c>
      <c r="AK71">
        <v>20</v>
      </c>
      <c r="AL71">
        <v>15</v>
      </c>
      <c r="AM71">
        <v>0.75</v>
      </c>
      <c r="AN71" t="s">
        <v>113</v>
      </c>
      <c r="AO71">
        <v>2</v>
      </c>
      <c r="AP71">
        <v>154</v>
      </c>
      <c r="AQ71">
        <v>2</v>
      </c>
      <c r="AR71">
        <v>-1</v>
      </c>
      <c r="AS71" t="s">
        <v>53</v>
      </c>
      <c r="AT71">
        <v>1</v>
      </c>
      <c r="AU71" t="b">
        <v>0</v>
      </c>
      <c r="AV71">
        <f t="shared" si="3"/>
        <v>-5.0000000000000044E-3</v>
      </c>
      <c r="AW71">
        <f t="shared" si="4"/>
        <v>5.5000000000000021E-2</v>
      </c>
      <c r="AX71">
        <f t="shared" si="5"/>
        <v>-1.0000000000000009E-2</v>
      </c>
    </row>
    <row r="72" spans="1:50" x14ac:dyDescent="0.25">
      <c r="A72">
        <v>2000</v>
      </c>
      <c r="B72">
        <v>200</v>
      </c>
      <c r="C72" t="s">
        <v>109</v>
      </c>
      <c r="D72">
        <v>0.255</v>
      </c>
      <c r="E72">
        <v>13</v>
      </c>
      <c r="F72">
        <v>0.26500000000000001</v>
      </c>
      <c r="G72">
        <v>7.993287037037037E-7</v>
      </c>
      <c r="H72" t="s">
        <v>1025</v>
      </c>
      <c r="I72" t="s">
        <v>1026</v>
      </c>
      <c r="J72">
        <v>13</v>
      </c>
      <c r="K72" t="s">
        <v>50</v>
      </c>
      <c r="L72">
        <v>1</v>
      </c>
      <c r="M72" t="s">
        <v>135</v>
      </c>
      <c r="N72">
        <v>0</v>
      </c>
      <c r="O72">
        <v>0.26500000000000001</v>
      </c>
      <c r="P72">
        <v>0.23</v>
      </c>
      <c r="Q72">
        <v>2.571412037037037E-5</v>
      </c>
      <c r="R72">
        <v>0.26</v>
      </c>
      <c r="S72">
        <v>9.4664236111111111E-6</v>
      </c>
      <c r="T72">
        <v>0.255</v>
      </c>
      <c r="U72">
        <v>0.22</v>
      </c>
      <c r="V72">
        <v>147</v>
      </c>
      <c r="W72">
        <v>7.4829931972789115E-2</v>
      </c>
      <c r="X72" t="s">
        <v>78</v>
      </c>
      <c r="Y72">
        <v>1</v>
      </c>
      <c r="Z72">
        <v>1</v>
      </c>
      <c r="AA72">
        <v>0</v>
      </c>
      <c r="AB72">
        <v>1</v>
      </c>
      <c r="AC72">
        <v>0</v>
      </c>
      <c r="AD72">
        <v>1</v>
      </c>
      <c r="AE72">
        <v>0</v>
      </c>
      <c r="AF72">
        <v>1</v>
      </c>
      <c r="AG72">
        <v>4</v>
      </c>
      <c r="AH72">
        <v>3</v>
      </c>
      <c r="AI72">
        <v>1</v>
      </c>
      <c r="AJ72">
        <v>7.5474860371186336E-3</v>
      </c>
      <c r="AK72">
        <v>20</v>
      </c>
      <c r="AL72">
        <v>14</v>
      </c>
      <c r="AM72">
        <v>0.7</v>
      </c>
      <c r="AN72" t="s">
        <v>113</v>
      </c>
      <c r="AO72">
        <v>2</v>
      </c>
      <c r="AP72">
        <v>154</v>
      </c>
      <c r="AQ72">
        <v>3</v>
      </c>
      <c r="AR72">
        <v>2</v>
      </c>
      <c r="AS72" t="s">
        <v>53</v>
      </c>
      <c r="AT72">
        <v>1</v>
      </c>
      <c r="AU72" t="b">
        <v>0</v>
      </c>
      <c r="AV72">
        <f t="shared" si="3"/>
        <v>0.03</v>
      </c>
      <c r="AW72">
        <f t="shared" si="4"/>
        <v>2.4999999999999994E-2</v>
      </c>
      <c r="AX72">
        <f t="shared" si="5"/>
        <v>-1.0000000000000009E-2</v>
      </c>
    </row>
    <row r="73" spans="1:50" x14ac:dyDescent="0.25">
      <c r="A73">
        <v>2000</v>
      </c>
      <c r="B73">
        <v>200</v>
      </c>
      <c r="C73" t="s">
        <v>109</v>
      </c>
      <c r="D73">
        <v>0.255</v>
      </c>
      <c r="E73">
        <v>13</v>
      </c>
      <c r="F73">
        <v>0.26</v>
      </c>
      <c r="G73">
        <v>4.3729166666666668E-7</v>
      </c>
      <c r="H73" t="s">
        <v>1027</v>
      </c>
      <c r="I73" t="s">
        <v>1028</v>
      </c>
      <c r="J73">
        <v>13</v>
      </c>
      <c r="K73" t="s">
        <v>50</v>
      </c>
      <c r="L73">
        <v>1</v>
      </c>
      <c r="M73" t="s">
        <v>139</v>
      </c>
      <c r="N73">
        <v>0</v>
      </c>
      <c r="O73">
        <v>0.26</v>
      </c>
      <c r="P73">
        <v>0.215</v>
      </c>
      <c r="Q73">
        <v>2.6871666666666669E-5</v>
      </c>
      <c r="R73">
        <v>0.21</v>
      </c>
      <c r="S73">
        <v>9.464560185185185E-6</v>
      </c>
      <c r="T73">
        <v>0.27</v>
      </c>
      <c r="U73">
        <v>0.20499999999999999</v>
      </c>
      <c r="V73">
        <v>148</v>
      </c>
      <c r="W73">
        <v>7.4324324324324328E-2</v>
      </c>
      <c r="X73" t="s">
        <v>78</v>
      </c>
      <c r="Y73">
        <v>1</v>
      </c>
      <c r="Z73">
        <v>1</v>
      </c>
      <c r="AA73">
        <v>0</v>
      </c>
      <c r="AB73">
        <v>1</v>
      </c>
      <c r="AC73">
        <v>0</v>
      </c>
      <c r="AD73">
        <v>1</v>
      </c>
      <c r="AE73">
        <v>0</v>
      </c>
      <c r="AF73">
        <v>1</v>
      </c>
      <c r="AG73">
        <v>4</v>
      </c>
      <c r="AH73">
        <v>3</v>
      </c>
      <c r="AI73">
        <v>1</v>
      </c>
      <c r="AJ73">
        <v>7.5474860371186336E-3</v>
      </c>
      <c r="AK73">
        <v>20</v>
      </c>
      <c r="AL73">
        <v>15</v>
      </c>
      <c r="AM73">
        <v>0.75</v>
      </c>
      <c r="AN73" t="s">
        <v>113</v>
      </c>
      <c r="AO73">
        <v>2</v>
      </c>
      <c r="AP73">
        <v>154</v>
      </c>
      <c r="AQ73">
        <v>3</v>
      </c>
      <c r="AR73">
        <v>-2</v>
      </c>
      <c r="AS73" t="s">
        <v>53</v>
      </c>
      <c r="AT73">
        <v>1</v>
      </c>
      <c r="AU73" t="b">
        <v>0</v>
      </c>
      <c r="AV73">
        <f t="shared" si="3"/>
        <v>-5.0000000000000044E-3</v>
      </c>
      <c r="AW73">
        <f t="shared" si="4"/>
        <v>5.5000000000000021E-2</v>
      </c>
      <c r="AX73">
        <f t="shared" si="5"/>
        <v>-1.0000000000000009E-2</v>
      </c>
    </row>
    <row r="74" spans="1:50" x14ac:dyDescent="0.25">
      <c r="A74">
        <v>2000</v>
      </c>
      <c r="B74">
        <v>200</v>
      </c>
      <c r="C74" t="s">
        <v>109</v>
      </c>
      <c r="D74">
        <v>0.255</v>
      </c>
      <c r="E74">
        <v>13</v>
      </c>
      <c r="F74">
        <v>0.24</v>
      </c>
      <c r="G74">
        <v>4.378009259259259E-7</v>
      </c>
      <c r="H74" t="s">
        <v>851</v>
      </c>
      <c r="I74" t="s">
        <v>1029</v>
      </c>
      <c r="J74">
        <v>13</v>
      </c>
      <c r="K74" t="s">
        <v>50</v>
      </c>
      <c r="L74">
        <v>1</v>
      </c>
      <c r="M74" t="s">
        <v>141</v>
      </c>
      <c r="N74">
        <v>0</v>
      </c>
      <c r="O74">
        <v>0.24</v>
      </c>
      <c r="P74">
        <v>0.255</v>
      </c>
      <c r="Q74">
        <v>3.0351458333333331E-5</v>
      </c>
      <c r="R74">
        <v>0.22500000000000001</v>
      </c>
      <c r="S74">
        <v>9.6467476851851855E-6</v>
      </c>
      <c r="T74">
        <v>0.27</v>
      </c>
      <c r="U74">
        <v>0.22500000000000001</v>
      </c>
      <c r="V74">
        <v>152</v>
      </c>
      <c r="W74">
        <v>0.1710526315789474</v>
      </c>
      <c r="X74" t="s">
        <v>90</v>
      </c>
      <c r="Y74">
        <v>1</v>
      </c>
      <c r="Z74">
        <v>1</v>
      </c>
      <c r="AA74">
        <v>0</v>
      </c>
      <c r="AB74">
        <v>1</v>
      </c>
      <c r="AC74">
        <v>1</v>
      </c>
      <c r="AD74">
        <v>0</v>
      </c>
      <c r="AE74">
        <v>1</v>
      </c>
      <c r="AF74">
        <v>0</v>
      </c>
      <c r="AG74">
        <v>2</v>
      </c>
      <c r="AH74">
        <v>2</v>
      </c>
      <c r="AI74">
        <v>1</v>
      </c>
      <c r="AJ74">
        <v>1.756990359372407E-3</v>
      </c>
      <c r="AK74">
        <v>140</v>
      </c>
      <c r="AL74">
        <v>115</v>
      </c>
      <c r="AM74">
        <v>0.8214285714285714</v>
      </c>
      <c r="AN74" t="s">
        <v>113</v>
      </c>
      <c r="AO74">
        <v>1</v>
      </c>
      <c r="AP74">
        <v>1284</v>
      </c>
      <c r="AQ74">
        <v>1</v>
      </c>
      <c r="AR74">
        <v>0.5</v>
      </c>
      <c r="AS74" t="s">
        <v>53</v>
      </c>
      <c r="AT74">
        <v>1</v>
      </c>
      <c r="AU74" t="b">
        <v>1</v>
      </c>
      <c r="AV74">
        <f t="shared" si="3"/>
        <v>-0.03</v>
      </c>
      <c r="AW74">
        <f t="shared" si="4"/>
        <v>1.5000000000000013E-2</v>
      </c>
      <c r="AX74">
        <f t="shared" si="5"/>
        <v>-0.03</v>
      </c>
    </row>
    <row r="75" spans="1:50" x14ac:dyDescent="0.25">
      <c r="A75">
        <v>2000</v>
      </c>
      <c r="B75">
        <v>200</v>
      </c>
      <c r="C75" t="s">
        <v>109</v>
      </c>
      <c r="D75">
        <v>0.255</v>
      </c>
      <c r="E75">
        <v>13</v>
      </c>
      <c r="F75">
        <v>0.26500000000000001</v>
      </c>
      <c r="G75">
        <v>5.4246527777777777E-7</v>
      </c>
      <c r="H75" t="s">
        <v>836</v>
      </c>
      <c r="I75" t="s">
        <v>1018</v>
      </c>
      <c r="J75">
        <v>13</v>
      </c>
      <c r="K75" t="s">
        <v>50</v>
      </c>
      <c r="L75">
        <v>1</v>
      </c>
      <c r="M75" t="s">
        <v>116</v>
      </c>
      <c r="N75">
        <v>0</v>
      </c>
      <c r="O75">
        <v>0.24</v>
      </c>
      <c r="P75">
        <v>0.19500000000000001</v>
      </c>
      <c r="Q75">
        <v>2.6333136574074072E-5</v>
      </c>
      <c r="R75">
        <v>0.22500000000000001</v>
      </c>
      <c r="S75">
        <v>9.4663078703703705E-6</v>
      </c>
      <c r="T75">
        <v>0.26500000000000001</v>
      </c>
      <c r="U75">
        <v>0.2</v>
      </c>
      <c r="V75">
        <v>147</v>
      </c>
      <c r="W75">
        <v>0.27210884353741499</v>
      </c>
      <c r="X75" t="s">
        <v>90</v>
      </c>
      <c r="Y75">
        <v>1</v>
      </c>
      <c r="Z75">
        <v>1</v>
      </c>
      <c r="AA75">
        <v>0</v>
      </c>
      <c r="AB75">
        <v>1</v>
      </c>
      <c r="AC75">
        <v>1</v>
      </c>
      <c r="AD75">
        <v>0</v>
      </c>
      <c r="AE75">
        <v>1</v>
      </c>
      <c r="AF75">
        <v>0</v>
      </c>
      <c r="AG75">
        <v>2</v>
      </c>
      <c r="AH75">
        <v>2</v>
      </c>
      <c r="AI75">
        <v>1</v>
      </c>
      <c r="AJ75">
        <v>1.756990359372407E-3</v>
      </c>
      <c r="AK75">
        <v>114</v>
      </c>
      <c r="AL75">
        <v>86</v>
      </c>
      <c r="AM75">
        <v>0.75438596491228072</v>
      </c>
      <c r="AN75" t="s">
        <v>113</v>
      </c>
      <c r="AO75">
        <v>1</v>
      </c>
      <c r="AP75">
        <v>1284</v>
      </c>
      <c r="AQ75">
        <v>1</v>
      </c>
      <c r="AR75">
        <v>-0.5</v>
      </c>
      <c r="AS75" t="s">
        <v>53</v>
      </c>
      <c r="AT75">
        <v>1</v>
      </c>
      <c r="AU75" t="b">
        <v>1</v>
      </c>
      <c r="AV75">
        <f t="shared" si="3"/>
        <v>0.03</v>
      </c>
      <c r="AW75">
        <f t="shared" si="4"/>
        <v>7.0000000000000007E-2</v>
      </c>
      <c r="AX75">
        <f t="shared" si="5"/>
        <v>5.0000000000000044E-3</v>
      </c>
    </row>
    <row r="76" spans="1:50" x14ac:dyDescent="0.25">
      <c r="A76">
        <v>2000</v>
      </c>
      <c r="B76">
        <v>200</v>
      </c>
      <c r="C76" t="s">
        <v>109</v>
      </c>
      <c r="D76">
        <v>0.255</v>
      </c>
      <c r="E76">
        <v>13</v>
      </c>
      <c r="F76">
        <v>0.2</v>
      </c>
      <c r="G76">
        <v>6.185300925925926E-7</v>
      </c>
      <c r="H76" t="s">
        <v>1030</v>
      </c>
      <c r="I76" t="s">
        <v>1031</v>
      </c>
      <c r="J76">
        <v>13</v>
      </c>
      <c r="K76" t="s">
        <v>50</v>
      </c>
      <c r="L76">
        <v>1</v>
      </c>
      <c r="M76" t="s">
        <v>144</v>
      </c>
      <c r="N76">
        <v>0</v>
      </c>
      <c r="O76">
        <v>0.14499999999999999</v>
      </c>
      <c r="P76">
        <v>0.22</v>
      </c>
      <c r="Q76">
        <v>2.607710648148148E-5</v>
      </c>
      <c r="R76">
        <v>0.27</v>
      </c>
      <c r="S76">
        <v>9.4669097222222228E-6</v>
      </c>
      <c r="T76">
        <v>0.255</v>
      </c>
      <c r="U76">
        <v>0.16</v>
      </c>
      <c r="V76">
        <v>160</v>
      </c>
      <c r="W76">
        <v>0</v>
      </c>
      <c r="X76" t="s">
        <v>90</v>
      </c>
      <c r="Y76">
        <v>1</v>
      </c>
      <c r="Z76">
        <v>1</v>
      </c>
      <c r="AA76">
        <v>0</v>
      </c>
      <c r="AB76">
        <v>1</v>
      </c>
      <c r="AC76">
        <v>1</v>
      </c>
      <c r="AD76">
        <v>0</v>
      </c>
      <c r="AE76">
        <v>1</v>
      </c>
      <c r="AF76">
        <v>0</v>
      </c>
      <c r="AG76">
        <v>3</v>
      </c>
      <c r="AH76">
        <v>3</v>
      </c>
      <c r="AI76">
        <v>1</v>
      </c>
      <c r="AJ76">
        <v>1.6638542216761141E-3</v>
      </c>
      <c r="AK76">
        <v>140</v>
      </c>
      <c r="AL76">
        <v>123</v>
      </c>
      <c r="AM76">
        <v>0.87857142857142856</v>
      </c>
      <c r="AN76" t="s">
        <v>113</v>
      </c>
      <c r="AO76">
        <v>1</v>
      </c>
      <c r="AP76">
        <v>1284</v>
      </c>
      <c r="AQ76">
        <v>2</v>
      </c>
      <c r="AR76">
        <v>1</v>
      </c>
      <c r="AS76" t="s">
        <v>53</v>
      </c>
      <c r="AT76">
        <v>1</v>
      </c>
      <c r="AU76" t="b">
        <v>1</v>
      </c>
      <c r="AV76">
        <f t="shared" si="3"/>
        <v>5.0000000000000017E-2</v>
      </c>
      <c r="AW76">
        <f t="shared" si="4"/>
        <v>3.5000000000000003E-2</v>
      </c>
      <c r="AX76">
        <f t="shared" si="5"/>
        <v>-0.06</v>
      </c>
    </row>
    <row r="77" spans="1:50" x14ac:dyDescent="0.25">
      <c r="A77">
        <v>2000</v>
      </c>
      <c r="B77">
        <v>200</v>
      </c>
      <c r="C77" t="s">
        <v>109</v>
      </c>
      <c r="D77">
        <v>0.255</v>
      </c>
      <c r="E77">
        <v>13</v>
      </c>
      <c r="F77">
        <v>0.2</v>
      </c>
      <c r="G77">
        <v>6.1894675925925923E-7</v>
      </c>
      <c r="H77" t="s">
        <v>840</v>
      </c>
      <c r="I77" t="s">
        <v>1020</v>
      </c>
      <c r="J77">
        <v>13</v>
      </c>
      <c r="K77" t="s">
        <v>50</v>
      </c>
      <c r="L77">
        <v>1</v>
      </c>
      <c r="M77" t="s">
        <v>121</v>
      </c>
      <c r="N77">
        <v>0</v>
      </c>
      <c r="O77">
        <v>0.15</v>
      </c>
      <c r="P77">
        <v>0.15</v>
      </c>
      <c r="Q77">
        <v>3.053671296296296E-5</v>
      </c>
      <c r="R77">
        <v>0.16500000000000001</v>
      </c>
      <c r="S77">
        <v>9.6464467592592586E-6</v>
      </c>
      <c r="T77">
        <v>0.24</v>
      </c>
      <c r="U77">
        <v>0.13</v>
      </c>
      <c r="V77">
        <v>160</v>
      </c>
      <c r="W77">
        <v>0.25624999999999998</v>
      </c>
      <c r="X77" t="s">
        <v>90</v>
      </c>
      <c r="Y77">
        <v>1</v>
      </c>
      <c r="Z77">
        <v>1</v>
      </c>
      <c r="AA77">
        <v>0</v>
      </c>
      <c r="AB77">
        <v>1</v>
      </c>
      <c r="AC77">
        <v>1</v>
      </c>
      <c r="AD77">
        <v>0</v>
      </c>
      <c r="AE77">
        <v>1</v>
      </c>
      <c r="AF77">
        <v>0</v>
      </c>
      <c r="AG77">
        <v>2</v>
      </c>
      <c r="AH77">
        <v>2</v>
      </c>
      <c r="AI77">
        <v>1</v>
      </c>
      <c r="AJ77">
        <v>1.756990359372407E-3</v>
      </c>
      <c r="AK77">
        <v>83</v>
      </c>
      <c r="AL77">
        <v>67</v>
      </c>
      <c r="AM77">
        <v>0.80722891566265065</v>
      </c>
      <c r="AN77" t="s">
        <v>113</v>
      </c>
      <c r="AO77">
        <v>1</v>
      </c>
      <c r="AP77">
        <v>1284</v>
      </c>
      <c r="AQ77">
        <v>2</v>
      </c>
      <c r="AR77">
        <v>-1</v>
      </c>
      <c r="AS77" t="s">
        <v>53</v>
      </c>
      <c r="AT77">
        <v>1</v>
      </c>
      <c r="AU77" t="b">
        <v>1</v>
      </c>
      <c r="AV77">
        <f t="shared" si="3"/>
        <v>1.5000000000000013E-2</v>
      </c>
      <c r="AW77">
        <f t="shared" si="4"/>
        <v>0.09</v>
      </c>
      <c r="AX77">
        <f t="shared" si="5"/>
        <v>-1.999999999999999E-2</v>
      </c>
    </row>
    <row r="78" spans="1:50" x14ac:dyDescent="0.25">
      <c r="A78">
        <v>2000</v>
      </c>
      <c r="B78">
        <v>200</v>
      </c>
      <c r="C78" t="s">
        <v>109</v>
      </c>
      <c r="D78">
        <v>0.255</v>
      </c>
      <c r="E78">
        <v>13</v>
      </c>
      <c r="F78">
        <v>0.19500000000000001</v>
      </c>
      <c r="G78">
        <v>2.7791666666666672E-7</v>
      </c>
      <c r="H78" t="s">
        <v>1032</v>
      </c>
      <c r="I78" t="s">
        <v>1033</v>
      </c>
      <c r="J78">
        <v>10</v>
      </c>
      <c r="K78" t="s">
        <v>50</v>
      </c>
      <c r="L78">
        <v>1</v>
      </c>
      <c r="M78" t="s">
        <v>147</v>
      </c>
      <c r="N78">
        <v>0</v>
      </c>
      <c r="O78">
        <v>0.11</v>
      </c>
      <c r="P78">
        <v>0.19500000000000001</v>
      </c>
      <c r="Q78">
        <v>2.6048171296296299E-5</v>
      </c>
      <c r="R78">
        <v>0.27500000000000002</v>
      </c>
      <c r="S78">
        <v>9.9028009259259257E-6</v>
      </c>
      <c r="T78">
        <v>0.255</v>
      </c>
      <c r="U78">
        <v>0.125</v>
      </c>
      <c r="V78">
        <v>161</v>
      </c>
      <c r="W78">
        <v>0</v>
      </c>
      <c r="X78" t="s">
        <v>90</v>
      </c>
      <c r="Y78">
        <v>1</v>
      </c>
      <c r="Z78">
        <v>1</v>
      </c>
      <c r="AA78">
        <v>0</v>
      </c>
      <c r="AB78">
        <v>1</v>
      </c>
      <c r="AC78">
        <v>1</v>
      </c>
      <c r="AD78">
        <v>0</v>
      </c>
      <c r="AE78">
        <v>1</v>
      </c>
      <c r="AF78">
        <v>0</v>
      </c>
      <c r="AG78">
        <v>3</v>
      </c>
      <c r="AH78">
        <v>3</v>
      </c>
      <c r="AI78">
        <v>1</v>
      </c>
      <c r="AJ78">
        <v>2.148725270982671E-3</v>
      </c>
      <c r="AK78">
        <v>140</v>
      </c>
      <c r="AL78">
        <v>124</v>
      </c>
      <c r="AM78">
        <v>0.88571428571428568</v>
      </c>
      <c r="AN78" t="s">
        <v>113</v>
      </c>
      <c r="AO78">
        <v>1</v>
      </c>
      <c r="AP78">
        <v>1284</v>
      </c>
      <c r="AQ78">
        <v>3</v>
      </c>
      <c r="AR78">
        <v>2</v>
      </c>
      <c r="AS78" t="s">
        <v>53</v>
      </c>
      <c r="AT78">
        <v>1</v>
      </c>
      <c r="AU78" t="b">
        <v>1</v>
      </c>
      <c r="AV78">
        <f t="shared" si="3"/>
        <v>8.0000000000000016E-2</v>
      </c>
      <c r="AW78">
        <f t="shared" si="4"/>
        <v>0.06</v>
      </c>
      <c r="AX78">
        <f t="shared" si="5"/>
        <v>-7.0000000000000007E-2</v>
      </c>
    </row>
    <row r="79" spans="1:50" x14ac:dyDescent="0.25">
      <c r="A79">
        <v>2000</v>
      </c>
      <c r="B79">
        <v>200</v>
      </c>
      <c r="C79" t="s">
        <v>109</v>
      </c>
      <c r="D79">
        <v>0.255</v>
      </c>
      <c r="E79">
        <v>13</v>
      </c>
      <c r="F79">
        <v>0.125</v>
      </c>
      <c r="G79">
        <v>6.1774305555555551E-7</v>
      </c>
      <c r="H79" t="s">
        <v>843</v>
      </c>
      <c r="I79" t="s">
        <v>1020</v>
      </c>
      <c r="J79">
        <v>13</v>
      </c>
      <c r="K79" t="s">
        <v>50</v>
      </c>
      <c r="L79">
        <v>1</v>
      </c>
      <c r="M79" t="s">
        <v>128</v>
      </c>
      <c r="N79">
        <v>0</v>
      </c>
      <c r="O79">
        <v>0.115</v>
      </c>
      <c r="P79">
        <v>9.5000000000000001E-2</v>
      </c>
      <c r="Q79">
        <v>2.6689409722222219E-5</v>
      </c>
      <c r="R79">
        <v>0.22500000000000001</v>
      </c>
      <c r="S79">
        <v>9.4654861111111116E-6</v>
      </c>
      <c r="T79">
        <v>0.26500000000000001</v>
      </c>
      <c r="U79">
        <v>8.5000000000000006E-2</v>
      </c>
      <c r="V79">
        <v>175</v>
      </c>
      <c r="W79">
        <v>0</v>
      </c>
      <c r="X79" t="s">
        <v>90</v>
      </c>
      <c r="Y79">
        <v>1</v>
      </c>
      <c r="Z79">
        <v>1</v>
      </c>
      <c r="AA79">
        <v>0</v>
      </c>
      <c r="AB79">
        <v>1</v>
      </c>
      <c r="AC79">
        <v>1</v>
      </c>
      <c r="AD79">
        <v>0</v>
      </c>
      <c r="AE79">
        <v>1</v>
      </c>
      <c r="AF79">
        <v>0</v>
      </c>
      <c r="AG79">
        <v>2</v>
      </c>
      <c r="AH79">
        <v>2</v>
      </c>
      <c r="AI79">
        <v>1</v>
      </c>
      <c r="AJ79">
        <v>1.756990359372407E-3</v>
      </c>
      <c r="AK79">
        <v>22</v>
      </c>
      <c r="AL79">
        <v>20</v>
      </c>
      <c r="AM79">
        <v>0.90909090909090906</v>
      </c>
      <c r="AN79" t="s">
        <v>113</v>
      </c>
      <c r="AO79">
        <v>1</v>
      </c>
      <c r="AP79">
        <v>1284</v>
      </c>
      <c r="AQ79">
        <v>3</v>
      </c>
      <c r="AR79">
        <v>-2</v>
      </c>
      <c r="AS79" t="s">
        <v>53</v>
      </c>
      <c r="AT79">
        <v>1</v>
      </c>
      <c r="AU79" t="b">
        <v>1</v>
      </c>
      <c r="AV79">
        <f t="shared" si="3"/>
        <v>0.13</v>
      </c>
      <c r="AW79">
        <f t="shared" si="4"/>
        <v>0.17</v>
      </c>
      <c r="AX79">
        <f t="shared" si="5"/>
        <v>-9.999999999999995E-3</v>
      </c>
    </row>
    <row r="80" spans="1:50" x14ac:dyDescent="0.25">
      <c r="A80">
        <v>2000</v>
      </c>
      <c r="B80">
        <v>200</v>
      </c>
      <c r="C80" t="s">
        <v>109</v>
      </c>
      <c r="D80">
        <v>0.255</v>
      </c>
      <c r="E80">
        <v>13</v>
      </c>
      <c r="F80">
        <v>0.27</v>
      </c>
      <c r="G80">
        <v>5.4283564814814813E-7</v>
      </c>
      <c r="H80" t="s">
        <v>836</v>
      </c>
      <c r="I80" t="s">
        <v>1018</v>
      </c>
      <c r="J80">
        <v>13</v>
      </c>
      <c r="K80" t="s">
        <v>50</v>
      </c>
      <c r="L80">
        <v>1</v>
      </c>
      <c r="M80" t="s">
        <v>116</v>
      </c>
      <c r="N80">
        <v>0</v>
      </c>
      <c r="O80">
        <v>0.27500000000000002</v>
      </c>
      <c r="P80">
        <v>0.24</v>
      </c>
      <c r="Q80">
        <v>2.749395833333334E-5</v>
      </c>
      <c r="R80">
        <v>0.22</v>
      </c>
      <c r="S80">
        <v>9.4662731481481485E-6</v>
      </c>
      <c r="T80">
        <v>0.255</v>
      </c>
      <c r="U80">
        <v>0.215</v>
      </c>
      <c r="V80">
        <v>146</v>
      </c>
      <c r="W80">
        <v>4.1095890410958902E-2</v>
      </c>
      <c r="X80" t="s">
        <v>124</v>
      </c>
      <c r="Y80">
        <v>1</v>
      </c>
      <c r="Z80">
        <v>1</v>
      </c>
      <c r="AA80">
        <v>0</v>
      </c>
      <c r="AB80">
        <v>1</v>
      </c>
      <c r="AC80">
        <v>1</v>
      </c>
      <c r="AD80">
        <v>0</v>
      </c>
      <c r="AE80">
        <v>1</v>
      </c>
      <c r="AF80">
        <v>0</v>
      </c>
      <c r="AG80">
        <v>6</v>
      </c>
      <c r="AH80">
        <v>4</v>
      </c>
      <c r="AI80">
        <v>1</v>
      </c>
      <c r="AJ80">
        <v>7.6356463529262814E-3</v>
      </c>
      <c r="AK80">
        <v>93</v>
      </c>
      <c r="AL80">
        <v>75</v>
      </c>
      <c r="AM80">
        <v>0.80645161290322576</v>
      </c>
      <c r="AN80" t="s">
        <v>113</v>
      </c>
      <c r="AO80">
        <v>2</v>
      </c>
      <c r="AP80">
        <v>784</v>
      </c>
      <c r="AQ80">
        <v>1</v>
      </c>
      <c r="AR80">
        <v>0.5</v>
      </c>
      <c r="AS80" t="s">
        <v>53</v>
      </c>
      <c r="AT80">
        <v>1</v>
      </c>
      <c r="AU80" t="b">
        <v>1</v>
      </c>
      <c r="AV80">
        <f t="shared" si="3"/>
        <v>-1.999999999999999E-2</v>
      </c>
      <c r="AW80">
        <f t="shared" si="4"/>
        <v>1.5000000000000013E-2</v>
      </c>
      <c r="AX80">
        <f t="shared" si="5"/>
        <v>-2.4999999999999994E-2</v>
      </c>
    </row>
    <row r="81" spans="1:50" x14ac:dyDescent="0.25">
      <c r="A81">
        <v>2000</v>
      </c>
      <c r="B81">
        <v>200</v>
      </c>
      <c r="C81" t="s">
        <v>109</v>
      </c>
      <c r="D81">
        <v>0.255</v>
      </c>
      <c r="E81">
        <v>13</v>
      </c>
      <c r="F81">
        <v>0.28999999999999998</v>
      </c>
      <c r="G81">
        <v>5.428819444444445E-7</v>
      </c>
      <c r="H81" t="s">
        <v>836</v>
      </c>
      <c r="I81" t="s">
        <v>1018</v>
      </c>
      <c r="J81">
        <v>13</v>
      </c>
      <c r="K81" t="s">
        <v>50</v>
      </c>
      <c r="L81">
        <v>1</v>
      </c>
      <c r="M81" t="s">
        <v>116</v>
      </c>
      <c r="N81">
        <v>0</v>
      </c>
      <c r="O81">
        <v>0.28999999999999998</v>
      </c>
      <c r="P81">
        <v>0.22500000000000001</v>
      </c>
      <c r="Q81">
        <v>2.418975694444445E-5</v>
      </c>
      <c r="R81">
        <v>0.25</v>
      </c>
      <c r="S81">
        <v>1.0006481481481481E-5</v>
      </c>
      <c r="T81">
        <v>0.26</v>
      </c>
      <c r="U81">
        <v>0.21</v>
      </c>
      <c r="V81">
        <v>142</v>
      </c>
      <c r="W81">
        <v>0.41549295774647887</v>
      </c>
      <c r="X81" t="s">
        <v>124</v>
      </c>
      <c r="Y81">
        <v>1</v>
      </c>
      <c r="Z81">
        <v>1</v>
      </c>
      <c r="AA81">
        <v>0</v>
      </c>
      <c r="AB81">
        <v>1</v>
      </c>
      <c r="AC81">
        <v>1</v>
      </c>
      <c r="AD81">
        <v>0</v>
      </c>
      <c r="AE81">
        <v>1</v>
      </c>
      <c r="AF81">
        <v>0</v>
      </c>
      <c r="AG81">
        <v>6</v>
      </c>
      <c r="AH81">
        <v>4</v>
      </c>
      <c r="AI81">
        <v>1</v>
      </c>
      <c r="AJ81">
        <v>7.6356463529262814E-3</v>
      </c>
      <c r="AK81">
        <v>56</v>
      </c>
      <c r="AL81">
        <v>46</v>
      </c>
      <c r="AM81">
        <v>0.8214285714285714</v>
      </c>
      <c r="AN81" t="s">
        <v>113</v>
      </c>
      <c r="AO81">
        <v>2</v>
      </c>
      <c r="AP81">
        <v>784</v>
      </c>
      <c r="AQ81">
        <v>1</v>
      </c>
      <c r="AR81">
        <v>-0.5</v>
      </c>
      <c r="AS81" t="s">
        <v>53</v>
      </c>
      <c r="AT81">
        <v>1</v>
      </c>
      <c r="AU81" t="b">
        <v>1</v>
      </c>
      <c r="AV81">
        <f t="shared" si="3"/>
        <v>2.4999999999999994E-2</v>
      </c>
      <c r="AW81">
        <f t="shared" si="4"/>
        <v>3.5000000000000003E-2</v>
      </c>
      <c r="AX81">
        <f t="shared" si="5"/>
        <v>-1.5000000000000013E-2</v>
      </c>
    </row>
    <row r="82" spans="1:50" x14ac:dyDescent="0.25">
      <c r="A82">
        <v>2000</v>
      </c>
      <c r="B82">
        <v>200</v>
      </c>
      <c r="C82" t="s">
        <v>109</v>
      </c>
      <c r="D82">
        <v>0.255</v>
      </c>
      <c r="E82">
        <v>13</v>
      </c>
      <c r="F82">
        <v>0.245</v>
      </c>
      <c r="G82">
        <v>5.4251157407407403E-7</v>
      </c>
      <c r="H82" t="s">
        <v>1034</v>
      </c>
      <c r="I82" t="s">
        <v>1035</v>
      </c>
      <c r="J82">
        <v>10</v>
      </c>
      <c r="K82" t="s">
        <v>50</v>
      </c>
      <c r="L82">
        <v>1</v>
      </c>
      <c r="M82" t="s">
        <v>150</v>
      </c>
      <c r="N82">
        <v>1.8121527777777781E-7</v>
      </c>
      <c r="O82">
        <v>0.21</v>
      </c>
      <c r="P82">
        <v>0.215</v>
      </c>
      <c r="Q82">
        <v>2.8034039351851851E-5</v>
      </c>
      <c r="R82">
        <v>0.24</v>
      </c>
      <c r="S82">
        <v>9.2843171296296292E-6</v>
      </c>
      <c r="T82">
        <v>0.26</v>
      </c>
      <c r="U82">
        <v>0.19</v>
      </c>
      <c r="V82">
        <v>151</v>
      </c>
      <c r="W82">
        <v>0</v>
      </c>
      <c r="X82" t="s">
        <v>124</v>
      </c>
      <c r="Y82">
        <v>1</v>
      </c>
      <c r="Z82">
        <v>1</v>
      </c>
      <c r="AA82">
        <v>0</v>
      </c>
      <c r="AB82">
        <v>1</v>
      </c>
      <c r="AC82">
        <v>1</v>
      </c>
      <c r="AD82">
        <v>0</v>
      </c>
      <c r="AE82">
        <v>1</v>
      </c>
      <c r="AF82">
        <v>0</v>
      </c>
      <c r="AG82">
        <v>6</v>
      </c>
      <c r="AH82">
        <v>4</v>
      </c>
      <c r="AI82">
        <v>1</v>
      </c>
      <c r="AJ82">
        <v>9.7877545056833798E-3</v>
      </c>
      <c r="AK82">
        <v>93</v>
      </c>
      <c r="AL82">
        <v>80</v>
      </c>
      <c r="AM82">
        <v>0.86021505376344087</v>
      </c>
      <c r="AN82" t="s">
        <v>113</v>
      </c>
      <c r="AO82">
        <v>2</v>
      </c>
      <c r="AP82">
        <v>784</v>
      </c>
      <c r="AQ82">
        <v>2</v>
      </c>
      <c r="AR82">
        <v>1</v>
      </c>
      <c r="AS82" t="s">
        <v>53</v>
      </c>
      <c r="AT82">
        <v>1</v>
      </c>
      <c r="AU82" t="b">
        <v>1</v>
      </c>
      <c r="AV82">
        <f t="shared" si="3"/>
        <v>2.4999999999999994E-2</v>
      </c>
      <c r="AW82">
        <f t="shared" si="4"/>
        <v>4.5000000000000012E-2</v>
      </c>
      <c r="AX82">
        <f t="shared" si="5"/>
        <v>-2.4999999999999994E-2</v>
      </c>
    </row>
    <row r="83" spans="1:50" x14ac:dyDescent="0.25">
      <c r="A83">
        <v>2000</v>
      </c>
      <c r="B83">
        <v>200</v>
      </c>
      <c r="C83" t="s">
        <v>109</v>
      </c>
      <c r="D83">
        <v>0.255</v>
      </c>
      <c r="E83">
        <v>13</v>
      </c>
      <c r="F83">
        <v>0.26</v>
      </c>
      <c r="G83">
        <v>5.4253472222222222E-7</v>
      </c>
      <c r="H83" t="s">
        <v>858</v>
      </c>
      <c r="I83" t="s">
        <v>1029</v>
      </c>
      <c r="J83">
        <v>13</v>
      </c>
      <c r="K83" t="s">
        <v>50</v>
      </c>
      <c r="L83">
        <v>1</v>
      </c>
      <c r="M83" t="s">
        <v>152</v>
      </c>
      <c r="N83">
        <v>0</v>
      </c>
      <c r="O83">
        <v>0.19</v>
      </c>
      <c r="P83">
        <v>0.18</v>
      </c>
      <c r="Q83">
        <v>2.419238425925926E-5</v>
      </c>
      <c r="R83">
        <v>0.21</v>
      </c>
      <c r="S83">
        <v>9.2858912037037047E-6</v>
      </c>
      <c r="T83">
        <v>0.255</v>
      </c>
      <c r="U83">
        <v>0.14499999999999999</v>
      </c>
      <c r="V83">
        <v>148</v>
      </c>
      <c r="W83">
        <v>0.5067567567567568</v>
      </c>
      <c r="X83" t="s">
        <v>124</v>
      </c>
      <c r="Y83">
        <v>1</v>
      </c>
      <c r="Z83">
        <v>1</v>
      </c>
      <c r="AA83">
        <v>0</v>
      </c>
      <c r="AB83">
        <v>1</v>
      </c>
      <c r="AC83">
        <v>1</v>
      </c>
      <c r="AD83">
        <v>0</v>
      </c>
      <c r="AE83">
        <v>1</v>
      </c>
      <c r="AF83">
        <v>0</v>
      </c>
      <c r="AG83">
        <v>6</v>
      </c>
      <c r="AH83">
        <v>4</v>
      </c>
      <c r="AI83">
        <v>1</v>
      </c>
      <c r="AJ83">
        <v>7.6356463529262814E-3</v>
      </c>
      <c r="AK83">
        <v>29</v>
      </c>
      <c r="AL83">
        <v>26</v>
      </c>
      <c r="AM83">
        <v>0.89655172413793105</v>
      </c>
      <c r="AN83" t="s">
        <v>113</v>
      </c>
      <c r="AO83">
        <v>2</v>
      </c>
      <c r="AP83">
        <v>784</v>
      </c>
      <c r="AQ83">
        <v>2</v>
      </c>
      <c r="AR83">
        <v>-1</v>
      </c>
      <c r="AS83" t="s">
        <v>53</v>
      </c>
      <c r="AT83">
        <v>1</v>
      </c>
      <c r="AU83" t="b">
        <v>1</v>
      </c>
      <c r="AV83">
        <f t="shared" si="3"/>
        <v>0.03</v>
      </c>
      <c r="AW83">
        <f t="shared" si="4"/>
        <v>7.5000000000000011E-2</v>
      </c>
      <c r="AX83">
        <f t="shared" si="5"/>
        <v>-3.5000000000000003E-2</v>
      </c>
    </row>
    <row r="84" spans="1:50" x14ac:dyDescent="0.25">
      <c r="A84">
        <v>2000</v>
      </c>
      <c r="B84">
        <v>200</v>
      </c>
      <c r="C84" t="s">
        <v>109</v>
      </c>
      <c r="D84">
        <v>0.255</v>
      </c>
      <c r="E84">
        <v>13</v>
      </c>
      <c r="F84">
        <v>0.245</v>
      </c>
      <c r="G84">
        <v>3.6204861111111122E-7</v>
      </c>
      <c r="H84" t="s">
        <v>1034</v>
      </c>
      <c r="I84" t="s">
        <v>1035</v>
      </c>
      <c r="J84">
        <v>10</v>
      </c>
      <c r="K84" t="s">
        <v>50</v>
      </c>
      <c r="L84">
        <v>1</v>
      </c>
      <c r="M84" t="s">
        <v>150</v>
      </c>
      <c r="N84">
        <v>0</v>
      </c>
      <c r="O84">
        <v>0.16</v>
      </c>
      <c r="P84">
        <v>0.215</v>
      </c>
      <c r="Q84">
        <v>2.79272337962963E-5</v>
      </c>
      <c r="R84">
        <v>0.24</v>
      </c>
      <c r="S84">
        <v>9.465439814814815E-6</v>
      </c>
      <c r="T84">
        <v>0.26</v>
      </c>
      <c r="U84">
        <v>0.14499999999999999</v>
      </c>
      <c r="V84">
        <v>151</v>
      </c>
      <c r="W84">
        <v>0</v>
      </c>
      <c r="X84" t="s">
        <v>124</v>
      </c>
      <c r="Y84">
        <v>1</v>
      </c>
      <c r="Z84">
        <v>1</v>
      </c>
      <c r="AA84">
        <v>0</v>
      </c>
      <c r="AB84">
        <v>1</v>
      </c>
      <c r="AC84">
        <v>1</v>
      </c>
      <c r="AD84">
        <v>0</v>
      </c>
      <c r="AE84">
        <v>1</v>
      </c>
      <c r="AF84">
        <v>0</v>
      </c>
      <c r="AG84">
        <v>6</v>
      </c>
      <c r="AH84">
        <v>4</v>
      </c>
      <c r="AI84">
        <v>1</v>
      </c>
      <c r="AJ84">
        <v>9.7877545056833798E-3</v>
      </c>
      <c r="AK84">
        <v>93</v>
      </c>
      <c r="AL84">
        <v>80</v>
      </c>
      <c r="AM84">
        <v>0.86021505376344087</v>
      </c>
      <c r="AN84" t="s">
        <v>113</v>
      </c>
      <c r="AO84">
        <v>2</v>
      </c>
      <c r="AP84">
        <v>784</v>
      </c>
      <c r="AQ84">
        <v>3</v>
      </c>
      <c r="AR84">
        <v>2</v>
      </c>
      <c r="AS84" t="s">
        <v>53</v>
      </c>
      <c r="AT84">
        <v>1</v>
      </c>
      <c r="AU84" t="b">
        <v>1</v>
      </c>
      <c r="AV84">
        <f t="shared" si="3"/>
        <v>2.4999999999999994E-2</v>
      </c>
      <c r="AW84">
        <f t="shared" si="4"/>
        <v>4.5000000000000012E-2</v>
      </c>
      <c r="AX84">
        <f t="shared" si="5"/>
        <v>-7.0000000000000007E-2</v>
      </c>
    </row>
    <row r="85" spans="1:50" x14ac:dyDescent="0.25">
      <c r="A85">
        <v>2000</v>
      </c>
      <c r="B85">
        <v>200</v>
      </c>
      <c r="C85" t="s">
        <v>109</v>
      </c>
      <c r="D85">
        <v>0.255</v>
      </c>
      <c r="E85">
        <v>13</v>
      </c>
      <c r="F85">
        <v>0.19</v>
      </c>
      <c r="G85">
        <v>7.2349537037037032E-7</v>
      </c>
      <c r="H85" t="s">
        <v>859</v>
      </c>
      <c r="I85" t="s">
        <v>1029</v>
      </c>
      <c r="J85">
        <v>13</v>
      </c>
      <c r="K85" t="s">
        <v>50</v>
      </c>
      <c r="L85">
        <v>1</v>
      </c>
      <c r="M85" t="s">
        <v>154</v>
      </c>
      <c r="N85">
        <v>0</v>
      </c>
      <c r="O85">
        <v>0.13500000000000001</v>
      </c>
      <c r="P85">
        <v>0.14000000000000001</v>
      </c>
      <c r="Q85">
        <v>2.5350914351851852E-5</v>
      </c>
      <c r="R85">
        <v>0.17</v>
      </c>
      <c r="S85">
        <v>9.284421296296297E-6</v>
      </c>
      <c r="T85">
        <v>0.26500000000000001</v>
      </c>
      <c r="U85">
        <v>0.105</v>
      </c>
      <c r="V85">
        <v>162</v>
      </c>
      <c r="W85">
        <v>0</v>
      </c>
      <c r="X85" t="s">
        <v>124</v>
      </c>
      <c r="Y85">
        <v>1</v>
      </c>
      <c r="Z85">
        <v>1</v>
      </c>
      <c r="AA85">
        <v>0</v>
      </c>
      <c r="AB85">
        <v>1</v>
      </c>
      <c r="AC85">
        <v>1</v>
      </c>
      <c r="AD85">
        <v>0</v>
      </c>
      <c r="AE85">
        <v>1</v>
      </c>
      <c r="AF85">
        <v>0</v>
      </c>
      <c r="AG85">
        <v>6</v>
      </c>
      <c r="AH85">
        <v>4</v>
      </c>
      <c r="AI85">
        <v>1</v>
      </c>
      <c r="AJ85">
        <v>7.6356463529262814E-3</v>
      </c>
      <c r="AK85">
        <v>9</v>
      </c>
      <c r="AL85">
        <v>8</v>
      </c>
      <c r="AM85">
        <v>0.88888888888888884</v>
      </c>
      <c r="AN85" t="s">
        <v>113</v>
      </c>
      <c r="AO85">
        <v>2</v>
      </c>
      <c r="AP85">
        <v>784</v>
      </c>
      <c r="AQ85">
        <v>3</v>
      </c>
      <c r="AR85">
        <v>-2</v>
      </c>
      <c r="AS85" t="s">
        <v>53</v>
      </c>
      <c r="AT85">
        <v>1</v>
      </c>
      <c r="AU85" t="b">
        <v>1</v>
      </c>
      <c r="AV85">
        <f t="shared" si="3"/>
        <v>0.03</v>
      </c>
      <c r="AW85">
        <f t="shared" si="4"/>
        <v>0.125</v>
      </c>
      <c r="AX85">
        <f t="shared" si="5"/>
        <v>-3.5000000000000017E-2</v>
      </c>
    </row>
    <row r="86" spans="1:50" x14ac:dyDescent="0.25">
      <c r="A86">
        <v>2000</v>
      </c>
      <c r="B86">
        <v>200</v>
      </c>
      <c r="C86" t="s">
        <v>109</v>
      </c>
      <c r="D86">
        <v>0.255</v>
      </c>
      <c r="E86">
        <v>13</v>
      </c>
      <c r="F86">
        <v>0.28999999999999998</v>
      </c>
      <c r="G86">
        <v>5.4252314814814818E-7</v>
      </c>
      <c r="H86" t="s">
        <v>836</v>
      </c>
      <c r="I86" t="s">
        <v>1018</v>
      </c>
      <c r="J86">
        <v>13</v>
      </c>
      <c r="K86" t="s">
        <v>50</v>
      </c>
      <c r="L86">
        <v>1</v>
      </c>
      <c r="M86" t="s">
        <v>116</v>
      </c>
      <c r="N86">
        <v>0</v>
      </c>
      <c r="O86">
        <v>0.28999999999999998</v>
      </c>
      <c r="P86">
        <v>0.24</v>
      </c>
      <c r="Q86">
        <v>2.5713402777777781E-5</v>
      </c>
      <c r="R86">
        <v>0.23499999999999999</v>
      </c>
      <c r="S86">
        <v>9.2806018518518515E-6</v>
      </c>
      <c r="T86">
        <v>0.25</v>
      </c>
      <c r="U86">
        <v>0.23</v>
      </c>
      <c r="V86">
        <v>142</v>
      </c>
      <c r="W86">
        <v>7.0422535211267607E-3</v>
      </c>
      <c r="X86" t="s">
        <v>96</v>
      </c>
      <c r="Y86">
        <v>1</v>
      </c>
      <c r="Z86">
        <v>1</v>
      </c>
      <c r="AA86">
        <v>0</v>
      </c>
      <c r="AB86">
        <v>1</v>
      </c>
      <c r="AC86">
        <v>0</v>
      </c>
      <c r="AD86">
        <v>1</v>
      </c>
      <c r="AE86">
        <v>0</v>
      </c>
      <c r="AF86">
        <v>1</v>
      </c>
      <c r="AG86">
        <v>10</v>
      </c>
      <c r="AH86">
        <v>6</v>
      </c>
      <c r="AI86">
        <v>1</v>
      </c>
      <c r="AJ86">
        <v>1.0031190204704551E-2</v>
      </c>
      <c r="AK86">
        <v>61</v>
      </c>
      <c r="AL86">
        <v>45</v>
      </c>
      <c r="AM86">
        <v>0.73770491803278693</v>
      </c>
      <c r="AN86" t="s">
        <v>113</v>
      </c>
      <c r="AO86">
        <v>3</v>
      </c>
      <c r="AP86">
        <v>529</v>
      </c>
      <c r="AQ86">
        <v>1</v>
      </c>
      <c r="AR86">
        <v>0.5</v>
      </c>
      <c r="AS86" t="s">
        <v>53</v>
      </c>
      <c r="AT86">
        <v>1</v>
      </c>
      <c r="AU86" t="b">
        <v>0</v>
      </c>
      <c r="AV86">
        <f t="shared" si="3"/>
        <v>-5.0000000000000044E-3</v>
      </c>
      <c r="AW86">
        <f t="shared" si="4"/>
        <v>1.0000000000000009E-2</v>
      </c>
      <c r="AX86">
        <f t="shared" si="5"/>
        <v>-9.9999999999999811E-3</v>
      </c>
    </row>
    <row r="87" spans="1:50" x14ac:dyDescent="0.25">
      <c r="A87">
        <v>2000</v>
      </c>
      <c r="B87">
        <v>200</v>
      </c>
      <c r="C87" t="s">
        <v>109</v>
      </c>
      <c r="D87">
        <v>0.255</v>
      </c>
      <c r="E87">
        <v>13</v>
      </c>
      <c r="F87">
        <v>0.28999999999999998</v>
      </c>
      <c r="G87">
        <v>5.4251157407407403E-7</v>
      </c>
      <c r="H87" t="s">
        <v>836</v>
      </c>
      <c r="I87" t="s">
        <v>1018</v>
      </c>
      <c r="J87">
        <v>13</v>
      </c>
      <c r="K87" t="s">
        <v>50</v>
      </c>
      <c r="L87">
        <v>1</v>
      </c>
      <c r="M87" t="s">
        <v>116</v>
      </c>
      <c r="N87">
        <v>0</v>
      </c>
      <c r="O87">
        <v>0.28999999999999998</v>
      </c>
      <c r="P87">
        <v>0.24</v>
      </c>
      <c r="Q87">
        <v>2.5533402777777779E-5</v>
      </c>
      <c r="R87">
        <v>0.215</v>
      </c>
      <c r="S87">
        <v>9.9046064814814824E-6</v>
      </c>
      <c r="T87">
        <v>0.23499999999999999</v>
      </c>
      <c r="U87">
        <v>0.23</v>
      </c>
      <c r="V87">
        <v>142</v>
      </c>
      <c r="W87">
        <v>0.20422535211267609</v>
      </c>
      <c r="X87" t="s">
        <v>96</v>
      </c>
      <c r="Y87">
        <v>1</v>
      </c>
      <c r="Z87">
        <v>1</v>
      </c>
      <c r="AA87">
        <v>0</v>
      </c>
      <c r="AB87">
        <v>1</v>
      </c>
      <c r="AC87">
        <v>0</v>
      </c>
      <c r="AD87">
        <v>1</v>
      </c>
      <c r="AE87">
        <v>0</v>
      </c>
      <c r="AF87">
        <v>1</v>
      </c>
      <c r="AG87">
        <v>10</v>
      </c>
      <c r="AH87">
        <v>6</v>
      </c>
      <c r="AI87">
        <v>1</v>
      </c>
      <c r="AJ87">
        <v>1.0031190204704551E-2</v>
      </c>
      <c r="AK87">
        <v>61</v>
      </c>
      <c r="AL87">
        <v>45</v>
      </c>
      <c r="AM87">
        <v>0.73770491803278693</v>
      </c>
      <c r="AN87" t="s">
        <v>113</v>
      </c>
      <c r="AO87">
        <v>3</v>
      </c>
      <c r="AP87">
        <v>529</v>
      </c>
      <c r="AQ87">
        <v>1</v>
      </c>
      <c r="AR87">
        <v>-0.5</v>
      </c>
      <c r="AS87" t="s">
        <v>53</v>
      </c>
      <c r="AT87">
        <v>1</v>
      </c>
      <c r="AU87" t="b">
        <v>0</v>
      </c>
      <c r="AV87">
        <f t="shared" si="3"/>
        <v>-2.4999999999999994E-2</v>
      </c>
      <c r="AW87">
        <f t="shared" si="4"/>
        <v>-5.0000000000000044E-3</v>
      </c>
      <c r="AX87">
        <f t="shared" si="5"/>
        <v>-9.9999999999999811E-3</v>
      </c>
    </row>
    <row r="88" spans="1:50" x14ac:dyDescent="0.25">
      <c r="A88">
        <v>2000</v>
      </c>
      <c r="B88">
        <v>200</v>
      </c>
      <c r="C88" t="s">
        <v>109</v>
      </c>
      <c r="D88">
        <v>0.255</v>
      </c>
      <c r="E88">
        <v>13</v>
      </c>
      <c r="F88">
        <v>0.28999999999999998</v>
      </c>
      <c r="G88">
        <v>5.4287037037037035E-7</v>
      </c>
      <c r="H88" t="s">
        <v>860</v>
      </c>
      <c r="I88" t="s">
        <v>1018</v>
      </c>
      <c r="J88">
        <v>13</v>
      </c>
      <c r="K88" t="s">
        <v>50</v>
      </c>
      <c r="L88">
        <v>1</v>
      </c>
      <c r="M88" t="s">
        <v>156</v>
      </c>
      <c r="N88">
        <v>0</v>
      </c>
      <c r="O88">
        <v>0.28999999999999998</v>
      </c>
      <c r="P88">
        <v>0.24</v>
      </c>
      <c r="Q88">
        <v>2.571482638888889E-5</v>
      </c>
      <c r="R88">
        <v>0.23499999999999999</v>
      </c>
      <c r="S88">
        <v>9.4636921296296295E-6</v>
      </c>
      <c r="T88">
        <v>0.255</v>
      </c>
      <c r="U88">
        <v>0.23</v>
      </c>
      <c r="V88">
        <v>142</v>
      </c>
      <c r="W88">
        <v>0</v>
      </c>
      <c r="X88" t="s">
        <v>96</v>
      </c>
      <c r="Y88">
        <v>1</v>
      </c>
      <c r="Z88">
        <v>1</v>
      </c>
      <c r="AA88">
        <v>0</v>
      </c>
      <c r="AB88">
        <v>1</v>
      </c>
      <c r="AC88">
        <v>0</v>
      </c>
      <c r="AD88">
        <v>1</v>
      </c>
      <c r="AE88">
        <v>0</v>
      </c>
      <c r="AF88">
        <v>1</v>
      </c>
      <c r="AG88">
        <v>9</v>
      </c>
      <c r="AH88">
        <v>6</v>
      </c>
      <c r="AI88">
        <v>1</v>
      </c>
      <c r="AJ88">
        <v>1.0031190204704551E-2</v>
      </c>
      <c r="AK88">
        <v>61</v>
      </c>
      <c r="AL88">
        <v>45</v>
      </c>
      <c r="AM88">
        <v>0.73770491803278693</v>
      </c>
      <c r="AN88" t="s">
        <v>113</v>
      </c>
      <c r="AO88">
        <v>3</v>
      </c>
      <c r="AP88">
        <v>529</v>
      </c>
      <c r="AQ88">
        <v>2</v>
      </c>
      <c r="AR88">
        <v>1</v>
      </c>
      <c r="AS88" t="s">
        <v>53</v>
      </c>
      <c r="AT88">
        <v>1</v>
      </c>
      <c r="AU88" t="b">
        <v>0</v>
      </c>
      <c r="AV88">
        <f t="shared" si="3"/>
        <v>-5.0000000000000044E-3</v>
      </c>
      <c r="AW88">
        <f t="shared" si="4"/>
        <v>1.5000000000000013E-2</v>
      </c>
      <c r="AX88">
        <f t="shared" si="5"/>
        <v>-9.9999999999999811E-3</v>
      </c>
    </row>
    <row r="89" spans="1:50" x14ac:dyDescent="0.25">
      <c r="A89">
        <v>2000</v>
      </c>
      <c r="B89">
        <v>200</v>
      </c>
      <c r="C89" t="s">
        <v>109</v>
      </c>
      <c r="D89">
        <v>0.255</v>
      </c>
      <c r="E89">
        <v>13</v>
      </c>
      <c r="F89">
        <v>0.28999999999999998</v>
      </c>
      <c r="G89">
        <v>7.2369212962962964E-7</v>
      </c>
      <c r="H89" t="s">
        <v>836</v>
      </c>
      <c r="I89" t="s">
        <v>1018</v>
      </c>
      <c r="J89">
        <v>13</v>
      </c>
      <c r="K89" t="s">
        <v>50</v>
      </c>
      <c r="L89">
        <v>1</v>
      </c>
      <c r="M89" t="s">
        <v>116</v>
      </c>
      <c r="N89">
        <v>0</v>
      </c>
      <c r="O89">
        <v>0.28999999999999998</v>
      </c>
      <c r="P89">
        <v>0.24</v>
      </c>
      <c r="Q89">
        <v>2.6077418981481479E-5</v>
      </c>
      <c r="R89">
        <v>0.27</v>
      </c>
      <c r="S89">
        <v>9.503148148148148E-6</v>
      </c>
      <c r="T89">
        <v>0.22</v>
      </c>
      <c r="U89">
        <v>0.23</v>
      </c>
      <c r="V89">
        <v>142</v>
      </c>
      <c r="W89">
        <v>0.28169014084507038</v>
      </c>
      <c r="X89" t="s">
        <v>96</v>
      </c>
      <c r="Y89">
        <v>1</v>
      </c>
      <c r="Z89">
        <v>1</v>
      </c>
      <c r="AA89">
        <v>0</v>
      </c>
      <c r="AB89">
        <v>1</v>
      </c>
      <c r="AC89">
        <v>0</v>
      </c>
      <c r="AD89">
        <v>1</v>
      </c>
      <c r="AE89">
        <v>0</v>
      </c>
      <c r="AF89">
        <v>1</v>
      </c>
      <c r="AG89">
        <v>10</v>
      </c>
      <c r="AH89">
        <v>6</v>
      </c>
      <c r="AI89">
        <v>1</v>
      </c>
      <c r="AJ89">
        <v>1.0031190204704551E-2</v>
      </c>
      <c r="AK89">
        <v>61</v>
      </c>
      <c r="AL89">
        <v>45</v>
      </c>
      <c r="AM89">
        <v>0.73770491803278693</v>
      </c>
      <c r="AN89" t="s">
        <v>113</v>
      </c>
      <c r="AO89">
        <v>3</v>
      </c>
      <c r="AP89">
        <v>529</v>
      </c>
      <c r="AQ89">
        <v>2</v>
      </c>
      <c r="AR89">
        <v>-1</v>
      </c>
      <c r="AS89" t="s">
        <v>53</v>
      </c>
      <c r="AT89">
        <v>1</v>
      </c>
      <c r="AU89" t="b">
        <v>0</v>
      </c>
      <c r="AV89">
        <f t="shared" si="3"/>
        <v>3.0000000000000027E-2</v>
      </c>
      <c r="AW89">
        <f t="shared" si="4"/>
        <v>-1.999999999999999E-2</v>
      </c>
      <c r="AX89">
        <f t="shared" si="5"/>
        <v>-9.9999999999999811E-3</v>
      </c>
    </row>
    <row r="90" spans="1:50" x14ac:dyDescent="0.25">
      <c r="A90">
        <v>2000</v>
      </c>
      <c r="B90">
        <v>200</v>
      </c>
      <c r="C90" t="s">
        <v>109</v>
      </c>
      <c r="D90">
        <v>0.255</v>
      </c>
      <c r="E90">
        <v>13</v>
      </c>
      <c r="F90">
        <v>0.28999999999999998</v>
      </c>
      <c r="G90">
        <v>5.6166666666666665E-7</v>
      </c>
      <c r="H90" t="s">
        <v>860</v>
      </c>
      <c r="I90" t="s">
        <v>1018</v>
      </c>
      <c r="J90">
        <v>13</v>
      </c>
      <c r="K90" t="s">
        <v>50</v>
      </c>
      <c r="L90">
        <v>1</v>
      </c>
      <c r="M90" t="s">
        <v>156</v>
      </c>
      <c r="N90">
        <v>2.3657407407407401E-8</v>
      </c>
      <c r="O90">
        <v>0.28999999999999998</v>
      </c>
      <c r="P90">
        <v>0.24</v>
      </c>
      <c r="Q90">
        <v>2.5871053240740741E-5</v>
      </c>
      <c r="R90">
        <v>0.23499999999999999</v>
      </c>
      <c r="S90">
        <v>9.3236342592592597E-6</v>
      </c>
      <c r="T90">
        <v>0.26</v>
      </c>
      <c r="U90">
        <v>0.23</v>
      </c>
      <c r="V90">
        <v>142</v>
      </c>
      <c r="W90">
        <v>0</v>
      </c>
      <c r="X90" t="s">
        <v>96</v>
      </c>
      <c r="Y90">
        <v>1</v>
      </c>
      <c r="Z90">
        <v>1</v>
      </c>
      <c r="AA90">
        <v>0</v>
      </c>
      <c r="AB90">
        <v>1</v>
      </c>
      <c r="AC90">
        <v>0</v>
      </c>
      <c r="AD90">
        <v>1</v>
      </c>
      <c r="AE90">
        <v>0</v>
      </c>
      <c r="AF90">
        <v>1</v>
      </c>
      <c r="AG90">
        <v>9</v>
      </c>
      <c r="AH90">
        <v>6</v>
      </c>
      <c r="AI90">
        <v>1</v>
      </c>
      <c r="AJ90">
        <v>1.0031190204704551E-2</v>
      </c>
      <c r="AK90">
        <v>61</v>
      </c>
      <c r="AL90">
        <v>45</v>
      </c>
      <c r="AM90">
        <v>0.73770491803278693</v>
      </c>
      <c r="AN90" t="s">
        <v>113</v>
      </c>
      <c r="AO90">
        <v>3</v>
      </c>
      <c r="AP90">
        <v>529</v>
      </c>
      <c r="AQ90">
        <v>3</v>
      </c>
      <c r="AR90">
        <v>2</v>
      </c>
      <c r="AS90" t="s">
        <v>53</v>
      </c>
      <c r="AT90">
        <v>1</v>
      </c>
      <c r="AU90" t="b">
        <v>0</v>
      </c>
      <c r="AV90">
        <f t="shared" si="3"/>
        <v>-5.0000000000000044E-3</v>
      </c>
      <c r="AW90">
        <f t="shared" si="4"/>
        <v>2.0000000000000018E-2</v>
      </c>
      <c r="AX90">
        <f t="shared" si="5"/>
        <v>-9.9999999999999811E-3</v>
      </c>
    </row>
    <row r="91" spans="1:50" x14ac:dyDescent="0.25">
      <c r="A91">
        <v>2000</v>
      </c>
      <c r="B91">
        <v>200</v>
      </c>
      <c r="C91" t="s">
        <v>109</v>
      </c>
      <c r="D91">
        <v>0.255</v>
      </c>
      <c r="E91">
        <v>13</v>
      </c>
      <c r="F91">
        <v>0.28999999999999998</v>
      </c>
      <c r="G91">
        <v>5.4290509259259258E-7</v>
      </c>
      <c r="H91" t="s">
        <v>861</v>
      </c>
      <c r="I91" t="s">
        <v>1036</v>
      </c>
      <c r="J91">
        <v>13</v>
      </c>
      <c r="K91" t="s">
        <v>50</v>
      </c>
      <c r="L91">
        <v>1</v>
      </c>
      <c r="M91" t="s">
        <v>158</v>
      </c>
      <c r="N91">
        <v>0</v>
      </c>
      <c r="O91">
        <v>0.28999999999999998</v>
      </c>
      <c r="P91">
        <v>0.24</v>
      </c>
      <c r="Q91">
        <v>3.2317800925925932E-5</v>
      </c>
      <c r="R91">
        <v>0.27</v>
      </c>
      <c r="S91">
        <v>1.0622928240740741E-5</v>
      </c>
      <c r="T91">
        <v>0.255</v>
      </c>
      <c r="U91">
        <v>0.23</v>
      </c>
      <c r="V91">
        <v>142</v>
      </c>
      <c r="W91">
        <v>0.31690140845070419</v>
      </c>
      <c r="X91" t="s">
        <v>96</v>
      </c>
      <c r="Y91">
        <v>1</v>
      </c>
      <c r="Z91">
        <v>1</v>
      </c>
      <c r="AA91">
        <v>0</v>
      </c>
      <c r="AB91">
        <v>1</v>
      </c>
      <c r="AC91">
        <v>0</v>
      </c>
      <c r="AD91">
        <v>1</v>
      </c>
      <c r="AE91">
        <v>0</v>
      </c>
      <c r="AF91">
        <v>1</v>
      </c>
      <c r="AG91">
        <v>9</v>
      </c>
      <c r="AH91">
        <v>6</v>
      </c>
      <c r="AI91">
        <v>1</v>
      </c>
      <c r="AJ91">
        <v>1.003119020470454E-2</v>
      </c>
      <c r="AK91">
        <v>61</v>
      </c>
      <c r="AL91">
        <v>45</v>
      </c>
      <c r="AM91">
        <v>0.73770491803278693</v>
      </c>
      <c r="AN91" t="s">
        <v>113</v>
      </c>
      <c r="AO91">
        <v>3</v>
      </c>
      <c r="AP91">
        <v>529</v>
      </c>
      <c r="AQ91">
        <v>3</v>
      </c>
      <c r="AR91">
        <v>-2</v>
      </c>
      <c r="AS91" t="s">
        <v>53</v>
      </c>
      <c r="AT91">
        <v>1</v>
      </c>
      <c r="AU91" t="b">
        <v>0</v>
      </c>
      <c r="AV91">
        <f t="shared" si="3"/>
        <v>3.0000000000000027E-2</v>
      </c>
      <c r="AW91">
        <f t="shared" si="4"/>
        <v>1.5000000000000013E-2</v>
      </c>
      <c r="AX91">
        <f t="shared" si="5"/>
        <v>-9.9999999999999811E-3</v>
      </c>
    </row>
    <row r="92" spans="1:50" x14ac:dyDescent="0.25">
      <c r="A92">
        <v>1000</v>
      </c>
      <c r="B92">
        <v>100</v>
      </c>
      <c r="C92" t="s">
        <v>159</v>
      </c>
      <c r="D92">
        <v>0.99</v>
      </c>
      <c r="E92">
        <v>35</v>
      </c>
      <c r="F92">
        <v>0.88</v>
      </c>
      <c r="G92">
        <v>1.1601967592592589E-6</v>
      </c>
      <c r="H92" t="s">
        <v>862</v>
      </c>
      <c r="I92" t="s">
        <v>1037</v>
      </c>
      <c r="J92">
        <v>33</v>
      </c>
      <c r="K92" t="s">
        <v>631</v>
      </c>
      <c r="L92">
        <v>3</v>
      </c>
      <c r="M92" t="s">
        <v>632</v>
      </c>
      <c r="N92">
        <v>0</v>
      </c>
      <c r="O92">
        <v>0.88</v>
      </c>
      <c r="P92">
        <v>0.91</v>
      </c>
      <c r="Q92">
        <v>1.098554398148148E-5</v>
      </c>
      <c r="R92">
        <v>0.95</v>
      </c>
      <c r="S92">
        <v>7.1442129629629633E-6</v>
      </c>
      <c r="T92">
        <v>0.93</v>
      </c>
      <c r="U92">
        <v>0.9</v>
      </c>
      <c r="V92">
        <v>12</v>
      </c>
      <c r="W92">
        <v>1</v>
      </c>
      <c r="X92" t="s">
        <v>50</v>
      </c>
      <c r="Y92">
        <v>1</v>
      </c>
      <c r="Z92">
        <v>2</v>
      </c>
      <c r="AA92">
        <v>0</v>
      </c>
      <c r="AB92">
        <v>1</v>
      </c>
      <c r="AC92">
        <v>1</v>
      </c>
      <c r="AD92">
        <v>1</v>
      </c>
      <c r="AE92">
        <v>1</v>
      </c>
      <c r="AF92">
        <v>2</v>
      </c>
      <c r="AG92">
        <v>13</v>
      </c>
      <c r="AH92">
        <v>32</v>
      </c>
      <c r="AI92">
        <v>1</v>
      </c>
      <c r="AJ92">
        <v>0.13067093904023799</v>
      </c>
      <c r="AK92">
        <v>100</v>
      </c>
      <c r="AL92">
        <v>12</v>
      </c>
      <c r="AM92">
        <v>0.12</v>
      </c>
      <c r="AN92" t="s">
        <v>164</v>
      </c>
      <c r="AO92">
        <v>0</v>
      </c>
      <c r="AP92">
        <v>900</v>
      </c>
      <c r="AQ92">
        <v>1</v>
      </c>
      <c r="AR92">
        <v>0.5</v>
      </c>
      <c r="AS92" t="s">
        <v>53</v>
      </c>
      <c r="AT92">
        <v>1</v>
      </c>
      <c r="AU92" t="b">
        <v>0</v>
      </c>
      <c r="AV92">
        <f t="shared" si="3"/>
        <v>3.9999999999999925E-2</v>
      </c>
      <c r="AW92">
        <f t="shared" si="4"/>
        <v>2.0000000000000018E-2</v>
      </c>
      <c r="AX92">
        <f t="shared" si="5"/>
        <v>-1.0000000000000009E-2</v>
      </c>
    </row>
    <row r="93" spans="1:50" x14ac:dyDescent="0.25">
      <c r="A93">
        <v>1000</v>
      </c>
      <c r="B93">
        <v>100</v>
      </c>
      <c r="C93" t="s">
        <v>159</v>
      </c>
      <c r="D93">
        <v>0.99</v>
      </c>
      <c r="E93">
        <v>35</v>
      </c>
      <c r="F93">
        <v>0.85</v>
      </c>
      <c r="G93">
        <v>9.0407407407407412E-7</v>
      </c>
      <c r="H93" t="s">
        <v>1038</v>
      </c>
      <c r="I93" t="s">
        <v>1039</v>
      </c>
      <c r="J93">
        <v>47</v>
      </c>
      <c r="K93" t="s">
        <v>1040</v>
      </c>
      <c r="L93">
        <v>4</v>
      </c>
      <c r="M93" t="s">
        <v>636</v>
      </c>
      <c r="N93">
        <v>0</v>
      </c>
      <c r="O93">
        <v>0.83</v>
      </c>
      <c r="P93">
        <v>0.97</v>
      </c>
      <c r="Q93">
        <v>1.186162037037037E-5</v>
      </c>
      <c r="R93">
        <v>0.97</v>
      </c>
      <c r="S93">
        <v>7.1442476851851853E-6</v>
      </c>
      <c r="T93">
        <v>0.93</v>
      </c>
      <c r="U93">
        <v>0.92</v>
      </c>
      <c r="V93">
        <v>15</v>
      </c>
      <c r="W93">
        <v>0.8</v>
      </c>
      <c r="X93" t="s">
        <v>50</v>
      </c>
      <c r="Y93">
        <v>1</v>
      </c>
      <c r="Z93">
        <v>3</v>
      </c>
      <c r="AA93">
        <v>0</v>
      </c>
      <c r="AB93">
        <v>1</v>
      </c>
      <c r="AC93">
        <v>1</v>
      </c>
      <c r="AD93">
        <v>2</v>
      </c>
      <c r="AE93">
        <v>1</v>
      </c>
      <c r="AF93">
        <v>3</v>
      </c>
      <c r="AG93">
        <v>14</v>
      </c>
      <c r="AH93">
        <v>47</v>
      </c>
      <c r="AI93">
        <v>1</v>
      </c>
      <c r="AJ93">
        <v>7.7734507245342532E-2</v>
      </c>
      <c r="AK93">
        <v>100</v>
      </c>
      <c r="AL93">
        <v>15</v>
      </c>
      <c r="AM93">
        <v>0.15</v>
      </c>
      <c r="AN93" t="s">
        <v>164</v>
      </c>
      <c r="AO93">
        <v>0</v>
      </c>
      <c r="AP93">
        <v>900</v>
      </c>
      <c r="AQ93">
        <v>1</v>
      </c>
      <c r="AR93">
        <v>-0.5</v>
      </c>
      <c r="AS93" t="s">
        <v>53</v>
      </c>
      <c r="AT93">
        <v>1</v>
      </c>
      <c r="AU93" t="b">
        <v>0</v>
      </c>
      <c r="AV93">
        <f t="shared" si="3"/>
        <v>0</v>
      </c>
      <c r="AW93">
        <f t="shared" si="4"/>
        <v>-3.9999999999999925E-2</v>
      </c>
      <c r="AX93">
        <f t="shared" si="5"/>
        <v>-4.9999999999999933E-2</v>
      </c>
    </row>
    <row r="94" spans="1:50" x14ac:dyDescent="0.25">
      <c r="A94">
        <v>1000</v>
      </c>
      <c r="B94">
        <v>100</v>
      </c>
      <c r="C94" t="s">
        <v>159</v>
      </c>
      <c r="D94">
        <v>0.99</v>
      </c>
      <c r="E94">
        <v>35</v>
      </c>
      <c r="F94">
        <v>0.72</v>
      </c>
      <c r="G94">
        <v>1.1606134259259261E-6</v>
      </c>
      <c r="H94" t="s">
        <v>1041</v>
      </c>
      <c r="I94" t="s">
        <v>1042</v>
      </c>
      <c r="J94">
        <v>61</v>
      </c>
      <c r="K94" t="s">
        <v>639</v>
      </c>
      <c r="L94">
        <v>5</v>
      </c>
      <c r="M94" t="s">
        <v>640</v>
      </c>
      <c r="N94">
        <v>0</v>
      </c>
      <c r="O94">
        <v>0.72</v>
      </c>
      <c r="P94">
        <v>0.72</v>
      </c>
      <c r="Q94">
        <v>1.062648148148148E-5</v>
      </c>
      <c r="R94">
        <v>0.92</v>
      </c>
      <c r="S94">
        <v>7.1456712962962956E-6</v>
      </c>
      <c r="T94">
        <v>0.93</v>
      </c>
      <c r="U94">
        <v>0.7</v>
      </c>
      <c r="V94">
        <v>28</v>
      </c>
      <c r="W94">
        <v>1</v>
      </c>
      <c r="X94" t="s">
        <v>50</v>
      </c>
      <c r="Y94">
        <v>1</v>
      </c>
      <c r="Z94">
        <v>2</v>
      </c>
      <c r="AA94">
        <v>0</v>
      </c>
      <c r="AB94">
        <v>1</v>
      </c>
      <c r="AC94">
        <v>1</v>
      </c>
      <c r="AD94">
        <v>1</v>
      </c>
      <c r="AE94">
        <v>1</v>
      </c>
      <c r="AF94">
        <v>4</v>
      </c>
      <c r="AG94">
        <v>16</v>
      </c>
      <c r="AH94">
        <v>59</v>
      </c>
      <c r="AI94">
        <v>1</v>
      </c>
      <c r="AJ94">
        <v>0.11142686605768171</v>
      </c>
      <c r="AK94">
        <v>100</v>
      </c>
      <c r="AL94">
        <v>28</v>
      </c>
      <c r="AM94">
        <v>0.28000000000000003</v>
      </c>
      <c r="AN94" t="s">
        <v>164</v>
      </c>
      <c r="AO94">
        <v>0</v>
      </c>
      <c r="AP94">
        <v>900</v>
      </c>
      <c r="AQ94">
        <v>2</v>
      </c>
      <c r="AR94">
        <v>1</v>
      </c>
      <c r="AS94" t="s">
        <v>53</v>
      </c>
      <c r="AT94">
        <v>1</v>
      </c>
      <c r="AU94" t="b">
        <v>0</v>
      </c>
      <c r="AV94">
        <f t="shared" si="3"/>
        <v>0.20000000000000007</v>
      </c>
      <c r="AW94">
        <f t="shared" si="4"/>
        <v>0.21000000000000008</v>
      </c>
      <c r="AX94">
        <f t="shared" si="5"/>
        <v>-2.0000000000000018E-2</v>
      </c>
    </row>
    <row r="95" spans="1:50" x14ac:dyDescent="0.25">
      <c r="A95">
        <v>1000</v>
      </c>
      <c r="B95">
        <v>100</v>
      </c>
      <c r="C95" t="s">
        <v>159</v>
      </c>
      <c r="D95">
        <v>0.99</v>
      </c>
      <c r="E95">
        <v>35</v>
      </c>
      <c r="F95">
        <v>0.75</v>
      </c>
      <c r="G95">
        <v>1.4180902777777781E-6</v>
      </c>
      <c r="H95" t="s">
        <v>1043</v>
      </c>
      <c r="I95" t="s">
        <v>1044</v>
      </c>
      <c r="J95">
        <v>68</v>
      </c>
      <c r="K95" t="s">
        <v>1045</v>
      </c>
      <c r="L95">
        <v>5</v>
      </c>
      <c r="M95" t="s">
        <v>644</v>
      </c>
      <c r="N95">
        <v>0</v>
      </c>
      <c r="O95">
        <v>0.71</v>
      </c>
      <c r="P95">
        <v>0.82</v>
      </c>
      <c r="Q95">
        <v>1.04458912037037E-5</v>
      </c>
      <c r="R95">
        <v>0.94</v>
      </c>
      <c r="S95">
        <v>7.1443865740740742E-6</v>
      </c>
      <c r="T95">
        <v>0.93</v>
      </c>
      <c r="U95">
        <v>0.74</v>
      </c>
      <c r="V95">
        <v>25</v>
      </c>
      <c r="W95">
        <v>0.6</v>
      </c>
      <c r="X95" t="s">
        <v>50</v>
      </c>
      <c r="Y95">
        <v>1</v>
      </c>
      <c r="Z95">
        <v>3</v>
      </c>
      <c r="AA95">
        <v>0</v>
      </c>
      <c r="AB95">
        <v>1</v>
      </c>
      <c r="AC95">
        <v>1</v>
      </c>
      <c r="AD95">
        <v>2</v>
      </c>
      <c r="AE95">
        <v>1</v>
      </c>
      <c r="AF95">
        <v>4</v>
      </c>
      <c r="AG95">
        <v>16</v>
      </c>
      <c r="AH95">
        <v>68</v>
      </c>
      <c r="AI95">
        <v>1</v>
      </c>
      <c r="AJ95">
        <v>7.1435308593231467E-2</v>
      </c>
      <c r="AK95">
        <v>100</v>
      </c>
      <c r="AL95">
        <v>25</v>
      </c>
      <c r="AM95">
        <v>0.25</v>
      </c>
      <c r="AN95" t="s">
        <v>164</v>
      </c>
      <c r="AO95">
        <v>0</v>
      </c>
      <c r="AP95">
        <v>900</v>
      </c>
      <c r="AQ95">
        <v>2</v>
      </c>
      <c r="AR95">
        <v>-1</v>
      </c>
      <c r="AS95" t="s">
        <v>53</v>
      </c>
      <c r="AT95">
        <v>1</v>
      </c>
      <c r="AU95" t="b">
        <v>0</v>
      </c>
      <c r="AV95">
        <f t="shared" si="3"/>
        <v>0.12</v>
      </c>
      <c r="AW95">
        <f t="shared" si="4"/>
        <v>0.1100000000000001</v>
      </c>
      <c r="AX95">
        <f t="shared" si="5"/>
        <v>-7.999999999999996E-2</v>
      </c>
    </row>
    <row r="96" spans="1:50" x14ac:dyDescent="0.25">
      <c r="A96">
        <v>1000</v>
      </c>
      <c r="B96">
        <v>100</v>
      </c>
      <c r="C96" t="s">
        <v>159</v>
      </c>
      <c r="D96">
        <v>0.99</v>
      </c>
      <c r="E96">
        <v>35</v>
      </c>
      <c r="F96">
        <v>0.56000000000000005</v>
      </c>
      <c r="G96">
        <v>3.6149305555555558E-7</v>
      </c>
      <c r="H96" t="s">
        <v>871</v>
      </c>
      <c r="I96" t="s">
        <v>1046</v>
      </c>
      <c r="J96">
        <v>13</v>
      </c>
      <c r="K96" t="s">
        <v>179</v>
      </c>
      <c r="L96">
        <v>2</v>
      </c>
      <c r="M96" t="s">
        <v>180</v>
      </c>
      <c r="N96">
        <v>0</v>
      </c>
      <c r="O96">
        <v>0.56000000000000005</v>
      </c>
      <c r="P96">
        <v>0.52</v>
      </c>
      <c r="Q96">
        <v>1.062784722222222E-5</v>
      </c>
      <c r="R96">
        <v>0.61</v>
      </c>
      <c r="S96">
        <v>7.1430208333333326E-6</v>
      </c>
      <c r="T96">
        <v>0.93</v>
      </c>
      <c r="U96">
        <v>0.52</v>
      </c>
      <c r="V96">
        <v>44</v>
      </c>
      <c r="W96">
        <v>0.90909090909090906</v>
      </c>
      <c r="X96" t="s">
        <v>50</v>
      </c>
      <c r="Y96">
        <v>1</v>
      </c>
      <c r="Z96">
        <v>1</v>
      </c>
      <c r="AA96">
        <v>0</v>
      </c>
      <c r="AB96">
        <v>1</v>
      </c>
      <c r="AC96">
        <v>1</v>
      </c>
      <c r="AD96">
        <v>0</v>
      </c>
      <c r="AE96">
        <v>2</v>
      </c>
      <c r="AF96">
        <v>0</v>
      </c>
      <c r="AG96">
        <v>8</v>
      </c>
      <c r="AH96">
        <v>12</v>
      </c>
      <c r="AI96">
        <v>1</v>
      </c>
      <c r="AJ96">
        <v>9.2046480337081543E-2</v>
      </c>
      <c r="AK96">
        <v>100</v>
      </c>
      <c r="AL96">
        <v>44</v>
      </c>
      <c r="AM96">
        <v>0.44</v>
      </c>
      <c r="AN96" t="s">
        <v>164</v>
      </c>
      <c r="AO96">
        <v>0</v>
      </c>
      <c r="AP96">
        <v>900</v>
      </c>
      <c r="AQ96">
        <v>3</v>
      </c>
      <c r="AR96">
        <v>2</v>
      </c>
      <c r="AS96" t="s">
        <v>53</v>
      </c>
      <c r="AT96">
        <v>1</v>
      </c>
      <c r="AU96" t="b">
        <v>0</v>
      </c>
      <c r="AV96">
        <f t="shared" si="3"/>
        <v>8.9999999999999969E-2</v>
      </c>
      <c r="AW96">
        <f t="shared" si="4"/>
        <v>0.41000000000000003</v>
      </c>
      <c r="AX96">
        <f t="shared" si="5"/>
        <v>0</v>
      </c>
    </row>
    <row r="97" spans="1:50" x14ac:dyDescent="0.25">
      <c r="A97">
        <v>1000</v>
      </c>
      <c r="B97">
        <v>100</v>
      </c>
      <c r="C97" t="s">
        <v>159</v>
      </c>
      <c r="D97">
        <v>0.99</v>
      </c>
      <c r="E97">
        <v>35</v>
      </c>
      <c r="F97">
        <v>0.63</v>
      </c>
      <c r="G97">
        <v>3.4924768518518523E-7</v>
      </c>
      <c r="H97" t="s">
        <v>873</v>
      </c>
      <c r="I97" t="s">
        <v>1047</v>
      </c>
      <c r="J97">
        <v>14</v>
      </c>
      <c r="K97" t="s">
        <v>183</v>
      </c>
      <c r="L97">
        <v>3</v>
      </c>
      <c r="M97" t="s">
        <v>184</v>
      </c>
      <c r="N97">
        <v>0</v>
      </c>
      <c r="O97">
        <v>0.63</v>
      </c>
      <c r="P97">
        <v>0.64</v>
      </c>
      <c r="Q97">
        <v>1.0768356481481481E-5</v>
      </c>
      <c r="R97">
        <v>0.85</v>
      </c>
      <c r="S97">
        <v>7.1458449074074074E-6</v>
      </c>
      <c r="T97">
        <v>0.93</v>
      </c>
      <c r="U97">
        <v>0.64</v>
      </c>
      <c r="V97">
        <v>37</v>
      </c>
      <c r="W97">
        <v>0.7567567567567568</v>
      </c>
      <c r="X97" t="s">
        <v>50</v>
      </c>
      <c r="Y97">
        <v>1</v>
      </c>
      <c r="Z97">
        <v>1</v>
      </c>
      <c r="AA97">
        <v>0</v>
      </c>
      <c r="AB97">
        <v>1</v>
      </c>
      <c r="AC97">
        <v>0</v>
      </c>
      <c r="AD97">
        <v>1</v>
      </c>
      <c r="AE97">
        <v>0</v>
      </c>
      <c r="AF97">
        <v>3</v>
      </c>
      <c r="AG97">
        <v>9</v>
      </c>
      <c r="AH97">
        <v>13</v>
      </c>
      <c r="AI97">
        <v>1</v>
      </c>
      <c r="AJ97">
        <v>0.37956649368178852</v>
      </c>
      <c r="AK97">
        <v>100</v>
      </c>
      <c r="AL97">
        <v>37</v>
      </c>
      <c r="AM97">
        <v>0.37</v>
      </c>
      <c r="AN97" t="s">
        <v>164</v>
      </c>
      <c r="AO97">
        <v>0</v>
      </c>
      <c r="AP97">
        <v>900</v>
      </c>
      <c r="AQ97">
        <v>3</v>
      </c>
      <c r="AR97">
        <v>-2</v>
      </c>
      <c r="AS97" t="s">
        <v>53</v>
      </c>
      <c r="AT97">
        <v>1</v>
      </c>
      <c r="AU97" t="b">
        <v>0</v>
      </c>
      <c r="AV97">
        <f t="shared" si="3"/>
        <v>0.20999999999999996</v>
      </c>
      <c r="AW97">
        <f t="shared" si="4"/>
        <v>0.29000000000000004</v>
      </c>
      <c r="AX97">
        <f t="shared" si="5"/>
        <v>0</v>
      </c>
    </row>
    <row r="98" spans="1:50" x14ac:dyDescent="0.25">
      <c r="A98">
        <v>1000</v>
      </c>
      <c r="B98">
        <v>100</v>
      </c>
      <c r="C98" t="s">
        <v>159</v>
      </c>
      <c r="D98">
        <v>0.99</v>
      </c>
      <c r="E98">
        <v>35</v>
      </c>
      <c r="F98">
        <v>0.92</v>
      </c>
      <c r="G98">
        <v>1.4081018518518521E-7</v>
      </c>
      <c r="H98" t="s">
        <v>185</v>
      </c>
      <c r="I98" t="s">
        <v>1048</v>
      </c>
      <c r="J98">
        <v>10</v>
      </c>
      <c r="K98" t="s">
        <v>187</v>
      </c>
      <c r="L98">
        <v>2</v>
      </c>
      <c r="M98" t="s">
        <v>188</v>
      </c>
      <c r="N98">
        <v>0</v>
      </c>
      <c r="O98">
        <v>0.92</v>
      </c>
      <c r="P98">
        <v>0.84</v>
      </c>
      <c r="Q98">
        <v>1.0297418981481481E-5</v>
      </c>
      <c r="R98">
        <v>0.89</v>
      </c>
      <c r="S98">
        <v>7.142592592592593E-6</v>
      </c>
      <c r="T98">
        <v>0.93</v>
      </c>
      <c r="U98">
        <v>0.84</v>
      </c>
      <c r="V98">
        <v>8</v>
      </c>
      <c r="W98">
        <v>1</v>
      </c>
      <c r="X98" t="s">
        <v>67</v>
      </c>
      <c r="Y98">
        <v>1</v>
      </c>
      <c r="Z98">
        <v>1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2</v>
      </c>
      <c r="AG98">
        <v>5</v>
      </c>
      <c r="AH98">
        <v>7</v>
      </c>
      <c r="AI98">
        <v>1</v>
      </c>
      <c r="AJ98">
        <v>0.87382348856584258</v>
      </c>
      <c r="AK98">
        <v>63</v>
      </c>
      <c r="AL98">
        <v>7</v>
      </c>
      <c r="AM98">
        <v>0.1111111111111111</v>
      </c>
      <c r="AN98" t="s">
        <v>164</v>
      </c>
      <c r="AO98">
        <v>1</v>
      </c>
      <c r="AP98">
        <v>560</v>
      </c>
      <c r="AQ98">
        <v>1</v>
      </c>
      <c r="AR98">
        <v>0.5</v>
      </c>
      <c r="AS98" t="s">
        <v>53</v>
      </c>
      <c r="AT98">
        <v>1</v>
      </c>
      <c r="AU98" t="b">
        <v>0</v>
      </c>
      <c r="AV98">
        <f t="shared" si="3"/>
        <v>5.0000000000000044E-2</v>
      </c>
      <c r="AW98">
        <f t="shared" si="4"/>
        <v>9.000000000000008E-2</v>
      </c>
      <c r="AX98">
        <f t="shared" si="5"/>
        <v>0</v>
      </c>
    </row>
    <row r="99" spans="1:50" x14ac:dyDescent="0.25">
      <c r="A99">
        <v>1000</v>
      </c>
      <c r="B99">
        <v>100</v>
      </c>
      <c r="C99" t="s">
        <v>159</v>
      </c>
      <c r="D99">
        <v>0.99</v>
      </c>
      <c r="E99">
        <v>35</v>
      </c>
      <c r="F99">
        <v>0.98</v>
      </c>
      <c r="G99">
        <v>2.3378472222222221E-7</v>
      </c>
      <c r="H99" t="s">
        <v>1049</v>
      </c>
      <c r="I99" t="s">
        <v>1050</v>
      </c>
      <c r="J99">
        <v>16</v>
      </c>
      <c r="K99" t="s">
        <v>191</v>
      </c>
      <c r="L99">
        <v>2</v>
      </c>
      <c r="M99" t="s">
        <v>656</v>
      </c>
      <c r="N99">
        <v>0</v>
      </c>
      <c r="O99">
        <v>0.98</v>
      </c>
      <c r="P99">
        <v>0.97</v>
      </c>
      <c r="Q99">
        <v>1.017534722222222E-5</v>
      </c>
      <c r="R99">
        <v>0.97</v>
      </c>
      <c r="S99">
        <v>7.1167476851851843E-6</v>
      </c>
      <c r="T99">
        <v>0.9</v>
      </c>
      <c r="U99">
        <v>0.97</v>
      </c>
      <c r="V99">
        <v>2</v>
      </c>
      <c r="W99">
        <v>1</v>
      </c>
      <c r="X99" t="s">
        <v>67</v>
      </c>
      <c r="Y99">
        <v>1</v>
      </c>
      <c r="Z99">
        <v>2</v>
      </c>
      <c r="AA99">
        <v>0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7</v>
      </c>
      <c r="AH99">
        <v>13</v>
      </c>
      <c r="AI99">
        <v>1</v>
      </c>
      <c r="AJ99">
        <v>0.44482184761095422</v>
      </c>
      <c r="AK99">
        <v>63</v>
      </c>
      <c r="AL99">
        <v>1</v>
      </c>
      <c r="AM99">
        <v>1.5873015873015869E-2</v>
      </c>
      <c r="AN99" t="s">
        <v>164</v>
      </c>
      <c r="AO99">
        <v>1</v>
      </c>
      <c r="AP99">
        <v>560</v>
      </c>
      <c r="AQ99">
        <v>1</v>
      </c>
      <c r="AR99">
        <v>-0.5</v>
      </c>
      <c r="AS99" t="s">
        <v>53</v>
      </c>
      <c r="AT99">
        <v>1</v>
      </c>
      <c r="AU99" t="b">
        <v>0</v>
      </c>
      <c r="AV99">
        <f t="shared" si="3"/>
        <v>0</v>
      </c>
      <c r="AW99">
        <f t="shared" si="4"/>
        <v>-6.9999999999999951E-2</v>
      </c>
      <c r="AX99">
        <f t="shared" si="5"/>
        <v>0</v>
      </c>
    </row>
    <row r="100" spans="1:50" x14ac:dyDescent="0.25">
      <c r="A100">
        <v>1000</v>
      </c>
      <c r="B100">
        <v>100</v>
      </c>
      <c r="C100" t="s">
        <v>159</v>
      </c>
      <c r="D100">
        <v>0.99</v>
      </c>
      <c r="E100">
        <v>35</v>
      </c>
      <c r="F100">
        <v>0.77</v>
      </c>
      <c r="G100">
        <v>6.1864583333333332E-7</v>
      </c>
      <c r="H100" t="s">
        <v>878</v>
      </c>
      <c r="I100" t="s">
        <v>1051</v>
      </c>
      <c r="J100">
        <v>28</v>
      </c>
      <c r="K100" t="s">
        <v>195</v>
      </c>
      <c r="L100">
        <v>3</v>
      </c>
      <c r="M100" t="s">
        <v>196</v>
      </c>
      <c r="N100">
        <v>0</v>
      </c>
      <c r="O100">
        <v>0.77</v>
      </c>
      <c r="P100">
        <v>0.71</v>
      </c>
      <c r="Q100">
        <v>1.026686342592593E-5</v>
      </c>
      <c r="R100">
        <v>0.85</v>
      </c>
      <c r="S100">
        <v>7.9378587962962962E-6</v>
      </c>
      <c r="T100">
        <v>0.9</v>
      </c>
      <c r="U100">
        <v>0.71</v>
      </c>
      <c r="V100">
        <v>23</v>
      </c>
      <c r="W100">
        <v>0.21739130434782611</v>
      </c>
      <c r="X100" t="s">
        <v>67</v>
      </c>
      <c r="Y100">
        <v>1</v>
      </c>
      <c r="Z100">
        <v>1</v>
      </c>
      <c r="AA100">
        <v>0</v>
      </c>
      <c r="AB100">
        <v>1</v>
      </c>
      <c r="AC100">
        <v>0</v>
      </c>
      <c r="AD100">
        <v>1</v>
      </c>
      <c r="AE100">
        <v>0</v>
      </c>
      <c r="AF100">
        <v>3</v>
      </c>
      <c r="AG100">
        <v>9</v>
      </c>
      <c r="AH100">
        <v>22</v>
      </c>
      <c r="AI100">
        <v>1</v>
      </c>
      <c r="AJ100">
        <v>0.82141702347335688</v>
      </c>
      <c r="AK100">
        <v>63</v>
      </c>
      <c r="AL100">
        <v>22</v>
      </c>
      <c r="AM100">
        <v>0.34920634920634919</v>
      </c>
      <c r="AN100" t="s">
        <v>164</v>
      </c>
      <c r="AO100">
        <v>1</v>
      </c>
      <c r="AP100">
        <v>560</v>
      </c>
      <c r="AQ100">
        <v>2</v>
      </c>
      <c r="AR100">
        <v>1</v>
      </c>
      <c r="AS100" t="s">
        <v>53</v>
      </c>
      <c r="AT100">
        <v>1</v>
      </c>
      <c r="AU100" t="b">
        <v>0</v>
      </c>
      <c r="AV100">
        <f t="shared" si="3"/>
        <v>0.14000000000000001</v>
      </c>
      <c r="AW100">
        <f t="shared" si="4"/>
        <v>0.19000000000000006</v>
      </c>
      <c r="AX100">
        <f t="shared" si="5"/>
        <v>0</v>
      </c>
    </row>
    <row r="101" spans="1:50" x14ac:dyDescent="0.25">
      <c r="A101">
        <v>1000</v>
      </c>
      <c r="B101">
        <v>100</v>
      </c>
      <c r="C101" t="s">
        <v>159</v>
      </c>
      <c r="D101">
        <v>0.99</v>
      </c>
      <c r="E101">
        <v>35</v>
      </c>
      <c r="F101">
        <v>0.94</v>
      </c>
      <c r="G101">
        <v>5.4291666666666662E-7</v>
      </c>
      <c r="H101" t="s">
        <v>1052</v>
      </c>
      <c r="I101" t="s">
        <v>1053</v>
      </c>
      <c r="J101">
        <v>25</v>
      </c>
      <c r="K101" t="s">
        <v>1054</v>
      </c>
      <c r="L101">
        <v>3</v>
      </c>
      <c r="M101" t="s">
        <v>662</v>
      </c>
      <c r="N101">
        <v>0</v>
      </c>
      <c r="O101">
        <v>0.94</v>
      </c>
      <c r="P101">
        <v>0.89</v>
      </c>
      <c r="Q101">
        <v>1.0807604166666671E-5</v>
      </c>
      <c r="R101">
        <v>0.92</v>
      </c>
      <c r="S101">
        <v>7.220625E-6</v>
      </c>
      <c r="T101">
        <v>0.93</v>
      </c>
      <c r="U101">
        <v>0.89</v>
      </c>
      <c r="V101">
        <v>6</v>
      </c>
      <c r="W101">
        <v>0.83333333333333337</v>
      </c>
      <c r="X101" t="s">
        <v>67</v>
      </c>
      <c r="Y101">
        <v>1</v>
      </c>
      <c r="Z101">
        <v>2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2</v>
      </c>
      <c r="AG101">
        <v>9</v>
      </c>
      <c r="AH101">
        <v>18</v>
      </c>
      <c r="AI101">
        <v>1</v>
      </c>
      <c r="AJ101">
        <v>0.44310969012094298</v>
      </c>
      <c r="AK101">
        <v>63</v>
      </c>
      <c r="AL101">
        <v>5</v>
      </c>
      <c r="AM101">
        <v>7.9365079365079361E-2</v>
      </c>
      <c r="AN101" t="s">
        <v>164</v>
      </c>
      <c r="AO101">
        <v>1</v>
      </c>
      <c r="AP101">
        <v>560</v>
      </c>
      <c r="AQ101">
        <v>2</v>
      </c>
      <c r="AR101">
        <v>-1</v>
      </c>
      <c r="AS101" t="s">
        <v>53</v>
      </c>
      <c r="AT101">
        <v>1</v>
      </c>
      <c r="AU101" t="b">
        <v>0</v>
      </c>
      <c r="AV101">
        <f t="shared" si="3"/>
        <v>3.0000000000000027E-2</v>
      </c>
      <c r="AW101">
        <f t="shared" si="4"/>
        <v>4.0000000000000036E-2</v>
      </c>
      <c r="AX101">
        <f t="shared" si="5"/>
        <v>0</v>
      </c>
    </row>
    <row r="102" spans="1:50" x14ac:dyDescent="0.25">
      <c r="A102">
        <v>1000</v>
      </c>
      <c r="B102">
        <v>100</v>
      </c>
      <c r="C102" t="s">
        <v>159</v>
      </c>
      <c r="D102">
        <v>0.99</v>
      </c>
      <c r="E102">
        <v>35</v>
      </c>
      <c r="F102">
        <v>0.62</v>
      </c>
      <c r="G102">
        <v>9.0410879629629635E-7</v>
      </c>
      <c r="H102" t="s">
        <v>1055</v>
      </c>
      <c r="I102" t="s">
        <v>1056</v>
      </c>
      <c r="J102">
        <v>40</v>
      </c>
      <c r="K102" t="s">
        <v>1057</v>
      </c>
      <c r="L102">
        <v>4</v>
      </c>
      <c r="M102" t="s">
        <v>204</v>
      </c>
      <c r="N102">
        <v>0</v>
      </c>
      <c r="O102">
        <v>0.62</v>
      </c>
      <c r="P102">
        <v>0.59</v>
      </c>
      <c r="Q102">
        <v>1.044462962962963E-5</v>
      </c>
      <c r="R102">
        <v>0.88</v>
      </c>
      <c r="S102">
        <v>7.2218055555555553E-6</v>
      </c>
      <c r="T102">
        <v>0.93</v>
      </c>
      <c r="U102">
        <v>0.59</v>
      </c>
      <c r="V102">
        <v>38</v>
      </c>
      <c r="W102">
        <v>0.23684210526315791</v>
      </c>
      <c r="X102" t="s">
        <v>67</v>
      </c>
      <c r="Y102">
        <v>1</v>
      </c>
      <c r="Z102">
        <v>2</v>
      </c>
      <c r="AA102">
        <v>0</v>
      </c>
      <c r="AB102">
        <v>1</v>
      </c>
      <c r="AC102">
        <v>1</v>
      </c>
      <c r="AD102">
        <v>1</v>
      </c>
      <c r="AE102">
        <v>1</v>
      </c>
      <c r="AF102">
        <v>3</v>
      </c>
      <c r="AG102">
        <v>11</v>
      </c>
      <c r="AH102">
        <v>17</v>
      </c>
      <c r="AI102">
        <v>1</v>
      </c>
      <c r="AJ102">
        <v>0.29028596427060899</v>
      </c>
      <c r="AK102">
        <v>63</v>
      </c>
      <c r="AL102">
        <v>37</v>
      </c>
      <c r="AM102">
        <v>0.58730158730158732</v>
      </c>
      <c r="AN102" t="s">
        <v>164</v>
      </c>
      <c r="AO102">
        <v>1</v>
      </c>
      <c r="AP102">
        <v>560</v>
      </c>
      <c r="AQ102">
        <v>3</v>
      </c>
      <c r="AR102">
        <v>2</v>
      </c>
      <c r="AS102" t="s">
        <v>53</v>
      </c>
      <c r="AT102">
        <v>1</v>
      </c>
      <c r="AU102" t="b">
        <v>0</v>
      </c>
      <c r="AV102">
        <f t="shared" si="3"/>
        <v>0.29000000000000004</v>
      </c>
      <c r="AW102">
        <f t="shared" si="4"/>
        <v>0.34000000000000008</v>
      </c>
      <c r="AX102">
        <f t="shared" si="5"/>
        <v>0</v>
      </c>
    </row>
    <row r="103" spans="1:50" x14ac:dyDescent="0.25">
      <c r="A103">
        <v>1000</v>
      </c>
      <c r="B103">
        <v>100</v>
      </c>
      <c r="C103" t="s">
        <v>159</v>
      </c>
      <c r="D103">
        <v>0.99</v>
      </c>
      <c r="E103">
        <v>35</v>
      </c>
      <c r="F103">
        <v>0.91</v>
      </c>
      <c r="G103">
        <v>5.4291666666666662E-7</v>
      </c>
      <c r="H103" t="s">
        <v>1058</v>
      </c>
      <c r="I103" t="s">
        <v>1059</v>
      </c>
      <c r="J103">
        <v>25</v>
      </c>
      <c r="K103" t="s">
        <v>1054</v>
      </c>
      <c r="L103">
        <v>3</v>
      </c>
      <c r="M103" t="s">
        <v>662</v>
      </c>
      <c r="N103">
        <v>0</v>
      </c>
      <c r="O103">
        <v>0.91</v>
      </c>
      <c r="P103">
        <v>0.87</v>
      </c>
      <c r="Q103">
        <v>1.0625798611111111E-5</v>
      </c>
      <c r="R103">
        <v>0.91</v>
      </c>
      <c r="S103">
        <v>7.1441435185185176E-6</v>
      </c>
      <c r="T103">
        <v>0.9</v>
      </c>
      <c r="U103">
        <v>0.87</v>
      </c>
      <c r="V103">
        <v>9</v>
      </c>
      <c r="W103">
        <v>0.88888888888888884</v>
      </c>
      <c r="X103" t="s">
        <v>67</v>
      </c>
      <c r="Y103">
        <v>1</v>
      </c>
      <c r="Z103">
        <v>2</v>
      </c>
      <c r="AA103">
        <v>0</v>
      </c>
      <c r="AB103">
        <v>1</v>
      </c>
      <c r="AC103">
        <v>1</v>
      </c>
      <c r="AD103">
        <v>1</v>
      </c>
      <c r="AE103">
        <v>1</v>
      </c>
      <c r="AF103">
        <v>2</v>
      </c>
      <c r="AG103">
        <v>9</v>
      </c>
      <c r="AH103">
        <v>17</v>
      </c>
      <c r="AI103">
        <v>1</v>
      </c>
      <c r="AJ103">
        <v>0.44310849741716912</v>
      </c>
      <c r="AK103">
        <v>63</v>
      </c>
      <c r="AL103">
        <v>8</v>
      </c>
      <c r="AM103">
        <v>0.126984126984127</v>
      </c>
      <c r="AN103" t="s">
        <v>164</v>
      </c>
      <c r="AO103">
        <v>1</v>
      </c>
      <c r="AP103">
        <v>560</v>
      </c>
      <c r="AQ103">
        <v>3</v>
      </c>
      <c r="AR103">
        <v>-2</v>
      </c>
      <c r="AS103" t="s">
        <v>53</v>
      </c>
      <c r="AT103">
        <v>1</v>
      </c>
      <c r="AU103" t="b">
        <v>0</v>
      </c>
      <c r="AV103">
        <f t="shared" si="3"/>
        <v>4.0000000000000036E-2</v>
      </c>
      <c r="AW103">
        <f t="shared" si="4"/>
        <v>3.0000000000000027E-2</v>
      </c>
      <c r="AX103">
        <f t="shared" si="5"/>
        <v>0</v>
      </c>
    </row>
    <row r="104" spans="1:50" x14ac:dyDescent="0.25">
      <c r="A104">
        <v>1000</v>
      </c>
      <c r="B104">
        <v>100</v>
      </c>
      <c r="C104" t="s">
        <v>159</v>
      </c>
      <c r="D104">
        <v>0.99</v>
      </c>
      <c r="E104">
        <v>35</v>
      </c>
      <c r="F104">
        <v>0.97</v>
      </c>
      <c r="G104">
        <v>3.6204861111111122E-7</v>
      </c>
      <c r="H104" t="s">
        <v>1060</v>
      </c>
      <c r="I104" t="s">
        <v>1061</v>
      </c>
      <c r="J104">
        <v>28</v>
      </c>
      <c r="K104" t="s">
        <v>1062</v>
      </c>
      <c r="L104">
        <v>3</v>
      </c>
      <c r="M104" t="s">
        <v>670</v>
      </c>
      <c r="N104">
        <v>1.808101851851852E-7</v>
      </c>
      <c r="O104">
        <v>0.97</v>
      </c>
      <c r="P104">
        <v>0.99</v>
      </c>
      <c r="Q104">
        <v>1.0281076388888891E-5</v>
      </c>
      <c r="R104">
        <v>1</v>
      </c>
      <c r="S104">
        <v>7.4895949074074081E-6</v>
      </c>
      <c r="T104">
        <v>0.91</v>
      </c>
      <c r="U104">
        <v>0.99</v>
      </c>
      <c r="V104">
        <v>3</v>
      </c>
      <c r="W104">
        <v>1</v>
      </c>
      <c r="X104" t="s">
        <v>78</v>
      </c>
      <c r="Y104">
        <v>1</v>
      </c>
      <c r="Z104">
        <v>2</v>
      </c>
      <c r="AA104">
        <v>0</v>
      </c>
      <c r="AB104">
        <v>1</v>
      </c>
      <c r="AC104">
        <v>1</v>
      </c>
      <c r="AD104">
        <v>1</v>
      </c>
      <c r="AE104">
        <v>2</v>
      </c>
      <c r="AF104">
        <v>1</v>
      </c>
      <c r="AG104">
        <v>6</v>
      </c>
      <c r="AH104">
        <v>5</v>
      </c>
      <c r="AI104">
        <v>1</v>
      </c>
      <c r="AJ104">
        <v>0.38847898670787151</v>
      </c>
      <c r="AK104">
        <v>37</v>
      </c>
      <c r="AL104">
        <v>1</v>
      </c>
      <c r="AM104">
        <v>2.7027027027027029E-2</v>
      </c>
      <c r="AN104" t="s">
        <v>164</v>
      </c>
      <c r="AO104">
        <v>1</v>
      </c>
      <c r="AP104">
        <v>340</v>
      </c>
      <c r="AQ104">
        <v>1</v>
      </c>
      <c r="AR104">
        <v>0.5</v>
      </c>
      <c r="AS104" t="s">
        <v>53</v>
      </c>
      <c r="AT104">
        <v>1</v>
      </c>
      <c r="AU104" t="b">
        <v>0</v>
      </c>
      <c r="AV104">
        <f t="shared" si="3"/>
        <v>1.0000000000000009E-2</v>
      </c>
      <c r="AW104">
        <f t="shared" si="4"/>
        <v>-7.999999999999996E-2</v>
      </c>
      <c r="AX104">
        <f t="shared" si="5"/>
        <v>0</v>
      </c>
    </row>
    <row r="105" spans="1:50" x14ac:dyDescent="0.25">
      <c r="A105">
        <v>1000</v>
      </c>
      <c r="B105">
        <v>100</v>
      </c>
      <c r="C105" t="s">
        <v>159</v>
      </c>
      <c r="D105">
        <v>0.99</v>
      </c>
      <c r="E105">
        <v>35</v>
      </c>
      <c r="F105">
        <v>0.93</v>
      </c>
      <c r="G105">
        <v>4.379513888888888E-7</v>
      </c>
      <c r="H105" t="s">
        <v>1063</v>
      </c>
      <c r="I105" t="s">
        <v>1064</v>
      </c>
      <c r="J105">
        <v>19</v>
      </c>
      <c r="K105" t="s">
        <v>890</v>
      </c>
      <c r="L105">
        <v>3</v>
      </c>
      <c r="M105" t="s">
        <v>674</v>
      </c>
      <c r="N105">
        <v>0</v>
      </c>
      <c r="O105">
        <v>0.93</v>
      </c>
      <c r="P105">
        <v>0.98</v>
      </c>
      <c r="Q105">
        <v>1.2144884259259261E-5</v>
      </c>
      <c r="R105">
        <v>1</v>
      </c>
      <c r="S105">
        <v>7.9404861111111101E-6</v>
      </c>
      <c r="T105">
        <v>0.93</v>
      </c>
      <c r="U105">
        <v>0.98</v>
      </c>
      <c r="V105">
        <v>7</v>
      </c>
      <c r="W105">
        <v>1</v>
      </c>
      <c r="X105" t="s">
        <v>78</v>
      </c>
      <c r="Y105">
        <v>1</v>
      </c>
      <c r="Z105">
        <v>2</v>
      </c>
      <c r="AA105">
        <v>0</v>
      </c>
      <c r="AB105">
        <v>1</v>
      </c>
      <c r="AC105">
        <v>1</v>
      </c>
      <c r="AD105">
        <v>1</v>
      </c>
      <c r="AE105">
        <v>2</v>
      </c>
      <c r="AF105">
        <v>1</v>
      </c>
      <c r="AG105">
        <v>6</v>
      </c>
      <c r="AH105">
        <v>7</v>
      </c>
      <c r="AI105">
        <v>1</v>
      </c>
      <c r="AJ105">
        <v>0.4725267947786278</v>
      </c>
      <c r="AK105">
        <v>37</v>
      </c>
      <c r="AL105">
        <v>5</v>
      </c>
      <c r="AM105">
        <v>0.13513513513513509</v>
      </c>
      <c r="AN105" t="s">
        <v>164</v>
      </c>
      <c r="AO105">
        <v>1</v>
      </c>
      <c r="AP105">
        <v>340</v>
      </c>
      <c r="AQ105">
        <v>1</v>
      </c>
      <c r="AR105">
        <v>-0.5</v>
      </c>
      <c r="AS105" t="s">
        <v>53</v>
      </c>
      <c r="AT105">
        <v>1</v>
      </c>
      <c r="AU105" t="b">
        <v>0</v>
      </c>
      <c r="AV105">
        <f t="shared" si="3"/>
        <v>2.0000000000000018E-2</v>
      </c>
      <c r="AW105">
        <f t="shared" si="4"/>
        <v>-4.9999999999999933E-2</v>
      </c>
      <c r="AX105">
        <f t="shared" si="5"/>
        <v>0</v>
      </c>
    </row>
    <row r="106" spans="1:50" x14ac:dyDescent="0.25">
      <c r="A106">
        <v>1000</v>
      </c>
      <c r="B106">
        <v>100</v>
      </c>
      <c r="C106" t="s">
        <v>159</v>
      </c>
      <c r="D106">
        <v>0.99</v>
      </c>
      <c r="E106">
        <v>35</v>
      </c>
      <c r="F106">
        <v>0.97</v>
      </c>
      <c r="G106">
        <v>6.1858796296296301E-7</v>
      </c>
      <c r="H106" t="s">
        <v>1060</v>
      </c>
      <c r="I106" t="s">
        <v>1061</v>
      </c>
      <c r="J106">
        <v>28</v>
      </c>
      <c r="K106" t="s">
        <v>1062</v>
      </c>
      <c r="L106">
        <v>3</v>
      </c>
      <c r="M106" t="s">
        <v>670</v>
      </c>
      <c r="N106">
        <v>0</v>
      </c>
      <c r="O106">
        <v>0.97</v>
      </c>
      <c r="P106">
        <v>0.99</v>
      </c>
      <c r="Q106">
        <v>1.0446898148148151E-5</v>
      </c>
      <c r="R106">
        <v>1</v>
      </c>
      <c r="S106">
        <v>7.1446180555555563E-6</v>
      </c>
      <c r="T106">
        <v>0.94</v>
      </c>
      <c r="U106">
        <v>0.99</v>
      </c>
      <c r="V106">
        <v>3</v>
      </c>
      <c r="W106">
        <v>1</v>
      </c>
      <c r="X106" t="s">
        <v>78</v>
      </c>
      <c r="Y106">
        <v>1</v>
      </c>
      <c r="Z106">
        <v>2</v>
      </c>
      <c r="AA106">
        <v>0</v>
      </c>
      <c r="AB106">
        <v>1</v>
      </c>
      <c r="AC106">
        <v>1</v>
      </c>
      <c r="AD106">
        <v>1</v>
      </c>
      <c r="AE106">
        <v>2</v>
      </c>
      <c r="AF106">
        <v>1</v>
      </c>
      <c r="AG106">
        <v>6</v>
      </c>
      <c r="AH106">
        <v>5</v>
      </c>
      <c r="AI106">
        <v>1</v>
      </c>
      <c r="AJ106">
        <v>0.38847898670787151</v>
      </c>
      <c r="AK106">
        <v>37</v>
      </c>
      <c r="AL106">
        <v>1</v>
      </c>
      <c r="AM106">
        <v>2.7027027027027029E-2</v>
      </c>
      <c r="AN106" t="s">
        <v>164</v>
      </c>
      <c r="AO106">
        <v>1</v>
      </c>
      <c r="AP106">
        <v>340</v>
      </c>
      <c r="AQ106">
        <v>2</v>
      </c>
      <c r="AR106">
        <v>1</v>
      </c>
      <c r="AS106" t="s">
        <v>53</v>
      </c>
      <c r="AT106">
        <v>1</v>
      </c>
      <c r="AU106" t="b">
        <v>0</v>
      </c>
      <c r="AV106">
        <f t="shared" si="3"/>
        <v>1.0000000000000009E-2</v>
      </c>
      <c r="AW106">
        <f t="shared" si="4"/>
        <v>-5.0000000000000044E-2</v>
      </c>
      <c r="AX106">
        <f t="shared" si="5"/>
        <v>0</v>
      </c>
    </row>
    <row r="107" spans="1:50" x14ac:dyDescent="0.25">
      <c r="A107">
        <v>1000</v>
      </c>
      <c r="B107">
        <v>100</v>
      </c>
      <c r="C107" t="s">
        <v>159</v>
      </c>
      <c r="D107">
        <v>0.99</v>
      </c>
      <c r="E107">
        <v>35</v>
      </c>
      <c r="F107">
        <v>0.87</v>
      </c>
      <c r="G107">
        <v>1.807986111111111E-7</v>
      </c>
      <c r="H107" t="s">
        <v>1065</v>
      </c>
      <c r="I107" t="s">
        <v>1066</v>
      </c>
      <c r="J107">
        <v>19</v>
      </c>
      <c r="K107" t="s">
        <v>890</v>
      </c>
      <c r="L107">
        <v>3</v>
      </c>
      <c r="M107" t="s">
        <v>674</v>
      </c>
      <c r="N107">
        <v>0</v>
      </c>
      <c r="O107">
        <v>0.87</v>
      </c>
      <c r="P107">
        <v>0.88</v>
      </c>
      <c r="Q107">
        <v>1.008528935185185E-5</v>
      </c>
      <c r="R107">
        <v>0.99</v>
      </c>
      <c r="S107">
        <v>6.9659027777777777E-6</v>
      </c>
      <c r="T107">
        <v>0.93</v>
      </c>
      <c r="U107">
        <v>0.88</v>
      </c>
      <c r="V107">
        <v>13</v>
      </c>
      <c r="W107">
        <v>1</v>
      </c>
      <c r="X107" t="s">
        <v>78</v>
      </c>
      <c r="Y107">
        <v>1</v>
      </c>
      <c r="Z107">
        <v>2</v>
      </c>
      <c r="AA107">
        <v>0</v>
      </c>
      <c r="AB107">
        <v>1</v>
      </c>
      <c r="AC107">
        <v>1</v>
      </c>
      <c r="AD107">
        <v>1</v>
      </c>
      <c r="AE107">
        <v>2</v>
      </c>
      <c r="AF107">
        <v>1</v>
      </c>
      <c r="AG107">
        <v>6</v>
      </c>
      <c r="AH107">
        <v>7</v>
      </c>
      <c r="AI107">
        <v>1</v>
      </c>
      <c r="AJ107">
        <v>0.47252676381299469</v>
      </c>
      <c r="AK107">
        <v>37</v>
      </c>
      <c r="AL107">
        <v>11</v>
      </c>
      <c r="AM107">
        <v>0.29729729729729731</v>
      </c>
      <c r="AN107" t="s">
        <v>164</v>
      </c>
      <c r="AO107">
        <v>1</v>
      </c>
      <c r="AP107">
        <v>340</v>
      </c>
      <c r="AQ107">
        <v>2</v>
      </c>
      <c r="AR107">
        <v>-1</v>
      </c>
      <c r="AS107" t="s">
        <v>53</v>
      </c>
      <c r="AT107">
        <v>1</v>
      </c>
      <c r="AU107" t="b">
        <v>0</v>
      </c>
      <c r="AV107">
        <f t="shared" si="3"/>
        <v>0.10999999999999999</v>
      </c>
      <c r="AW107">
        <f t="shared" si="4"/>
        <v>5.0000000000000044E-2</v>
      </c>
      <c r="AX107">
        <f t="shared" si="5"/>
        <v>0</v>
      </c>
    </row>
    <row r="108" spans="1:50" x14ac:dyDescent="0.25">
      <c r="A108">
        <v>1000</v>
      </c>
      <c r="B108">
        <v>100</v>
      </c>
      <c r="C108" t="s">
        <v>159</v>
      </c>
      <c r="D108">
        <v>0.99</v>
      </c>
      <c r="E108">
        <v>35</v>
      </c>
      <c r="F108">
        <v>0.97</v>
      </c>
      <c r="G108">
        <v>4.3707175925925922E-7</v>
      </c>
      <c r="H108" t="s">
        <v>1060</v>
      </c>
      <c r="I108" t="s">
        <v>1061</v>
      </c>
      <c r="J108">
        <v>28</v>
      </c>
      <c r="K108" t="s">
        <v>1062</v>
      </c>
      <c r="L108">
        <v>3</v>
      </c>
      <c r="M108" t="s">
        <v>670</v>
      </c>
      <c r="N108">
        <v>1.811574074074074E-7</v>
      </c>
      <c r="O108">
        <v>0.97</v>
      </c>
      <c r="P108">
        <v>0.99</v>
      </c>
      <c r="Q108">
        <v>1.008260416666667E-5</v>
      </c>
      <c r="R108">
        <v>1</v>
      </c>
      <c r="S108">
        <v>7.3257060185185176E-6</v>
      </c>
      <c r="T108">
        <v>0.9</v>
      </c>
      <c r="U108">
        <v>0.99</v>
      </c>
      <c r="V108">
        <v>3</v>
      </c>
      <c r="W108">
        <v>1</v>
      </c>
      <c r="X108" t="s">
        <v>78</v>
      </c>
      <c r="Y108">
        <v>1</v>
      </c>
      <c r="Z108">
        <v>2</v>
      </c>
      <c r="AA108">
        <v>0</v>
      </c>
      <c r="AB108">
        <v>1</v>
      </c>
      <c r="AC108">
        <v>1</v>
      </c>
      <c r="AD108">
        <v>1</v>
      </c>
      <c r="AE108">
        <v>2</v>
      </c>
      <c r="AF108">
        <v>1</v>
      </c>
      <c r="AG108">
        <v>6</v>
      </c>
      <c r="AH108">
        <v>5</v>
      </c>
      <c r="AI108">
        <v>1</v>
      </c>
      <c r="AJ108">
        <v>0.38847898670787151</v>
      </c>
      <c r="AK108">
        <v>37</v>
      </c>
      <c r="AL108">
        <v>1</v>
      </c>
      <c r="AM108">
        <v>2.7027027027027029E-2</v>
      </c>
      <c r="AN108" t="s">
        <v>164</v>
      </c>
      <c r="AO108">
        <v>1</v>
      </c>
      <c r="AP108">
        <v>340</v>
      </c>
      <c r="AQ108">
        <v>3</v>
      </c>
      <c r="AR108">
        <v>2</v>
      </c>
      <c r="AS108" t="s">
        <v>53</v>
      </c>
      <c r="AT108">
        <v>1</v>
      </c>
      <c r="AU108" t="b">
        <v>0</v>
      </c>
      <c r="AV108">
        <f t="shared" si="3"/>
        <v>1.0000000000000009E-2</v>
      </c>
      <c r="AW108">
        <f t="shared" si="4"/>
        <v>-8.9999999999999969E-2</v>
      </c>
      <c r="AX108">
        <f t="shared" si="5"/>
        <v>0</v>
      </c>
    </row>
    <row r="109" spans="1:50" x14ac:dyDescent="0.25">
      <c r="A109">
        <v>1000</v>
      </c>
      <c r="B109">
        <v>100</v>
      </c>
      <c r="C109" t="s">
        <v>159</v>
      </c>
      <c r="D109">
        <v>0.99</v>
      </c>
      <c r="E109">
        <v>35</v>
      </c>
      <c r="F109">
        <v>0.66</v>
      </c>
      <c r="G109">
        <v>3.6123842592592589E-7</v>
      </c>
      <c r="H109" t="s">
        <v>1067</v>
      </c>
      <c r="I109" t="s">
        <v>1068</v>
      </c>
      <c r="J109">
        <v>19</v>
      </c>
      <c r="K109" t="s">
        <v>890</v>
      </c>
      <c r="L109">
        <v>3</v>
      </c>
      <c r="M109" t="s">
        <v>674</v>
      </c>
      <c r="N109">
        <v>0</v>
      </c>
      <c r="O109">
        <v>0.66</v>
      </c>
      <c r="P109">
        <v>0.73</v>
      </c>
      <c r="Q109">
        <v>1.026467592592593E-5</v>
      </c>
      <c r="R109">
        <v>0.99</v>
      </c>
      <c r="S109">
        <v>7.1439814814814812E-6</v>
      </c>
      <c r="T109">
        <v>0.93</v>
      </c>
      <c r="U109">
        <v>0.73</v>
      </c>
      <c r="V109">
        <v>34</v>
      </c>
      <c r="W109">
        <v>1</v>
      </c>
      <c r="X109" t="s">
        <v>78</v>
      </c>
      <c r="Y109">
        <v>1</v>
      </c>
      <c r="Z109">
        <v>2</v>
      </c>
      <c r="AA109">
        <v>0</v>
      </c>
      <c r="AB109">
        <v>1</v>
      </c>
      <c r="AC109">
        <v>1</v>
      </c>
      <c r="AD109">
        <v>1</v>
      </c>
      <c r="AE109">
        <v>2</v>
      </c>
      <c r="AF109">
        <v>1</v>
      </c>
      <c r="AG109">
        <v>4</v>
      </c>
      <c r="AH109">
        <v>3</v>
      </c>
      <c r="AI109">
        <v>1</v>
      </c>
      <c r="AJ109">
        <v>0.41086100864474062</v>
      </c>
      <c r="AK109">
        <v>37</v>
      </c>
      <c r="AL109">
        <v>32</v>
      </c>
      <c r="AM109">
        <v>0.86486486486486491</v>
      </c>
      <c r="AN109" t="s">
        <v>164</v>
      </c>
      <c r="AO109">
        <v>1</v>
      </c>
      <c r="AP109">
        <v>340</v>
      </c>
      <c r="AQ109">
        <v>3</v>
      </c>
      <c r="AR109">
        <v>-2</v>
      </c>
      <c r="AS109" t="s">
        <v>53</v>
      </c>
      <c r="AT109">
        <v>1</v>
      </c>
      <c r="AU109" t="b">
        <v>0</v>
      </c>
      <c r="AV109">
        <f t="shared" si="3"/>
        <v>0.26</v>
      </c>
      <c r="AW109">
        <f t="shared" si="4"/>
        <v>0.20000000000000007</v>
      </c>
      <c r="AX109">
        <f t="shared" si="5"/>
        <v>0</v>
      </c>
    </row>
    <row r="110" spans="1:50" x14ac:dyDescent="0.25">
      <c r="A110">
        <v>1000</v>
      </c>
      <c r="B110">
        <v>100</v>
      </c>
      <c r="C110" t="s">
        <v>159</v>
      </c>
      <c r="D110">
        <v>0.99</v>
      </c>
      <c r="E110">
        <v>35</v>
      </c>
      <c r="F110">
        <v>0.87</v>
      </c>
      <c r="G110">
        <v>1.341319444444445E-6</v>
      </c>
      <c r="H110" t="s">
        <v>1069</v>
      </c>
      <c r="I110" t="s">
        <v>1070</v>
      </c>
      <c r="J110">
        <v>61</v>
      </c>
      <c r="K110" t="s">
        <v>171</v>
      </c>
      <c r="L110">
        <v>4</v>
      </c>
      <c r="M110" t="s">
        <v>681</v>
      </c>
      <c r="N110">
        <v>0</v>
      </c>
      <c r="O110">
        <v>0.87</v>
      </c>
      <c r="P110">
        <v>0.92</v>
      </c>
      <c r="Q110">
        <v>1.026493055555556E-5</v>
      </c>
      <c r="R110">
        <v>0.97</v>
      </c>
      <c r="S110">
        <v>7.3257523148148142E-6</v>
      </c>
      <c r="T110">
        <v>0.83</v>
      </c>
      <c r="U110">
        <v>0.91</v>
      </c>
      <c r="V110">
        <v>13</v>
      </c>
      <c r="W110">
        <v>1</v>
      </c>
      <c r="X110" t="s">
        <v>85</v>
      </c>
      <c r="Y110">
        <v>1</v>
      </c>
      <c r="Z110">
        <v>2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3</v>
      </c>
      <c r="AG110">
        <v>13</v>
      </c>
      <c r="AH110">
        <v>49</v>
      </c>
      <c r="AI110">
        <v>1</v>
      </c>
      <c r="AJ110">
        <v>0.10617022954188909</v>
      </c>
      <c r="AK110">
        <v>36</v>
      </c>
      <c r="AL110">
        <v>6</v>
      </c>
      <c r="AM110">
        <v>0.16666666666666671</v>
      </c>
      <c r="AN110" t="s">
        <v>164</v>
      </c>
      <c r="AO110">
        <v>2</v>
      </c>
      <c r="AP110">
        <v>421</v>
      </c>
      <c r="AQ110">
        <v>1</v>
      </c>
      <c r="AR110">
        <v>0.5</v>
      </c>
      <c r="AS110" t="s">
        <v>53</v>
      </c>
      <c r="AT110">
        <v>1</v>
      </c>
      <c r="AU110" t="b">
        <v>1</v>
      </c>
      <c r="AV110">
        <f t="shared" si="3"/>
        <v>4.9999999999999933E-2</v>
      </c>
      <c r="AW110">
        <f t="shared" si="4"/>
        <v>-9.000000000000008E-2</v>
      </c>
      <c r="AX110">
        <f t="shared" si="5"/>
        <v>-1.0000000000000009E-2</v>
      </c>
    </row>
    <row r="111" spans="1:50" x14ac:dyDescent="0.25">
      <c r="A111">
        <v>1000</v>
      </c>
      <c r="B111">
        <v>100</v>
      </c>
      <c r="C111" t="s">
        <v>159</v>
      </c>
      <c r="D111">
        <v>0.99</v>
      </c>
      <c r="E111">
        <v>35</v>
      </c>
      <c r="F111">
        <v>0.9</v>
      </c>
      <c r="G111">
        <v>9.8013888888888885E-7</v>
      </c>
      <c r="H111" t="s">
        <v>1071</v>
      </c>
      <c r="I111" t="s">
        <v>1072</v>
      </c>
      <c r="J111">
        <v>46</v>
      </c>
      <c r="K111" t="s">
        <v>224</v>
      </c>
      <c r="L111">
        <v>4</v>
      </c>
      <c r="M111" t="s">
        <v>685</v>
      </c>
      <c r="N111">
        <v>0</v>
      </c>
      <c r="O111">
        <v>0.9</v>
      </c>
      <c r="P111">
        <v>0.99</v>
      </c>
      <c r="Q111">
        <v>1.0264918981481481E-5</v>
      </c>
      <c r="R111">
        <v>0.97</v>
      </c>
      <c r="S111">
        <v>7.1462037037037038E-6</v>
      </c>
      <c r="T111">
        <v>0.94</v>
      </c>
      <c r="U111">
        <v>0.99</v>
      </c>
      <c r="V111">
        <v>10</v>
      </c>
      <c r="W111">
        <v>1</v>
      </c>
      <c r="X111" t="s">
        <v>85</v>
      </c>
      <c r="Y111">
        <v>1</v>
      </c>
      <c r="Z111">
        <v>2</v>
      </c>
      <c r="AA111">
        <v>0</v>
      </c>
      <c r="AB111">
        <v>1</v>
      </c>
      <c r="AC111">
        <v>0</v>
      </c>
      <c r="AD111">
        <v>2</v>
      </c>
      <c r="AE111">
        <v>0</v>
      </c>
      <c r="AF111">
        <v>4</v>
      </c>
      <c r="AG111">
        <v>9</v>
      </c>
      <c r="AH111">
        <v>19</v>
      </c>
      <c r="AI111">
        <v>1</v>
      </c>
      <c r="AJ111">
        <v>0.27652543172109539</v>
      </c>
      <c r="AK111">
        <v>49</v>
      </c>
      <c r="AL111">
        <v>8</v>
      </c>
      <c r="AM111">
        <v>0.16326530612244899</v>
      </c>
      <c r="AN111" t="s">
        <v>164</v>
      </c>
      <c r="AO111">
        <v>2</v>
      </c>
      <c r="AP111">
        <v>421</v>
      </c>
      <c r="AQ111">
        <v>1</v>
      </c>
      <c r="AR111">
        <v>-0.5</v>
      </c>
      <c r="AS111" t="s">
        <v>53</v>
      </c>
      <c r="AT111">
        <v>1</v>
      </c>
      <c r="AU111" t="b">
        <v>1</v>
      </c>
      <c r="AV111">
        <f t="shared" si="3"/>
        <v>-2.0000000000000018E-2</v>
      </c>
      <c r="AW111">
        <f t="shared" si="4"/>
        <v>-5.0000000000000044E-2</v>
      </c>
      <c r="AX111">
        <f t="shared" si="5"/>
        <v>0</v>
      </c>
    </row>
    <row r="112" spans="1:50" x14ac:dyDescent="0.25">
      <c r="A112">
        <v>1000</v>
      </c>
      <c r="B112">
        <v>100</v>
      </c>
      <c r="C112" t="s">
        <v>159</v>
      </c>
      <c r="D112">
        <v>0.99</v>
      </c>
      <c r="E112">
        <v>35</v>
      </c>
      <c r="F112">
        <v>0.73</v>
      </c>
      <c r="G112">
        <v>1.1572222222222219E-6</v>
      </c>
      <c r="H112" t="s">
        <v>1073</v>
      </c>
      <c r="I112" t="s">
        <v>1074</v>
      </c>
      <c r="J112">
        <v>61</v>
      </c>
      <c r="K112" t="s">
        <v>639</v>
      </c>
      <c r="L112">
        <v>5</v>
      </c>
      <c r="M112" t="s">
        <v>640</v>
      </c>
      <c r="N112">
        <v>1.807638888888889E-7</v>
      </c>
      <c r="O112">
        <v>0.73</v>
      </c>
      <c r="P112">
        <v>0.76</v>
      </c>
      <c r="Q112">
        <v>1.088203703703704E-5</v>
      </c>
      <c r="R112">
        <v>0.94</v>
      </c>
      <c r="S112">
        <v>7.1462731481481487E-6</v>
      </c>
      <c r="T112">
        <v>0.81</v>
      </c>
      <c r="U112">
        <v>0.74</v>
      </c>
      <c r="V112">
        <v>27</v>
      </c>
      <c r="W112">
        <v>1</v>
      </c>
      <c r="X112" t="s">
        <v>85</v>
      </c>
      <c r="Y112">
        <v>1</v>
      </c>
      <c r="Z112">
        <v>2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4</v>
      </c>
      <c r="AG112">
        <v>14</v>
      </c>
      <c r="AH112">
        <v>49</v>
      </c>
      <c r="AI112">
        <v>1</v>
      </c>
      <c r="AJ112">
        <v>0.1150603476916883</v>
      </c>
      <c r="AK112">
        <v>30</v>
      </c>
      <c r="AL112">
        <v>15</v>
      </c>
      <c r="AM112">
        <v>0.5</v>
      </c>
      <c r="AN112" t="s">
        <v>164</v>
      </c>
      <c r="AO112">
        <v>2</v>
      </c>
      <c r="AP112">
        <v>421</v>
      </c>
      <c r="AQ112">
        <v>2</v>
      </c>
      <c r="AR112">
        <v>1</v>
      </c>
      <c r="AS112" t="s">
        <v>53</v>
      </c>
      <c r="AT112">
        <v>1</v>
      </c>
      <c r="AU112" t="b">
        <v>1</v>
      </c>
      <c r="AV112">
        <f t="shared" si="3"/>
        <v>0.17999999999999994</v>
      </c>
      <c r="AW112">
        <f t="shared" si="4"/>
        <v>5.0000000000000044E-2</v>
      </c>
      <c r="AX112">
        <f t="shared" si="5"/>
        <v>-2.0000000000000018E-2</v>
      </c>
    </row>
    <row r="113" spans="1:50" x14ac:dyDescent="0.25">
      <c r="A113">
        <v>1000</v>
      </c>
      <c r="B113">
        <v>100</v>
      </c>
      <c r="C113" t="s">
        <v>159</v>
      </c>
      <c r="D113">
        <v>0.99</v>
      </c>
      <c r="E113">
        <v>35</v>
      </c>
      <c r="F113">
        <v>0.9</v>
      </c>
      <c r="G113">
        <v>3.6164351851851848E-7</v>
      </c>
      <c r="H113" t="s">
        <v>688</v>
      </c>
      <c r="I113" t="s">
        <v>1075</v>
      </c>
      <c r="J113">
        <v>22</v>
      </c>
      <c r="K113" t="s">
        <v>231</v>
      </c>
      <c r="L113">
        <v>3</v>
      </c>
      <c r="M113" t="s">
        <v>232</v>
      </c>
      <c r="N113">
        <v>0</v>
      </c>
      <c r="O113">
        <v>0.9</v>
      </c>
      <c r="P113">
        <v>0.94</v>
      </c>
      <c r="Q113">
        <v>1.026414351851852E-5</v>
      </c>
      <c r="R113">
        <v>0.99</v>
      </c>
      <c r="S113">
        <v>7.1461689814814818E-6</v>
      </c>
      <c r="T113">
        <v>0.99</v>
      </c>
      <c r="U113">
        <v>0.94</v>
      </c>
      <c r="V113">
        <v>10</v>
      </c>
      <c r="W113">
        <v>1</v>
      </c>
      <c r="X113" t="s">
        <v>85</v>
      </c>
      <c r="Y113">
        <v>1</v>
      </c>
      <c r="Z113">
        <v>1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3</v>
      </c>
      <c r="AG113">
        <v>7</v>
      </c>
      <c r="AH113">
        <v>8</v>
      </c>
      <c r="AI113">
        <v>1</v>
      </c>
      <c r="AJ113">
        <v>0.82017470928717617</v>
      </c>
      <c r="AK113">
        <v>49</v>
      </c>
      <c r="AL113">
        <v>8</v>
      </c>
      <c r="AM113">
        <v>0.16326530612244899</v>
      </c>
      <c r="AN113" t="s">
        <v>164</v>
      </c>
      <c r="AO113">
        <v>2</v>
      </c>
      <c r="AP113">
        <v>421</v>
      </c>
      <c r="AQ113">
        <v>2</v>
      </c>
      <c r="AR113">
        <v>-1</v>
      </c>
      <c r="AS113" t="s">
        <v>53</v>
      </c>
      <c r="AT113">
        <v>1</v>
      </c>
      <c r="AU113" t="b">
        <v>1</v>
      </c>
      <c r="AV113">
        <f t="shared" si="3"/>
        <v>5.0000000000000044E-2</v>
      </c>
      <c r="AW113">
        <f t="shared" si="4"/>
        <v>5.0000000000000044E-2</v>
      </c>
      <c r="AX113">
        <f t="shared" si="5"/>
        <v>0</v>
      </c>
    </row>
    <row r="114" spans="1:50" x14ac:dyDescent="0.25">
      <c r="A114">
        <v>1000</v>
      </c>
      <c r="B114">
        <v>100</v>
      </c>
      <c r="C114" t="s">
        <v>159</v>
      </c>
      <c r="D114">
        <v>0.99</v>
      </c>
      <c r="E114">
        <v>35</v>
      </c>
      <c r="F114">
        <v>0.59</v>
      </c>
      <c r="G114">
        <v>4.3697916666666658E-7</v>
      </c>
      <c r="H114" t="s">
        <v>902</v>
      </c>
      <c r="I114" t="s">
        <v>1076</v>
      </c>
      <c r="J114">
        <v>13</v>
      </c>
      <c r="K114" t="s">
        <v>647</v>
      </c>
      <c r="L114">
        <v>2</v>
      </c>
      <c r="M114" t="s">
        <v>180</v>
      </c>
      <c r="N114">
        <v>0</v>
      </c>
      <c r="O114">
        <v>0.59</v>
      </c>
      <c r="P114">
        <v>0.57999999999999996</v>
      </c>
      <c r="Q114">
        <v>1.0807638888888889E-5</v>
      </c>
      <c r="R114">
        <v>0.74</v>
      </c>
      <c r="S114">
        <v>7.7620370370370365E-6</v>
      </c>
      <c r="T114">
        <v>0.76</v>
      </c>
      <c r="U114">
        <v>0.57999999999999996</v>
      </c>
      <c r="V114">
        <v>41</v>
      </c>
      <c r="W114">
        <v>0.97560975609756095</v>
      </c>
      <c r="X114" t="s">
        <v>85</v>
      </c>
      <c r="Y114">
        <v>1</v>
      </c>
      <c r="Z114">
        <v>2</v>
      </c>
      <c r="AA114">
        <v>0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9</v>
      </c>
      <c r="AH114">
        <v>-1</v>
      </c>
      <c r="AI114">
        <v>0</v>
      </c>
      <c r="AJ114">
        <v>0.23409965640557309</v>
      </c>
      <c r="AK114">
        <v>1</v>
      </c>
      <c r="AL114">
        <v>0</v>
      </c>
      <c r="AM114">
        <v>0</v>
      </c>
      <c r="AN114" t="s">
        <v>164</v>
      </c>
      <c r="AO114">
        <v>2</v>
      </c>
      <c r="AP114">
        <v>421</v>
      </c>
      <c r="AQ114">
        <v>3</v>
      </c>
      <c r="AR114">
        <v>2</v>
      </c>
      <c r="AS114" t="s">
        <v>53</v>
      </c>
      <c r="AT114">
        <v>1</v>
      </c>
      <c r="AU114" t="b">
        <v>1</v>
      </c>
      <c r="AV114">
        <f t="shared" si="3"/>
        <v>0.16000000000000003</v>
      </c>
      <c r="AW114">
        <f t="shared" si="4"/>
        <v>0.18000000000000005</v>
      </c>
      <c r="AX114">
        <f t="shared" si="5"/>
        <v>0</v>
      </c>
    </row>
    <row r="115" spans="1:50" x14ac:dyDescent="0.25">
      <c r="A115">
        <v>1000</v>
      </c>
      <c r="B115">
        <v>100</v>
      </c>
      <c r="C115" t="s">
        <v>159</v>
      </c>
      <c r="D115">
        <v>0.99</v>
      </c>
      <c r="E115">
        <v>35</v>
      </c>
      <c r="F115">
        <v>0.9</v>
      </c>
      <c r="G115">
        <v>3.6150462962962972E-7</v>
      </c>
      <c r="H115" t="s">
        <v>688</v>
      </c>
      <c r="I115" t="s">
        <v>1075</v>
      </c>
      <c r="J115">
        <v>22</v>
      </c>
      <c r="K115" t="s">
        <v>231</v>
      </c>
      <c r="L115">
        <v>3</v>
      </c>
      <c r="M115" t="s">
        <v>232</v>
      </c>
      <c r="N115">
        <v>1.807986111111111E-7</v>
      </c>
      <c r="O115">
        <v>0.9</v>
      </c>
      <c r="P115">
        <v>0.94</v>
      </c>
      <c r="Q115">
        <v>1.011457175925926E-5</v>
      </c>
      <c r="R115">
        <v>0.99</v>
      </c>
      <c r="S115">
        <v>7.2598495370370373E-6</v>
      </c>
      <c r="T115">
        <v>0.97</v>
      </c>
      <c r="U115">
        <v>0.94</v>
      </c>
      <c r="V115">
        <v>10</v>
      </c>
      <c r="W115">
        <v>1</v>
      </c>
      <c r="X115" t="s">
        <v>85</v>
      </c>
      <c r="Y115">
        <v>1</v>
      </c>
      <c r="Z115">
        <v>1</v>
      </c>
      <c r="AA115">
        <v>0</v>
      </c>
      <c r="AB115">
        <v>1</v>
      </c>
      <c r="AC115">
        <v>0</v>
      </c>
      <c r="AD115">
        <v>1</v>
      </c>
      <c r="AE115">
        <v>0</v>
      </c>
      <c r="AF115">
        <v>3</v>
      </c>
      <c r="AG115">
        <v>7</v>
      </c>
      <c r="AH115">
        <v>8</v>
      </c>
      <c r="AI115">
        <v>1</v>
      </c>
      <c r="AJ115">
        <v>0.82017470928717617</v>
      </c>
      <c r="AK115">
        <v>49</v>
      </c>
      <c r="AL115">
        <v>8</v>
      </c>
      <c r="AM115">
        <v>0.16326530612244899</v>
      </c>
      <c r="AN115" t="s">
        <v>164</v>
      </c>
      <c r="AO115">
        <v>2</v>
      </c>
      <c r="AP115">
        <v>421</v>
      </c>
      <c r="AQ115">
        <v>3</v>
      </c>
      <c r="AR115">
        <v>-2</v>
      </c>
      <c r="AS115" t="s">
        <v>53</v>
      </c>
      <c r="AT115">
        <v>1</v>
      </c>
      <c r="AU115" t="b">
        <v>1</v>
      </c>
      <c r="AV115">
        <f t="shared" si="3"/>
        <v>5.0000000000000044E-2</v>
      </c>
      <c r="AW115">
        <f t="shared" si="4"/>
        <v>3.0000000000000027E-2</v>
      </c>
      <c r="AX115">
        <f t="shared" si="5"/>
        <v>0</v>
      </c>
    </row>
    <row r="116" spans="1:50" x14ac:dyDescent="0.25">
      <c r="A116">
        <v>1000</v>
      </c>
      <c r="B116">
        <v>100</v>
      </c>
      <c r="C116" t="s">
        <v>159</v>
      </c>
      <c r="D116">
        <v>0.99</v>
      </c>
      <c r="E116">
        <v>35</v>
      </c>
      <c r="F116">
        <v>0.98</v>
      </c>
      <c r="G116">
        <v>2.570717592592593E-7</v>
      </c>
      <c r="H116" t="s">
        <v>904</v>
      </c>
      <c r="I116" t="s">
        <v>1077</v>
      </c>
      <c r="J116">
        <v>16</v>
      </c>
      <c r="K116" t="s">
        <v>191</v>
      </c>
      <c r="L116">
        <v>2</v>
      </c>
      <c r="M116" t="s">
        <v>656</v>
      </c>
      <c r="N116">
        <v>0</v>
      </c>
      <c r="O116">
        <v>0.98</v>
      </c>
      <c r="P116">
        <v>0.98</v>
      </c>
      <c r="Q116">
        <v>1.018230324074074E-5</v>
      </c>
      <c r="R116">
        <v>0.99</v>
      </c>
      <c r="S116">
        <v>7.2617708333333338E-6</v>
      </c>
      <c r="T116">
        <v>0.96</v>
      </c>
      <c r="U116">
        <v>0.98</v>
      </c>
      <c r="V116">
        <v>2</v>
      </c>
      <c r="W116">
        <v>1</v>
      </c>
      <c r="X116" t="s">
        <v>238</v>
      </c>
      <c r="Y116">
        <v>1</v>
      </c>
      <c r="Z116">
        <v>2</v>
      </c>
      <c r="AA116">
        <v>0</v>
      </c>
      <c r="AB116">
        <v>1</v>
      </c>
      <c r="AC116">
        <v>0</v>
      </c>
      <c r="AD116">
        <v>2</v>
      </c>
      <c r="AE116">
        <v>0</v>
      </c>
      <c r="AF116">
        <v>2</v>
      </c>
      <c r="AG116">
        <v>9</v>
      </c>
      <c r="AH116">
        <v>-1</v>
      </c>
      <c r="AI116">
        <v>0</v>
      </c>
      <c r="AJ116">
        <v>0.45814079460134532</v>
      </c>
      <c r="AK116">
        <v>11</v>
      </c>
      <c r="AL116">
        <v>0</v>
      </c>
      <c r="AM116">
        <v>0</v>
      </c>
      <c r="AN116" t="s">
        <v>164</v>
      </c>
      <c r="AO116">
        <v>2</v>
      </c>
      <c r="AP116">
        <v>139</v>
      </c>
      <c r="AQ116">
        <v>1</v>
      </c>
      <c r="AR116">
        <v>0.5</v>
      </c>
      <c r="AS116" t="s">
        <v>53</v>
      </c>
      <c r="AT116">
        <v>1</v>
      </c>
      <c r="AU116" t="b">
        <v>1</v>
      </c>
      <c r="AV116">
        <f t="shared" si="3"/>
        <v>1.0000000000000009E-2</v>
      </c>
      <c r="AW116">
        <f t="shared" si="4"/>
        <v>-2.0000000000000018E-2</v>
      </c>
      <c r="AX116">
        <f t="shared" si="5"/>
        <v>0</v>
      </c>
    </row>
    <row r="117" spans="1:50" x14ac:dyDescent="0.25">
      <c r="A117">
        <v>1000</v>
      </c>
      <c r="B117">
        <v>100</v>
      </c>
      <c r="C117" t="s">
        <v>159</v>
      </c>
      <c r="D117">
        <v>0.99</v>
      </c>
      <c r="E117">
        <v>35</v>
      </c>
      <c r="F117">
        <v>0.94</v>
      </c>
      <c r="G117">
        <v>7.2598379629629636E-7</v>
      </c>
      <c r="H117" t="s">
        <v>1078</v>
      </c>
      <c r="I117" t="s">
        <v>1079</v>
      </c>
      <c r="J117">
        <v>40</v>
      </c>
      <c r="K117" t="s">
        <v>247</v>
      </c>
      <c r="L117">
        <v>3</v>
      </c>
      <c r="M117" t="s">
        <v>697</v>
      </c>
      <c r="N117">
        <v>0</v>
      </c>
      <c r="O117">
        <v>0.94</v>
      </c>
      <c r="P117">
        <v>0.98</v>
      </c>
      <c r="Q117">
        <v>1.007061342592593E-5</v>
      </c>
      <c r="R117">
        <v>1</v>
      </c>
      <c r="S117">
        <v>7.0452662037037044E-6</v>
      </c>
      <c r="T117">
        <v>0.87</v>
      </c>
      <c r="U117">
        <v>0.97</v>
      </c>
      <c r="V117">
        <v>6</v>
      </c>
      <c r="W117">
        <v>1</v>
      </c>
      <c r="X117" t="s">
        <v>238</v>
      </c>
      <c r="Y117">
        <v>1</v>
      </c>
      <c r="Z117">
        <v>3</v>
      </c>
      <c r="AA117">
        <v>1</v>
      </c>
      <c r="AB117">
        <v>1</v>
      </c>
      <c r="AC117">
        <v>1</v>
      </c>
      <c r="AD117">
        <v>2</v>
      </c>
      <c r="AE117">
        <v>1</v>
      </c>
      <c r="AF117">
        <v>2</v>
      </c>
      <c r="AG117">
        <v>2</v>
      </c>
      <c r="AH117">
        <v>1</v>
      </c>
      <c r="AI117">
        <v>1</v>
      </c>
      <c r="AJ117">
        <v>0</v>
      </c>
      <c r="AK117">
        <v>14</v>
      </c>
      <c r="AL117">
        <v>4</v>
      </c>
      <c r="AM117">
        <v>0.2857142857142857</v>
      </c>
      <c r="AN117" t="s">
        <v>164</v>
      </c>
      <c r="AO117">
        <v>2</v>
      </c>
      <c r="AP117">
        <v>139</v>
      </c>
      <c r="AQ117">
        <v>1</v>
      </c>
      <c r="AR117">
        <v>-0.5</v>
      </c>
      <c r="AS117" t="s">
        <v>53</v>
      </c>
      <c r="AT117">
        <v>1</v>
      </c>
      <c r="AU117" t="b">
        <v>1</v>
      </c>
      <c r="AV117">
        <f t="shared" si="3"/>
        <v>2.0000000000000018E-2</v>
      </c>
      <c r="AW117">
        <f t="shared" si="4"/>
        <v>-0.10999999999999999</v>
      </c>
      <c r="AX117">
        <f t="shared" si="5"/>
        <v>-1.0000000000000009E-2</v>
      </c>
    </row>
    <row r="118" spans="1:50" x14ac:dyDescent="0.25">
      <c r="A118">
        <v>1000</v>
      </c>
      <c r="B118">
        <v>100</v>
      </c>
      <c r="C118" t="s">
        <v>159</v>
      </c>
      <c r="D118">
        <v>0.99</v>
      </c>
      <c r="E118">
        <v>35</v>
      </c>
      <c r="F118">
        <v>0.96</v>
      </c>
      <c r="G118">
        <v>5.4239583333333331E-7</v>
      </c>
      <c r="H118" t="s">
        <v>1080</v>
      </c>
      <c r="I118" t="s">
        <v>1081</v>
      </c>
      <c r="J118">
        <v>28</v>
      </c>
      <c r="K118" t="s">
        <v>1062</v>
      </c>
      <c r="L118">
        <v>3</v>
      </c>
      <c r="M118" t="s">
        <v>670</v>
      </c>
      <c r="N118">
        <v>0</v>
      </c>
      <c r="O118">
        <v>0.96</v>
      </c>
      <c r="P118">
        <v>0.95</v>
      </c>
      <c r="Q118">
        <v>1.008273148148148E-5</v>
      </c>
      <c r="R118">
        <v>0.96</v>
      </c>
      <c r="S118">
        <v>7.3261342592592598E-6</v>
      </c>
      <c r="T118">
        <v>0.92</v>
      </c>
      <c r="U118">
        <v>0.95</v>
      </c>
      <c r="V118">
        <v>4</v>
      </c>
      <c r="W118">
        <v>1</v>
      </c>
      <c r="X118" t="s">
        <v>238</v>
      </c>
      <c r="Y118">
        <v>1</v>
      </c>
      <c r="Z118">
        <v>2</v>
      </c>
      <c r="AA118">
        <v>0</v>
      </c>
      <c r="AB118">
        <v>1</v>
      </c>
      <c r="AC118">
        <v>0</v>
      </c>
      <c r="AD118">
        <v>2</v>
      </c>
      <c r="AE118">
        <v>0</v>
      </c>
      <c r="AF118">
        <v>3</v>
      </c>
      <c r="AG118">
        <v>4</v>
      </c>
      <c r="AH118">
        <v>3</v>
      </c>
      <c r="AI118">
        <v>1</v>
      </c>
      <c r="AJ118">
        <v>0.26281234980933382</v>
      </c>
      <c r="AK118">
        <v>9</v>
      </c>
      <c r="AL118">
        <v>2</v>
      </c>
      <c r="AM118">
        <v>0.22222222222222221</v>
      </c>
      <c r="AN118" t="s">
        <v>164</v>
      </c>
      <c r="AO118">
        <v>2</v>
      </c>
      <c r="AP118">
        <v>139</v>
      </c>
      <c r="AQ118">
        <v>2</v>
      </c>
      <c r="AR118">
        <v>1</v>
      </c>
      <c r="AS118" t="s">
        <v>53</v>
      </c>
      <c r="AT118">
        <v>1</v>
      </c>
      <c r="AU118" t="b">
        <v>1</v>
      </c>
      <c r="AV118">
        <f t="shared" si="3"/>
        <v>1.0000000000000009E-2</v>
      </c>
      <c r="AW118">
        <f t="shared" si="4"/>
        <v>-2.9999999999999916E-2</v>
      </c>
      <c r="AX118">
        <f t="shared" si="5"/>
        <v>0</v>
      </c>
    </row>
    <row r="119" spans="1:50" x14ac:dyDescent="0.25">
      <c r="A119">
        <v>1000</v>
      </c>
      <c r="B119">
        <v>100</v>
      </c>
      <c r="C119" t="s">
        <v>159</v>
      </c>
      <c r="D119">
        <v>0.99</v>
      </c>
      <c r="E119">
        <v>35</v>
      </c>
      <c r="F119">
        <v>0.92</v>
      </c>
      <c r="G119">
        <v>7.2451388888888886E-7</v>
      </c>
      <c r="H119" t="s">
        <v>1078</v>
      </c>
      <c r="I119" t="s">
        <v>1079</v>
      </c>
      <c r="J119">
        <v>40</v>
      </c>
      <c r="K119" t="s">
        <v>247</v>
      </c>
      <c r="L119">
        <v>3</v>
      </c>
      <c r="M119" t="s">
        <v>697</v>
      </c>
      <c r="N119">
        <v>0</v>
      </c>
      <c r="O119">
        <v>0.91</v>
      </c>
      <c r="P119">
        <v>0.94</v>
      </c>
      <c r="Q119">
        <v>1.028645833333333E-5</v>
      </c>
      <c r="R119">
        <v>0.95</v>
      </c>
      <c r="S119">
        <v>7.284548611111111E-6</v>
      </c>
      <c r="T119">
        <v>0.8</v>
      </c>
      <c r="U119">
        <v>0.93</v>
      </c>
      <c r="V119">
        <v>8</v>
      </c>
      <c r="W119">
        <v>0.875</v>
      </c>
      <c r="X119" t="s">
        <v>238</v>
      </c>
      <c r="Y119">
        <v>1</v>
      </c>
      <c r="Z119">
        <v>3</v>
      </c>
      <c r="AA119">
        <v>1</v>
      </c>
      <c r="AB119">
        <v>1</v>
      </c>
      <c r="AC119">
        <v>1</v>
      </c>
      <c r="AD119">
        <v>2</v>
      </c>
      <c r="AE119">
        <v>1</v>
      </c>
      <c r="AF119">
        <v>2</v>
      </c>
      <c r="AG119">
        <v>2</v>
      </c>
      <c r="AH119">
        <v>1</v>
      </c>
      <c r="AI119">
        <v>1</v>
      </c>
      <c r="AJ119">
        <v>0</v>
      </c>
      <c r="AK119">
        <v>14</v>
      </c>
      <c r="AL119">
        <v>6</v>
      </c>
      <c r="AM119">
        <v>0.42857142857142849</v>
      </c>
      <c r="AN119" t="s">
        <v>164</v>
      </c>
      <c r="AO119">
        <v>2</v>
      </c>
      <c r="AP119">
        <v>139</v>
      </c>
      <c r="AQ119">
        <v>2</v>
      </c>
      <c r="AR119">
        <v>-1</v>
      </c>
      <c r="AS119" t="s">
        <v>53</v>
      </c>
      <c r="AT119">
        <v>1</v>
      </c>
      <c r="AU119" t="b">
        <v>1</v>
      </c>
      <c r="AV119">
        <f t="shared" si="3"/>
        <v>1.0000000000000009E-2</v>
      </c>
      <c r="AW119">
        <f t="shared" si="4"/>
        <v>-0.1399999999999999</v>
      </c>
      <c r="AX119">
        <f t="shared" si="5"/>
        <v>-9.9999999999998979E-3</v>
      </c>
    </row>
    <row r="120" spans="1:50" x14ac:dyDescent="0.25">
      <c r="A120">
        <v>1000</v>
      </c>
      <c r="B120">
        <v>100</v>
      </c>
      <c r="C120" t="s">
        <v>159</v>
      </c>
      <c r="D120">
        <v>0.99</v>
      </c>
      <c r="E120">
        <v>35</v>
      </c>
      <c r="F120">
        <v>0.94</v>
      </c>
      <c r="G120">
        <v>4.9318287037037046E-7</v>
      </c>
      <c r="H120" t="s">
        <v>1082</v>
      </c>
      <c r="I120" t="s">
        <v>1083</v>
      </c>
      <c r="J120">
        <v>28</v>
      </c>
      <c r="K120" t="s">
        <v>913</v>
      </c>
      <c r="L120">
        <v>3</v>
      </c>
      <c r="M120" t="s">
        <v>670</v>
      </c>
      <c r="N120">
        <v>0</v>
      </c>
      <c r="O120">
        <v>0.94</v>
      </c>
      <c r="P120">
        <v>0.93</v>
      </c>
      <c r="Q120">
        <v>1.041634259259259E-5</v>
      </c>
      <c r="R120">
        <v>0.94</v>
      </c>
      <c r="S120">
        <v>7.2357523148148142E-6</v>
      </c>
      <c r="T120">
        <v>0.97</v>
      </c>
      <c r="U120">
        <v>0.93</v>
      </c>
      <c r="V120">
        <v>6</v>
      </c>
      <c r="W120">
        <v>1</v>
      </c>
      <c r="X120" t="s">
        <v>238</v>
      </c>
      <c r="Y120">
        <v>1</v>
      </c>
      <c r="Z120">
        <v>3</v>
      </c>
      <c r="AA120">
        <v>1</v>
      </c>
      <c r="AB120">
        <v>1</v>
      </c>
      <c r="AC120">
        <v>1</v>
      </c>
      <c r="AD120">
        <v>2</v>
      </c>
      <c r="AE120">
        <v>1</v>
      </c>
      <c r="AF120">
        <v>2</v>
      </c>
      <c r="AG120">
        <v>2</v>
      </c>
      <c r="AH120">
        <v>1</v>
      </c>
      <c r="AI120">
        <v>1</v>
      </c>
      <c r="AJ120">
        <v>0</v>
      </c>
      <c r="AK120">
        <v>4</v>
      </c>
      <c r="AL120">
        <v>4</v>
      </c>
      <c r="AM120">
        <v>1</v>
      </c>
      <c r="AN120" t="s">
        <v>164</v>
      </c>
      <c r="AO120">
        <v>2</v>
      </c>
      <c r="AP120">
        <v>139</v>
      </c>
      <c r="AQ120">
        <v>3</v>
      </c>
      <c r="AR120">
        <v>2</v>
      </c>
      <c r="AS120" t="s">
        <v>53</v>
      </c>
      <c r="AT120">
        <v>1</v>
      </c>
      <c r="AU120" t="b">
        <v>1</v>
      </c>
      <c r="AV120">
        <f t="shared" si="3"/>
        <v>9.9999999999998979E-3</v>
      </c>
      <c r="AW120">
        <f t="shared" si="4"/>
        <v>3.9999999999999925E-2</v>
      </c>
      <c r="AX120">
        <f t="shared" si="5"/>
        <v>0</v>
      </c>
    </row>
    <row r="121" spans="1:50" x14ac:dyDescent="0.25">
      <c r="A121">
        <v>1000</v>
      </c>
      <c r="B121">
        <v>100</v>
      </c>
      <c r="C121" t="s">
        <v>159</v>
      </c>
      <c r="D121">
        <v>0.99</v>
      </c>
      <c r="E121">
        <v>35</v>
      </c>
      <c r="F121">
        <v>0.91</v>
      </c>
      <c r="G121">
        <v>6.8636574074074072E-7</v>
      </c>
      <c r="H121" t="s">
        <v>1084</v>
      </c>
      <c r="I121" t="s">
        <v>1085</v>
      </c>
      <c r="J121">
        <v>40</v>
      </c>
      <c r="K121" t="s">
        <v>478</v>
      </c>
      <c r="L121">
        <v>3</v>
      </c>
      <c r="M121" t="s">
        <v>705</v>
      </c>
      <c r="N121">
        <v>0</v>
      </c>
      <c r="O121">
        <v>0.91</v>
      </c>
      <c r="P121">
        <v>0.9</v>
      </c>
      <c r="Q121">
        <v>1.006572916666667E-5</v>
      </c>
      <c r="R121">
        <v>0.95</v>
      </c>
      <c r="S121">
        <v>7.2588773148148149E-6</v>
      </c>
      <c r="T121">
        <v>0.86</v>
      </c>
      <c r="U121">
        <v>0.9</v>
      </c>
      <c r="V121">
        <v>9</v>
      </c>
      <c r="W121">
        <v>0.88888888888888884</v>
      </c>
      <c r="X121" t="s">
        <v>238</v>
      </c>
      <c r="Y121">
        <v>1</v>
      </c>
      <c r="Z121">
        <v>2</v>
      </c>
      <c r="AA121">
        <v>0</v>
      </c>
      <c r="AB121">
        <v>1</v>
      </c>
      <c r="AC121">
        <v>0</v>
      </c>
      <c r="AD121">
        <v>2</v>
      </c>
      <c r="AE121">
        <v>0</v>
      </c>
      <c r="AF121">
        <v>3</v>
      </c>
      <c r="AG121">
        <v>5</v>
      </c>
      <c r="AH121">
        <v>4</v>
      </c>
      <c r="AI121">
        <v>1</v>
      </c>
      <c r="AJ121">
        <v>0.21593182764054711</v>
      </c>
      <c r="AK121">
        <v>14</v>
      </c>
      <c r="AL121">
        <v>7</v>
      </c>
      <c r="AM121">
        <v>0.5</v>
      </c>
      <c r="AN121" t="s">
        <v>164</v>
      </c>
      <c r="AO121">
        <v>2</v>
      </c>
      <c r="AP121">
        <v>139</v>
      </c>
      <c r="AQ121">
        <v>3</v>
      </c>
      <c r="AR121">
        <v>-2</v>
      </c>
      <c r="AS121" t="s">
        <v>53</v>
      </c>
      <c r="AT121">
        <v>1</v>
      </c>
      <c r="AU121" t="b">
        <v>1</v>
      </c>
      <c r="AV121">
        <f t="shared" si="3"/>
        <v>4.9999999999999933E-2</v>
      </c>
      <c r="AW121">
        <f t="shared" si="4"/>
        <v>-4.0000000000000036E-2</v>
      </c>
      <c r="AX121">
        <f t="shared" si="5"/>
        <v>0</v>
      </c>
    </row>
    <row r="122" spans="1:50" x14ac:dyDescent="0.25">
      <c r="A122">
        <v>1000</v>
      </c>
      <c r="B122">
        <v>100</v>
      </c>
      <c r="C122" t="s">
        <v>159</v>
      </c>
      <c r="D122">
        <v>0.99</v>
      </c>
      <c r="E122">
        <v>35</v>
      </c>
      <c r="F122">
        <v>0.97</v>
      </c>
      <c r="G122">
        <v>4.6798611111111111E-7</v>
      </c>
      <c r="H122" t="s">
        <v>1060</v>
      </c>
      <c r="I122" t="s">
        <v>1061</v>
      </c>
      <c r="J122">
        <v>28</v>
      </c>
      <c r="K122" t="s">
        <v>1062</v>
      </c>
      <c r="L122">
        <v>3</v>
      </c>
      <c r="M122" t="s">
        <v>670</v>
      </c>
      <c r="N122">
        <v>0</v>
      </c>
      <c r="O122">
        <v>0.97</v>
      </c>
      <c r="P122">
        <v>0.99</v>
      </c>
      <c r="Q122">
        <v>1.020903935185185E-5</v>
      </c>
      <c r="R122">
        <v>1</v>
      </c>
      <c r="S122">
        <v>7.1490972222222218E-6</v>
      </c>
      <c r="T122">
        <v>0.93</v>
      </c>
      <c r="U122">
        <v>0.99</v>
      </c>
      <c r="V122">
        <v>3</v>
      </c>
      <c r="W122">
        <v>1</v>
      </c>
      <c r="X122" t="s">
        <v>255</v>
      </c>
      <c r="Y122">
        <v>1</v>
      </c>
      <c r="Z122">
        <v>2</v>
      </c>
      <c r="AA122">
        <v>0</v>
      </c>
      <c r="AB122">
        <v>1</v>
      </c>
      <c r="AC122">
        <v>0</v>
      </c>
      <c r="AD122">
        <v>2</v>
      </c>
      <c r="AE122">
        <v>0</v>
      </c>
      <c r="AF122">
        <v>3</v>
      </c>
      <c r="AG122">
        <v>11</v>
      </c>
      <c r="AH122">
        <v>-1</v>
      </c>
      <c r="AI122">
        <v>0</v>
      </c>
      <c r="AJ122">
        <v>0.41640090968661259</v>
      </c>
      <c r="AK122">
        <v>4</v>
      </c>
      <c r="AL122">
        <v>0</v>
      </c>
      <c r="AM122">
        <v>0</v>
      </c>
      <c r="AN122" t="s">
        <v>164</v>
      </c>
      <c r="AO122">
        <v>3</v>
      </c>
      <c r="AP122">
        <v>25</v>
      </c>
      <c r="AQ122">
        <v>1</v>
      </c>
      <c r="AR122">
        <v>0.5</v>
      </c>
      <c r="AS122" t="s">
        <v>53</v>
      </c>
      <c r="AT122">
        <v>1</v>
      </c>
      <c r="AU122" t="b">
        <v>0</v>
      </c>
      <c r="AV122">
        <f t="shared" si="3"/>
        <v>1.0000000000000009E-2</v>
      </c>
      <c r="AW122">
        <f t="shared" si="4"/>
        <v>-5.9999999999999942E-2</v>
      </c>
      <c r="AX122">
        <f t="shared" si="5"/>
        <v>0</v>
      </c>
    </row>
    <row r="123" spans="1:50" x14ac:dyDescent="0.25">
      <c r="A123">
        <v>1000</v>
      </c>
      <c r="B123">
        <v>100</v>
      </c>
      <c r="C123" t="s">
        <v>159</v>
      </c>
      <c r="D123">
        <v>0.99</v>
      </c>
      <c r="E123">
        <v>35</v>
      </c>
      <c r="F123">
        <v>0.97</v>
      </c>
      <c r="G123">
        <v>5.8440972222222224E-7</v>
      </c>
      <c r="H123" t="s">
        <v>1060</v>
      </c>
      <c r="I123" t="s">
        <v>1061</v>
      </c>
      <c r="J123">
        <v>28</v>
      </c>
      <c r="K123" t="s">
        <v>1062</v>
      </c>
      <c r="L123">
        <v>3</v>
      </c>
      <c r="M123" t="s">
        <v>670</v>
      </c>
      <c r="N123">
        <v>0</v>
      </c>
      <c r="O123">
        <v>0.97</v>
      </c>
      <c r="P123">
        <v>0.99</v>
      </c>
      <c r="Q123">
        <v>1.006635416666667E-5</v>
      </c>
      <c r="R123">
        <v>1</v>
      </c>
      <c r="S123">
        <v>7.2374074074074074E-6</v>
      </c>
      <c r="T123">
        <v>0.93</v>
      </c>
      <c r="U123">
        <v>0.99</v>
      </c>
      <c r="V123">
        <v>3</v>
      </c>
      <c r="W123">
        <v>1</v>
      </c>
      <c r="X123" t="s">
        <v>255</v>
      </c>
      <c r="Y123">
        <v>1</v>
      </c>
      <c r="Z123">
        <v>2</v>
      </c>
      <c r="AA123">
        <v>0</v>
      </c>
      <c r="AB123">
        <v>1</v>
      </c>
      <c r="AC123">
        <v>0</v>
      </c>
      <c r="AD123">
        <v>2</v>
      </c>
      <c r="AE123">
        <v>0</v>
      </c>
      <c r="AF123">
        <v>3</v>
      </c>
      <c r="AG123">
        <v>11</v>
      </c>
      <c r="AH123">
        <v>-1</v>
      </c>
      <c r="AI123">
        <v>0</v>
      </c>
      <c r="AJ123">
        <v>0.41640090968661259</v>
      </c>
      <c r="AK123">
        <v>4</v>
      </c>
      <c r="AL123">
        <v>0</v>
      </c>
      <c r="AM123">
        <v>0</v>
      </c>
      <c r="AN123" t="s">
        <v>164</v>
      </c>
      <c r="AO123">
        <v>3</v>
      </c>
      <c r="AP123">
        <v>25</v>
      </c>
      <c r="AQ123">
        <v>1</v>
      </c>
      <c r="AR123">
        <v>-0.5</v>
      </c>
      <c r="AS123" t="s">
        <v>53</v>
      </c>
      <c r="AT123">
        <v>1</v>
      </c>
      <c r="AU123" t="b">
        <v>0</v>
      </c>
      <c r="AV123">
        <f t="shared" si="3"/>
        <v>1.0000000000000009E-2</v>
      </c>
      <c r="AW123">
        <f t="shared" si="4"/>
        <v>-5.9999999999999942E-2</v>
      </c>
      <c r="AX123">
        <f t="shared" si="5"/>
        <v>0</v>
      </c>
    </row>
    <row r="124" spans="1:50" x14ac:dyDescent="0.25">
      <c r="A124">
        <v>1000</v>
      </c>
      <c r="B124">
        <v>100</v>
      </c>
      <c r="C124" t="s">
        <v>159</v>
      </c>
      <c r="D124">
        <v>0.99</v>
      </c>
      <c r="E124">
        <v>35</v>
      </c>
      <c r="F124">
        <v>0.97</v>
      </c>
      <c r="G124">
        <v>4.6835648148148152E-7</v>
      </c>
      <c r="H124" t="s">
        <v>1060</v>
      </c>
      <c r="I124" t="s">
        <v>1061</v>
      </c>
      <c r="J124">
        <v>28</v>
      </c>
      <c r="K124" t="s">
        <v>1062</v>
      </c>
      <c r="L124">
        <v>3</v>
      </c>
      <c r="M124" t="s">
        <v>670</v>
      </c>
      <c r="N124">
        <v>0</v>
      </c>
      <c r="O124">
        <v>0.97</v>
      </c>
      <c r="P124">
        <v>0.98</v>
      </c>
      <c r="Q124">
        <v>9.9828472222222216E-6</v>
      </c>
      <c r="R124">
        <v>1</v>
      </c>
      <c r="S124">
        <v>7.1650115740740737E-6</v>
      </c>
      <c r="T124">
        <v>0.91</v>
      </c>
      <c r="U124">
        <v>0.98</v>
      </c>
      <c r="V124">
        <v>3</v>
      </c>
      <c r="W124">
        <v>1</v>
      </c>
      <c r="X124" t="s">
        <v>255</v>
      </c>
      <c r="Y124">
        <v>1</v>
      </c>
      <c r="Z124">
        <v>2</v>
      </c>
      <c r="AA124">
        <v>0</v>
      </c>
      <c r="AB124">
        <v>1</v>
      </c>
      <c r="AC124">
        <v>0</v>
      </c>
      <c r="AD124">
        <v>2</v>
      </c>
      <c r="AE124">
        <v>0</v>
      </c>
      <c r="AF124">
        <v>3</v>
      </c>
      <c r="AG124">
        <v>11</v>
      </c>
      <c r="AH124">
        <v>-1</v>
      </c>
      <c r="AI124">
        <v>0</v>
      </c>
      <c r="AJ124">
        <v>0.41640090968661259</v>
      </c>
      <c r="AK124">
        <v>4</v>
      </c>
      <c r="AL124">
        <v>0</v>
      </c>
      <c r="AM124">
        <v>0</v>
      </c>
      <c r="AN124" t="s">
        <v>164</v>
      </c>
      <c r="AO124">
        <v>3</v>
      </c>
      <c r="AP124">
        <v>25</v>
      </c>
      <c r="AQ124">
        <v>2</v>
      </c>
      <c r="AR124">
        <v>1</v>
      </c>
      <c r="AS124" t="s">
        <v>53</v>
      </c>
      <c r="AT124">
        <v>1</v>
      </c>
      <c r="AU124" t="b">
        <v>0</v>
      </c>
      <c r="AV124">
        <f t="shared" si="3"/>
        <v>2.0000000000000018E-2</v>
      </c>
      <c r="AW124">
        <f t="shared" si="4"/>
        <v>-6.9999999999999951E-2</v>
      </c>
      <c r="AX124">
        <f t="shared" si="5"/>
        <v>0</v>
      </c>
    </row>
    <row r="125" spans="1:50" x14ac:dyDescent="0.25">
      <c r="A125">
        <v>1000</v>
      </c>
      <c r="B125">
        <v>100</v>
      </c>
      <c r="C125" t="s">
        <v>159</v>
      </c>
      <c r="D125">
        <v>0.99</v>
      </c>
      <c r="E125">
        <v>35</v>
      </c>
      <c r="F125">
        <v>0.97</v>
      </c>
      <c r="G125">
        <v>4.682986111111111E-7</v>
      </c>
      <c r="H125" t="s">
        <v>1060</v>
      </c>
      <c r="I125" t="s">
        <v>1061</v>
      </c>
      <c r="J125">
        <v>28</v>
      </c>
      <c r="K125" t="s">
        <v>1062</v>
      </c>
      <c r="L125">
        <v>3</v>
      </c>
      <c r="M125" t="s">
        <v>670</v>
      </c>
      <c r="N125">
        <v>9.3043981481481472E-8</v>
      </c>
      <c r="O125">
        <v>0.97</v>
      </c>
      <c r="P125">
        <v>0.99</v>
      </c>
      <c r="Q125">
        <v>1.032805555555556E-5</v>
      </c>
      <c r="R125">
        <v>1</v>
      </c>
      <c r="S125">
        <v>7.1401388888888892E-6</v>
      </c>
      <c r="T125">
        <v>0.93</v>
      </c>
      <c r="U125">
        <v>0.99</v>
      </c>
      <c r="V125">
        <v>3</v>
      </c>
      <c r="W125">
        <v>1</v>
      </c>
      <c r="X125" t="s">
        <v>255</v>
      </c>
      <c r="Y125">
        <v>1</v>
      </c>
      <c r="Z125">
        <v>2</v>
      </c>
      <c r="AA125">
        <v>0</v>
      </c>
      <c r="AB125">
        <v>1</v>
      </c>
      <c r="AC125">
        <v>0</v>
      </c>
      <c r="AD125">
        <v>2</v>
      </c>
      <c r="AE125">
        <v>0</v>
      </c>
      <c r="AF125">
        <v>3</v>
      </c>
      <c r="AG125">
        <v>11</v>
      </c>
      <c r="AH125">
        <v>-1</v>
      </c>
      <c r="AI125">
        <v>0</v>
      </c>
      <c r="AJ125">
        <v>0.41640090968661259</v>
      </c>
      <c r="AK125">
        <v>4</v>
      </c>
      <c r="AL125">
        <v>0</v>
      </c>
      <c r="AM125">
        <v>0</v>
      </c>
      <c r="AN125" t="s">
        <v>164</v>
      </c>
      <c r="AO125">
        <v>3</v>
      </c>
      <c r="AP125">
        <v>25</v>
      </c>
      <c r="AQ125">
        <v>2</v>
      </c>
      <c r="AR125">
        <v>-1</v>
      </c>
      <c r="AS125" t="s">
        <v>53</v>
      </c>
      <c r="AT125">
        <v>1</v>
      </c>
      <c r="AU125" t="b">
        <v>0</v>
      </c>
      <c r="AV125">
        <f t="shared" si="3"/>
        <v>1.0000000000000009E-2</v>
      </c>
      <c r="AW125">
        <f t="shared" si="4"/>
        <v>-5.9999999999999942E-2</v>
      </c>
      <c r="AX125">
        <f t="shared" si="5"/>
        <v>0</v>
      </c>
    </row>
    <row r="126" spans="1:50" x14ac:dyDescent="0.25">
      <c r="A126">
        <v>1000</v>
      </c>
      <c r="B126">
        <v>100</v>
      </c>
      <c r="C126" t="s">
        <v>159</v>
      </c>
      <c r="D126">
        <v>0.99</v>
      </c>
      <c r="E126">
        <v>35</v>
      </c>
      <c r="F126">
        <v>0.95</v>
      </c>
      <c r="G126">
        <v>8.1922453703703704E-7</v>
      </c>
      <c r="H126" t="s">
        <v>1086</v>
      </c>
      <c r="I126" t="s">
        <v>1087</v>
      </c>
      <c r="J126">
        <v>40</v>
      </c>
      <c r="K126" t="s">
        <v>1088</v>
      </c>
      <c r="L126">
        <v>4</v>
      </c>
      <c r="M126" t="s">
        <v>709</v>
      </c>
      <c r="N126">
        <v>0</v>
      </c>
      <c r="O126">
        <v>0.95</v>
      </c>
      <c r="P126">
        <v>0.97</v>
      </c>
      <c r="Q126">
        <v>1.0190081018518519E-5</v>
      </c>
      <c r="R126">
        <v>1</v>
      </c>
      <c r="S126">
        <v>7.0634490740740738E-6</v>
      </c>
      <c r="T126">
        <v>0.93</v>
      </c>
      <c r="U126">
        <v>0.97</v>
      </c>
      <c r="V126">
        <v>5</v>
      </c>
      <c r="W126">
        <v>1</v>
      </c>
      <c r="X126" t="s">
        <v>255</v>
      </c>
      <c r="Y126">
        <v>1</v>
      </c>
      <c r="Z126">
        <v>2</v>
      </c>
      <c r="AA126">
        <v>0</v>
      </c>
      <c r="AB126">
        <v>1</v>
      </c>
      <c r="AC126">
        <v>0</v>
      </c>
      <c r="AD126">
        <v>2</v>
      </c>
      <c r="AE126">
        <v>0</v>
      </c>
      <c r="AF126">
        <v>4</v>
      </c>
      <c r="AG126">
        <v>6</v>
      </c>
      <c r="AH126">
        <v>5</v>
      </c>
      <c r="AI126">
        <v>1</v>
      </c>
      <c r="AJ126">
        <v>0.2105530445875228</v>
      </c>
      <c r="AK126">
        <v>4</v>
      </c>
      <c r="AL126">
        <v>2</v>
      </c>
      <c r="AM126">
        <v>0.5</v>
      </c>
      <c r="AN126" t="s">
        <v>164</v>
      </c>
      <c r="AO126">
        <v>3</v>
      </c>
      <c r="AP126">
        <v>25</v>
      </c>
      <c r="AQ126">
        <v>3</v>
      </c>
      <c r="AR126">
        <v>2</v>
      </c>
      <c r="AS126" t="s">
        <v>53</v>
      </c>
      <c r="AT126">
        <v>1</v>
      </c>
      <c r="AU126" t="b">
        <v>0</v>
      </c>
      <c r="AV126">
        <f t="shared" si="3"/>
        <v>3.0000000000000027E-2</v>
      </c>
      <c r="AW126">
        <f t="shared" si="4"/>
        <v>-3.9999999999999925E-2</v>
      </c>
      <c r="AX126">
        <f t="shared" si="5"/>
        <v>0</v>
      </c>
    </row>
    <row r="127" spans="1:50" x14ac:dyDescent="0.25">
      <c r="A127">
        <v>1000</v>
      </c>
      <c r="B127">
        <v>100</v>
      </c>
      <c r="C127" t="s">
        <v>159</v>
      </c>
      <c r="D127">
        <v>0.99</v>
      </c>
      <c r="E127">
        <v>35</v>
      </c>
      <c r="F127">
        <v>0.97</v>
      </c>
      <c r="G127">
        <v>4.3774305555555548E-7</v>
      </c>
      <c r="H127" t="s">
        <v>1060</v>
      </c>
      <c r="I127" t="s">
        <v>1061</v>
      </c>
      <c r="J127">
        <v>28</v>
      </c>
      <c r="K127" t="s">
        <v>1062</v>
      </c>
      <c r="L127">
        <v>3</v>
      </c>
      <c r="M127" t="s">
        <v>670</v>
      </c>
      <c r="N127">
        <v>0</v>
      </c>
      <c r="O127">
        <v>0.97</v>
      </c>
      <c r="P127">
        <v>0.99</v>
      </c>
      <c r="Q127">
        <v>1.0007835648148149E-5</v>
      </c>
      <c r="R127">
        <v>1</v>
      </c>
      <c r="S127">
        <v>7.2202314814814824E-6</v>
      </c>
      <c r="T127">
        <v>0.9</v>
      </c>
      <c r="U127">
        <v>0.99</v>
      </c>
      <c r="V127">
        <v>3</v>
      </c>
      <c r="W127">
        <v>1</v>
      </c>
      <c r="X127" t="s">
        <v>255</v>
      </c>
      <c r="Y127">
        <v>1</v>
      </c>
      <c r="Z127">
        <v>2</v>
      </c>
      <c r="AA127">
        <v>0</v>
      </c>
      <c r="AB127">
        <v>1</v>
      </c>
      <c r="AC127">
        <v>0</v>
      </c>
      <c r="AD127">
        <v>2</v>
      </c>
      <c r="AE127">
        <v>0</v>
      </c>
      <c r="AF127">
        <v>3</v>
      </c>
      <c r="AG127">
        <v>11</v>
      </c>
      <c r="AH127">
        <v>-1</v>
      </c>
      <c r="AI127">
        <v>0</v>
      </c>
      <c r="AJ127">
        <v>0.41640090968661259</v>
      </c>
      <c r="AK127">
        <v>4</v>
      </c>
      <c r="AL127">
        <v>0</v>
      </c>
      <c r="AM127">
        <v>0</v>
      </c>
      <c r="AN127" t="s">
        <v>164</v>
      </c>
      <c r="AO127">
        <v>3</v>
      </c>
      <c r="AP127">
        <v>25</v>
      </c>
      <c r="AQ127">
        <v>3</v>
      </c>
      <c r="AR127">
        <v>-2</v>
      </c>
      <c r="AS127" t="s">
        <v>53</v>
      </c>
      <c r="AT127">
        <v>1</v>
      </c>
      <c r="AU127" t="b">
        <v>0</v>
      </c>
      <c r="AV127">
        <f t="shared" si="3"/>
        <v>1.0000000000000009E-2</v>
      </c>
      <c r="AW127">
        <f t="shared" si="4"/>
        <v>-8.9999999999999969E-2</v>
      </c>
      <c r="AX127">
        <f t="shared" si="5"/>
        <v>0</v>
      </c>
    </row>
    <row r="128" spans="1:50" x14ac:dyDescent="0.25">
      <c r="A128">
        <v>1000</v>
      </c>
      <c r="B128">
        <v>100</v>
      </c>
      <c r="C128" t="s">
        <v>159</v>
      </c>
      <c r="D128">
        <v>0.99</v>
      </c>
      <c r="E128">
        <v>35</v>
      </c>
      <c r="F128">
        <v>0.97</v>
      </c>
      <c r="G128">
        <v>5.4206018518518518E-7</v>
      </c>
      <c r="H128" t="s">
        <v>1060</v>
      </c>
      <c r="I128" t="s">
        <v>1061</v>
      </c>
      <c r="J128">
        <v>28</v>
      </c>
      <c r="K128" t="s">
        <v>1062</v>
      </c>
      <c r="L128">
        <v>3</v>
      </c>
      <c r="M128" t="s">
        <v>670</v>
      </c>
      <c r="N128">
        <v>0</v>
      </c>
      <c r="O128">
        <v>0.97</v>
      </c>
      <c r="P128">
        <v>0.99</v>
      </c>
      <c r="Q128">
        <v>1.022216435185185E-5</v>
      </c>
      <c r="R128">
        <v>1</v>
      </c>
      <c r="S128">
        <v>7.4639120370370367E-6</v>
      </c>
      <c r="T128">
        <v>0.91</v>
      </c>
      <c r="U128">
        <v>0.99</v>
      </c>
      <c r="V128">
        <v>3</v>
      </c>
      <c r="W128">
        <v>1</v>
      </c>
      <c r="X128" t="s">
        <v>256</v>
      </c>
      <c r="Y128">
        <v>1</v>
      </c>
      <c r="Z128">
        <v>2</v>
      </c>
      <c r="AA128">
        <v>0</v>
      </c>
      <c r="AB128">
        <v>1</v>
      </c>
      <c r="AC128">
        <v>1</v>
      </c>
      <c r="AD128">
        <v>1</v>
      </c>
      <c r="AE128">
        <v>2</v>
      </c>
      <c r="AF128">
        <v>1</v>
      </c>
      <c r="AG128">
        <v>11</v>
      </c>
      <c r="AH128">
        <v>-1</v>
      </c>
      <c r="AI128">
        <v>0</v>
      </c>
      <c r="AJ128">
        <v>0.41640090968661259</v>
      </c>
      <c r="AK128">
        <v>32</v>
      </c>
      <c r="AL128">
        <v>0</v>
      </c>
      <c r="AM128">
        <v>0</v>
      </c>
      <c r="AN128" t="s">
        <v>164</v>
      </c>
      <c r="AO128">
        <v>3</v>
      </c>
      <c r="AP128">
        <v>278</v>
      </c>
      <c r="AQ128">
        <v>1</v>
      </c>
      <c r="AR128">
        <v>0.5</v>
      </c>
      <c r="AS128" t="s">
        <v>53</v>
      </c>
      <c r="AT128">
        <v>1</v>
      </c>
      <c r="AU128" t="b">
        <v>0</v>
      </c>
      <c r="AV128">
        <f t="shared" si="3"/>
        <v>1.0000000000000009E-2</v>
      </c>
      <c r="AW128">
        <f t="shared" si="4"/>
        <v>-7.999999999999996E-2</v>
      </c>
      <c r="AX128">
        <f t="shared" si="5"/>
        <v>0</v>
      </c>
    </row>
    <row r="129" spans="1:50" x14ac:dyDescent="0.25">
      <c r="A129">
        <v>1000</v>
      </c>
      <c r="B129">
        <v>100</v>
      </c>
      <c r="C129" t="s">
        <v>159</v>
      </c>
      <c r="D129">
        <v>0.99</v>
      </c>
      <c r="E129">
        <v>35</v>
      </c>
      <c r="F129">
        <v>0.97</v>
      </c>
      <c r="G129">
        <v>6.0829861111111114E-7</v>
      </c>
      <c r="H129" t="s">
        <v>1060</v>
      </c>
      <c r="I129" t="s">
        <v>1061</v>
      </c>
      <c r="J129">
        <v>28</v>
      </c>
      <c r="K129" t="s">
        <v>1062</v>
      </c>
      <c r="L129">
        <v>3</v>
      </c>
      <c r="M129" t="s">
        <v>670</v>
      </c>
      <c r="N129">
        <v>0</v>
      </c>
      <c r="O129">
        <v>0.97</v>
      </c>
      <c r="P129">
        <v>0.99</v>
      </c>
      <c r="Q129">
        <v>1.006229166666667E-5</v>
      </c>
      <c r="R129">
        <v>0.99</v>
      </c>
      <c r="S129">
        <v>7.8631018518518519E-6</v>
      </c>
      <c r="T129">
        <v>0.93</v>
      </c>
      <c r="U129">
        <v>0.99</v>
      </c>
      <c r="V129">
        <v>3</v>
      </c>
      <c r="W129">
        <v>1</v>
      </c>
      <c r="X129" t="s">
        <v>256</v>
      </c>
      <c r="Y129">
        <v>1</v>
      </c>
      <c r="Z129">
        <v>2</v>
      </c>
      <c r="AA129">
        <v>0</v>
      </c>
      <c r="AB129">
        <v>1</v>
      </c>
      <c r="AC129">
        <v>1</v>
      </c>
      <c r="AD129">
        <v>1</v>
      </c>
      <c r="AE129">
        <v>2</v>
      </c>
      <c r="AF129">
        <v>1</v>
      </c>
      <c r="AG129">
        <v>11</v>
      </c>
      <c r="AH129">
        <v>-1</v>
      </c>
      <c r="AI129">
        <v>0</v>
      </c>
      <c r="AJ129">
        <v>0.41640090968661259</v>
      </c>
      <c r="AK129">
        <v>32</v>
      </c>
      <c r="AL129">
        <v>0</v>
      </c>
      <c r="AM129">
        <v>0</v>
      </c>
      <c r="AN129" t="s">
        <v>164</v>
      </c>
      <c r="AO129">
        <v>3</v>
      </c>
      <c r="AP129">
        <v>278</v>
      </c>
      <c r="AQ129">
        <v>1</v>
      </c>
      <c r="AR129">
        <v>-0.5</v>
      </c>
      <c r="AS129" t="s">
        <v>53</v>
      </c>
      <c r="AT129">
        <v>1</v>
      </c>
      <c r="AU129" t="b">
        <v>0</v>
      </c>
      <c r="AV129">
        <f t="shared" si="3"/>
        <v>0</v>
      </c>
      <c r="AW129">
        <f t="shared" si="4"/>
        <v>-5.9999999999999942E-2</v>
      </c>
      <c r="AX129">
        <f t="shared" si="5"/>
        <v>0</v>
      </c>
    </row>
    <row r="130" spans="1:50" x14ac:dyDescent="0.25">
      <c r="A130">
        <v>1000</v>
      </c>
      <c r="B130">
        <v>100</v>
      </c>
      <c r="C130" t="s">
        <v>159</v>
      </c>
      <c r="D130">
        <v>0.99</v>
      </c>
      <c r="E130">
        <v>35</v>
      </c>
      <c r="F130">
        <v>0.96</v>
      </c>
      <c r="G130">
        <v>1.1606481481481481E-6</v>
      </c>
      <c r="H130" t="s">
        <v>1089</v>
      </c>
      <c r="I130" t="s">
        <v>1090</v>
      </c>
      <c r="J130">
        <v>64</v>
      </c>
      <c r="K130" t="s">
        <v>922</v>
      </c>
      <c r="L130">
        <v>4</v>
      </c>
      <c r="M130" t="s">
        <v>713</v>
      </c>
      <c r="N130">
        <v>1.8127314814814809E-7</v>
      </c>
      <c r="O130">
        <v>0.96</v>
      </c>
      <c r="P130">
        <v>0.96</v>
      </c>
      <c r="Q130">
        <v>1.026381944444444E-5</v>
      </c>
      <c r="R130">
        <v>0.98</v>
      </c>
      <c r="S130">
        <v>7.1435185185185179E-6</v>
      </c>
      <c r="T130">
        <v>0.9</v>
      </c>
      <c r="U130">
        <v>0.96</v>
      </c>
      <c r="V130">
        <v>4</v>
      </c>
      <c r="W130">
        <v>1</v>
      </c>
      <c r="X130" t="s">
        <v>256</v>
      </c>
      <c r="Y130">
        <v>1</v>
      </c>
      <c r="Z130">
        <v>2</v>
      </c>
      <c r="AA130">
        <v>0</v>
      </c>
      <c r="AB130">
        <v>1</v>
      </c>
      <c r="AC130">
        <v>1</v>
      </c>
      <c r="AD130">
        <v>1</v>
      </c>
      <c r="AE130">
        <v>3</v>
      </c>
      <c r="AF130">
        <v>1</v>
      </c>
      <c r="AG130">
        <v>10</v>
      </c>
      <c r="AH130">
        <v>37</v>
      </c>
      <c r="AI130">
        <v>1</v>
      </c>
      <c r="AJ130">
        <v>0.41637497978561411</v>
      </c>
      <c r="AK130">
        <v>32</v>
      </c>
      <c r="AL130">
        <v>1</v>
      </c>
      <c r="AM130">
        <v>3.125E-2</v>
      </c>
      <c r="AN130" t="s">
        <v>164</v>
      </c>
      <c r="AO130">
        <v>3</v>
      </c>
      <c r="AP130">
        <v>278</v>
      </c>
      <c r="AQ130">
        <v>2</v>
      </c>
      <c r="AR130">
        <v>1</v>
      </c>
      <c r="AS130" t="s">
        <v>53</v>
      </c>
      <c r="AT130">
        <v>1</v>
      </c>
      <c r="AU130" t="b">
        <v>0</v>
      </c>
      <c r="AV130">
        <f t="shared" si="3"/>
        <v>2.0000000000000018E-2</v>
      </c>
      <c r="AW130">
        <f t="shared" si="4"/>
        <v>-5.9999999999999942E-2</v>
      </c>
      <c r="AX130">
        <f t="shared" si="5"/>
        <v>0</v>
      </c>
    </row>
    <row r="131" spans="1:50" x14ac:dyDescent="0.25">
      <c r="A131">
        <v>1000</v>
      </c>
      <c r="B131">
        <v>100</v>
      </c>
      <c r="C131" t="s">
        <v>159</v>
      </c>
      <c r="D131">
        <v>0.99</v>
      </c>
      <c r="E131">
        <v>35</v>
      </c>
      <c r="F131">
        <v>0.97</v>
      </c>
      <c r="G131">
        <v>5.4278935185185186E-7</v>
      </c>
      <c r="H131" t="s">
        <v>1060</v>
      </c>
      <c r="I131" t="s">
        <v>1061</v>
      </c>
      <c r="J131">
        <v>28</v>
      </c>
      <c r="K131" t="s">
        <v>1062</v>
      </c>
      <c r="L131">
        <v>3</v>
      </c>
      <c r="M131" t="s">
        <v>670</v>
      </c>
      <c r="N131">
        <v>0</v>
      </c>
      <c r="O131">
        <v>0.97</v>
      </c>
      <c r="P131">
        <v>0.99</v>
      </c>
      <c r="Q131">
        <v>1.0265138888888891E-5</v>
      </c>
      <c r="R131">
        <v>0.99</v>
      </c>
      <c r="S131">
        <v>9.282349537037037E-6</v>
      </c>
      <c r="T131">
        <v>0.93</v>
      </c>
      <c r="U131">
        <v>0.99</v>
      </c>
      <c r="V131">
        <v>3</v>
      </c>
      <c r="W131">
        <v>1</v>
      </c>
      <c r="X131" t="s">
        <v>256</v>
      </c>
      <c r="Y131">
        <v>1</v>
      </c>
      <c r="Z131">
        <v>2</v>
      </c>
      <c r="AA131">
        <v>0</v>
      </c>
      <c r="AB131">
        <v>1</v>
      </c>
      <c r="AC131">
        <v>1</v>
      </c>
      <c r="AD131">
        <v>1</v>
      </c>
      <c r="AE131">
        <v>2</v>
      </c>
      <c r="AF131">
        <v>1</v>
      </c>
      <c r="AG131">
        <v>11</v>
      </c>
      <c r="AH131">
        <v>-1</v>
      </c>
      <c r="AI131">
        <v>0</v>
      </c>
      <c r="AJ131">
        <v>0.41640090968661259</v>
      </c>
      <c r="AK131">
        <v>32</v>
      </c>
      <c r="AL131">
        <v>0</v>
      </c>
      <c r="AM131">
        <v>0</v>
      </c>
      <c r="AN131" t="s">
        <v>164</v>
      </c>
      <c r="AO131">
        <v>3</v>
      </c>
      <c r="AP131">
        <v>278</v>
      </c>
      <c r="AQ131">
        <v>2</v>
      </c>
      <c r="AR131">
        <v>-1</v>
      </c>
      <c r="AS131" t="s">
        <v>53</v>
      </c>
      <c r="AT131">
        <v>1</v>
      </c>
      <c r="AU131" t="b">
        <v>0</v>
      </c>
      <c r="AV131">
        <f t="shared" ref="AV131:AV194" si="6">R131-P131</f>
        <v>0</v>
      </c>
      <c r="AW131">
        <f t="shared" ref="AW131:AW194" si="7">T131-P131</f>
        <v>-5.9999999999999942E-2</v>
      </c>
      <c r="AX131">
        <f t="shared" ref="AX131:AX194" si="8">U131-P131</f>
        <v>0</v>
      </c>
    </row>
    <row r="132" spans="1:50" x14ac:dyDescent="0.25">
      <c r="A132">
        <v>1000</v>
      </c>
      <c r="B132">
        <v>100</v>
      </c>
      <c r="C132" t="s">
        <v>159</v>
      </c>
      <c r="D132">
        <v>0.99</v>
      </c>
      <c r="E132">
        <v>35</v>
      </c>
      <c r="F132">
        <v>0.81</v>
      </c>
      <c r="G132">
        <v>1.755300925925926E-6</v>
      </c>
      <c r="H132" t="s">
        <v>1091</v>
      </c>
      <c r="I132" t="s">
        <v>1092</v>
      </c>
      <c r="J132">
        <v>64</v>
      </c>
      <c r="K132" t="s">
        <v>922</v>
      </c>
      <c r="L132">
        <v>4</v>
      </c>
      <c r="M132" t="s">
        <v>713</v>
      </c>
      <c r="N132">
        <v>0</v>
      </c>
      <c r="O132">
        <v>0.81</v>
      </c>
      <c r="P132">
        <v>0.82</v>
      </c>
      <c r="Q132">
        <v>1.0903518518518519E-5</v>
      </c>
      <c r="R132">
        <v>0.97</v>
      </c>
      <c r="S132">
        <v>7.144803240740741E-6</v>
      </c>
      <c r="T132">
        <v>0.93</v>
      </c>
      <c r="U132">
        <v>0.82</v>
      </c>
      <c r="V132">
        <v>19</v>
      </c>
      <c r="W132">
        <v>0.94736842105263153</v>
      </c>
      <c r="X132" t="s">
        <v>256</v>
      </c>
      <c r="Y132">
        <v>1</v>
      </c>
      <c r="Z132">
        <v>2</v>
      </c>
      <c r="AA132">
        <v>0</v>
      </c>
      <c r="AB132">
        <v>1</v>
      </c>
      <c r="AC132">
        <v>1</v>
      </c>
      <c r="AD132">
        <v>1</v>
      </c>
      <c r="AE132">
        <v>3</v>
      </c>
      <c r="AF132">
        <v>1</v>
      </c>
      <c r="AG132">
        <v>10</v>
      </c>
      <c r="AH132">
        <v>19</v>
      </c>
      <c r="AI132">
        <v>1</v>
      </c>
      <c r="AJ132">
        <v>0.41636213883747808</v>
      </c>
      <c r="AK132">
        <v>32</v>
      </c>
      <c r="AL132">
        <v>16</v>
      </c>
      <c r="AM132">
        <v>0.5</v>
      </c>
      <c r="AN132" t="s">
        <v>164</v>
      </c>
      <c r="AO132">
        <v>3</v>
      </c>
      <c r="AP132">
        <v>278</v>
      </c>
      <c r="AQ132">
        <v>3</v>
      </c>
      <c r="AR132">
        <v>2</v>
      </c>
      <c r="AS132" t="s">
        <v>53</v>
      </c>
      <c r="AT132">
        <v>1</v>
      </c>
      <c r="AU132" t="b">
        <v>0</v>
      </c>
      <c r="AV132">
        <f t="shared" si="6"/>
        <v>0.15000000000000002</v>
      </c>
      <c r="AW132">
        <f t="shared" si="7"/>
        <v>0.1100000000000001</v>
      </c>
      <c r="AX132">
        <f t="shared" si="8"/>
        <v>0</v>
      </c>
    </row>
    <row r="133" spans="1:50" x14ac:dyDescent="0.25">
      <c r="A133">
        <v>1000</v>
      </c>
      <c r="B133">
        <v>100</v>
      </c>
      <c r="C133" t="s">
        <v>159</v>
      </c>
      <c r="D133">
        <v>0.99</v>
      </c>
      <c r="E133">
        <v>35</v>
      </c>
      <c r="F133">
        <v>0.97</v>
      </c>
      <c r="G133">
        <v>4.373379629629629E-7</v>
      </c>
      <c r="H133" t="s">
        <v>1060</v>
      </c>
      <c r="I133" t="s">
        <v>1061</v>
      </c>
      <c r="J133">
        <v>28</v>
      </c>
      <c r="K133" t="s">
        <v>1062</v>
      </c>
      <c r="L133">
        <v>3</v>
      </c>
      <c r="M133" t="s">
        <v>670</v>
      </c>
      <c r="N133">
        <v>0</v>
      </c>
      <c r="O133">
        <v>0.97</v>
      </c>
      <c r="P133">
        <v>0.99</v>
      </c>
      <c r="Q133">
        <v>1.0009340277777781E-5</v>
      </c>
      <c r="R133">
        <v>0.99</v>
      </c>
      <c r="S133">
        <v>7.2217592592592587E-6</v>
      </c>
      <c r="T133">
        <v>0.9</v>
      </c>
      <c r="U133">
        <v>0.99</v>
      </c>
      <c r="V133">
        <v>3</v>
      </c>
      <c r="W133">
        <v>1</v>
      </c>
      <c r="X133" t="s">
        <v>256</v>
      </c>
      <c r="Y133">
        <v>1</v>
      </c>
      <c r="Z133">
        <v>2</v>
      </c>
      <c r="AA133">
        <v>0</v>
      </c>
      <c r="AB133">
        <v>1</v>
      </c>
      <c r="AC133">
        <v>1</v>
      </c>
      <c r="AD133">
        <v>1</v>
      </c>
      <c r="AE133">
        <v>2</v>
      </c>
      <c r="AF133">
        <v>1</v>
      </c>
      <c r="AG133">
        <v>11</v>
      </c>
      <c r="AH133">
        <v>-1</v>
      </c>
      <c r="AI133">
        <v>0</v>
      </c>
      <c r="AJ133">
        <v>0.41640090968661259</v>
      </c>
      <c r="AK133">
        <v>32</v>
      </c>
      <c r="AL133">
        <v>0</v>
      </c>
      <c r="AM133">
        <v>0</v>
      </c>
      <c r="AN133" t="s">
        <v>164</v>
      </c>
      <c r="AO133">
        <v>3</v>
      </c>
      <c r="AP133">
        <v>278</v>
      </c>
      <c r="AQ133">
        <v>3</v>
      </c>
      <c r="AR133">
        <v>-2</v>
      </c>
      <c r="AS133" t="s">
        <v>53</v>
      </c>
      <c r="AT133">
        <v>1</v>
      </c>
      <c r="AU133" t="b">
        <v>0</v>
      </c>
      <c r="AV133">
        <f t="shared" si="6"/>
        <v>0</v>
      </c>
      <c r="AW133">
        <f t="shared" si="7"/>
        <v>-8.9999999999999969E-2</v>
      </c>
      <c r="AX133">
        <f t="shared" si="8"/>
        <v>0</v>
      </c>
    </row>
    <row r="134" spans="1:50" x14ac:dyDescent="0.25">
      <c r="A134">
        <v>1000</v>
      </c>
      <c r="B134">
        <v>100</v>
      </c>
      <c r="C134" t="s">
        <v>159</v>
      </c>
      <c r="D134">
        <v>0.99</v>
      </c>
      <c r="E134">
        <v>35</v>
      </c>
      <c r="F134">
        <v>0.96</v>
      </c>
      <c r="G134">
        <v>9.7960648148148149E-7</v>
      </c>
      <c r="H134" t="s">
        <v>1093</v>
      </c>
      <c r="I134" t="s">
        <v>1094</v>
      </c>
      <c r="J134">
        <v>46</v>
      </c>
      <c r="K134" t="s">
        <v>718</v>
      </c>
      <c r="L134">
        <v>4</v>
      </c>
      <c r="M134" t="s">
        <v>719</v>
      </c>
      <c r="N134">
        <v>0</v>
      </c>
      <c r="O134">
        <v>0.96</v>
      </c>
      <c r="P134">
        <v>0.98</v>
      </c>
      <c r="Q134">
        <v>1.0217430555555549E-5</v>
      </c>
      <c r="R134">
        <v>0.99</v>
      </c>
      <c r="S134">
        <v>7.1167013888888886E-6</v>
      </c>
      <c r="T134">
        <v>0.91</v>
      </c>
      <c r="U134">
        <v>0.98</v>
      </c>
      <c r="V134">
        <v>4</v>
      </c>
      <c r="W134">
        <v>1</v>
      </c>
      <c r="X134" t="s">
        <v>124</v>
      </c>
      <c r="Y134">
        <v>1</v>
      </c>
      <c r="Z134">
        <v>1</v>
      </c>
      <c r="AA134">
        <v>0</v>
      </c>
      <c r="AB134">
        <v>1</v>
      </c>
      <c r="AC134">
        <v>1</v>
      </c>
      <c r="AD134">
        <v>0</v>
      </c>
      <c r="AE134">
        <v>4</v>
      </c>
      <c r="AF134">
        <v>0</v>
      </c>
      <c r="AG134">
        <v>10</v>
      </c>
      <c r="AH134">
        <v>21</v>
      </c>
      <c r="AI134">
        <v>1</v>
      </c>
      <c r="AJ134">
        <v>0.29635203767712298</v>
      </c>
      <c r="AK134">
        <v>17</v>
      </c>
      <c r="AL134">
        <v>2</v>
      </c>
      <c r="AM134">
        <v>0.1176470588235294</v>
      </c>
      <c r="AN134" t="s">
        <v>164</v>
      </c>
      <c r="AO134">
        <v>3</v>
      </c>
      <c r="AP134">
        <v>143</v>
      </c>
      <c r="AQ134">
        <v>1</v>
      </c>
      <c r="AR134">
        <v>0.5</v>
      </c>
      <c r="AS134" t="s">
        <v>53</v>
      </c>
      <c r="AT134">
        <v>1</v>
      </c>
      <c r="AU134" t="b">
        <v>0</v>
      </c>
      <c r="AV134">
        <f t="shared" si="6"/>
        <v>1.0000000000000009E-2</v>
      </c>
      <c r="AW134">
        <f t="shared" si="7"/>
        <v>-6.9999999999999951E-2</v>
      </c>
      <c r="AX134">
        <f t="shared" si="8"/>
        <v>0</v>
      </c>
    </row>
    <row r="135" spans="1:50" x14ac:dyDescent="0.25">
      <c r="A135">
        <v>1000</v>
      </c>
      <c r="B135">
        <v>100</v>
      </c>
      <c r="C135" t="s">
        <v>159</v>
      </c>
      <c r="D135">
        <v>0.99</v>
      </c>
      <c r="E135">
        <v>35</v>
      </c>
      <c r="F135">
        <v>0.96</v>
      </c>
      <c r="G135">
        <v>5.4246527777777777E-7</v>
      </c>
      <c r="H135" t="s">
        <v>1095</v>
      </c>
      <c r="I135" t="s">
        <v>1096</v>
      </c>
      <c r="J135">
        <v>28</v>
      </c>
      <c r="K135" t="s">
        <v>1062</v>
      </c>
      <c r="L135">
        <v>3</v>
      </c>
      <c r="M135" t="s">
        <v>670</v>
      </c>
      <c r="N135">
        <v>0</v>
      </c>
      <c r="O135">
        <v>0.96</v>
      </c>
      <c r="P135">
        <v>0.98</v>
      </c>
      <c r="Q135">
        <v>1.0447152777777779E-5</v>
      </c>
      <c r="R135">
        <v>1</v>
      </c>
      <c r="S135">
        <v>7.1439236111111109E-6</v>
      </c>
      <c r="T135">
        <v>0.92</v>
      </c>
      <c r="U135">
        <v>0.98</v>
      </c>
      <c r="V135">
        <v>4</v>
      </c>
      <c r="W135">
        <v>1</v>
      </c>
      <c r="X135" t="s">
        <v>124</v>
      </c>
      <c r="Y135">
        <v>1</v>
      </c>
      <c r="Z135">
        <v>2</v>
      </c>
      <c r="AA135">
        <v>0</v>
      </c>
      <c r="AB135">
        <v>1</v>
      </c>
      <c r="AC135">
        <v>1</v>
      </c>
      <c r="AD135">
        <v>1</v>
      </c>
      <c r="AE135">
        <v>2</v>
      </c>
      <c r="AF135">
        <v>1</v>
      </c>
      <c r="AG135">
        <v>7</v>
      </c>
      <c r="AH135">
        <v>9</v>
      </c>
      <c r="AI135">
        <v>1</v>
      </c>
      <c r="AJ135">
        <v>0.41197459044680829</v>
      </c>
      <c r="AK135">
        <v>17</v>
      </c>
      <c r="AL135">
        <v>2</v>
      </c>
      <c r="AM135">
        <v>0.1176470588235294</v>
      </c>
      <c r="AN135" t="s">
        <v>164</v>
      </c>
      <c r="AO135">
        <v>3</v>
      </c>
      <c r="AP135">
        <v>143</v>
      </c>
      <c r="AQ135">
        <v>1</v>
      </c>
      <c r="AR135">
        <v>-0.5</v>
      </c>
      <c r="AS135" t="s">
        <v>53</v>
      </c>
      <c r="AT135">
        <v>1</v>
      </c>
      <c r="AU135" t="b">
        <v>0</v>
      </c>
      <c r="AV135">
        <f t="shared" si="6"/>
        <v>2.0000000000000018E-2</v>
      </c>
      <c r="AW135">
        <f t="shared" si="7"/>
        <v>-5.9999999999999942E-2</v>
      </c>
      <c r="AX135">
        <f t="shared" si="8"/>
        <v>0</v>
      </c>
    </row>
    <row r="136" spans="1:50" x14ac:dyDescent="0.25">
      <c r="A136">
        <v>1000</v>
      </c>
      <c r="B136">
        <v>100</v>
      </c>
      <c r="C136" t="s">
        <v>159</v>
      </c>
      <c r="D136">
        <v>0.99</v>
      </c>
      <c r="E136">
        <v>35</v>
      </c>
      <c r="F136">
        <v>0.94</v>
      </c>
      <c r="G136">
        <v>7.9900462962962961E-7</v>
      </c>
      <c r="H136" t="s">
        <v>1097</v>
      </c>
      <c r="I136" t="s">
        <v>1098</v>
      </c>
      <c r="J136">
        <v>46</v>
      </c>
      <c r="K136" t="s">
        <v>718</v>
      </c>
      <c r="L136">
        <v>4</v>
      </c>
      <c r="M136" t="s">
        <v>719</v>
      </c>
      <c r="N136">
        <v>0</v>
      </c>
      <c r="O136">
        <v>0.94</v>
      </c>
      <c r="P136">
        <v>0.94</v>
      </c>
      <c r="Q136">
        <v>1.008393518518519E-5</v>
      </c>
      <c r="R136">
        <v>0.93</v>
      </c>
      <c r="S136">
        <v>8.1242476851851844E-6</v>
      </c>
      <c r="T136">
        <v>0.86</v>
      </c>
      <c r="U136">
        <v>0.94</v>
      </c>
      <c r="V136">
        <v>6</v>
      </c>
      <c r="W136">
        <v>1</v>
      </c>
      <c r="X136" t="s">
        <v>124</v>
      </c>
      <c r="Y136">
        <v>1</v>
      </c>
      <c r="Z136">
        <v>1</v>
      </c>
      <c r="AA136">
        <v>0</v>
      </c>
      <c r="AB136">
        <v>1</v>
      </c>
      <c r="AC136">
        <v>1</v>
      </c>
      <c r="AD136">
        <v>0</v>
      </c>
      <c r="AE136">
        <v>4</v>
      </c>
      <c r="AF136">
        <v>0</v>
      </c>
      <c r="AG136">
        <v>10</v>
      </c>
      <c r="AH136">
        <v>21</v>
      </c>
      <c r="AI136">
        <v>1</v>
      </c>
      <c r="AJ136">
        <v>0.15502786247176839</v>
      </c>
      <c r="AK136">
        <v>17</v>
      </c>
      <c r="AL136">
        <v>4</v>
      </c>
      <c r="AM136">
        <v>0.23529411764705879</v>
      </c>
      <c r="AN136" t="s">
        <v>164</v>
      </c>
      <c r="AO136">
        <v>3</v>
      </c>
      <c r="AP136">
        <v>143</v>
      </c>
      <c r="AQ136">
        <v>2</v>
      </c>
      <c r="AR136">
        <v>1</v>
      </c>
      <c r="AS136" t="s">
        <v>53</v>
      </c>
      <c r="AT136">
        <v>1</v>
      </c>
      <c r="AU136" t="b">
        <v>0</v>
      </c>
      <c r="AV136">
        <f t="shared" si="6"/>
        <v>-9.9999999999998979E-3</v>
      </c>
      <c r="AW136">
        <f t="shared" si="7"/>
        <v>-7.999999999999996E-2</v>
      </c>
      <c r="AX136">
        <f t="shared" si="8"/>
        <v>0</v>
      </c>
    </row>
    <row r="137" spans="1:50" x14ac:dyDescent="0.25">
      <c r="A137">
        <v>1000</v>
      </c>
      <c r="B137">
        <v>100</v>
      </c>
      <c r="C137" t="s">
        <v>159</v>
      </c>
      <c r="D137">
        <v>0.99</v>
      </c>
      <c r="E137">
        <v>35</v>
      </c>
      <c r="F137">
        <v>0.9</v>
      </c>
      <c r="G137">
        <v>3.6201388888888889E-7</v>
      </c>
      <c r="H137" t="s">
        <v>1099</v>
      </c>
      <c r="I137" t="s">
        <v>1100</v>
      </c>
      <c r="J137">
        <v>28</v>
      </c>
      <c r="K137" t="s">
        <v>1062</v>
      </c>
      <c r="L137">
        <v>3</v>
      </c>
      <c r="M137" t="s">
        <v>670</v>
      </c>
      <c r="N137">
        <v>0</v>
      </c>
      <c r="O137">
        <v>0.9</v>
      </c>
      <c r="P137">
        <v>0.98</v>
      </c>
      <c r="Q137">
        <v>1.008511574074074E-5</v>
      </c>
      <c r="R137">
        <v>1</v>
      </c>
      <c r="S137">
        <v>6.9639467592592593E-6</v>
      </c>
      <c r="T137">
        <v>0.94</v>
      </c>
      <c r="U137">
        <v>0.98</v>
      </c>
      <c r="V137">
        <v>10</v>
      </c>
      <c r="W137">
        <v>1</v>
      </c>
      <c r="X137" t="s">
        <v>124</v>
      </c>
      <c r="Y137">
        <v>1</v>
      </c>
      <c r="Z137">
        <v>2</v>
      </c>
      <c r="AA137">
        <v>0</v>
      </c>
      <c r="AB137">
        <v>1</v>
      </c>
      <c r="AC137">
        <v>1</v>
      </c>
      <c r="AD137">
        <v>1</v>
      </c>
      <c r="AE137">
        <v>2</v>
      </c>
      <c r="AF137">
        <v>1</v>
      </c>
      <c r="AG137">
        <v>4</v>
      </c>
      <c r="AH137">
        <v>3</v>
      </c>
      <c r="AI137">
        <v>1</v>
      </c>
      <c r="AJ137">
        <v>0.16839194322263831</v>
      </c>
      <c r="AK137">
        <v>17</v>
      </c>
      <c r="AL137">
        <v>8</v>
      </c>
      <c r="AM137">
        <v>0.47058823529411759</v>
      </c>
      <c r="AN137" t="s">
        <v>164</v>
      </c>
      <c r="AO137">
        <v>3</v>
      </c>
      <c r="AP137">
        <v>143</v>
      </c>
      <c r="AQ137">
        <v>2</v>
      </c>
      <c r="AR137">
        <v>-1</v>
      </c>
      <c r="AS137" t="s">
        <v>53</v>
      </c>
      <c r="AT137">
        <v>1</v>
      </c>
      <c r="AU137" t="b">
        <v>0</v>
      </c>
      <c r="AV137">
        <f t="shared" si="6"/>
        <v>2.0000000000000018E-2</v>
      </c>
      <c r="AW137">
        <f t="shared" si="7"/>
        <v>-4.0000000000000036E-2</v>
      </c>
      <c r="AX137">
        <f t="shared" si="8"/>
        <v>0</v>
      </c>
    </row>
    <row r="138" spans="1:50" x14ac:dyDescent="0.25">
      <c r="A138">
        <v>1000</v>
      </c>
      <c r="B138">
        <v>100</v>
      </c>
      <c r="C138" t="s">
        <v>159</v>
      </c>
      <c r="D138">
        <v>0.99</v>
      </c>
      <c r="E138">
        <v>35</v>
      </c>
      <c r="F138">
        <v>0.9</v>
      </c>
      <c r="G138">
        <v>7.994097222222223E-7</v>
      </c>
      <c r="H138" t="s">
        <v>1101</v>
      </c>
      <c r="I138" t="s">
        <v>1102</v>
      </c>
      <c r="J138">
        <v>46</v>
      </c>
      <c r="K138" t="s">
        <v>718</v>
      </c>
      <c r="L138">
        <v>4</v>
      </c>
      <c r="M138" t="s">
        <v>719</v>
      </c>
      <c r="N138">
        <v>0</v>
      </c>
      <c r="O138">
        <v>0.9</v>
      </c>
      <c r="P138">
        <v>0.91</v>
      </c>
      <c r="Q138">
        <v>1.0623935185185179E-5</v>
      </c>
      <c r="R138">
        <v>0.93</v>
      </c>
      <c r="S138">
        <v>7.3978472222222226E-6</v>
      </c>
      <c r="T138">
        <v>0.9</v>
      </c>
      <c r="U138">
        <v>0.91</v>
      </c>
      <c r="V138">
        <v>10</v>
      </c>
      <c r="W138">
        <v>1</v>
      </c>
      <c r="X138" t="s">
        <v>124</v>
      </c>
      <c r="Y138">
        <v>1</v>
      </c>
      <c r="Z138">
        <v>1</v>
      </c>
      <c r="AA138">
        <v>0</v>
      </c>
      <c r="AB138">
        <v>1</v>
      </c>
      <c r="AC138">
        <v>1</v>
      </c>
      <c r="AD138">
        <v>0</v>
      </c>
      <c r="AE138">
        <v>4</v>
      </c>
      <c r="AF138">
        <v>0</v>
      </c>
      <c r="AG138">
        <v>7</v>
      </c>
      <c r="AH138">
        <v>6</v>
      </c>
      <c r="AI138">
        <v>1</v>
      </c>
      <c r="AJ138">
        <v>4.1473396554458641E-3</v>
      </c>
      <c r="AK138">
        <v>17</v>
      </c>
      <c r="AL138">
        <v>8</v>
      </c>
      <c r="AM138">
        <v>0.47058823529411759</v>
      </c>
      <c r="AN138" t="s">
        <v>164</v>
      </c>
      <c r="AO138">
        <v>3</v>
      </c>
      <c r="AP138">
        <v>143</v>
      </c>
      <c r="AQ138">
        <v>3</v>
      </c>
      <c r="AR138">
        <v>2</v>
      </c>
      <c r="AS138" t="s">
        <v>53</v>
      </c>
      <c r="AT138">
        <v>1</v>
      </c>
      <c r="AU138" t="b">
        <v>0</v>
      </c>
      <c r="AV138">
        <f t="shared" si="6"/>
        <v>2.0000000000000018E-2</v>
      </c>
      <c r="AW138">
        <f t="shared" si="7"/>
        <v>-1.0000000000000009E-2</v>
      </c>
      <c r="AX138">
        <f t="shared" si="8"/>
        <v>0</v>
      </c>
    </row>
    <row r="139" spans="1:50" x14ac:dyDescent="0.25">
      <c r="A139">
        <v>1000</v>
      </c>
      <c r="B139">
        <v>100</v>
      </c>
      <c r="C139" t="s">
        <v>159</v>
      </c>
      <c r="D139">
        <v>0.99</v>
      </c>
      <c r="E139">
        <v>35</v>
      </c>
      <c r="F139">
        <v>0.89</v>
      </c>
      <c r="G139">
        <v>5.4285879629629631E-7</v>
      </c>
      <c r="H139" t="s">
        <v>1103</v>
      </c>
      <c r="I139" t="s">
        <v>1104</v>
      </c>
      <c r="J139">
        <v>28</v>
      </c>
      <c r="K139" t="s">
        <v>1062</v>
      </c>
      <c r="L139">
        <v>3</v>
      </c>
      <c r="M139" t="s">
        <v>670</v>
      </c>
      <c r="N139">
        <v>0</v>
      </c>
      <c r="O139">
        <v>0.89</v>
      </c>
      <c r="P139">
        <v>0.93</v>
      </c>
      <c r="Q139">
        <v>1.044616898148148E-5</v>
      </c>
      <c r="R139">
        <v>0.95</v>
      </c>
      <c r="S139">
        <v>7.1456018518518516E-6</v>
      </c>
      <c r="T139">
        <v>0.94</v>
      </c>
      <c r="U139">
        <v>0.93</v>
      </c>
      <c r="V139">
        <v>11</v>
      </c>
      <c r="W139">
        <v>1</v>
      </c>
      <c r="X139" t="s">
        <v>124</v>
      </c>
      <c r="Y139">
        <v>1</v>
      </c>
      <c r="Z139">
        <v>2</v>
      </c>
      <c r="AA139">
        <v>0</v>
      </c>
      <c r="AB139">
        <v>1</v>
      </c>
      <c r="AC139">
        <v>1</v>
      </c>
      <c r="AD139">
        <v>1</v>
      </c>
      <c r="AE139">
        <v>2</v>
      </c>
      <c r="AF139">
        <v>1</v>
      </c>
      <c r="AG139">
        <v>3</v>
      </c>
      <c r="AH139">
        <v>2</v>
      </c>
      <c r="AI139">
        <v>1</v>
      </c>
      <c r="AJ139">
        <v>2.7787636490330669E-3</v>
      </c>
      <c r="AK139">
        <v>17</v>
      </c>
      <c r="AL139">
        <v>9</v>
      </c>
      <c r="AM139">
        <v>0.52941176470588236</v>
      </c>
      <c r="AN139" t="s">
        <v>164</v>
      </c>
      <c r="AO139">
        <v>3</v>
      </c>
      <c r="AP139">
        <v>143</v>
      </c>
      <c r="AQ139">
        <v>3</v>
      </c>
      <c r="AR139">
        <v>-2</v>
      </c>
      <c r="AS139" t="s">
        <v>53</v>
      </c>
      <c r="AT139">
        <v>1</v>
      </c>
      <c r="AU139" t="b">
        <v>0</v>
      </c>
      <c r="AV139">
        <f t="shared" si="6"/>
        <v>1.9999999999999907E-2</v>
      </c>
      <c r="AW139">
        <f t="shared" si="7"/>
        <v>9.9999999999998979E-3</v>
      </c>
      <c r="AX139">
        <f t="shared" si="8"/>
        <v>0</v>
      </c>
    </row>
    <row r="140" spans="1:50" x14ac:dyDescent="0.25">
      <c r="A140">
        <v>1000</v>
      </c>
      <c r="B140">
        <v>100</v>
      </c>
      <c r="C140" t="s">
        <v>159</v>
      </c>
      <c r="D140">
        <v>0.99</v>
      </c>
      <c r="E140">
        <v>35</v>
      </c>
      <c r="F140">
        <v>0.94</v>
      </c>
      <c r="G140">
        <v>1.8127314814814809E-7</v>
      </c>
      <c r="H140" t="s">
        <v>282</v>
      </c>
      <c r="I140" t="s">
        <v>1105</v>
      </c>
      <c r="J140">
        <v>10</v>
      </c>
      <c r="K140" t="s">
        <v>187</v>
      </c>
      <c r="L140">
        <v>2</v>
      </c>
      <c r="M140" t="s">
        <v>188</v>
      </c>
      <c r="N140">
        <v>0</v>
      </c>
      <c r="O140">
        <v>0.94</v>
      </c>
      <c r="P140">
        <v>0.94</v>
      </c>
      <c r="Q140">
        <v>1.026681712962963E-5</v>
      </c>
      <c r="R140">
        <v>0.98</v>
      </c>
      <c r="S140">
        <v>7.1471180555555559E-6</v>
      </c>
      <c r="T140">
        <v>0.93</v>
      </c>
      <c r="U140">
        <v>0.94</v>
      </c>
      <c r="V140">
        <v>6</v>
      </c>
      <c r="W140">
        <v>1</v>
      </c>
      <c r="X140" t="s">
        <v>96</v>
      </c>
      <c r="Y140">
        <v>1</v>
      </c>
      <c r="Z140">
        <v>1</v>
      </c>
      <c r="AA140">
        <v>0</v>
      </c>
      <c r="AB140">
        <v>1</v>
      </c>
      <c r="AC140">
        <v>0</v>
      </c>
      <c r="AD140">
        <v>1</v>
      </c>
      <c r="AE140">
        <v>0</v>
      </c>
      <c r="AF140">
        <v>2</v>
      </c>
      <c r="AG140">
        <v>7</v>
      </c>
      <c r="AH140">
        <v>-1</v>
      </c>
      <c r="AI140">
        <v>0</v>
      </c>
      <c r="AJ140">
        <v>0.82532059146712289</v>
      </c>
      <c r="AK140">
        <v>3</v>
      </c>
      <c r="AL140">
        <v>0</v>
      </c>
      <c r="AM140">
        <v>0</v>
      </c>
      <c r="AN140" t="s">
        <v>164</v>
      </c>
      <c r="AO140">
        <v>4</v>
      </c>
      <c r="AP140">
        <v>80</v>
      </c>
      <c r="AQ140">
        <v>1</v>
      </c>
      <c r="AR140">
        <v>0.5</v>
      </c>
      <c r="AS140" t="s">
        <v>53</v>
      </c>
      <c r="AT140">
        <v>1</v>
      </c>
      <c r="AU140" t="b">
        <v>1</v>
      </c>
      <c r="AV140">
        <f t="shared" si="6"/>
        <v>4.0000000000000036E-2</v>
      </c>
      <c r="AW140">
        <f t="shared" si="7"/>
        <v>-9.9999999999998979E-3</v>
      </c>
      <c r="AX140">
        <f t="shared" si="8"/>
        <v>0</v>
      </c>
    </row>
    <row r="141" spans="1:50" x14ac:dyDescent="0.25">
      <c r="A141">
        <v>1000</v>
      </c>
      <c r="B141">
        <v>100</v>
      </c>
      <c r="C141" t="s">
        <v>159</v>
      </c>
      <c r="D141">
        <v>0.99</v>
      </c>
      <c r="E141">
        <v>35</v>
      </c>
      <c r="F141">
        <v>0.97</v>
      </c>
      <c r="G141">
        <v>5.4197916666666668E-7</v>
      </c>
      <c r="H141" t="s">
        <v>1060</v>
      </c>
      <c r="I141" t="s">
        <v>1061</v>
      </c>
      <c r="J141">
        <v>28</v>
      </c>
      <c r="K141" t="s">
        <v>1062</v>
      </c>
      <c r="L141">
        <v>3</v>
      </c>
      <c r="M141" t="s">
        <v>670</v>
      </c>
      <c r="N141">
        <v>0</v>
      </c>
      <c r="O141">
        <v>0.97</v>
      </c>
      <c r="P141">
        <v>0.99</v>
      </c>
      <c r="Q141">
        <v>1.0085439814814811E-5</v>
      </c>
      <c r="R141">
        <v>1</v>
      </c>
      <c r="S141">
        <v>7.582256944444444E-6</v>
      </c>
      <c r="T141">
        <v>0.93</v>
      </c>
      <c r="U141">
        <v>0.99</v>
      </c>
      <c r="V141">
        <v>3</v>
      </c>
      <c r="W141">
        <v>1</v>
      </c>
      <c r="X141" t="s">
        <v>96</v>
      </c>
      <c r="Y141">
        <v>1</v>
      </c>
      <c r="Z141">
        <v>2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2</v>
      </c>
      <c r="AG141">
        <v>2</v>
      </c>
      <c r="AH141">
        <v>1</v>
      </c>
      <c r="AI141">
        <v>1</v>
      </c>
      <c r="AJ141">
        <v>0</v>
      </c>
      <c r="AK141">
        <v>8</v>
      </c>
      <c r="AL141">
        <v>1</v>
      </c>
      <c r="AM141">
        <v>0.125</v>
      </c>
      <c r="AN141" t="s">
        <v>164</v>
      </c>
      <c r="AO141">
        <v>4</v>
      </c>
      <c r="AP141">
        <v>80</v>
      </c>
      <c r="AQ141">
        <v>1</v>
      </c>
      <c r="AR141">
        <v>-0.5</v>
      </c>
      <c r="AS141" t="s">
        <v>53</v>
      </c>
      <c r="AT141">
        <v>1</v>
      </c>
      <c r="AU141" t="b">
        <v>1</v>
      </c>
      <c r="AV141">
        <f t="shared" si="6"/>
        <v>1.0000000000000009E-2</v>
      </c>
      <c r="AW141">
        <f t="shared" si="7"/>
        <v>-5.9999999999999942E-2</v>
      </c>
      <c r="AX141">
        <f t="shared" si="8"/>
        <v>0</v>
      </c>
    </row>
    <row r="142" spans="1:50" x14ac:dyDescent="0.25">
      <c r="A142">
        <v>1000</v>
      </c>
      <c r="B142">
        <v>100</v>
      </c>
      <c r="C142" t="s">
        <v>159</v>
      </c>
      <c r="D142">
        <v>0.99</v>
      </c>
      <c r="E142">
        <v>35</v>
      </c>
      <c r="F142">
        <v>0.91</v>
      </c>
      <c r="G142">
        <v>1.811921296296296E-7</v>
      </c>
      <c r="H142" t="s">
        <v>282</v>
      </c>
      <c r="I142" t="s">
        <v>1106</v>
      </c>
      <c r="J142">
        <v>10</v>
      </c>
      <c r="K142" t="s">
        <v>187</v>
      </c>
      <c r="L142">
        <v>2</v>
      </c>
      <c r="M142" t="s">
        <v>188</v>
      </c>
      <c r="N142">
        <v>0</v>
      </c>
      <c r="O142">
        <v>0.91</v>
      </c>
      <c r="P142">
        <v>0.91</v>
      </c>
      <c r="Q142">
        <v>1.026515046296296E-5</v>
      </c>
      <c r="R142">
        <v>0.93</v>
      </c>
      <c r="S142">
        <v>7.1441782407407396E-6</v>
      </c>
      <c r="T142">
        <v>0.91</v>
      </c>
      <c r="U142">
        <v>0.91</v>
      </c>
      <c r="V142">
        <v>9</v>
      </c>
      <c r="W142">
        <v>1</v>
      </c>
      <c r="X142" t="s">
        <v>96</v>
      </c>
      <c r="Y142">
        <v>1</v>
      </c>
      <c r="Z142">
        <v>1</v>
      </c>
      <c r="AA142">
        <v>0</v>
      </c>
      <c r="AB142">
        <v>1</v>
      </c>
      <c r="AC142">
        <v>0</v>
      </c>
      <c r="AD142">
        <v>1</v>
      </c>
      <c r="AE142">
        <v>0</v>
      </c>
      <c r="AF142">
        <v>2</v>
      </c>
      <c r="AG142">
        <v>7</v>
      </c>
      <c r="AH142">
        <v>-1</v>
      </c>
      <c r="AI142">
        <v>0</v>
      </c>
      <c r="AJ142">
        <v>0.82532059146709946</v>
      </c>
      <c r="AK142">
        <v>0</v>
      </c>
      <c r="AL142">
        <v>0</v>
      </c>
      <c r="AM142">
        <v>-1</v>
      </c>
      <c r="AN142" t="s">
        <v>164</v>
      </c>
      <c r="AO142">
        <v>4</v>
      </c>
      <c r="AP142">
        <v>80</v>
      </c>
      <c r="AQ142">
        <v>2</v>
      </c>
      <c r="AR142">
        <v>1</v>
      </c>
      <c r="AS142" t="s">
        <v>53</v>
      </c>
      <c r="AT142">
        <v>1</v>
      </c>
      <c r="AU142" t="b">
        <v>1</v>
      </c>
      <c r="AV142">
        <f t="shared" si="6"/>
        <v>2.0000000000000018E-2</v>
      </c>
      <c r="AW142">
        <f t="shared" si="7"/>
        <v>0</v>
      </c>
      <c r="AX142">
        <f t="shared" si="8"/>
        <v>0</v>
      </c>
    </row>
    <row r="143" spans="1:50" x14ac:dyDescent="0.25">
      <c r="A143">
        <v>1000</v>
      </c>
      <c r="B143">
        <v>100</v>
      </c>
      <c r="C143" t="s">
        <v>159</v>
      </c>
      <c r="D143">
        <v>0.99</v>
      </c>
      <c r="E143">
        <v>35</v>
      </c>
      <c r="F143">
        <v>0.97</v>
      </c>
      <c r="G143">
        <v>5.4246527777777777E-7</v>
      </c>
      <c r="H143" t="s">
        <v>1060</v>
      </c>
      <c r="I143" t="s">
        <v>1061</v>
      </c>
      <c r="J143">
        <v>28</v>
      </c>
      <c r="K143" t="s">
        <v>1062</v>
      </c>
      <c r="L143">
        <v>3</v>
      </c>
      <c r="M143" t="s">
        <v>670</v>
      </c>
      <c r="N143">
        <v>0</v>
      </c>
      <c r="O143">
        <v>0.97</v>
      </c>
      <c r="P143">
        <v>0.99</v>
      </c>
      <c r="Q143">
        <v>1.004700231481481E-5</v>
      </c>
      <c r="R143">
        <v>1</v>
      </c>
      <c r="S143">
        <v>7.1443171296296294E-6</v>
      </c>
      <c r="T143">
        <v>0.91</v>
      </c>
      <c r="U143">
        <v>0.99</v>
      </c>
      <c r="V143">
        <v>3</v>
      </c>
      <c r="W143">
        <v>1</v>
      </c>
      <c r="X143" t="s">
        <v>96</v>
      </c>
      <c r="Y143">
        <v>1</v>
      </c>
      <c r="Z143">
        <v>2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2</v>
      </c>
      <c r="AG143">
        <v>2</v>
      </c>
      <c r="AH143">
        <v>1</v>
      </c>
      <c r="AI143">
        <v>1</v>
      </c>
      <c r="AJ143">
        <v>0</v>
      </c>
      <c r="AK143">
        <v>8</v>
      </c>
      <c r="AL143">
        <v>1</v>
      </c>
      <c r="AM143">
        <v>0.125</v>
      </c>
      <c r="AN143" t="s">
        <v>164</v>
      </c>
      <c r="AO143">
        <v>4</v>
      </c>
      <c r="AP143">
        <v>80</v>
      </c>
      <c r="AQ143">
        <v>2</v>
      </c>
      <c r="AR143">
        <v>-1</v>
      </c>
      <c r="AS143" t="s">
        <v>53</v>
      </c>
      <c r="AT143">
        <v>1</v>
      </c>
      <c r="AU143" t="b">
        <v>1</v>
      </c>
      <c r="AV143">
        <f t="shared" si="6"/>
        <v>1.0000000000000009E-2</v>
      </c>
      <c r="AW143">
        <f t="shared" si="7"/>
        <v>-7.999999999999996E-2</v>
      </c>
      <c r="AX143">
        <f t="shared" si="8"/>
        <v>0</v>
      </c>
    </row>
    <row r="144" spans="1:50" x14ac:dyDescent="0.25">
      <c r="A144">
        <v>1000</v>
      </c>
      <c r="B144">
        <v>100</v>
      </c>
      <c r="C144" t="s">
        <v>159</v>
      </c>
      <c r="D144">
        <v>0.99</v>
      </c>
      <c r="E144">
        <v>35</v>
      </c>
      <c r="F144">
        <v>0.91</v>
      </c>
      <c r="G144">
        <v>1.170138888888889E-7</v>
      </c>
      <c r="H144" t="s">
        <v>282</v>
      </c>
      <c r="I144" t="s">
        <v>1106</v>
      </c>
      <c r="J144">
        <v>10</v>
      </c>
      <c r="K144" t="s">
        <v>187</v>
      </c>
      <c r="L144">
        <v>2</v>
      </c>
      <c r="M144" t="s">
        <v>188</v>
      </c>
      <c r="N144">
        <v>9.3182870370370384E-8</v>
      </c>
      <c r="O144">
        <v>0.91</v>
      </c>
      <c r="P144">
        <v>0.91</v>
      </c>
      <c r="Q144">
        <v>1.0308680555555549E-5</v>
      </c>
      <c r="R144">
        <v>0.98</v>
      </c>
      <c r="S144">
        <v>7.5243981481481494E-6</v>
      </c>
      <c r="T144">
        <v>0.91</v>
      </c>
      <c r="U144">
        <v>0.91</v>
      </c>
      <c r="V144">
        <v>9</v>
      </c>
      <c r="W144">
        <v>1</v>
      </c>
      <c r="X144" t="s">
        <v>96</v>
      </c>
      <c r="Y144">
        <v>1</v>
      </c>
      <c r="Z144">
        <v>1</v>
      </c>
      <c r="AA144">
        <v>0</v>
      </c>
      <c r="AB144">
        <v>1</v>
      </c>
      <c r="AC144">
        <v>0</v>
      </c>
      <c r="AD144">
        <v>1</v>
      </c>
      <c r="AE144">
        <v>0</v>
      </c>
      <c r="AF144">
        <v>2</v>
      </c>
      <c r="AG144">
        <v>7</v>
      </c>
      <c r="AH144">
        <v>-1</v>
      </c>
      <c r="AI144">
        <v>0</v>
      </c>
      <c r="AJ144">
        <v>0.82532059146709946</v>
      </c>
      <c r="AK144">
        <v>0</v>
      </c>
      <c r="AL144">
        <v>0</v>
      </c>
      <c r="AM144">
        <v>-1</v>
      </c>
      <c r="AN144" t="s">
        <v>164</v>
      </c>
      <c r="AO144">
        <v>4</v>
      </c>
      <c r="AP144">
        <v>80</v>
      </c>
      <c r="AQ144">
        <v>3</v>
      </c>
      <c r="AR144">
        <v>2</v>
      </c>
      <c r="AS144" t="s">
        <v>53</v>
      </c>
      <c r="AT144">
        <v>1</v>
      </c>
      <c r="AU144" t="b">
        <v>1</v>
      </c>
      <c r="AV144">
        <f t="shared" si="6"/>
        <v>6.9999999999999951E-2</v>
      </c>
      <c r="AW144">
        <f t="shared" si="7"/>
        <v>0</v>
      </c>
      <c r="AX144">
        <f t="shared" si="8"/>
        <v>0</v>
      </c>
    </row>
    <row r="145" spans="1:50" x14ac:dyDescent="0.25">
      <c r="A145">
        <v>1000</v>
      </c>
      <c r="B145">
        <v>100</v>
      </c>
      <c r="C145" t="s">
        <v>159</v>
      </c>
      <c r="D145">
        <v>0.99</v>
      </c>
      <c r="E145">
        <v>35</v>
      </c>
      <c r="F145">
        <v>0.97</v>
      </c>
      <c r="G145">
        <v>4.6582175925925931E-7</v>
      </c>
      <c r="H145" t="s">
        <v>1060</v>
      </c>
      <c r="I145" t="s">
        <v>1061</v>
      </c>
      <c r="J145">
        <v>28</v>
      </c>
      <c r="K145" t="s">
        <v>1062</v>
      </c>
      <c r="L145">
        <v>3</v>
      </c>
      <c r="M145" t="s">
        <v>670</v>
      </c>
      <c r="N145">
        <v>0</v>
      </c>
      <c r="O145">
        <v>0.97</v>
      </c>
      <c r="P145">
        <v>0.99</v>
      </c>
      <c r="Q145">
        <v>1.009123842592592E-5</v>
      </c>
      <c r="R145">
        <v>1</v>
      </c>
      <c r="S145">
        <v>7.268090277777778E-6</v>
      </c>
      <c r="T145">
        <v>0.93</v>
      </c>
      <c r="U145">
        <v>0.99</v>
      </c>
      <c r="V145">
        <v>3</v>
      </c>
      <c r="W145">
        <v>1</v>
      </c>
      <c r="X145" t="s">
        <v>96</v>
      </c>
      <c r="Y145">
        <v>1</v>
      </c>
      <c r="Z145">
        <v>2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2</v>
      </c>
      <c r="AG145">
        <v>2</v>
      </c>
      <c r="AH145">
        <v>1</v>
      </c>
      <c r="AI145">
        <v>1</v>
      </c>
      <c r="AJ145">
        <v>0</v>
      </c>
      <c r="AK145">
        <v>8</v>
      </c>
      <c r="AL145">
        <v>1</v>
      </c>
      <c r="AM145">
        <v>0.125</v>
      </c>
      <c r="AN145" t="s">
        <v>164</v>
      </c>
      <c r="AO145">
        <v>4</v>
      </c>
      <c r="AP145">
        <v>80</v>
      </c>
      <c r="AQ145">
        <v>3</v>
      </c>
      <c r="AR145">
        <v>-2</v>
      </c>
      <c r="AS145" t="s">
        <v>53</v>
      </c>
      <c r="AT145">
        <v>1</v>
      </c>
      <c r="AU145" t="b">
        <v>1</v>
      </c>
      <c r="AV145">
        <f t="shared" si="6"/>
        <v>1.0000000000000009E-2</v>
      </c>
      <c r="AW145">
        <f t="shared" si="7"/>
        <v>-5.9999999999999942E-2</v>
      </c>
      <c r="AX145">
        <f t="shared" si="8"/>
        <v>0</v>
      </c>
    </row>
    <row r="146" spans="1:50" x14ac:dyDescent="0.25">
      <c r="A146">
        <v>1000</v>
      </c>
      <c r="B146">
        <v>100</v>
      </c>
      <c r="C146" t="s">
        <v>159</v>
      </c>
      <c r="D146">
        <v>0.99</v>
      </c>
      <c r="E146">
        <v>35</v>
      </c>
      <c r="F146">
        <v>0.97</v>
      </c>
      <c r="G146">
        <v>4.6783564814814821E-7</v>
      </c>
      <c r="H146" t="s">
        <v>1060</v>
      </c>
      <c r="I146" t="s">
        <v>1061</v>
      </c>
      <c r="J146">
        <v>28</v>
      </c>
      <c r="K146" t="s">
        <v>1062</v>
      </c>
      <c r="L146">
        <v>3</v>
      </c>
      <c r="M146" t="s">
        <v>670</v>
      </c>
      <c r="N146">
        <v>0</v>
      </c>
      <c r="O146">
        <v>0.97</v>
      </c>
      <c r="P146">
        <v>1</v>
      </c>
      <c r="Q146">
        <v>1.0190358796296301E-5</v>
      </c>
      <c r="R146">
        <v>1</v>
      </c>
      <c r="S146">
        <v>7.2373032407407414E-6</v>
      </c>
      <c r="T146">
        <v>0.93</v>
      </c>
      <c r="U146">
        <v>1</v>
      </c>
      <c r="V146">
        <v>3</v>
      </c>
      <c r="W146">
        <v>1</v>
      </c>
      <c r="X146" t="s">
        <v>97</v>
      </c>
      <c r="Y146">
        <v>1</v>
      </c>
      <c r="Z146">
        <v>2</v>
      </c>
      <c r="AA146">
        <v>0</v>
      </c>
      <c r="AB146">
        <v>1</v>
      </c>
      <c r="AC146">
        <v>0</v>
      </c>
      <c r="AD146">
        <v>2</v>
      </c>
      <c r="AE146">
        <v>0</v>
      </c>
      <c r="AF146">
        <v>3</v>
      </c>
      <c r="AG146">
        <v>11</v>
      </c>
      <c r="AH146">
        <v>-1</v>
      </c>
      <c r="AI146">
        <v>0</v>
      </c>
      <c r="AJ146">
        <v>0.41640090968661259</v>
      </c>
      <c r="AK146">
        <v>9</v>
      </c>
      <c r="AL146">
        <v>0</v>
      </c>
      <c r="AM146">
        <v>0</v>
      </c>
      <c r="AN146" t="s">
        <v>164</v>
      </c>
      <c r="AO146">
        <v>4</v>
      </c>
      <c r="AP146">
        <v>63</v>
      </c>
      <c r="AQ146">
        <v>1</v>
      </c>
      <c r="AR146">
        <v>0.5</v>
      </c>
      <c r="AS146" t="s">
        <v>53</v>
      </c>
      <c r="AT146">
        <v>1</v>
      </c>
      <c r="AU146" t="b">
        <v>0</v>
      </c>
      <c r="AV146">
        <f t="shared" si="6"/>
        <v>0</v>
      </c>
      <c r="AW146">
        <f t="shared" si="7"/>
        <v>-6.9999999999999951E-2</v>
      </c>
      <c r="AX146">
        <f t="shared" si="8"/>
        <v>0</v>
      </c>
    </row>
    <row r="147" spans="1:50" x14ac:dyDescent="0.25">
      <c r="A147">
        <v>1000</v>
      </c>
      <c r="B147">
        <v>100</v>
      </c>
      <c r="C147" t="s">
        <v>159</v>
      </c>
      <c r="D147">
        <v>0.99</v>
      </c>
      <c r="E147">
        <v>35</v>
      </c>
      <c r="F147">
        <v>0.96</v>
      </c>
      <c r="G147">
        <v>9.1215277777777788E-7</v>
      </c>
      <c r="H147" t="s">
        <v>1107</v>
      </c>
      <c r="I147" t="s">
        <v>1108</v>
      </c>
      <c r="J147">
        <v>52</v>
      </c>
      <c r="K147" t="s">
        <v>1109</v>
      </c>
      <c r="L147">
        <v>4</v>
      </c>
      <c r="M147" t="s">
        <v>735</v>
      </c>
      <c r="N147">
        <v>2.3657407407407401E-8</v>
      </c>
      <c r="O147">
        <v>0.96</v>
      </c>
      <c r="P147">
        <v>0.99</v>
      </c>
      <c r="Q147">
        <v>1.038648148148148E-5</v>
      </c>
      <c r="R147">
        <v>0.99</v>
      </c>
      <c r="S147">
        <v>7.4029398148148149E-6</v>
      </c>
      <c r="T147">
        <v>0.93</v>
      </c>
      <c r="U147">
        <v>0.99</v>
      </c>
      <c r="V147">
        <v>4</v>
      </c>
      <c r="W147">
        <v>1</v>
      </c>
      <c r="X147" t="s">
        <v>97</v>
      </c>
      <c r="Y147">
        <v>1</v>
      </c>
      <c r="Z147">
        <v>2</v>
      </c>
      <c r="AA147">
        <v>0</v>
      </c>
      <c r="AB147">
        <v>1</v>
      </c>
      <c r="AC147">
        <v>0</v>
      </c>
      <c r="AD147">
        <v>2</v>
      </c>
      <c r="AE147">
        <v>0</v>
      </c>
      <c r="AF147">
        <v>4</v>
      </c>
      <c r="AG147">
        <v>7</v>
      </c>
      <c r="AH147">
        <v>5</v>
      </c>
      <c r="AI147">
        <v>1</v>
      </c>
      <c r="AJ147">
        <v>9.5099528398495267E-2</v>
      </c>
      <c r="AK147">
        <v>9</v>
      </c>
      <c r="AL147">
        <v>1</v>
      </c>
      <c r="AM147">
        <v>0.1111111111111111</v>
      </c>
      <c r="AN147" t="s">
        <v>164</v>
      </c>
      <c r="AO147">
        <v>4</v>
      </c>
      <c r="AP147">
        <v>63</v>
      </c>
      <c r="AQ147">
        <v>1</v>
      </c>
      <c r="AR147">
        <v>-0.5</v>
      </c>
      <c r="AS147" t="s">
        <v>53</v>
      </c>
      <c r="AT147">
        <v>1</v>
      </c>
      <c r="AU147" t="b">
        <v>0</v>
      </c>
      <c r="AV147">
        <f t="shared" si="6"/>
        <v>0</v>
      </c>
      <c r="AW147">
        <f t="shared" si="7"/>
        <v>-5.9999999999999942E-2</v>
      </c>
      <c r="AX147">
        <f t="shared" si="8"/>
        <v>0</v>
      </c>
    </row>
    <row r="148" spans="1:50" x14ac:dyDescent="0.25">
      <c r="A148">
        <v>1000</v>
      </c>
      <c r="B148">
        <v>100</v>
      </c>
      <c r="C148" t="s">
        <v>159</v>
      </c>
      <c r="D148">
        <v>0.99</v>
      </c>
      <c r="E148">
        <v>35</v>
      </c>
      <c r="F148">
        <v>0.96</v>
      </c>
      <c r="G148">
        <v>9.8997685185185176E-7</v>
      </c>
      <c r="H148" t="s">
        <v>1110</v>
      </c>
      <c r="I148" t="s">
        <v>1111</v>
      </c>
      <c r="J148">
        <v>52</v>
      </c>
      <c r="K148" t="s">
        <v>1112</v>
      </c>
      <c r="L148">
        <v>4</v>
      </c>
      <c r="M148" t="s">
        <v>739</v>
      </c>
      <c r="N148">
        <v>0</v>
      </c>
      <c r="O148">
        <v>0.96</v>
      </c>
      <c r="P148">
        <v>1</v>
      </c>
      <c r="Q148">
        <v>1.019680555555556E-5</v>
      </c>
      <c r="R148">
        <v>1</v>
      </c>
      <c r="S148">
        <v>7.1737962962962963E-6</v>
      </c>
      <c r="T148">
        <v>0.92</v>
      </c>
      <c r="U148">
        <v>1</v>
      </c>
      <c r="V148">
        <v>4</v>
      </c>
      <c r="W148">
        <v>1</v>
      </c>
      <c r="X148" t="s">
        <v>97</v>
      </c>
      <c r="Y148">
        <v>1</v>
      </c>
      <c r="Z148">
        <v>2</v>
      </c>
      <c r="AA148">
        <v>0</v>
      </c>
      <c r="AB148">
        <v>1</v>
      </c>
      <c r="AC148">
        <v>0</v>
      </c>
      <c r="AD148">
        <v>2</v>
      </c>
      <c r="AE148">
        <v>0</v>
      </c>
      <c r="AF148">
        <v>4</v>
      </c>
      <c r="AG148">
        <v>10</v>
      </c>
      <c r="AH148">
        <v>11</v>
      </c>
      <c r="AI148">
        <v>1</v>
      </c>
      <c r="AJ148">
        <v>0.40578539535636349</v>
      </c>
      <c r="AK148">
        <v>9</v>
      </c>
      <c r="AL148">
        <v>1</v>
      </c>
      <c r="AM148">
        <v>0.1111111111111111</v>
      </c>
      <c r="AN148" t="s">
        <v>164</v>
      </c>
      <c r="AO148">
        <v>4</v>
      </c>
      <c r="AP148">
        <v>63</v>
      </c>
      <c r="AQ148">
        <v>2</v>
      </c>
      <c r="AR148">
        <v>1</v>
      </c>
      <c r="AS148" t="s">
        <v>53</v>
      </c>
      <c r="AT148">
        <v>1</v>
      </c>
      <c r="AU148" t="b">
        <v>0</v>
      </c>
      <c r="AV148">
        <f t="shared" si="6"/>
        <v>0</v>
      </c>
      <c r="AW148">
        <f t="shared" si="7"/>
        <v>-7.999999999999996E-2</v>
      </c>
      <c r="AX148">
        <f t="shared" si="8"/>
        <v>0</v>
      </c>
    </row>
    <row r="149" spans="1:50" x14ac:dyDescent="0.25">
      <c r="A149">
        <v>1000</v>
      </c>
      <c r="B149">
        <v>100</v>
      </c>
      <c r="C149" t="s">
        <v>159</v>
      </c>
      <c r="D149">
        <v>0.99</v>
      </c>
      <c r="E149">
        <v>35</v>
      </c>
      <c r="F149">
        <v>0.96</v>
      </c>
      <c r="G149">
        <v>9.0412037037037039E-7</v>
      </c>
      <c r="H149" t="s">
        <v>1107</v>
      </c>
      <c r="I149" t="s">
        <v>1108</v>
      </c>
      <c r="J149">
        <v>52</v>
      </c>
      <c r="K149" t="s">
        <v>1109</v>
      </c>
      <c r="L149">
        <v>4</v>
      </c>
      <c r="M149" t="s">
        <v>735</v>
      </c>
      <c r="N149">
        <v>0</v>
      </c>
      <c r="O149">
        <v>0.96</v>
      </c>
      <c r="P149">
        <v>0.99</v>
      </c>
      <c r="Q149">
        <v>1.02572337962963E-5</v>
      </c>
      <c r="R149">
        <v>0.99</v>
      </c>
      <c r="S149">
        <v>7.1430902777777783E-6</v>
      </c>
      <c r="T149">
        <v>0.93</v>
      </c>
      <c r="U149">
        <v>0.99</v>
      </c>
      <c r="V149">
        <v>4</v>
      </c>
      <c r="W149">
        <v>1</v>
      </c>
      <c r="X149" t="s">
        <v>97</v>
      </c>
      <c r="Y149">
        <v>1</v>
      </c>
      <c r="Z149">
        <v>2</v>
      </c>
      <c r="AA149">
        <v>0</v>
      </c>
      <c r="AB149">
        <v>1</v>
      </c>
      <c r="AC149">
        <v>0</v>
      </c>
      <c r="AD149">
        <v>2</v>
      </c>
      <c r="AE149">
        <v>0</v>
      </c>
      <c r="AF149">
        <v>4</v>
      </c>
      <c r="AG149">
        <v>7</v>
      </c>
      <c r="AH149">
        <v>5</v>
      </c>
      <c r="AI149">
        <v>1</v>
      </c>
      <c r="AJ149">
        <v>9.5099528398495267E-2</v>
      </c>
      <c r="AK149">
        <v>9</v>
      </c>
      <c r="AL149">
        <v>1</v>
      </c>
      <c r="AM149">
        <v>0.1111111111111111</v>
      </c>
      <c r="AN149" t="s">
        <v>164</v>
      </c>
      <c r="AO149">
        <v>4</v>
      </c>
      <c r="AP149">
        <v>63</v>
      </c>
      <c r="AQ149">
        <v>2</v>
      </c>
      <c r="AR149">
        <v>-1</v>
      </c>
      <c r="AS149" t="s">
        <v>53</v>
      </c>
      <c r="AT149">
        <v>1</v>
      </c>
      <c r="AU149" t="b">
        <v>0</v>
      </c>
      <c r="AV149">
        <f t="shared" si="6"/>
        <v>0</v>
      </c>
      <c r="AW149">
        <f t="shared" si="7"/>
        <v>-5.9999999999999942E-2</v>
      </c>
      <c r="AX149">
        <f t="shared" si="8"/>
        <v>0</v>
      </c>
    </row>
    <row r="150" spans="1:50" x14ac:dyDescent="0.25">
      <c r="A150">
        <v>1000</v>
      </c>
      <c r="B150">
        <v>100</v>
      </c>
      <c r="C150" t="s">
        <v>159</v>
      </c>
      <c r="D150">
        <v>0.99</v>
      </c>
      <c r="E150">
        <v>35</v>
      </c>
      <c r="F150">
        <v>0.96</v>
      </c>
      <c r="G150">
        <v>7.9900462962962961E-7</v>
      </c>
      <c r="H150" t="s">
        <v>1110</v>
      </c>
      <c r="I150" t="s">
        <v>1111</v>
      </c>
      <c r="J150">
        <v>52</v>
      </c>
      <c r="K150" t="s">
        <v>1112</v>
      </c>
      <c r="L150">
        <v>4</v>
      </c>
      <c r="M150" t="s">
        <v>739</v>
      </c>
      <c r="N150">
        <v>1.808333333333333E-7</v>
      </c>
      <c r="O150">
        <v>0.96</v>
      </c>
      <c r="P150">
        <v>1</v>
      </c>
      <c r="Q150">
        <v>1.008590277777778E-5</v>
      </c>
      <c r="R150">
        <v>1</v>
      </c>
      <c r="S150">
        <v>7.1717824074074084E-6</v>
      </c>
      <c r="T150">
        <v>0.91</v>
      </c>
      <c r="U150">
        <v>1</v>
      </c>
      <c r="V150">
        <v>4</v>
      </c>
      <c r="W150">
        <v>1</v>
      </c>
      <c r="X150" t="s">
        <v>97</v>
      </c>
      <c r="Y150">
        <v>1</v>
      </c>
      <c r="Z150">
        <v>2</v>
      </c>
      <c r="AA150">
        <v>0</v>
      </c>
      <c r="AB150">
        <v>1</v>
      </c>
      <c r="AC150">
        <v>0</v>
      </c>
      <c r="AD150">
        <v>2</v>
      </c>
      <c r="AE150">
        <v>0</v>
      </c>
      <c r="AF150">
        <v>4</v>
      </c>
      <c r="AG150">
        <v>10</v>
      </c>
      <c r="AH150">
        <v>11</v>
      </c>
      <c r="AI150">
        <v>1</v>
      </c>
      <c r="AJ150">
        <v>0.40578539535636349</v>
      </c>
      <c r="AK150">
        <v>9</v>
      </c>
      <c r="AL150">
        <v>1</v>
      </c>
      <c r="AM150">
        <v>0.1111111111111111</v>
      </c>
      <c r="AN150" t="s">
        <v>164</v>
      </c>
      <c r="AO150">
        <v>4</v>
      </c>
      <c r="AP150">
        <v>63</v>
      </c>
      <c r="AQ150">
        <v>3</v>
      </c>
      <c r="AR150">
        <v>2</v>
      </c>
      <c r="AS150" t="s">
        <v>53</v>
      </c>
      <c r="AT150">
        <v>1</v>
      </c>
      <c r="AU150" t="b">
        <v>0</v>
      </c>
      <c r="AV150">
        <f t="shared" si="6"/>
        <v>0</v>
      </c>
      <c r="AW150">
        <f t="shared" si="7"/>
        <v>-8.9999999999999969E-2</v>
      </c>
      <c r="AX150">
        <f t="shared" si="8"/>
        <v>0</v>
      </c>
    </row>
    <row r="151" spans="1:50" x14ac:dyDescent="0.25">
      <c r="A151">
        <v>1000</v>
      </c>
      <c r="B151">
        <v>100</v>
      </c>
      <c r="C151" t="s">
        <v>159</v>
      </c>
      <c r="D151">
        <v>0.99</v>
      </c>
      <c r="E151">
        <v>35</v>
      </c>
      <c r="F151">
        <v>0.96</v>
      </c>
      <c r="G151">
        <v>9.5128472222222223E-7</v>
      </c>
      <c r="H151" t="s">
        <v>1107</v>
      </c>
      <c r="I151" t="s">
        <v>1108</v>
      </c>
      <c r="J151">
        <v>52</v>
      </c>
      <c r="K151" t="s">
        <v>1109</v>
      </c>
      <c r="L151">
        <v>4</v>
      </c>
      <c r="M151" t="s">
        <v>735</v>
      </c>
      <c r="N151">
        <v>0</v>
      </c>
      <c r="O151">
        <v>0.96</v>
      </c>
      <c r="P151">
        <v>0.99</v>
      </c>
      <c r="Q151">
        <v>1.006837962962963E-5</v>
      </c>
      <c r="R151">
        <v>1</v>
      </c>
      <c r="S151">
        <v>7.1459374999999997E-6</v>
      </c>
      <c r="T151">
        <v>0.91</v>
      </c>
      <c r="U151">
        <v>0.99</v>
      </c>
      <c r="V151">
        <v>4</v>
      </c>
      <c r="W151">
        <v>1</v>
      </c>
      <c r="X151" t="s">
        <v>97</v>
      </c>
      <c r="Y151">
        <v>1</v>
      </c>
      <c r="Z151">
        <v>2</v>
      </c>
      <c r="AA151">
        <v>0</v>
      </c>
      <c r="AB151">
        <v>1</v>
      </c>
      <c r="AC151">
        <v>0</v>
      </c>
      <c r="AD151">
        <v>2</v>
      </c>
      <c r="AE151">
        <v>0</v>
      </c>
      <c r="AF151">
        <v>4</v>
      </c>
      <c r="AG151">
        <v>7</v>
      </c>
      <c r="AH151">
        <v>5</v>
      </c>
      <c r="AI151">
        <v>1</v>
      </c>
      <c r="AJ151">
        <v>9.5099528398495267E-2</v>
      </c>
      <c r="AK151">
        <v>9</v>
      </c>
      <c r="AL151">
        <v>1</v>
      </c>
      <c r="AM151">
        <v>0.1111111111111111</v>
      </c>
      <c r="AN151" t="s">
        <v>164</v>
      </c>
      <c r="AO151">
        <v>4</v>
      </c>
      <c r="AP151">
        <v>63</v>
      </c>
      <c r="AQ151">
        <v>3</v>
      </c>
      <c r="AR151">
        <v>-2</v>
      </c>
      <c r="AS151" t="s">
        <v>53</v>
      </c>
      <c r="AT151">
        <v>1</v>
      </c>
      <c r="AU151" t="b">
        <v>0</v>
      </c>
      <c r="AV151">
        <f t="shared" si="6"/>
        <v>1.0000000000000009E-2</v>
      </c>
      <c r="AW151">
        <f t="shared" si="7"/>
        <v>-7.999999999999996E-2</v>
      </c>
      <c r="AX151">
        <f t="shared" si="8"/>
        <v>0</v>
      </c>
    </row>
    <row r="152" spans="1:50" x14ac:dyDescent="0.25">
      <c r="A152">
        <v>1000</v>
      </c>
      <c r="B152">
        <v>100</v>
      </c>
      <c r="C152" t="s">
        <v>159</v>
      </c>
      <c r="D152">
        <v>0.99</v>
      </c>
      <c r="E152">
        <v>35</v>
      </c>
      <c r="F152">
        <v>0.97</v>
      </c>
      <c r="G152">
        <v>5.4246527777777777E-7</v>
      </c>
      <c r="H152" t="s">
        <v>1060</v>
      </c>
      <c r="I152" t="s">
        <v>1061</v>
      </c>
      <c r="J152">
        <v>28</v>
      </c>
      <c r="K152" t="s">
        <v>1062</v>
      </c>
      <c r="L152">
        <v>3</v>
      </c>
      <c r="M152" t="s">
        <v>670</v>
      </c>
      <c r="N152">
        <v>0</v>
      </c>
      <c r="O152">
        <v>0.97</v>
      </c>
      <c r="P152">
        <v>0.99</v>
      </c>
      <c r="Q152">
        <v>1.0084155092592589E-5</v>
      </c>
      <c r="R152">
        <v>0.99</v>
      </c>
      <c r="S152">
        <v>6.9643749999999997E-6</v>
      </c>
      <c r="T152">
        <v>0.91</v>
      </c>
      <c r="U152">
        <v>0.99</v>
      </c>
      <c r="V152">
        <v>3</v>
      </c>
      <c r="W152">
        <v>1</v>
      </c>
      <c r="X152" t="s">
        <v>299</v>
      </c>
      <c r="Y152">
        <v>1</v>
      </c>
      <c r="Z152">
        <v>2</v>
      </c>
      <c r="AA152">
        <v>0</v>
      </c>
      <c r="AB152">
        <v>1</v>
      </c>
      <c r="AC152">
        <v>1</v>
      </c>
      <c r="AD152">
        <v>1</v>
      </c>
      <c r="AE152">
        <v>2</v>
      </c>
      <c r="AF152">
        <v>1</v>
      </c>
      <c r="AG152">
        <v>11</v>
      </c>
      <c r="AH152">
        <v>-1</v>
      </c>
      <c r="AI152">
        <v>0</v>
      </c>
      <c r="AJ152">
        <v>0.41640090968661259</v>
      </c>
      <c r="AK152">
        <v>8</v>
      </c>
      <c r="AL152">
        <v>0</v>
      </c>
      <c r="AM152">
        <v>0</v>
      </c>
      <c r="AN152" t="s">
        <v>164</v>
      </c>
      <c r="AO152">
        <v>5</v>
      </c>
      <c r="AP152">
        <v>51</v>
      </c>
      <c r="AQ152">
        <v>1</v>
      </c>
      <c r="AR152">
        <v>0.5</v>
      </c>
      <c r="AS152" t="s">
        <v>53</v>
      </c>
      <c r="AT152">
        <v>1</v>
      </c>
      <c r="AU152" t="b">
        <v>1</v>
      </c>
      <c r="AV152">
        <f t="shared" si="6"/>
        <v>0</v>
      </c>
      <c r="AW152">
        <f t="shared" si="7"/>
        <v>-7.999999999999996E-2</v>
      </c>
      <c r="AX152">
        <f t="shared" si="8"/>
        <v>0</v>
      </c>
    </row>
    <row r="153" spans="1:50" x14ac:dyDescent="0.25">
      <c r="A153">
        <v>1000</v>
      </c>
      <c r="B153">
        <v>100</v>
      </c>
      <c r="C153" t="s">
        <v>159</v>
      </c>
      <c r="D153">
        <v>0.99</v>
      </c>
      <c r="E153">
        <v>35</v>
      </c>
      <c r="F153">
        <v>0.96</v>
      </c>
      <c r="G153">
        <v>6.1818287037037032E-7</v>
      </c>
      <c r="H153" t="s">
        <v>1060</v>
      </c>
      <c r="I153" t="s">
        <v>1113</v>
      </c>
      <c r="J153">
        <v>28</v>
      </c>
      <c r="K153" t="s">
        <v>1062</v>
      </c>
      <c r="L153">
        <v>3</v>
      </c>
      <c r="M153" t="s">
        <v>670</v>
      </c>
      <c r="N153">
        <v>0</v>
      </c>
      <c r="O153">
        <v>0.96</v>
      </c>
      <c r="P153">
        <v>1</v>
      </c>
      <c r="Q153">
        <v>1.0189328703703699E-5</v>
      </c>
      <c r="R153">
        <v>1</v>
      </c>
      <c r="S153">
        <v>6.9644097222222217E-6</v>
      </c>
      <c r="T153">
        <v>0.87</v>
      </c>
      <c r="U153">
        <v>1</v>
      </c>
      <c r="V153">
        <v>4</v>
      </c>
      <c r="W153">
        <v>1</v>
      </c>
      <c r="X153" t="s">
        <v>299</v>
      </c>
      <c r="Y153">
        <v>1</v>
      </c>
      <c r="Z153">
        <v>2</v>
      </c>
      <c r="AA153">
        <v>0</v>
      </c>
      <c r="AB153">
        <v>1</v>
      </c>
      <c r="AC153">
        <v>1</v>
      </c>
      <c r="AD153">
        <v>1</v>
      </c>
      <c r="AE153">
        <v>2</v>
      </c>
      <c r="AF153">
        <v>1</v>
      </c>
      <c r="AG153">
        <v>11</v>
      </c>
      <c r="AH153">
        <v>-1</v>
      </c>
      <c r="AI153">
        <v>0</v>
      </c>
      <c r="AJ153">
        <v>0.41599508130309049</v>
      </c>
      <c r="AK153">
        <v>7</v>
      </c>
      <c r="AL153">
        <v>0</v>
      </c>
      <c r="AM153">
        <v>0</v>
      </c>
      <c r="AN153" t="s">
        <v>164</v>
      </c>
      <c r="AO153">
        <v>5</v>
      </c>
      <c r="AP153">
        <v>51</v>
      </c>
      <c r="AQ153">
        <v>1</v>
      </c>
      <c r="AR153">
        <v>-0.5</v>
      </c>
      <c r="AS153" t="s">
        <v>53</v>
      </c>
      <c r="AT153">
        <v>1</v>
      </c>
      <c r="AU153" t="b">
        <v>1</v>
      </c>
      <c r="AV153">
        <f t="shared" si="6"/>
        <v>0</v>
      </c>
      <c r="AW153">
        <f t="shared" si="7"/>
        <v>-0.13</v>
      </c>
      <c r="AX153">
        <f t="shared" si="8"/>
        <v>0</v>
      </c>
    </row>
    <row r="154" spans="1:50" x14ac:dyDescent="0.25">
      <c r="A154">
        <v>1000</v>
      </c>
      <c r="B154">
        <v>100</v>
      </c>
      <c r="C154" t="s">
        <v>159</v>
      </c>
      <c r="D154">
        <v>0.99</v>
      </c>
      <c r="E154">
        <v>35</v>
      </c>
      <c r="F154">
        <v>0.97</v>
      </c>
      <c r="G154">
        <v>5.4287037037037035E-7</v>
      </c>
      <c r="H154" t="s">
        <v>1060</v>
      </c>
      <c r="I154" t="s">
        <v>1061</v>
      </c>
      <c r="J154">
        <v>28</v>
      </c>
      <c r="K154" t="s">
        <v>1062</v>
      </c>
      <c r="L154">
        <v>3</v>
      </c>
      <c r="M154" t="s">
        <v>670</v>
      </c>
      <c r="N154">
        <v>0</v>
      </c>
      <c r="O154">
        <v>0.97</v>
      </c>
      <c r="P154">
        <v>0.99</v>
      </c>
      <c r="Q154">
        <v>9.9031250000000002E-6</v>
      </c>
      <c r="R154">
        <v>0.99</v>
      </c>
      <c r="S154">
        <v>7.5054050925925932E-6</v>
      </c>
      <c r="T154">
        <v>0.91</v>
      </c>
      <c r="U154">
        <v>0.99</v>
      </c>
      <c r="V154">
        <v>3</v>
      </c>
      <c r="W154">
        <v>1</v>
      </c>
      <c r="X154" t="s">
        <v>299</v>
      </c>
      <c r="Y154">
        <v>1</v>
      </c>
      <c r="Z154">
        <v>2</v>
      </c>
      <c r="AA154">
        <v>0</v>
      </c>
      <c r="AB154">
        <v>1</v>
      </c>
      <c r="AC154">
        <v>1</v>
      </c>
      <c r="AD154">
        <v>1</v>
      </c>
      <c r="AE154">
        <v>2</v>
      </c>
      <c r="AF154">
        <v>1</v>
      </c>
      <c r="AG154">
        <v>11</v>
      </c>
      <c r="AH154">
        <v>-1</v>
      </c>
      <c r="AI154">
        <v>0</v>
      </c>
      <c r="AJ154">
        <v>0.41640090968661259</v>
      </c>
      <c r="AK154">
        <v>8</v>
      </c>
      <c r="AL154">
        <v>0</v>
      </c>
      <c r="AM154">
        <v>0</v>
      </c>
      <c r="AN154" t="s">
        <v>164</v>
      </c>
      <c r="AO154">
        <v>5</v>
      </c>
      <c r="AP154">
        <v>51</v>
      </c>
      <c r="AQ154">
        <v>2</v>
      </c>
      <c r="AR154">
        <v>1</v>
      </c>
      <c r="AS154" t="s">
        <v>53</v>
      </c>
      <c r="AT154">
        <v>1</v>
      </c>
      <c r="AU154" t="b">
        <v>1</v>
      </c>
      <c r="AV154">
        <f t="shared" si="6"/>
        <v>0</v>
      </c>
      <c r="AW154">
        <f t="shared" si="7"/>
        <v>-7.999999999999996E-2</v>
      </c>
      <c r="AX154">
        <f t="shared" si="8"/>
        <v>0</v>
      </c>
    </row>
    <row r="155" spans="1:50" x14ac:dyDescent="0.25">
      <c r="A155">
        <v>1000</v>
      </c>
      <c r="B155">
        <v>100</v>
      </c>
      <c r="C155" t="s">
        <v>159</v>
      </c>
      <c r="D155">
        <v>0.99</v>
      </c>
      <c r="E155">
        <v>35</v>
      </c>
      <c r="F155">
        <v>0.9</v>
      </c>
      <c r="G155">
        <v>4.3690972222222217E-7</v>
      </c>
      <c r="H155" t="s">
        <v>1099</v>
      </c>
      <c r="I155" t="s">
        <v>1114</v>
      </c>
      <c r="J155">
        <v>28</v>
      </c>
      <c r="K155" t="s">
        <v>1062</v>
      </c>
      <c r="L155">
        <v>3</v>
      </c>
      <c r="M155" t="s">
        <v>670</v>
      </c>
      <c r="N155">
        <v>0</v>
      </c>
      <c r="O155">
        <v>0.9</v>
      </c>
      <c r="P155">
        <v>1</v>
      </c>
      <c r="Q155">
        <v>1.000896990740741E-5</v>
      </c>
      <c r="R155">
        <v>1</v>
      </c>
      <c r="S155">
        <v>7.2211111111111116E-6</v>
      </c>
      <c r="T155">
        <v>0.87</v>
      </c>
      <c r="U155">
        <v>1</v>
      </c>
      <c r="V155">
        <v>10</v>
      </c>
      <c r="W155">
        <v>1</v>
      </c>
      <c r="X155" t="s">
        <v>299</v>
      </c>
      <c r="Y155">
        <v>1</v>
      </c>
      <c r="Z155">
        <v>2</v>
      </c>
      <c r="AA155">
        <v>0</v>
      </c>
      <c r="AB155">
        <v>1</v>
      </c>
      <c r="AC155">
        <v>1</v>
      </c>
      <c r="AD155">
        <v>1</v>
      </c>
      <c r="AE155">
        <v>2</v>
      </c>
      <c r="AF155">
        <v>1</v>
      </c>
      <c r="AG155">
        <v>11</v>
      </c>
      <c r="AH155">
        <v>-1</v>
      </c>
      <c r="AI155">
        <v>0</v>
      </c>
      <c r="AJ155">
        <v>0.37049766180836269</v>
      </c>
      <c r="AK155">
        <v>1</v>
      </c>
      <c r="AL155">
        <v>0</v>
      </c>
      <c r="AM155">
        <v>0</v>
      </c>
      <c r="AN155" t="s">
        <v>164</v>
      </c>
      <c r="AO155">
        <v>5</v>
      </c>
      <c r="AP155">
        <v>51</v>
      </c>
      <c r="AQ155">
        <v>2</v>
      </c>
      <c r="AR155">
        <v>-1</v>
      </c>
      <c r="AS155" t="s">
        <v>53</v>
      </c>
      <c r="AT155">
        <v>1</v>
      </c>
      <c r="AU155" t="b">
        <v>1</v>
      </c>
      <c r="AV155">
        <f t="shared" si="6"/>
        <v>0</v>
      </c>
      <c r="AW155">
        <f t="shared" si="7"/>
        <v>-0.13</v>
      </c>
      <c r="AX155">
        <f t="shared" si="8"/>
        <v>0</v>
      </c>
    </row>
    <row r="156" spans="1:50" x14ac:dyDescent="0.25">
      <c r="A156">
        <v>1000</v>
      </c>
      <c r="B156">
        <v>100</v>
      </c>
      <c r="C156" t="s">
        <v>159</v>
      </c>
      <c r="D156">
        <v>0.99</v>
      </c>
      <c r="E156">
        <v>35</v>
      </c>
      <c r="F156">
        <v>0.97</v>
      </c>
      <c r="G156">
        <v>7.2371527777777783E-7</v>
      </c>
      <c r="H156" t="s">
        <v>1060</v>
      </c>
      <c r="I156" t="s">
        <v>1061</v>
      </c>
      <c r="J156">
        <v>28</v>
      </c>
      <c r="K156" t="s">
        <v>1062</v>
      </c>
      <c r="L156">
        <v>3</v>
      </c>
      <c r="M156" t="s">
        <v>670</v>
      </c>
      <c r="N156">
        <v>0</v>
      </c>
      <c r="O156">
        <v>0.97</v>
      </c>
      <c r="P156">
        <v>0.99</v>
      </c>
      <c r="Q156">
        <v>9.9020138888888889E-6</v>
      </c>
      <c r="R156">
        <v>0.99</v>
      </c>
      <c r="S156">
        <v>7.3260763888888886E-6</v>
      </c>
      <c r="T156">
        <v>0.91</v>
      </c>
      <c r="U156">
        <v>0.99</v>
      </c>
      <c r="V156">
        <v>3</v>
      </c>
      <c r="W156">
        <v>1</v>
      </c>
      <c r="X156" t="s">
        <v>299</v>
      </c>
      <c r="Y156">
        <v>1</v>
      </c>
      <c r="Z156">
        <v>2</v>
      </c>
      <c r="AA156">
        <v>0</v>
      </c>
      <c r="AB156">
        <v>1</v>
      </c>
      <c r="AC156">
        <v>1</v>
      </c>
      <c r="AD156">
        <v>1</v>
      </c>
      <c r="AE156">
        <v>2</v>
      </c>
      <c r="AF156">
        <v>1</v>
      </c>
      <c r="AG156">
        <v>11</v>
      </c>
      <c r="AH156">
        <v>-1</v>
      </c>
      <c r="AI156">
        <v>0</v>
      </c>
      <c r="AJ156">
        <v>0.41640090968661259</v>
      </c>
      <c r="AK156">
        <v>8</v>
      </c>
      <c r="AL156">
        <v>0</v>
      </c>
      <c r="AM156">
        <v>0</v>
      </c>
      <c r="AN156" t="s">
        <v>164</v>
      </c>
      <c r="AO156">
        <v>5</v>
      </c>
      <c r="AP156">
        <v>51</v>
      </c>
      <c r="AQ156">
        <v>3</v>
      </c>
      <c r="AR156">
        <v>2</v>
      </c>
      <c r="AS156" t="s">
        <v>53</v>
      </c>
      <c r="AT156">
        <v>1</v>
      </c>
      <c r="AU156" t="b">
        <v>1</v>
      </c>
      <c r="AV156">
        <f t="shared" si="6"/>
        <v>0</v>
      </c>
      <c r="AW156">
        <f t="shared" si="7"/>
        <v>-7.999999999999996E-2</v>
      </c>
      <c r="AX156">
        <f t="shared" si="8"/>
        <v>0</v>
      </c>
    </row>
    <row r="157" spans="1:50" x14ac:dyDescent="0.25">
      <c r="A157">
        <v>1000</v>
      </c>
      <c r="B157">
        <v>100</v>
      </c>
      <c r="C157" t="s">
        <v>159</v>
      </c>
      <c r="D157">
        <v>0.99</v>
      </c>
      <c r="E157">
        <v>35</v>
      </c>
      <c r="F157">
        <v>0.89</v>
      </c>
      <c r="G157">
        <v>4.3659722222222218E-7</v>
      </c>
      <c r="H157" t="s">
        <v>1099</v>
      </c>
      <c r="I157" t="s">
        <v>1100</v>
      </c>
      <c r="J157">
        <v>28</v>
      </c>
      <c r="K157" t="s">
        <v>1062</v>
      </c>
      <c r="L157">
        <v>3</v>
      </c>
      <c r="M157" t="s">
        <v>670</v>
      </c>
      <c r="N157">
        <v>0</v>
      </c>
      <c r="O157">
        <v>0.89</v>
      </c>
      <c r="P157">
        <v>0.95</v>
      </c>
      <c r="Q157">
        <v>1.0625254629629629E-5</v>
      </c>
      <c r="R157">
        <v>0.97</v>
      </c>
      <c r="S157">
        <v>7.1445833333333326E-6</v>
      </c>
      <c r="T157">
        <v>0.89</v>
      </c>
      <c r="U157">
        <v>0.95</v>
      </c>
      <c r="V157">
        <v>11</v>
      </c>
      <c r="W157">
        <v>1</v>
      </c>
      <c r="X157" t="s">
        <v>299</v>
      </c>
      <c r="Y157">
        <v>1</v>
      </c>
      <c r="Z157">
        <v>2</v>
      </c>
      <c r="AA157">
        <v>0</v>
      </c>
      <c r="AB157">
        <v>1</v>
      </c>
      <c r="AC157">
        <v>1</v>
      </c>
      <c r="AD157">
        <v>1</v>
      </c>
      <c r="AE157">
        <v>2</v>
      </c>
      <c r="AF157">
        <v>1</v>
      </c>
      <c r="AG157">
        <v>11</v>
      </c>
      <c r="AH157">
        <v>-1</v>
      </c>
      <c r="AI157">
        <v>0</v>
      </c>
      <c r="AJ157">
        <v>0.33344939251990308</v>
      </c>
      <c r="AK157">
        <v>0</v>
      </c>
      <c r="AL157">
        <v>0</v>
      </c>
      <c r="AM157">
        <v>-1</v>
      </c>
      <c r="AN157" t="s">
        <v>164</v>
      </c>
      <c r="AO157">
        <v>5</v>
      </c>
      <c r="AP157">
        <v>51</v>
      </c>
      <c r="AQ157">
        <v>3</v>
      </c>
      <c r="AR157">
        <v>-2</v>
      </c>
      <c r="AS157" t="s">
        <v>53</v>
      </c>
      <c r="AT157">
        <v>1</v>
      </c>
      <c r="AU157" t="b">
        <v>1</v>
      </c>
      <c r="AV157">
        <f t="shared" si="6"/>
        <v>2.0000000000000018E-2</v>
      </c>
      <c r="AW157">
        <f t="shared" si="7"/>
        <v>-5.9999999999999942E-2</v>
      </c>
      <c r="AX157">
        <f t="shared" si="8"/>
        <v>0</v>
      </c>
    </row>
    <row r="158" spans="1:50" x14ac:dyDescent="0.25">
      <c r="A158">
        <v>1000</v>
      </c>
      <c r="B158">
        <v>100</v>
      </c>
      <c r="C158" t="s">
        <v>159</v>
      </c>
      <c r="D158">
        <v>0.99</v>
      </c>
      <c r="E158">
        <v>35</v>
      </c>
      <c r="F158">
        <v>0.96</v>
      </c>
      <c r="G158">
        <v>9.8023148148148159E-7</v>
      </c>
      <c r="H158" t="s">
        <v>1115</v>
      </c>
      <c r="I158" t="s">
        <v>1116</v>
      </c>
      <c r="J158">
        <v>52</v>
      </c>
      <c r="K158" t="s">
        <v>1117</v>
      </c>
      <c r="L158">
        <v>4</v>
      </c>
      <c r="M158" t="s">
        <v>745</v>
      </c>
      <c r="N158">
        <v>0</v>
      </c>
      <c r="O158">
        <v>0.96</v>
      </c>
      <c r="P158">
        <v>0.99</v>
      </c>
      <c r="Q158">
        <v>1.025814814814815E-5</v>
      </c>
      <c r="R158">
        <v>1</v>
      </c>
      <c r="S158">
        <v>7.1427893518518522E-6</v>
      </c>
      <c r="T158">
        <v>0.93</v>
      </c>
      <c r="U158">
        <v>0.99</v>
      </c>
      <c r="V158">
        <v>4</v>
      </c>
      <c r="W158">
        <v>1</v>
      </c>
      <c r="X158" t="s">
        <v>306</v>
      </c>
      <c r="Y158">
        <v>1</v>
      </c>
      <c r="Z158">
        <v>2</v>
      </c>
      <c r="AA158">
        <v>0</v>
      </c>
      <c r="AB158">
        <v>1</v>
      </c>
      <c r="AC158">
        <v>1</v>
      </c>
      <c r="AD158">
        <v>1</v>
      </c>
      <c r="AE158">
        <v>3</v>
      </c>
      <c r="AF158">
        <v>1</v>
      </c>
      <c r="AG158">
        <v>4</v>
      </c>
      <c r="AH158">
        <v>2</v>
      </c>
      <c r="AI158">
        <v>1</v>
      </c>
      <c r="AJ158">
        <v>2.0884426571483872E-3</v>
      </c>
      <c r="AK158">
        <v>1</v>
      </c>
      <c r="AL158">
        <v>1</v>
      </c>
      <c r="AM158">
        <v>1</v>
      </c>
      <c r="AN158" t="s">
        <v>164</v>
      </c>
      <c r="AO158">
        <v>5</v>
      </c>
      <c r="AP158">
        <v>12</v>
      </c>
      <c r="AQ158">
        <v>1</v>
      </c>
      <c r="AR158">
        <v>0.5</v>
      </c>
      <c r="AS158" t="s">
        <v>53</v>
      </c>
      <c r="AT158">
        <v>1</v>
      </c>
      <c r="AU158" t="b">
        <v>1</v>
      </c>
      <c r="AV158">
        <f t="shared" si="6"/>
        <v>1.0000000000000009E-2</v>
      </c>
      <c r="AW158">
        <f t="shared" si="7"/>
        <v>-5.9999999999999942E-2</v>
      </c>
      <c r="AX158">
        <f t="shared" si="8"/>
        <v>0</v>
      </c>
    </row>
    <row r="159" spans="1:50" x14ac:dyDescent="0.25">
      <c r="A159">
        <v>1000</v>
      </c>
      <c r="B159">
        <v>100</v>
      </c>
      <c r="C159" t="s">
        <v>159</v>
      </c>
      <c r="D159">
        <v>0.99</v>
      </c>
      <c r="E159">
        <v>35</v>
      </c>
      <c r="F159">
        <v>0.97</v>
      </c>
      <c r="G159">
        <v>4.6798611111111111E-7</v>
      </c>
      <c r="H159" t="s">
        <v>1060</v>
      </c>
      <c r="I159" t="s">
        <v>1113</v>
      </c>
      <c r="J159">
        <v>28</v>
      </c>
      <c r="K159" t="s">
        <v>1062</v>
      </c>
      <c r="L159">
        <v>3</v>
      </c>
      <c r="M159" t="s">
        <v>670</v>
      </c>
      <c r="N159">
        <v>9.3229166666666665E-8</v>
      </c>
      <c r="O159">
        <v>0.97</v>
      </c>
      <c r="P159">
        <v>0.97</v>
      </c>
      <c r="Q159">
        <v>1.0653969907407409E-5</v>
      </c>
      <c r="R159">
        <v>1</v>
      </c>
      <c r="S159">
        <v>7.1434953703703696E-6</v>
      </c>
      <c r="T159">
        <v>0.93</v>
      </c>
      <c r="U159">
        <v>0.97</v>
      </c>
      <c r="V159">
        <v>3</v>
      </c>
      <c r="W159">
        <v>1</v>
      </c>
      <c r="X159" t="s">
        <v>306</v>
      </c>
      <c r="Y159">
        <v>1</v>
      </c>
      <c r="Z159">
        <v>2</v>
      </c>
      <c r="AA159">
        <v>0</v>
      </c>
      <c r="AB159">
        <v>1</v>
      </c>
      <c r="AC159">
        <v>1</v>
      </c>
      <c r="AD159">
        <v>1</v>
      </c>
      <c r="AE159">
        <v>2</v>
      </c>
      <c r="AF159">
        <v>1</v>
      </c>
      <c r="AG159">
        <v>11</v>
      </c>
      <c r="AH159">
        <v>-1</v>
      </c>
      <c r="AI159">
        <v>0</v>
      </c>
      <c r="AJ159">
        <v>0.41599508130309049</v>
      </c>
      <c r="AK159">
        <v>0</v>
      </c>
      <c r="AL159">
        <v>0</v>
      </c>
      <c r="AM159">
        <v>-1</v>
      </c>
      <c r="AN159" t="s">
        <v>164</v>
      </c>
      <c r="AO159">
        <v>5</v>
      </c>
      <c r="AP159">
        <v>12</v>
      </c>
      <c r="AQ159">
        <v>1</v>
      </c>
      <c r="AR159">
        <v>-0.5</v>
      </c>
      <c r="AS159" t="s">
        <v>53</v>
      </c>
      <c r="AT159">
        <v>1</v>
      </c>
      <c r="AU159" t="b">
        <v>1</v>
      </c>
      <c r="AV159">
        <f t="shared" si="6"/>
        <v>3.0000000000000027E-2</v>
      </c>
      <c r="AW159">
        <f t="shared" si="7"/>
        <v>-3.9999999999999925E-2</v>
      </c>
      <c r="AX159">
        <f t="shared" si="8"/>
        <v>0</v>
      </c>
    </row>
    <row r="160" spans="1:50" x14ac:dyDescent="0.25">
      <c r="A160">
        <v>1000</v>
      </c>
      <c r="B160">
        <v>100</v>
      </c>
      <c r="C160" t="s">
        <v>159</v>
      </c>
      <c r="D160">
        <v>0.99</v>
      </c>
      <c r="E160">
        <v>35</v>
      </c>
      <c r="F160">
        <v>0.96</v>
      </c>
      <c r="G160">
        <v>1.028564814814815E-6</v>
      </c>
      <c r="H160" t="s">
        <v>1115</v>
      </c>
      <c r="I160" t="s">
        <v>1116</v>
      </c>
      <c r="J160">
        <v>52</v>
      </c>
      <c r="K160" t="s">
        <v>1117</v>
      </c>
      <c r="L160">
        <v>4</v>
      </c>
      <c r="M160" t="s">
        <v>745</v>
      </c>
      <c r="N160">
        <v>2.3668981481481482E-8</v>
      </c>
      <c r="O160">
        <v>0.96</v>
      </c>
      <c r="P160">
        <v>0.99</v>
      </c>
      <c r="Q160">
        <v>1.0058668981481481E-5</v>
      </c>
      <c r="R160">
        <v>1</v>
      </c>
      <c r="S160">
        <v>7.1633796296296297E-6</v>
      </c>
      <c r="T160">
        <v>0.91</v>
      </c>
      <c r="U160">
        <v>0.99</v>
      </c>
      <c r="V160">
        <v>4</v>
      </c>
      <c r="W160">
        <v>1</v>
      </c>
      <c r="X160" t="s">
        <v>306</v>
      </c>
      <c r="Y160">
        <v>1</v>
      </c>
      <c r="Z160">
        <v>2</v>
      </c>
      <c r="AA160">
        <v>0</v>
      </c>
      <c r="AB160">
        <v>1</v>
      </c>
      <c r="AC160">
        <v>1</v>
      </c>
      <c r="AD160">
        <v>1</v>
      </c>
      <c r="AE160">
        <v>3</v>
      </c>
      <c r="AF160">
        <v>1</v>
      </c>
      <c r="AG160">
        <v>4</v>
      </c>
      <c r="AH160">
        <v>2</v>
      </c>
      <c r="AI160">
        <v>1</v>
      </c>
      <c r="AJ160">
        <v>2.0884426571483872E-3</v>
      </c>
      <c r="AK160">
        <v>1</v>
      </c>
      <c r="AL160">
        <v>1</v>
      </c>
      <c r="AM160">
        <v>1</v>
      </c>
      <c r="AN160" t="s">
        <v>164</v>
      </c>
      <c r="AO160">
        <v>5</v>
      </c>
      <c r="AP160">
        <v>12</v>
      </c>
      <c r="AQ160">
        <v>2</v>
      </c>
      <c r="AR160">
        <v>1</v>
      </c>
      <c r="AS160" t="s">
        <v>53</v>
      </c>
      <c r="AT160">
        <v>1</v>
      </c>
      <c r="AU160" t="b">
        <v>1</v>
      </c>
      <c r="AV160">
        <f t="shared" si="6"/>
        <v>1.0000000000000009E-2</v>
      </c>
      <c r="AW160">
        <f t="shared" si="7"/>
        <v>-7.999999999999996E-2</v>
      </c>
      <c r="AX160">
        <f t="shared" si="8"/>
        <v>0</v>
      </c>
    </row>
    <row r="161" spans="1:50" x14ac:dyDescent="0.25">
      <c r="A161">
        <v>1000</v>
      </c>
      <c r="B161">
        <v>100</v>
      </c>
      <c r="C161" t="s">
        <v>159</v>
      </c>
      <c r="D161">
        <v>0.99</v>
      </c>
      <c r="E161">
        <v>35</v>
      </c>
      <c r="F161">
        <v>0.97</v>
      </c>
      <c r="G161">
        <v>4.6793981481481479E-7</v>
      </c>
      <c r="H161" t="s">
        <v>1060</v>
      </c>
      <c r="I161" t="s">
        <v>1113</v>
      </c>
      <c r="J161">
        <v>28</v>
      </c>
      <c r="K161" t="s">
        <v>1062</v>
      </c>
      <c r="L161">
        <v>3</v>
      </c>
      <c r="M161" t="s">
        <v>670</v>
      </c>
      <c r="N161">
        <v>0</v>
      </c>
      <c r="O161">
        <v>0.97</v>
      </c>
      <c r="P161">
        <v>0.97</v>
      </c>
      <c r="Q161">
        <v>1.04109375E-5</v>
      </c>
      <c r="R161">
        <v>1</v>
      </c>
      <c r="S161">
        <v>7.1419675925925916E-6</v>
      </c>
      <c r="T161">
        <v>0.93</v>
      </c>
      <c r="U161">
        <v>0.97</v>
      </c>
      <c r="V161">
        <v>3</v>
      </c>
      <c r="W161">
        <v>1</v>
      </c>
      <c r="X161" t="s">
        <v>306</v>
      </c>
      <c r="Y161">
        <v>1</v>
      </c>
      <c r="Z161">
        <v>2</v>
      </c>
      <c r="AA161">
        <v>0</v>
      </c>
      <c r="AB161">
        <v>1</v>
      </c>
      <c r="AC161">
        <v>1</v>
      </c>
      <c r="AD161">
        <v>1</v>
      </c>
      <c r="AE161">
        <v>2</v>
      </c>
      <c r="AF161">
        <v>1</v>
      </c>
      <c r="AG161">
        <v>11</v>
      </c>
      <c r="AH161">
        <v>-1</v>
      </c>
      <c r="AI161">
        <v>0</v>
      </c>
      <c r="AJ161">
        <v>0.41599508130309049</v>
      </c>
      <c r="AK161">
        <v>0</v>
      </c>
      <c r="AL161">
        <v>0</v>
      </c>
      <c r="AM161">
        <v>-1</v>
      </c>
      <c r="AN161" t="s">
        <v>164</v>
      </c>
      <c r="AO161">
        <v>5</v>
      </c>
      <c r="AP161">
        <v>12</v>
      </c>
      <c r="AQ161">
        <v>2</v>
      </c>
      <c r="AR161">
        <v>-1</v>
      </c>
      <c r="AS161" t="s">
        <v>53</v>
      </c>
      <c r="AT161">
        <v>1</v>
      </c>
      <c r="AU161" t="b">
        <v>1</v>
      </c>
      <c r="AV161">
        <f t="shared" si="6"/>
        <v>3.0000000000000027E-2</v>
      </c>
      <c r="AW161">
        <f t="shared" si="7"/>
        <v>-3.9999999999999925E-2</v>
      </c>
      <c r="AX161">
        <f t="shared" si="8"/>
        <v>0</v>
      </c>
    </row>
    <row r="162" spans="1:50" x14ac:dyDescent="0.25">
      <c r="A162">
        <v>1000</v>
      </c>
      <c r="B162">
        <v>100</v>
      </c>
      <c r="C162" t="s">
        <v>159</v>
      </c>
      <c r="D162">
        <v>0.99</v>
      </c>
      <c r="E162">
        <v>35</v>
      </c>
      <c r="F162">
        <v>0.96</v>
      </c>
      <c r="G162">
        <v>9.3446759259259259E-7</v>
      </c>
      <c r="H162" t="s">
        <v>1115</v>
      </c>
      <c r="I162" t="s">
        <v>1116</v>
      </c>
      <c r="J162">
        <v>52</v>
      </c>
      <c r="K162" t="s">
        <v>1117</v>
      </c>
      <c r="L162">
        <v>4</v>
      </c>
      <c r="M162" t="s">
        <v>745</v>
      </c>
      <c r="N162">
        <v>0</v>
      </c>
      <c r="O162">
        <v>0.96</v>
      </c>
      <c r="P162">
        <v>0.99</v>
      </c>
      <c r="Q162">
        <v>1.0092314814814811E-5</v>
      </c>
      <c r="R162">
        <v>0.99</v>
      </c>
      <c r="S162">
        <v>7.1414583333333334E-6</v>
      </c>
      <c r="T162">
        <v>0.91</v>
      </c>
      <c r="U162">
        <v>0.99</v>
      </c>
      <c r="V162">
        <v>4</v>
      </c>
      <c r="W162">
        <v>1</v>
      </c>
      <c r="X162" t="s">
        <v>306</v>
      </c>
      <c r="Y162">
        <v>1</v>
      </c>
      <c r="Z162">
        <v>2</v>
      </c>
      <c r="AA162">
        <v>0</v>
      </c>
      <c r="AB162">
        <v>1</v>
      </c>
      <c r="AC162">
        <v>1</v>
      </c>
      <c r="AD162">
        <v>1</v>
      </c>
      <c r="AE162">
        <v>3</v>
      </c>
      <c r="AF162">
        <v>1</v>
      </c>
      <c r="AG162">
        <v>4</v>
      </c>
      <c r="AH162">
        <v>2</v>
      </c>
      <c r="AI162">
        <v>1</v>
      </c>
      <c r="AJ162">
        <v>2.0884426571483872E-3</v>
      </c>
      <c r="AK162">
        <v>1</v>
      </c>
      <c r="AL162">
        <v>1</v>
      </c>
      <c r="AM162">
        <v>1</v>
      </c>
      <c r="AN162" t="s">
        <v>164</v>
      </c>
      <c r="AO162">
        <v>5</v>
      </c>
      <c r="AP162">
        <v>12</v>
      </c>
      <c r="AQ162">
        <v>3</v>
      </c>
      <c r="AR162">
        <v>2</v>
      </c>
      <c r="AS162" t="s">
        <v>53</v>
      </c>
      <c r="AT162">
        <v>1</v>
      </c>
      <c r="AU162" t="b">
        <v>1</v>
      </c>
      <c r="AV162">
        <f t="shared" si="6"/>
        <v>0</v>
      </c>
      <c r="AW162">
        <f t="shared" si="7"/>
        <v>-7.999999999999996E-2</v>
      </c>
      <c r="AX162">
        <f t="shared" si="8"/>
        <v>0</v>
      </c>
    </row>
    <row r="163" spans="1:50" x14ac:dyDescent="0.25">
      <c r="A163">
        <v>1000</v>
      </c>
      <c r="B163">
        <v>100</v>
      </c>
      <c r="C163" t="s">
        <v>159</v>
      </c>
      <c r="D163">
        <v>0.99</v>
      </c>
      <c r="E163">
        <v>35</v>
      </c>
      <c r="F163">
        <v>0.97</v>
      </c>
      <c r="G163">
        <v>4.6767361111111111E-7</v>
      </c>
      <c r="H163" t="s">
        <v>1060</v>
      </c>
      <c r="I163" t="s">
        <v>1113</v>
      </c>
      <c r="J163">
        <v>28</v>
      </c>
      <c r="K163" t="s">
        <v>1062</v>
      </c>
      <c r="L163">
        <v>3</v>
      </c>
      <c r="M163" t="s">
        <v>670</v>
      </c>
      <c r="N163">
        <v>0</v>
      </c>
      <c r="O163">
        <v>0.97</v>
      </c>
      <c r="P163">
        <v>0.97</v>
      </c>
      <c r="Q163">
        <v>1.0090277777777779E-5</v>
      </c>
      <c r="R163">
        <v>0.98</v>
      </c>
      <c r="S163">
        <v>7.1413541666666673E-6</v>
      </c>
      <c r="T163">
        <v>0.93</v>
      </c>
      <c r="U163">
        <v>0.97</v>
      </c>
      <c r="V163">
        <v>3</v>
      </c>
      <c r="W163">
        <v>1</v>
      </c>
      <c r="X163" t="s">
        <v>306</v>
      </c>
      <c r="Y163">
        <v>1</v>
      </c>
      <c r="Z163">
        <v>2</v>
      </c>
      <c r="AA163">
        <v>0</v>
      </c>
      <c r="AB163">
        <v>1</v>
      </c>
      <c r="AC163">
        <v>1</v>
      </c>
      <c r="AD163">
        <v>1</v>
      </c>
      <c r="AE163">
        <v>2</v>
      </c>
      <c r="AF163">
        <v>1</v>
      </c>
      <c r="AG163">
        <v>11</v>
      </c>
      <c r="AH163">
        <v>-1</v>
      </c>
      <c r="AI163">
        <v>0</v>
      </c>
      <c r="AJ163">
        <v>0.41599508130309049</v>
      </c>
      <c r="AK163">
        <v>0</v>
      </c>
      <c r="AL163">
        <v>0</v>
      </c>
      <c r="AM163">
        <v>-1</v>
      </c>
      <c r="AN163" t="s">
        <v>164</v>
      </c>
      <c r="AO163">
        <v>5</v>
      </c>
      <c r="AP163">
        <v>12</v>
      </c>
      <c r="AQ163">
        <v>3</v>
      </c>
      <c r="AR163">
        <v>-2</v>
      </c>
      <c r="AS163" t="s">
        <v>53</v>
      </c>
      <c r="AT163">
        <v>1</v>
      </c>
      <c r="AU163" t="b">
        <v>1</v>
      </c>
      <c r="AV163">
        <f t="shared" si="6"/>
        <v>1.0000000000000009E-2</v>
      </c>
      <c r="AW163">
        <f t="shared" si="7"/>
        <v>-3.9999999999999925E-2</v>
      </c>
      <c r="AX163">
        <f t="shared" si="8"/>
        <v>0</v>
      </c>
    </row>
    <row r="164" spans="1:50" x14ac:dyDescent="0.25">
      <c r="A164">
        <v>1000</v>
      </c>
      <c r="B164">
        <v>100</v>
      </c>
      <c r="C164" t="s">
        <v>159</v>
      </c>
      <c r="D164">
        <v>0.99</v>
      </c>
      <c r="E164">
        <v>35</v>
      </c>
      <c r="F164">
        <v>0.97</v>
      </c>
      <c r="G164">
        <v>4.6761574074074069E-7</v>
      </c>
      <c r="H164" t="s">
        <v>1060</v>
      </c>
      <c r="I164" t="s">
        <v>1061</v>
      </c>
      <c r="J164">
        <v>28</v>
      </c>
      <c r="K164" t="s">
        <v>1062</v>
      </c>
      <c r="L164">
        <v>3</v>
      </c>
      <c r="M164" t="s">
        <v>670</v>
      </c>
      <c r="N164">
        <v>0</v>
      </c>
      <c r="O164">
        <v>0.97</v>
      </c>
      <c r="P164">
        <v>0.97</v>
      </c>
      <c r="Q164">
        <v>1.0278645833333329E-5</v>
      </c>
      <c r="R164">
        <v>1</v>
      </c>
      <c r="S164">
        <v>7.5092939814814818E-6</v>
      </c>
      <c r="T164">
        <v>0.93</v>
      </c>
      <c r="U164">
        <v>0.97</v>
      </c>
      <c r="V164">
        <v>3</v>
      </c>
      <c r="W164">
        <v>1</v>
      </c>
      <c r="X164" t="s">
        <v>100</v>
      </c>
      <c r="Y164">
        <v>1</v>
      </c>
      <c r="Z164">
        <v>2</v>
      </c>
      <c r="AA164">
        <v>0</v>
      </c>
      <c r="AB164">
        <v>1</v>
      </c>
      <c r="AC164">
        <v>1</v>
      </c>
      <c r="AD164">
        <v>1</v>
      </c>
      <c r="AE164">
        <v>1</v>
      </c>
      <c r="AF164">
        <v>2</v>
      </c>
      <c r="AG164">
        <v>11</v>
      </c>
      <c r="AH164">
        <v>-1</v>
      </c>
      <c r="AI164">
        <v>0</v>
      </c>
      <c r="AJ164">
        <v>0.41640090968661259</v>
      </c>
      <c r="AK164">
        <v>8</v>
      </c>
      <c r="AL164">
        <v>0</v>
      </c>
      <c r="AM164">
        <v>0</v>
      </c>
      <c r="AN164" t="s">
        <v>164</v>
      </c>
      <c r="AO164">
        <v>4</v>
      </c>
      <c r="AP164">
        <v>85</v>
      </c>
      <c r="AQ164">
        <v>1</v>
      </c>
      <c r="AR164">
        <v>0.5</v>
      </c>
      <c r="AS164" t="s">
        <v>53</v>
      </c>
      <c r="AT164">
        <v>1</v>
      </c>
      <c r="AU164" t="b">
        <v>1</v>
      </c>
      <c r="AV164">
        <f t="shared" si="6"/>
        <v>3.0000000000000027E-2</v>
      </c>
      <c r="AW164">
        <f t="shared" si="7"/>
        <v>-3.9999999999999925E-2</v>
      </c>
      <c r="AX164">
        <f t="shared" si="8"/>
        <v>0</v>
      </c>
    </row>
    <row r="165" spans="1:50" x14ac:dyDescent="0.25">
      <c r="A165">
        <v>1000</v>
      </c>
      <c r="B165">
        <v>100</v>
      </c>
      <c r="C165" t="s">
        <v>159</v>
      </c>
      <c r="D165">
        <v>0.99</v>
      </c>
      <c r="E165">
        <v>35</v>
      </c>
      <c r="F165">
        <v>0.97</v>
      </c>
      <c r="G165">
        <v>4.6793981481481479E-7</v>
      </c>
      <c r="H165" t="s">
        <v>1060</v>
      </c>
      <c r="I165" t="s">
        <v>1061</v>
      </c>
      <c r="J165">
        <v>28</v>
      </c>
      <c r="K165" t="s">
        <v>1062</v>
      </c>
      <c r="L165">
        <v>3</v>
      </c>
      <c r="M165" t="s">
        <v>670</v>
      </c>
      <c r="N165">
        <v>0</v>
      </c>
      <c r="O165">
        <v>0.97</v>
      </c>
      <c r="P165">
        <v>0.99</v>
      </c>
      <c r="Q165">
        <v>1.0184456018518521E-5</v>
      </c>
      <c r="R165">
        <v>1</v>
      </c>
      <c r="S165">
        <v>7.1409259259259252E-6</v>
      </c>
      <c r="T165">
        <v>0.93</v>
      </c>
      <c r="U165">
        <v>0.99</v>
      </c>
      <c r="V165">
        <v>3</v>
      </c>
      <c r="W165">
        <v>1</v>
      </c>
      <c r="X165" t="s">
        <v>100</v>
      </c>
      <c r="Y165">
        <v>1</v>
      </c>
      <c r="Z165">
        <v>2</v>
      </c>
      <c r="AA165">
        <v>0</v>
      </c>
      <c r="AB165">
        <v>1</v>
      </c>
      <c r="AC165">
        <v>1</v>
      </c>
      <c r="AD165">
        <v>1</v>
      </c>
      <c r="AE165">
        <v>1</v>
      </c>
      <c r="AF165">
        <v>2</v>
      </c>
      <c r="AG165">
        <v>11</v>
      </c>
      <c r="AH165">
        <v>-1</v>
      </c>
      <c r="AI165">
        <v>0</v>
      </c>
      <c r="AJ165">
        <v>0.41640090968661259</v>
      </c>
      <c r="AK165">
        <v>8</v>
      </c>
      <c r="AL165">
        <v>0</v>
      </c>
      <c r="AM165">
        <v>0</v>
      </c>
      <c r="AN165" t="s">
        <v>164</v>
      </c>
      <c r="AO165">
        <v>4</v>
      </c>
      <c r="AP165">
        <v>85</v>
      </c>
      <c r="AQ165">
        <v>1</v>
      </c>
      <c r="AR165">
        <v>-0.5</v>
      </c>
      <c r="AS165" t="s">
        <v>53</v>
      </c>
      <c r="AT165">
        <v>1</v>
      </c>
      <c r="AU165" t="b">
        <v>1</v>
      </c>
      <c r="AV165">
        <f t="shared" si="6"/>
        <v>1.0000000000000009E-2</v>
      </c>
      <c r="AW165">
        <f t="shared" si="7"/>
        <v>-5.9999999999999942E-2</v>
      </c>
      <c r="AX165">
        <f t="shared" si="8"/>
        <v>0</v>
      </c>
    </row>
    <row r="166" spans="1:50" x14ac:dyDescent="0.25">
      <c r="A166">
        <v>1000</v>
      </c>
      <c r="B166">
        <v>100</v>
      </c>
      <c r="C166" t="s">
        <v>159</v>
      </c>
      <c r="D166">
        <v>0.99</v>
      </c>
      <c r="E166">
        <v>35</v>
      </c>
      <c r="F166">
        <v>0.93</v>
      </c>
      <c r="G166">
        <v>1.1779166666666669E-6</v>
      </c>
      <c r="H166" t="s">
        <v>1118</v>
      </c>
      <c r="I166" t="s">
        <v>1119</v>
      </c>
      <c r="J166">
        <v>64</v>
      </c>
      <c r="K166" t="s">
        <v>922</v>
      </c>
      <c r="L166">
        <v>4</v>
      </c>
      <c r="M166" t="s">
        <v>713</v>
      </c>
      <c r="N166">
        <v>2.3703703703703699E-8</v>
      </c>
      <c r="O166">
        <v>0.93</v>
      </c>
      <c r="P166">
        <v>0.95</v>
      </c>
      <c r="Q166">
        <v>1.0188182870370369E-5</v>
      </c>
      <c r="R166">
        <v>0.98</v>
      </c>
      <c r="S166">
        <v>7.4663194444444448E-6</v>
      </c>
      <c r="T166">
        <v>0.93</v>
      </c>
      <c r="U166">
        <v>0.95</v>
      </c>
      <c r="V166">
        <v>7</v>
      </c>
      <c r="W166">
        <v>0.8571428571428571</v>
      </c>
      <c r="X166" t="s">
        <v>100</v>
      </c>
      <c r="Y166">
        <v>1</v>
      </c>
      <c r="Z166">
        <v>2</v>
      </c>
      <c r="AA166">
        <v>0</v>
      </c>
      <c r="AB166">
        <v>1</v>
      </c>
      <c r="AC166">
        <v>1</v>
      </c>
      <c r="AD166">
        <v>1</v>
      </c>
      <c r="AE166">
        <v>1</v>
      </c>
      <c r="AF166">
        <v>3</v>
      </c>
      <c r="AG166">
        <v>8</v>
      </c>
      <c r="AH166">
        <v>9</v>
      </c>
      <c r="AI166">
        <v>1</v>
      </c>
      <c r="AJ166">
        <v>0.36647753057309312</v>
      </c>
      <c r="AK166">
        <v>8</v>
      </c>
      <c r="AL166">
        <v>4</v>
      </c>
      <c r="AM166">
        <v>0.5</v>
      </c>
      <c r="AN166" t="s">
        <v>164</v>
      </c>
      <c r="AO166">
        <v>4</v>
      </c>
      <c r="AP166">
        <v>85</v>
      </c>
      <c r="AQ166">
        <v>2</v>
      </c>
      <c r="AR166">
        <v>1</v>
      </c>
      <c r="AS166" t="s">
        <v>53</v>
      </c>
      <c r="AT166">
        <v>1</v>
      </c>
      <c r="AU166" t="b">
        <v>1</v>
      </c>
      <c r="AV166">
        <f t="shared" si="6"/>
        <v>3.0000000000000027E-2</v>
      </c>
      <c r="AW166">
        <f t="shared" si="7"/>
        <v>-1.9999999999999907E-2</v>
      </c>
      <c r="AX166">
        <f t="shared" si="8"/>
        <v>0</v>
      </c>
    </row>
    <row r="167" spans="1:50" x14ac:dyDescent="0.25">
      <c r="A167">
        <v>1000</v>
      </c>
      <c r="B167">
        <v>100</v>
      </c>
      <c r="C167" t="s">
        <v>159</v>
      </c>
      <c r="D167">
        <v>0.99</v>
      </c>
      <c r="E167">
        <v>35</v>
      </c>
      <c r="F167">
        <v>0.97</v>
      </c>
      <c r="G167">
        <v>4.9062499999999996E-7</v>
      </c>
      <c r="H167" t="s">
        <v>1060</v>
      </c>
      <c r="I167" t="s">
        <v>1061</v>
      </c>
      <c r="J167">
        <v>28</v>
      </c>
      <c r="K167" t="s">
        <v>1062</v>
      </c>
      <c r="L167">
        <v>3</v>
      </c>
      <c r="M167" t="s">
        <v>670</v>
      </c>
      <c r="N167">
        <v>0</v>
      </c>
      <c r="O167">
        <v>0.97</v>
      </c>
      <c r="P167">
        <v>0.99</v>
      </c>
      <c r="Q167">
        <v>9.9825925925925929E-6</v>
      </c>
      <c r="R167">
        <v>1</v>
      </c>
      <c r="S167">
        <v>7.2623958333333326E-6</v>
      </c>
      <c r="T167">
        <v>0.93</v>
      </c>
      <c r="U167">
        <v>0.99</v>
      </c>
      <c r="V167">
        <v>3</v>
      </c>
      <c r="W167">
        <v>1</v>
      </c>
      <c r="X167" t="s">
        <v>100</v>
      </c>
      <c r="Y167">
        <v>1</v>
      </c>
      <c r="Z167">
        <v>2</v>
      </c>
      <c r="AA167">
        <v>0</v>
      </c>
      <c r="AB167">
        <v>1</v>
      </c>
      <c r="AC167">
        <v>1</v>
      </c>
      <c r="AD167">
        <v>1</v>
      </c>
      <c r="AE167">
        <v>1</v>
      </c>
      <c r="AF167">
        <v>2</v>
      </c>
      <c r="AG167">
        <v>11</v>
      </c>
      <c r="AH167">
        <v>-1</v>
      </c>
      <c r="AI167">
        <v>0</v>
      </c>
      <c r="AJ167">
        <v>0.41640090968661259</v>
      </c>
      <c r="AK167">
        <v>8</v>
      </c>
      <c r="AL167">
        <v>0</v>
      </c>
      <c r="AM167">
        <v>0</v>
      </c>
      <c r="AN167" t="s">
        <v>164</v>
      </c>
      <c r="AO167">
        <v>4</v>
      </c>
      <c r="AP167">
        <v>85</v>
      </c>
      <c r="AQ167">
        <v>2</v>
      </c>
      <c r="AR167">
        <v>-1</v>
      </c>
      <c r="AS167" t="s">
        <v>53</v>
      </c>
      <c r="AT167">
        <v>1</v>
      </c>
      <c r="AU167" t="b">
        <v>1</v>
      </c>
      <c r="AV167">
        <f t="shared" si="6"/>
        <v>1.0000000000000009E-2</v>
      </c>
      <c r="AW167">
        <f t="shared" si="7"/>
        <v>-5.9999999999999942E-2</v>
      </c>
      <c r="AX167">
        <f t="shared" si="8"/>
        <v>0</v>
      </c>
    </row>
    <row r="168" spans="1:50" x14ac:dyDescent="0.25">
      <c r="A168">
        <v>1000</v>
      </c>
      <c r="B168">
        <v>100</v>
      </c>
      <c r="C168" t="s">
        <v>159</v>
      </c>
      <c r="D168">
        <v>0.99</v>
      </c>
      <c r="E168">
        <v>35</v>
      </c>
      <c r="F168">
        <v>0.89</v>
      </c>
      <c r="G168">
        <v>1.877881944444445E-6</v>
      </c>
      <c r="H168" t="s">
        <v>1120</v>
      </c>
      <c r="I168" t="s">
        <v>1121</v>
      </c>
      <c r="J168">
        <v>94</v>
      </c>
      <c r="K168" t="s">
        <v>522</v>
      </c>
      <c r="L168">
        <v>5</v>
      </c>
      <c r="M168" t="s">
        <v>751</v>
      </c>
      <c r="N168">
        <v>0</v>
      </c>
      <c r="O168">
        <v>0.88</v>
      </c>
      <c r="P168">
        <v>0.93</v>
      </c>
      <c r="Q168">
        <v>1.015302083333333E-5</v>
      </c>
      <c r="R168">
        <v>0.97</v>
      </c>
      <c r="S168">
        <v>7.2800810185185184E-6</v>
      </c>
      <c r="T168">
        <v>0.93</v>
      </c>
      <c r="U168">
        <v>0.93</v>
      </c>
      <c r="V168">
        <v>11</v>
      </c>
      <c r="W168">
        <v>0.90909090909090906</v>
      </c>
      <c r="X168" t="s">
        <v>100</v>
      </c>
      <c r="Y168">
        <v>1</v>
      </c>
      <c r="Z168">
        <v>2</v>
      </c>
      <c r="AA168">
        <v>1</v>
      </c>
      <c r="AB168">
        <v>1</v>
      </c>
      <c r="AC168">
        <v>1</v>
      </c>
      <c r="AD168">
        <v>1</v>
      </c>
      <c r="AE168">
        <v>2</v>
      </c>
      <c r="AF168">
        <v>3</v>
      </c>
      <c r="AG168">
        <v>4</v>
      </c>
      <c r="AH168">
        <v>1</v>
      </c>
      <c r="AI168">
        <v>1</v>
      </c>
      <c r="AJ168">
        <v>0</v>
      </c>
      <c r="AK168">
        <v>6</v>
      </c>
      <c r="AL168">
        <v>6</v>
      </c>
      <c r="AM168">
        <v>1</v>
      </c>
      <c r="AN168" t="s">
        <v>164</v>
      </c>
      <c r="AO168">
        <v>4</v>
      </c>
      <c r="AP168">
        <v>85</v>
      </c>
      <c r="AQ168">
        <v>3</v>
      </c>
      <c r="AR168">
        <v>2</v>
      </c>
      <c r="AS168" t="s">
        <v>53</v>
      </c>
      <c r="AT168">
        <v>1</v>
      </c>
      <c r="AU168" t="b">
        <v>1</v>
      </c>
      <c r="AV168">
        <f t="shared" si="6"/>
        <v>3.9999999999999925E-2</v>
      </c>
      <c r="AW168">
        <f t="shared" si="7"/>
        <v>0</v>
      </c>
      <c r="AX168">
        <f t="shared" si="8"/>
        <v>0</v>
      </c>
    </row>
    <row r="169" spans="1:50" x14ac:dyDescent="0.25">
      <c r="A169">
        <v>1000</v>
      </c>
      <c r="B169">
        <v>100</v>
      </c>
      <c r="C169" t="s">
        <v>159</v>
      </c>
      <c r="D169">
        <v>0.99</v>
      </c>
      <c r="E169">
        <v>35</v>
      </c>
      <c r="F169">
        <v>0.97</v>
      </c>
      <c r="G169">
        <v>5.8388888888888893E-7</v>
      </c>
      <c r="H169" t="s">
        <v>1060</v>
      </c>
      <c r="I169" t="s">
        <v>1061</v>
      </c>
      <c r="J169">
        <v>28</v>
      </c>
      <c r="K169" t="s">
        <v>1062</v>
      </c>
      <c r="L169">
        <v>3</v>
      </c>
      <c r="M169" t="s">
        <v>670</v>
      </c>
      <c r="N169">
        <v>0</v>
      </c>
      <c r="O169">
        <v>0.97</v>
      </c>
      <c r="P169">
        <v>0.99</v>
      </c>
      <c r="Q169">
        <v>1.0062361111111109E-5</v>
      </c>
      <c r="R169">
        <v>1</v>
      </c>
      <c r="S169">
        <v>7.1631018518518518E-6</v>
      </c>
      <c r="T169">
        <v>0.9</v>
      </c>
      <c r="U169">
        <v>0.99</v>
      </c>
      <c r="V169">
        <v>3</v>
      </c>
      <c r="W169">
        <v>1</v>
      </c>
      <c r="X169" t="s">
        <v>100</v>
      </c>
      <c r="Y169">
        <v>1</v>
      </c>
      <c r="Z169">
        <v>2</v>
      </c>
      <c r="AA169">
        <v>0</v>
      </c>
      <c r="AB169">
        <v>1</v>
      </c>
      <c r="AC169">
        <v>1</v>
      </c>
      <c r="AD169">
        <v>1</v>
      </c>
      <c r="AE169">
        <v>1</v>
      </c>
      <c r="AF169">
        <v>2</v>
      </c>
      <c r="AG169">
        <v>11</v>
      </c>
      <c r="AH169">
        <v>-1</v>
      </c>
      <c r="AI169">
        <v>0</v>
      </c>
      <c r="AJ169">
        <v>0.41640090968661259</v>
      </c>
      <c r="AK169">
        <v>8</v>
      </c>
      <c r="AL169">
        <v>0</v>
      </c>
      <c r="AM169">
        <v>0</v>
      </c>
      <c r="AN169" t="s">
        <v>164</v>
      </c>
      <c r="AO169">
        <v>4</v>
      </c>
      <c r="AP169">
        <v>85</v>
      </c>
      <c r="AQ169">
        <v>3</v>
      </c>
      <c r="AR169">
        <v>-2</v>
      </c>
      <c r="AS169" t="s">
        <v>53</v>
      </c>
      <c r="AT169">
        <v>1</v>
      </c>
      <c r="AU169" t="b">
        <v>1</v>
      </c>
      <c r="AV169">
        <f t="shared" si="6"/>
        <v>1.0000000000000009E-2</v>
      </c>
      <c r="AW169">
        <f t="shared" si="7"/>
        <v>-8.9999999999999969E-2</v>
      </c>
      <c r="AX169">
        <f t="shared" si="8"/>
        <v>0</v>
      </c>
    </row>
    <row r="170" spans="1:50" x14ac:dyDescent="0.25">
      <c r="A170">
        <v>1000</v>
      </c>
      <c r="B170">
        <v>100</v>
      </c>
      <c r="C170" t="s">
        <v>159</v>
      </c>
      <c r="D170">
        <v>0.99</v>
      </c>
      <c r="E170">
        <v>35</v>
      </c>
      <c r="F170">
        <v>0.97</v>
      </c>
      <c r="G170">
        <v>4.6665509259259262E-7</v>
      </c>
      <c r="H170" t="s">
        <v>1122</v>
      </c>
      <c r="I170" t="s">
        <v>1123</v>
      </c>
      <c r="J170">
        <v>28</v>
      </c>
      <c r="K170" t="s">
        <v>1124</v>
      </c>
      <c r="L170">
        <v>3</v>
      </c>
      <c r="M170" t="s">
        <v>670</v>
      </c>
      <c r="N170">
        <v>9.3032407407407405E-8</v>
      </c>
      <c r="O170">
        <v>0.97</v>
      </c>
      <c r="P170">
        <v>0.99</v>
      </c>
      <c r="Q170">
        <v>1.053357638888889E-5</v>
      </c>
      <c r="R170">
        <v>0.99</v>
      </c>
      <c r="S170">
        <v>7.2619907407407396E-6</v>
      </c>
      <c r="T170">
        <v>0.9</v>
      </c>
      <c r="U170">
        <v>0.99</v>
      </c>
      <c r="V170">
        <v>3</v>
      </c>
      <c r="W170">
        <v>1</v>
      </c>
      <c r="X170" t="s">
        <v>316</v>
      </c>
      <c r="Y170">
        <v>1</v>
      </c>
      <c r="Z170">
        <v>3</v>
      </c>
      <c r="AA170">
        <v>1</v>
      </c>
      <c r="AB170">
        <v>1</v>
      </c>
      <c r="AC170">
        <v>1</v>
      </c>
      <c r="AD170">
        <v>2</v>
      </c>
      <c r="AE170">
        <v>1</v>
      </c>
      <c r="AF170">
        <v>2</v>
      </c>
      <c r="AG170">
        <v>2</v>
      </c>
      <c r="AH170">
        <v>1</v>
      </c>
      <c r="AI170">
        <v>1</v>
      </c>
      <c r="AJ170">
        <v>0</v>
      </c>
      <c r="AK170">
        <v>37</v>
      </c>
      <c r="AL170">
        <v>1</v>
      </c>
      <c r="AM170">
        <v>2.7027027027027029E-2</v>
      </c>
      <c r="AN170" t="s">
        <v>164</v>
      </c>
      <c r="AO170">
        <v>2</v>
      </c>
      <c r="AP170">
        <v>338</v>
      </c>
      <c r="AQ170">
        <v>1</v>
      </c>
      <c r="AR170">
        <v>0.5</v>
      </c>
      <c r="AS170" t="s">
        <v>53</v>
      </c>
      <c r="AT170">
        <v>1</v>
      </c>
      <c r="AU170" t="b">
        <v>1</v>
      </c>
      <c r="AV170">
        <f t="shared" si="6"/>
        <v>0</v>
      </c>
      <c r="AW170">
        <f t="shared" si="7"/>
        <v>-8.9999999999999969E-2</v>
      </c>
      <c r="AX170">
        <f t="shared" si="8"/>
        <v>0</v>
      </c>
    </row>
    <row r="171" spans="1:50" x14ac:dyDescent="0.25">
      <c r="A171">
        <v>1000</v>
      </c>
      <c r="B171">
        <v>100</v>
      </c>
      <c r="C171" t="s">
        <v>159</v>
      </c>
      <c r="D171">
        <v>0.99</v>
      </c>
      <c r="E171">
        <v>35</v>
      </c>
      <c r="F171">
        <v>0.95</v>
      </c>
      <c r="G171">
        <v>2.3402777777777781E-7</v>
      </c>
      <c r="H171" t="s">
        <v>1125</v>
      </c>
      <c r="I171" t="s">
        <v>1126</v>
      </c>
      <c r="J171">
        <v>18</v>
      </c>
      <c r="K171" t="s">
        <v>953</v>
      </c>
      <c r="L171">
        <v>3</v>
      </c>
      <c r="M171" t="s">
        <v>757</v>
      </c>
      <c r="N171">
        <v>9.3043981481481472E-8</v>
      </c>
      <c r="O171">
        <v>0.95</v>
      </c>
      <c r="P171">
        <v>0.98</v>
      </c>
      <c r="Q171">
        <v>1.082898148148148E-5</v>
      </c>
      <c r="R171">
        <v>0.98</v>
      </c>
      <c r="S171">
        <v>7.2384722222222221E-6</v>
      </c>
      <c r="T171">
        <v>0.87</v>
      </c>
      <c r="U171">
        <v>0.98</v>
      </c>
      <c r="V171">
        <v>5</v>
      </c>
      <c r="W171">
        <v>1</v>
      </c>
      <c r="X171" t="s">
        <v>316</v>
      </c>
      <c r="Y171">
        <v>1</v>
      </c>
      <c r="Z171">
        <v>2</v>
      </c>
      <c r="AA171">
        <v>0</v>
      </c>
      <c r="AB171">
        <v>1</v>
      </c>
      <c r="AC171">
        <v>0</v>
      </c>
      <c r="AD171">
        <v>2</v>
      </c>
      <c r="AE171">
        <v>0</v>
      </c>
      <c r="AF171">
        <v>3</v>
      </c>
      <c r="AG171">
        <v>11</v>
      </c>
      <c r="AH171">
        <v>-1</v>
      </c>
      <c r="AI171">
        <v>0</v>
      </c>
      <c r="AJ171">
        <v>0.23751001526775911</v>
      </c>
      <c r="AK171">
        <v>20</v>
      </c>
      <c r="AL171">
        <v>0</v>
      </c>
      <c r="AM171">
        <v>0</v>
      </c>
      <c r="AN171" t="s">
        <v>164</v>
      </c>
      <c r="AO171">
        <v>2</v>
      </c>
      <c r="AP171">
        <v>338</v>
      </c>
      <c r="AQ171">
        <v>1</v>
      </c>
      <c r="AR171">
        <v>-0.5</v>
      </c>
      <c r="AS171" t="s">
        <v>53</v>
      </c>
      <c r="AT171">
        <v>1</v>
      </c>
      <c r="AU171" t="b">
        <v>1</v>
      </c>
      <c r="AV171">
        <f t="shared" si="6"/>
        <v>0</v>
      </c>
      <c r="AW171">
        <f t="shared" si="7"/>
        <v>-0.10999999999999999</v>
      </c>
      <c r="AX171">
        <f t="shared" si="8"/>
        <v>0</v>
      </c>
    </row>
    <row r="172" spans="1:50" x14ac:dyDescent="0.25">
      <c r="A172">
        <v>1000</v>
      </c>
      <c r="B172">
        <v>100</v>
      </c>
      <c r="C172" t="s">
        <v>159</v>
      </c>
      <c r="D172">
        <v>0.99</v>
      </c>
      <c r="E172">
        <v>35</v>
      </c>
      <c r="F172">
        <v>0.97</v>
      </c>
      <c r="G172">
        <v>5.4258101851851849E-7</v>
      </c>
      <c r="H172" t="s">
        <v>1122</v>
      </c>
      <c r="I172" t="s">
        <v>1123</v>
      </c>
      <c r="J172">
        <v>28</v>
      </c>
      <c r="K172" t="s">
        <v>1124</v>
      </c>
      <c r="L172">
        <v>3</v>
      </c>
      <c r="M172" t="s">
        <v>670</v>
      </c>
      <c r="N172">
        <v>0</v>
      </c>
      <c r="O172">
        <v>0.97</v>
      </c>
      <c r="P172">
        <v>0.99</v>
      </c>
      <c r="Q172">
        <v>1.0260636574074069E-5</v>
      </c>
      <c r="R172">
        <v>0.99</v>
      </c>
      <c r="S172">
        <v>7.1520949074074067E-6</v>
      </c>
      <c r="T172">
        <v>0.93</v>
      </c>
      <c r="U172">
        <v>0.99</v>
      </c>
      <c r="V172">
        <v>3</v>
      </c>
      <c r="W172">
        <v>1</v>
      </c>
      <c r="X172" t="s">
        <v>316</v>
      </c>
      <c r="Y172">
        <v>1</v>
      </c>
      <c r="Z172">
        <v>3</v>
      </c>
      <c r="AA172">
        <v>1</v>
      </c>
      <c r="AB172">
        <v>1</v>
      </c>
      <c r="AC172">
        <v>1</v>
      </c>
      <c r="AD172">
        <v>2</v>
      </c>
      <c r="AE172">
        <v>1</v>
      </c>
      <c r="AF172">
        <v>2</v>
      </c>
      <c r="AG172">
        <v>2</v>
      </c>
      <c r="AH172">
        <v>1</v>
      </c>
      <c r="AI172">
        <v>1</v>
      </c>
      <c r="AJ172">
        <v>0</v>
      </c>
      <c r="AK172">
        <v>37</v>
      </c>
      <c r="AL172">
        <v>1</v>
      </c>
      <c r="AM172">
        <v>2.7027027027027029E-2</v>
      </c>
      <c r="AN172" t="s">
        <v>164</v>
      </c>
      <c r="AO172">
        <v>2</v>
      </c>
      <c r="AP172">
        <v>338</v>
      </c>
      <c r="AQ172">
        <v>2</v>
      </c>
      <c r="AR172">
        <v>1</v>
      </c>
      <c r="AS172" t="s">
        <v>53</v>
      </c>
      <c r="AT172">
        <v>1</v>
      </c>
      <c r="AU172" t="b">
        <v>1</v>
      </c>
      <c r="AV172">
        <f t="shared" si="6"/>
        <v>0</v>
      </c>
      <c r="AW172">
        <f t="shared" si="7"/>
        <v>-5.9999999999999942E-2</v>
      </c>
      <c r="AX172">
        <f t="shared" si="8"/>
        <v>0</v>
      </c>
    </row>
    <row r="173" spans="1:50" x14ac:dyDescent="0.25">
      <c r="A173">
        <v>1000</v>
      </c>
      <c r="B173">
        <v>100</v>
      </c>
      <c r="C173" t="s">
        <v>159</v>
      </c>
      <c r="D173">
        <v>0.99</v>
      </c>
      <c r="E173">
        <v>35</v>
      </c>
      <c r="F173">
        <v>0.87</v>
      </c>
      <c r="G173">
        <v>9.7949074074074066E-7</v>
      </c>
      <c r="H173" t="s">
        <v>1127</v>
      </c>
      <c r="I173" t="s">
        <v>1128</v>
      </c>
      <c r="J173">
        <v>46</v>
      </c>
      <c r="K173" t="s">
        <v>956</v>
      </c>
      <c r="L173">
        <v>4</v>
      </c>
      <c r="M173" t="s">
        <v>761</v>
      </c>
      <c r="N173">
        <v>0</v>
      </c>
      <c r="O173">
        <v>0.87</v>
      </c>
      <c r="P173">
        <v>0.92</v>
      </c>
      <c r="Q173">
        <v>1.044701388888889E-5</v>
      </c>
      <c r="R173">
        <v>0.98</v>
      </c>
      <c r="S173">
        <v>7.1463194444444453E-6</v>
      </c>
      <c r="T173">
        <v>0.84</v>
      </c>
      <c r="U173">
        <v>0.92</v>
      </c>
      <c r="V173">
        <v>13</v>
      </c>
      <c r="W173">
        <v>0.61538461538461542</v>
      </c>
      <c r="X173" t="s">
        <v>316</v>
      </c>
      <c r="Y173">
        <v>1</v>
      </c>
      <c r="Z173">
        <v>2</v>
      </c>
      <c r="AA173">
        <v>0</v>
      </c>
      <c r="AB173">
        <v>1</v>
      </c>
      <c r="AC173">
        <v>0</v>
      </c>
      <c r="AD173">
        <v>2</v>
      </c>
      <c r="AE173">
        <v>0</v>
      </c>
      <c r="AF173">
        <v>4</v>
      </c>
      <c r="AG173">
        <v>15</v>
      </c>
      <c r="AH173">
        <v>-1</v>
      </c>
      <c r="AI173">
        <v>0</v>
      </c>
      <c r="AJ173">
        <v>0.13323984132691591</v>
      </c>
      <c r="AK173">
        <v>3</v>
      </c>
      <c r="AL173">
        <v>0</v>
      </c>
      <c r="AM173">
        <v>0</v>
      </c>
      <c r="AN173" t="s">
        <v>164</v>
      </c>
      <c r="AO173">
        <v>2</v>
      </c>
      <c r="AP173">
        <v>338</v>
      </c>
      <c r="AQ173">
        <v>2</v>
      </c>
      <c r="AR173">
        <v>-1</v>
      </c>
      <c r="AS173" t="s">
        <v>53</v>
      </c>
      <c r="AT173">
        <v>1</v>
      </c>
      <c r="AU173" t="b">
        <v>1</v>
      </c>
      <c r="AV173">
        <f t="shared" si="6"/>
        <v>5.9999999999999942E-2</v>
      </c>
      <c r="AW173">
        <f t="shared" si="7"/>
        <v>-8.0000000000000071E-2</v>
      </c>
      <c r="AX173">
        <f t="shared" si="8"/>
        <v>0</v>
      </c>
    </row>
    <row r="174" spans="1:50" x14ac:dyDescent="0.25">
      <c r="A174">
        <v>1000</v>
      </c>
      <c r="B174">
        <v>100</v>
      </c>
      <c r="C174" t="s">
        <v>159</v>
      </c>
      <c r="D174">
        <v>0.99</v>
      </c>
      <c r="E174">
        <v>35</v>
      </c>
      <c r="F174">
        <v>0.97</v>
      </c>
      <c r="G174">
        <v>5.4249999999999999E-7</v>
      </c>
      <c r="H174" t="s">
        <v>1122</v>
      </c>
      <c r="I174" t="s">
        <v>1123</v>
      </c>
      <c r="J174">
        <v>28</v>
      </c>
      <c r="K174" t="s">
        <v>1124</v>
      </c>
      <c r="L174">
        <v>3</v>
      </c>
      <c r="M174" t="s">
        <v>670</v>
      </c>
      <c r="N174">
        <v>0</v>
      </c>
      <c r="O174">
        <v>0.97</v>
      </c>
      <c r="P174">
        <v>0.99</v>
      </c>
      <c r="Q174">
        <v>1.1606469907407409E-5</v>
      </c>
      <c r="R174">
        <v>1</v>
      </c>
      <c r="S174">
        <v>7.1382638888888893E-6</v>
      </c>
      <c r="T174">
        <v>0.93</v>
      </c>
      <c r="U174">
        <v>0.99</v>
      </c>
      <c r="V174">
        <v>3</v>
      </c>
      <c r="W174">
        <v>1</v>
      </c>
      <c r="X174" t="s">
        <v>316</v>
      </c>
      <c r="Y174">
        <v>1</v>
      </c>
      <c r="Z174">
        <v>3</v>
      </c>
      <c r="AA174">
        <v>1</v>
      </c>
      <c r="AB174">
        <v>1</v>
      </c>
      <c r="AC174">
        <v>1</v>
      </c>
      <c r="AD174">
        <v>2</v>
      </c>
      <c r="AE174">
        <v>1</v>
      </c>
      <c r="AF174">
        <v>2</v>
      </c>
      <c r="AG174">
        <v>2</v>
      </c>
      <c r="AH174">
        <v>1</v>
      </c>
      <c r="AI174">
        <v>1</v>
      </c>
      <c r="AJ174">
        <v>0</v>
      </c>
      <c r="AK174">
        <v>37</v>
      </c>
      <c r="AL174">
        <v>1</v>
      </c>
      <c r="AM174">
        <v>2.7027027027027029E-2</v>
      </c>
      <c r="AN174" t="s">
        <v>164</v>
      </c>
      <c r="AO174">
        <v>2</v>
      </c>
      <c r="AP174">
        <v>338</v>
      </c>
      <c r="AQ174">
        <v>3</v>
      </c>
      <c r="AR174">
        <v>2</v>
      </c>
      <c r="AS174" t="s">
        <v>53</v>
      </c>
      <c r="AT174">
        <v>1</v>
      </c>
      <c r="AU174" t="b">
        <v>1</v>
      </c>
      <c r="AV174">
        <f t="shared" si="6"/>
        <v>1.0000000000000009E-2</v>
      </c>
      <c r="AW174">
        <f t="shared" si="7"/>
        <v>-5.9999999999999942E-2</v>
      </c>
      <c r="AX174">
        <f t="shared" si="8"/>
        <v>0</v>
      </c>
    </row>
    <row r="175" spans="1:50" x14ac:dyDescent="0.25">
      <c r="A175">
        <v>1000</v>
      </c>
      <c r="B175">
        <v>100</v>
      </c>
      <c r="C175" t="s">
        <v>159</v>
      </c>
      <c r="D175">
        <v>0.99</v>
      </c>
      <c r="E175">
        <v>35</v>
      </c>
      <c r="F175">
        <v>0.76</v>
      </c>
      <c r="G175">
        <v>7.9931712962962955E-7</v>
      </c>
      <c r="H175" t="s">
        <v>1129</v>
      </c>
      <c r="I175" t="s">
        <v>1130</v>
      </c>
      <c r="J175">
        <v>32</v>
      </c>
      <c r="K175" t="s">
        <v>1131</v>
      </c>
      <c r="L175">
        <v>4</v>
      </c>
      <c r="M175" t="s">
        <v>960</v>
      </c>
      <c r="N175">
        <v>0</v>
      </c>
      <c r="O175">
        <v>0.76</v>
      </c>
      <c r="P175">
        <v>0.78</v>
      </c>
      <c r="Q175">
        <v>1.09890625E-5</v>
      </c>
      <c r="R175">
        <v>0.87</v>
      </c>
      <c r="S175">
        <v>7.398009259259259E-6</v>
      </c>
      <c r="T175">
        <v>0.8</v>
      </c>
      <c r="U175">
        <v>0.78</v>
      </c>
      <c r="V175">
        <v>24</v>
      </c>
      <c r="W175">
        <v>0.91666666666666663</v>
      </c>
      <c r="X175" t="s">
        <v>316</v>
      </c>
      <c r="Y175">
        <v>1</v>
      </c>
      <c r="Z175">
        <v>1</v>
      </c>
      <c r="AA175">
        <v>0</v>
      </c>
      <c r="AB175">
        <v>1</v>
      </c>
      <c r="AC175">
        <v>0</v>
      </c>
      <c r="AD175">
        <v>1</v>
      </c>
      <c r="AE175">
        <v>0</v>
      </c>
      <c r="AF175">
        <v>4</v>
      </c>
      <c r="AG175">
        <v>14</v>
      </c>
      <c r="AH175">
        <v>-1</v>
      </c>
      <c r="AI175">
        <v>0</v>
      </c>
      <c r="AJ175">
        <v>0.10996652440071281</v>
      </c>
      <c r="AK175">
        <v>0</v>
      </c>
      <c r="AL175">
        <v>0</v>
      </c>
      <c r="AM175">
        <v>-1</v>
      </c>
      <c r="AN175" t="s">
        <v>164</v>
      </c>
      <c r="AO175">
        <v>2</v>
      </c>
      <c r="AP175">
        <v>338</v>
      </c>
      <c r="AQ175">
        <v>3</v>
      </c>
      <c r="AR175">
        <v>-2</v>
      </c>
      <c r="AS175" t="s">
        <v>53</v>
      </c>
      <c r="AT175">
        <v>1</v>
      </c>
      <c r="AU175" t="b">
        <v>1</v>
      </c>
      <c r="AV175">
        <f t="shared" si="6"/>
        <v>8.9999999999999969E-2</v>
      </c>
      <c r="AW175">
        <f t="shared" si="7"/>
        <v>2.0000000000000018E-2</v>
      </c>
      <c r="AX175">
        <f t="shared" si="8"/>
        <v>0</v>
      </c>
    </row>
    <row r="176" spans="1:50" x14ac:dyDescent="0.25">
      <c r="A176">
        <v>1000</v>
      </c>
      <c r="B176">
        <v>100</v>
      </c>
      <c r="C176" t="s">
        <v>159</v>
      </c>
      <c r="D176">
        <v>0.99</v>
      </c>
      <c r="E176">
        <v>35</v>
      </c>
      <c r="F176">
        <v>0.97</v>
      </c>
      <c r="G176">
        <v>5.4243055555555554E-7</v>
      </c>
      <c r="H176" t="s">
        <v>1060</v>
      </c>
      <c r="I176" t="s">
        <v>1061</v>
      </c>
      <c r="J176">
        <v>28</v>
      </c>
      <c r="K176" t="s">
        <v>1062</v>
      </c>
      <c r="L176">
        <v>3</v>
      </c>
      <c r="M176" t="s">
        <v>670</v>
      </c>
      <c r="N176">
        <v>0</v>
      </c>
      <c r="O176">
        <v>0.97</v>
      </c>
      <c r="P176">
        <v>0.99</v>
      </c>
      <c r="Q176">
        <v>1.0264872685185191E-5</v>
      </c>
      <c r="R176">
        <v>1</v>
      </c>
      <c r="S176">
        <v>7.1440972222222219E-6</v>
      </c>
      <c r="T176">
        <v>0.93</v>
      </c>
      <c r="U176">
        <v>0.99</v>
      </c>
      <c r="V176">
        <v>3</v>
      </c>
      <c r="W176">
        <v>1</v>
      </c>
      <c r="X176" t="s">
        <v>329</v>
      </c>
      <c r="Y176">
        <v>1</v>
      </c>
      <c r="Z176">
        <v>2</v>
      </c>
      <c r="AA176">
        <v>0</v>
      </c>
      <c r="AB176">
        <v>1</v>
      </c>
      <c r="AC176">
        <v>1</v>
      </c>
      <c r="AD176">
        <v>1</v>
      </c>
      <c r="AE176">
        <v>2</v>
      </c>
      <c r="AF176">
        <v>1</v>
      </c>
      <c r="AG176">
        <v>11</v>
      </c>
      <c r="AH176">
        <v>-1</v>
      </c>
      <c r="AI176">
        <v>0</v>
      </c>
      <c r="AJ176">
        <v>0.41640090968661259</v>
      </c>
      <c r="AK176">
        <v>4</v>
      </c>
      <c r="AL176">
        <v>0</v>
      </c>
      <c r="AM176">
        <v>0</v>
      </c>
      <c r="AN176" t="s">
        <v>164</v>
      </c>
      <c r="AO176">
        <v>3</v>
      </c>
      <c r="AP176">
        <v>32</v>
      </c>
      <c r="AQ176">
        <v>1</v>
      </c>
      <c r="AR176">
        <v>0.5</v>
      </c>
      <c r="AS176" t="s">
        <v>53</v>
      </c>
      <c r="AT176">
        <v>1</v>
      </c>
      <c r="AU176" t="b">
        <v>1</v>
      </c>
      <c r="AV176">
        <f t="shared" si="6"/>
        <v>1.0000000000000009E-2</v>
      </c>
      <c r="AW176">
        <f t="shared" si="7"/>
        <v>-5.9999999999999942E-2</v>
      </c>
      <c r="AX176">
        <f t="shared" si="8"/>
        <v>0</v>
      </c>
    </row>
    <row r="177" spans="1:50" x14ac:dyDescent="0.25">
      <c r="A177">
        <v>1000</v>
      </c>
      <c r="B177">
        <v>100</v>
      </c>
      <c r="C177" t="s">
        <v>159</v>
      </c>
      <c r="D177">
        <v>0.99</v>
      </c>
      <c r="E177">
        <v>35</v>
      </c>
      <c r="F177">
        <v>0.97</v>
      </c>
      <c r="G177">
        <v>4.37025462962963E-7</v>
      </c>
      <c r="H177" t="s">
        <v>1060</v>
      </c>
      <c r="I177" t="s">
        <v>1061</v>
      </c>
      <c r="J177">
        <v>28</v>
      </c>
      <c r="K177" t="s">
        <v>1062</v>
      </c>
      <c r="L177">
        <v>3</v>
      </c>
      <c r="M177" t="s">
        <v>670</v>
      </c>
      <c r="N177">
        <v>0</v>
      </c>
      <c r="O177">
        <v>0.97</v>
      </c>
      <c r="P177">
        <v>0.99</v>
      </c>
      <c r="Q177">
        <v>9.9039583333333336E-6</v>
      </c>
      <c r="R177">
        <v>1</v>
      </c>
      <c r="S177">
        <v>7.1455439814814813E-6</v>
      </c>
      <c r="T177">
        <v>0.93</v>
      </c>
      <c r="U177">
        <v>0.99</v>
      </c>
      <c r="V177">
        <v>3</v>
      </c>
      <c r="W177">
        <v>1</v>
      </c>
      <c r="X177" t="s">
        <v>329</v>
      </c>
      <c r="Y177">
        <v>1</v>
      </c>
      <c r="Z177">
        <v>2</v>
      </c>
      <c r="AA177">
        <v>0</v>
      </c>
      <c r="AB177">
        <v>1</v>
      </c>
      <c r="AC177">
        <v>1</v>
      </c>
      <c r="AD177">
        <v>1</v>
      </c>
      <c r="AE177">
        <v>2</v>
      </c>
      <c r="AF177">
        <v>1</v>
      </c>
      <c r="AG177">
        <v>11</v>
      </c>
      <c r="AH177">
        <v>-1</v>
      </c>
      <c r="AI177">
        <v>0</v>
      </c>
      <c r="AJ177">
        <v>0.41640090968661259</v>
      </c>
      <c r="AK177">
        <v>4</v>
      </c>
      <c r="AL177">
        <v>0</v>
      </c>
      <c r="AM177">
        <v>0</v>
      </c>
      <c r="AN177" t="s">
        <v>164</v>
      </c>
      <c r="AO177">
        <v>3</v>
      </c>
      <c r="AP177">
        <v>32</v>
      </c>
      <c r="AQ177">
        <v>1</v>
      </c>
      <c r="AR177">
        <v>-0.5</v>
      </c>
      <c r="AS177" t="s">
        <v>53</v>
      </c>
      <c r="AT177">
        <v>1</v>
      </c>
      <c r="AU177" t="b">
        <v>1</v>
      </c>
      <c r="AV177">
        <f t="shared" si="6"/>
        <v>1.0000000000000009E-2</v>
      </c>
      <c r="AW177">
        <f t="shared" si="7"/>
        <v>-5.9999999999999942E-2</v>
      </c>
      <c r="AX177">
        <f t="shared" si="8"/>
        <v>0</v>
      </c>
    </row>
    <row r="178" spans="1:50" x14ac:dyDescent="0.25">
      <c r="A178">
        <v>1000</v>
      </c>
      <c r="B178">
        <v>100</v>
      </c>
      <c r="C178" t="s">
        <v>159</v>
      </c>
      <c r="D178">
        <v>0.99</v>
      </c>
      <c r="E178">
        <v>35</v>
      </c>
      <c r="F178">
        <v>0.97</v>
      </c>
      <c r="G178">
        <v>7.2314814814814815E-7</v>
      </c>
      <c r="H178" t="s">
        <v>1060</v>
      </c>
      <c r="I178" t="s">
        <v>1061</v>
      </c>
      <c r="J178">
        <v>28</v>
      </c>
      <c r="K178" t="s">
        <v>1062</v>
      </c>
      <c r="L178">
        <v>3</v>
      </c>
      <c r="M178" t="s">
        <v>670</v>
      </c>
      <c r="N178">
        <v>0</v>
      </c>
      <c r="O178">
        <v>0.97</v>
      </c>
      <c r="P178">
        <v>0.99</v>
      </c>
      <c r="Q178">
        <v>1.008414351851852E-5</v>
      </c>
      <c r="R178">
        <v>1</v>
      </c>
      <c r="S178">
        <v>7.1443749999999997E-6</v>
      </c>
      <c r="T178">
        <v>0.93</v>
      </c>
      <c r="U178">
        <v>0.99</v>
      </c>
      <c r="V178">
        <v>3</v>
      </c>
      <c r="W178">
        <v>1</v>
      </c>
      <c r="X178" t="s">
        <v>329</v>
      </c>
      <c r="Y178">
        <v>1</v>
      </c>
      <c r="Z178">
        <v>2</v>
      </c>
      <c r="AA178">
        <v>0</v>
      </c>
      <c r="AB178">
        <v>1</v>
      </c>
      <c r="AC178">
        <v>1</v>
      </c>
      <c r="AD178">
        <v>1</v>
      </c>
      <c r="AE178">
        <v>2</v>
      </c>
      <c r="AF178">
        <v>1</v>
      </c>
      <c r="AG178">
        <v>11</v>
      </c>
      <c r="AH178">
        <v>-1</v>
      </c>
      <c r="AI178">
        <v>0</v>
      </c>
      <c r="AJ178">
        <v>0.41640090968661259</v>
      </c>
      <c r="AK178">
        <v>4</v>
      </c>
      <c r="AL178">
        <v>0</v>
      </c>
      <c r="AM178">
        <v>0</v>
      </c>
      <c r="AN178" t="s">
        <v>164</v>
      </c>
      <c r="AO178">
        <v>3</v>
      </c>
      <c r="AP178">
        <v>32</v>
      </c>
      <c r="AQ178">
        <v>2</v>
      </c>
      <c r="AR178">
        <v>1</v>
      </c>
      <c r="AS178" t="s">
        <v>53</v>
      </c>
      <c r="AT178">
        <v>1</v>
      </c>
      <c r="AU178" t="b">
        <v>1</v>
      </c>
      <c r="AV178">
        <f t="shared" si="6"/>
        <v>1.0000000000000009E-2</v>
      </c>
      <c r="AW178">
        <f t="shared" si="7"/>
        <v>-5.9999999999999942E-2</v>
      </c>
      <c r="AX178">
        <f t="shared" si="8"/>
        <v>0</v>
      </c>
    </row>
    <row r="179" spans="1:50" x14ac:dyDescent="0.25">
      <c r="A179">
        <v>1000</v>
      </c>
      <c r="B179">
        <v>100</v>
      </c>
      <c r="C179" t="s">
        <v>159</v>
      </c>
      <c r="D179">
        <v>0.99</v>
      </c>
      <c r="E179">
        <v>35</v>
      </c>
      <c r="F179">
        <v>0.97</v>
      </c>
      <c r="G179">
        <v>5.4287037037037035E-7</v>
      </c>
      <c r="H179" t="s">
        <v>1060</v>
      </c>
      <c r="I179" t="s">
        <v>1061</v>
      </c>
      <c r="J179">
        <v>28</v>
      </c>
      <c r="K179" t="s">
        <v>1062</v>
      </c>
      <c r="L179">
        <v>3</v>
      </c>
      <c r="M179" t="s">
        <v>670</v>
      </c>
      <c r="N179">
        <v>0</v>
      </c>
      <c r="O179">
        <v>0.97</v>
      </c>
      <c r="P179">
        <v>0.97</v>
      </c>
      <c r="Q179">
        <v>1.0265185185185191E-5</v>
      </c>
      <c r="R179">
        <v>1</v>
      </c>
      <c r="S179">
        <v>7.1433680555555561E-6</v>
      </c>
      <c r="T179">
        <v>0.92</v>
      </c>
      <c r="U179">
        <v>0.97</v>
      </c>
      <c r="V179">
        <v>3</v>
      </c>
      <c r="W179">
        <v>1</v>
      </c>
      <c r="X179" t="s">
        <v>329</v>
      </c>
      <c r="Y179">
        <v>1</v>
      </c>
      <c r="Z179">
        <v>2</v>
      </c>
      <c r="AA179">
        <v>0</v>
      </c>
      <c r="AB179">
        <v>1</v>
      </c>
      <c r="AC179">
        <v>1</v>
      </c>
      <c r="AD179">
        <v>1</v>
      </c>
      <c r="AE179">
        <v>2</v>
      </c>
      <c r="AF179">
        <v>1</v>
      </c>
      <c r="AG179">
        <v>11</v>
      </c>
      <c r="AH179">
        <v>-1</v>
      </c>
      <c r="AI179">
        <v>0</v>
      </c>
      <c r="AJ179">
        <v>0.41640090968661259</v>
      </c>
      <c r="AK179">
        <v>4</v>
      </c>
      <c r="AL179">
        <v>0</v>
      </c>
      <c r="AM179">
        <v>0</v>
      </c>
      <c r="AN179" t="s">
        <v>164</v>
      </c>
      <c r="AO179">
        <v>3</v>
      </c>
      <c r="AP179">
        <v>32</v>
      </c>
      <c r="AQ179">
        <v>2</v>
      </c>
      <c r="AR179">
        <v>-1</v>
      </c>
      <c r="AS179" t="s">
        <v>53</v>
      </c>
      <c r="AT179">
        <v>1</v>
      </c>
      <c r="AU179" t="b">
        <v>1</v>
      </c>
      <c r="AV179">
        <f t="shared" si="6"/>
        <v>3.0000000000000027E-2</v>
      </c>
      <c r="AW179">
        <f t="shared" si="7"/>
        <v>-4.9999999999999933E-2</v>
      </c>
      <c r="AX179">
        <f t="shared" si="8"/>
        <v>0</v>
      </c>
    </row>
    <row r="180" spans="1:50" x14ac:dyDescent="0.25">
      <c r="A180">
        <v>1000</v>
      </c>
      <c r="B180">
        <v>100</v>
      </c>
      <c r="C180" t="s">
        <v>159</v>
      </c>
      <c r="D180">
        <v>0.99</v>
      </c>
      <c r="E180">
        <v>35</v>
      </c>
      <c r="F180">
        <v>0.97</v>
      </c>
      <c r="G180">
        <v>6.1813657407407416E-7</v>
      </c>
      <c r="H180" t="s">
        <v>1060</v>
      </c>
      <c r="I180" t="s">
        <v>1061</v>
      </c>
      <c r="J180">
        <v>28</v>
      </c>
      <c r="K180" t="s">
        <v>1062</v>
      </c>
      <c r="L180">
        <v>3</v>
      </c>
      <c r="M180" t="s">
        <v>670</v>
      </c>
      <c r="N180">
        <v>0</v>
      </c>
      <c r="O180">
        <v>0.97</v>
      </c>
      <c r="P180">
        <v>0.99</v>
      </c>
      <c r="Q180">
        <v>1.0190787037037039E-5</v>
      </c>
      <c r="R180">
        <v>1</v>
      </c>
      <c r="S180">
        <v>7.2208796296296304E-6</v>
      </c>
      <c r="T180">
        <v>0.93</v>
      </c>
      <c r="U180">
        <v>0.99</v>
      </c>
      <c r="V180">
        <v>3</v>
      </c>
      <c r="W180">
        <v>1</v>
      </c>
      <c r="X180" t="s">
        <v>329</v>
      </c>
      <c r="Y180">
        <v>1</v>
      </c>
      <c r="Z180">
        <v>2</v>
      </c>
      <c r="AA180">
        <v>0</v>
      </c>
      <c r="AB180">
        <v>1</v>
      </c>
      <c r="AC180">
        <v>1</v>
      </c>
      <c r="AD180">
        <v>1</v>
      </c>
      <c r="AE180">
        <v>2</v>
      </c>
      <c r="AF180">
        <v>1</v>
      </c>
      <c r="AG180">
        <v>11</v>
      </c>
      <c r="AH180">
        <v>-1</v>
      </c>
      <c r="AI180">
        <v>0</v>
      </c>
      <c r="AJ180">
        <v>0.41640090968661259</v>
      </c>
      <c r="AK180">
        <v>4</v>
      </c>
      <c r="AL180">
        <v>0</v>
      </c>
      <c r="AM180">
        <v>0</v>
      </c>
      <c r="AN180" t="s">
        <v>164</v>
      </c>
      <c r="AO180">
        <v>3</v>
      </c>
      <c r="AP180">
        <v>32</v>
      </c>
      <c r="AQ180">
        <v>3</v>
      </c>
      <c r="AR180">
        <v>2</v>
      </c>
      <c r="AS180" t="s">
        <v>53</v>
      </c>
      <c r="AT180">
        <v>1</v>
      </c>
      <c r="AU180" t="b">
        <v>1</v>
      </c>
      <c r="AV180">
        <f t="shared" si="6"/>
        <v>1.0000000000000009E-2</v>
      </c>
      <c r="AW180">
        <f t="shared" si="7"/>
        <v>-5.9999999999999942E-2</v>
      </c>
      <c r="AX180">
        <f t="shared" si="8"/>
        <v>0</v>
      </c>
    </row>
    <row r="181" spans="1:50" x14ac:dyDescent="0.25">
      <c r="A181">
        <v>1000</v>
      </c>
      <c r="B181">
        <v>100</v>
      </c>
      <c r="C181" t="s">
        <v>159</v>
      </c>
      <c r="D181">
        <v>0.99</v>
      </c>
      <c r="E181">
        <v>35</v>
      </c>
      <c r="F181">
        <v>0.94</v>
      </c>
      <c r="G181">
        <v>5.4276620370370367E-7</v>
      </c>
      <c r="H181" t="s">
        <v>1132</v>
      </c>
      <c r="I181" t="s">
        <v>1133</v>
      </c>
      <c r="J181">
        <v>28</v>
      </c>
      <c r="K181" t="s">
        <v>963</v>
      </c>
      <c r="L181">
        <v>4</v>
      </c>
      <c r="M181" t="s">
        <v>769</v>
      </c>
      <c r="N181">
        <v>0</v>
      </c>
      <c r="O181">
        <v>0.94</v>
      </c>
      <c r="P181">
        <v>0.94</v>
      </c>
      <c r="Q181">
        <v>1.026586805555555E-5</v>
      </c>
      <c r="R181">
        <v>0.99</v>
      </c>
      <c r="S181">
        <v>7.3255671296296304E-6</v>
      </c>
      <c r="T181">
        <v>0.93</v>
      </c>
      <c r="U181">
        <v>0.94</v>
      </c>
      <c r="V181">
        <v>6</v>
      </c>
      <c r="W181">
        <v>1</v>
      </c>
      <c r="X181" t="s">
        <v>329</v>
      </c>
      <c r="Y181">
        <v>1</v>
      </c>
      <c r="Z181">
        <v>2</v>
      </c>
      <c r="AA181">
        <v>0</v>
      </c>
      <c r="AB181">
        <v>1</v>
      </c>
      <c r="AC181">
        <v>1</v>
      </c>
      <c r="AD181">
        <v>1</v>
      </c>
      <c r="AE181">
        <v>3</v>
      </c>
      <c r="AF181">
        <v>1</v>
      </c>
      <c r="AG181">
        <v>12</v>
      </c>
      <c r="AH181">
        <v>-1</v>
      </c>
      <c r="AI181">
        <v>0</v>
      </c>
      <c r="AJ181">
        <v>0.21756472415759559</v>
      </c>
      <c r="AK181">
        <v>1</v>
      </c>
      <c r="AL181">
        <v>0</v>
      </c>
      <c r="AM181">
        <v>0</v>
      </c>
      <c r="AN181" t="s">
        <v>164</v>
      </c>
      <c r="AO181">
        <v>3</v>
      </c>
      <c r="AP181">
        <v>32</v>
      </c>
      <c r="AQ181">
        <v>3</v>
      </c>
      <c r="AR181">
        <v>-2</v>
      </c>
      <c r="AS181" t="s">
        <v>53</v>
      </c>
      <c r="AT181">
        <v>1</v>
      </c>
      <c r="AU181" t="b">
        <v>1</v>
      </c>
      <c r="AV181">
        <f t="shared" si="6"/>
        <v>5.0000000000000044E-2</v>
      </c>
      <c r="AW181">
        <f t="shared" si="7"/>
        <v>-9.9999999999998979E-3</v>
      </c>
      <c r="AX181">
        <f t="shared" si="8"/>
        <v>0</v>
      </c>
    </row>
    <row r="182" spans="1:50" x14ac:dyDescent="0.25">
      <c r="A182">
        <v>1000</v>
      </c>
      <c r="B182">
        <v>100</v>
      </c>
      <c r="C182" t="s">
        <v>159</v>
      </c>
      <c r="D182">
        <v>0.99</v>
      </c>
      <c r="E182">
        <v>35</v>
      </c>
      <c r="F182">
        <v>0.97</v>
      </c>
      <c r="G182">
        <v>3.6208333333333329E-7</v>
      </c>
      <c r="H182" t="s">
        <v>1060</v>
      </c>
      <c r="I182" t="s">
        <v>1061</v>
      </c>
      <c r="J182">
        <v>28</v>
      </c>
      <c r="K182" t="s">
        <v>1062</v>
      </c>
      <c r="L182">
        <v>3</v>
      </c>
      <c r="M182" t="s">
        <v>670</v>
      </c>
      <c r="N182">
        <v>0</v>
      </c>
      <c r="O182">
        <v>0.97</v>
      </c>
      <c r="P182">
        <v>0.99</v>
      </c>
      <c r="Q182">
        <v>1.008373842592593E-5</v>
      </c>
      <c r="R182">
        <v>1</v>
      </c>
      <c r="S182">
        <v>7.1432523148148147E-6</v>
      </c>
      <c r="T182">
        <v>0.91</v>
      </c>
      <c r="U182">
        <v>0.99</v>
      </c>
      <c r="V182">
        <v>3</v>
      </c>
      <c r="W182">
        <v>1</v>
      </c>
      <c r="X182" t="s">
        <v>334</v>
      </c>
      <c r="Y182">
        <v>1</v>
      </c>
      <c r="Z182">
        <v>2</v>
      </c>
      <c r="AA182">
        <v>0</v>
      </c>
      <c r="AB182">
        <v>1</v>
      </c>
      <c r="AC182">
        <v>1</v>
      </c>
      <c r="AD182">
        <v>1</v>
      </c>
      <c r="AE182">
        <v>1</v>
      </c>
      <c r="AF182">
        <v>2</v>
      </c>
      <c r="AG182">
        <v>11</v>
      </c>
      <c r="AH182">
        <v>-1</v>
      </c>
      <c r="AI182">
        <v>0</v>
      </c>
      <c r="AJ182">
        <v>0.41640090968661259</v>
      </c>
      <c r="AK182">
        <v>0</v>
      </c>
      <c r="AL182">
        <v>0</v>
      </c>
      <c r="AM182">
        <v>-1</v>
      </c>
      <c r="AN182" t="s">
        <v>164</v>
      </c>
      <c r="AO182">
        <v>4</v>
      </c>
      <c r="AP182">
        <v>3</v>
      </c>
      <c r="AQ182">
        <v>1</v>
      </c>
      <c r="AR182">
        <v>0.5</v>
      </c>
      <c r="AS182" t="s">
        <v>53</v>
      </c>
      <c r="AT182">
        <v>1</v>
      </c>
      <c r="AU182" t="b">
        <v>0</v>
      </c>
      <c r="AV182">
        <f t="shared" si="6"/>
        <v>1.0000000000000009E-2</v>
      </c>
      <c r="AW182">
        <f t="shared" si="7"/>
        <v>-7.999999999999996E-2</v>
      </c>
      <c r="AX182">
        <f t="shared" si="8"/>
        <v>0</v>
      </c>
    </row>
    <row r="183" spans="1:50" x14ac:dyDescent="0.25">
      <c r="A183">
        <v>1000</v>
      </c>
      <c r="B183">
        <v>100</v>
      </c>
      <c r="C183" t="s">
        <v>159</v>
      </c>
      <c r="D183">
        <v>0.99</v>
      </c>
      <c r="E183">
        <v>35</v>
      </c>
      <c r="F183">
        <v>0.97</v>
      </c>
      <c r="G183">
        <v>3.6159722222222221E-7</v>
      </c>
      <c r="H183" t="s">
        <v>1060</v>
      </c>
      <c r="I183" t="s">
        <v>1061</v>
      </c>
      <c r="J183">
        <v>28</v>
      </c>
      <c r="K183" t="s">
        <v>1062</v>
      </c>
      <c r="L183">
        <v>3</v>
      </c>
      <c r="M183" t="s">
        <v>670</v>
      </c>
      <c r="N183">
        <v>0</v>
      </c>
      <c r="O183">
        <v>0.97</v>
      </c>
      <c r="P183">
        <v>0.99</v>
      </c>
      <c r="Q183">
        <v>1.008604166666667E-5</v>
      </c>
      <c r="R183">
        <v>1</v>
      </c>
      <c r="S183">
        <v>7.1436226851851857E-6</v>
      </c>
      <c r="T183">
        <v>0.93</v>
      </c>
      <c r="U183">
        <v>0.99</v>
      </c>
      <c r="V183">
        <v>3</v>
      </c>
      <c r="W183">
        <v>1</v>
      </c>
      <c r="X183" t="s">
        <v>334</v>
      </c>
      <c r="Y183">
        <v>1</v>
      </c>
      <c r="Z183">
        <v>2</v>
      </c>
      <c r="AA183">
        <v>0</v>
      </c>
      <c r="AB183">
        <v>1</v>
      </c>
      <c r="AC183">
        <v>1</v>
      </c>
      <c r="AD183">
        <v>1</v>
      </c>
      <c r="AE183">
        <v>1</v>
      </c>
      <c r="AF183">
        <v>2</v>
      </c>
      <c r="AG183">
        <v>11</v>
      </c>
      <c r="AH183">
        <v>-1</v>
      </c>
      <c r="AI183">
        <v>0</v>
      </c>
      <c r="AJ183">
        <v>0.41640090968661259</v>
      </c>
      <c r="AK183">
        <v>0</v>
      </c>
      <c r="AL183">
        <v>0</v>
      </c>
      <c r="AM183">
        <v>-1</v>
      </c>
      <c r="AN183" t="s">
        <v>164</v>
      </c>
      <c r="AO183">
        <v>4</v>
      </c>
      <c r="AP183">
        <v>3</v>
      </c>
      <c r="AQ183">
        <v>1</v>
      </c>
      <c r="AR183">
        <v>-0.5</v>
      </c>
      <c r="AS183" t="s">
        <v>53</v>
      </c>
      <c r="AT183">
        <v>1</v>
      </c>
      <c r="AU183" t="b">
        <v>0</v>
      </c>
      <c r="AV183">
        <f t="shared" si="6"/>
        <v>1.0000000000000009E-2</v>
      </c>
      <c r="AW183">
        <f t="shared" si="7"/>
        <v>-5.9999999999999942E-2</v>
      </c>
      <c r="AX183">
        <f t="shared" si="8"/>
        <v>0</v>
      </c>
    </row>
    <row r="184" spans="1:50" x14ac:dyDescent="0.25">
      <c r="A184">
        <v>1000</v>
      </c>
      <c r="B184">
        <v>100</v>
      </c>
      <c r="C184" t="s">
        <v>159</v>
      </c>
      <c r="D184">
        <v>0.99</v>
      </c>
      <c r="E184">
        <v>35</v>
      </c>
      <c r="F184">
        <v>0.97</v>
      </c>
      <c r="G184">
        <v>4.3776620370370372E-7</v>
      </c>
      <c r="H184" t="s">
        <v>1060</v>
      </c>
      <c r="I184" t="s">
        <v>1061</v>
      </c>
      <c r="J184">
        <v>28</v>
      </c>
      <c r="K184" t="s">
        <v>1062</v>
      </c>
      <c r="L184">
        <v>3</v>
      </c>
      <c r="M184" t="s">
        <v>670</v>
      </c>
      <c r="N184">
        <v>0</v>
      </c>
      <c r="O184">
        <v>0.97</v>
      </c>
      <c r="P184">
        <v>0.99</v>
      </c>
      <c r="Q184">
        <v>1.044731481481481E-5</v>
      </c>
      <c r="R184">
        <v>1</v>
      </c>
      <c r="S184">
        <v>7.1461805555555564E-6</v>
      </c>
      <c r="T184">
        <v>0.93</v>
      </c>
      <c r="U184">
        <v>0.99</v>
      </c>
      <c r="V184">
        <v>3</v>
      </c>
      <c r="W184">
        <v>1</v>
      </c>
      <c r="X184" t="s">
        <v>334</v>
      </c>
      <c r="Y184">
        <v>1</v>
      </c>
      <c r="Z184">
        <v>2</v>
      </c>
      <c r="AA184">
        <v>0</v>
      </c>
      <c r="AB184">
        <v>1</v>
      </c>
      <c r="AC184">
        <v>1</v>
      </c>
      <c r="AD184">
        <v>1</v>
      </c>
      <c r="AE184">
        <v>1</v>
      </c>
      <c r="AF184">
        <v>2</v>
      </c>
      <c r="AG184">
        <v>11</v>
      </c>
      <c r="AH184">
        <v>-1</v>
      </c>
      <c r="AI184">
        <v>0</v>
      </c>
      <c r="AJ184">
        <v>0.41640090968661259</v>
      </c>
      <c r="AK184">
        <v>0</v>
      </c>
      <c r="AL184">
        <v>0</v>
      </c>
      <c r="AM184">
        <v>-1</v>
      </c>
      <c r="AN184" t="s">
        <v>164</v>
      </c>
      <c r="AO184">
        <v>4</v>
      </c>
      <c r="AP184">
        <v>3</v>
      </c>
      <c r="AQ184">
        <v>2</v>
      </c>
      <c r="AR184">
        <v>1</v>
      </c>
      <c r="AS184" t="s">
        <v>53</v>
      </c>
      <c r="AT184">
        <v>1</v>
      </c>
      <c r="AU184" t="b">
        <v>0</v>
      </c>
      <c r="AV184">
        <f t="shared" si="6"/>
        <v>1.0000000000000009E-2</v>
      </c>
      <c r="AW184">
        <f t="shared" si="7"/>
        <v>-5.9999999999999942E-2</v>
      </c>
      <c r="AX184">
        <f t="shared" si="8"/>
        <v>0</v>
      </c>
    </row>
    <row r="185" spans="1:50" x14ac:dyDescent="0.25">
      <c r="A185">
        <v>1000</v>
      </c>
      <c r="B185">
        <v>100</v>
      </c>
      <c r="C185" t="s">
        <v>159</v>
      </c>
      <c r="D185">
        <v>0.99</v>
      </c>
      <c r="E185">
        <v>35</v>
      </c>
      <c r="F185">
        <v>0.97</v>
      </c>
      <c r="G185">
        <v>5.4273148148148155E-7</v>
      </c>
      <c r="H185" t="s">
        <v>1060</v>
      </c>
      <c r="I185" t="s">
        <v>1061</v>
      </c>
      <c r="J185">
        <v>28</v>
      </c>
      <c r="K185" t="s">
        <v>1062</v>
      </c>
      <c r="L185">
        <v>3</v>
      </c>
      <c r="M185" t="s">
        <v>670</v>
      </c>
      <c r="N185">
        <v>0</v>
      </c>
      <c r="O185">
        <v>0.97</v>
      </c>
      <c r="P185">
        <v>0.99</v>
      </c>
      <c r="Q185">
        <v>1.018751157407407E-5</v>
      </c>
      <c r="R185">
        <v>1</v>
      </c>
      <c r="S185">
        <v>7.0315393518518514E-6</v>
      </c>
      <c r="T185">
        <v>0.93</v>
      </c>
      <c r="U185">
        <v>0.99</v>
      </c>
      <c r="V185">
        <v>3</v>
      </c>
      <c r="W185">
        <v>1</v>
      </c>
      <c r="X185" t="s">
        <v>334</v>
      </c>
      <c r="Y185">
        <v>1</v>
      </c>
      <c r="Z185">
        <v>2</v>
      </c>
      <c r="AA185">
        <v>0</v>
      </c>
      <c r="AB185">
        <v>1</v>
      </c>
      <c r="AC185">
        <v>1</v>
      </c>
      <c r="AD185">
        <v>1</v>
      </c>
      <c r="AE185">
        <v>1</v>
      </c>
      <c r="AF185">
        <v>2</v>
      </c>
      <c r="AG185">
        <v>11</v>
      </c>
      <c r="AH185">
        <v>-1</v>
      </c>
      <c r="AI185">
        <v>0</v>
      </c>
      <c r="AJ185">
        <v>0.41640090968661259</v>
      </c>
      <c r="AK185">
        <v>0</v>
      </c>
      <c r="AL185">
        <v>0</v>
      </c>
      <c r="AM185">
        <v>-1</v>
      </c>
      <c r="AN185" t="s">
        <v>164</v>
      </c>
      <c r="AO185">
        <v>4</v>
      </c>
      <c r="AP185">
        <v>3</v>
      </c>
      <c r="AQ185">
        <v>2</v>
      </c>
      <c r="AR185">
        <v>-1</v>
      </c>
      <c r="AS185" t="s">
        <v>53</v>
      </c>
      <c r="AT185">
        <v>1</v>
      </c>
      <c r="AU185" t="b">
        <v>0</v>
      </c>
      <c r="AV185">
        <f t="shared" si="6"/>
        <v>1.0000000000000009E-2</v>
      </c>
      <c r="AW185">
        <f t="shared" si="7"/>
        <v>-5.9999999999999942E-2</v>
      </c>
      <c r="AX185">
        <f t="shared" si="8"/>
        <v>0</v>
      </c>
    </row>
    <row r="186" spans="1:50" x14ac:dyDescent="0.25">
      <c r="A186">
        <v>1000</v>
      </c>
      <c r="B186">
        <v>100</v>
      </c>
      <c r="C186" t="s">
        <v>159</v>
      </c>
      <c r="D186">
        <v>0.99</v>
      </c>
      <c r="E186">
        <v>35</v>
      </c>
      <c r="F186">
        <v>0.97</v>
      </c>
      <c r="G186">
        <v>5.4238425925925927E-7</v>
      </c>
      <c r="H186" t="s">
        <v>1060</v>
      </c>
      <c r="I186" t="s">
        <v>1061</v>
      </c>
      <c r="J186">
        <v>28</v>
      </c>
      <c r="K186" t="s">
        <v>1062</v>
      </c>
      <c r="L186">
        <v>3</v>
      </c>
      <c r="M186" t="s">
        <v>670</v>
      </c>
      <c r="N186">
        <v>0</v>
      </c>
      <c r="O186">
        <v>0.97</v>
      </c>
      <c r="P186">
        <v>0.99</v>
      </c>
      <c r="Q186">
        <v>1.01062962962963E-5</v>
      </c>
      <c r="R186">
        <v>1</v>
      </c>
      <c r="S186">
        <v>7.121342592592593E-6</v>
      </c>
      <c r="T186">
        <v>0.91</v>
      </c>
      <c r="U186">
        <v>0.99</v>
      </c>
      <c r="V186">
        <v>3</v>
      </c>
      <c r="W186">
        <v>1</v>
      </c>
      <c r="X186" t="s">
        <v>334</v>
      </c>
      <c r="Y186">
        <v>1</v>
      </c>
      <c r="Z186">
        <v>2</v>
      </c>
      <c r="AA186">
        <v>0</v>
      </c>
      <c r="AB186">
        <v>1</v>
      </c>
      <c r="AC186">
        <v>1</v>
      </c>
      <c r="AD186">
        <v>1</v>
      </c>
      <c r="AE186">
        <v>1</v>
      </c>
      <c r="AF186">
        <v>2</v>
      </c>
      <c r="AG186">
        <v>11</v>
      </c>
      <c r="AH186">
        <v>-1</v>
      </c>
      <c r="AI186">
        <v>0</v>
      </c>
      <c r="AJ186">
        <v>0.41640090968661259</v>
      </c>
      <c r="AK186">
        <v>0</v>
      </c>
      <c r="AL186">
        <v>0</v>
      </c>
      <c r="AM186">
        <v>-1</v>
      </c>
      <c r="AN186" t="s">
        <v>164</v>
      </c>
      <c r="AO186">
        <v>4</v>
      </c>
      <c r="AP186">
        <v>3</v>
      </c>
      <c r="AQ186">
        <v>3</v>
      </c>
      <c r="AR186">
        <v>2</v>
      </c>
      <c r="AS186" t="s">
        <v>53</v>
      </c>
      <c r="AT186">
        <v>1</v>
      </c>
      <c r="AU186" t="b">
        <v>0</v>
      </c>
      <c r="AV186">
        <f t="shared" si="6"/>
        <v>1.0000000000000009E-2</v>
      </c>
      <c r="AW186">
        <f t="shared" si="7"/>
        <v>-7.999999999999996E-2</v>
      </c>
      <c r="AX186">
        <f t="shared" si="8"/>
        <v>0</v>
      </c>
    </row>
    <row r="187" spans="1:50" x14ac:dyDescent="0.25">
      <c r="A187">
        <v>1000</v>
      </c>
      <c r="B187">
        <v>100</v>
      </c>
      <c r="C187" t="s">
        <v>159</v>
      </c>
      <c r="D187">
        <v>0.99</v>
      </c>
      <c r="E187">
        <v>35</v>
      </c>
      <c r="F187">
        <v>0.97</v>
      </c>
      <c r="G187">
        <v>4.6827546296296302E-7</v>
      </c>
      <c r="H187" t="s">
        <v>1060</v>
      </c>
      <c r="I187" t="s">
        <v>1061</v>
      </c>
      <c r="J187">
        <v>28</v>
      </c>
      <c r="K187" t="s">
        <v>1062</v>
      </c>
      <c r="L187">
        <v>3</v>
      </c>
      <c r="M187" t="s">
        <v>670</v>
      </c>
      <c r="N187">
        <v>0</v>
      </c>
      <c r="O187">
        <v>0.97</v>
      </c>
      <c r="P187">
        <v>0.99</v>
      </c>
      <c r="Q187">
        <v>1.0139618055555561E-5</v>
      </c>
      <c r="R187">
        <v>1</v>
      </c>
      <c r="S187">
        <v>6.9612268518518522E-6</v>
      </c>
      <c r="T187">
        <v>0.91</v>
      </c>
      <c r="U187">
        <v>0.99</v>
      </c>
      <c r="V187">
        <v>3</v>
      </c>
      <c r="W187">
        <v>1</v>
      </c>
      <c r="X187" t="s">
        <v>334</v>
      </c>
      <c r="Y187">
        <v>1</v>
      </c>
      <c r="Z187">
        <v>2</v>
      </c>
      <c r="AA187">
        <v>0</v>
      </c>
      <c r="AB187">
        <v>1</v>
      </c>
      <c r="AC187">
        <v>1</v>
      </c>
      <c r="AD187">
        <v>1</v>
      </c>
      <c r="AE187">
        <v>1</v>
      </c>
      <c r="AF187">
        <v>2</v>
      </c>
      <c r="AG187">
        <v>11</v>
      </c>
      <c r="AH187">
        <v>-1</v>
      </c>
      <c r="AI187">
        <v>0</v>
      </c>
      <c r="AJ187">
        <v>0.41640090968661259</v>
      </c>
      <c r="AK187">
        <v>0</v>
      </c>
      <c r="AL187">
        <v>0</v>
      </c>
      <c r="AM187">
        <v>-1</v>
      </c>
      <c r="AN187" t="s">
        <v>164</v>
      </c>
      <c r="AO187">
        <v>4</v>
      </c>
      <c r="AP187">
        <v>3</v>
      </c>
      <c r="AQ187">
        <v>3</v>
      </c>
      <c r="AR187">
        <v>-2</v>
      </c>
      <c r="AS187" t="s">
        <v>53</v>
      </c>
      <c r="AT187">
        <v>1</v>
      </c>
      <c r="AU187" t="b">
        <v>0</v>
      </c>
      <c r="AV187">
        <f t="shared" si="6"/>
        <v>1.0000000000000009E-2</v>
      </c>
      <c r="AW187">
        <f t="shared" si="7"/>
        <v>-7.999999999999996E-2</v>
      </c>
      <c r="AX187">
        <f t="shared" si="8"/>
        <v>0</v>
      </c>
    </row>
    <row r="188" spans="1:50" x14ac:dyDescent="0.25">
      <c r="A188">
        <v>1000</v>
      </c>
      <c r="B188">
        <v>100</v>
      </c>
      <c r="C188" t="s">
        <v>159</v>
      </c>
      <c r="D188">
        <v>0.99</v>
      </c>
      <c r="E188">
        <v>35</v>
      </c>
      <c r="F188">
        <v>0.97</v>
      </c>
      <c r="G188">
        <v>5.4281250000000004E-7</v>
      </c>
      <c r="H188" t="s">
        <v>1060</v>
      </c>
      <c r="I188" t="s">
        <v>1061</v>
      </c>
      <c r="J188">
        <v>28</v>
      </c>
      <c r="K188" t="s">
        <v>1062</v>
      </c>
      <c r="L188">
        <v>3</v>
      </c>
      <c r="M188" t="s">
        <v>670</v>
      </c>
      <c r="N188">
        <v>0</v>
      </c>
      <c r="O188">
        <v>0.97</v>
      </c>
      <c r="P188">
        <v>0.99</v>
      </c>
      <c r="Q188">
        <v>1.062515046296296E-5</v>
      </c>
      <c r="R188">
        <v>1</v>
      </c>
      <c r="S188">
        <v>7.1446180555555563E-6</v>
      </c>
      <c r="T188">
        <v>0.93</v>
      </c>
      <c r="U188">
        <v>0.99</v>
      </c>
      <c r="V188">
        <v>3</v>
      </c>
      <c r="W188">
        <v>1</v>
      </c>
      <c r="X188" t="s">
        <v>770</v>
      </c>
      <c r="Y188">
        <v>1</v>
      </c>
      <c r="Z188">
        <v>2</v>
      </c>
      <c r="AA188">
        <v>0</v>
      </c>
      <c r="AB188">
        <v>1</v>
      </c>
      <c r="AC188">
        <v>0</v>
      </c>
      <c r="AD188">
        <v>2</v>
      </c>
      <c r="AE188">
        <v>0</v>
      </c>
      <c r="AF188">
        <v>3</v>
      </c>
      <c r="AG188">
        <v>11</v>
      </c>
      <c r="AH188">
        <v>-1</v>
      </c>
      <c r="AI188">
        <v>0</v>
      </c>
      <c r="AJ188">
        <v>0.41640090968661259</v>
      </c>
      <c r="AK188">
        <v>0</v>
      </c>
      <c r="AL188">
        <v>0</v>
      </c>
      <c r="AM188">
        <v>-1</v>
      </c>
      <c r="AN188" t="s">
        <v>164</v>
      </c>
      <c r="AO188">
        <v>5</v>
      </c>
      <c r="AP188">
        <v>9</v>
      </c>
      <c r="AQ188">
        <v>1</v>
      </c>
      <c r="AR188">
        <v>0.5</v>
      </c>
      <c r="AS188" t="s">
        <v>53</v>
      </c>
      <c r="AT188">
        <v>1</v>
      </c>
      <c r="AU188" t="b">
        <v>0</v>
      </c>
      <c r="AV188">
        <f t="shared" si="6"/>
        <v>1.0000000000000009E-2</v>
      </c>
      <c r="AW188">
        <f t="shared" si="7"/>
        <v>-5.9999999999999942E-2</v>
      </c>
      <c r="AX188">
        <f t="shared" si="8"/>
        <v>0</v>
      </c>
    </row>
    <row r="189" spans="1:50" x14ac:dyDescent="0.25">
      <c r="A189">
        <v>1000</v>
      </c>
      <c r="B189">
        <v>100</v>
      </c>
      <c r="C189" t="s">
        <v>159</v>
      </c>
      <c r="D189">
        <v>0.99</v>
      </c>
      <c r="E189">
        <v>35</v>
      </c>
      <c r="F189">
        <v>0.97</v>
      </c>
      <c r="G189">
        <v>5.4244212962962958E-7</v>
      </c>
      <c r="H189" t="s">
        <v>1060</v>
      </c>
      <c r="I189" t="s">
        <v>1061</v>
      </c>
      <c r="J189">
        <v>28</v>
      </c>
      <c r="K189" t="s">
        <v>1062</v>
      </c>
      <c r="L189">
        <v>3</v>
      </c>
      <c r="M189" t="s">
        <v>670</v>
      </c>
      <c r="N189">
        <v>0</v>
      </c>
      <c r="O189">
        <v>0.97</v>
      </c>
      <c r="P189">
        <v>0.99</v>
      </c>
      <c r="Q189">
        <v>1.017055555555555E-5</v>
      </c>
      <c r="R189">
        <v>1</v>
      </c>
      <c r="S189">
        <v>7.1524305555555557E-6</v>
      </c>
      <c r="T189">
        <v>0.91</v>
      </c>
      <c r="U189">
        <v>0.99</v>
      </c>
      <c r="V189">
        <v>3</v>
      </c>
      <c r="W189">
        <v>1</v>
      </c>
      <c r="X189" t="s">
        <v>770</v>
      </c>
      <c r="Y189">
        <v>1</v>
      </c>
      <c r="Z189">
        <v>2</v>
      </c>
      <c r="AA189">
        <v>0</v>
      </c>
      <c r="AB189">
        <v>1</v>
      </c>
      <c r="AC189">
        <v>0</v>
      </c>
      <c r="AD189">
        <v>2</v>
      </c>
      <c r="AE189">
        <v>0</v>
      </c>
      <c r="AF189">
        <v>3</v>
      </c>
      <c r="AG189">
        <v>11</v>
      </c>
      <c r="AH189">
        <v>-1</v>
      </c>
      <c r="AI189">
        <v>0</v>
      </c>
      <c r="AJ189">
        <v>0.41640090968661259</v>
      </c>
      <c r="AK189">
        <v>0</v>
      </c>
      <c r="AL189">
        <v>0</v>
      </c>
      <c r="AM189">
        <v>-1</v>
      </c>
      <c r="AN189" t="s">
        <v>164</v>
      </c>
      <c r="AO189">
        <v>5</v>
      </c>
      <c r="AP189">
        <v>9</v>
      </c>
      <c r="AQ189">
        <v>1</v>
      </c>
      <c r="AR189">
        <v>-0.5</v>
      </c>
      <c r="AS189" t="s">
        <v>53</v>
      </c>
      <c r="AT189">
        <v>1</v>
      </c>
      <c r="AU189" t="b">
        <v>0</v>
      </c>
      <c r="AV189">
        <f t="shared" si="6"/>
        <v>1.0000000000000009E-2</v>
      </c>
      <c r="AW189">
        <f t="shared" si="7"/>
        <v>-7.999999999999996E-2</v>
      </c>
      <c r="AX189">
        <f t="shared" si="8"/>
        <v>0</v>
      </c>
    </row>
    <row r="190" spans="1:50" x14ac:dyDescent="0.25">
      <c r="A190">
        <v>1000</v>
      </c>
      <c r="B190">
        <v>100</v>
      </c>
      <c r="C190" t="s">
        <v>159</v>
      </c>
      <c r="D190">
        <v>0.99</v>
      </c>
      <c r="E190">
        <v>35</v>
      </c>
      <c r="F190">
        <v>0.97</v>
      </c>
      <c r="G190">
        <v>5.8539351851851845E-7</v>
      </c>
      <c r="H190" t="s">
        <v>1060</v>
      </c>
      <c r="I190" t="s">
        <v>1061</v>
      </c>
      <c r="J190">
        <v>28</v>
      </c>
      <c r="K190" t="s">
        <v>1062</v>
      </c>
      <c r="L190">
        <v>3</v>
      </c>
      <c r="M190" t="s">
        <v>670</v>
      </c>
      <c r="N190">
        <v>0</v>
      </c>
      <c r="O190">
        <v>0.97</v>
      </c>
      <c r="P190">
        <v>0.99</v>
      </c>
      <c r="Q190">
        <v>9.9792013888888896E-6</v>
      </c>
      <c r="R190">
        <v>1</v>
      </c>
      <c r="S190">
        <v>7.2381481481481494E-6</v>
      </c>
      <c r="T190">
        <v>0.91</v>
      </c>
      <c r="U190">
        <v>0.99</v>
      </c>
      <c r="V190">
        <v>3</v>
      </c>
      <c r="W190">
        <v>1</v>
      </c>
      <c r="X190" t="s">
        <v>770</v>
      </c>
      <c r="Y190">
        <v>1</v>
      </c>
      <c r="Z190">
        <v>2</v>
      </c>
      <c r="AA190">
        <v>0</v>
      </c>
      <c r="AB190">
        <v>1</v>
      </c>
      <c r="AC190">
        <v>0</v>
      </c>
      <c r="AD190">
        <v>2</v>
      </c>
      <c r="AE190">
        <v>0</v>
      </c>
      <c r="AF190">
        <v>3</v>
      </c>
      <c r="AG190">
        <v>11</v>
      </c>
      <c r="AH190">
        <v>-1</v>
      </c>
      <c r="AI190">
        <v>0</v>
      </c>
      <c r="AJ190">
        <v>0.41640090968661259</v>
      </c>
      <c r="AK190">
        <v>0</v>
      </c>
      <c r="AL190">
        <v>0</v>
      </c>
      <c r="AM190">
        <v>-1</v>
      </c>
      <c r="AN190" t="s">
        <v>164</v>
      </c>
      <c r="AO190">
        <v>5</v>
      </c>
      <c r="AP190">
        <v>9</v>
      </c>
      <c r="AQ190">
        <v>2</v>
      </c>
      <c r="AR190">
        <v>1</v>
      </c>
      <c r="AS190" t="s">
        <v>53</v>
      </c>
      <c r="AT190">
        <v>1</v>
      </c>
      <c r="AU190" t="b">
        <v>0</v>
      </c>
      <c r="AV190">
        <f t="shared" si="6"/>
        <v>1.0000000000000009E-2</v>
      </c>
      <c r="AW190">
        <f t="shared" si="7"/>
        <v>-7.999999999999996E-2</v>
      </c>
      <c r="AX190">
        <f t="shared" si="8"/>
        <v>0</v>
      </c>
    </row>
    <row r="191" spans="1:50" x14ac:dyDescent="0.25">
      <c r="A191">
        <v>1000</v>
      </c>
      <c r="B191">
        <v>100</v>
      </c>
      <c r="C191" t="s">
        <v>159</v>
      </c>
      <c r="D191">
        <v>0.99</v>
      </c>
      <c r="E191">
        <v>35</v>
      </c>
      <c r="F191">
        <v>0.97</v>
      </c>
      <c r="G191">
        <v>4.6824074074074069E-7</v>
      </c>
      <c r="H191" t="s">
        <v>1060</v>
      </c>
      <c r="I191" t="s">
        <v>1061</v>
      </c>
      <c r="J191">
        <v>28</v>
      </c>
      <c r="K191" t="s">
        <v>1062</v>
      </c>
      <c r="L191">
        <v>3</v>
      </c>
      <c r="M191" t="s">
        <v>670</v>
      </c>
      <c r="N191">
        <v>0</v>
      </c>
      <c r="O191">
        <v>0.97</v>
      </c>
      <c r="P191">
        <v>0.99</v>
      </c>
      <c r="Q191">
        <v>1.0145023148148149E-5</v>
      </c>
      <c r="R191">
        <v>1</v>
      </c>
      <c r="S191">
        <v>7.2197569444444454E-6</v>
      </c>
      <c r="T191">
        <v>0.93</v>
      </c>
      <c r="U191">
        <v>0.99</v>
      </c>
      <c r="V191">
        <v>3</v>
      </c>
      <c r="W191">
        <v>1</v>
      </c>
      <c r="X191" t="s">
        <v>770</v>
      </c>
      <c r="Y191">
        <v>1</v>
      </c>
      <c r="Z191">
        <v>2</v>
      </c>
      <c r="AA191">
        <v>0</v>
      </c>
      <c r="AB191">
        <v>1</v>
      </c>
      <c r="AC191">
        <v>0</v>
      </c>
      <c r="AD191">
        <v>2</v>
      </c>
      <c r="AE191">
        <v>0</v>
      </c>
      <c r="AF191">
        <v>3</v>
      </c>
      <c r="AG191">
        <v>11</v>
      </c>
      <c r="AH191">
        <v>-1</v>
      </c>
      <c r="AI191">
        <v>0</v>
      </c>
      <c r="AJ191">
        <v>0.41640090968661259</v>
      </c>
      <c r="AK191">
        <v>0</v>
      </c>
      <c r="AL191">
        <v>0</v>
      </c>
      <c r="AM191">
        <v>-1</v>
      </c>
      <c r="AN191" t="s">
        <v>164</v>
      </c>
      <c r="AO191">
        <v>5</v>
      </c>
      <c r="AP191">
        <v>9</v>
      </c>
      <c r="AQ191">
        <v>2</v>
      </c>
      <c r="AR191">
        <v>-1</v>
      </c>
      <c r="AS191" t="s">
        <v>53</v>
      </c>
      <c r="AT191">
        <v>1</v>
      </c>
      <c r="AU191" t="b">
        <v>0</v>
      </c>
      <c r="AV191">
        <f t="shared" si="6"/>
        <v>1.0000000000000009E-2</v>
      </c>
      <c r="AW191">
        <f t="shared" si="7"/>
        <v>-5.9999999999999942E-2</v>
      </c>
      <c r="AX191">
        <f t="shared" si="8"/>
        <v>0</v>
      </c>
    </row>
    <row r="192" spans="1:50" x14ac:dyDescent="0.25">
      <c r="A192">
        <v>1000</v>
      </c>
      <c r="B192">
        <v>100</v>
      </c>
      <c r="C192" t="s">
        <v>159</v>
      </c>
      <c r="D192">
        <v>0.99</v>
      </c>
      <c r="E192">
        <v>35</v>
      </c>
      <c r="F192">
        <v>0.97</v>
      </c>
      <c r="G192">
        <v>5.4244212962962958E-7</v>
      </c>
      <c r="H192" t="s">
        <v>1060</v>
      </c>
      <c r="I192" t="s">
        <v>1061</v>
      </c>
      <c r="J192">
        <v>28</v>
      </c>
      <c r="K192" t="s">
        <v>1062</v>
      </c>
      <c r="L192">
        <v>3</v>
      </c>
      <c r="M192" t="s">
        <v>670</v>
      </c>
      <c r="N192">
        <v>0</v>
      </c>
      <c r="O192">
        <v>0.97</v>
      </c>
      <c r="P192">
        <v>0.98</v>
      </c>
      <c r="Q192">
        <v>1.008357638888889E-5</v>
      </c>
      <c r="R192">
        <v>1</v>
      </c>
      <c r="S192">
        <v>7.1424999999999998E-6</v>
      </c>
      <c r="T192">
        <v>0.93</v>
      </c>
      <c r="U192">
        <v>0.99</v>
      </c>
      <c r="V192">
        <v>3</v>
      </c>
      <c r="W192">
        <v>1</v>
      </c>
      <c r="X192" t="s">
        <v>770</v>
      </c>
      <c r="Y192">
        <v>1</v>
      </c>
      <c r="Z192">
        <v>2</v>
      </c>
      <c r="AA192">
        <v>0</v>
      </c>
      <c r="AB192">
        <v>1</v>
      </c>
      <c r="AC192">
        <v>0</v>
      </c>
      <c r="AD192">
        <v>2</v>
      </c>
      <c r="AE192">
        <v>0</v>
      </c>
      <c r="AF192">
        <v>3</v>
      </c>
      <c r="AG192">
        <v>11</v>
      </c>
      <c r="AH192">
        <v>-1</v>
      </c>
      <c r="AI192">
        <v>0</v>
      </c>
      <c r="AJ192">
        <v>0.41640090968661259</v>
      </c>
      <c r="AK192">
        <v>0</v>
      </c>
      <c r="AL192">
        <v>0</v>
      </c>
      <c r="AM192">
        <v>-1</v>
      </c>
      <c r="AN192" t="s">
        <v>164</v>
      </c>
      <c r="AO192">
        <v>5</v>
      </c>
      <c r="AP192">
        <v>9</v>
      </c>
      <c r="AQ192">
        <v>3</v>
      </c>
      <c r="AR192">
        <v>2</v>
      </c>
      <c r="AS192" t="s">
        <v>53</v>
      </c>
      <c r="AT192">
        <v>1</v>
      </c>
      <c r="AU192" t="b">
        <v>0</v>
      </c>
      <c r="AV192">
        <f t="shared" si="6"/>
        <v>2.0000000000000018E-2</v>
      </c>
      <c r="AW192">
        <f t="shared" si="7"/>
        <v>-4.9999999999999933E-2</v>
      </c>
      <c r="AX192">
        <f t="shared" si="8"/>
        <v>1.0000000000000009E-2</v>
      </c>
    </row>
    <row r="193" spans="1:50" x14ac:dyDescent="0.25">
      <c r="A193">
        <v>1000</v>
      </c>
      <c r="B193">
        <v>100</v>
      </c>
      <c r="C193" t="s">
        <v>159</v>
      </c>
      <c r="D193">
        <v>0.99</v>
      </c>
      <c r="E193">
        <v>35</v>
      </c>
      <c r="F193">
        <v>0.97</v>
      </c>
      <c r="G193">
        <v>6.1787037037037038E-7</v>
      </c>
      <c r="H193" t="s">
        <v>1060</v>
      </c>
      <c r="I193" t="s">
        <v>1061</v>
      </c>
      <c r="J193">
        <v>28</v>
      </c>
      <c r="K193" t="s">
        <v>1062</v>
      </c>
      <c r="L193">
        <v>3</v>
      </c>
      <c r="M193" t="s">
        <v>670</v>
      </c>
      <c r="N193">
        <v>0</v>
      </c>
      <c r="O193">
        <v>0.97</v>
      </c>
      <c r="P193">
        <v>0.99</v>
      </c>
      <c r="Q193">
        <v>1.000697916666667E-5</v>
      </c>
      <c r="R193">
        <v>1</v>
      </c>
      <c r="S193">
        <v>7.0382986111111114E-6</v>
      </c>
      <c r="T193">
        <v>0.93</v>
      </c>
      <c r="U193">
        <v>0.99</v>
      </c>
      <c r="V193">
        <v>3</v>
      </c>
      <c r="W193">
        <v>1</v>
      </c>
      <c r="X193" t="s">
        <v>770</v>
      </c>
      <c r="Y193">
        <v>1</v>
      </c>
      <c r="Z193">
        <v>2</v>
      </c>
      <c r="AA193">
        <v>0</v>
      </c>
      <c r="AB193">
        <v>1</v>
      </c>
      <c r="AC193">
        <v>0</v>
      </c>
      <c r="AD193">
        <v>2</v>
      </c>
      <c r="AE193">
        <v>0</v>
      </c>
      <c r="AF193">
        <v>3</v>
      </c>
      <c r="AG193">
        <v>11</v>
      </c>
      <c r="AH193">
        <v>-1</v>
      </c>
      <c r="AI193">
        <v>0</v>
      </c>
      <c r="AJ193">
        <v>0.41640090968661259</v>
      </c>
      <c r="AK193">
        <v>0</v>
      </c>
      <c r="AL193">
        <v>0</v>
      </c>
      <c r="AM193">
        <v>-1</v>
      </c>
      <c r="AN193" t="s">
        <v>164</v>
      </c>
      <c r="AO193">
        <v>5</v>
      </c>
      <c r="AP193">
        <v>9</v>
      </c>
      <c r="AQ193">
        <v>3</v>
      </c>
      <c r="AR193">
        <v>-2</v>
      </c>
      <c r="AS193" t="s">
        <v>53</v>
      </c>
      <c r="AT193">
        <v>1</v>
      </c>
      <c r="AU193" t="b">
        <v>0</v>
      </c>
      <c r="AV193">
        <f t="shared" si="6"/>
        <v>1.0000000000000009E-2</v>
      </c>
      <c r="AW193">
        <f t="shared" si="7"/>
        <v>-5.9999999999999942E-2</v>
      </c>
      <c r="AX193">
        <f t="shared" si="8"/>
        <v>0</v>
      </c>
    </row>
    <row r="194" spans="1:50" x14ac:dyDescent="0.25">
      <c r="A194">
        <v>600</v>
      </c>
      <c r="B194">
        <v>60</v>
      </c>
      <c r="C194" t="s">
        <v>344</v>
      </c>
      <c r="D194">
        <v>0.76666666666666672</v>
      </c>
      <c r="E194">
        <v>9</v>
      </c>
      <c r="F194">
        <v>0.6166666666666667</v>
      </c>
      <c r="G194">
        <v>1.8089120370370369E-7</v>
      </c>
      <c r="H194" t="s">
        <v>964</v>
      </c>
      <c r="I194" t="s">
        <v>1134</v>
      </c>
      <c r="J194">
        <v>7</v>
      </c>
      <c r="K194" t="s">
        <v>347</v>
      </c>
      <c r="L194">
        <v>2</v>
      </c>
      <c r="M194" t="s">
        <v>348</v>
      </c>
      <c r="N194">
        <v>0</v>
      </c>
      <c r="O194">
        <v>0.6333333333333333</v>
      </c>
      <c r="P194">
        <v>0.75</v>
      </c>
      <c r="Q194">
        <v>1.124450231481481E-5</v>
      </c>
      <c r="R194">
        <v>0.71666666666666667</v>
      </c>
      <c r="S194">
        <v>7.6885416666666678E-6</v>
      </c>
      <c r="T194">
        <v>0.65</v>
      </c>
      <c r="U194">
        <v>0.73333333333333328</v>
      </c>
      <c r="V194">
        <v>23</v>
      </c>
      <c r="W194">
        <v>0.52173913043478259</v>
      </c>
      <c r="X194" t="s">
        <v>50</v>
      </c>
      <c r="Y194">
        <v>1</v>
      </c>
      <c r="Z194">
        <v>2</v>
      </c>
      <c r="AA194">
        <v>0</v>
      </c>
      <c r="AB194">
        <v>1</v>
      </c>
      <c r="AC194">
        <v>0</v>
      </c>
      <c r="AD194">
        <v>2</v>
      </c>
      <c r="AE194">
        <v>0</v>
      </c>
      <c r="AF194">
        <v>2</v>
      </c>
      <c r="AG194">
        <v>6</v>
      </c>
      <c r="AH194">
        <v>4</v>
      </c>
      <c r="AI194">
        <v>1</v>
      </c>
      <c r="AJ194">
        <v>0.32649219074483982</v>
      </c>
      <c r="AK194">
        <v>60</v>
      </c>
      <c r="AL194">
        <v>23</v>
      </c>
      <c r="AM194">
        <v>0.38333333333333341</v>
      </c>
      <c r="AN194" t="s">
        <v>349</v>
      </c>
      <c r="AO194">
        <v>0</v>
      </c>
      <c r="AP194">
        <v>540</v>
      </c>
      <c r="AQ194">
        <v>1</v>
      </c>
      <c r="AR194">
        <v>0.5</v>
      </c>
      <c r="AS194" t="s">
        <v>53</v>
      </c>
      <c r="AT194">
        <v>1</v>
      </c>
      <c r="AU194" t="b">
        <v>0</v>
      </c>
      <c r="AV194">
        <f t="shared" si="6"/>
        <v>-3.3333333333333326E-2</v>
      </c>
      <c r="AW194">
        <f t="shared" si="7"/>
        <v>-9.9999999999999978E-2</v>
      </c>
      <c r="AX194">
        <f t="shared" si="8"/>
        <v>-1.6666666666666718E-2</v>
      </c>
    </row>
    <row r="195" spans="1:50" x14ac:dyDescent="0.25">
      <c r="A195">
        <v>600</v>
      </c>
      <c r="B195">
        <v>60</v>
      </c>
      <c r="C195" t="s">
        <v>344</v>
      </c>
      <c r="D195">
        <v>0.76666666666666672</v>
      </c>
      <c r="E195">
        <v>9</v>
      </c>
      <c r="F195">
        <v>0.71666666666666667</v>
      </c>
      <c r="G195">
        <v>1.807986111111111E-7</v>
      </c>
      <c r="H195" t="s">
        <v>350</v>
      </c>
      <c r="I195" t="s">
        <v>1135</v>
      </c>
      <c r="J195">
        <v>7</v>
      </c>
      <c r="K195" t="s">
        <v>352</v>
      </c>
      <c r="L195">
        <v>3</v>
      </c>
      <c r="M195" t="s">
        <v>353</v>
      </c>
      <c r="N195">
        <v>7.5312499999999994E-8</v>
      </c>
      <c r="O195">
        <v>0.71666666666666667</v>
      </c>
      <c r="P195">
        <v>0.75</v>
      </c>
      <c r="Q195">
        <v>1.044699074074074E-5</v>
      </c>
      <c r="R195">
        <v>0.75</v>
      </c>
      <c r="S195">
        <v>7.6868865740740754E-6</v>
      </c>
      <c r="T195">
        <v>0.65</v>
      </c>
      <c r="U195">
        <v>0.75</v>
      </c>
      <c r="V195">
        <v>17</v>
      </c>
      <c r="W195">
        <v>1</v>
      </c>
      <c r="X195" t="s">
        <v>50</v>
      </c>
      <c r="Y195">
        <v>1</v>
      </c>
      <c r="Z195">
        <v>2</v>
      </c>
      <c r="AA195">
        <v>0</v>
      </c>
      <c r="AB195">
        <v>1</v>
      </c>
      <c r="AC195">
        <v>0</v>
      </c>
      <c r="AD195">
        <v>2</v>
      </c>
      <c r="AE195">
        <v>0</v>
      </c>
      <c r="AF195">
        <v>3</v>
      </c>
      <c r="AG195">
        <v>5</v>
      </c>
      <c r="AH195">
        <v>3</v>
      </c>
      <c r="AI195">
        <v>1</v>
      </c>
      <c r="AJ195">
        <v>0.34054473119289402</v>
      </c>
      <c r="AK195">
        <v>60</v>
      </c>
      <c r="AL195">
        <v>17</v>
      </c>
      <c r="AM195">
        <v>0.28333333333333333</v>
      </c>
      <c r="AN195" t="s">
        <v>349</v>
      </c>
      <c r="AO195">
        <v>0</v>
      </c>
      <c r="AP195">
        <v>540</v>
      </c>
      <c r="AQ195">
        <v>1</v>
      </c>
      <c r="AR195">
        <v>-0.5</v>
      </c>
      <c r="AS195" t="s">
        <v>53</v>
      </c>
      <c r="AT195">
        <v>1</v>
      </c>
      <c r="AU195" t="b">
        <v>0</v>
      </c>
      <c r="AV195">
        <f t="shared" ref="AV195:AV217" si="9">R195-P195</f>
        <v>0</v>
      </c>
      <c r="AW195">
        <f t="shared" ref="AW195:AW217" si="10">T195-P195</f>
        <v>-9.9999999999999978E-2</v>
      </c>
      <c r="AX195">
        <f t="shared" ref="AX195:AX217" si="11">U195-P195</f>
        <v>0</v>
      </c>
    </row>
    <row r="196" spans="1:50" x14ac:dyDescent="0.25">
      <c r="A196">
        <v>600</v>
      </c>
      <c r="B196">
        <v>60</v>
      </c>
      <c r="C196" t="s">
        <v>344</v>
      </c>
      <c r="D196">
        <v>0.76666666666666672</v>
      </c>
      <c r="E196">
        <v>9</v>
      </c>
      <c r="F196">
        <v>0.56666666666666665</v>
      </c>
      <c r="G196">
        <v>0</v>
      </c>
      <c r="H196" t="s">
        <v>964</v>
      </c>
      <c r="I196" t="s">
        <v>1136</v>
      </c>
      <c r="J196">
        <v>7</v>
      </c>
      <c r="K196" t="s">
        <v>347</v>
      </c>
      <c r="L196">
        <v>2</v>
      </c>
      <c r="M196" t="s">
        <v>348</v>
      </c>
      <c r="N196">
        <v>1.8025462962962961E-7</v>
      </c>
      <c r="O196">
        <v>0.6</v>
      </c>
      <c r="P196">
        <v>0.7</v>
      </c>
      <c r="Q196">
        <v>1.070460648148148E-5</v>
      </c>
      <c r="R196">
        <v>0.76666666666666672</v>
      </c>
      <c r="S196">
        <v>7.8669212962962974E-6</v>
      </c>
      <c r="T196">
        <v>0.65</v>
      </c>
      <c r="U196">
        <v>0.68333333333333335</v>
      </c>
      <c r="V196">
        <v>26</v>
      </c>
      <c r="W196">
        <v>0.46153846153846162</v>
      </c>
      <c r="X196" t="s">
        <v>50</v>
      </c>
      <c r="Y196">
        <v>1</v>
      </c>
      <c r="Z196">
        <v>2</v>
      </c>
      <c r="AA196">
        <v>0</v>
      </c>
      <c r="AB196">
        <v>1</v>
      </c>
      <c r="AC196">
        <v>0</v>
      </c>
      <c r="AD196">
        <v>2</v>
      </c>
      <c r="AE196">
        <v>0</v>
      </c>
      <c r="AF196">
        <v>2</v>
      </c>
      <c r="AG196">
        <v>6</v>
      </c>
      <c r="AH196">
        <v>4</v>
      </c>
      <c r="AI196">
        <v>1</v>
      </c>
      <c r="AJ196">
        <v>9.7507333556176495E-2</v>
      </c>
      <c r="AK196">
        <v>60</v>
      </c>
      <c r="AL196">
        <v>26</v>
      </c>
      <c r="AM196">
        <v>0.43333333333333329</v>
      </c>
      <c r="AN196" t="s">
        <v>349</v>
      </c>
      <c r="AO196">
        <v>0</v>
      </c>
      <c r="AP196">
        <v>540</v>
      </c>
      <c r="AQ196">
        <v>2</v>
      </c>
      <c r="AR196">
        <v>1</v>
      </c>
      <c r="AS196" t="s">
        <v>53</v>
      </c>
      <c r="AT196">
        <v>1</v>
      </c>
      <c r="AU196" t="b">
        <v>0</v>
      </c>
      <c r="AV196">
        <f t="shared" si="9"/>
        <v>6.6666666666666763E-2</v>
      </c>
      <c r="AW196">
        <f t="shared" si="10"/>
        <v>-4.9999999999999933E-2</v>
      </c>
      <c r="AX196">
        <f t="shared" si="11"/>
        <v>-1.6666666666666607E-2</v>
      </c>
    </row>
    <row r="197" spans="1:50" x14ac:dyDescent="0.25">
      <c r="A197">
        <v>600</v>
      </c>
      <c r="B197">
        <v>60</v>
      </c>
      <c r="C197" t="s">
        <v>344</v>
      </c>
      <c r="D197">
        <v>0.76666666666666672</v>
      </c>
      <c r="E197">
        <v>9</v>
      </c>
      <c r="F197">
        <v>0.75</v>
      </c>
      <c r="G197">
        <v>1.808449074074074E-7</v>
      </c>
      <c r="H197" t="s">
        <v>350</v>
      </c>
      <c r="I197" t="s">
        <v>1137</v>
      </c>
      <c r="J197">
        <v>7</v>
      </c>
      <c r="K197" t="s">
        <v>352</v>
      </c>
      <c r="L197">
        <v>3</v>
      </c>
      <c r="M197" t="s">
        <v>353</v>
      </c>
      <c r="N197">
        <v>0</v>
      </c>
      <c r="O197">
        <v>0.75</v>
      </c>
      <c r="P197">
        <v>0.76666666666666672</v>
      </c>
      <c r="Q197">
        <v>1.0626793981481479E-5</v>
      </c>
      <c r="R197">
        <v>0.76666666666666672</v>
      </c>
      <c r="S197">
        <v>7.9431365740740732E-6</v>
      </c>
      <c r="T197">
        <v>0.65</v>
      </c>
      <c r="U197">
        <v>0.76666666666666672</v>
      </c>
      <c r="V197">
        <v>15</v>
      </c>
      <c r="W197">
        <v>1</v>
      </c>
      <c r="X197" t="s">
        <v>50</v>
      </c>
      <c r="Y197">
        <v>1</v>
      </c>
      <c r="Z197">
        <v>2</v>
      </c>
      <c r="AA197">
        <v>0</v>
      </c>
      <c r="AB197">
        <v>1</v>
      </c>
      <c r="AC197">
        <v>0</v>
      </c>
      <c r="AD197">
        <v>2</v>
      </c>
      <c r="AE197">
        <v>0</v>
      </c>
      <c r="AF197">
        <v>3</v>
      </c>
      <c r="AG197">
        <v>5</v>
      </c>
      <c r="AH197">
        <v>3</v>
      </c>
      <c r="AI197">
        <v>1</v>
      </c>
      <c r="AJ197">
        <v>0.10995133046878119</v>
      </c>
      <c r="AK197">
        <v>60</v>
      </c>
      <c r="AL197">
        <v>15</v>
      </c>
      <c r="AM197">
        <v>0.25</v>
      </c>
      <c r="AN197" t="s">
        <v>349</v>
      </c>
      <c r="AO197">
        <v>0</v>
      </c>
      <c r="AP197">
        <v>540</v>
      </c>
      <c r="AQ197">
        <v>2</v>
      </c>
      <c r="AR197">
        <v>-1</v>
      </c>
      <c r="AS197" t="s">
        <v>53</v>
      </c>
      <c r="AT197">
        <v>1</v>
      </c>
      <c r="AU197" t="b">
        <v>0</v>
      </c>
      <c r="AV197">
        <f t="shared" si="9"/>
        <v>0</v>
      </c>
      <c r="AW197">
        <f t="shared" si="10"/>
        <v>-0.1166666666666667</v>
      </c>
      <c r="AX197">
        <f t="shared" si="11"/>
        <v>0</v>
      </c>
    </row>
    <row r="198" spans="1:50" x14ac:dyDescent="0.25">
      <c r="A198">
        <v>600</v>
      </c>
      <c r="B198">
        <v>60</v>
      </c>
      <c r="C198" t="s">
        <v>344</v>
      </c>
      <c r="D198">
        <v>0.76666666666666672</v>
      </c>
      <c r="E198">
        <v>9</v>
      </c>
      <c r="F198">
        <v>0.53333333333333333</v>
      </c>
      <c r="G198">
        <v>1.807986111111111E-7</v>
      </c>
      <c r="H198" t="s">
        <v>1138</v>
      </c>
      <c r="I198" t="s">
        <v>1139</v>
      </c>
      <c r="J198">
        <v>7</v>
      </c>
      <c r="K198" t="s">
        <v>50</v>
      </c>
      <c r="L198">
        <v>1</v>
      </c>
      <c r="M198" t="s">
        <v>348</v>
      </c>
      <c r="N198">
        <v>1.807638888888889E-7</v>
      </c>
      <c r="O198">
        <v>0.55000000000000004</v>
      </c>
      <c r="P198">
        <v>0.6166666666666667</v>
      </c>
      <c r="Q198">
        <v>1.472236111111111E-5</v>
      </c>
      <c r="R198">
        <v>0.6166666666666667</v>
      </c>
      <c r="S198">
        <v>1.4508252314814809E-5</v>
      </c>
      <c r="T198">
        <v>0.65</v>
      </c>
      <c r="U198">
        <v>0.6166666666666667</v>
      </c>
      <c r="V198">
        <v>28</v>
      </c>
      <c r="W198">
        <v>0.6428571428571429</v>
      </c>
      <c r="X198" t="s">
        <v>50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0</v>
      </c>
      <c r="AE198">
        <v>1</v>
      </c>
      <c r="AF198">
        <v>0</v>
      </c>
      <c r="AG198">
        <v>0</v>
      </c>
      <c r="AH198">
        <v>1</v>
      </c>
      <c r="AI198">
        <v>1</v>
      </c>
      <c r="AJ198">
        <v>0</v>
      </c>
      <c r="AK198">
        <v>60</v>
      </c>
      <c r="AL198">
        <v>28</v>
      </c>
      <c r="AM198">
        <v>0.46666666666666667</v>
      </c>
      <c r="AN198" t="s">
        <v>349</v>
      </c>
      <c r="AO198">
        <v>0</v>
      </c>
      <c r="AP198">
        <v>540</v>
      </c>
      <c r="AQ198">
        <v>3</v>
      </c>
      <c r="AR198">
        <v>2</v>
      </c>
      <c r="AS198" t="s">
        <v>53</v>
      </c>
      <c r="AT198">
        <v>1</v>
      </c>
      <c r="AU198" t="b">
        <v>0</v>
      </c>
      <c r="AV198">
        <f t="shared" si="9"/>
        <v>0</v>
      </c>
      <c r="AW198">
        <f t="shared" si="10"/>
        <v>3.3333333333333326E-2</v>
      </c>
      <c r="AX198">
        <f t="shared" si="11"/>
        <v>0</v>
      </c>
    </row>
    <row r="199" spans="1:50" x14ac:dyDescent="0.25">
      <c r="A199">
        <v>600</v>
      </c>
      <c r="B199">
        <v>60</v>
      </c>
      <c r="C199" t="s">
        <v>344</v>
      </c>
      <c r="D199">
        <v>0.76666666666666672</v>
      </c>
      <c r="E199">
        <v>9</v>
      </c>
      <c r="F199">
        <v>0.7</v>
      </c>
      <c r="G199">
        <v>1.161921296296296E-7</v>
      </c>
      <c r="H199" t="s">
        <v>358</v>
      </c>
      <c r="I199" t="s">
        <v>1140</v>
      </c>
      <c r="J199">
        <v>3</v>
      </c>
      <c r="K199" t="s">
        <v>67</v>
      </c>
      <c r="L199">
        <v>1</v>
      </c>
      <c r="M199" t="s">
        <v>360</v>
      </c>
      <c r="N199">
        <v>0</v>
      </c>
      <c r="O199">
        <v>0.7</v>
      </c>
      <c r="P199">
        <v>0.68333333333333335</v>
      </c>
      <c r="Q199">
        <v>1.394556712962963E-5</v>
      </c>
      <c r="R199">
        <v>0.68333333333333335</v>
      </c>
      <c r="S199">
        <v>1.63430787037037E-5</v>
      </c>
      <c r="T199">
        <v>0.65</v>
      </c>
      <c r="U199">
        <v>0.68333333333333335</v>
      </c>
      <c r="V199">
        <v>18</v>
      </c>
      <c r="W199">
        <v>0.88888888888888884</v>
      </c>
      <c r="X199" t="s">
        <v>50</v>
      </c>
      <c r="Y199">
        <v>1</v>
      </c>
      <c r="Z199">
        <v>1</v>
      </c>
      <c r="AA199">
        <v>0</v>
      </c>
      <c r="AB199">
        <v>1</v>
      </c>
      <c r="AC199">
        <v>0</v>
      </c>
      <c r="AD199">
        <v>1</v>
      </c>
      <c r="AE199">
        <v>0</v>
      </c>
      <c r="AF199">
        <v>1</v>
      </c>
      <c r="AG199">
        <v>3</v>
      </c>
      <c r="AH199">
        <v>3</v>
      </c>
      <c r="AI199">
        <v>1</v>
      </c>
      <c r="AJ199">
        <v>0.34376739332511391</v>
      </c>
      <c r="AK199">
        <v>60</v>
      </c>
      <c r="AL199">
        <v>18</v>
      </c>
      <c r="AM199">
        <v>0.3</v>
      </c>
      <c r="AN199" t="s">
        <v>349</v>
      </c>
      <c r="AO199">
        <v>0</v>
      </c>
      <c r="AP199">
        <v>540</v>
      </c>
      <c r="AQ199">
        <v>3</v>
      </c>
      <c r="AR199">
        <v>-2</v>
      </c>
      <c r="AS199" t="s">
        <v>53</v>
      </c>
      <c r="AT199">
        <v>1</v>
      </c>
      <c r="AU199" t="b">
        <v>0</v>
      </c>
      <c r="AV199">
        <f t="shared" si="9"/>
        <v>0</v>
      </c>
      <c r="AW199">
        <f t="shared" si="10"/>
        <v>-3.3333333333333326E-2</v>
      </c>
      <c r="AX199">
        <f t="shared" si="11"/>
        <v>0</v>
      </c>
    </row>
    <row r="200" spans="1:50" x14ac:dyDescent="0.25">
      <c r="A200">
        <v>600</v>
      </c>
      <c r="B200">
        <v>60</v>
      </c>
      <c r="C200" t="s">
        <v>344</v>
      </c>
      <c r="D200">
        <v>0.76666666666666672</v>
      </c>
      <c r="E200">
        <v>9</v>
      </c>
      <c r="F200">
        <v>0.68333333333333335</v>
      </c>
      <c r="G200">
        <v>3.2597222222222218E-7</v>
      </c>
      <c r="H200" t="s">
        <v>964</v>
      </c>
      <c r="I200" t="s">
        <v>1141</v>
      </c>
      <c r="J200">
        <v>7</v>
      </c>
      <c r="K200" t="s">
        <v>347</v>
      </c>
      <c r="L200">
        <v>2</v>
      </c>
      <c r="M200" t="s">
        <v>348</v>
      </c>
      <c r="N200">
        <v>2.3391203703703699E-8</v>
      </c>
      <c r="O200">
        <v>0.71666666666666667</v>
      </c>
      <c r="P200">
        <v>0.71666666666666667</v>
      </c>
      <c r="Q200">
        <v>1.587392361111111E-5</v>
      </c>
      <c r="R200">
        <v>0.71666666666666667</v>
      </c>
      <c r="S200">
        <v>1.018738425925926E-5</v>
      </c>
      <c r="T200">
        <v>0.65</v>
      </c>
      <c r="U200">
        <v>0.7</v>
      </c>
      <c r="V200">
        <v>19</v>
      </c>
      <c r="W200">
        <v>0.63157894736842102</v>
      </c>
      <c r="X200" t="s">
        <v>67</v>
      </c>
      <c r="Y200">
        <v>1</v>
      </c>
      <c r="Z200">
        <v>2</v>
      </c>
      <c r="AA200">
        <v>0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7</v>
      </c>
      <c r="AH200">
        <v>5</v>
      </c>
      <c r="AI200">
        <v>1</v>
      </c>
      <c r="AJ200">
        <v>0.18808231216278021</v>
      </c>
      <c r="AK200">
        <v>35</v>
      </c>
      <c r="AL200">
        <v>7</v>
      </c>
      <c r="AM200">
        <v>0.2</v>
      </c>
      <c r="AN200" t="s">
        <v>349</v>
      </c>
      <c r="AO200">
        <v>1</v>
      </c>
      <c r="AP200">
        <v>313</v>
      </c>
      <c r="AQ200">
        <v>1</v>
      </c>
      <c r="AR200">
        <v>0.5</v>
      </c>
      <c r="AS200" t="s">
        <v>53</v>
      </c>
      <c r="AT200">
        <v>1</v>
      </c>
      <c r="AU200" t="b">
        <v>0</v>
      </c>
      <c r="AV200">
        <f t="shared" si="9"/>
        <v>0</v>
      </c>
      <c r="AW200">
        <f t="shared" si="10"/>
        <v>-6.6666666666666652E-2</v>
      </c>
      <c r="AX200">
        <f t="shared" si="11"/>
        <v>-1.6666666666666718E-2</v>
      </c>
    </row>
    <row r="201" spans="1:50" x14ac:dyDescent="0.25">
      <c r="A201">
        <v>600</v>
      </c>
      <c r="B201">
        <v>60</v>
      </c>
      <c r="C201" t="s">
        <v>344</v>
      </c>
      <c r="D201">
        <v>0.76666666666666672</v>
      </c>
      <c r="E201">
        <v>9</v>
      </c>
      <c r="F201">
        <v>0.68333333333333335</v>
      </c>
      <c r="G201">
        <v>1.8097222222222219E-7</v>
      </c>
      <c r="H201" t="s">
        <v>972</v>
      </c>
      <c r="I201" t="s">
        <v>1142</v>
      </c>
      <c r="J201">
        <v>7</v>
      </c>
      <c r="K201" t="s">
        <v>50</v>
      </c>
      <c r="L201">
        <v>1</v>
      </c>
      <c r="M201" t="s">
        <v>364</v>
      </c>
      <c r="N201">
        <v>0</v>
      </c>
      <c r="O201">
        <v>0.68333333333333335</v>
      </c>
      <c r="P201">
        <v>0.71666666666666667</v>
      </c>
      <c r="Q201">
        <v>1.4101967592592589E-5</v>
      </c>
      <c r="R201">
        <v>0.76666666666666672</v>
      </c>
      <c r="S201">
        <v>8.3072685185185184E-6</v>
      </c>
      <c r="T201">
        <v>0.65</v>
      </c>
      <c r="U201">
        <v>0.71666666666666667</v>
      </c>
      <c r="V201">
        <v>19</v>
      </c>
      <c r="W201">
        <v>0.63157894736842102</v>
      </c>
      <c r="X201" t="s">
        <v>67</v>
      </c>
      <c r="Y201">
        <v>1</v>
      </c>
      <c r="Z201">
        <v>1</v>
      </c>
      <c r="AA201">
        <v>0</v>
      </c>
      <c r="AB201">
        <v>1</v>
      </c>
      <c r="AC201">
        <v>0</v>
      </c>
      <c r="AD201">
        <v>1</v>
      </c>
      <c r="AE201">
        <v>0</v>
      </c>
      <c r="AF201">
        <v>1</v>
      </c>
      <c r="AG201">
        <v>2</v>
      </c>
      <c r="AH201">
        <v>2</v>
      </c>
      <c r="AI201">
        <v>1</v>
      </c>
      <c r="AJ201">
        <v>1.4990571649081961E-3</v>
      </c>
      <c r="AK201">
        <v>35</v>
      </c>
      <c r="AL201">
        <v>7</v>
      </c>
      <c r="AM201">
        <v>0.2</v>
      </c>
      <c r="AN201" t="s">
        <v>349</v>
      </c>
      <c r="AO201">
        <v>1</v>
      </c>
      <c r="AP201">
        <v>313</v>
      </c>
      <c r="AQ201">
        <v>1</v>
      </c>
      <c r="AR201">
        <v>-0.5</v>
      </c>
      <c r="AS201" t="s">
        <v>53</v>
      </c>
      <c r="AT201">
        <v>1</v>
      </c>
      <c r="AU201" t="b">
        <v>0</v>
      </c>
      <c r="AV201">
        <f t="shared" si="9"/>
        <v>5.0000000000000044E-2</v>
      </c>
      <c r="AW201">
        <f t="shared" si="10"/>
        <v>-6.6666666666666652E-2</v>
      </c>
      <c r="AX201">
        <f t="shared" si="11"/>
        <v>0</v>
      </c>
    </row>
    <row r="202" spans="1:50" x14ac:dyDescent="0.25">
      <c r="A202">
        <v>600</v>
      </c>
      <c r="B202">
        <v>60</v>
      </c>
      <c r="C202" t="s">
        <v>344</v>
      </c>
      <c r="D202">
        <v>0.76666666666666672</v>
      </c>
      <c r="E202">
        <v>9</v>
      </c>
      <c r="F202">
        <v>0.68333333333333335</v>
      </c>
      <c r="G202">
        <v>1.8045138888888891E-7</v>
      </c>
      <c r="H202" t="s">
        <v>1138</v>
      </c>
      <c r="I202" t="s">
        <v>1139</v>
      </c>
      <c r="J202">
        <v>7</v>
      </c>
      <c r="K202" t="s">
        <v>50</v>
      </c>
      <c r="L202">
        <v>1</v>
      </c>
      <c r="M202" t="s">
        <v>348</v>
      </c>
      <c r="N202">
        <v>0</v>
      </c>
      <c r="O202">
        <v>0.68333333333333335</v>
      </c>
      <c r="P202">
        <v>0.71666666666666667</v>
      </c>
      <c r="Q202">
        <v>1.106693287037037E-5</v>
      </c>
      <c r="R202">
        <v>0.78333333333333333</v>
      </c>
      <c r="S202">
        <v>7.7636574074074085E-6</v>
      </c>
      <c r="T202">
        <v>0.65</v>
      </c>
      <c r="U202">
        <v>0.71666666666666667</v>
      </c>
      <c r="V202">
        <v>19</v>
      </c>
      <c r="W202">
        <v>0.63157894736842102</v>
      </c>
      <c r="X202" t="s">
        <v>67</v>
      </c>
      <c r="Y202">
        <v>1</v>
      </c>
      <c r="Z202">
        <v>1</v>
      </c>
      <c r="AA202">
        <v>0</v>
      </c>
      <c r="AB202">
        <v>1</v>
      </c>
      <c r="AC202">
        <v>0</v>
      </c>
      <c r="AD202">
        <v>1</v>
      </c>
      <c r="AE202">
        <v>0</v>
      </c>
      <c r="AF202">
        <v>1</v>
      </c>
      <c r="AG202">
        <v>2</v>
      </c>
      <c r="AH202">
        <v>2</v>
      </c>
      <c r="AI202">
        <v>1</v>
      </c>
      <c r="AJ202">
        <v>1.4741295694278571E-3</v>
      </c>
      <c r="AK202">
        <v>35</v>
      </c>
      <c r="AL202">
        <v>7</v>
      </c>
      <c r="AM202">
        <v>0.2</v>
      </c>
      <c r="AN202" t="s">
        <v>349</v>
      </c>
      <c r="AO202">
        <v>1</v>
      </c>
      <c r="AP202">
        <v>313</v>
      </c>
      <c r="AQ202">
        <v>2</v>
      </c>
      <c r="AR202">
        <v>1</v>
      </c>
      <c r="AS202" t="s">
        <v>53</v>
      </c>
      <c r="AT202">
        <v>1</v>
      </c>
      <c r="AU202" t="b">
        <v>0</v>
      </c>
      <c r="AV202">
        <f t="shared" si="9"/>
        <v>6.6666666666666652E-2</v>
      </c>
      <c r="AW202">
        <f t="shared" si="10"/>
        <v>-6.6666666666666652E-2</v>
      </c>
      <c r="AX202">
        <f t="shared" si="11"/>
        <v>0</v>
      </c>
    </row>
    <row r="203" spans="1:50" x14ac:dyDescent="0.25">
      <c r="A203">
        <v>600</v>
      </c>
      <c r="B203">
        <v>60</v>
      </c>
      <c r="C203" t="s">
        <v>344</v>
      </c>
      <c r="D203">
        <v>0.76666666666666672</v>
      </c>
      <c r="E203">
        <v>9</v>
      </c>
      <c r="F203">
        <v>0.68333333333333335</v>
      </c>
      <c r="G203">
        <v>1.8121527777777781E-7</v>
      </c>
      <c r="H203" t="s">
        <v>972</v>
      </c>
      <c r="I203" t="s">
        <v>1142</v>
      </c>
      <c r="J203">
        <v>7</v>
      </c>
      <c r="K203" t="s">
        <v>50</v>
      </c>
      <c r="L203">
        <v>1</v>
      </c>
      <c r="M203" t="s">
        <v>364</v>
      </c>
      <c r="N203">
        <v>0</v>
      </c>
      <c r="O203">
        <v>0.68333333333333335</v>
      </c>
      <c r="P203">
        <v>0.71666666666666667</v>
      </c>
      <c r="Q203">
        <v>1.0627025462962961E-5</v>
      </c>
      <c r="R203">
        <v>0.76666666666666672</v>
      </c>
      <c r="S203">
        <v>7.9422222222222228E-6</v>
      </c>
      <c r="T203">
        <v>0.65</v>
      </c>
      <c r="U203">
        <v>0.71666666666666667</v>
      </c>
      <c r="V203">
        <v>19</v>
      </c>
      <c r="W203">
        <v>0.63157894736842102</v>
      </c>
      <c r="X203" t="s">
        <v>67</v>
      </c>
      <c r="Y203">
        <v>1</v>
      </c>
      <c r="Z203">
        <v>1</v>
      </c>
      <c r="AA203">
        <v>0</v>
      </c>
      <c r="AB203">
        <v>1</v>
      </c>
      <c r="AC203">
        <v>0</v>
      </c>
      <c r="AD203">
        <v>1</v>
      </c>
      <c r="AE203">
        <v>0</v>
      </c>
      <c r="AF203">
        <v>1</v>
      </c>
      <c r="AG203">
        <v>2</v>
      </c>
      <c r="AH203">
        <v>2</v>
      </c>
      <c r="AI203">
        <v>1</v>
      </c>
      <c r="AJ203">
        <v>1.4990571649081961E-3</v>
      </c>
      <c r="AK203">
        <v>35</v>
      </c>
      <c r="AL203">
        <v>7</v>
      </c>
      <c r="AM203">
        <v>0.2</v>
      </c>
      <c r="AN203" t="s">
        <v>349</v>
      </c>
      <c r="AO203">
        <v>1</v>
      </c>
      <c r="AP203">
        <v>313</v>
      </c>
      <c r="AQ203">
        <v>2</v>
      </c>
      <c r="AR203">
        <v>-1</v>
      </c>
      <c r="AS203" t="s">
        <v>53</v>
      </c>
      <c r="AT203">
        <v>1</v>
      </c>
      <c r="AU203" t="b">
        <v>0</v>
      </c>
      <c r="AV203">
        <f t="shared" si="9"/>
        <v>5.0000000000000044E-2</v>
      </c>
      <c r="AW203">
        <f t="shared" si="10"/>
        <v>-6.6666666666666652E-2</v>
      </c>
      <c r="AX203">
        <f t="shared" si="11"/>
        <v>0</v>
      </c>
    </row>
    <row r="204" spans="1:50" x14ac:dyDescent="0.25">
      <c r="A204">
        <v>600</v>
      </c>
      <c r="B204">
        <v>60</v>
      </c>
      <c r="C204" t="s">
        <v>344</v>
      </c>
      <c r="D204">
        <v>0.76666666666666672</v>
      </c>
      <c r="E204">
        <v>9</v>
      </c>
      <c r="F204">
        <v>0.68333333333333335</v>
      </c>
      <c r="G204">
        <v>1.808449074074074E-7</v>
      </c>
      <c r="H204" t="s">
        <v>1138</v>
      </c>
      <c r="I204" t="s">
        <v>1139</v>
      </c>
      <c r="J204">
        <v>7</v>
      </c>
      <c r="K204" t="s">
        <v>50</v>
      </c>
      <c r="L204">
        <v>1</v>
      </c>
      <c r="M204" t="s">
        <v>348</v>
      </c>
      <c r="N204">
        <v>0</v>
      </c>
      <c r="O204">
        <v>0.68333333333333335</v>
      </c>
      <c r="P204">
        <v>0.71666666666666667</v>
      </c>
      <c r="Q204">
        <v>1.0884317129629631E-5</v>
      </c>
      <c r="R204">
        <v>0.78333333333333333</v>
      </c>
      <c r="S204">
        <v>8.1230208333333342E-6</v>
      </c>
      <c r="T204">
        <v>0.65</v>
      </c>
      <c r="U204">
        <v>0.71666666666666667</v>
      </c>
      <c r="V204">
        <v>19</v>
      </c>
      <c r="W204">
        <v>0.63157894736842102</v>
      </c>
      <c r="X204" t="s">
        <v>67</v>
      </c>
      <c r="Y204">
        <v>1</v>
      </c>
      <c r="Z204">
        <v>1</v>
      </c>
      <c r="AA204">
        <v>0</v>
      </c>
      <c r="AB204">
        <v>1</v>
      </c>
      <c r="AC204">
        <v>0</v>
      </c>
      <c r="AD204">
        <v>1</v>
      </c>
      <c r="AE204">
        <v>0</v>
      </c>
      <c r="AF204">
        <v>1</v>
      </c>
      <c r="AG204">
        <v>2</v>
      </c>
      <c r="AH204">
        <v>2</v>
      </c>
      <c r="AI204">
        <v>1</v>
      </c>
      <c r="AJ204">
        <v>1.4741295694278571E-3</v>
      </c>
      <c r="AK204">
        <v>35</v>
      </c>
      <c r="AL204">
        <v>7</v>
      </c>
      <c r="AM204">
        <v>0.2</v>
      </c>
      <c r="AN204" t="s">
        <v>349</v>
      </c>
      <c r="AO204">
        <v>1</v>
      </c>
      <c r="AP204">
        <v>313</v>
      </c>
      <c r="AQ204">
        <v>3</v>
      </c>
      <c r="AR204">
        <v>2</v>
      </c>
      <c r="AS204" t="s">
        <v>53</v>
      </c>
      <c r="AT204">
        <v>1</v>
      </c>
      <c r="AU204" t="b">
        <v>0</v>
      </c>
      <c r="AV204">
        <f t="shared" si="9"/>
        <v>6.6666666666666652E-2</v>
      </c>
      <c r="AW204">
        <f t="shared" si="10"/>
        <v>-6.6666666666666652E-2</v>
      </c>
      <c r="AX204">
        <f t="shared" si="11"/>
        <v>0</v>
      </c>
    </row>
    <row r="205" spans="1:50" x14ac:dyDescent="0.25">
      <c r="A205">
        <v>600</v>
      </c>
      <c r="B205">
        <v>60</v>
      </c>
      <c r="C205" t="s">
        <v>344</v>
      </c>
      <c r="D205">
        <v>0.76666666666666672</v>
      </c>
      <c r="E205">
        <v>9</v>
      </c>
      <c r="F205">
        <v>0.68333333333333335</v>
      </c>
      <c r="G205">
        <v>1.803819444444444E-7</v>
      </c>
      <c r="H205" t="s">
        <v>972</v>
      </c>
      <c r="I205" t="s">
        <v>1142</v>
      </c>
      <c r="J205">
        <v>7</v>
      </c>
      <c r="K205" t="s">
        <v>50</v>
      </c>
      <c r="L205">
        <v>1</v>
      </c>
      <c r="M205" t="s">
        <v>364</v>
      </c>
      <c r="N205">
        <v>0</v>
      </c>
      <c r="O205">
        <v>0.68333333333333335</v>
      </c>
      <c r="P205">
        <v>0.71666666666666667</v>
      </c>
      <c r="Q205">
        <v>1.099100694444445E-5</v>
      </c>
      <c r="R205">
        <v>0.78333333333333333</v>
      </c>
      <c r="S205">
        <v>7.7630439814814817E-6</v>
      </c>
      <c r="T205">
        <v>0.65</v>
      </c>
      <c r="U205">
        <v>0.71666666666666667</v>
      </c>
      <c r="V205">
        <v>19</v>
      </c>
      <c r="W205">
        <v>0.63157894736842102</v>
      </c>
      <c r="X205" t="s">
        <v>67</v>
      </c>
      <c r="Y205">
        <v>1</v>
      </c>
      <c r="Z205">
        <v>1</v>
      </c>
      <c r="AA205">
        <v>0</v>
      </c>
      <c r="AB205">
        <v>1</v>
      </c>
      <c r="AC205">
        <v>0</v>
      </c>
      <c r="AD205">
        <v>1</v>
      </c>
      <c r="AE205">
        <v>0</v>
      </c>
      <c r="AF205">
        <v>1</v>
      </c>
      <c r="AG205">
        <v>2</v>
      </c>
      <c r="AH205">
        <v>2</v>
      </c>
      <c r="AI205">
        <v>1</v>
      </c>
      <c r="AJ205">
        <v>1.4990571649081961E-3</v>
      </c>
      <c r="AK205">
        <v>35</v>
      </c>
      <c r="AL205">
        <v>7</v>
      </c>
      <c r="AM205">
        <v>0.2</v>
      </c>
      <c r="AN205" t="s">
        <v>349</v>
      </c>
      <c r="AO205">
        <v>1</v>
      </c>
      <c r="AP205">
        <v>313</v>
      </c>
      <c r="AQ205">
        <v>3</v>
      </c>
      <c r="AR205">
        <v>-2</v>
      </c>
      <c r="AS205" t="s">
        <v>53</v>
      </c>
      <c r="AT205">
        <v>1</v>
      </c>
      <c r="AU205" t="b">
        <v>0</v>
      </c>
      <c r="AV205">
        <f t="shared" si="9"/>
        <v>6.6666666666666652E-2</v>
      </c>
      <c r="AW205">
        <f t="shared" si="10"/>
        <v>-6.6666666666666652E-2</v>
      </c>
      <c r="AX205">
        <f t="shared" si="11"/>
        <v>0</v>
      </c>
    </row>
    <row r="206" spans="1:50" x14ac:dyDescent="0.25">
      <c r="A206">
        <v>600</v>
      </c>
      <c r="B206">
        <v>60</v>
      </c>
      <c r="C206" t="s">
        <v>344</v>
      </c>
      <c r="D206">
        <v>0.76666666666666672</v>
      </c>
      <c r="E206">
        <v>9</v>
      </c>
      <c r="F206">
        <v>0.7</v>
      </c>
      <c r="G206">
        <v>1.807986111111111E-7</v>
      </c>
      <c r="H206" t="s">
        <v>964</v>
      </c>
      <c r="I206" t="s">
        <v>1143</v>
      </c>
      <c r="J206">
        <v>7</v>
      </c>
      <c r="K206" t="s">
        <v>347</v>
      </c>
      <c r="L206">
        <v>2</v>
      </c>
      <c r="M206" t="s">
        <v>348</v>
      </c>
      <c r="N206">
        <v>0</v>
      </c>
      <c r="O206">
        <v>0.7</v>
      </c>
      <c r="P206">
        <v>0.7</v>
      </c>
      <c r="Q206">
        <v>1.1064409722222221E-5</v>
      </c>
      <c r="R206">
        <v>0.71666666666666667</v>
      </c>
      <c r="S206">
        <v>7.7631828703703698E-6</v>
      </c>
      <c r="T206">
        <v>0.65</v>
      </c>
      <c r="U206">
        <v>0.7</v>
      </c>
      <c r="V206">
        <v>18</v>
      </c>
      <c r="W206">
        <v>0.61111111111111116</v>
      </c>
      <c r="X206" t="s">
        <v>238</v>
      </c>
      <c r="Y206">
        <v>1</v>
      </c>
      <c r="Z206">
        <v>2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0</v>
      </c>
      <c r="AK206">
        <v>25</v>
      </c>
      <c r="AL206">
        <v>11</v>
      </c>
      <c r="AM206">
        <v>0.44</v>
      </c>
      <c r="AN206" t="s">
        <v>349</v>
      </c>
      <c r="AO206">
        <v>1</v>
      </c>
      <c r="AP206">
        <v>227</v>
      </c>
      <c r="AQ206">
        <v>1</v>
      </c>
      <c r="AR206">
        <v>0.5</v>
      </c>
      <c r="AS206" t="s">
        <v>53</v>
      </c>
      <c r="AT206">
        <v>1</v>
      </c>
      <c r="AU206" t="b">
        <v>0</v>
      </c>
      <c r="AV206">
        <f t="shared" si="9"/>
        <v>1.6666666666666718E-2</v>
      </c>
      <c r="AW206">
        <f t="shared" si="10"/>
        <v>-4.9999999999999933E-2</v>
      </c>
      <c r="AX206">
        <f t="shared" si="11"/>
        <v>0</v>
      </c>
    </row>
    <row r="207" spans="1:50" x14ac:dyDescent="0.25">
      <c r="A207">
        <v>600</v>
      </c>
      <c r="B207">
        <v>60</v>
      </c>
      <c r="C207" t="s">
        <v>344</v>
      </c>
      <c r="D207">
        <v>0.76666666666666672</v>
      </c>
      <c r="E207">
        <v>9</v>
      </c>
      <c r="F207">
        <v>0.76666666666666672</v>
      </c>
      <c r="G207">
        <v>0</v>
      </c>
      <c r="H207" t="s">
        <v>366</v>
      </c>
      <c r="I207" t="s">
        <v>1144</v>
      </c>
      <c r="J207">
        <v>7</v>
      </c>
      <c r="K207" t="s">
        <v>368</v>
      </c>
      <c r="L207">
        <v>3</v>
      </c>
      <c r="M207" t="s">
        <v>369</v>
      </c>
      <c r="N207">
        <v>0</v>
      </c>
      <c r="O207">
        <v>0.76666666666666672</v>
      </c>
      <c r="P207">
        <v>0.71666666666666667</v>
      </c>
      <c r="Q207">
        <v>1.004375E-5</v>
      </c>
      <c r="R207">
        <v>0.71666666666666667</v>
      </c>
      <c r="S207">
        <v>7.9886226851851852E-6</v>
      </c>
      <c r="T207">
        <v>0.65</v>
      </c>
      <c r="U207">
        <v>0.71666666666666667</v>
      </c>
      <c r="V207">
        <v>14</v>
      </c>
      <c r="W207">
        <v>1</v>
      </c>
      <c r="X207" t="s">
        <v>238</v>
      </c>
      <c r="Y207">
        <v>1</v>
      </c>
      <c r="Z207">
        <v>1</v>
      </c>
      <c r="AA207">
        <v>0</v>
      </c>
      <c r="AB207">
        <v>1</v>
      </c>
      <c r="AC207">
        <v>0</v>
      </c>
      <c r="AD207">
        <v>1</v>
      </c>
      <c r="AE207">
        <v>0</v>
      </c>
      <c r="AF207">
        <v>3</v>
      </c>
      <c r="AG207">
        <v>3</v>
      </c>
      <c r="AH207">
        <v>2</v>
      </c>
      <c r="AI207">
        <v>1</v>
      </c>
      <c r="AJ207">
        <v>0.8299805938552175</v>
      </c>
      <c r="AK207">
        <v>25</v>
      </c>
      <c r="AL207">
        <v>7</v>
      </c>
      <c r="AM207">
        <v>0.28000000000000003</v>
      </c>
      <c r="AN207" t="s">
        <v>349</v>
      </c>
      <c r="AO207">
        <v>1</v>
      </c>
      <c r="AP207">
        <v>227</v>
      </c>
      <c r="AQ207">
        <v>1</v>
      </c>
      <c r="AR207">
        <v>-0.5</v>
      </c>
      <c r="AS207" t="s">
        <v>53</v>
      </c>
      <c r="AT207">
        <v>1</v>
      </c>
      <c r="AU207" t="b">
        <v>0</v>
      </c>
      <c r="AV207">
        <f t="shared" si="9"/>
        <v>0</v>
      </c>
      <c r="AW207">
        <f t="shared" si="10"/>
        <v>-6.6666666666666652E-2</v>
      </c>
      <c r="AX207">
        <f t="shared" si="11"/>
        <v>0</v>
      </c>
    </row>
    <row r="208" spans="1:50" x14ac:dyDescent="0.25">
      <c r="A208">
        <v>600</v>
      </c>
      <c r="B208">
        <v>60</v>
      </c>
      <c r="C208" t="s">
        <v>344</v>
      </c>
      <c r="D208">
        <v>0.76666666666666672</v>
      </c>
      <c r="E208">
        <v>9</v>
      </c>
      <c r="F208">
        <v>0.66666666666666663</v>
      </c>
      <c r="G208">
        <v>1.168402777777778E-7</v>
      </c>
      <c r="H208" t="s">
        <v>785</v>
      </c>
      <c r="I208" t="s">
        <v>1145</v>
      </c>
      <c r="J208">
        <v>7</v>
      </c>
      <c r="K208" t="s">
        <v>787</v>
      </c>
      <c r="L208">
        <v>3</v>
      </c>
      <c r="M208" t="s">
        <v>373</v>
      </c>
      <c r="N208">
        <v>0</v>
      </c>
      <c r="O208">
        <v>0.66666666666666663</v>
      </c>
      <c r="P208">
        <v>0.7</v>
      </c>
      <c r="Q208">
        <v>1.0651736111111111E-5</v>
      </c>
      <c r="R208">
        <v>0.71666666666666667</v>
      </c>
      <c r="S208">
        <v>7.8506481481481482E-6</v>
      </c>
      <c r="T208">
        <v>0.65</v>
      </c>
      <c r="U208">
        <v>0.7</v>
      </c>
      <c r="V208">
        <v>20</v>
      </c>
      <c r="W208">
        <v>0.5</v>
      </c>
      <c r="X208" t="s">
        <v>238</v>
      </c>
      <c r="Y208">
        <v>1</v>
      </c>
      <c r="Z208">
        <v>1</v>
      </c>
      <c r="AA208">
        <v>0</v>
      </c>
      <c r="AB208">
        <v>1</v>
      </c>
      <c r="AC208">
        <v>0</v>
      </c>
      <c r="AD208">
        <v>1</v>
      </c>
      <c r="AE208">
        <v>0</v>
      </c>
      <c r="AF208">
        <v>3</v>
      </c>
      <c r="AG208">
        <v>4</v>
      </c>
      <c r="AH208">
        <v>3</v>
      </c>
      <c r="AI208">
        <v>1</v>
      </c>
      <c r="AJ208">
        <v>6.6823559577286473E-3</v>
      </c>
      <c r="AK208">
        <v>25</v>
      </c>
      <c r="AL208">
        <v>13</v>
      </c>
      <c r="AM208">
        <v>0.52</v>
      </c>
      <c r="AN208" t="s">
        <v>349</v>
      </c>
      <c r="AO208">
        <v>1</v>
      </c>
      <c r="AP208">
        <v>227</v>
      </c>
      <c r="AQ208">
        <v>2</v>
      </c>
      <c r="AR208">
        <v>1</v>
      </c>
      <c r="AS208" t="s">
        <v>53</v>
      </c>
      <c r="AT208">
        <v>1</v>
      </c>
      <c r="AU208" t="b">
        <v>0</v>
      </c>
      <c r="AV208">
        <f t="shared" si="9"/>
        <v>1.6666666666666718E-2</v>
      </c>
      <c r="AW208">
        <f t="shared" si="10"/>
        <v>-4.9999999999999933E-2</v>
      </c>
      <c r="AX208">
        <f t="shared" si="11"/>
        <v>0</v>
      </c>
    </row>
    <row r="209" spans="1:50" x14ac:dyDescent="0.25">
      <c r="A209">
        <v>600</v>
      </c>
      <c r="B209">
        <v>60</v>
      </c>
      <c r="C209" t="s">
        <v>344</v>
      </c>
      <c r="D209">
        <v>0.76666666666666672</v>
      </c>
      <c r="E209">
        <v>9</v>
      </c>
      <c r="F209">
        <v>0.75</v>
      </c>
      <c r="G209">
        <v>2.3320601851851849E-7</v>
      </c>
      <c r="H209" t="s">
        <v>366</v>
      </c>
      <c r="I209" t="s">
        <v>1146</v>
      </c>
      <c r="J209">
        <v>7</v>
      </c>
      <c r="K209" t="s">
        <v>368</v>
      </c>
      <c r="L209">
        <v>3</v>
      </c>
      <c r="M209" t="s">
        <v>369</v>
      </c>
      <c r="N209">
        <v>7.0601851851851852E-10</v>
      </c>
      <c r="O209">
        <v>0.75</v>
      </c>
      <c r="P209">
        <v>0.7</v>
      </c>
      <c r="Q209">
        <v>1.018837962962963E-5</v>
      </c>
      <c r="R209">
        <v>0.7</v>
      </c>
      <c r="S209">
        <v>7.9390046296296295E-6</v>
      </c>
      <c r="T209">
        <v>0.65</v>
      </c>
      <c r="U209">
        <v>0.7</v>
      </c>
      <c r="V209">
        <v>15</v>
      </c>
      <c r="W209">
        <v>1</v>
      </c>
      <c r="X209" t="s">
        <v>238</v>
      </c>
      <c r="Y209">
        <v>1</v>
      </c>
      <c r="Z209">
        <v>1</v>
      </c>
      <c r="AA209">
        <v>0</v>
      </c>
      <c r="AB209">
        <v>1</v>
      </c>
      <c r="AC209">
        <v>0</v>
      </c>
      <c r="AD209">
        <v>1</v>
      </c>
      <c r="AE209">
        <v>0</v>
      </c>
      <c r="AF209">
        <v>3</v>
      </c>
      <c r="AG209">
        <v>3</v>
      </c>
      <c r="AH209">
        <v>2</v>
      </c>
      <c r="AI209">
        <v>1</v>
      </c>
      <c r="AJ209">
        <v>0.69572198308180033</v>
      </c>
      <c r="AK209">
        <v>25</v>
      </c>
      <c r="AL209">
        <v>8</v>
      </c>
      <c r="AM209">
        <v>0.32</v>
      </c>
      <c r="AN209" t="s">
        <v>349</v>
      </c>
      <c r="AO209">
        <v>1</v>
      </c>
      <c r="AP209">
        <v>227</v>
      </c>
      <c r="AQ209">
        <v>2</v>
      </c>
      <c r="AR209">
        <v>-1</v>
      </c>
      <c r="AS209" t="s">
        <v>53</v>
      </c>
      <c r="AT209">
        <v>1</v>
      </c>
      <c r="AU209" t="b">
        <v>0</v>
      </c>
      <c r="AV209">
        <f t="shared" si="9"/>
        <v>0</v>
      </c>
      <c r="AW209">
        <f t="shared" si="10"/>
        <v>-4.9999999999999933E-2</v>
      </c>
      <c r="AX209">
        <f t="shared" si="11"/>
        <v>0</v>
      </c>
    </row>
    <row r="210" spans="1:50" x14ac:dyDescent="0.25">
      <c r="A210">
        <v>600</v>
      </c>
      <c r="B210">
        <v>60</v>
      </c>
      <c r="C210" t="s">
        <v>344</v>
      </c>
      <c r="D210">
        <v>0.76666666666666672</v>
      </c>
      <c r="E210">
        <v>9</v>
      </c>
      <c r="F210">
        <v>0.66666666666666663</v>
      </c>
      <c r="G210">
        <v>1.171990740740741E-7</v>
      </c>
      <c r="H210" t="s">
        <v>785</v>
      </c>
      <c r="I210" t="s">
        <v>1145</v>
      </c>
      <c r="J210">
        <v>7</v>
      </c>
      <c r="K210" t="s">
        <v>787</v>
      </c>
      <c r="L210">
        <v>3</v>
      </c>
      <c r="M210" t="s">
        <v>373</v>
      </c>
      <c r="N210">
        <v>0</v>
      </c>
      <c r="O210">
        <v>0.66666666666666663</v>
      </c>
      <c r="P210">
        <v>0.7</v>
      </c>
      <c r="Q210">
        <v>1.033061342592593E-5</v>
      </c>
      <c r="R210">
        <v>0.76666666666666672</v>
      </c>
      <c r="S210">
        <v>7.7535879629629629E-6</v>
      </c>
      <c r="T210">
        <v>0.65</v>
      </c>
      <c r="U210">
        <v>0.7</v>
      </c>
      <c r="V210">
        <v>20</v>
      </c>
      <c r="W210">
        <v>0.5</v>
      </c>
      <c r="X210" t="s">
        <v>238</v>
      </c>
      <c r="Y210">
        <v>1</v>
      </c>
      <c r="Z210">
        <v>1</v>
      </c>
      <c r="AA210">
        <v>0</v>
      </c>
      <c r="AB210">
        <v>1</v>
      </c>
      <c r="AC210">
        <v>0</v>
      </c>
      <c r="AD210">
        <v>1</v>
      </c>
      <c r="AE210">
        <v>0</v>
      </c>
      <c r="AF210">
        <v>3</v>
      </c>
      <c r="AG210">
        <v>4</v>
      </c>
      <c r="AH210">
        <v>3</v>
      </c>
      <c r="AI210">
        <v>1</v>
      </c>
      <c r="AJ210">
        <v>6.6823559577286473E-3</v>
      </c>
      <c r="AK210">
        <v>25</v>
      </c>
      <c r="AL210">
        <v>13</v>
      </c>
      <c r="AM210">
        <v>0.52</v>
      </c>
      <c r="AN210" t="s">
        <v>349</v>
      </c>
      <c r="AO210">
        <v>1</v>
      </c>
      <c r="AP210">
        <v>227</v>
      </c>
      <c r="AQ210">
        <v>3</v>
      </c>
      <c r="AR210">
        <v>2</v>
      </c>
      <c r="AS210" t="s">
        <v>53</v>
      </c>
      <c r="AT210">
        <v>1</v>
      </c>
      <c r="AU210" t="b">
        <v>0</v>
      </c>
      <c r="AV210">
        <f t="shared" si="9"/>
        <v>6.6666666666666763E-2</v>
      </c>
      <c r="AW210">
        <f t="shared" si="10"/>
        <v>-4.9999999999999933E-2</v>
      </c>
      <c r="AX210">
        <f t="shared" si="11"/>
        <v>0</v>
      </c>
    </row>
    <row r="211" spans="1:50" x14ac:dyDescent="0.25">
      <c r="A211">
        <v>600</v>
      </c>
      <c r="B211">
        <v>60</v>
      </c>
      <c r="C211" t="s">
        <v>344</v>
      </c>
      <c r="D211">
        <v>0.76666666666666672</v>
      </c>
      <c r="E211">
        <v>9</v>
      </c>
      <c r="F211">
        <v>0.68333333333333335</v>
      </c>
      <c r="G211">
        <v>1.1714120370370369E-7</v>
      </c>
      <c r="H211" t="s">
        <v>1147</v>
      </c>
      <c r="I211" t="s">
        <v>1148</v>
      </c>
      <c r="J211">
        <v>5</v>
      </c>
      <c r="K211" t="s">
        <v>347</v>
      </c>
      <c r="L211">
        <v>2</v>
      </c>
      <c r="M211" t="s">
        <v>378</v>
      </c>
      <c r="N211">
        <v>0</v>
      </c>
      <c r="O211">
        <v>0.68333333333333335</v>
      </c>
      <c r="P211">
        <v>0.66666666666666663</v>
      </c>
      <c r="Q211">
        <v>1.1071898148148151E-5</v>
      </c>
      <c r="R211">
        <v>0.71666666666666667</v>
      </c>
      <c r="S211">
        <v>8.1938078703703704E-6</v>
      </c>
      <c r="T211">
        <v>0.65</v>
      </c>
      <c r="U211">
        <v>0.65</v>
      </c>
      <c r="V211">
        <v>19</v>
      </c>
      <c r="W211">
        <v>1</v>
      </c>
      <c r="X211" t="s">
        <v>238</v>
      </c>
      <c r="Y211">
        <v>1</v>
      </c>
      <c r="Z211">
        <v>2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0</v>
      </c>
      <c r="AK211">
        <v>25</v>
      </c>
      <c r="AL211">
        <v>12</v>
      </c>
      <c r="AM211">
        <v>0.48</v>
      </c>
      <c r="AN211" t="s">
        <v>349</v>
      </c>
      <c r="AO211">
        <v>1</v>
      </c>
      <c r="AP211">
        <v>227</v>
      </c>
      <c r="AQ211">
        <v>3</v>
      </c>
      <c r="AR211">
        <v>-2</v>
      </c>
      <c r="AS211" t="s">
        <v>53</v>
      </c>
      <c r="AT211">
        <v>1</v>
      </c>
      <c r="AU211" t="b">
        <v>0</v>
      </c>
      <c r="AV211">
        <f t="shared" si="9"/>
        <v>5.0000000000000044E-2</v>
      </c>
      <c r="AW211">
        <f t="shared" si="10"/>
        <v>-1.6666666666666607E-2</v>
      </c>
      <c r="AX211">
        <f t="shared" si="11"/>
        <v>-1.6666666666666607E-2</v>
      </c>
    </row>
    <row r="212" spans="1:50" x14ac:dyDescent="0.25">
      <c r="A212">
        <v>600</v>
      </c>
      <c r="B212">
        <v>60</v>
      </c>
      <c r="C212" t="s">
        <v>344</v>
      </c>
      <c r="D212">
        <v>0.76666666666666672</v>
      </c>
      <c r="E212">
        <v>9</v>
      </c>
      <c r="F212">
        <v>0.68333333333333335</v>
      </c>
      <c r="G212">
        <v>1.170949074074074E-7</v>
      </c>
      <c r="H212" t="s">
        <v>964</v>
      </c>
      <c r="I212" t="s">
        <v>1143</v>
      </c>
      <c r="J212">
        <v>7</v>
      </c>
      <c r="K212" t="s">
        <v>347</v>
      </c>
      <c r="L212">
        <v>2</v>
      </c>
      <c r="M212" t="s">
        <v>348</v>
      </c>
      <c r="N212">
        <v>0</v>
      </c>
      <c r="O212">
        <v>0.7</v>
      </c>
      <c r="P212">
        <v>0.71666666666666667</v>
      </c>
      <c r="Q212">
        <v>1.066853009259259E-5</v>
      </c>
      <c r="R212">
        <v>0.71666666666666667</v>
      </c>
      <c r="S212">
        <v>7.8451736111111104E-6</v>
      </c>
      <c r="T212">
        <v>0.65</v>
      </c>
      <c r="U212">
        <v>0.7</v>
      </c>
      <c r="V212">
        <v>19</v>
      </c>
      <c r="W212">
        <v>0.73684210526315785</v>
      </c>
      <c r="X212" t="s">
        <v>90</v>
      </c>
      <c r="Y212">
        <v>1</v>
      </c>
      <c r="Z212">
        <v>2</v>
      </c>
      <c r="AA212">
        <v>0</v>
      </c>
      <c r="AB212">
        <v>1</v>
      </c>
      <c r="AC212">
        <v>0</v>
      </c>
      <c r="AD212">
        <v>2</v>
      </c>
      <c r="AE212">
        <v>0</v>
      </c>
      <c r="AF212">
        <v>2</v>
      </c>
      <c r="AG212">
        <v>5</v>
      </c>
      <c r="AH212">
        <v>3</v>
      </c>
      <c r="AI212">
        <v>1</v>
      </c>
      <c r="AJ212">
        <v>1.003991692436274E-2</v>
      </c>
      <c r="AK212">
        <v>16</v>
      </c>
      <c r="AL212">
        <v>8</v>
      </c>
      <c r="AM212">
        <v>0.5</v>
      </c>
      <c r="AN212" t="s">
        <v>349</v>
      </c>
      <c r="AO212">
        <v>2</v>
      </c>
      <c r="AP212">
        <v>165</v>
      </c>
      <c r="AQ212">
        <v>1</v>
      </c>
      <c r="AR212">
        <v>0.5</v>
      </c>
      <c r="AS212" t="s">
        <v>53</v>
      </c>
      <c r="AT212">
        <v>1</v>
      </c>
      <c r="AU212" t="b">
        <v>1</v>
      </c>
      <c r="AV212">
        <f t="shared" si="9"/>
        <v>0</v>
      </c>
      <c r="AW212">
        <f t="shared" si="10"/>
        <v>-6.6666666666666652E-2</v>
      </c>
      <c r="AX212">
        <f t="shared" si="11"/>
        <v>-1.6666666666666718E-2</v>
      </c>
    </row>
    <row r="213" spans="1:50" x14ac:dyDescent="0.25">
      <c r="A213">
        <v>600</v>
      </c>
      <c r="B213">
        <v>60</v>
      </c>
      <c r="C213" t="s">
        <v>344</v>
      </c>
      <c r="D213">
        <v>0.76666666666666672</v>
      </c>
      <c r="E213">
        <v>9</v>
      </c>
      <c r="F213">
        <v>0.71666666666666667</v>
      </c>
      <c r="G213">
        <v>1.168634259259259E-7</v>
      </c>
      <c r="H213" t="s">
        <v>366</v>
      </c>
      <c r="I213" t="s">
        <v>1146</v>
      </c>
      <c r="J213">
        <v>7</v>
      </c>
      <c r="K213" t="s">
        <v>368</v>
      </c>
      <c r="L213">
        <v>3</v>
      </c>
      <c r="M213" t="s">
        <v>369</v>
      </c>
      <c r="N213">
        <v>0</v>
      </c>
      <c r="O213">
        <v>0.71666666666666667</v>
      </c>
      <c r="P213">
        <v>0.75</v>
      </c>
      <c r="Q213">
        <v>1.0005763888888889E-5</v>
      </c>
      <c r="R213">
        <v>0.73333333333333328</v>
      </c>
      <c r="S213">
        <v>7.5547337962962964E-6</v>
      </c>
      <c r="T213">
        <v>0.65</v>
      </c>
      <c r="U213">
        <v>0.75</v>
      </c>
      <c r="V213">
        <v>17</v>
      </c>
      <c r="W213">
        <v>1</v>
      </c>
      <c r="X213" t="s">
        <v>90</v>
      </c>
      <c r="Y213">
        <v>1</v>
      </c>
      <c r="Z213">
        <v>1</v>
      </c>
      <c r="AA213">
        <v>0</v>
      </c>
      <c r="AB213">
        <v>1</v>
      </c>
      <c r="AC213">
        <v>0</v>
      </c>
      <c r="AD213">
        <v>1</v>
      </c>
      <c r="AE213">
        <v>0</v>
      </c>
      <c r="AF213">
        <v>3</v>
      </c>
      <c r="AG213">
        <v>4</v>
      </c>
      <c r="AH213">
        <v>3</v>
      </c>
      <c r="AI213">
        <v>1</v>
      </c>
      <c r="AJ213">
        <v>0.69874262958798572</v>
      </c>
      <c r="AK213">
        <v>8</v>
      </c>
      <c r="AL213">
        <v>3</v>
      </c>
      <c r="AM213">
        <v>0.375</v>
      </c>
      <c r="AN213" t="s">
        <v>349</v>
      </c>
      <c r="AO213">
        <v>2</v>
      </c>
      <c r="AP213">
        <v>165</v>
      </c>
      <c r="AQ213">
        <v>1</v>
      </c>
      <c r="AR213">
        <v>-0.5</v>
      </c>
      <c r="AS213" t="s">
        <v>53</v>
      </c>
      <c r="AT213">
        <v>1</v>
      </c>
      <c r="AU213" t="b">
        <v>1</v>
      </c>
      <c r="AV213">
        <f t="shared" si="9"/>
        <v>-1.6666666666666718E-2</v>
      </c>
      <c r="AW213">
        <f t="shared" si="10"/>
        <v>-9.9999999999999978E-2</v>
      </c>
      <c r="AX213">
        <f t="shared" si="11"/>
        <v>0</v>
      </c>
    </row>
    <row r="214" spans="1:50" x14ac:dyDescent="0.25">
      <c r="A214">
        <v>600</v>
      </c>
      <c r="B214">
        <v>60</v>
      </c>
      <c r="C214" t="s">
        <v>344</v>
      </c>
      <c r="D214">
        <v>0.76666666666666672</v>
      </c>
      <c r="E214">
        <v>9</v>
      </c>
      <c r="F214">
        <v>0.68333333333333335</v>
      </c>
      <c r="G214">
        <v>0</v>
      </c>
      <c r="H214" t="s">
        <v>964</v>
      </c>
      <c r="I214" t="s">
        <v>1143</v>
      </c>
      <c r="J214">
        <v>7</v>
      </c>
      <c r="K214" t="s">
        <v>347</v>
      </c>
      <c r="L214">
        <v>2</v>
      </c>
      <c r="M214" t="s">
        <v>348</v>
      </c>
      <c r="N214">
        <v>1.8082175925925929E-7</v>
      </c>
      <c r="O214">
        <v>0.7</v>
      </c>
      <c r="P214">
        <v>0.71666666666666667</v>
      </c>
      <c r="Q214">
        <v>1.02641087962963E-5</v>
      </c>
      <c r="R214">
        <v>0.71666666666666667</v>
      </c>
      <c r="S214">
        <v>7.760173611111112E-6</v>
      </c>
      <c r="T214">
        <v>0.65</v>
      </c>
      <c r="U214">
        <v>0.7</v>
      </c>
      <c r="V214">
        <v>19</v>
      </c>
      <c r="W214">
        <v>0.89473684210526316</v>
      </c>
      <c r="X214" t="s">
        <v>90</v>
      </c>
      <c r="Y214">
        <v>1</v>
      </c>
      <c r="Z214">
        <v>2</v>
      </c>
      <c r="AA214">
        <v>0</v>
      </c>
      <c r="AB214">
        <v>1</v>
      </c>
      <c r="AC214">
        <v>0</v>
      </c>
      <c r="AD214">
        <v>2</v>
      </c>
      <c r="AE214">
        <v>0</v>
      </c>
      <c r="AF214">
        <v>2</v>
      </c>
      <c r="AG214">
        <v>5</v>
      </c>
      <c r="AH214">
        <v>3</v>
      </c>
      <c r="AI214">
        <v>1</v>
      </c>
      <c r="AJ214">
        <v>1.003991692436274E-2</v>
      </c>
      <c r="AK214">
        <v>16</v>
      </c>
      <c r="AL214">
        <v>8</v>
      </c>
      <c r="AM214">
        <v>0.5</v>
      </c>
      <c r="AN214" t="s">
        <v>349</v>
      </c>
      <c r="AO214">
        <v>2</v>
      </c>
      <c r="AP214">
        <v>165</v>
      </c>
      <c r="AQ214">
        <v>2</v>
      </c>
      <c r="AR214">
        <v>1</v>
      </c>
      <c r="AS214" t="s">
        <v>53</v>
      </c>
      <c r="AT214">
        <v>1</v>
      </c>
      <c r="AU214" t="b">
        <v>1</v>
      </c>
      <c r="AV214">
        <f t="shared" si="9"/>
        <v>0</v>
      </c>
      <c r="AW214">
        <f t="shared" si="10"/>
        <v>-6.6666666666666652E-2</v>
      </c>
      <c r="AX214">
        <f t="shared" si="11"/>
        <v>-1.6666666666666718E-2</v>
      </c>
    </row>
    <row r="215" spans="1:50" x14ac:dyDescent="0.25">
      <c r="A215">
        <v>600</v>
      </c>
      <c r="B215">
        <v>60</v>
      </c>
      <c r="C215" t="s">
        <v>344</v>
      </c>
      <c r="D215">
        <v>0.76666666666666672</v>
      </c>
      <c r="E215">
        <v>9</v>
      </c>
      <c r="F215">
        <v>0.75</v>
      </c>
      <c r="G215">
        <v>0</v>
      </c>
      <c r="H215" t="s">
        <v>366</v>
      </c>
      <c r="I215" t="s">
        <v>1149</v>
      </c>
      <c r="J215">
        <v>7</v>
      </c>
      <c r="K215" t="s">
        <v>368</v>
      </c>
      <c r="L215">
        <v>3</v>
      </c>
      <c r="M215" t="s">
        <v>369</v>
      </c>
      <c r="N215">
        <v>1.8116898148148149E-7</v>
      </c>
      <c r="O215">
        <v>0.75</v>
      </c>
      <c r="P215">
        <v>0.76666666666666672</v>
      </c>
      <c r="Q215">
        <v>1.0084872685185191E-5</v>
      </c>
      <c r="R215">
        <v>0.76666666666666672</v>
      </c>
      <c r="S215">
        <v>7.9456018518518515E-6</v>
      </c>
      <c r="T215">
        <v>0.65</v>
      </c>
      <c r="U215">
        <v>0.76666666666666672</v>
      </c>
      <c r="V215">
        <v>15</v>
      </c>
      <c r="W215">
        <v>1</v>
      </c>
      <c r="X215" t="s">
        <v>90</v>
      </c>
      <c r="Y215">
        <v>1</v>
      </c>
      <c r="Z215">
        <v>1</v>
      </c>
      <c r="AA215">
        <v>0</v>
      </c>
      <c r="AB215">
        <v>1</v>
      </c>
      <c r="AC215">
        <v>0</v>
      </c>
      <c r="AD215">
        <v>1</v>
      </c>
      <c r="AE215">
        <v>0</v>
      </c>
      <c r="AF215">
        <v>3</v>
      </c>
      <c r="AG215">
        <v>4</v>
      </c>
      <c r="AH215">
        <v>3</v>
      </c>
      <c r="AI215">
        <v>1</v>
      </c>
      <c r="AJ215">
        <v>0.25122194038325912</v>
      </c>
      <c r="AK215">
        <v>6</v>
      </c>
      <c r="AL215">
        <v>1</v>
      </c>
      <c r="AM215">
        <v>0.16666666666666671</v>
      </c>
      <c r="AN215" t="s">
        <v>349</v>
      </c>
      <c r="AO215">
        <v>2</v>
      </c>
      <c r="AP215">
        <v>165</v>
      </c>
      <c r="AQ215">
        <v>2</v>
      </c>
      <c r="AR215">
        <v>-1</v>
      </c>
      <c r="AS215" t="s">
        <v>53</v>
      </c>
      <c r="AT215">
        <v>1</v>
      </c>
      <c r="AU215" t="b">
        <v>1</v>
      </c>
      <c r="AV215">
        <f t="shared" si="9"/>
        <v>0</v>
      </c>
      <c r="AW215">
        <f t="shared" si="10"/>
        <v>-0.1166666666666667</v>
      </c>
      <c r="AX215">
        <f t="shared" si="11"/>
        <v>0</v>
      </c>
    </row>
    <row r="216" spans="1:50" x14ac:dyDescent="0.25">
      <c r="A216">
        <v>600</v>
      </c>
      <c r="B216">
        <v>60</v>
      </c>
      <c r="C216" t="s">
        <v>344</v>
      </c>
      <c r="D216">
        <v>0.76666666666666672</v>
      </c>
      <c r="E216">
        <v>9</v>
      </c>
      <c r="F216">
        <v>0.68333333333333335</v>
      </c>
      <c r="G216">
        <v>0</v>
      </c>
      <c r="H216" t="s">
        <v>979</v>
      </c>
      <c r="I216" t="s">
        <v>1143</v>
      </c>
      <c r="J216">
        <v>7</v>
      </c>
      <c r="K216" t="s">
        <v>347</v>
      </c>
      <c r="L216">
        <v>2</v>
      </c>
      <c r="M216" t="s">
        <v>382</v>
      </c>
      <c r="N216">
        <v>1.80462962962963E-7</v>
      </c>
      <c r="O216">
        <v>0.7</v>
      </c>
      <c r="P216">
        <v>0.71666666666666667</v>
      </c>
      <c r="Q216">
        <v>9.9031250000000002E-6</v>
      </c>
      <c r="R216">
        <v>0.71666666666666667</v>
      </c>
      <c r="S216">
        <v>7.8686574074074084E-6</v>
      </c>
      <c r="T216">
        <v>0.65</v>
      </c>
      <c r="U216">
        <v>0.7</v>
      </c>
      <c r="V216">
        <v>19</v>
      </c>
      <c r="W216">
        <v>1</v>
      </c>
      <c r="X216" t="s">
        <v>90</v>
      </c>
      <c r="Y216">
        <v>1</v>
      </c>
      <c r="Z216">
        <v>2</v>
      </c>
      <c r="AA216">
        <v>0</v>
      </c>
      <c r="AB216">
        <v>1</v>
      </c>
      <c r="AC216">
        <v>0</v>
      </c>
      <c r="AD216">
        <v>2</v>
      </c>
      <c r="AE216">
        <v>0</v>
      </c>
      <c r="AF216">
        <v>2</v>
      </c>
      <c r="AG216">
        <v>4</v>
      </c>
      <c r="AH216">
        <v>3</v>
      </c>
      <c r="AI216">
        <v>1</v>
      </c>
      <c r="AJ216">
        <v>1.003991692436274E-2</v>
      </c>
      <c r="AK216">
        <v>16</v>
      </c>
      <c r="AL216">
        <v>8</v>
      </c>
      <c r="AM216">
        <v>0.5</v>
      </c>
      <c r="AN216" t="s">
        <v>349</v>
      </c>
      <c r="AO216">
        <v>2</v>
      </c>
      <c r="AP216">
        <v>165</v>
      </c>
      <c r="AQ216">
        <v>3</v>
      </c>
      <c r="AR216">
        <v>2</v>
      </c>
      <c r="AS216" t="s">
        <v>53</v>
      </c>
      <c r="AT216">
        <v>1</v>
      </c>
      <c r="AU216" t="b">
        <v>1</v>
      </c>
      <c r="AV216">
        <f t="shared" si="9"/>
        <v>0</v>
      </c>
      <c r="AW216">
        <f t="shared" si="10"/>
        <v>-6.6666666666666652E-2</v>
      </c>
      <c r="AX216">
        <f t="shared" si="11"/>
        <v>-1.6666666666666718E-2</v>
      </c>
    </row>
    <row r="217" spans="1:50" x14ac:dyDescent="0.25">
      <c r="A217">
        <v>600</v>
      </c>
      <c r="B217">
        <v>60</v>
      </c>
      <c r="C217" t="s">
        <v>344</v>
      </c>
      <c r="D217">
        <v>0.76666666666666672</v>
      </c>
      <c r="E217">
        <v>9</v>
      </c>
      <c r="F217">
        <v>0.7</v>
      </c>
      <c r="G217">
        <v>7.5740740740740741E-8</v>
      </c>
      <c r="H217" t="s">
        <v>383</v>
      </c>
      <c r="I217" t="s">
        <v>1150</v>
      </c>
      <c r="J217">
        <v>5</v>
      </c>
      <c r="K217" t="s">
        <v>377</v>
      </c>
      <c r="L217">
        <v>2</v>
      </c>
      <c r="M217" t="s">
        <v>378</v>
      </c>
      <c r="N217">
        <v>0</v>
      </c>
      <c r="O217">
        <v>0.7</v>
      </c>
      <c r="P217">
        <v>0.68333333333333335</v>
      </c>
      <c r="Q217">
        <v>1.019170138888889E-5</v>
      </c>
      <c r="R217">
        <v>0.68333333333333335</v>
      </c>
      <c r="S217">
        <v>7.7647916666666656E-6</v>
      </c>
      <c r="T217">
        <v>0.65</v>
      </c>
      <c r="U217">
        <v>0.68333333333333335</v>
      </c>
      <c r="V217">
        <v>18</v>
      </c>
      <c r="W217">
        <v>1</v>
      </c>
      <c r="X217" t="s">
        <v>90</v>
      </c>
      <c r="Y217">
        <v>1</v>
      </c>
      <c r="Z217">
        <v>1</v>
      </c>
      <c r="AA217">
        <v>0</v>
      </c>
      <c r="AB217">
        <v>1</v>
      </c>
      <c r="AC217">
        <v>0</v>
      </c>
      <c r="AD217">
        <v>1</v>
      </c>
      <c r="AE217">
        <v>0</v>
      </c>
      <c r="AF217">
        <v>2</v>
      </c>
      <c r="AG217">
        <v>5</v>
      </c>
      <c r="AH217">
        <v>-1</v>
      </c>
      <c r="AI217">
        <v>0</v>
      </c>
      <c r="AJ217">
        <v>0.65974843841709963</v>
      </c>
      <c r="AK217">
        <v>1</v>
      </c>
      <c r="AL217">
        <v>0</v>
      </c>
      <c r="AM217">
        <v>0</v>
      </c>
      <c r="AN217" t="s">
        <v>349</v>
      </c>
      <c r="AO217">
        <v>2</v>
      </c>
      <c r="AP217">
        <v>165</v>
      </c>
      <c r="AQ217">
        <v>3</v>
      </c>
      <c r="AR217">
        <v>-2</v>
      </c>
      <c r="AS217" t="s">
        <v>53</v>
      </c>
      <c r="AT217">
        <v>1</v>
      </c>
      <c r="AU217" t="b">
        <v>1</v>
      </c>
      <c r="AV217">
        <f t="shared" si="9"/>
        <v>0</v>
      </c>
      <c r="AW217">
        <f t="shared" si="10"/>
        <v>-3.3333333333333326E-2</v>
      </c>
      <c r="AX217">
        <f t="shared" si="11"/>
        <v>0</v>
      </c>
    </row>
    <row r="218" spans="1:50" ht="14.4" thickBot="1" x14ac:dyDescent="0.3"/>
    <row r="219" spans="1:50" x14ac:dyDescent="0.25">
      <c r="K219" s="5" t="s">
        <v>550</v>
      </c>
      <c r="L219" s="7">
        <f>MAX(L$2:L$217)</f>
        <v>6</v>
      </c>
      <c r="AF219" s="5" t="s">
        <v>549</v>
      </c>
      <c r="AG219" s="6">
        <f>_xlfn.MINIFS(AG$2:AG$217,AH$2:AH$217,"&gt;0")</f>
        <v>0</v>
      </c>
      <c r="AH219" s="7">
        <f>_xlfn.MINIFS(AH$2:AH$217,AI$2:AI$217,"&gt;0")</f>
        <v>1</v>
      </c>
      <c r="AU219" s="5" t="s">
        <v>549</v>
      </c>
      <c r="AV219" s="6">
        <f>MIN(AV$2:AV$217)</f>
        <v>-6.4999999999999947E-2</v>
      </c>
      <c r="AW219" s="6">
        <f t="shared" ref="AW219:AX219" si="12">MIN(AW$2:AW$217)</f>
        <v>-0.1399999999999999</v>
      </c>
      <c r="AX219" s="7">
        <f t="shared" si="12"/>
        <v>-7.999999999999996E-2</v>
      </c>
    </row>
    <row r="220" spans="1:50" ht="14.4" thickBot="1" x14ac:dyDescent="0.3">
      <c r="K220" s="11" t="s">
        <v>551</v>
      </c>
      <c r="L220" s="13">
        <f>AVERAGE(L$2:L$217)</f>
        <v>3.1018518518518516</v>
      </c>
      <c r="AF220" s="8" t="s">
        <v>550</v>
      </c>
      <c r="AG220" s="9">
        <f>_xlfn.MAXIFS(AG$2:AG$217,AH$2:AH$217,"&gt;0")</f>
        <v>16</v>
      </c>
      <c r="AH220" s="10">
        <f>_xlfn.MAXIFS(AH$2:AH$217,AI$2:AI$217,"&gt;0")</f>
        <v>68</v>
      </c>
      <c r="AU220" s="8" t="s">
        <v>550</v>
      </c>
      <c r="AV220" s="9">
        <f>MAX(AV$2:AV$217)</f>
        <v>0.29000000000000004</v>
      </c>
      <c r="AW220" s="9">
        <f t="shared" ref="AW220:AX220" si="13">MAX(AW$2:AW$217)</f>
        <v>0.41000000000000003</v>
      </c>
      <c r="AX220" s="10">
        <f t="shared" si="13"/>
        <v>2.0000000000000018E-2</v>
      </c>
    </row>
    <row r="221" spans="1:50" ht="14.4" thickBot="1" x14ac:dyDescent="0.3">
      <c r="AF221" s="11" t="s">
        <v>551</v>
      </c>
      <c r="AG221" s="12">
        <f>AVERAGEIFS(AG$2:AG$217,AH$2:AH$217,"&gt;0")</f>
        <v>6.0736196319018401</v>
      </c>
      <c r="AH221" s="13">
        <f>AVERAGEIFS(AH$2:AH$217,AI$2:AI$217,"&gt;0")</f>
        <v>6.7914110429447856</v>
      </c>
      <c r="AU221" s="11" t="s">
        <v>551</v>
      </c>
      <c r="AV221" s="12">
        <f>AVERAGE(AV$2:AV$217)</f>
        <v>2.0285493827160477E-2</v>
      </c>
      <c r="AW221" s="12">
        <f t="shared" ref="AW221:AX221" si="14">AVERAGE(AW$2:AW$217)</f>
        <v>-2.3287037037037019E-2</v>
      </c>
      <c r="AX221" s="13">
        <f t="shared" si="14"/>
        <v>-4.6836419753086425E-3</v>
      </c>
    </row>
    <row r="227" spans="12:14" x14ac:dyDescent="0.25">
      <c r="L227" s="15" t="s">
        <v>34</v>
      </c>
      <c r="M227" s="16">
        <v>1</v>
      </c>
    </row>
    <row r="229" spans="12:14" x14ac:dyDescent="0.25">
      <c r="L229" s="15" t="s">
        <v>1852</v>
      </c>
      <c r="M229" t="s">
        <v>1855</v>
      </c>
      <c r="N229" t="s">
        <v>1854</v>
      </c>
    </row>
    <row r="230" spans="12:14" x14ac:dyDescent="0.25">
      <c r="L230" s="16">
        <v>0</v>
      </c>
      <c r="M230" s="14">
        <v>13.708333333333334</v>
      </c>
      <c r="N230" s="14">
        <v>5.708333333333333</v>
      </c>
    </row>
    <row r="231" spans="12:14" x14ac:dyDescent="0.25">
      <c r="L231" s="16">
        <v>1</v>
      </c>
      <c r="M231" s="14">
        <v>4.7391304347826084</v>
      </c>
      <c r="N231" s="14">
        <v>4.7608695652173916</v>
      </c>
    </row>
    <row r="232" spans="12:14" x14ac:dyDescent="0.25">
      <c r="L232" s="16">
        <v>2</v>
      </c>
      <c r="M232" s="14">
        <v>5.354166666666667</v>
      </c>
      <c r="N232" s="14">
        <v>5.9375</v>
      </c>
    </row>
    <row r="233" spans="12:14" x14ac:dyDescent="0.25">
      <c r="L233" s="16">
        <v>3</v>
      </c>
      <c r="M233" s="14">
        <v>7.71875</v>
      </c>
      <c r="N233" s="14">
        <v>8.6875</v>
      </c>
    </row>
    <row r="234" spans="12:14" x14ac:dyDescent="0.25">
      <c r="L234" s="16">
        <v>4</v>
      </c>
      <c r="M234" s="14">
        <v>5</v>
      </c>
      <c r="N234" s="14">
        <v>5.9</v>
      </c>
    </row>
    <row r="235" spans="12:14" x14ac:dyDescent="0.25">
      <c r="L235" s="16">
        <v>5</v>
      </c>
      <c r="M235" s="14">
        <v>2</v>
      </c>
      <c r="N235" s="14">
        <v>4</v>
      </c>
    </row>
    <row r="236" spans="12:14" x14ac:dyDescent="0.25">
      <c r="L236" s="16" t="s">
        <v>1853</v>
      </c>
      <c r="M236" s="14">
        <v>6.7914110429447856</v>
      </c>
      <c r="N236" s="14">
        <v>6.0736196319018401</v>
      </c>
    </row>
  </sheetData>
  <autoFilter ref="A1:AU217" xr:uid="{52EFAECE-68E4-412A-A36A-F45D15042195}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7CC1E-17F7-4269-8723-4A61E47FB94C}">
  <dimension ref="A1:AY234"/>
  <sheetViews>
    <sheetView topLeftCell="H225" workbookViewId="0">
      <selection activeCell="I242" sqref="I242"/>
    </sheetView>
  </sheetViews>
  <sheetFormatPr defaultRowHeight="13.8" x14ac:dyDescent="0.25"/>
  <cols>
    <col min="11" max="11" width="14.59765625" bestFit="1" customWidth="1"/>
    <col min="12" max="12" width="33.19921875" bestFit="1" customWidth="1"/>
    <col min="13" max="13" width="27.59765625" bestFit="1" customWidth="1"/>
    <col min="14" max="16" width="12.5" bestFit="1" customWidth="1"/>
    <col min="17" max="17" width="8.19921875" bestFit="1" customWidth="1"/>
  </cols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1151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553</v>
      </c>
      <c r="AX1" t="s">
        <v>552</v>
      </c>
      <c r="AY1" t="s">
        <v>554</v>
      </c>
    </row>
    <row r="2" spans="1:51" x14ac:dyDescent="0.25">
      <c r="A2">
        <v>2000</v>
      </c>
      <c r="B2">
        <v>200</v>
      </c>
      <c r="C2" t="s">
        <v>47</v>
      </c>
      <c r="D2">
        <v>0.52</v>
      </c>
      <c r="E2">
        <v>19</v>
      </c>
      <c r="F2">
        <v>0.435</v>
      </c>
      <c r="G2">
        <v>4.1262268518518514E-6</v>
      </c>
      <c r="H2" t="s">
        <v>1152</v>
      </c>
      <c r="I2" t="s">
        <v>1153</v>
      </c>
      <c r="J2">
        <v>49</v>
      </c>
      <c r="K2" t="s">
        <v>50</v>
      </c>
      <c r="L2">
        <v>1</v>
      </c>
      <c r="M2" t="s">
        <v>51</v>
      </c>
      <c r="N2">
        <v>1.5740740740740741E-7</v>
      </c>
      <c r="O2">
        <v>0.45500000000000002</v>
      </c>
      <c r="P2">
        <v>200</v>
      </c>
      <c r="Q2">
        <v>0.46500000000000002</v>
      </c>
      <c r="R2">
        <v>2.2576111111111111E-5</v>
      </c>
      <c r="S2">
        <v>0.46500000000000002</v>
      </c>
      <c r="T2">
        <v>9.4584375E-6</v>
      </c>
      <c r="U2">
        <v>0.39</v>
      </c>
      <c r="V2">
        <v>0.44</v>
      </c>
      <c r="W2">
        <v>113</v>
      </c>
      <c r="X2">
        <v>0.61061946902654862</v>
      </c>
      <c r="Y2" t="s">
        <v>50</v>
      </c>
      <c r="Z2">
        <v>1</v>
      </c>
      <c r="AA2">
        <v>1</v>
      </c>
      <c r="AB2">
        <v>1</v>
      </c>
      <c r="AC2">
        <v>1</v>
      </c>
      <c r="AD2">
        <v>1</v>
      </c>
      <c r="AE2">
        <v>0</v>
      </c>
      <c r="AF2">
        <v>1</v>
      </c>
      <c r="AG2">
        <v>0</v>
      </c>
      <c r="AH2">
        <v>0</v>
      </c>
      <c r="AI2">
        <v>1</v>
      </c>
      <c r="AJ2">
        <v>1</v>
      </c>
      <c r="AK2">
        <v>0</v>
      </c>
      <c r="AL2">
        <v>200</v>
      </c>
      <c r="AM2">
        <v>113</v>
      </c>
      <c r="AN2">
        <v>0.56499999999999995</v>
      </c>
      <c r="AO2" t="s">
        <v>52</v>
      </c>
      <c r="AP2">
        <v>0</v>
      </c>
      <c r="AQ2">
        <v>1800</v>
      </c>
      <c r="AR2">
        <v>1</v>
      </c>
      <c r="AS2">
        <v>0.5</v>
      </c>
      <c r="AT2" t="s">
        <v>53</v>
      </c>
      <c r="AU2">
        <v>1</v>
      </c>
      <c r="AV2" t="b">
        <v>0</v>
      </c>
      <c r="AW2">
        <f>S2-Q2</f>
        <v>0</v>
      </c>
      <c r="AX2">
        <f>U2-Q2</f>
        <v>-7.5000000000000011E-2</v>
      </c>
      <c r="AY2">
        <f>V2-Q2</f>
        <v>-2.5000000000000022E-2</v>
      </c>
    </row>
    <row r="3" spans="1:51" x14ac:dyDescent="0.25">
      <c r="A3">
        <v>2000</v>
      </c>
      <c r="B3">
        <v>200</v>
      </c>
      <c r="C3" t="s">
        <v>47</v>
      </c>
      <c r="D3">
        <v>0.52</v>
      </c>
      <c r="E3">
        <v>19</v>
      </c>
      <c r="F3">
        <v>0.42</v>
      </c>
      <c r="G3">
        <v>2.309618055555556E-6</v>
      </c>
      <c r="H3" t="s">
        <v>1154</v>
      </c>
      <c r="I3" t="s">
        <v>1155</v>
      </c>
      <c r="J3">
        <v>49</v>
      </c>
      <c r="K3" t="s">
        <v>50</v>
      </c>
      <c r="L3">
        <v>1</v>
      </c>
      <c r="M3" t="s">
        <v>57</v>
      </c>
      <c r="N3">
        <v>0</v>
      </c>
      <c r="O3">
        <v>0.4</v>
      </c>
      <c r="P3">
        <v>200</v>
      </c>
      <c r="Q3">
        <v>0.435</v>
      </c>
      <c r="R3">
        <v>2.4995914351851849E-5</v>
      </c>
      <c r="S3">
        <v>0.45</v>
      </c>
      <c r="T3">
        <v>1.006105324074074E-5</v>
      </c>
      <c r="U3">
        <v>0.39</v>
      </c>
      <c r="V3">
        <v>0.435</v>
      </c>
      <c r="W3">
        <v>116</v>
      </c>
      <c r="X3">
        <v>0.60344827586206895</v>
      </c>
      <c r="Y3" t="s">
        <v>50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1</v>
      </c>
      <c r="AG3">
        <v>0</v>
      </c>
      <c r="AH3">
        <v>0</v>
      </c>
      <c r="AI3">
        <v>1</v>
      </c>
      <c r="AJ3">
        <v>1</v>
      </c>
      <c r="AK3">
        <v>0</v>
      </c>
      <c r="AL3">
        <v>200</v>
      </c>
      <c r="AM3">
        <v>116</v>
      </c>
      <c r="AN3">
        <v>0.57999999999999996</v>
      </c>
      <c r="AO3" t="s">
        <v>52</v>
      </c>
      <c r="AP3">
        <v>0</v>
      </c>
      <c r="AQ3">
        <v>1800</v>
      </c>
      <c r="AR3">
        <v>1</v>
      </c>
      <c r="AS3">
        <v>-0.5</v>
      </c>
      <c r="AT3" t="s">
        <v>53</v>
      </c>
      <c r="AU3">
        <v>1</v>
      </c>
      <c r="AV3" t="b">
        <v>0</v>
      </c>
      <c r="AW3">
        <f t="shared" ref="AW3:AW66" si="0">S3-Q3</f>
        <v>1.5000000000000013E-2</v>
      </c>
      <c r="AX3">
        <f t="shared" ref="AX3:AX66" si="1">U3-Q3</f>
        <v>-4.4999999999999984E-2</v>
      </c>
      <c r="AY3">
        <f t="shared" ref="AY3:AY66" si="2">V3-Q3</f>
        <v>0</v>
      </c>
    </row>
    <row r="4" spans="1:51" x14ac:dyDescent="0.25">
      <c r="A4">
        <v>2000</v>
      </c>
      <c r="B4">
        <v>200</v>
      </c>
      <c r="C4" t="s">
        <v>47</v>
      </c>
      <c r="D4">
        <v>0.52</v>
      </c>
      <c r="E4">
        <v>19</v>
      </c>
      <c r="F4">
        <v>0.48499999999999999</v>
      </c>
      <c r="G4">
        <v>3.0435648148148139E-6</v>
      </c>
      <c r="H4" t="s">
        <v>1156</v>
      </c>
      <c r="I4" t="s">
        <v>1157</v>
      </c>
      <c r="J4">
        <v>49</v>
      </c>
      <c r="K4" t="s">
        <v>50</v>
      </c>
      <c r="L4">
        <v>1</v>
      </c>
      <c r="M4" t="s">
        <v>60</v>
      </c>
      <c r="N4">
        <v>2.3078703703703709E-8</v>
      </c>
      <c r="O4">
        <v>0.42</v>
      </c>
      <c r="P4">
        <v>200</v>
      </c>
      <c r="Q4">
        <v>0.46500000000000002</v>
      </c>
      <c r="R4">
        <v>2.463978009259259E-5</v>
      </c>
      <c r="S4">
        <v>0.45</v>
      </c>
      <c r="T4">
        <v>9.3412615740740743E-6</v>
      </c>
      <c r="U4">
        <v>0.39</v>
      </c>
      <c r="V4">
        <v>0.39</v>
      </c>
      <c r="W4">
        <v>103</v>
      </c>
      <c r="X4">
        <v>0.66019417475728159</v>
      </c>
      <c r="Y4" t="s">
        <v>50</v>
      </c>
      <c r="Z4">
        <v>1</v>
      </c>
      <c r="AA4">
        <v>1</v>
      </c>
      <c r="AB4">
        <v>1</v>
      </c>
      <c r="AC4">
        <v>1</v>
      </c>
      <c r="AD4">
        <v>1</v>
      </c>
      <c r="AE4">
        <v>0</v>
      </c>
      <c r="AF4">
        <v>1</v>
      </c>
      <c r="AG4">
        <v>0</v>
      </c>
      <c r="AH4">
        <v>0</v>
      </c>
      <c r="AI4">
        <v>1</v>
      </c>
      <c r="AJ4">
        <v>1</v>
      </c>
      <c r="AK4">
        <v>0</v>
      </c>
      <c r="AL4">
        <v>200</v>
      </c>
      <c r="AM4">
        <v>103</v>
      </c>
      <c r="AN4">
        <v>0.51500000000000001</v>
      </c>
      <c r="AO4" t="s">
        <v>52</v>
      </c>
      <c r="AP4">
        <v>0</v>
      </c>
      <c r="AQ4">
        <v>1800</v>
      </c>
      <c r="AR4">
        <v>2</v>
      </c>
      <c r="AS4">
        <v>1</v>
      </c>
      <c r="AT4" t="s">
        <v>53</v>
      </c>
      <c r="AU4">
        <v>1</v>
      </c>
      <c r="AV4" t="b">
        <v>0</v>
      </c>
      <c r="AW4">
        <f t="shared" si="0"/>
        <v>-1.5000000000000013E-2</v>
      </c>
      <c r="AX4">
        <f t="shared" si="1"/>
        <v>-7.5000000000000011E-2</v>
      </c>
      <c r="AY4">
        <f t="shared" si="2"/>
        <v>-7.5000000000000011E-2</v>
      </c>
    </row>
    <row r="5" spans="1:51" x14ac:dyDescent="0.25">
      <c r="A5">
        <v>2000</v>
      </c>
      <c r="B5">
        <v>200</v>
      </c>
      <c r="C5" t="s">
        <v>47</v>
      </c>
      <c r="D5">
        <v>0.52</v>
      </c>
      <c r="E5">
        <v>19</v>
      </c>
      <c r="F5">
        <v>0.41499999999999998</v>
      </c>
      <c r="G5">
        <v>2.4299884259259259E-6</v>
      </c>
      <c r="H5" t="s">
        <v>1154</v>
      </c>
      <c r="I5" t="s">
        <v>1155</v>
      </c>
      <c r="J5">
        <v>49</v>
      </c>
      <c r="K5" t="s">
        <v>50</v>
      </c>
      <c r="L5">
        <v>1</v>
      </c>
      <c r="M5" t="s">
        <v>57</v>
      </c>
      <c r="N5">
        <v>1.150462962962963E-8</v>
      </c>
      <c r="O5">
        <v>0.38500000000000001</v>
      </c>
      <c r="P5">
        <v>200</v>
      </c>
      <c r="Q5">
        <v>0.39500000000000002</v>
      </c>
      <c r="R5">
        <v>2.1202673611111109E-5</v>
      </c>
      <c r="S5">
        <v>0.4</v>
      </c>
      <c r="T5">
        <v>1.104896990740741E-5</v>
      </c>
      <c r="U5">
        <v>0.39</v>
      </c>
      <c r="V5">
        <v>0.38</v>
      </c>
      <c r="W5">
        <v>117</v>
      </c>
      <c r="X5">
        <v>0.53846153846153844</v>
      </c>
      <c r="Y5" t="s">
        <v>50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0</v>
      </c>
      <c r="AH5">
        <v>0</v>
      </c>
      <c r="AI5">
        <v>1</v>
      </c>
      <c r="AJ5">
        <v>1</v>
      </c>
      <c r="AK5">
        <v>0</v>
      </c>
      <c r="AL5">
        <v>200</v>
      </c>
      <c r="AM5">
        <v>117</v>
      </c>
      <c r="AN5">
        <v>0.58499999999999996</v>
      </c>
      <c r="AO5" t="s">
        <v>52</v>
      </c>
      <c r="AP5">
        <v>0</v>
      </c>
      <c r="AQ5">
        <v>1800</v>
      </c>
      <c r="AR5">
        <v>2</v>
      </c>
      <c r="AS5">
        <v>-1</v>
      </c>
      <c r="AT5" t="s">
        <v>53</v>
      </c>
      <c r="AU5">
        <v>1</v>
      </c>
      <c r="AV5" t="b">
        <v>0</v>
      </c>
      <c r="AW5">
        <f t="shared" si="0"/>
        <v>5.0000000000000044E-3</v>
      </c>
      <c r="AX5">
        <f t="shared" si="1"/>
        <v>-5.0000000000000044E-3</v>
      </c>
      <c r="AY5">
        <f t="shared" si="2"/>
        <v>-1.5000000000000013E-2</v>
      </c>
    </row>
    <row r="6" spans="1:51" x14ac:dyDescent="0.25">
      <c r="A6">
        <v>2000</v>
      </c>
      <c r="B6">
        <v>200</v>
      </c>
      <c r="C6" t="s">
        <v>47</v>
      </c>
      <c r="D6">
        <v>0.52</v>
      </c>
      <c r="E6">
        <v>19</v>
      </c>
      <c r="F6">
        <v>0.42</v>
      </c>
      <c r="G6">
        <v>1.947106481481481E-7</v>
      </c>
      <c r="H6" t="s">
        <v>562</v>
      </c>
      <c r="I6" t="s">
        <v>1158</v>
      </c>
      <c r="J6">
        <v>4</v>
      </c>
      <c r="K6" t="s">
        <v>100</v>
      </c>
      <c r="L6">
        <v>1</v>
      </c>
      <c r="M6" t="s">
        <v>63</v>
      </c>
      <c r="N6">
        <v>2.9293981481481481E-8</v>
      </c>
      <c r="O6">
        <v>0.42</v>
      </c>
      <c r="P6">
        <v>200</v>
      </c>
      <c r="Q6">
        <v>0.39</v>
      </c>
      <c r="R6">
        <v>2.1408020833333332E-5</v>
      </c>
      <c r="S6">
        <v>0.39</v>
      </c>
      <c r="T6">
        <v>1.0879780092592591E-5</v>
      </c>
      <c r="U6">
        <v>0.39</v>
      </c>
      <c r="V6">
        <v>0.39</v>
      </c>
      <c r="W6">
        <v>116</v>
      </c>
      <c r="X6">
        <v>2.5862068965517241E-2</v>
      </c>
      <c r="Y6" t="s">
        <v>50</v>
      </c>
      <c r="Z6">
        <v>1</v>
      </c>
      <c r="AA6">
        <v>1</v>
      </c>
      <c r="AB6">
        <v>0</v>
      </c>
      <c r="AC6">
        <v>1</v>
      </c>
      <c r="AD6">
        <v>0</v>
      </c>
      <c r="AE6">
        <v>1</v>
      </c>
      <c r="AF6">
        <v>0</v>
      </c>
      <c r="AG6">
        <v>1</v>
      </c>
      <c r="AH6">
        <v>1</v>
      </c>
      <c r="AI6">
        <v>2</v>
      </c>
      <c r="AJ6">
        <v>1</v>
      </c>
      <c r="AK6">
        <v>0.32834252692408727</v>
      </c>
      <c r="AL6">
        <v>200</v>
      </c>
      <c r="AM6">
        <v>116</v>
      </c>
      <c r="AN6">
        <v>0.57999999999999996</v>
      </c>
      <c r="AO6" t="s">
        <v>52</v>
      </c>
      <c r="AP6">
        <v>0</v>
      </c>
      <c r="AQ6">
        <v>1800</v>
      </c>
      <c r="AR6">
        <v>3</v>
      </c>
      <c r="AS6">
        <v>2</v>
      </c>
      <c r="AT6" t="s">
        <v>53</v>
      </c>
      <c r="AU6">
        <v>1</v>
      </c>
      <c r="AV6" t="b">
        <v>0</v>
      </c>
      <c r="AW6">
        <f t="shared" si="0"/>
        <v>0</v>
      </c>
      <c r="AX6">
        <f t="shared" si="1"/>
        <v>0</v>
      </c>
      <c r="AY6">
        <f t="shared" si="2"/>
        <v>0</v>
      </c>
    </row>
    <row r="7" spans="1:51" x14ac:dyDescent="0.25">
      <c r="A7">
        <v>2000</v>
      </c>
      <c r="B7">
        <v>200</v>
      </c>
      <c r="C7" t="s">
        <v>47</v>
      </c>
      <c r="D7">
        <v>0.52</v>
      </c>
      <c r="E7">
        <v>19</v>
      </c>
      <c r="F7">
        <v>0.35</v>
      </c>
      <c r="G7">
        <v>2.3256481481481482E-6</v>
      </c>
      <c r="H7" t="s">
        <v>1159</v>
      </c>
      <c r="I7" t="s">
        <v>1160</v>
      </c>
      <c r="J7">
        <v>49</v>
      </c>
      <c r="K7" t="s">
        <v>50</v>
      </c>
      <c r="L7">
        <v>1</v>
      </c>
      <c r="M7" t="s">
        <v>66</v>
      </c>
      <c r="N7">
        <v>2.3449074074074071E-8</v>
      </c>
      <c r="O7">
        <v>0.35</v>
      </c>
      <c r="P7">
        <v>200</v>
      </c>
      <c r="Q7">
        <v>0.38500000000000001</v>
      </c>
      <c r="R7">
        <v>2.465314814814815E-5</v>
      </c>
      <c r="S7">
        <v>0.47499999999999998</v>
      </c>
      <c r="T7">
        <v>9.354155092592593E-6</v>
      </c>
      <c r="U7">
        <v>0.39</v>
      </c>
      <c r="V7">
        <v>0.37</v>
      </c>
      <c r="W7">
        <v>130</v>
      </c>
      <c r="X7">
        <v>0.19230769230769229</v>
      </c>
      <c r="Y7" t="s">
        <v>50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  <c r="AL7">
        <v>200</v>
      </c>
      <c r="AM7">
        <v>130</v>
      </c>
      <c r="AN7">
        <v>0.65</v>
      </c>
      <c r="AO7" t="s">
        <v>52</v>
      </c>
      <c r="AP7">
        <v>0</v>
      </c>
      <c r="AQ7">
        <v>1800</v>
      </c>
      <c r="AR7">
        <v>3</v>
      </c>
      <c r="AS7">
        <v>-2</v>
      </c>
      <c r="AT7" t="s">
        <v>53</v>
      </c>
      <c r="AU7">
        <v>1</v>
      </c>
      <c r="AV7" t="b">
        <v>0</v>
      </c>
      <c r="AW7">
        <f t="shared" si="0"/>
        <v>8.9999999999999969E-2</v>
      </c>
      <c r="AX7">
        <f t="shared" si="1"/>
        <v>5.0000000000000044E-3</v>
      </c>
      <c r="AY7">
        <f t="shared" si="2"/>
        <v>-1.5000000000000013E-2</v>
      </c>
    </row>
    <row r="8" spans="1:51" x14ac:dyDescent="0.25">
      <c r="A8">
        <v>2000</v>
      </c>
      <c r="B8">
        <v>200</v>
      </c>
      <c r="C8" t="s">
        <v>47</v>
      </c>
      <c r="D8">
        <v>0.52</v>
      </c>
      <c r="E8">
        <v>19</v>
      </c>
      <c r="F8">
        <v>0.46</v>
      </c>
      <c r="G8">
        <v>2.4036574074074069E-6</v>
      </c>
      <c r="H8" t="s">
        <v>1154</v>
      </c>
      <c r="I8" t="s">
        <v>1155</v>
      </c>
      <c r="J8">
        <v>49</v>
      </c>
      <c r="K8" t="s">
        <v>50</v>
      </c>
      <c r="L8">
        <v>1</v>
      </c>
      <c r="M8" t="s">
        <v>57</v>
      </c>
      <c r="N8">
        <v>0</v>
      </c>
      <c r="O8">
        <v>0.45500000000000002</v>
      </c>
      <c r="P8">
        <v>200</v>
      </c>
      <c r="Q8">
        <v>0.435</v>
      </c>
      <c r="R8">
        <v>2.1306921296296301E-5</v>
      </c>
      <c r="S8">
        <v>0.41499999999999998</v>
      </c>
      <c r="T8">
        <v>9.4927777777777771E-6</v>
      </c>
      <c r="U8">
        <v>0.39</v>
      </c>
      <c r="V8">
        <v>0.44500000000000001</v>
      </c>
      <c r="W8">
        <v>108</v>
      </c>
      <c r="X8">
        <v>0.72222222222222221</v>
      </c>
      <c r="Y8" t="s">
        <v>67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2</v>
      </c>
      <c r="AI8">
        <v>2</v>
      </c>
      <c r="AJ8">
        <v>1</v>
      </c>
      <c r="AK8">
        <v>0.58596345047006926</v>
      </c>
      <c r="AL8">
        <v>113</v>
      </c>
      <c r="AM8">
        <v>59</v>
      </c>
      <c r="AN8">
        <v>0.52212389380530977</v>
      </c>
      <c r="AO8" t="s">
        <v>52</v>
      </c>
      <c r="AP8">
        <v>1</v>
      </c>
      <c r="AQ8">
        <v>1131</v>
      </c>
      <c r="AR8">
        <v>1</v>
      </c>
      <c r="AS8">
        <v>0.5</v>
      </c>
      <c r="AT8" t="s">
        <v>53</v>
      </c>
      <c r="AU8">
        <v>1</v>
      </c>
      <c r="AV8" t="b">
        <v>0</v>
      </c>
      <c r="AW8">
        <f t="shared" si="0"/>
        <v>-2.0000000000000018E-2</v>
      </c>
      <c r="AX8">
        <f t="shared" si="1"/>
        <v>-4.4999999999999984E-2</v>
      </c>
      <c r="AY8">
        <f t="shared" si="2"/>
        <v>1.0000000000000009E-2</v>
      </c>
    </row>
    <row r="9" spans="1:51" x14ac:dyDescent="0.25">
      <c r="A9">
        <v>2000</v>
      </c>
      <c r="B9">
        <v>200</v>
      </c>
      <c r="C9" t="s">
        <v>47</v>
      </c>
      <c r="D9">
        <v>0.52</v>
      </c>
      <c r="E9">
        <v>19</v>
      </c>
      <c r="F9">
        <v>0.46</v>
      </c>
      <c r="G9">
        <v>2.381180555555555E-6</v>
      </c>
      <c r="H9" t="s">
        <v>1154</v>
      </c>
      <c r="I9" t="s">
        <v>1155</v>
      </c>
      <c r="J9">
        <v>49</v>
      </c>
      <c r="K9" t="s">
        <v>50</v>
      </c>
      <c r="L9">
        <v>1</v>
      </c>
      <c r="M9" t="s">
        <v>57</v>
      </c>
      <c r="N9">
        <v>2.3576388888888889E-8</v>
      </c>
      <c r="O9">
        <v>0.45500000000000002</v>
      </c>
      <c r="P9">
        <v>200</v>
      </c>
      <c r="Q9">
        <v>0.435</v>
      </c>
      <c r="R9">
        <v>2.106822916666667E-5</v>
      </c>
      <c r="S9">
        <v>0.375</v>
      </c>
      <c r="T9">
        <v>9.5817361111111107E-6</v>
      </c>
      <c r="U9">
        <v>0.435</v>
      </c>
      <c r="V9">
        <v>0.435</v>
      </c>
      <c r="W9">
        <v>108</v>
      </c>
      <c r="X9">
        <v>0.47222222222222221</v>
      </c>
      <c r="Y9" t="s">
        <v>67</v>
      </c>
      <c r="Z9">
        <v>1</v>
      </c>
      <c r="AA9">
        <v>1</v>
      </c>
      <c r="AB9">
        <v>0</v>
      </c>
      <c r="AC9">
        <v>1</v>
      </c>
      <c r="AD9">
        <v>0</v>
      </c>
      <c r="AE9">
        <v>1</v>
      </c>
      <c r="AF9">
        <v>0</v>
      </c>
      <c r="AG9">
        <v>1</v>
      </c>
      <c r="AH9">
        <v>2</v>
      </c>
      <c r="AI9">
        <v>2</v>
      </c>
      <c r="AJ9">
        <v>1</v>
      </c>
      <c r="AK9">
        <v>0.58596345047006926</v>
      </c>
      <c r="AL9">
        <v>113</v>
      </c>
      <c r="AM9">
        <v>59</v>
      </c>
      <c r="AN9">
        <v>0.52212389380530977</v>
      </c>
      <c r="AO9" t="s">
        <v>52</v>
      </c>
      <c r="AP9">
        <v>1</v>
      </c>
      <c r="AQ9">
        <v>1131</v>
      </c>
      <c r="AR9">
        <v>1</v>
      </c>
      <c r="AS9">
        <v>-0.5</v>
      </c>
      <c r="AT9" t="s">
        <v>53</v>
      </c>
      <c r="AU9">
        <v>1</v>
      </c>
      <c r="AV9" t="b">
        <v>0</v>
      </c>
      <c r="AW9">
        <f t="shared" si="0"/>
        <v>-0.06</v>
      </c>
      <c r="AX9">
        <f t="shared" si="1"/>
        <v>0</v>
      </c>
      <c r="AY9">
        <f t="shared" si="2"/>
        <v>0</v>
      </c>
    </row>
    <row r="10" spans="1:51" x14ac:dyDescent="0.25">
      <c r="A10">
        <v>2000</v>
      </c>
      <c r="B10">
        <v>200</v>
      </c>
      <c r="C10" t="s">
        <v>47</v>
      </c>
      <c r="D10">
        <v>0.52</v>
      </c>
      <c r="E10">
        <v>19</v>
      </c>
      <c r="F10">
        <v>0.44</v>
      </c>
      <c r="G10">
        <v>1.3622916666666669E-6</v>
      </c>
      <c r="H10" t="s">
        <v>1161</v>
      </c>
      <c r="I10" t="s">
        <v>1162</v>
      </c>
      <c r="J10">
        <v>31</v>
      </c>
      <c r="K10" t="s">
        <v>50</v>
      </c>
      <c r="L10">
        <v>1</v>
      </c>
      <c r="M10" t="s">
        <v>71</v>
      </c>
      <c r="N10">
        <v>2.827546296296296E-8</v>
      </c>
      <c r="O10">
        <v>0.44</v>
      </c>
      <c r="P10">
        <v>200</v>
      </c>
      <c r="Q10">
        <v>0.41499999999999998</v>
      </c>
      <c r="R10">
        <v>2.1293171296296291E-5</v>
      </c>
      <c r="S10">
        <v>0.46</v>
      </c>
      <c r="T10">
        <v>9.8469560185185191E-6</v>
      </c>
      <c r="U10">
        <v>0.39</v>
      </c>
      <c r="V10">
        <v>0.42499999999999999</v>
      </c>
      <c r="W10">
        <v>112</v>
      </c>
      <c r="X10">
        <v>0.7678571428571429</v>
      </c>
      <c r="Y10" t="s">
        <v>67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1</v>
      </c>
      <c r="AH10">
        <v>2</v>
      </c>
      <c r="AI10">
        <v>2</v>
      </c>
      <c r="AJ10">
        <v>1</v>
      </c>
      <c r="AK10">
        <v>0.53911091884398021</v>
      </c>
      <c r="AL10">
        <v>113</v>
      </c>
      <c r="AM10">
        <v>63</v>
      </c>
      <c r="AN10">
        <v>0.55752212389380529</v>
      </c>
      <c r="AO10" t="s">
        <v>52</v>
      </c>
      <c r="AP10">
        <v>1</v>
      </c>
      <c r="AQ10">
        <v>1131</v>
      </c>
      <c r="AR10">
        <v>2</v>
      </c>
      <c r="AS10">
        <v>1</v>
      </c>
      <c r="AT10" t="s">
        <v>53</v>
      </c>
      <c r="AU10">
        <v>1</v>
      </c>
      <c r="AV10" t="b">
        <v>0</v>
      </c>
      <c r="AW10">
        <f t="shared" si="0"/>
        <v>4.500000000000004E-2</v>
      </c>
      <c r="AX10">
        <f t="shared" si="1"/>
        <v>-2.4999999999999967E-2</v>
      </c>
      <c r="AY10">
        <f t="shared" si="2"/>
        <v>1.0000000000000009E-2</v>
      </c>
    </row>
    <row r="11" spans="1:51" x14ac:dyDescent="0.25">
      <c r="A11">
        <v>2000</v>
      </c>
      <c r="B11">
        <v>200</v>
      </c>
      <c r="C11" t="s">
        <v>47</v>
      </c>
      <c r="D11">
        <v>0.52</v>
      </c>
      <c r="E11">
        <v>19</v>
      </c>
      <c r="F11">
        <v>0.435</v>
      </c>
      <c r="G11">
        <v>2.3232870370370371E-6</v>
      </c>
      <c r="H11" t="s">
        <v>1154</v>
      </c>
      <c r="I11" t="s">
        <v>1155</v>
      </c>
      <c r="J11">
        <v>49</v>
      </c>
      <c r="K11" t="s">
        <v>50</v>
      </c>
      <c r="L11">
        <v>1</v>
      </c>
      <c r="M11" t="s">
        <v>57</v>
      </c>
      <c r="N11">
        <v>0</v>
      </c>
      <c r="O11">
        <v>0.435</v>
      </c>
      <c r="P11">
        <v>200</v>
      </c>
      <c r="Q11">
        <v>0.41</v>
      </c>
      <c r="R11">
        <v>2.1423356481481481E-5</v>
      </c>
      <c r="S11">
        <v>0.41</v>
      </c>
      <c r="T11">
        <v>1.0279664351851849E-5</v>
      </c>
      <c r="U11">
        <v>0.435</v>
      </c>
      <c r="V11">
        <v>0.41</v>
      </c>
      <c r="W11">
        <v>113</v>
      </c>
      <c r="X11">
        <v>0.41592920353982299</v>
      </c>
      <c r="Y11" t="s">
        <v>67</v>
      </c>
      <c r="Z11">
        <v>1</v>
      </c>
      <c r="AA11">
        <v>1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1</v>
      </c>
      <c r="AH11">
        <v>2</v>
      </c>
      <c r="AI11">
        <v>2</v>
      </c>
      <c r="AJ11">
        <v>1</v>
      </c>
      <c r="AK11">
        <v>0.58596345047006926</v>
      </c>
      <c r="AL11">
        <v>113</v>
      </c>
      <c r="AM11">
        <v>64</v>
      </c>
      <c r="AN11">
        <v>0.5663716814159292</v>
      </c>
      <c r="AO11" t="s">
        <v>52</v>
      </c>
      <c r="AP11">
        <v>1</v>
      </c>
      <c r="AQ11">
        <v>1131</v>
      </c>
      <c r="AR11">
        <v>2</v>
      </c>
      <c r="AS11">
        <v>-1</v>
      </c>
      <c r="AT11" t="s">
        <v>53</v>
      </c>
      <c r="AU11">
        <v>1</v>
      </c>
      <c r="AV11" t="b">
        <v>0</v>
      </c>
      <c r="AW11">
        <f t="shared" si="0"/>
        <v>0</v>
      </c>
      <c r="AX11">
        <f t="shared" si="1"/>
        <v>2.5000000000000022E-2</v>
      </c>
      <c r="AY11">
        <f t="shared" si="2"/>
        <v>0</v>
      </c>
    </row>
    <row r="12" spans="1:51" x14ac:dyDescent="0.25">
      <c r="A12">
        <v>2000</v>
      </c>
      <c r="B12">
        <v>200</v>
      </c>
      <c r="C12" t="s">
        <v>47</v>
      </c>
      <c r="D12">
        <v>0.52</v>
      </c>
      <c r="E12">
        <v>19</v>
      </c>
      <c r="F12">
        <v>0.43</v>
      </c>
      <c r="G12">
        <v>5.5222222222222218E-7</v>
      </c>
      <c r="H12" t="s">
        <v>1163</v>
      </c>
      <c r="I12" t="s">
        <v>1164</v>
      </c>
      <c r="J12">
        <v>13</v>
      </c>
      <c r="K12" t="s">
        <v>50</v>
      </c>
      <c r="L12">
        <v>1</v>
      </c>
      <c r="M12" t="s">
        <v>74</v>
      </c>
      <c r="N12">
        <v>8.9699074074074079E-9</v>
      </c>
      <c r="O12">
        <v>0.43</v>
      </c>
      <c r="P12">
        <v>200</v>
      </c>
      <c r="Q12">
        <v>0.41</v>
      </c>
      <c r="R12">
        <v>2.1930532407407412E-5</v>
      </c>
      <c r="S12">
        <v>0.45500000000000002</v>
      </c>
      <c r="T12">
        <v>1.1027060185185191E-5</v>
      </c>
      <c r="U12">
        <v>0.505</v>
      </c>
      <c r="V12">
        <v>0.42</v>
      </c>
      <c r="W12">
        <v>114</v>
      </c>
      <c r="X12">
        <v>0.76315789473684215</v>
      </c>
      <c r="Y12" t="s">
        <v>67</v>
      </c>
      <c r="Z12">
        <v>1</v>
      </c>
      <c r="AA12">
        <v>1</v>
      </c>
      <c r="AB12">
        <v>0</v>
      </c>
      <c r="AC12">
        <v>1</v>
      </c>
      <c r="AD12">
        <v>0</v>
      </c>
      <c r="AE12">
        <v>1</v>
      </c>
      <c r="AF12">
        <v>0</v>
      </c>
      <c r="AG12">
        <v>1</v>
      </c>
      <c r="AH12">
        <v>3</v>
      </c>
      <c r="AI12">
        <v>3</v>
      </c>
      <c r="AJ12">
        <v>1</v>
      </c>
      <c r="AK12">
        <v>0.44198766505476872</v>
      </c>
      <c r="AL12">
        <v>113</v>
      </c>
      <c r="AM12">
        <v>65</v>
      </c>
      <c r="AN12">
        <v>0.5752212389380531</v>
      </c>
      <c r="AO12" t="s">
        <v>52</v>
      </c>
      <c r="AP12">
        <v>1</v>
      </c>
      <c r="AQ12">
        <v>1131</v>
      </c>
      <c r="AR12">
        <v>3</v>
      </c>
      <c r="AS12">
        <v>2</v>
      </c>
      <c r="AT12" t="s">
        <v>53</v>
      </c>
      <c r="AU12">
        <v>1</v>
      </c>
      <c r="AV12" t="b">
        <v>0</v>
      </c>
      <c r="AW12">
        <f t="shared" si="0"/>
        <v>4.500000000000004E-2</v>
      </c>
      <c r="AX12">
        <f t="shared" si="1"/>
        <v>9.5000000000000029E-2</v>
      </c>
      <c r="AY12">
        <f t="shared" si="2"/>
        <v>1.0000000000000009E-2</v>
      </c>
    </row>
    <row r="13" spans="1:51" x14ac:dyDescent="0.25">
      <c r="A13">
        <v>2000</v>
      </c>
      <c r="B13">
        <v>200</v>
      </c>
      <c r="C13" t="s">
        <v>47</v>
      </c>
      <c r="D13">
        <v>0.52</v>
      </c>
      <c r="E13">
        <v>19</v>
      </c>
      <c r="F13">
        <v>0.43</v>
      </c>
      <c r="G13">
        <v>2.4034722222222218E-6</v>
      </c>
      <c r="H13" t="s">
        <v>1165</v>
      </c>
      <c r="I13" t="s">
        <v>1166</v>
      </c>
      <c r="J13">
        <v>49</v>
      </c>
      <c r="K13" t="s">
        <v>50</v>
      </c>
      <c r="L13">
        <v>1</v>
      </c>
      <c r="M13" t="s">
        <v>77</v>
      </c>
      <c r="N13">
        <v>2.3437500000000001E-8</v>
      </c>
      <c r="O13">
        <v>0.43</v>
      </c>
      <c r="P13">
        <v>200</v>
      </c>
      <c r="Q13">
        <v>0.40500000000000003</v>
      </c>
      <c r="R13">
        <v>1.9899664351851849E-5</v>
      </c>
      <c r="S13">
        <v>0.42</v>
      </c>
      <c r="T13">
        <v>9.9631944444444453E-6</v>
      </c>
      <c r="U13">
        <v>0.435</v>
      </c>
      <c r="V13">
        <v>0.40500000000000003</v>
      </c>
      <c r="W13">
        <v>114</v>
      </c>
      <c r="X13">
        <v>7.0175438596491224E-2</v>
      </c>
      <c r="Y13" t="s">
        <v>67</v>
      </c>
      <c r="Z13">
        <v>1</v>
      </c>
      <c r="AA13">
        <v>1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1</v>
      </c>
      <c r="AH13">
        <v>2</v>
      </c>
      <c r="AI13">
        <v>2</v>
      </c>
      <c r="AJ13">
        <v>1</v>
      </c>
      <c r="AK13">
        <v>0.58586476089939676</v>
      </c>
      <c r="AL13">
        <v>113</v>
      </c>
      <c r="AM13">
        <v>65</v>
      </c>
      <c r="AN13">
        <v>0.5752212389380531</v>
      </c>
      <c r="AO13" t="s">
        <v>52</v>
      </c>
      <c r="AP13">
        <v>1</v>
      </c>
      <c r="AQ13">
        <v>1131</v>
      </c>
      <c r="AR13">
        <v>3</v>
      </c>
      <c r="AS13">
        <v>-2</v>
      </c>
      <c r="AT13" t="s">
        <v>53</v>
      </c>
      <c r="AU13">
        <v>1</v>
      </c>
      <c r="AV13" t="b">
        <v>0</v>
      </c>
      <c r="AW13">
        <f t="shared" si="0"/>
        <v>1.4999999999999958E-2</v>
      </c>
      <c r="AX13">
        <f t="shared" si="1"/>
        <v>2.9999999999999971E-2</v>
      </c>
      <c r="AY13">
        <f t="shared" si="2"/>
        <v>0</v>
      </c>
    </row>
    <row r="14" spans="1:51" x14ac:dyDescent="0.25">
      <c r="A14">
        <v>2000</v>
      </c>
      <c r="B14">
        <v>200</v>
      </c>
      <c r="C14" t="s">
        <v>47</v>
      </c>
      <c r="D14">
        <v>0.52</v>
      </c>
      <c r="E14">
        <v>19</v>
      </c>
      <c r="F14">
        <v>0.45</v>
      </c>
      <c r="G14">
        <v>2.310266203703704E-6</v>
      </c>
      <c r="H14" t="s">
        <v>1154</v>
      </c>
      <c r="I14" t="s">
        <v>1155</v>
      </c>
      <c r="J14">
        <v>49</v>
      </c>
      <c r="K14" t="s">
        <v>50</v>
      </c>
      <c r="L14">
        <v>1</v>
      </c>
      <c r="M14" t="s">
        <v>57</v>
      </c>
      <c r="N14">
        <v>1.0414351851851851E-7</v>
      </c>
      <c r="O14">
        <v>0.44500000000000001</v>
      </c>
      <c r="P14">
        <v>200</v>
      </c>
      <c r="Q14">
        <v>0.47499999999999998</v>
      </c>
      <c r="R14">
        <v>2.6789467592592589E-5</v>
      </c>
      <c r="S14">
        <v>0.435</v>
      </c>
      <c r="T14">
        <v>1.113181712962963E-5</v>
      </c>
      <c r="U14">
        <v>0.39</v>
      </c>
      <c r="V14">
        <v>0.47499999999999998</v>
      </c>
      <c r="W14">
        <v>110</v>
      </c>
      <c r="X14">
        <v>0.60909090909090913</v>
      </c>
      <c r="Y14" t="s">
        <v>78</v>
      </c>
      <c r="Z14">
        <v>1</v>
      </c>
      <c r="AA14">
        <v>1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1</v>
      </c>
      <c r="AH14">
        <v>5</v>
      </c>
      <c r="AI14">
        <v>4</v>
      </c>
      <c r="AJ14">
        <v>1</v>
      </c>
      <c r="AK14">
        <v>0.76267769105920058</v>
      </c>
      <c r="AL14">
        <v>52</v>
      </c>
      <c r="AM14">
        <v>29</v>
      </c>
      <c r="AN14">
        <v>0.55769230769230771</v>
      </c>
      <c r="AO14" t="s">
        <v>52</v>
      </c>
      <c r="AP14">
        <v>2</v>
      </c>
      <c r="AQ14">
        <v>550</v>
      </c>
      <c r="AR14">
        <v>1</v>
      </c>
      <c r="AS14">
        <v>0.5</v>
      </c>
      <c r="AT14" t="s">
        <v>53</v>
      </c>
      <c r="AU14">
        <v>1</v>
      </c>
      <c r="AV14" t="b">
        <v>0</v>
      </c>
      <c r="AW14">
        <f t="shared" si="0"/>
        <v>-3.999999999999998E-2</v>
      </c>
      <c r="AX14">
        <f t="shared" si="1"/>
        <v>-8.4999999999999964E-2</v>
      </c>
      <c r="AY14">
        <f t="shared" si="2"/>
        <v>0</v>
      </c>
    </row>
    <row r="15" spans="1:51" x14ac:dyDescent="0.25">
      <c r="A15">
        <v>2000</v>
      </c>
      <c r="B15">
        <v>200</v>
      </c>
      <c r="C15" t="s">
        <v>47</v>
      </c>
      <c r="D15">
        <v>0.52</v>
      </c>
      <c r="E15">
        <v>19</v>
      </c>
      <c r="F15">
        <v>0.44500000000000001</v>
      </c>
      <c r="G15">
        <v>2.2208101851851851E-6</v>
      </c>
      <c r="H15" t="s">
        <v>1154</v>
      </c>
      <c r="I15" t="s">
        <v>1155</v>
      </c>
      <c r="J15">
        <v>49</v>
      </c>
      <c r="K15" t="s">
        <v>50</v>
      </c>
      <c r="L15">
        <v>1</v>
      </c>
      <c r="M15" t="s">
        <v>57</v>
      </c>
      <c r="N15">
        <v>1.067013888888889E-7</v>
      </c>
      <c r="O15">
        <v>0.44</v>
      </c>
      <c r="P15">
        <v>200</v>
      </c>
      <c r="Q15">
        <v>0.47</v>
      </c>
      <c r="R15">
        <v>2.187604166666667E-5</v>
      </c>
      <c r="S15">
        <v>0.45</v>
      </c>
      <c r="T15">
        <v>9.9638425925925924E-6</v>
      </c>
      <c r="U15">
        <v>0.39</v>
      </c>
      <c r="V15">
        <v>0.47</v>
      </c>
      <c r="W15">
        <v>111</v>
      </c>
      <c r="X15">
        <v>0.61261261261261257</v>
      </c>
      <c r="Y15" t="s">
        <v>78</v>
      </c>
      <c r="Z15">
        <v>1</v>
      </c>
      <c r="AA15">
        <v>1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1</v>
      </c>
      <c r="AH15">
        <v>5</v>
      </c>
      <c r="AI15">
        <v>4</v>
      </c>
      <c r="AJ15">
        <v>1</v>
      </c>
      <c r="AK15">
        <v>0.76267769105920058</v>
      </c>
      <c r="AL15">
        <v>52</v>
      </c>
      <c r="AM15">
        <v>30</v>
      </c>
      <c r="AN15">
        <v>0.57692307692307687</v>
      </c>
      <c r="AO15" t="s">
        <v>52</v>
      </c>
      <c r="AP15">
        <v>2</v>
      </c>
      <c r="AQ15">
        <v>550</v>
      </c>
      <c r="AR15">
        <v>1</v>
      </c>
      <c r="AS15">
        <v>-0.5</v>
      </c>
      <c r="AT15" t="s">
        <v>53</v>
      </c>
      <c r="AU15">
        <v>1</v>
      </c>
      <c r="AV15" t="b">
        <v>0</v>
      </c>
      <c r="AW15">
        <f t="shared" si="0"/>
        <v>-1.9999999999999962E-2</v>
      </c>
      <c r="AX15">
        <f t="shared" si="1"/>
        <v>-7.999999999999996E-2</v>
      </c>
      <c r="AY15">
        <f t="shared" si="2"/>
        <v>0</v>
      </c>
    </row>
    <row r="16" spans="1:51" x14ac:dyDescent="0.25">
      <c r="A16">
        <v>2000</v>
      </c>
      <c r="B16">
        <v>200</v>
      </c>
      <c r="C16" t="s">
        <v>47</v>
      </c>
      <c r="D16">
        <v>0.52</v>
      </c>
      <c r="E16">
        <v>19</v>
      </c>
      <c r="F16">
        <v>0.45</v>
      </c>
      <c r="G16">
        <v>2.552916666666666E-6</v>
      </c>
      <c r="H16" t="s">
        <v>1154</v>
      </c>
      <c r="I16" t="s">
        <v>1155</v>
      </c>
      <c r="J16">
        <v>49</v>
      </c>
      <c r="K16" t="s">
        <v>50</v>
      </c>
      <c r="L16">
        <v>1</v>
      </c>
      <c r="M16" t="s">
        <v>57</v>
      </c>
      <c r="N16">
        <v>2.0428240740740741E-8</v>
      </c>
      <c r="O16">
        <v>0.44500000000000001</v>
      </c>
      <c r="P16">
        <v>200</v>
      </c>
      <c r="Q16">
        <v>0.47499999999999998</v>
      </c>
      <c r="R16">
        <v>2.1411620370370369E-5</v>
      </c>
      <c r="S16">
        <v>0.435</v>
      </c>
      <c r="T16">
        <v>9.4675925925925919E-6</v>
      </c>
      <c r="U16">
        <v>0.39</v>
      </c>
      <c r="V16">
        <v>0.47499999999999998</v>
      </c>
      <c r="W16">
        <v>110</v>
      </c>
      <c r="X16">
        <v>0.6</v>
      </c>
      <c r="Y16" t="s">
        <v>78</v>
      </c>
      <c r="Z16">
        <v>1</v>
      </c>
      <c r="AA16">
        <v>1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1</v>
      </c>
      <c r="AH16">
        <v>5</v>
      </c>
      <c r="AI16">
        <v>4</v>
      </c>
      <c r="AJ16">
        <v>1</v>
      </c>
      <c r="AK16">
        <v>0.76267769105920058</v>
      </c>
      <c r="AL16">
        <v>52</v>
      </c>
      <c r="AM16">
        <v>29</v>
      </c>
      <c r="AN16">
        <v>0.55769230769230771</v>
      </c>
      <c r="AO16" t="s">
        <v>52</v>
      </c>
      <c r="AP16">
        <v>2</v>
      </c>
      <c r="AQ16">
        <v>550</v>
      </c>
      <c r="AR16">
        <v>2</v>
      </c>
      <c r="AS16">
        <v>1</v>
      </c>
      <c r="AT16" t="s">
        <v>53</v>
      </c>
      <c r="AU16">
        <v>1</v>
      </c>
      <c r="AV16" t="b">
        <v>0</v>
      </c>
      <c r="AW16">
        <f t="shared" si="0"/>
        <v>-3.999999999999998E-2</v>
      </c>
      <c r="AX16">
        <f t="shared" si="1"/>
        <v>-8.4999999999999964E-2</v>
      </c>
      <c r="AY16">
        <f t="shared" si="2"/>
        <v>0</v>
      </c>
    </row>
    <row r="17" spans="1:51" x14ac:dyDescent="0.25">
      <c r="A17">
        <v>2000</v>
      </c>
      <c r="B17">
        <v>200</v>
      </c>
      <c r="C17" t="s">
        <v>47</v>
      </c>
      <c r="D17">
        <v>0.52</v>
      </c>
      <c r="E17">
        <v>19</v>
      </c>
      <c r="F17">
        <v>0.44500000000000001</v>
      </c>
      <c r="G17">
        <v>2.4326273148148152E-6</v>
      </c>
      <c r="H17" t="s">
        <v>1154</v>
      </c>
      <c r="I17" t="s">
        <v>1155</v>
      </c>
      <c r="J17">
        <v>49</v>
      </c>
      <c r="K17" t="s">
        <v>50</v>
      </c>
      <c r="L17">
        <v>1</v>
      </c>
      <c r="M17" t="s">
        <v>57</v>
      </c>
      <c r="N17">
        <v>0</v>
      </c>
      <c r="O17">
        <v>0.44</v>
      </c>
      <c r="P17">
        <v>200</v>
      </c>
      <c r="Q17">
        <v>0.46500000000000002</v>
      </c>
      <c r="R17">
        <v>2.4109178240740739E-5</v>
      </c>
      <c r="S17">
        <v>0.435</v>
      </c>
      <c r="T17">
        <v>9.4926620370370365E-6</v>
      </c>
      <c r="U17">
        <v>0.39</v>
      </c>
      <c r="V17">
        <v>0.46500000000000002</v>
      </c>
      <c r="W17">
        <v>111</v>
      </c>
      <c r="X17">
        <v>0.61261261261261257</v>
      </c>
      <c r="Y17" t="s">
        <v>78</v>
      </c>
      <c r="Z17">
        <v>1</v>
      </c>
      <c r="AA17">
        <v>1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1</v>
      </c>
      <c r="AH17">
        <v>5</v>
      </c>
      <c r="AI17">
        <v>4</v>
      </c>
      <c r="AJ17">
        <v>1</v>
      </c>
      <c r="AK17">
        <v>0.76267769105920058</v>
      </c>
      <c r="AL17">
        <v>52</v>
      </c>
      <c r="AM17">
        <v>30</v>
      </c>
      <c r="AN17">
        <v>0.57692307692307687</v>
      </c>
      <c r="AO17" t="s">
        <v>52</v>
      </c>
      <c r="AP17">
        <v>2</v>
      </c>
      <c r="AQ17">
        <v>550</v>
      </c>
      <c r="AR17">
        <v>2</v>
      </c>
      <c r="AS17">
        <v>-1</v>
      </c>
      <c r="AT17" t="s">
        <v>53</v>
      </c>
      <c r="AU17">
        <v>1</v>
      </c>
      <c r="AV17" t="b">
        <v>0</v>
      </c>
      <c r="AW17">
        <f t="shared" si="0"/>
        <v>-3.0000000000000027E-2</v>
      </c>
      <c r="AX17">
        <f t="shared" si="1"/>
        <v>-7.5000000000000011E-2</v>
      </c>
      <c r="AY17">
        <f t="shared" si="2"/>
        <v>0</v>
      </c>
    </row>
    <row r="18" spans="1:51" x14ac:dyDescent="0.25">
      <c r="A18">
        <v>2000</v>
      </c>
      <c r="B18">
        <v>200</v>
      </c>
      <c r="C18" t="s">
        <v>47</v>
      </c>
      <c r="D18">
        <v>0.52</v>
      </c>
      <c r="E18">
        <v>19</v>
      </c>
      <c r="F18">
        <v>0.45</v>
      </c>
      <c r="G18">
        <v>1.3875578703703699E-6</v>
      </c>
      <c r="H18" t="s">
        <v>1167</v>
      </c>
      <c r="I18" t="s">
        <v>1168</v>
      </c>
      <c r="J18">
        <v>31</v>
      </c>
      <c r="K18" t="s">
        <v>50</v>
      </c>
      <c r="L18">
        <v>1</v>
      </c>
      <c r="M18" t="s">
        <v>81</v>
      </c>
      <c r="N18">
        <v>0</v>
      </c>
      <c r="O18">
        <v>0.44500000000000001</v>
      </c>
      <c r="P18">
        <v>200</v>
      </c>
      <c r="Q18">
        <v>0.47499999999999998</v>
      </c>
      <c r="R18">
        <v>2.3056041666666669E-5</v>
      </c>
      <c r="S18">
        <v>0.44500000000000001</v>
      </c>
      <c r="T18">
        <v>1.112266203703704E-5</v>
      </c>
      <c r="U18">
        <v>0.39</v>
      </c>
      <c r="V18">
        <v>0.47499999999999998</v>
      </c>
      <c r="W18">
        <v>110</v>
      </c>
      <c r="X18">
        <v>0.58181818181818179</v>
      </c>
      <c r="Y18" t="s">
        <v>78</v>
      </c>
      <c r="Z18">
        <v>1</v>
      </c>
      <c r="AA18">
        <v>1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1</v>
      </c>
      <c r="AH18">
        <v>6</v>
      </c>
      <c r="AI18">
        <v>5</v>
      </c>
      <c r="AJ18">
        <v>1</v>
      </c>
      <c r="AK18">
        <v>0.75280778547046201</v>
      </c>
      <c r="AL18">
        <v>52</v>
      </c>
      <c r="AM18">
        <v>29</v>
      </c>
      <c r="AN18">
        <v>0.55769230769230771</v>
      </c>
      <c r="AO18" t="s">
        <v>52</v>
      </c>
      <c r="AP18">
        <v>2</v>
      </c>
      <c r="AQ18">
        <v>550</v>
      </c>
      <c r="AR18">
        <v>3</v>
      </c>
      <c r="AS18">
        <v>2</v>
      </c>
      <c r="AT18" t="s">
        <v>53</v>
      </c>
      <c r="AU18">
        <v>1</v>
      </c>
      <c r="AV18" t="b">
        <v>0</v>
      </c>
      <c r="AW18">
        <f t="shared" si="0"/>
        <v>-2.9999999999999971E-2</v>
      </c>
      <c r="AX18">
        <f t="shared" si="1"/>
        <v>-8.4999999999999964E-2</v>
      </c>
      <c r="AY18">
        <f t="shared" si="2"/>
        <v>0</v>
      </c>
    </row>
    <row r="19" spans="1:51" x14ac:dyDescent="0.25">
      <c r="A19">
        <v>2000</v>
      </c>
      <c r="B19">
        <v>200</v>
      </c>
      <c r="C19" t="s">
        <v>47</v>
      </c>
      <c r="D19">
        <v>0.52</v>
      </c>
      <c r="E19">
        <v>19</v>
      </c>
      <c r="F19">
        <v>0.44</v>
      </c>
      <c r="G19">
        <v>2.212175925925926E-6</v>
      </c>
      <c r="H19" t="s">
        <v>1169</v>
      </c>
      <c r="I19" t="s">
        <v>1170</v>
      </c>
      <c r="J19">
        <v>49</v>
      </c>
      <c r="K19" t="s">
        <v>50</v>
      </c>
      <c r="L19">
        <v>1</v>
      </c>
      <c r="M19" t="s">
        <v>84</v>
      </c>
      <c r="N19">
        <v>0</v>
      </c>
      <c r="O19">
        <v>0.435</v>
      </c>
      <c r="P19">
        <v>200</v>
      </c>
      <c r="Q19">
        <v>0.47</v>
      </c>
      <c r="R19">
        <v>2.1512569444444449E-5</v>
      </c>
      <c r="S19">
        <v>0.45500000000000002</v>
      </c>
      <c r="T19">
        <v>9.2704398148148144E-6</v>
      </c>
      <c r="U19">
        <v>0.39</v>
      </c>
      <c r="V19">
        <v>0.47</v>
      </c>
      <c r="W19">
        <v>112</v>
      </c>
      <c r="X19">
        <v>0.6071428571428571</v>
      </c>
      <c r="Y19" t="s">
        <v>78</v>
      </c>
      <c r="Z19">
        <v>1</v>
      </c>
      <c r="AA19">
        <v>1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1</v>
      </c>
      <c r="AH19">
        <v>5</v>
      </c>
      <c r="AI19">
        <v>4</v>
      </c>
      <c r="AJ19">
        <v>1</v>
      </c>
      <c r="AK19">
        <v>0.76242372158258653</v>
      </c>
      <c r="AL19">
        <v>52</v>
      </c>
      <c r="AM19">
        <v>31</v>
      </c>
      <c r="AN19">
        <v>0.59615384615384615</v>
      </c>
      <c r="AO19" t="s">
        <v>52</v>
      </c>
      <c r="AP19">
        <v>2</v>
      </c>
      <c r="AQ19">
        <v>550</v>
      </c>
      <c r="AR19">
        <v>3</v>
      </c>
      <c r="AS19">
        <v>-2</v>
      </c>
      <c r="AT19" t="s">
        <v>53</v>
      </c>
      <c r="AU19">
        <v>1</v>
      </c>
      <c r="AV19" t="b">
        <v>0</v>
      </c>
      <c r="AW19">
        <f t="shared" si="0"/>
        <v>-1.4999999999999958E-2</v>
      </c>
      <c r="AX19">
        <f t="shared" si="1"/>
        <v>-7.999999999999996E-2</v>
      </c>
      <c r="AY19">
        <f t="shared" si="2"/>
        <v>0</v>
      </c>
    </row>
    <row r="20" spans="1:51" x14ac:dyDescent="0.25">
      <c r="A20">
        <v>2000</v>
      </c>
      <c r="B20">
        <v>200</v>
      </c>
      <c r="C20" t="s">
        <v>47</v>
      </c>
      <c r="D20">
        <v>0.52</v>
      </c>
      <c r="E20">
        <v>19</v>
      </c>
      <c r="F20">
        <v>0.45</v>
      </c>
      <c r="G20">
        <v>2.2908333333333331E-6</v>
      </c>
      <c r="H20" t="s">
        <v>1154</v>
      </c>
      <c r="I20" t="s">
        <v>1155</v>
      </c>
      <c r="J20">
        <v>49</v>
      </c>
      <c r="K20" t="s">
        <v>50</v>
      </c>
      <c r="L20">
        <v>1</v>
      </c>
      <c r="M20" t="s">
        <v>57</v>
      </c>
      <c r="N20">
        <v>0</v>
      </c>
      <c r="O20">
        <v>0.44500000000000001</v>
      </c>
      <c r="P20">
        <v>200</v>
      </c>
      <c r="Q20">
        <v>0.47</v>
      </c>
      <c r="R20">
        <v>2.2013252314814811E-5</v>
      </c>
      <c r="S20">
        <v>0.46</v>
      </c>
      <c r="T20">
        <v>9.3566898148148137E-6</v>
      </c>
      <c r="U20">
        <v>0.39</v>
      </c>
      <c r="V20">
        <v>0.47</v>
      </c>
      <c r="W20">
        <v>110</v>
      </c>
      <c r="X20">
        <v>0.6</v>
      </c>
      <c r="Y20" t="s">
        <v>85</v>
      </c>
      <c r="Z20">
        <v>1</v>
      </c>
      <c r="AA20">
        <v>1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9</v>
      </c>
      <c r="AI20">
        <v>7</v>
      </c>
      <c r="AJ20">
        <v>1</v>
      </c>
      <c r="AK20">
        <v>0.77056044147710323</v>
      </c>
      <c r="AL20">
        <v>13</v>
      </c>
      <c r="AM20">
        <v>7</v>
      </c>
      <c r="AN20">
        <v>0.53846153846153844</v>
      </c>
      <c r="AO20" t="s">
        <v>52</v>
      </c>
      <c r="AP20">
        <v>3</v>
      </c>
      <c r="AQ20">
        <v>198</v>
      </c>
      <c r="AR20">
        <v>1</v>
      </c>
      <c r="AS20">
        <v>0.5</v>
      </c>
      <c r="AT20" t="s">
        <v>53</v>
      </c>
      <c r="AU20">
        <v>1</v>
      </c>
      <c r="AV20" t="b">
        <v>0</v>
      </c>
      <c r="AW20">
        <f t="shared" si="0"/>
        <v>-9.9999999999999534E-3</v>
      </c>
      <c r="AX20">
        <f t="shared" si="1"/>
        <v>-7.999999999999996E-2</v>
      </c>
      <c r="AY20">
        <f t="shared" si="2"/>
        <v>0</v>
      </c>
    </row>
    <row r="21" spans="1:51" x14ac:dyDescent="0.25">
      <c r="A21">
        <v>2000</v>
      </c>
      <c r="B21">
        <v>200</v>
      </c>
      <c r="C21" t="s">
        <v>47</v>
      </c>
      <c r="D21">
        <v>0.52</v>
      </c>
      <c r="E21">
        <v>19</v>
      </c>
      <c r="F21">
        <v>0.45</v>
      </c>
      <c r="G21">
        <v>2.5206250000000001E-6</v>
      </c>
      <c r="H21" t="s">
        <v>1154</v>
      </c>
      <c r="I21" t="s">
        <v>1155</v>
      </c>
      <c r="J21">
        <v>49</v>
      </c>
      <c r="K21" t="s">
        <v>50</v>
      </c>
      <c r="L21">
        <v>1</v>
      </c>
      <c r="M21" t="s">
        <v>57</v>
      </c>
      <c r="N21">
        <v>1.195601851851852E-8</v>
      </c>
      <c r="O21">
        <v>0.44500000000000001</v>
      </c>
      <c r="P21">
        <v>200</v>
      </c>
      <c r="Q21">
        <v>0.47</v>
      </c>
      <c r="R21">
        <v>2.1174618055555551E-5</v>
      </c>
      <c r="S21">
        <v>0.46</v>
      </c>
      <c r="T21">
        <v>1.0413726851851849E-5</v>
      </c>
      <c r="U21">
        <v>0.39</v>
      </c>
      <c r="V21">
        <v>0.47</v>
      </c>
      <c r="W21">
        <v>110</v>
      </c>
      <c r="X21">
        <v>0.63636363636363635</v>
      </c>
      <c r="Y21" t="s">
        <v>85</v>
      </c>
      <c r="Z21">
        <v>1</v>
      </c>
      <c r="AA21">
        <v>1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1</v>
      </c>
      <c r="AH21">
        <v>9</v>
      </c>
      <c r="AI21">
        <v>7</v>
      </c>
      <c r="AJ21">
        <v>1</v>
      </c>
      <c r="AK21">
        <v>0.77056044147710323</v>
      </c>
      <c r="AL21">
        <v>13</v>
      </c>
      <c r="AM21">
        <v>7</v>
      </c>
      <c r="AN21">
        <v>0.53846153846153844</v>
      </c>
      <c r="AO21" t="s">
        <v>52</v>
      </c>
      <c r="AP21">
        <v>3</v>
      </c>
      <c r="AQ21">
        <v>198</v>
      </c>
      <c r="AR21">
        <v>1</v>
      </c>
      <c r="AS21">
        <v>-0.5</v>
      </c>
      <c r="AT21" t="s">
        <v>53</v>
      </c>
      <c r="AU21">
        <v>1</v>
      </c>
      <c r="AV21" t="b">
        <v>0</v>
      </c>
      <c r="AW21">
        <f t="shared" si="0"/>
        <v>-9.9999999999999534E-3</v>
      </c>
      <c r="AX21">
        <f t="shared" si="1"/>
        <v>-7.999999999999996E-2</v>
      </c>
      <c r="AY21">
        <f t="shared" si="2"/>
        <v>0</v>
      </c>
    </row>
    <row r="22" spans="1:51" x14ac:dyDescent="0.25">
      <c r="A22">
        <v>2000</v>
      </c>
      <c r="B22">
        <v>200</v>
      </c>
      <c r="C22" t="s">
        <v>47</v>
      </c>
      <c r="D22">
        <v>0.52</v>
      </c>
      <c r="E22">
        <v>19</v>
      </c>
      <c r="F22">
        <v>0.45</v>
      </c>
      <c r="G22">
        <v>2.2603472222222218E-6</v>
      </c>
      <c r="H22" t="s">
        <v>1171</v>
      </c>
      <c r="I22" t="s">
        <v>1172</v>
      </c>
      <c r="J22">
        <v>49</v>
      </c>
      <c r="K22" t="s">
        <v>50</v>
      </c>
      <c r="L22">
        <v>1</v>
      </c>
      <c r="M22" t="s">
        <v>87</v>
      </c>
      <c r="N22">
        <v>0</v>
      </c>
      <c r="O22">
        <v>0.44500000000000001</v>
      </c>
      <c r="P22">
        <v>200</v>
      </c>
      <c r="Q22">
        <v>0.47</v>
      </c>
      <c r="R22">
        <v>2.3136817129629629E-5</v>
      </c>
      <c r="S22">
        <v>0.46</v>
      </c>
      <c r="T22">
        <v>9.4093981481481492E-6</v>
      </c>
      <c r="U22">
        <v>0.39</v>
      </c>
      <c r="V22">
        <v>0.47</v>
      </c>
      <c r="W22">
        <v>110</v>
      </c>
      <c r="X22">
        <v>0.58181818181818179</v>
      </c>
      <c r="Y22" t="s">
        <v>85</v>
      </c>
      <c r="Z22">
        <v>1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1</v>
      </c>
      <c r="AH22">
        <v>9</v>
      </c>
      <c r="AI22">
        <v>7</v>
      </c>
      <c r="AJ22">
        <v>1</v>
      </c>
      <c r="AK22">
        <v>0.7703038470672815</v>
      </c>
      <c r="AL22">
        <v>13</v>
      </c>
      <c r="AM22">
        <v>7</v>
      </c>
      <c r="AN22">
        <v>0.53846153846153844</v>
      </c>
      <c r="AO22" t="s">
        <v>52</v>
      </c>
      <c r="AP22">
        <v>3</v>
      </c>
      <c r="AQ22">
        <v>198</v>
      </c>
      <c r="AR22">
        <v>2</v>
      </c>
      <c r="AS22">
        <v>1</v>
      </c>
      <c r="AT22" t="s">
        <v>53</v>
      </c>
      <c r="AU22">
        <v>1</v>
      </c>
      <c r="AV22" t="b">
        <v>0</v>
      </c>
      <c r="AW22">
        <f t="shared" si="0"/>
        <v>-9.9999999999999534E-3</v>
      </c>
      <c r="AX22">
        <f t="shared" si="1"/>
        <v>-7.999999999999996E-2</v>
      </c>
      <c r="AY22">
        <f t="shared" si="2"/>
        <v>0</v>
      </c>
    </row>
    <row r="23" spans="1:51" x14ac:dyDescent="0.25">
      <c r="A23">
        <v>2000</v>
      </c>
      <c r="B23">
        <v>200</v>
      </c>
      <c r="C23" t="s">
        <v>47</v>
      </c>
      <c r="D23">
        <v>0.52</v>
      </c>
      <c r="E23">
        <v>19</v>
      </c>
      <c r="F23">
        <v>0.45</v>
      </c>
      <c r="G23">
        <v>2.3029282407407409E-6</v>
      </c>
      <c r="H23" t="s">
        <v>1173</v>
      </c>
      <c r="I23" t="s">
        <v>1174</v>
      </c>
      <c r="J23">
        <v>49</v>
      </c>
      <c r="K23" t="s">
        <v>50</v>
      </c>
      <c r="L23">
        <v>1</v>
      </c>
      <c r="M23" t="s">
        <v>89</v>
      </c>
      <c r="N23">
        <v>2.3495370370370369E-8</v>
      </c>
      <c r="O23">
        <v>0.44500000000000001</v>
      </c>
      <c r="P23">
        <v>200</v>
      </c>
      <c r="Q23">
        <v>0.47</v>
      </c>
      <c r="R23">
        <v>2.1978472222222221E-5</v>
      </c>
      <c r="S23">
        <v>0.46</v>
      </c>
      <c r="T23">
        <v>9.7375115740740741E-6</v>
      </c>
      <c r="U23">
        <v>0.39</v>
      </c>
      <c r="V23">
        <v>0.47</v>
      </c>
      <c r="W23">
        <v>110</v>
      </c>
      <c r="X23">
        <v>0.6454545454545455</v>
      </c>
      <c r="Y23" t="s">
        <v>85</v>
      </c>
      <c r="Z23">
        <v>1</v>
      </c>
      <c r="AA23">
        <v>1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9</v>
      </c>
      <c r="AI23">
        <v>7</v>
      </c>
      <c r="AJ23">
        <v>1</v>
      </c>
      <c r="AK23">
        <v>0.77030384706728172</v>
      </c>
      <c r="AL23">
        <v>13</v>
      </c>
      <c r="AM23">
        <v>7</v>
      </c>
      <c r="AN23">
        <v>0.53846153846153844</v>
      </c>
      <c r="AO23" t="s">
        <v>52</v>
      </c>
      <c r="AP23">
        <v>3</v>
      </c>
      <c r="AQ23">
        <v>198</v>
      </c>
      <c r="AR23">
        <v>2</v>
      </c>
      <c r="AS23">
        <v>-1</v>
      </c>
      <c r="AT23" t="s">
        <v>53</v>
      </c>
      <c r="AU23">
        <v>1</v>
      </c>
      <c r="AV23" t="b">
        <v>0</v>
      </c>
      <c r="AW23">
        <f t="shared" si="0"/>
        <v>-9.9999999999999534E-3</v>
      </c>
      <c r="AX23">
        <f t="shared" si="1"/>
        <v>-7.999999999999996E-2</v>
      </c>
      <c r="AY23">
        <f t="shared" si="2"/>
        <v>0</v>
      </c>
    </row>
    <row r="24" spans="1:51" x14ac:dyDescent="0.25">
      <c r="A24">
        <v>2000</v>
      </c>
      <c r="B24">
        <v>200</v>
      </c>
      <c r="C24" t="s">
        <v>47</v>
      </c>
      <c r="D24">
        <v>0.52</v>
      </c>
      <c r="E24">
        <v>19</v>
      </c>
      <c r="F24">
        <v>0.45</v>
      </c>
      <c r="G24">
        <v>2.6190856481481478E-6</v>
      </c>
      <c r="H24" t="s">
        <v>1171</v>
      </c>
      <c r="I24" t="s">
        <v>1172</v>
      </c>
      <c r="J24">
        <v>49</v>
      </c>
      <c r="K24" t="s">
        <v>50</v>
      </c>
      <c r="L24">
        <v>1</v>
      </c>
      <c r="M24" t="s">
        <v>87</v>
      </c>
      <c r="N24">
        <v>2.3599537037037039E-8</v>
      </c>
      <c r="O24">
        <v>0.44500000000000001</v>
      </c>
      <c r="P24">
        <v>200</v>
      </c>
      <c r="Q24">
        <v>0.47</v>
      </c>
      <c r="R24">
        <v>2.1427395833333332E-5</v>
      </c>
      <c r="S24">
        <v>0.46</v>
      </c>
      <c r="T24">
        <v>1.002811342592593E-5</v>
      </c>
      <c r="U24">
        <v>0.39</v>
      </c>
      <c r="V24">
        <v>0.47</v>
      </c>
      <c r="W24">
        <v>110</v>
      </c>
      <c r="X24">
        <v>0.58181818181818179</v>
      </c>
      <c r="Y24" t="s">
        <v>85</v>
      </c>
      <c r="Z24">
        <v>1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1</v>
      </c>
      <c r="AH24">
        <v>9</v>
      </c>
      <c r="AI24">
        <v>7</v>
      </c>
      <c r="AJ24">
        <v>1</v>
      </c>
      <c r="AK24">
        <v>0.7703038470672815</v>
      </c>
      <c r="AL24">
        <v>13</v>
      </c>
      <c r="AM24">
        <v>7</v>
      </c>
      <c r="AN24">
        <v>0.53846153846153844</v>
      </c>
      <c r="AO24" t="s">
        <v>52</v>
      </c>
      <c r="AP24">
        <v>3</v>
      </c>
      <c r="AQ24">
        <v>198</v>
      </c>
      <c r="AR24">
        <v>3</v>
      </c>
      <c r="AS24">
        <v>2</v>
      </c>
      <c r="AT24" t="s">
        <v>53</v>
      </c>
      <c r="AU24">
        <v>1</v>
      </c>
      <c r="AV24" t="b">
        <v>0</v>
      </c>
      <c r="AW24">
        <f t="shared" si="0"/>
        <v>-9.9999999999999534E-3</v>
      </c>
      <c r="AX24">
        <f t="shared" si="1"/>
        <v>-7.999999999999996E-2</v>
      </c>
      <c r="AY24">
        <f t="shared" si="2"/>
        <v>0</v>
      </c>
    </row>
    <row r="25" spans="1:51" x14ac:dyDescent="0.25">
      <c r="A25">
        <v>2000</v>
      </c>
      <c r="B25">
        <v>200</v>
      </c>
      <c r="C25" t="s">
        <v>47</v>
      </c>
      <c r="D25">
        <v>0.52</v>
      </c>
      <c r="E25">
        <v>19</v>
      </c>
      <c r="F25">
        <v>0.45</v>
      </c>
      <c r="G25">
        <v>2.3052083333333329E-6</v>
      </c>
      <c r="H25" t="s">
        <v>1173</v>
      </c>
      <c r="I25" t="s">
        <v>1174</v>
      </c>
      <c r="J25">
        <v>49</v>
      </c>
      <c r="K25" t="s">
        <v>50</v>
      </c>
      <c r="L25">
        <v>1</v>
      </c>
      <c r="M25" t="s">
        <v>89</v>
      </c>
      <c r="N25">
        <v>1.195601851851852E-8</v>
      </c>
      <c r="O25">
        <v>0.44500000000000001</v>
      </c>
      <c r="P25">
        <v>200</v>
      </c>
      <c r="Q25">
        <v>0.47</v>
      </c>
      <c r="R25">
        <v>2.1853530092592589E-5</v>
      </c>
      <c r="S25">
        <v>0.46</v>
      </c>
      <c r="T25">
        <v>9.1451504629629623E-6</v>
      </c>
      <c r="U25">
        <v>0.39</v>
      </c>
      <c r="V25">
        <v>0.47</v>
      </c>
      <c r="W25">
        <v>110</v>
      </c>
      <c r="X25">
        <v>0.6454545454545455</v>
      </c>
      <c r="Y25" t="s">
        <v>85</v>
      </c>
      <c r="Z25">
        <v>1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1</v>
      </c>
      <c r="AH25">
        <v>9</v>
      </c>
      <c r="AI25">
        <v>7</v>
      </c>
      <c r="AJ25">
        <v>1</v>
      </c>
      <c r="AK25">
        <v>0.77030384706728172</v>
      </c>
      <c r="AL25">
        <v>13</v>
      </c>
      <c r="AM25">
        <v>7</v>
      </c>
      <c r="AN25">
        <v>0.53846153846153844</v>
      </c>
      <c r="AO25" t="s">
        <v>52</v>
      </c>
      <c r="AP25">
        <v>3</v>
      </c>
      <c r="AQ25">
        <v>198</v>
      </c>
      <c r="AR25">
        <v>3</v>
      </c>
      <c r="AS25">
        <v>-2</v>
      </c>
      <c r="AT25" t="s">
        <v>53</v>
      </c>
      <c r="AU25">
        <v>1</v>
      </c>
      <c r="AV25" t="b">
        <v>0</v>
      </c>
      <c r="AW25">
        <f t="shared" si="0"/>
        <v>-9.9999999999999534E-3</v>
      </c>
      <c r="AX25">
        <f t="shared" si="1"/>
        <v>-7.999999999999996E-2</v>
      </c>
      <c r="AY25">
        <f t="shared" si="2"/>
        <v>0</v>
      </c>
    </row>
    <row r="26" spans="1:51" x14ac:dyDescent="0.25">
      <c r="A26">
        <v>2000</v>
      </c>
      <c r="B26">
        <v>200</v>
      </c>
      <c r="C26" t="s">
        <v>47</v>
      </c>
      <c r="D26">
        <v>0.52</v>
      </c>
      <c r="E26">
        <v>19</v>
      </c>
      <c r="F26">
        <v>0.44</v>
      </c>
      <c r="G26">
        <v>2.1949768518518519E-6</v>
      </c>
      <c r="H26" t="s">
        <v>1169</v>
      </c>
      <c r="I26" t="s">
        <v>1170</v>
      </c>
      <c r="J26">
        <v>49</v>
      </c>
      <c r="K26" t="s">
        <v>50</v>
      </c>
      <c r="L26">
        <v>1</v>
      </c>
      <c r="M26" t="s">
        <v>84</v>
      </c>
      <c r="N26">
        <v>0</v>
      </c>
      <c r="O26">
        <v>0.44500000000000001</v>
      </c>
      <c r="P26">
        <v>200</v>
      </c>
      <c r="Q26">
        <v>0.47</v>
      </c>
      <c r="R26">
        <v>2.1026365740740741E-5</v>
      </c>
      <c r="S26">
        <v>0.44500000000000001</v>
      </c>
      <c r="T26">
        <v>1.130947916666667E-5</v>
      </c>
      <c r="U26">
        <v>0.42</v>
      </c>
      <c r="V26">
        <v>0.46500000000000002</v>
      </c>
      <c r="W26">
        <v>112</v>
      </c>
      <c r="X26">
        <v>0.5982142857142857</v>
      </c>
      <c r="Y26" t="s">
        <v>90</v>
      </c>
      <c r="Z26">
        <v>1</v>
      </c>
      <c r="AA26">
        <v>1</v>
      </c>
      <c r="AB26">
        <v>0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9</v>
      </c>
      <c r="AI26">
        <v>7</v>
      </c>
      <c r="AJ26">
        <v>1</v>
      </c>
      <c r="AK26">
        <v>0.77030384706728161</v>
      </c>
      <c r="AL26">
        <v>32</v>
      </c>
      <c r="AM26">
        <v>21</v>
      </c>
      <c r="AN26">
        <v>0.65625</v>
      </c>
      <c r="AO26" t="s">
        <v>52</v>
      </c>
      <c r="AP26">
        <v>3</v>
      </c>
      <c r="AQ26">
        <v>352</v>
      </c>
      <c r="AR26">
        <v>1</v>
      </c>
      <c r="AS26">
        <v>0.5</v>
      </c>
      <c r="AT26" t="s">
        <v>53</v>
      </c>
      <c r="AU26">
        <v>1</v>
      </c>
      <c r="AV26" t="b">
        <v>1</v>
      </c>
      <c r="AW26">
        <f t="shared" si="0"/>
        <v>-2.4999999999999967E-2</v>
      </c>
      <c r="AX26">
        <f t="shared" si="1"/>
        <v>-4.9999999999999989E-2</v>
      </c>
      <c r="AY26">
        <f t="shared" si="2"/>
        <v>-4.9999999999999489E-3</v>
      </c>
    </row>
    <row r="27" spans="1:51" x14ac:dyDescent="0.25">
      <c r="A27">
        <v>2000</v>
      </c>
      <c r="B27">
        <v>200</v>
      </c>
      <c r="C27" t="s">
        <v>47</v>
      </c>
      <c r="D27">
        <v>0.52</v>
      </c>
      <c r="E27">
        <v>19</v>
      </c>
      <c r="F27">
        <v>0.44500000000000001</v>
      </c>
      <c r="G27">
        <v>2.3283449074074069E-6</v>
      </c>
      <c r="H27" t="s">
        <v>1154</v>
      </c>
      <c r="I27" t="s">
        <v>1155</v>
      </c>
      <c r="J27">
        <v>49</v>
      </c>
      <c r="K27" t="s">
        <v>50</v>
      </c>
      <c r="L27">
        <v>1</v>
      </c>
      <c r="M27" t="s">
        <v>57</v>
      </c>
      <c r="N27">
        <v>0</v>
      </c>
      <c r="O27">
        <v>0.44500000000000001</v>
      </c>
      <c r="P27">
        <v>200</v>
      </c>
      <c r="Q27">
        <v>0.45500000000000002</v>
      </c>
      <c r="R27">
        <v>2.6046863425925928E-5</v>
      </c>
      <c r="S27">
        <v>0.44</v>
      </c>
      <c r="T27">
        <v>9.4792708333333333E-6</v>
      </c>
      <c r="U27">
        <v>0.39</v>
      </c>
      <c r="V27">
        <v>0.45500000000000002</v>
      </c>
      <c r="W27">
        <v>111</v>
      </c>
      <c r="X27">
        <v>0.60360360360360366</v>
      </c>
      <c r="Y27" t="s">
        <v>90</v>
      </c>
      <c r="Z27">
        <v>1</v>
      </c>
      <c r="AA27">
        <v>1</v>
      </c>
      <c r="AB27">
        <v>0</v>
      </c>
      <c r="AC27">
        <v>1</v>
      </c>
      <c r="AD27">
        <v>1</v>
      </c>
      <c r="AE27">
        <v>0</v>
      </c>
      <c r="AF27">
        <v>1</v>
      </c>
      <c r="AG27">
        <v>0</v>
      </c>
      <c r="AH27">
        <v>9</v>
      </c>
      <c r="AI27">
        <v>7</v>
      </c>
      <c r="AJ27">
        <v>1</v>
      </c>
      <c r="AK27">
        <v>0.77056044147710323</v>
      </c>
      <c r="AL27">
        <v>39</v>
      </c>
      <c r="AM27">
        <v>23</v>
      </c>
      <c r="AN27">
        <v>0.58974358974358976</v>
      </c>
      <c r="AO27" t="s">
        <v>52</v>
      </c>
      <c r="AP27">
        <v>3</v>
      </c>
      <c r="AQ27">
        <v>352</v>
      </c>
      <c r="AR27">
        <v>1</v>
      </c>
      <c r="AS27">
        <v>-0.5</v>
      </c>
      <c r="AT27" t="s">
        <v>53</v>
      </c>
      <c r="AU27">
        <v>1</v>
      </c>
      <c r="AV27" t="b">
        <v>1</v>
      </c>
      <c r="AW27">
        <f t="shared" si="0"/>
        <v>-1.5000000000000013E-2</v>
      </c>
      <c r="AX27">
        <f t="shared" si="1"/>
        <v>-6.5000000000000002E-2</v>
      </c>
      <c r="AY27">
        <f t="shared" si="2"/>
        <v>0</v>
      </c>
    </row>
    <row r="28" spans="1:51" x14ac:dyDescent="0.25">
      <c r="A28">
        <v>2000</v>
      </c>
      <c r="B28">
        <v>200</v>
      </c>
      <c r="C28" t="s">
        <v>47</v>
      </c>
      <c r="D28">
        <v>0.52</v>
      </c>
      <c r="E28">
        <v>19</v>
      </c>
      <c r="F28">
        <v>0.44</v>
      </c>
      <c r="G28">
        <v>3.3531018518518519E-6</v>
      </c>
      <c r="H28" t="s">
        <v>1169</v>
      </c>
      <c r="I28" t="s">
        <v>1170</v>
      </c>
      <c r="J28">
        <v>49</v>
      </c>
      <c r="K28" t="s">
        <v>50</v>
      </c>
      <c r="L28">
        <v>1</v>
      </c>
      <c r="M28" t="s">
        <v>84</v>
      </c>
      <c r="N28">
        <v>1.049768518518518E-8</v>
      </c>
      <c r="O28">
        <v>0.45500000000000002</v>
      </c>
      <c r="P28">
        <v>200</v>
      </c>
      <c r="Q28">
        <v>0.47</v>
      </c>
      <c r="R28">
        <v>2.186177083333333E-5</v>
      </c>
      <c r="S28">
        <v>0.47499999999999998</v>
      </c>
      <c r="T28">
        <v>1.0206469907407411E-5</v>
      </c>
      <c r="U28">
        <v>0.45500000000000002</v>
      </c>
      <c r="V28">
        <v>0.47</v>
      </c>
      <c r="W28">
        <v>112</v>
      </c>
      <c r="X28">
        <v>0.6160714285714286</v>
      </c>
      <c r="Y28" t="s">
        <v>90</v>
      </c>
      <c r="Z28">
        <v>1</v>
      </c>
      <c r="AA28">
        <v>1</v>
      </c>
      <c r="AB28">
        <v>0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9</v>
      </c>
      <c r="AI28">
        <v>7</v>
      </c>
      <c r="AJ28">
        <v>1</v>
      </c>
      <c r="AK28">
        <v>0.77030384706728161</v>
      </c>
      <c r="AL28">
        <v>28</v>
      </c>
      <c r="AM28">
        <v>20</v>
      </c>
      <c r="AN28">
        <v>0.7142857142857143</v>
      </c>
      <c r="AO28" t="s">
        <v>52</v>
      </c>
      <c r="AP28">
        <v>3</v>
      </c>
      <c r="AQ28">
        <v>352</v>
      </c>
      <c r="AR28">
        <v>2</v>
      </c>
      <c r="AS28">
        <v>1</v>
      </c>
      <c r="AT28" t="s">
        <v>53</v>
      </c>
      <c r="AU28">
        <v>1</v>
      </c>
      <c r="AV28" t="b">
        <v>1</v>
      </c>
      <c r="AW28">
        <f t="shared" si="0"/>
        <v>5.0000000000000044E-3</v>
      </c>
      <c r="AX28">
        <f t="shared" si="1"/>
        <v>-1.4999999999999958E-2</v>
      </c>
      <c r="AY28">
        <f t="shared" si="2"/>
        <v>0</v>
      </c>
    </row>
    <row r="29" spans="1:51" x14ac:dyDescent="0.25">
      <c r="A29">
        <v>2000</v>
      </c>
      <c r="B29">
        <v>200</v>
      </c>
      <c r="C29" t="s">
        <v>47</v>
      </c>
      <c r="D29">
        <v>0.52</v>
      </c>
      <c r="E29">
        <v>19</v>
      </c>
      <c r="F29">
        <v>0.45500000000000002</v>
      </c>
      <c r="G29">
        <v>2.3155092592592589E-6</v>
      </c>
      <c r="H29" t="s">
        <v>1154</v>
      </c>
      <c r="I29" t="s">
        <v>1155</v>
      </c>
      <c r="J29">
        <v>49</v>
      </c>
      <c r="K29" t="s">
        <v>50</v>
      </c>
      <c r="L29">
        <v>1</v>
      </c>
      <c r="M29" t="s">
        <v>57</v>
      </c>
      <c r="N29">
        <v>0</v>
      </c>
      <c r="O29">
        <v>0.45</v>
      </c>
      <c r="P29">
        <v>200</v>
      </c>
      <c r="Q29">
        <v>0.42</v>
      </c>
      <c r="R29">
        <v>2.3021111111111111E-5</v>
      </c>
      <c r="S29">
        <v>0.44</v>
      </c>
      <c r="T29">
        <v>9.9641319444444448E-6</v>
      </c>
      <c r="U29">
        <v>0.39</v>
      </c>
      <c r="V29">
        <v>0.42</v>
      </c>
      <c r="W29">
        <v>109</v>
      </c>
      <c r="X29">
        <v>0.61467889908256879</v>
      </c>
      <c r="Y29" t="s">
        <v>90</v>
      </c>
      <c r="Z29">
        <v>1</v>
      </c>
      <c r="AA29">
        <v>1</v>
      </c>
      <c r="AB29">
        <v>0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9</v>
      </c>
      <c r="AI29">
        <v>7</v>
      </c>
      <c r="AJ29">
        <v>1</v>
      </c>
      <c r="AK29">
        <v>0.77056044147710323</v>
      </c>
      <c r="AL29">
        <v>39</v>
      </c>
      <c r="AM29">
        <v>21</v>
      </c>
      <c r="AN29">
        <v>0.53846153846153844</v>
      </c>
      <c r="AO29" t="s">
        <v>52</v>
      </c>
      <c r="AP29">
        <v>3</v>
      </c>
      <c r="AQ29">
        <v>352</v>
      </c>
      <c r="AR29">
        <v>2</v>
      </c>
      <c r="AS29">
        <v>-1</v>
      </c>
      <c r="AT29" t="s">
        <v>53</v>
      </c>
      <c r="AU29">
        <v>1</v>
      </c>
      <c r="AV29" t="b">
        <v>1</v>
      </c>
      <c r="AW29">
        <f t="shared" si="0"/>
        <v>2.0000000000000018E-2</v>
      </c>
      <c r="AX29">
        <f t="shared" si="1"/>
        <v>-2.9999999999999971E-2</v>
      </c>
      <c r="AY29">
        <f t="shared" si="2"/>
        <v>0</v>
      </c>
    </row>
    <row r="30" spans="1:51" x14ac:dyDescent="0.25">
      <c r="A30">
        <v>2000</v>
      </c>
      <c r="B30">
        <v>200</v>
      </c>
      <c r="C30" t="s">
        <v>47</v>
      </c>
      <c r="D30">
        <v>0.52</v>
      </c>
      <c r="E30">
        <v>19</v>
      </c>
      <c r="F30">
        <v>0.44</v>
      </c>
      <c r="G30">
        <v>1.2976967592592591E-6</v>
      </c>
      <c r="H30" t="s">
        <v>1175</v>
      </c>
      <c r="I30" t="s">
        <v>1176</v>
      </c>
      <c r="J30">
        <v>31</v>
      </c>
      <c r="K30" t="s">
        <v>50</v>
      </c>
      <c r="L30">
        <v>1</v>
      </c>
      <c r="M30" t="s">
        <v>93</v>
      </c>
      <c r="N30">
        <v>0</v>
      </c>
      <c r="O30">
        <v>0.435</v>
      </c>
      <c r="P30">
        <v>200</v>
      </c>
      <c r="Q30">
        <v>0.47</v>
      </c>
      <c r="R30">
        <v>2.071396990740741E-5</v>
      </c>
      <c r="S30">
        <v>0.40500000000000003</v>
      </c>
      <c r="T30">
        <v>9.7471990740740742E-6</v>
      </c>
      <c r="U30">
        <v>0.435</v>
      </c>
      <c r="V30">
        <v>0.46500000000000002</v>
      </c>
      <c r="W30">
        <v>112</v>
      </c>
      <c r="X30">
        <v>0.7142857142857143</v>
      </c>
      <c r="Y30" t="s">
        <v>90</v>
      </c>
      <c r="Z30">
        <v>1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15</v>
      </c>
      <c r="AI30">
        <v>-1</v>
      </c>
      <c r="AJ30">
        <v>0</v>
      </c>
      <c r="AK30">
        <v>0.76102687477704434</v>
      </c>
      <c r="AL30">
        <v>0</v>
      </c>
      <c r="AM30">
        <v>0</v>
      </c>
      <c r="AN30">
        <v>-1</v>
      </c>
      <c r="AO30" t="s">
        <v>52</v>
      </c>
      <c r="AP30">
        <v>3</v>
      </c>
      <c r="AQ30">
        <v>352</v>
      </c>
      <c r="AR30">
        <v>3</v>
      </c>
      <c r="AS30">
        <v>2</v>
      </c>
      <c r="AT30" t="s">
        <v>53</v>
      </c>
      <c r="AU30">
        <v>1</v>
      </c>
      <c r="AV30" t="b">
        <v>1</v>
      </c>
      <c r="AW30">
        <f t="shared" si="0"/>
        <v>-6.4999999999999947E-2</v>
      </c>
      <c r="AX30">
        <f t="shared" si="1"/>
        <v>-3.4999999999999976E-2</v>
      </c>
      <c r="AY30">
        <f t="shared" si="2"/>
        <v>-4.9999999999999489E-3</v>
      </c>
    </row>
    <row r="31" spans="1:51" x14ac:dyDescent="0.25">
      <c r="A31">
        <v>2000</v>
      </c>
      <c r="B31">
        <v>200</v>
      </c>
      <c r="C31" t="s">
        <v>47</v>
      </c>
      <c r="D31">
        <v>0.52</v>
      </c>
      <c r="E31">
        <v>19</v>
      </c>
      <c r="F31">
        <v>0.43</v>
      </c>
      <c r="G31">
        <v>2.309930555555555E-6</v>
      </c>
      <c r="H31" t="s">
        <v>1177</v>
      </c>
      <c r="I31" t="s">
        <v>1170</v>
      </c>
      <c r="J31">
        <v>49</v>
      </c>
      <c r="K31" t="s">
        <v>50</v>
      </c>
      <c r="L31">
        <v>1</v>
      </c>
      <c r="M31" t="s">
        <v>95</v>
      </c>
      <c r="N31">
        <v>0</v>
      </c>
      <c r="O31">
        <v>0.41499999999999998</v>
      </c>
      <c r="P31">
        <v>200</v>
      </c>
      <c r="Q31">
        <v>0.42</v>
      </c>
      <c r="R31">
        <v>2.393561342592592E-5</v>
      </c>
      <c r="S31">
        <v>0.44</v>
      </c>
      <c r="T31">
        <v>1.0870706018518519E-5</v>
      </c>
      <c r="U31">
        <v>0.39</v>
      </c>
      <c r="V31">
        <v>0.40500000000000003</v>
      </c>
      <c r="W31">
        <v>114</v>
      </c>
      <c r="X31">
        <v>0.58771929824561409</v>
      </c>
      <c r="Y31" t="s">
        <v>90</v>
      </c>
      <c r="Z31">
        <v>1</v>
      </c>
      <c r="AA31">
        <v>1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0</v>
      </c>
      <c r="AH31">
        <v>9</v>
      </c>
      <c r="AI31">
        <v>7</v>
      </c>
      <c r="AJ31">
        <v>1</v>
      </c>
      <c r="AK31">
        <v>0.77030384706728161</v>
      </c>
      <c r="AL31">
        <v>39</v>
      </c>
      <c r="AM31">
        <v>26</v>
      </c>
      <c r="AN31">
        <v>0.66666666666666663</v>
      </c>
      <c r="AO31" t="s">
        <v>52</v>
      </c>
      <c r="AP31">
        <v>3</v>
      </c>
      <c r="AQ31">
        <v>352</v>
      </c>
      <c r="AR31">
        <v>3</v>
      </c>
      <c r="AS31">
        <v>-2</v>
      </c>
      <c r="AT31" t="s">
        <v>53</v>
      </c>
      <c r="AU31">
        <v>1</v>
      </c>
      <c r="AV31" t="b">
        <v>1</v>
      </c>
      <c r="AW31">
        <f t="shared" si="0"/>
        <v>2.0000000000000018E-2</v>
      </c>
      <c r="AX31">
        <f t="shared" si="1"/>
        <v>-2.9999999999999971E-2</v>
      </c>
      <c r="AY31">
        <f t="shared" si="2"/>
        <v>-1.4999999999999958E-2</v>
      </c>
    </row>
    <row r="32" spans="1:51" x14ac:dyDescent="0.25">
      <c r="A32">
        <v>2000</v>
      </c>
      <c r="B32">
        <v>200</v>
      </c>
      <c r="C32" t="s">
        <v>47</v>
      </c>
      <c r="D32">
        <v>0.52</v>
      </c>
      <c r="E32">
        <v>19</v>
      </c>
      <c r="F32">
        <v>0.45</v>
      </c>
      <c r="G32">
        <v>2.324583333333333E-6</v>
      </c>
      <c r="H32" t="s">
        <v>1154</v>
      </c>
      <c r="I32" t="s">
        <v>1155</v>
      </c>
      <c r="J32">
        <v>49</v>
      </c>
      <c r="K32" t="s">
        <v>50</v>
      </c>
      <c r="L32">
        <v>1</v>
      </c>
      <c r="M32" t="s">
        <v>57</v>
      </c>
      <c r="N32">
        <v>1.155092592592593E-8</v>
      </c>
      <c r="O32">
        <v>0.44500000000000001</v>
      </c>
      <c r="P32">
        <v>200</v>
      </c>
      <c r="Q32">
        <v>0.47</v>
      </c>
      <c r="R32">
        <v>2.2711388888888889E-5</v>
      </c>
      <c r="S32">
        <v>0.45</v>
      </c>
      <c r="T32">
        <v>1.059234953703704E-5</v>
      </c>
      <c r="U32">
        <v>0.39</v>
      </c>
      <c r="V32">
        <v>0.47</v>
      </c>
      <c r="W32">
        <v>110</v>
      </c>
      <c r="X32">
        <v>0.60909090909090913</v>
      </c>
      <c r="Y32" t="s">
        <v>96</v>
      </c>
      <c r="Z32">
        <v>1</v>
      </c>
      <c r="AA32">
        <v>1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5</v>
      </c>
      <c r="AI32">
        <v>4</v>
      </c>
      <c r="AJ32">
        <v>1</v>
      </c>
      <c r="AK32">
        <v>0.76267769105920058</v>
      </c>
      <c r="AL32">
        <v>61</v>
      </c>
      <c r="AM32">
        <v>32</v>
      </c>
      <c r="AN32">
        <v>0.52459016393442626</v>
      </c>
      <c r="AO32" t="s">
        <v>52</v>
      </c>
      <c r="AP32">
        <v>2</v>
      </c>
      <c r="AQ32">
        <v>581</v>
      </c>
      <c r="AR32">
        <v>1</v>
      </c>
      <c r="AS32">
        <v>0.5</v>
      </c>
      <c r="AT32" t="s">
        <v>53</v>
      </c>
      <c r="AU32">
        <v>1</v>
      </c>
      <c r="AV32" t="b">
        <v>0</v>
      </c>
      <c r="AW32">
        <f t="shared" si="0"/>
        <v>-1.9999999999999962E-2</v>
      </c>
      <c r="AX32">
        <f t="shared" si="1"/>
        <v>-7.999999999999996E-2</v>
      </c>
      <c r="AY32">
        <f t="shared" si="2"/>
        <v>0</v>
      </c>
    </row>
    <row r="33" spans="1:51" x14ac:dyDescent="0.25">
      <c r="A33">
        <v>2000</v>
      </c>
      <c r="B33">
        <v>200</v>
      </c>
      <c r="C33" t="s">
        <v>47</v>
      </c>
      <c r="D33">
        <v>0.52</v>
      </c>
      <c r="E33">
        <v>19</v>
      </c>
      <c r="F33">
        <v>0.45</v>
      </c>
      <c r="G33">
        <v>2.4531481481481482E-6</v>
      </c>
      <c r="H33" t="s">
        <v>1154</v>
      </c>
      <c r="I33" t="s">
        <v>1155</v>
      </c>
      <c r="J33">
        <v>49</v>
      </c>
      <c r="K33" t="s">
        <v>50</v>
      </c>
      <c r="L33">
        <v>1</v>
      </c>
      <c r="M33" t="s">
        <v>57</v>
      </c>
      <c r="N33">
        <v>9.4513888888888881E-8</v>
      </c>
      <c r="O33">
        <v>0.44500000000000001</v>
      </c>
      <c r="P33">
        <v>200</v>
      </c>
      <c r="Q33">
        <v>0.47</v>
      </c>
      <c r="R33">
        <v>2.279935185185185E-5</v>
      </c>
      <c r="S33">
        <v>0.46</v>
      </c>
      <c r="T33">
        <v>1.006978009259259E-5</v>
      </c>
      <c r="U33">
        <v>0.39</v>
      </c>
      <c r="V33">
        <v>0.47</v>
      </c>
      <c r="W33">
        <v>110</v>
      </c>
      <c r="X33">
        <v>0.60909090909090913</v>
      </c>
      <c r="Y33" t="s">
        <v>96</v>
      </c>
      <c r="Z33">
        <v>1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5</v>
      </c>
      <c r="AI33">
        <v>4</v>
      </c>
      <c r="AJ33">
        <v>1</v>
      </c>
      <c r="AK33">
        <v>0.76267769105920058</v>
      </c>
      <c r="AL33">
        <v>61</v>
      </c>
      <c r="AM33">
        <v>32</v>
      </c>
      <c r="AN33">
        <v>0.52459016393442626</v>
      </c>
      <c r="AO33" t="s">
        <v>52</v>
      </c>
      <c r="AP33">
        <v>2</v>
      </c>
      <c r="AQ33">
        <v>581</v>
      </c>
      <c r="AR33">
        <v>1</v>
      </c>
      <c r="AS33">
        <v>-0.5</v>
      </c>
      <c r="AT33" t="s">
        <v>53</v>
      </c>
      <c r="AU33">
        <v>1</v>
      </c>
      <c r="AV33" t="b">
        <v>0</v>
      </c>
      <c r="AW33">
        <f t="shared" si="0"/>
        <v>-9.9999999999999534E-3</v>
      </c>
      <c r="AX33">
        <f t="shared" si="1"/>
        <v>-7.999999999999996E-2</v>
      </c>
      <c r="AY33">
        <f t="shared" si="2"/>
        <v>0</v>
      </c>
    </row>
    <row r="34" spans="1:51" x14ac:dyDescent="0.25">
      <c r="A34">
        <v>2000</v>
      </c>
      <c r="B34">
        <v>200</v>
      </c>
      <c r="C34" t="s">
        <v>47</v>
      </c>
      <c r="D34">
        <v>0.52</v>
      </c>
      <c r="E34">
        <v>19</v>
      </c>
      <c r="F34">
        <v>0.45</v>
      </c>
      <c r="G34">
        <v>2.4503587962962958E-6</v>
      </c>
      <c r="H34" t="s">
        <v>1154</v>
      </c>
      <c r="I34" t="s">
        <v>1155</v>
      </c>
      <c r="J34">
        <v>49</v>
      </c>
      <c r="K34" t="s">
        <v>50</v>
      </c>
      <c r="L34">
        <v>1</v>
      </c>
      <c r="M34" t="s">
        <v>57</v>
      </c>
      <c r="N34">
        <v>0</v>
      </c>
      <c r="O34">
        <v>0.44500000000000001</v>
      </c>
      <c r="P34">
        <v>200</v>
      </c>
      <c r="Q34">
        <v>0.47</v>
      </c>
      <c r="R34">
        <v>2.2352384259259261E-5</v>
      </c>
      <c r="S34">
        <v>0.46</v>
      </c>
      <c r="T34">
        <v>1.095344907407407E-5</v>
      </c>
      <c r="U34">
        <v>0.39</v>
      </c>
      <c r="V34">
        <v>0.47</v>
      </c>
      <c r="W34">
        <v>110</v>
      </c>
      <c r="X34">
        <v>0.60909090909090913</v>
      </c>
      <c r="Y34" t="s">
        <v>96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1</v>
      </c>
      <c r="AH34">
        <v>5</v>
      </c>
      <c r="AI34">
        <v>4</v>
      </c>
      <c r="AJ34">
        <v>1</v>
      </c>
      <c r="AK34">
        <v>0.76267769105920058</v>
      </c>
      <c r="AL34">
        <v>61</v>
      </c>
      <c r="AM34">
        <v>32</v>
      </c>
      <c r="AN34">
        <v>0.52459016393442626</v>
      </c>
      <c r="AO34" t="s">
        <v>52</v>
      </c>
      <c r="AP34">
        <v>2</v>
      </c>
      <c r="AQ34">
        <v>581</v>
      </c>
      <c r="AR34">
        <v>2</v>
      </c>
      <c r="AS34">
        <v>1</v>
      </c>
      <c r="AT34" t="s">
        <v>53</v>
      </c>
      <c r="AU34">
        <v>1</v>
      </c>
      <c r="AV34" t="b">
        <v>0</v>
      </c>
      <c r="AW34">
        <f t="shared" si="0"/>
        <v>-9.9999999999999534E-3</v>
      </c>
      <c r="AX34">
        <f t="shared" si="1"/>
        <v>-7.999999999999996E-2</v>
      </c>
      <c r="AY34">
        <f t="shared" si="2"/>
        <v>0</v>
      </c>
    </row>
    <row r="35" spans="1:51" x14ac:dyDescent="0.25">
      <c r="A35">
        <v>2000</v>
      </c>
      <c r="B35">
        <v>200</v>
      </c>
      <c r="C35" t="s">
        <v>47</v>
      </c>
      <c r="D35">
        <v>0.52</v>
      </c>
      <c r="E35">
        <v>19</v>
      </c>
      <c r="F35">
        <v>0.45</v>
      </c>
      <c r="G35">
        <v>3.121041666666667E-6</v>
      </c>
      <c r="H35" t="s">
        <v>1154</v>
      </c>
      <c r="I35" t="s">
        <v>1155</v>
      </c>
      <c r="J35">
        <v>49</v>
      </c>
      <c r="K35" t="s">
        <v>50</v>
      </c>
      <c r="L35">
        <v>1</v>
      </c>
      <c r="M35" t="s">
        <v>57</v>
      </c>
      <c r="N35">
        <v>5.25E-8</v>
      </c>
      <c r="O35">
        <v>0.44500000000000001</v>
      </c>
      <c r="P35">
        <v>200</v>
      </c>
      <c r="Q35">
        <v>0.47</v>
      </c>
      <c r="R35">
        <v>2.208666666666667E-5</v>
      </c>
      <c r="S35">
        <v>0.46</v>
      </c>
      <c r="T35">
        <v>9.6939699074074085E-6</v>
      </c>
      <c r="U35">
        <v>0.39</v>
      </c>
      <c r="V35">
        <v>0.47</v>
      </c>
      <c r="W35">
        <v>110</v>
      </c>
      <c r="X35">
        <v>0.60909090909090913</v>
      </c>
      <c r="Y35" t="s">
        <v>96</v>
      </c>
      <c r="Z35">
        <v>1</v>
      </c>
      <c r="AA35">
        <v>1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1</v>
      </c>
      <c r="AH35">
        <v>5</v>
      </c>
      <c r="AI35">
        <v>4</v>
      </c>
      <c r="AJ35">
        <v>1</v>
      </c>
      <c r="AK35">
        <v>0.76267769105920058</v>
      </c>
      <c r="AL35">
        <v>61</v>
      </c>
      <c r="AM35">
        <v>32</v>
      </c>
      <c r="AN35">
        <v>0.52459016393442626</v>
      </c>
      <c r="AO35" t="s">
        <v>52</v>
      </c>
      <c r="AP35">
        <v>2</v>
      </c>
      <c r="AQ35">
        <v>581</v>
      </c>
      <c r="AR35">
        <v>2</v>
      </c>
      <c r="AS35">
        <v>-1</v>
      </c>
      <c r="AT35" t="s">
        <v>53</v>
      </c>
      <c r="AU35">
        <v>1</v>
      </c>
      <c r="AV35" t="b">
        <v>0</v>
      </c>
      <c r="AW35">
        <f t="shared" si="0"/>
        <v>-9.9999999999999534E-3</v>
      </c>
      <c r="AX35">
        <f t="shared" si="1"/>
        <v>-7.999999999999996E-2</v>
      </c>
      <c r="AY35">
        <f t="shared" si="2"/>
        <v>0</v>
      </c>
    </row>
    <row r="36" spans="1:51" x14ac:dyDescent="0.25">
      <c r="A36">
        <v>2000</v>
      </c>
      <c r="B36">
        <v>200</v>
      </c>
      <c r="C36" t="s">
        <v>47</v>
      </c>
      <c r="D36">
        <v>0.52</v>
      </c>
      <c r="E36">
        <v>19</v>
      </c>
      <c r="F36">
        <v>0.45</v>
      </c>
      <c r="G36">
        <v>2.3357754629629628E-6</v>
      </c>
      <c r="H36" t="s">
        <v>1165</v>
      </c>
      <c r="I36" t="s">
        <v>1166</v>
      </c>
      <c r="J36">
        <v>49</v>
      </c>
      <c r="K36" t="s">
        <v>50</v>
      </c>
      <c r="L36">
        <v>1</v>
      </c>
      <c r="M36" t="s">
        <v>77</v>
      </c>
      <c r="N36">
        <v>0</v>
      </c>
      <c r="O36">
        <v>0.44500000000000001</v>
      </c>
      <c r="P36">
        <v>200</v>
      </c>
      <c r="Q36">
        <v>0.47</v>
      </c>
      <c r="R36">
        <v>2.107670138888889E-5</v>
      </c>
      <c r="S36">
        <v>0.46</v>
      </c>
      <c r="T36">
        <v>9.4445138888888886E-6</v>
      </c>
      <c r="U36">
        <v>0.39</v>
      </c>
      <c r="V36">
        <v>0.47</v>
      </c>
      <c r="W36">
        <v>110</v>
      </c>
      <c r="X36">
        <v>0.60909090909090913</v>
      </c>
      <c r="Y36" t="s">
        <v>96</v>
      </c>
      <c r="Z36">
        <v>1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1</v>
      </c>
      <c r="AH36">
        <v>5</v>
      </c>
      <c r="AI36">
        <v>4</v>
      </c>
      <c r="AJ36">
        <v>1</v>
      </c>
      <c r="AK36">
        <v>0.76254923879168857</v>
      </c>
      <c r="AL36">
        <v>61</v>
      </c>
      <c r="AM36">
        <v>32</v>
      </c>
      <c r="AN36">
        <v>0.52459016393442626</v>
      </c>
      <c r="AO36" t="s">
        <v>52</v>
      </c>
      <c r="AP36">
        <v>2</v>
      </c>
      <c r="AQ36">
        <v>581</v>
      </c>
      <c r="AR36">
        <v>3</v>
      </c>
      <c r="AS36">
        <v>2</v>
      </c>
      <c r="AT36" t="s">
        <v>53</v>
      </c>
      <c r="AU36">
        <v>1</v>
      </c>
      <c r="AV36" t="b">
        <v>0</v>
      </c>
      <c r="AW36">
        <f t="shared" si="0"/>
        <v>-9.9999999999999534E-3</v>
      </c>
      <c r="AX36">
        <f t="shared" si="1"/>
        <v>-7.999999999999996E-2</v>
      </c>
      <c r="AY36">
        <f t="shared" si="2"/>
        <v>0</v>
      </c>
    </row>
    <row r="37" spans="1:51" x14ac:dyDescent="0.25">
      <c r="A37">
        <v>2000</v>
      </c>
      <c r="B37">
        <v>200</v>
      </c>
      <c r="C37" t="s">
        <v>47</v>
      </c>
      <c r="D37">
        <v>0.52</v>
      </c>
      <c r="E37">
        <v>19</v>
      </c>
      <c r="F37">
        <v>0.45</v>
      </c>
      <c r="G37">
        <v>2.303657407407407E-6</v>
      </c>
      <c r="H37" t="s">
        <v>1154</v>
      </c>
      <c r="I37" t="s">
        <v>1155</v>
      </c>
      <c r="J37">
        <v>49</v>
      </c>
      <c r="K37" t="s">
        <v>50</v>
      </c>
      <c r="L37">
        <v>1</v>
      </c>
      <c r="M37" t="s">
        <v>57</v>
      </c>
      <c r="N37">
        <v>1.199884259259259E-7</v>
      </c>
      <c r="O37">
        <v>0.44500000000000001</v>
      </c>
      <c r="P37">
        <v>200</v>
      </c>
      <c r="Q37">
        <v>0.47</v>
      </c>
      <c r="R37">
        <v>2.4251111111111111E-5</v>
      </c>
      <c r="S37">
        <v>0.45500000000000002</v>
      </c>
      <c r="T37">
        <v>1.019443287037037E-5</v>
      </c>
      <c r="U37">
        <v>0.39</v>
      </c>
      <c r="V37">
        <v>0.47</v>
      </c>
      <c r="W37">
        <v>110</v>
      </c>
      <c r="X37">
        <v>0.60909090909090913</v>
      </c>
      <c r="Y37" t="s">
        <v>96</v>
      </c>
      <c r="Z37">
        <v>1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1</v>
      </c>
      <c r="AH37">
        <v>5</v>
      </c>
      <c r="AI37">
        <v>4</v>
      </c>
      <c r="AJ37">
        <v>1</v>
      </c>
      <c r="AK37">
        <v>0.76267769105920058</v>
      </c>
      <c r="AL37">
        <v>61</v>
      </c>
      <c r="AM37">
        <v>32</v>
      </c>
      <c r="AN37">
        <v>0.52459016393442626</v>
      </c>
      <c r="AO37" t="s">
        <v>52</v>
      </c>
      <c r="AP37">
        <v>2</v>
      </c>
      <c r="AQ37">
        <v>581</v>
      </c>
      <c r="AR37">
        <v>3</v>
      </c>
      <c r="AS37">
        <v>-2</v>
      </c>
      <c r="AT37" t="s">
        <v>53</v>
      </c>
      <c r="AU37">
        <v>1</v>
      </c>
      <c r="AV37" t="b">
        <v>0</v>
      </c>
      <c r="AW37">
        <f t="shared" si="0"/>
        <v>-1.4999999999999958E-2</v>
      </c>
      <c r="AX37">
        <f t="shared" si="1"/>
        <v>-7.999999999999996E-2</v>
      </c>
      <c r="AY37">
        <f t="shared" si="2"/>
        <v>0</v>
      </c>
    </row>
    <row r="38" spans="1:51" x14ac:dyDescent="0.25">
      <c r="A38">
        <v>2000</v>
      </c>
      <c r="B38">
        <v>200</v>
      </c>
      <c r="C38" t="s">
        <v>47</v>
      </c>
      <c r="D38">
        <v>0.52</v>
      </c>
      <c r="E38">
        <v>19</v>
      </c>
      <c r="F38">
        <v>0.45</v>
      </c>
      <c r="G38">
        <v>2.4104282407407411E-6</v>
      </c>
      <c r="H38" t="s">
        <v>1154</v>
      </c>
      <c r="I38" t="s">
        <v>1155</v>
      </c>
      <c r="J38">
        <v>49</v>
      </c>
      <c r="K38" t="s">
        <v>50</v>
      </c>
      <c r="L38">
        <v>1</v>
      </c>
      <c r="M38" t="s">
        <v>57</v>
      </c>
      <c r="N38">
        <v>2.4398148148148149E-8</v>
      </c>
      <c r="O38">
        <v>0.44500000000000001</v>
      </c>
      <c r="P38">
        <v>200</v>
      </c>
      <c r="Q38">
        <v>0.47</v>
      </c>
      <c r="R38">
        <v>2.223173611111111E-5</v>
      </c>
      <c r="S38">
        <v>0.46</v>
      </c>
      <c r="T38">
        <v>9.6686342592592589E-6</v>
      </c>
      <c r="U38">
        <v>0.39</v>
      </c>
      <c r="V38">
        <v>0.47</v>
      </c>
      <c r="W38">
        <v>110</v>
      </c>
      <c r="X38">
        <v>0.60909090909090913</v>
      </c>
      <c r="Y38" t="s">
        <v>97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1</v>
      </c>
      <c r="AH38">
        <v>11</v>
      </c>
      <c r="AI38">
        <v>8</v>
      </c>
      <c r="AJ38">
        <v>1</v>
      </c>
      <c r="AK38">
        <v>0.77078249078464978</v>
      </c>
      <c r="AL38">
        <v>50</v>
      </c>
      <c r="AM38">
        <v>24</v>
      </c>
      <c r="AN38">
        <v>0.48</v>
      </c>
      <c r="AO38" t="s">
        <v>52</v>
      </c>
      <c r="AP38">
        <v>3</v>
      </c>
      <c r="AQ38">
        <v>521</v>
      </c>
      <c r="AR38">
        <v>1</v>
      </c>
      <c r="AS38">
        <v>0.5</v>
      </c>
      <c r="AT38" t="s">
        <v>53</v>
      </c>
      <c r="AU38">
        <v>1</v>
      </c>
      <c r="AV38" t="b">
        <v>1</v>
      </c>
      <c r="AW38">
        <f t="shared" si="0"/>
        <v>-9.9999999999999534E-3</v>
      </c>
      <c r="AX38">
        <f t="shared" si="1"/>
        <v>-7.999999999999996E-2</v>
      </c>
      <c r="AY38">
        <f t="shared" si="2"/>
        <v>0</v>
      </c>
    </row>
    <row r="39" spans="1:51" x14ac:dyDescent="0.25">
      <c r="A39">
        <v>2000</v>
      </c>
      <c r="B39">
        <v>200</v>
      </c>
      <c r="C39" t="s">
        <v>47</v>
      </c>
      <c r="D39">
        <v>0.52</v>
      </c>
      <c r="E39">
        <v>19</v>
      </c>
      <c r="F39">
        <v>0.46</v>
      </c>
      <c r="G39">
        <v>2.2858449074074069E-6</v>
      </c>
      <c r="H39" t="s">
        <v>1154</v>
      </c>
      <c r="I39" t="s">
        <v>1155</v>
      </c>
      <c r="J39">
        <v>49</v>
      </c>
      <c r="K39" t="s">
        <v>50</v>
      </c>
      <c r="L39">
        <v>1</v>
      </c>
      <c r="M39" t="s">
        <v>57</v>
      </c>
      <c r="N39">
        <v>2.9942129629629629E-8</v>
      </c>
      <c r="O39">
        <v>0.45500000000000002</v>
      </c>
      <c r="P39">
        <v>200</v>
      </c>
      <c r="Q39">
        <v>0.435</v>
      </c>
      <c r="R39">
        <v>2.280065972222222E-5</v>
      </c>
      <c r="S39">
        <v>0.41499999999999998</v>
      </c>
      <c r="T39">
        <v>9.6104629629629619E-6</v>
      </c>
      <c r="U39">
        <v>0.38</v>
      </c>
      <c r="V39">
        <v>0.435</v>
      </c>
      <c r="W39">
        <v>108</v>
      </c>
      <c r="X39">
        <v>0.5</v>
      </c>
      <c r="Y39" t="s">
        <v>97</v>
      </c>
      <c r="Z39">
        <v>1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11</v>
      </c>
      <c r="AI39">
        <v>8</v>
      </c>
      <c r="AJ39">
        <v>1</v>
      </c>
      <c r="AK39">
        <v>0.77078249078464978</v>
      </c>
      <c r="AL39">
        <v>29</v>
      </c>
      <c r="AM39">
        <v>11</v>
      </c>
      <c r="AN39">
        <v>0.37931034482758619</v>
      </c>
      <c r="AO39" t="s">
        <v>52</v>
      </c>
      <c r="AP39">
        <v>3</v>
      </c>
      <c r="AQ39">
        <v>521</v>
      </c>
      <c r="AR39">
        <v>1</v>
      </c>
      <c r="AS39">
        <v>-0.5</v>
      </c>
      <c r="AT39" t="s">
        <v>53</v>
      </c>
      <c r="AU39">
        <v>1</v>
      </c>
      <c r="AV39" t="b">
        <v>1</v>
      </c>
      <c r="AW39">
        <f t="shared" si="0"/>
        <v>-2.0000000000000018E-2</v>
      </c>
      <c r="AX39">
        <f t="shared" si="1"/>
        <v>-5.4999999999999993E-2</v>
      </c>
      <c r="AY39">
        <f t="shared" si="2"/>
        <v>0</v>
      </c>
    </row>
    <row r="40" spans="1:51" x14ac:dyDescent="0.25">
      <c r="A40">
        <v>2000</v>
      </c>
      <c r="B40">
        <v>200</v>
      </c>
      <c r="C40" t="s">
        <v>47</v>
      </c>
      <c r="D40">
        <v>0.52</v>
      </c>
      <c r="E40">
        <v>19</v>
      </c>
      <c r="F40">
        <v>0.45</v>
      </c>
      <c r="G40">
        <v>2.2720949074074081E-6</v>
      </c>
      <c r="H40" t="s">
        <v>1154</v>
      </c>
      <c r="I40" t="s">
        <v>1155</v>
      </c>
      <c r="J40">
        <v>49</v>
      </c>
      <c r="K40" t="s">
        <v>50</v>
      </c>
      <c r="L40">
        <v>1</v>
      </c>
      <c r="M40" t="s">
        <v>57</v>
      </c>
      <c r="N40">
        <v>4.127314814814815E-8</v>
      </c>
      <c r="O40">
        <v>0.44500000000000001</v>
      </c>
      <c r="P40">
        <v>200</v>
      </c>
      <c r="Q40">
        <v>0.47</v>
      </c>
      <c r="R40">
        <v>2.323069444444444E-5</v>
      </c>
      <c r="S40">
        <v>0.43</v>
      </c>
      <c r="T40">
        <v>1.017306712962963E-5</v>
      </c>
      <c r="U40">
        <v>0.39</v>
      </c>
      <c r="V40">
        <v>0.47</v>
      </c>
      <c r="W40">
        <v>110</v>
      </c>
      <c r="X40">
        <v>0.60909090909090913</v>
      </c>
      <c r="Y40" t="s">
        <v>97</v>
      </c>
      <c r="Z40">
        <v>1</v>
      </c>
      <c r="AA40">
        <v>1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1</v>
      </c>
      <c r="AH40">
        <v>11</v>
      </c>
      <c r="AI40">
        <v>8</v>
      </c>
      <c r="AJ40">
        <v>1</v>
      </c>
      <c r="AK40">
        <v>0.77078249078464978</v>
      </c>
      <c r="AL40">
        <v>50</v>
      </c>
      <c r="AM40">
        <v>24</v>
      </c>
      <c r="AN40">
        <v>0.48</v>
      </c>
      <c r="AO40" t="s">
        <v>52</v>
      </c>
      <c r="AP40">
        <v>3</v>
      </c>
      <c r="AQ40">
        <v>521</v>
      </c>
      <c r="AR40">
        <v>2</v>
      </c>
      <c r="AS40">
        <v>1</v>
      </c>
      <c r="AT40" t="s">
        <v>53</v>
      </c>
      <c r="AU40">
        <v>1</v>
      </c>
      <c r="AV40" t="b">
        <v>1</v>
      </c>
      <c r="AW40">
        <f t="shared" si="0"/>
        <v>-3.999999999999998E-2</v>
      </c>
      <c r="AX40">
        <f t="shared" si="1"/>
        <v>-7.999999999999996E-2</v>
      </c>
      <c r="AY40">
        <f t="shared" si="2"/>
        <v>0</v>
      </c>
    </row>
    <row r="41" spans="1:51" x14ac:dyDescent="0.25">
      <c r="A41">
        <v>2000</v>
      </c>
      <c r="B41">
        <v>200</v>
      </c>
      <c r="C41" t="s">
        <v>47</v>
      </c>
      <c r="D41">
        <v>0.52</v>
      </c>
      <c r="E41">
        <v>19</v>
      </c>
      <c r="F41">
        <v>0.44</v>
      </c>
      <c r="G41">
        <v>2.3144444444444451E-6</v>
      </c>
      <c r="H41" t="s">
        <v>1154</v>
      </c>
      <c r="I41" t="s">
        <v>1155</v>
      </c>
      <c r="J41">
        <v>49</v>
      </c>
      <c r="K41" t="s">
        <v>50</v>
      </c>
      <c r="L41">
        <v>1</v>
      </c>
      <c r="M41" t="s">
        <v>57</v>
      </c>
      <c r="N41">
        <v>0</v>
      </c>
      <c r="O41">
        <v>0.44</v>
      </c>
      <c r="P41">
        <v>200</v>
      </c>
      <c r="Q41">
        <v>0.41</v>
      </c>
      <c r="R41">
        <v>2.2593356481481478E-5</v>
      </c>
      <c r="S41">
        <v>0.43</v>
      </c>
      <c r="T41">
        <v>9.7448726851851838E-6</v>
      </c>
      <c r="U41">
        <v>0.39500000000000002</v>
      </c>
      <c r="V41">
        <v>0.41</v>
      </c>
      <c r="W41">
        <v>112</v>
      </c>
      <c r="X41">
        <v>0.45535714285714279</v>
      </c>
      <c r="Y41" t="s">
        <v>97</v>
      </c>
      <c r="Z41">
        <v>1</v>
      </c>
      <c r="AA41">
        <v>1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1</v>
      </c>
      <c r="AH41">
        <v>11</v>
      </c>
      <c r="AI41">
        <v>8</v>
      </c>
      <c r="AJ41">
        <v>1</v>
      </c>
      <c r="AK41">
        <v>0.77078249078464978</v>
      </c>
      <c r="AL41">
        <v>17</v>
      </c>
      <c r="AM41">
        <v>7</v>
      </c>
      <c r="AN41">
        <v>0.41176470588235292</v>
      </c>
      <c r="AO41" t="s">
        <v>52</v>
      </c>
      <c r="AP41">
        <v>3</v>
      </c>
      <c r="AQ41">
        <v>521</v>
      </c>
      <c r="AR41">
        <v>2</v>
      </c>
      <c r="AS41">
        <v>-1</v>
      </c>
      <c r="AT41" t="s">
        <v>53</v>
      </c>
      <c r="AU41">
        <v>1</v>
      </c>
      <c r="AV41" t="b">
        <v>1</v>
      </c>
      <c r="AW41">
        <f t="shared" si="0"/>
        <v>2.0000000000000018E-2</v>
      </c>
      <c r="AX41">
        <f t="shared" si="1"/>
        <v>-1.4999999999999958E-2</v>
      </c>
      <c r="AY41">
        <f t="shared" si="2"/>
        <v>0</v>
      </c>
    </row>
    <row r="42" spans="1:51" x14ac:dyDescent="0.25">
      <c r="A42">
        <v>2000</v>
      </c>
      <c r="B42">
        <v>200</v>
      </c>
      <c r="C42" t="s">
        <v>47</v>
      </c>
      <c r="D42">
        <v>0.52</v>
      </c>
      <c r="E42">
        <v>19</v>
      </c>
      <c r="F42">
        <v>0.45</v>
      </c>
      <c r="G42">
        <v>2.3017592592592588E-6</v>
      </c>
      <c r="H42" t="s">
        <v>1154</v>
      </c>
      <c r="I42" t="s">
        <v>1155</v>
      </c>
      <c r="J42">
        <v>49</v>
      </c>
      <c r="K42" t="s">
        <v>50</v>
      </c>
      <c r="L42">
        <v>1</v>
      </c>
      <c r="M42" t="s">
        <v>57</v>
      </c>
      <c r="N42">
        <v>0</v>
      </c>
      <c r="O42">
        <v>0.44500000000000001</v>
      </c>
      <c r="P42">
        <v>200</v>
      </c>
      <c r="Q42">
        <v>0.47</v>
      </c>
      <c r="R42">
        <v>2.2249027777777779E-5</v>
      </c>
      <c r="S42">
        <v>0.43</v>
      </c>
      <c r="T42">
        <v>9.4922106481481486E-6</v>
      </c>
      <c r="U42">
        <v>0.39</v>
      </c>
      <c r="V42">
        <v>0.47</v>
      </c>
      <c r="W42">
        <v>110</v>
      </c>
      <c r="X42">
        <v>0.60909090909090913</v>
      </c>
      <c r="Y42" t="s">
        <v>97</v>
      </c>
      <c r="Z42">
        <v>1</v>
      </c>
      <c r="AA42">
        <v>1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1</v>
      </c>
      <c r="AH42">
        <v>11</v>
      </c>
      <c r="AI42">
        <v>8</v>
      </c>
      <c r="AJ42">
        <v>1</v>
      </c>
      <c r="AK42">
        <v>0.77078249078464978</v>
      </c>
      <c r="AL42">
        <v>50</v>
      </c>
      <c r="AM42">
        <v>24</v>
      </c>
      <c r="AN42">
        <v>0.48</v>
      </c>
      <c r="AO42" t="s">
        <v>52</v>
      </c>
      <c r="AP42">
        <v>3</v>
      </c>
      <c r="AQ42">
        <v>521</v>
      </c>
      <c r="AR42">
        <v>3</v>
      </c>
      <c r="AS42">
        <v>2</v>
      </c>
      <c r="AT42" t="s">
        <v>53</v>
      </c>
      <c r="AU42">
        <v>1</v>
      </c>
      <c r="AV42" t="b">
        <v>1</v>
      </c>
      <c r="AW42">
        <f t="shared" si="0"/>
        <v>-3.999999999999998E-2</v>
      </c>
      <c r="AX42">
        <f t="shared" si="1"/>
        <v>-7.999999999999996E-2</v>
      </c>
      <c r="AY42">
        <f t="shared" si="2"/>
        <v>0</v>
      </c>
    </row>
    <row r="43" spans="1:51" x14ac:dyDescent="0.25">
      <c r="A43">
        <v>2000</v>
      </c>
      <c r="B43">
        <v>200</v>
      </c>
      <c r="C43" t="s">
        <v>47</v>
      </c>
      <c r="D43">
        <v>0.52</v>
      </c>
      <c r="E43">
        <v>19</v>
      </c>
      <c r="F43">
        <v>0.42499999999999999</v>
      </c>
      <c r="G43">
        <v>2.300613425925926E-6</v>
      </c>
      <c r="H43" t="s">
        <v>1165</v>
      </c>
      <c r="I43" t="s">
        <v>1166</v>
      </c>
      <c r="J43">
        <v>49</v>
      </c>
      <c r="K43" t="s">
        <v>50</v>
      </c>
      <c r="L43">
        <v>1</v>
      </c>
      <c r="M43" t="s">
        <v>77</v>
      </c>
      <c r="N43">
        <v>3.47337962962963E-8</v>
      </c>
      <c r="O43">
        <v>0.42499999999999999</v>
      </c>
      <c r="P43">
        <v>200</v>
      </c>
      <c r="Q43">
        <v>0.4</v>
      </c>
      <c r="R43">
        <v>2.1727164351851851E-5</v>
      </c>
      <c r="S43">
        <v>0.37</v>
      </c>
      <c r="T43">
        <v>1.2498229166666669E-5</v>
      </c>
      <c r="U43">
        <v>0.435</v>
      </c>
      <c r="V43">
        <v>0.4</v>
      </c>
      <c r="W43">
        <v>115</v>
      </c>
      <c r="X43">
        <v>0.13043478260869559</v>
      </c>
      <c r="Y43" t="s">
        <v>97</v>
      </c>
      <c r="Z43">
        <v>1</v>
      </c>
      <c r="AA43">
        <v>1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1</v>
      </c>
      <c r="AH43">
        <v>11</v>
      </c>
      <c r="AI43">
        <v>8</v>
      </c>
      <c r="AJ43">
        <v>1</v>
      </c>
      <c r="AK43">
        <v>0.77065267348454969</v>
      </c>
      <c r="AL43">
        <v>3</v>
      </c>
      <c r="AM43">
        <v>2</v>
      </c>
      <c r="AN43">
        <v>0.66666666666666663</v>
      </c>
      <c r="AO43" t="s">
        <v>52</v>
      </c>
      <c r="AP43">
        <v>3</v>
      </c>
      <c r="AQ43">
        <v>521</v>
      </c>
      <c r="AR43">
        <v>3</v>
      </c>
      <c r="AS43">
        <v>-2</v>
      </c>
      <c r="AT43" t="s">
        <v>53</v>
      </c>
      <c r="AU43">
        <v>1</v>
      </c>
      <c r="AV43" t="b">
        <v>1</v>
      </c>
      <c r="AW43">
        <f t="shared" si="0"/>
        <v>-3.0000000000000027E-2</v>
      </c>
      <c r="AX43">
        <f t="shared" si="1"/>
        <v>3.4999999999999976E-2</v>
      </c>
      <c r="AY43">
        <f t="shared" si="2"/>
        <v>0</v>
      </c>
    </row>
    <row r="44" spans="1:51" x14ac:dyDescent="0.25">
      <c r="A44">
        <v>2000</v>
      </c>
      <c r="B44">
        <v>200</v>
      </c>
      <c r="C44" t="s">
        <v>47</v>
      </c>
      <c r="D44">
        <v>0.52</v>
      </c>
      <c r="E44">
        <v>19</v>
      </c>
      <c r="F44">
        <v>0.45</v>
      </c>
      <c r="G44">
        <v>2.4432523148148152E-6</v>
      </c>
      <c r="H44" t="s">
        <v>1178</v>
      </c>
      <c r="I44" t="s">
        <v>1179</v>
      </c>
      <c r="J44">
        <v>49</v>
      </c>
      <c r="K44" t="s">
        <v>50</v>
      </c>
      <c r="L44">
        <v>1</v>
      </c>
      <c r="M44" t="s">
        <v>57</v>
      </c>
      <c r="N44">
        <v>3.8252314814814823E-8</v>
      </c>
      <c r="O44">
        <v>0.44500000000000001</v>
      </c>
      <c r="P44">
        <v>200</v>
      </c>
      <c r="Q44">
        <v>0.47</v>
      </c>
      <c r="R44">
        <v>2.255394675925926E-5</v>
      </c>
      <c r="S44">
        <v>0.46500000000000002</v>
      </c>
      <c r="T44">
        <v>1.2154699074074069E-5</v>
      </c>
      <c r="U44">
        <v>0.39</v>
      </c>
      <c r="V44">
        <v>0.47</v>
      </c>
      <c r="W44">
        <v>110</v>
      </c>
      <c r="X44">
        <v>0.60909090909090913</v>
      </c>
      <c r="Y44" t="s">
        <v>100</v>
      </c>
      <c r="Z44">
        <v>1</v>
      </c>
      <c r="AA44">
        <v>1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1</v>
      </c>
      <c r="AH44">
        <v>3</v>
      </c>
      <c r="AI44">
        <v>3</v>
      </c>
      <c r="AJ44">
        <v>1</v>
      </c>
      <c r="AK44">
        <v>0.86821637765101523</v>
      </c>
      <c r="AL44">
        <v>87</v>
      </c>
      <c r="AM44">
        <v>49</v>
      </c>
      <c r="AN44">
        <v>0.56321839080459768</v>
      </c>
      <c r="AO44" t="s">
        <v>52</v>
      </c>
      <c r="AP44">
        <v>1</v>
      </c>
      <c r="AQ44">
        <v>669</v>
      </c>
      <c r="AR44">
        <v>1</v>
      </c>
      <c r="AS44">
        <v>0.5</v>
      </c>
      <c r="AT44" t="s">
        <v>53</v>
      </c>
      <c r="AU44">
        <v>1</v>
      </c>
      <c r="AV44" t="b">
        <v>0</v>
      </c>
      <c r="AW44">
        <f t="shared" si="0"/>
        <v>-4.9999999999999489E-3</v>
      </c>
      <c r="AX44">
        <f t="shared" si="1"/>
        <v>-7.999999999999996E-2</v>
      </c>
      <c r="AY44">
        <f t="shared" si="2"/>
        <v>0</v>
      </c>
    </row>
    <row r="45" spans="1:51" x14ac:dyDescent="0.25">
      <c r="A45">
        <v>2000</v>
      </c>
      <c r="B45">
        <v>200</v>
      </c>
      <c r="C45" t="s">
        <v>47</v>
      </c>
      <c r="D45">
        <v>0.52</v>
      </c>
      <c r="E45">
        <v>19</v>
      </c>
      <c r="F45">
        <v>0.45</v>
      </c>
      <c r="G45">
        <v>2.456574074074074E-6</v>
      </c>
      <c r="H45" t="s">
        <v>1180</v>
      </c>
      <c r="I45" t="s">
        <v>1181</v>
      </c>
      <c r="J45">
        <v>49</v>
      </c>
      <c r="K45" t="s">
        <v>50</v>
      </c>
      <c r="L45">
        <v>1</v>
      </c>
      <c r="M45" t="s">
        <v>103</v>
      </c>
      <c r="N45">
        <v>0</v>
      </c>
      <c r="O45">
        <v>0.44500000000000001</v>
      </c>
      <c r="P45">
        <v>200</v>
      </c>
      <c r="Q45">
        <v>0.47</v>
      </c>
      <c r="R45">
        <v>2.534707175925926E-5</v>
      </c>
      <c r="S45">
        <v>0.46</v>
      </c>
      <c r="T45">
        <v>1.0079004629629629E-5</v>
      </c>
      <c r="U45">
        <v>0.39</v>
      </c>
      <c r="V45">
        <v>0.47</v>
      </c>
      <c r="W45">
        <v>110</v>
      </c>
      <c r="X45">
        <v>0.6454545454545455</v>
      </c>
      <c r="Y45" t="s">
        <v>100</v>
      </c>
      <c r="Z45">
        <v>1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1</v>
      </c>
      <c r="AH45">
        <v>2</v>
      </c>
      <c r="AI45">
        <v>2</v>
      </c>
      <c r="AJ45">
        <v>1</v>
      </c>
      <c r="AK45">
        <v>0.92050400312791192</v>
      </c>
      <c r="AL45">
        <v>87</v>
      </c>
      <c r="AM45">
        <v>49</v>
      </c>
      <c r="AN45">
        <v>0.56321839080459768</v>
      </c>
      <c r="AO45" t="s">
        <v>52</v>
      </c>
      <c r="AP45">
        <v>1</v>
      </c>
      <c r="AQ45">
        <v>669</v>
      </c>
      <c r="AR45">
        <v>1</v>
      </c>
      <c r="AS45">
        <v>-0.5</v>
      </c>
      <c r="AT45" t="s">
        <v>53</v>
      </c>
      <c r="AU45">
        <v>1</v>
      </c>
      <c r="AV45" t="b">
        <v>0</v>
      </c>
      <c r="AW45">
        <f t="shared" si="0"/>
        <v>-9.9999999999999534E-3</v>
      </c>
      <c r="AX45">
        <f t="shared" si="1"/>
        <v>-7.999999999999996E-2</v>
      </c>
      <c r="AY45">
        <f t="shared" si="2"/>
        <v>0</v>
      </c>
    </row>
    <row r="46" spans="1:51" x14ac:dyDescent="0.25">
      <c r="A46">
        <v>2000</v>
      </c>
      <c r="B46">
        <v>200</v>
      </c>
      <c r="C46" t="s">
        <v>47</v>
      </c>
      <c r="D46">
        <v>0.52</v>
      </c>
      <c r="E46">
        <v>19</v>
      </c>
      <c r="F46">
        <v>0.45</v>
      </c>
      <c r="G46">
        <v>2.3104166666666671E-6</v>
      </c>
      <c r="H46" t="s">
        <v>1178</v>
      </c>
      <c r="I46" t="s">
        <v>1179</v>
      </c>
      <c r="J46">
        <v>49</v>
      </c>
      <c r="K46" t="s">
        <v>50</v>
      </c>
      <c r="L46">
        <v>1</v>
      </c>
      <c r="M46" t="s">
        <v>57</v>
      </c>
      <c r="N46">
        <v>0</v>
      </c>
      <c r="O46">
        <v>0.44500000000000001</v>
      </c>
      <c r="P46">
        <v>200</v>
      </c>
      <c r="Q46">
        <v>0.47</v>
      </c>
      <c r="R46">
        <v>2.4256712962962959E-5</v>
      </c>
      <c r="S46">
        <v>0.47499999999999998</v>
      </c>
      <c r="T46">
        <v>1.104429398148148E-5</v>
      </c>
      <c r="U46">
        <v>0.39</v>
      </c>
      <c r="V46">
        <v>0.47</v>
      </c>
      <c r="W46">
        <v>110</v>
      </c>
      <c r="X46">
        <v>0.60909090909090913</v>
      </c>
      <c r="Y46" t="s">
        <v>100</v>
      </c>
      <c r="Z46">
        <v>1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1</v>
      </c>
      <c r="AH46">
        <v>3</v>
      </c>
      <c r="AI46">
        <v>3</v>
      </c>
      <c r="AJ46">
        <v>1</v>
      </c>
      <c r="AK46">
        <v>0.86821637765101523</v>
      </c>
      <c r="AL46">
        <v>87</v>
      </c>
      <c r="AM46">
        <v>49</v>
      </c>
      <c r="AN46">
        <v>0.56321839080459768</v>
      </c>
      <c r="AO46" t="s">
        <v>52</v>
      </c>
      <c r="AP46">
        <v>1</v>
      </c>
      <c r="AQ46">
        <v>669</v>
      </c>
      <c r="AR46">
        <v>2</v>
      </c>
      <c r="AS46">
        <v>1</v>
      </c>
      <c r="AT46" t="s">
        <v>53</v>
      </c>
      <c r="AU46">
        <v>1</v>
      </c>
      <c r="AV46" t="b">
        <v>0</v>
      </c>
      <c r="AW46">
        <f t="shared" si="0"/>
        <v>5.0000000000000044E-3</v>
      </c>
      <c r="AX46">
        <f t="shared" si="1"/>
        <v>-7.999999999999996E-2</v>
      </c>
      <c r="AY46">
        <f t="shared" si="2"/>
        <v>0</v>
      </c>
    </row>
    <row r="47" spans="1:51" x14ac:dyDescent="0.25">
      <c r="A47">
        <v>2000</v>
      </c>
      <c r="B47">
        <v>200</v>
      </c>
      <c r="C47" t="s">
        <v>47</v>
      </c>
      <c r="D47">
        <v>0.52</v>
      </c>
      <c r="E47">
        <v>19</v>
      </c>
      <c r="F47">
        <v>0.45</v>
      </c>
      <c r="G47">
        <v>2.5541898148148149E-6</v>
      </c>
      <c r="H47" t="s">
        <v>1180</v>
      </c>
      <c r="I47" t="s">
        <v>1181</v>
      </c>
      <c r="J47">
        <v>49</v>
      </c>
      <c r="K47" t="s">
        <v>50</v>
      </c>
      <c r="L47">
        <v>1</v>
      </c>
      <c r="M47" t="s">
        <v>103</v>
      </c>
      <c r="N47">
        <v>0</v>
      </c>
      <c r="O47">
        <v>0.44500000000000001</v>
      </c>
      <c r="P47">
        <v>200</v>
      </c>
      <c r="Q47">
        <v>0.47</v>
      </c>
      <c r="R47">
        <v>2.1535763888888891E-5</v>
      </c>
      <c r="S47">
        <v>0.46</v>
      </c>
      <c r="T47">
        <v>1.211702546296296E-5</v>
      </c>
      <c r="U47">
        <v>0.39</v>
      </c>
      <c r="V47">
        <v>0.47</v>
      </c>
      <c r="W47">
        <v>110</v>
      </c>
      <c r="X47">
        <v>0.68181818181818177</v>
      </c>
      <c r="Y47" t="s">
        <v>100</v>
      </c>
      <c r="Z47">
        <v>1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2</v>
      </c>
      <c r="AI47">
        <v>2</v>
      </c>
      <c r="AJ47">
        <v>1</v>
      </c>
      <c r="AK47">
        <v>0.92050400312791192</v>
      </c>
      <c r="AL47">
        <v>87</v>
      </c>
      <c r="AM47">
        <v>49</v>
      </c>
      <c r="AN47">
        <v>0.56321839080459768</v>
      </c>
      <c r="AO47" t="s">
        <v>52</v>
      </c>
      <c r="AP47">
        <v>1</v>
      </c>
      <c r="AQ47">
        <v>669</v>
      </c>
      <c r="AR47">
        <v>2</v>
      </c>
      <c r="AS47">
        <v>-1</v>
      </c>
      <c r="AT47" t="s">
        <v>53</v>
      </c>
      <c r="AU47">
        <v>1</v>
      </c>
      <c r="AV47" t="b">
        <v>0</v>
      </c>
      <c r="AW47">
        <f t="shared" si="0"/>
        <v>-9.9999999999999534E-3</v>
      </c>
      <c r="AX47">
        <f t="shared" si="1"/>
        <v>-7.999999999999996E-2</v>
      </c>
      <c r="AY47">
        <f t="shared" si="2"/>
        <v>0</v>
      </c>
    </row>
    <row r="48" spans="1:51" x14ac:dyDescent="0.25">
      <c r="A48">
        <v>2000</v>
      </c>
      <c r="B48">
        <v>200</v>
      </c>
      <c r="C48" t="s">
        <v>47</v>
      </c>
      <c r="D48">
        <v>0.52</v>
      </c>
      <c r="E48">
        <v>19</v>
      </c>
      <c r="F48">
        <v>0.45</v>
      </c>
      <c r="G48">
        <v>2.542337962962963E-6</v>
      </c>
      <c r="H48" t="s">
        <v>1178</v>
      </c>
      <c r="I48" t="s">
        <v>1179</v>
      </c>
      <c r="J48">
        <v>49</v>
      </c>
      <c r="K48" t="s">
        <v>50</v>
      </c>
      <c r="L48">
        <v>1</v>
      </c>
      <c r="M48" t="s">
        <v>57</v>
      </c>
      <c r="N48">
        <v>0</v>
      </c>
      <c r="O48">
        <v>0.44500000000000001</v>
      </c>
      <c r="P48">
        <v>200</v>
      </c>
      <c r="Q48">
        <v>0.47</v>
      </c>
      <c r="R48">
        <v>2.4297858796296299E-5</v>
      </c>
      <c r="S48">
        <v>0.47</v>
      </c>
      <c r="T48">
        <v>1.0980729166666671E-5</v>
      </c>
      <c r="U48">
        <v>0.39</v>
      </c>
      <c r="V48">
        <v>0.47</v>
      </c>
      <c r="W48">
        <v>110</v>
      </c>
      <c r="X48">
        <v>0.60909090909090913</v>
      </c>
      <c r="Y48" t="s">
        <v>100</v>
      </c>
      <c r="Z48">
        <v>1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1</v>
      </c>
      <c r="AH48">
        <v>3</v>
      </c>
      <c r="AI48">
        <v>3</v>
      </c>
      <c r="AJ48">
        <v>1</v>
      </c>
      <c r="AK48">
        <v>0.86821637765101523</v>
      </c>
      <c r="AL48">
        <v>87</v>
      </c>
      <c r="AM48">
        <v>49</v>
      </c>
      <c r="AN48">
        <v>0.56321839080459768</v>
      </c>
      <c r="AO48" t="s">
        <v>52</v>
      </c>
      <c r="AP48">
        <v>1</v>
      </c>
      <c r="AQ48">
        <v>669</v>
      </c>
      <c r="AR48">
        <v>3</v>
      </c>
      <c r="AS48">
        <v>2</v>
      </c>
      <c r="AT48" t="s">
        <v>53</v>
      </c>
      <c r="AU48">
        <v>1</v>
      </c>
      <c r="AV48" t="b">
        <v>0</v>
      </c>
      <c r="AW48">
        <f t="shared" si="0"/>
        <v>0</v>
      </c>
      <c r="AX48">
        <f t="shared" si="1"/>
        <v>-7.999999999999996E-2</v>
      </c>
      <c r="AY48">
        <f t="shared" si="2"/>
        <v>0</v>
      </c>
    </row>
    <row r="49" spans="1:51" x14ac:dyDescent="0.25">
      <c r="A49">
        <v>2000</v>
      </c>
      <c r="B49">
        <v>200</v>
      </c>
      <c r="C49" t="s">
        <v>47</v>
      </c>
      <c r="D49">
        <v>0.52</v>
      </c>
      <c r="E49">
        <v>19</v>
      </c>
      <c r="F49">
        <v>0.45</v>
      </c>
      <c r="G49">
        <v>2.440150462962963E-6</v>
      </c>
      <c r="H49" t="s">
        <v>1180</v>
      </c>
      <c r="I49" t="s">
        <v>1181</v>
      </c>
      <c r="J49">
        <v>49</v>
      </c>
      <c r="K49" t="s">
        <v>50</v>
      </c>
      <c r="L49">
        <v>1</v>
      </c>
      <c r="M49" t="s">
        <v>103</v>
      </c>
      <c r="N49">
        <v>0</v>
      </c>
      <c r="O49">
        <v>0.44500000000000001</v>
      </c>
      <c r="P49">
        <v>200</v>
      </c>
      <c r="Q49">
        <v>0.47</v>
      </c>
      <c r="R49">
        <v>2.3382962962962961E-5</v>
      </c>
      <c r="S49">
        <v>0.48499999999999999</v>
      </c>
      <c r="T49">
        <v>1.0990416666666671E-5</v>
      </c>
      <c r="U49">
        <v>0.39</v>
      </c>
      <c r="V49">
        <v>0.47</v>
      </c>
      <c r="W49">
        <v>110</v>
      </c>
      <c r="X49">
        <v>0.73636363636363633</v>
      </c>
      <c r="Y49" t="s">
        <v>100</v>
      </c>
      <c r="Z49">
        <v>1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2</v>
      </c>
      <c r="AI49">
        <v>2</v>
      </c>
      <c r="AJ49">
        <v>1</v>
      </c>
      <c r="AK49">
        <v>0.92050400312791192</v>
      </c>
      <c r="AL49">
        <v>87</v>
      </c>
      <c r="AM49">
        <v>49</v>
      </c>
      <c r="AN49">
        <v>0.56321839080459768</v>
      </c>
      <c r="AO49" t="s">
        <v>52</v>
      </c>
      <c r="AP49">
        <v>1</v>
      </c>
      <c r="AQ49">
        <v>669</v>
      </c>
      <c r="AR49">
        <v>3</v>
      </c>
      <c r="AS49">
        <v>-2</v>
      </c>
      <c r="AT49" t="s">
        <v>53</v>
      </c>
      <c r="AU49">
        <v>1</v>
      </c>
      <c r="AV49" t="b">
        <v>0</v>
      </c>
      <c r="AW49">
        <f t="shared" si="0"/>
        <v>1.5000000000000013E-2</v>
      </c>
      <c r="AX49">
        <f t="shared" si="1"/>
        <v>-7.999999999999996E-2</v>
      </c>
      <c r="AY49">
        <f t="shared" si="2"/>
        <v>0</v>
      </c>
    </row>
    <row r="50" spans="1:51" x14ac:dyDescent="0.25">
      <c r="A50">
        <v>2000</v>
      </c>
      <c r="B50">
        <v>200</v>
      </c>
      <c r="C50" t="s">
        <v>47</v>
      </c>
      <c r="D50">
        <v>0.52</v>
      </c>
      <c r="E50">
        <v>19</v>
      </c>
      <c r="F50">
        <v>0.45</v>
      </c>
      <c r="G50">
        <v>2.3366435185185192E-6</v>
      </c>
      <c r="H50" t="s">
        <v>1154</v>
      </c>
      <c r="I50" t="s">
        <v>1155</v>
      </c>
      <c r="J50">
        <v>49</v>
      </c>
      <c r="K50" t="s">
        <v>50</v>
      </c>
      <c r="L50">
        <v>1</v>
      </c>
      <c r="M50" t="s">
        <v>57</v>
      </c>
      <c r="N50">
        <v>0</v>
      </c>
      <c r="O50">
        <v>0.46</v>
      </c>
      <c r="P50">
        <v>200</v>
      </c>
      <c r="Q50">
        <v>0.47</v>
      </c>
      <c r="R50">
        <v>2.162993055555555E-5</v>
      </c>
      <c r="S50">
        <v>0.46500000000000002</v>
      </c>
      <c r="T50">
        <v>9.4953587962962961E-6</v>
      </c>
      <c r="U50">
        <v>0.39</v>
      </c>
      <c r="V50">
        <v>0.47</v>
      </c>
      <c r="W50">
        <v>110</v>
      </c>
      <c r="X50">
        <v>0.70909090909090911</v>
      </c>
      <c r="Y50" t="s">
        <v>104</v>
      </c>
      <c r="Z50">
        <v>1</v>
      </c>
      <c r="AA50">
        <v>1</v>
      </c>
      <c r="AB50">
        <v>0</v>
      </c>
      <c r="AC50">
        <v>1</v>
      </c>
      <c r="AD50">
        <v>1</v>
      </c>
      <c r="AE50">
        <v>0</v>
      </c>
      <c r="AF50">
        <v>1</v>
      </c>
      <c r="AG50">
        <v>0</v>
      </c>
      <c r="AH50">
        <v>2</v>
      </c>
      <c r="AI50">
        <v>2</v>
      </c>
      <c r="AJ50">
        <v>1</v>
      </c>
      <c r="AK50">
        <v>0.58596345047006926</v>
      </c>
      <c r="AL50">
        <v>85</v>
      </c>
      <c r="AM50">
        <v>49</v>
      </c>
      <c r="AN50">
        <v>0.57647058823529407</v>
      </c>
      <c r="AO50" t="s">
        <v>52</v>
      </c>
      <c r="AP50">
        <v>2</v>
      </c>
      <c r="AQ50">
        <v>631</v>
      </c>
      <c r="AR50">
        <v>1</v>
      </c>
      <c r="AS50">
        <v>0.5</v>
      </c>
      <c r="AT50" t="s">
        <v>53</v>
      </c>
      <c r="AU50">
        <v>1</v>
      </c>
      <c r="AV50" t="b">
        <v>1</v>
      </c>
      <c r="AW50">
        <f t="shared" si="0"/>
        <v>-4.9999999999999489E-3</v>
      </c>
      <c r="AX50">
        <f t="shared" si="1"/>
        <v>-7.999999999999996E-2</v>
      </c>
      <c r="AY50">
        <f t="shared" si="2"/>
        <v>0</v>
      </c>
    </row>
    <row r="51" spans="1:51" x14ac:dyDescent="0.25">
      <c r="A51">
        <v>2000</v>
      </c>
      <c r="B51">
        <v>200</v>
      </c>
      <c r="C51" t="s">
        <v>47</v>
      </c>
      <c r="D51">
        <v>0.52</v>
      </c>
      <c r="E51">
        <v>19</v>
      </c>
      <c r="F51">
        <v>0.42499999999999999</v>
      </c>
      <c r="G51">
        <v>2.2801736111111111E-6</v>
      </c>
      <c r="H51" t="s">
        <v>1154</v>
      </c>
      <c r="I51" t="s">
        <v>1155</v>
      </c>
      <c r="J51">
        <v>49</v>
      </c>
      <c r="K51" t="s">
        <v>50</v>
      </c>
      <c r="L51">
        <v>1</v>
      </c>
      <c r="M51" t="s">
        <v>57</v>
      </c>
      <c r="N51">
        <v>0</v>
      </c>
      <c r="O51">
        <v>0.42</v>
      </c>
      <c r="P51">
        <v>200</v>
      </c>
      <c r="Q51">
        <v>0.44500000000000001</v>
      </c>
      <c r="R51">
        <v>2.4652071759259261E-5</v>
      </c>
      <c r="S51">
        <v>0.435</v>
      </c>
      <c r="T51">
        <v>1.028826388888889E-5</v>
      </c>
      <c r="U51">
        <v>0.435</v>
      </c>
      <c r="V51">
        <v>0.44500000000000001</v>
      </c>
      <c r="W51">
        <v>115</v>
      </c>
      <c r="X51">
        <v>0.60869565217391308</v>
      </c>
      <c r="Y51" t="s">
        <v>104</v>
      </c>
      <c r="Z51">
        <v>1</v>
      </c>
      <c r="AA51">
        <v>1</v>
      </c>
      <c r="AB51">
        <v>0</v>
      </c>
      <c r="AC51">
        <v>1</v>
      </c>
      <c r="AD51">
        <v>1</v>
      </c>
      <c r="AE51">
        <v>0</v>
      </c>
      <c r="AF51">
        <v>1</v>
      </c>
      <c r="AG51">
        <v>0</v>
      </c>
      <c r="AH51">
        <v>2</v>
      </c>
      <c r="AI51">
        <v>2</v>
      </c>
      <c r="AJ51">
        <v>1</v>
      </c>
      <c r="AK51">
        <v>0.58596345047006926</v>
      </c>
      <c r="AL51">
        <v>57</v>
      </c>
      <c r="AM51">
        <v>35</v>
      </c>
      <c r="AN51">
        <v>0.61403508771929827</v>
      </c>
      <c r="AO51" t="s">
        <v>52</v>
      </c>
      <c r="AP51">
        <v>2</v>
      </c>
      <c r="AQ51">
        <v>631</v>
      </c>
      <c r="AR51">
        <v>1</v>
      </c>
      <c r="AS51">
        <v>-0.5</v>
      </c>
      <c r="AT51" t="s">
        <v>53</v>
      </c>
      <c r="AU51">
        <v>1</v>
      </c>
      <c r="AV51" t="b">
        <v>1</v>
      </c>
      <c r="AW51">
        <f t="shared" si="0"/>
        <v>-1.0000000000000009E-2</v>
      </c>
      <c r="AX51">
        <f t="shared" si="1"/>
        <v>-1.0000000000000009E-2</v>
      </c>
      <c r="AY51">
        <f t="shared" si="2"/>
        <v>0</v>
      </c>
    </row>
    <row r="52" spans="1:51" x14ac:dyDescent="0.25">
      <c r="A52">
        <v>2000</v>
      </c>
      <c r="B52">
        <v>200</v>
      </c>
      <c r="C52" t="s">
        <v>47</v>
      </c>
      <c r="D52">
        <v>0.52</v>
      </c>
      <c r="E52">
        <v>19</v>
      </c>
      <c r="F52">
        <v>0.45</v>
      </c>
      <c r="G52">
        <v>2.3259375000000001E-6</v>
      </c>
      <c r="H52" t="s">
        <v>1182</v>
      </c>
      <c r="I52" t="s">
        <v>1183</v>
      </c>
      <c r="J52">
        <v>49</v>
      </c>
      <c r="K52" t="s">
        <v>50</v>
      </c>
      <c r="L52">
        <v>1</v>
      </c>
      <c r="M52" t="s">
        <v>107</v>
      </c>
      <c r="N52">
        <v>0</v>
      </c>
      <c r="O52">
        <v>0.45500000000000002</v>
      </c>
      <c r="P52">
        <v>200</v>
      </c>
      <c r="Q52">
        <v>0.47</v>
      </c>
      <c r="R52">
        <v>2.3263749999999999E-5</v>
      </c>
      <c r="S52">
        <v>0.435</v>
      </c>
      <c r="T52">
        <v>1.0772060185185191E-5</v>
      </c>
      <c r="U52">
        <v>0.39</v>
      </c>
      <c r="V52">
        <v>0.45500000000000002</v>
      </c>
      <c r="W52">
        <v>110</v>
      </c>
      <c r="X52">
        <v>0.76363636363636367</v>
      </c>
      <c r="Y52" t="s">
        <v>104</v>
      </c>
      <c r="Z52">
        <v>1</v>
      </c>
      <c r="AA52">
        <v>1</v>
      </c>
      <c r="AB52">
        <v>0</v>
      </c>
      <c r="AC52">
        <v>1</v>
      </c>
      <c r="AD52">
        <v>1</v>
      </c>
      <c r="AE52">
        <v>0</v>
      </c>
      <c r="AF52">
        <v>1</v>
      </c>
      <c r="AG52">
        <v>0</v>
      </c>
      <c r="AH52">
        <v>2</v>
      </c>
      <c r="AI52">
        <v>2</v>
      </c>
      <c r="AJ52">
        <v>1</v>
      </c>
      <c r="AK52">
        <v>0.52002969339212424</v>
      </c>
      <c r="AL52">
        <v>85</v>
      </c>
      <c r="AM52">
        <v>49</v>
      </c>
      <c r="AN52">
        <v>0.57647058823529407</v>
      </c>
      <c r="AO52" t="s">
        <v>52</v>
      </c>
      <c r="AP52">
        <v>2</v>
      </c>
      <c r="AQ52">
        <v>631</v>
      </c>
      <c r="AR52">
        <v>2</v>
      </c>
      <c r="AS52">
        <v>1</v>
      </c>
      <c r="AT52" t="s">
        <v>53</v>
      </c>
      <c r="AU52">
        <v>1</v>
      </c>
      <c r="AV52" t="b">
        <v>1</v>
      </c>
      <c r="AW52">
        <f t="shared" si="0"/>
        <v>-3.4999999999999976E-2</v>
      </c>
      <c r="AX52">
        <f t="shared" si="1"/>
        <v>-7.999999999999996E-2</v>
      </c>
      <c r="AY52">
        <f t="shared" si="2"/>
        <v>-1.4999999999999958E-2</v>
      </c>
    </row>
    <row r="53" spans="1:51" x14ac:dyDescent="0.25">
      <c r="A53">
        <v>2000</v>
      </c>
      <c r="B53">
        <v>200</v>
      </c>
      <c r="C53" t="s">
        <v>47</v>
      </c>
      <c r="D53">
        <v>0.52</v>
      </c>
      <c r="E53">
        <v>19</v>
      </c>
      <c r="F53">
        <v>0.41</v>
      </c>
      <c r="G53">
        <v>2.4412615740740739E-6</v>
      </c>
      <c r="H53" t="s">
        <v>1154</v>
      </c>
      <c r="I53" t="s">
        <v>1155</v>
      </c>
      <c r="J53">
        <v>49</v>
      </c>
      <c r="K53" t="s">
        <v>50</v>
      </c>
      <c r="L53">
        <v>1</v>
      </c>
      <c r="M53" t="s">
        <v>57</v>
      </c>
      <c r="N53">
        <v>0</v>
      </c>
      <c r="O53">
        <v>0.39500000000000002</v>
      </c>
      <c r="P53">
        <v>200</v>
      </c>
      <c r="Q53">
        <v>0.435</v>
      </c>
      <c r="R53">
        <v>2.32092824074074E-5</v>
      </c>
      <c r="S53">
        <v>0.42499999999999999</v>
      </c>
      <c r="T53">
        <v>1.0633900462962961E-5</v>
      </c>
      <c r="U53">
        <v>0.435</v>
      </c>
      <c r="V53">
        <v>0.435</v>
      </c>
      <c r="W53">
        <v>118</v>
      </c>
      <c r="X53">
        <v>0.53389830508474578</v>
      </c>
      <c r="Y53" t="s">
        <v>104</v>
      </c>
      <c r="Z53">
        <v>1</v>
      </c>
      <c r="AA53">
        <v>1</v>
      </c>
      <c r="AB53">
        <v>0</v>
      </c>
      <c r="AC53">
        <v>1</v>
      </c>
      <c r="AD53">
        <v>1</v>
      </c>
      <c r="AE53">
        <v>0</v>
      </c>
      <c r="AF53">
        <v>1</v>
      </c>
      <c r="AG53">
        <v>0</v>
      </c>
      <c r="AH53">
        <v>2</v>
      </c>
      <c r="AI53">
        <v>2</v>
      </c>
      <c r="AJ53">
        <v>1</v>
      </c>
      <c r="AK53">
        <v>0.58596345047006926</v>
      </c>
      <c r="AL53">
        <v>39</v>
      </c>
      <c r="AM53">
        <v>26</v>
      </c>
      <c r="AN53">
        <v>0.66666666666666663</v>
      </c>
      <c r="AO53" t="s">
        <v>52</v>
      </c>
      <c r="AP53">
        <v>2</v>
      </c>
      <c r="AQ53">
        <v>631</v>
      </c>
      <c r="AR53">
        <v>2</v>
      </c>
      <c r="AS53">
        <v>-1</v>
      </c>
      <c r="AT53" t="s">
        <v>53</v>
      </c>
      <c r="AU53">
        <v>1</v>
      </c>
      <c r="AV53" t="b">
        <v>1</v>
      </c>
      <c r="AW53">
        <f t="shared" si="0"/>
        <v>-1.0000000000000009E-2</v>
      </c>
      <c r="AX53">
        <f t="shared" si="1"/>
        <v>0</v>
      </c>
      <c r="AY53">
        <f t="shared" si="2"/>
        <v>0</v>
      </c>
    </row>
    <row r="54" spans="1:51" x14ac:dyDescent="0.25">
      <c r="A54">
        <v>2000</v>
      </c>
      <c r="B54">
        <v>200</v>
      </c>
      <c r="C54" t="s">
        <v>47</v>
      </c>
      <c r="D54">
        <v>0.52</v>
      </c>
      <c r="E54">
        <v>19</v>
      </c>
      <c r="F54">
        <v>0.45</v>
      </c>
      <c r="G54">
        <v>2.4447569444444449E-6</v>
      </c>
      <c r="H54" t="s">
        <v>1182</v>
      </c>
      <c r="I54" t="s">
        <v>1183</v>
      </c>
      <c r="J54">
        <v>49</v>
      </c>
      <c r="K54" t="s">
        <v>50</v>
      </c>
      <c r="L54">
        <v>1</v>
      </c>
      <c r="M54" t="s">
        <v>107</v>
      </c>
      <c r="N54">
        <v>0</v>
      </c>
      <c r="O54">
        <v>0.495</v>
      </c>
      <c r="P54">
        <v>200</v>
      </c>
      <c r="Q54">
        <v>0.47</v>
      </c>
      <c r="R54">
        <v>2.3282083333333339E-5</v>
      </c>
      <c r="S54">
        <v>0.435</v>
      </c>
      <c r="T54">
        <v>9.7020486111111111E-6</v>
      </c>
      <c r="U54">
        <v>0.47</v>
      </c>
      <c r="V54">
        <v>0.46500000000000002</v>
      </c>
      <c r="W54">
        <v>110</v>
      </c>
      <c r="X54">
        <v>0.76363636363636367</v>
      </c>
      <c r="Y54" t="s">
        <v>104</v>
      </c>
      <c r="Z54">
        <v>1</v>
      </c>
      <c r="AA54">
        <v>1</v>
      </c>
      <c r="AB54">
        <v>0</v>
      </c>
      <c r="AC54">
        <v>1</v>
      </c>
      <c r="AD54">
        <v>1</v>
      </c>
      <c r="AE54">
        <v>0</v>
      </c>
      <c r="AF54">
        <v>1</v>
      </c>
      <c r="AG54">
        <v>0</v>
      </c>
      <c r="AH54">
        <v>2</v>
      </c>
      <c r="AI54">
        <v>2</v>
      </c>
      <c r="AJ54">
        <v>1</v>
      </c>
      <c r="AK54">
        <v>0.52002969339212424</v>
      </c>
      <c r="AL54">
        <v>85</v>
      </c>
      <c r="AM54">
        <v>49</v>
      </c>
      <c r="AN54">
        <v>0.57647058823529407</v>
      </c>
      <c r="AO54" t="s">
        <v>52</v>
      </c>
      <c r="AP54">
        <v>2</v>
      </c>
      <c r="AQ54">
        <v>631</v>
      </c>
      <c r="AR54">
        <v>3</v>
      </c>
      <c r="AS54">
        <v>2</v>
      </c>
      <c r="AT54" t="s">
        <v>53</v>
      </c>
      <c r="AU54">
        <v>1</v>
      </c>
      <c r="AV54" t="b">
        <v>1</v>
      </c>
      <c r="AW54">
        <f t="shared" si="0"/>
        <v>-3.4999999999999976E-2</v>
      </c>
      <c r="AX54">
        <f t="shared" si="1"/>
        <v>0</v>
      </c>
      <c r="AY54">
        <f t="shared" si="2"/>
        <v>-4.9999999999999489E-3</v>
      </c>
    </row>
    <row r="55" spans="1:51" x14ac:dyDescent="0.25">
      <c r="A55">
        <v>2000</v>
      </c>
      <c r="B55">
        <v>200</v>
      </c>
      <c r="C55" t="s">
        <v>47</v>
      </c>
      <c r="D55">
        <v>0.52</v>
      </c>
      <c r="E55">
        <v>19</v>
      </c>
      <c r="F55">
        <v>0.375</v>
      </c>
      <c r="G55">
        <v>2.7421527777777781E-6</v>
      </c>
      <c r="H55" t="s">
        <v>1184</v>
      </c>
      <c r="I55" t="s">
        <v>1185</v>
      </c>
      <c r="J55">
        <v>49</v>
      </c>
      <c r="K55" t="s">
        <v>50</v>
      </c>
      <c r="L55">
        <v>1</v>
      </c>
      <c r="M55" t="s">
        <v>66</v>
      </c>
      <c r="N55">
        <v>1.15625E-8</v>
      </c>
      <c r="O55">
        <v>0.375</v>
      </c>
      <c r="P55">
        <v>200</v>
      </c>
      <c r="Q55">
        <v>0.43</v>
      </c>
      <c r="R55">
        <v>2.142189814814815E-5</v>
      </c>
      <c r="S55">
        <v>0.51</v>
      </c>
      <c r="T55">
        <v>9.6066435185185182E-6</v>
      </c>
      <c r="U55">
        <v>0.39500000000000002</v>
      </c>
      <c r="V55">
        <v>0.42499999999999999</v>
      </c>
      <c r="W55">
        <v>125</v>
      </c>
      <c r="X55">
        <v>0.2</v>
      </c>
      <c r="Y55" t="s">
        <v>104</v>
      </c>
      <c r="Z55">
        <v>1</v>
      </c>
      <c r="AA55">
        <v>1</v>
      </c>
      <c r="AB55">
        <v>0</v>
      </c>
      <c r="AC55">
        <v>1</v>
      </c>
      <c r="AD55">
        <v>1</v>
      </c>
      <c r="AE55">
        <v>0</v>
      </c>
      <c r="AF55">
        <v>1</v>
      </c>
      <c r="AG55">
        <v>0</v>
      </c>
      <c r="AH55">
        <v>2</v>
      </c>
      <c r="AI55">
        <v>2</v>
      </c>
      <c r="AJ55">
        <v>1</v>
      </c>
      <c r="AK55">
        <v>0.52002969339212424</v>
      </c>
      <c r="AL55">
        <v>1</v>
      </c>
      <c r="AM55">
        <v>1</v>
      </c>
      <c r="AN55">
        <v>1</v>
      </c>
      <c r="AO55" t="s">
        <v>52</v>
      </c>
      <c r="AP55">
        <v>2</v>
      </c>
      <c r="AQ55">
        <v>631</v>
      </c>
      <c r="AR55">
        <v>3</v>
      </c>
      <c r="AS55">
        <v>-2</v>
      </c>
      <c r="AT55" t="s">
        <v>53</v>
      </c>
      <c r="AU55">
        <v>1</v>
      </c>
      <c r="AV55" t="b">
        <v>1</v>
      </c>
      <c r="AW55">
        <f t="shared" si="0"/>
        <v>8.0000000000000016E-2</v>
      </c>
      <c r="AX55">
        <f t="shared" si="1"/>
        <v>-3.4999999999999976E-2</v>
      </c>
      <c r="AY55">
        <f t="shared" si="2"/>
        <v>-5.0000000000000044E-3</v>
      </c>
    </row>
    <row r="56" spans="1:51" x14ac:dyDescent="0.25">
      <c r="A56">
        <v>2000</v>
      </c>
      <c r="B56">
        <v>200</v>
      </c>
      <c r="C56" t="s">
        <v>109</v>
      </c>
      <c r="D56">
        <v>0.255</v>
      </c>
      <c r="E56">
        <v>13</v>
      </c>
      <c r="F56">
        <v>0.16500000000000001</v>
      </c>
      <c r="G56">
        <v>3.761689814814815E-7</v>
      </c>
      <c r="H56" t="s">
        <v>110</v>
      </c>
      <c r="I56" t="s">
        <v>1186</v>
      </c>
      <c r="J56">
        <v>9</v>
      </c>
      <c r="K56" t="s">
        <v>50</v>
      </c>
      <c r="L56">
        <v>1</v>
      </c>
      <c r="M56" t="s">
        <v>112</v>
      </c>
      <c r="N56">
        <v>0</v>
      </c>
      <c r="O56">
        <v>0.155</v>
      </c>
      <c r="P56">
        <v>200</v>
      </c>
      <c r="Q56">
        <v>0.20499999999999999</v>
      </c>
      <c r="R56">
        <v>3.2416006944444439E-5</v>
      </c>
      <c r="S56">
        <v>0.20499999999999999</v>
      </c>
      <c r="T56">
        <v>1.2632430555555561E-5</v>
      </c>
      <c r="U56">
        <v>0.255</v>
      </c>
      <c r="V56">
        <v>0.185</v>
      </c>
      <c r="W56">
        <v>167</v>
      </c>
      <c r="X56">
        <v>0.155688622754491</v>
      </c>
      <c r="Y56" t="s">
        <v>50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200</v>
      </c>
      <c r="AM56">
        <v>167</v>
      </c>
      <c r="AN56">
        <v>0.83499999999999996</v>
      </c>
      <c r="AO56" t="s">
        <v>113</v>
      </c>
      <c r="AP56">
        <v>0</v>
      </c>
      <c r="AQ56">
        <v>1800</v>
      </c>
      <c r="AR56">
        <v>1</v>
      </c>
      <c r="AS56">
        <v>0.5</v>
      </c>
      <c r="AT56" t="s">
        <v>53</v>
      </c>
      <c r="AU56">
        <v>1</v>
      </c>
      <c r="AV56" t="b">
        <v>0</v>
      </c>
      <c r="AW56">
        <f t="shared" si="0"/>
        <v>0</v>
      </c>
      <c r="AX56">
        <f t="shared" si="1"/>
        <v>5.0000000000000017E-2</v>
      </c>
      <c r="AY56">
        <f t="shared" si="2"/>
        <v>-1.999999999999999E-2</v>
      </c>
    </row>
    <row r="57" spans="1:51" x14ac:dyDescent="0.25">
      <c r="A57">
        <v>2000</v>
      </c>
      <c r="B57">
        <v>200</v>
      </c>
      <c r="C57" t="s">
        <v>109</v>
      </c>
      <c r="D57">
        <v>0.255</v>
      </c>
      <c r="E57">
        <v>13</v>
      </c>
      <c r="F57">
        <v>0.27</v>
      </c>
      <c r="G57">
        <v>6.1086805555555557E-7</v>
      </c>
      <c r="H57" t="s">
        <v>1187</v>
      </c>
      <c r="I57" t="s">
        <v>1188</v>
      </c>
      <c r="J57">
        <v>13</v>
      </c>
      <c r="K57" t="s">
        <v>50</v>
      </c>
      <c r="L57">
        <v>1</v>
      </c>
      <c r="M57" t="s">
        <v>116</v>
      </c>
      <c r="N57">
        <v>0</v>
      </c>
      <c r="O57">
        <v>0.23</v>
      </c>
      <c r="P57">
        <v>200</v>
      </c>
      <c r="Q57">
        <v>0.18</v>
      </c>
      <c r="R57">
        <v>2.9193402777777781E-5</v>
      </c>
      <c r="S57">
        <v>0.22</v>
      </c>
      <c r="T57">
        <v>1.0297766203703701E-5</v>
      </c>
      <c r="U57">
        <v>0.26</v>
      </c>
      <c r="V57">
        <v>0.17</v>
      </c>
      <c r="W57">
        <v>146</v>
      </c>
      <c r="X57">
        <v>0.46575342465753422</v>
      </c>
      <c r="Y57" t="s">
        <v>50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200</v>
      </c>
      <c r="AM57">
        <v>146</v>
      </c>
      <c r="AN57">
        <v>0.73</v>
      </c>
      <c r="AO57" t="s">
        <v>113</v>
      </c>
      <c r="AP57">
        <v>0</v>
      </c>
      <c r="AQ57">
        <v>1800</v>
      </c>
      <c r="AR57">
        <v>1</v>
      </c>
      <c r="AS57">
        <v>-0.5</v>
      </c>
      <c r="AT57" t="s">
        <v>53</v>
      </c>
      <c r="AU57">
        <v>1</v>
      </c>
      <c r="AV57" t="b">
        <v>0</v>
      </c>
      <c r="AW57">
        <f t="shared" si="0"/>
        <v>4.0000000000000008E-2</v>
      </c>
      <c r="AX57">
        <f t="shared" si="1"/>
        <v>8.0000000000000016E-2</v>
      </c>
      <c r="AY57">
        <f t="shared" si="2"/>
        <v>-9.9999999999999811E-3</v>
      </c>
    </row>
    <row r="58" spans="1:51" x14ac:dyDescent="0.25">
      <c r="A58">
        <v>2000</v>
      </c>
      <c r="B58">
        <v>200</v>
      </c>
      <c r="C58" t="s">
        <v>109</v>
      </c>
      <c r="D58">
        <v>0.255</v>
      </c>
      <c r="E58">
        <v>13</v>
      </c>
      <c r="F58">
        <v>0.12</v>
      </c>
      <c r="G58">
        <v>2.2814814814814809E-7</v>
      </c>
      <c r="H58" t="s">
        <v>1189</v>
      </c>
      <c r="I58" t="s">
        <v>1190</v>
      </c>
      <c r="J58">
        <v>5</v>
      </c>
      <c r="K58" t="s">
        <v>90</v>
      </c>
      <c r="L58">
        <v>1</v>
      </c>
      <c r="M58" t="s">
        <v>119</v>
      </c>
      <c r="N58">
        <v>1.155092592592593E-8</v>
      </c>
      <c r="O58">
        <v>0.1</v>
      </c>
      <c r="P58">
        <v>200</v>
      </c>
      <c r="Q58">
        <v>0.155</v>
      </c>
      <c r="R58">
        <v>3.1924618055555548E-5</v>
      </c>
      <c r="S58">
        <v>0.27500000000000002</v>
      </c>
      <c r="T58">
        <v>1.054221064814815E-5</v>
      </c>
      <c r="U58">
        <v>0.26500000000000001</v>
      </c>
      <c r="V58">
        <v>0.17</v>
      </c>
      <c r="W58">
        <v>176</v>
      </c>
      <c r="X58">
        <v>0</v>
      </c>
      <c r="Y58" t="s">
        <v>50</v>
      </c>
      <c r="Z58">
        <v>1</v>
      </c>
      <c r="AA58">
        <v>1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2</v>
      </c>
      <c r="AJ58">
        <v>1</v>
      </c>
      <c r="AK58">
        <v>0.32827583376932468</v>
      </c>
      <c r="AL58">
        <v>200</v>
      </c>
      <c r="AM58">
        <v>176</v>
      </c>
      <c r="AN58">
        <v>0.88</v>
      </c>
      <c r="AO58" t="s">
        <v>113</v>
      </c>
      <c r="AP58">
        <v>0</v>
      </c>
      <c r="AQ58">
        <v>1800</v>
      </c>
      <c r="AR58">
        <v>2</v>
      </c>
      <c r="AS58">
        <v>1</v>
      </c>
      <c r="AT58" t="s">
        <v>53</v>
      </c>
      <c r="AU58">
        <v>1</v>
      </c>
      <c r="AV58" t="b">
        <v>0</v>
      </c>
      <c r="AW58">
        <f t="shared" si="0"/>
        <v>0.12000000000000002</v>
      </c>
      <c r="AX58">
        <f t="shared" si="1"/>
        <v>0.11000000000000001</v>
      </c>
      <c r="AY58">
        <f t="shared" si="2"/>
        <v>1.5000000000000013E-2</v>
      </c>
    </row>
    <row r="59" spans="1:51" x14ac:dyDescent="0.25">
      <c r="A59">
        <v>2000</v>
      </c>
      <c r="B59">
        <v>200</v>
      </c>
      <c r="C59" t="s">
        <v>109</v>
      </c>
      <c r="D59">
        <v>0.255</v>
      </c>
      <c r="E59">
        <v>13</v>
      </c>
      <c r="F59">
        <v>0.21</v>
      </c>
      <c r="G59">
        <v>6.3182870370370372E-7</v>
      </c>
      <c r="H59" t="s">
        <v>1191</v>
      </c>
      <c r="I59" t="s">
        <v>1192</v>
      </c>
      <c r="J59">
        <v>13</v>
      </c>
      <c r="K59" t="s">
        <v>50</v>
      </c>
      <c r="L59">
        <v>1</v>
      </c>
      <c r="M59" t="s">
        <v>121</v>
      </c>
      <c r="N59">
        <v>0</v>
      </c>
      <c r="O59">
        <v>0.14000000000000001</v>
      </c>
      <c r="P59">
        <v>200</v>
      </c>
      <c r="Q59">
        <v>0.125</v>
      </c>
      <c r="R59">
        <v>2.8584918981481481E-5</v>
      </c>
      <c r="S59">
        <v>0.19500000000000001</v>
      </c>
      <c r="T59">
        <v>1.026633101851852E-5</v>
      </c>
      <c r="U59">
        <v>0.255</v>
      </c>
      <c r="V59">
        <v>9.5000000000000001E-2</v>
      </c>
      <c r="W59">
        <v>158</v>
      </c>
      <c r="X59">
        <v>0.620253164556962</v>
      </c>
      <c r="Y59" t="s">
        <v>50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200</v>
      </c>
      <c r="AM59">
        <v>158</v>
      </c>
      <c r="AN59">
        <v>0.79</v>
      </c>
      <c r="AO59" t="s">
        <v>113</v>
      </c>
      <c r="AP59">
        <v>0</v>
      </c>
      <c r="AQ59">
        <v>1800</v>
      </c>
      <c r="AR59">
        <v>2</v>
      </c>
      <c r="AS59">
        <v>-1</v>
      </c>
      <c r="AT59" t="s">
        <v>53</v>
      </c>
      <c r="AU59">
        <v>1</v>
      </c>
      <c r="AV59" t="b">
        <v>0</v>
      </c>
      <c r="AW59">
        <f t="shared" si="0"/>
        <v>7.0000000000000007E-2</v>
      </c>
      <c r="AX59">
        <f t="shared" si="1"/>
        <v>0.13</v>
      </c>
      <c r="AY59">
        <f t="shared" si="2"/>
        <v>-0.03</v>
      </c>
    </row>
    <row r="60" spans="1:51" x14ac:dyDescent="0.25">
      <c r="A60">
        <v>2000</v>
      </c>
      <c r="B60">
        <v>200</v>
      </c>
      <c r="C60" t="s">
        <v>109</v>
      </c>
      <c r="D60">
        <v>0.255</v>
      </c>
      <c r="E60">
        <v>13</v>
      </c>
      <c r="F60">
        <v>8.5000000000000006E-2</v>
      </c>
      <c r="G60">
        <v>2.2753472222222219E-7</v>
      </c>
      <c r="H60" t="s">
        <v>1193</v>
      </c>
      <c r="I60" t="s">
        <v>1194</v>
      </c>
      <c r="J60">
        <v>5</v>
      </c>
      <c r="K60" t="s">
        <v>124</v>
      </c>
      <c r="L60">
        <v>1</v>
      </c>
      <c r="M60" t="s">
        <v>125</v>
      </c>
      <c r="N60">
        <v>0</v>
      </c>
      <c r="O60">
        <v>0.08</v>
      </c>
      <c r="P60">
        <v>200</v>
      </c>
      <c r="Q60">
        <v>0.14000000000000001</v>
      </c>
      <c r="R60">
        <v>3.1141423611111113E-5</v>
      </c>
      <c r="S60">
        <v>0.26500000000000001</v>
      </c>
      <c r="T60">
        <v>1.0160706018518519E-5</v>
      </c>
      <c r="U60">
        <v>0.26</v>
      </c>
      <c r="V60">
        <v>0.125</v>
      </c>
      <c r="W60">
        <v>183</v>
      </c>
      <c r="X60">
        <v>0</v>
      </c>
      <c r="Y60" t="s">
        <v>50</v>
      </c>
      <c r="Z60">
        <v>1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2</v>
      </c>
      <c r="AI60">
        <v>3</v>
      </c>
      <c r="AJ60">
        <v>1</v>
      </c>
      <c r="AK60">
        <v>0.32626427406199021</v>
      </c>
      <c r="AL60">
        <v>200</v>
      </c>
      <c r="AM60">
        <v>183</v>
      </c>
      <c r="AN60">
        <v>0.91500000000000004</v>
      </c>
      <c r="AO60" t="s">
        <v>113</v>
      </c>
      <c r="AP60">
        <v>0</v>
      </c>
      <c r="AQ60">
        <v>1800</v>
      </c>
      <c r="AR60">
        <v>3</v>
      </c>
      <c r="AS60">
        <v>2</v>
      </c>
      <c r="AT60" t="s">
        <v>53</v>
      </c>
      <c r="AU60">
        <v>1</v>
      </c>
      <c r="AV60" t="b">
        <v>0</v>
      </c>
      <c r="AW60">
        <f t="shared" si="0"/>
        <v>0.125</v>
      </c>
      <c r="AX60">
        <f t="shared" si="1"/>
        <v>0.12</v>
      </c>
      <c r="AY60">
        <f t="shared" si="2"/>
        <v>-1.5000000000000013E-2</v>
      </c>
    </row>
    <row r="61" spans="1:51" x14ac:dyDescent="0.25">
      <c r="A61">
        <v>2000</v>
      </c>
      <c r="B61">
        <v>200</v>
      </c>
      <c r="C61" t="s">
        <v>109</v>
      </c>
      <c r="D61">
        <v>0.255</v>
      </c>
      <c r="E61">
        <v>13</v>
      </c>
      <c r="F61">
        <v>0.13500000000000001</v>
      </c>
      <c r="G61">
        <v>6.0539351851851847E-7</v>
      </c>
      <c r="H61" t="s">
        <v>1195</v>
      </c>
      <c r="I61" t="s">
        <v>1196</v>
      </c>
      <c r="J61">
        <v>13</v>
      </c>
      <c r="K61" t="s">
        <v>50</v>
      </c>
      <c r="L61">
        <v>1</v>
      </c>
      <c r="M61" t="s">
        <v>128</v>
      </c>
      <c r="N61">
        <v>1.178472222222222E-7</v>
      </c>
      <c r="O61">
        <v>0.125</v>
      </c>
      <c r="P61">
        <v>200</v>
      </c>
      <c r="Q61">
        <v>7.0000000000000007E-2</v>
      </c>
      <c r="R61">
        <v>2.7313437500000001E-5</v>
      </c>
      <c r="S61">
        <v>0.15</v>
      </c>
      <c r="T61">
        <v>1.133064814814815E-5</v>
      </c>
      <c r="U61">
        <v>0.255</v>
      </c>
      <c r="V61">
        <v>0.06</v>
      </c>
      <c r="W61">
        <v>173</v>
      </c>
      <c r="X61">
        <v>0.7052023121387283</v>
      </c>
      <c r="Y61" t="s">
        <v>50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200</v>
      </c>
      <c r="AM61">
        <v>173</v>
      </c>
      <c r="AN61">
        <v>0.86499999999999999</v>
      </c>
      <c r="AO61" t="s">
        <v>113</v>
      </c>
      <c r="AP61">
        <v>0</v>
      </c>
      <c r="AQ61">
        <v>1800</v>
      </c>
      <c r="AR61">
        <v>3</v>
      </c>
      <c r="AS61">
        <v>-2</v>
      </c>
      <c r="AT61" t="s">
        <v>53</v>
      </c>
      <c r="AU61">
        <v>1</v>
      </c>
      <c r="AV61" t="b">
        <v>0</v>
      </c>
      <c r="AW61">
        <f t="shared" si="0"/>
        <v>7.9999999999999988E-2</v>
      </c>
      <c r="AX61">
        <f t="shared" si="1"/>
        <v>0.185</v>
      </c>
      <c r="AY61">
        <f t="shared" si="2"/>
        <v>-1.0000000000000009E-2</v>
      </c>
    </row>
    <row r="62" spans="1:51" x14ac:dyDescent="0.25">
      <c r="A62">
        <v>2000</v>
      </c>
      <c r="B62">
        <v>200</v>
      </c>
      <c r="C62" t="s">
        <v>109</v>
      </c>
      <c r="D62">
        <v>0.255</v>
      </c>
      <c r="E62">
        <v>13</v>
      </c>
      <c r="F62">
        <v>0.215</v>
      </c>
      <c r="G62">
        <v>5.222337962962963E-7</v>
      </c>
      <c r="H62" t="s">
        <v>110</v>
      </c>
      <c r="I62" t="s">
        <v>1186</v>
      </c>
      <c r="J62">
        <v>9</v>
      </c>
      <c r="K62" t="s">
        <v>50</v>
      </c>
      <c r="L62">
        <v>1</v>
      </c>
      <c r="M62" t="s">
        <v>112</v>
      </c>
      <c r="N62">
        <v>0</v>
      </c>
      <c r="O62">
        <v>0.21</v>
      </c>
      <c r="P62">
        <v>200</v>
      </c>
      <c r="Q62">
        <v>0.19</v>
      </c>
      <c r="R62">
        <v>2.8505891203703699E-5</v>
      </c>
      <c r="S62">
        <v>0.23499999999999999</v>
      </c>
      <c r="T62">
        <v>1.0320752314814809E-5</v>
      </c>
      <c r="U62">
        <v>0.26500000000000001</v>
      </c>
      <c r="V62">
        <v>0.18</v>
      </c>
      <c r="W62">
        <v>157</v>
      </c>
      <c r="X62">
        <v>7.0063694267515922E-2</v>
      </c>
      <c r="Y62" t="s">
        <v>67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2</v>
      </c>
      <c r="AI62">
        <v>2</v>
      </c>
      <c r="AJ62">
        <v>1</v>
      </c>
      <c r="AK62">
        <v>0.89584190256756979</v>
      </c>
      <c r="AL62">
        <v>34</v>
      </c>
      <c r="AM62">
        <v>30</v>
      </c>
      <c r="AN62">
        <v>0.88235294117647056</v>
      </c>
      <c r="AO62" t="s">
        <v>113</v>
      </c>
      <c r="AP62">
        <v>1</v>
      </c>
      <c r="AQ62">
        <v>516</v>
      </c>
      <c r="AR62">
        <v>1</v>
      </c>
      <c r="AS62">
        <v>0.5</v>
      </c>
      <c r="AT62" t="s">
        <v>53</v>
      </c>
      <c r="AU62">
        <v>1</v>
      </c>
      <c r="AV62" t="b">
        <v>1</v>
      </c>
      <c r="AW62">
        <f t="shared" si="0"/>
        <v>4.4999999999999984E-2</v>
      </c>
      <c r="AX62">
        <f t="shared" si="1"/>
        <v>7.5000000000000011E-2</v>
      </c>
      <c r="AY62">
        <f t="shared" si="2"/>
        <v>-1.0000000000000009E-2</v>
      </c>
    </row>
    <row r="63" spans="1:51" x14ac:dyDescent="0.25">
      <c r="A63">
        <v>2000</v>
      </c>
      <c r="B63">
        <v>200</v>
      </c>
      <c r="C63" t="s">
        <v>109</v>
      </c>
      <c r="D63">
        <v>0.255</v>
      </c>
      <c r="E63">
        <v>13</v>
      </c>
      <c r="F63">
        <v>0.29499999999999998</v>
      </c>
      <c r="G63">
        <v>6.8511574074074073E-7</v>
      </c>
      <c r="H63" t="s">
        <v>1187</v>
      </c>
      <c r="I63" t="s">
        <v>1188</v>
      </c>
      <c r="J63">
        <v>13</v>
      </c>
      <c r="K63" t="s">
        <v>50</v>
      </c>
      <c r="L63">
        <v>1</v>
      </c>
      <c r="M63" t="s">
        <v>116</v>
      </c>
      <c r="N63">
        <v>3.7361111111111107E-8</v>
      </c>
      <c r="O63">
        <v>0.3</v>
      </c>
      <c r="P63">
        <v>200</v>
      </c>
      <c r="Q63">
        <v>0.22500000000000001</v>
      </c>
      <c r="R63">
        <v>2.909056712962963E-5</v>
      </c>
      <c r="S63">
        <v>0.23499999999999999</v>
      </c>
      <c r="T63">
        <v>1.0522291666666669E-5</v>
      </c>
      <c r="U63">
        <v>0.255</v>
      </c>
      <c r="V63">
        <v>0.215</v>
      </c>
      <c r="W63">
        <v>141</v>
      </c>
      <c r="X63">
        <v>0.27659574468085107</v>
      </c>
      <c r="Y63" t="s">
        <v>67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2</v>
      </c>
      <c r="AI63">
        <v>2</v>
      </c>
      <c r="AJ63">
        <v>1</v>
      </c>
      <c r="AK63">
        <v>0.92143123736258425</v>
      </c>
      <c r="AL63">
        <v>60</v>
      </c>
      <c r="AM63">
        <v>36</v>
      </c>
      <c r="AN63">
        <v>0.6</v>
      </c>
      <c r="AO63" t="s">
        <v>113</v>
      </c>
      <c r="AP63">
        <v>1</v>
      </c>
      <c r="AQ63">
        <v>516</v>
      </c>
      <c r="AR63">
        <v>1</v>
      </c>
      <c r="AS63">
        <v>-0.5</v>
      </c>
      <c r="AT63" t="s">
        <v>53</v>
      </c>
      <c r="AU63">
        <v>1</v>
      </c>
      <c r="AV63" t="b">
        <v>1</v>
      </c>
      <c r="AW63">
        <f t="shared" si="0"/>
        <v>9.9999999999999811E-3</v>
      </c>
      <c r="AX63">
        <f t="shared" si="1"/>
        <v>0.03</v>
      </c>
      <c r="AY63">
        <f t="shared" si="2"/>
        <v>-1.0000000000000009E-2</v>
      </c>
    </row>
    <row r="64" spans="1:51" x14ac:dyDescent="0.25">
      <c r="A64">
        <v>2000</v>
      </c>
      <c r="B64">
        <v>200</v>
      </c>
      <c r="C64" t="s">
        <v>109</v>
      </c>
      <c r="D64">
        <v>0.255</v>
      </c>
      <c r="E64">
        <v>13</v>
      </c>
      <c r="F64">
        <v>0.21</v>
      </c>
      <c r="G64">
        <v>2.3533564814814821E-7</v>
      </c>
      <c r="H64" t="s">
        <v>1189</v>
      </c>
      <c r="I64" t="s">
        <v>1190</v>
      </c>
      <c r="J64">
        <v>5</v>
      </c>
      <c r="K64" t="s">
        <v>90</v>
      </c>
      <c r="L64">
        <v>1</v>
      </c>
      <c r="M64" t="s">
        <v>119</v>
      </c>
      <c r="N64">
        <v>0</v>
      </c>
      <c r="O64">
        <v>0.16500000000000001</v>
      </c>
      <c r="P64">
        <v>200</v>
      </c>
      <c r="Q64">
        <v>0.17499999999999999</v>
      </c>
      <c r="R64">
        <v>3.1728113425925931E-5</v>
      </c>
      <c r="S64">
        <v>0.19500000000000001</v>
      </c>
      <c r="T64">
        <v>1.035974537037037E-5</v>
      </c>
      <c r="U64">
        <v>0.245</v>
      </c>
      <c r="V64">
        <v>0.19500000000000001</v>
      </c>
      <c r="W64">
        <v>158</v>
      </c>
      <c r="X64">
        <v>0.10759493670886081</v>
      </c>
      <c r="Y64" t="s">
        <v>67</v>
      </c>
      <c r="Z64">
        <v>1</v>
      </c>
      <c r="AA64">
        <v>1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8</v>
      </c>
      <c r="AI64">
        <v>-1</v>
      </c>
      <c r="AJ64">
        <v>0</v>
      </c>
      <c r="AK64">
        <v>0.65654551236676617</v>
      </c>
      <c r="AL64">
        <v>0</v>
      </c>
      <c r="AM64">
        <v>0</v>
      </c>
      <c r="AN64">
        <v>-1</v>
      </c>
      <c r="AO64" t="s">
        <v>113</v>
      </c>
      <c r="AP64">
        <v>1</v>
      </c>
      <c r="AQ64">
        <v>516</v>
      </c>
      <c r="AR64">
        <v>2</v>
      </c>
      <c r="AS64">
        <v>1</v>
      </c>
      <c r="AT64" t="s">
        <v>53</v>
      </c>
      <c r="AU64">
        <v>1</v>
      </c>
      <c r="AV64" t="b">
        <v>1</v>
      </c>
      <c r="AW64">
        <f t="shared" si="0"/>
        <v>2.0000000000000018E-2</v>
      </c>
      <c r="AX64">
        <f t="shared" si="1"/>
        <v>7.0000000000000007E-2</v>
      </c>
      <c r="AY64">
        <f t="shared" si="2"/>
        <v>2.0000000000000018E-2</v>
      </c>
    </row>
    <row r="65" spans="1:51" x14ac:dyDescent="0.25">
      <c r="A65">
        <v>2000</v>
      </c>
      <c r="B65">
        <v>200</v>
      </c>
      <c r="C65" t="s">
        <v>109</v>
      </c>
      <c r="D65">
        <v>0.255</v>
      </c>
      <c r="E65">
        <v>13</v>
      </c>
      <c r="F65">
        <v>0.3</v>
      </c>
      <c r="G65">
        <v>5.6915509259259265E-7</v>
      </c>
      <c r="H65" t="s">
        <v>1197</v>
      </c>
      <c r="I65" t="s">
        <v>1198</v>
      </c>
      <c r="J65">
        <v>13</v>
      </c>
      <c r="K65" t="s">
        <v>50</v>
      </c>
      <c r="L65">
        <v>1</v>
      </c>
      <c r="M65" t="s">
        <v>131</v>
      </c>
      <c r="N65">
        <v>0</v>
      </c>
      <c r="O65">
        <v>0.29499999999999998</v>
      </c>
      <c r="P65">
        <v>200</v>
      </c>
      <c r="Q65">
        <v>0.215</v>
      </c>
      <c r="R65">
        <v>3.1358298611111112E-5</v>
      </c>
      <c r="S65">
        <v>0.23499999999999999</v>
      </c>
      <c r="T65">
        <v>1.078916666666667E-5</v>
      </c>
      <c r="U65">
        <v>0.26</v>
      </c>
      <c r="V65">
        <v>0.2</v>
      </c>
      <c r="W65">
        <v>140</v>
      </c>
      <c r="X65">
        <v>0.30714285714285722</v>
      </c>
      <c r="Y65" t="s">
        <v>67</v>
      </c>
      <c r="Z65">
        <v>1</v>
      </c>
      <c r="AA65">
        <v>1</v>
      </c>
      <c r="AB65">
        <v>0</v>
      </c>
      <c r="AC65">
        <v>1</v>
      </c>
      <c r="AD65">
        <v>1</v>
      </c>
      <c r="AE65">
        <v>0</v>
      </c>
      <c r="AF65">
        <v>1</v>
      </c>
      <c r="AG65">
        <v>0</v>
      </c>
      <c r="AH65">
        <v>3</v>
      </c>
      <c r="AI65">
        <v>3</v>
      </c>
      <c r="AJ65">
        <v>1</v>
      </c>
      <c r="AK65">
        <v>0.87025146664000941</v>
      </c>
      <c r="AL65">
        <v>60</v>
      </c>
      <c r="AM65">
        <v>35</v>
      </c>
      <c r="AN65">
        <v>0.58333333333333337</v>
      </c>
      <c r="AO65" t="s">
        <v>113</v>
      </c>
      <c r="AP65">
        <v>1</v>
      </c>
      <c r="AQ65">
        <v>516</v>
      </c>
      <c r="AR65">
        <v>2</v>
      </c>
      <c r="AS65">
        <v>-1</v>
      </c>
      <c r="AT65" t="s">
        <v>53</v>
      </c>
      <c r="AU65">
        <v>1</v>
      </c>
      <c r="AV65" t="b">
        <v>1</v>
      </c>
      <c r="AW65">
        <f t="shared" si="0"/>
        <v>1.999999999999999E-2</v>
      </c>
      <c r="AX65">
        <f t="shared" si="1"/>
        <v>4.5000000000000012E-2</v>
      </c>
      <c r="AY65">
        <f t="shared" si="2"/>
        <v>-1.4999999999999986E-2</v>
      </c>
    </row>
    <row r="66" spans="1:51" x14ac:dyDescent="0.25">
      <c r="A66">
        <v>2000</v>
      </c>
      <c r="B66">
        <v>200</v>
      </c>
      <c r="C66" t="s">
        <v>109</v>
      </c>
      <c r="D66">
        <v>0.255</v>
      </c>
      <c r="E66">
        <v>13</v>
      </c>
      <c r="F66">
        <v>0.18</v>
      </c>
      <c r="G66">
        <v>2.3229166666666671E-7</v>
      </c>
      <c r="H66" t="s">
        <v>1189</v>
      </c>
      <c r="I66" t="s">
        <v>1190</v>
      </c>
      <c r="J66">
        <v>5</v>
      </c>
      <c r="K66" t="s">
        <v>90</v>
      </c>
      <c r="L66">
        <v>1</v>
      </c>
      <c r="M66" t="s">
        <v>119</v>
      </c>
      <c r="N66">
        <v>1.155092592592593E-8</v>
      </c>
      <c r="O66">
        <v>0.125</v>
      </c>
      <c r="P66">
        <v>200</v>
      </c>
      <c r="Q66">
        <v>0.185</v>
      </c>
      <c r="R66">
        <v>2.986084490740741E-5</v>
      </c>
      <c r="S66">
        <v>0.21</v>
      </c>
      <c r="T66">
        <v>1.041472222222222E-5</v>
      </c>
      <c r="U66">
        <v>0.26</v>
      </c>
      <c r="V66">
        <v>0.20499999999999999</v>
      </c>
      <c r="W66">
        <v>164</v>
      </c>
      <c r="X66">
        <v>0.34756097560975607</v>
      </c>
      <c r="Y66" t="s">
        <v>67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8</v>
      </c>
      <c r="AI66">
        <v>-1</v>
      </c>
      <c r="AJ66">
        <v>0</v>
      </c>
      <c r="AK66">
        <v>0.65654551236676617</v>
      </c>
      <c r="AL66">
        <v>0</v>
      </c>
      <c r="AM66">
        <v>0</v>
      </c>
      <c r="AN66">
        <v>-1</v>
      </c>
      <c r="AO66" t="s">
        <v>113</v>
      </c>
      <c r="AP66">
        <v>1</v>
      </c>
      <c r="AQ66">
        <v>516</v>
      </c>
      <c r="AR66">
        <v>3</v>
      </c>
      <c r="AS66">
        <v>2</v>
      </c>
      <c r="AT66" t="s">
        <v>53</v>
      </c>
      <c r="AU66">
        <v>1</v>
      </c>
      <c r="AV66" t="b">
        <v>1</v>
      </c>
      <c r="AW66">
        <f t="shared" si="0"/>
        <v>2.4999999999999994E-2</v>
      </c>
      <c r="AX66">
        <f t="shared" si="1"/>
        <v>7.5000000000000011E-2</v>
      </c>
      <c r="AY66">
        <f t="shared" si="2"/>
        <v>1.999999999999999E-2</v>
      </c>
    </row>
    <row r="67" spans="1:51" x14ac:dyDescent="0.25">
      <c r="A67">
        <v>2000</v>
      </c>
      <c r="B67">
        <v>200</v>
      </c>
      <c r="C67" t="s">
        <v>109</v>
      </c>
      <c r="D67">
        <v>0.255</v>
      </c>
      <c r="E67">
        <v>13</v>
      </c>
      <c r="F67">
        <v>0.3</v>
      </c>
      <c r="G67">
        <v>1.1855092592592589E-6</v>
      </c>
      <c r="H67" t="s">
        <v>1197</v>
      </c>
      <c r="I67" t="s">
        <v>1198</v>
      </c>
      <c r="J67">
        <v>13</v>
      </c>
      <c r="K67" t="s">
        <v>50</v>
      </c>
      <c r="L67">
        <v>1</v>
      </c>
      <c r="M67" t="s">
        <v>131</v>
      </c>
      <c r="N67">
        <v>1.206018518518518E-8</v>
      </c>
      <c r="O67">
        <v>0.27</v>
      </c>
      <c r="P67">
        <v>200</v>
      </c>
      <c r="Q67">
        <v>0.215</v>
      </c>
      <c r="R67">
        <v>2.906422453703704E-5</v>
      </c>
      <c r="S67">
        <v>0.23499999999999999</v>
      </c>
      <c r="T67">
        <v>1.031641203703704E-5</v>
      </c>
      <c r="U67">
        <v>0.255</v>
      </c>
      <c r="V67">
        <v>0.19</v>
      </c>
      <c r="W67">
        <v>140</v>
      </c>
      <c r="X67">
        <v>0.30714285714285722</v>
      </c>
      <c r="Y67" t="s">
        <v>67</v>
      </c>
      <c r="Z67">
        <v>1</v>
      </c>
      <c r="AA67">
        <v>1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0</v>
      </c>
      <c r="AH67">
        <v>3</v>
      </c>
      <c r="AI67">
        <v>3</v>
      </c>
      <c r="AJ67">
        <v>1</v>
      </c>
      <c r="AK67">
        <v>0.87025146664000941</v>
      </c>
      <c r="AL67">
        <v>60</v>
      </c>
      <c r="AM67">
        <v>35</v>
      </c>
      <c r="AN67">
        <v>0.58333333333333337</v>
      </c>
      <c r="AO67" t="s">
        <v>113</v>
      </c>
      <c r="AP67">
        <v>1</v>
      </c>
      <c r="AQ67">
        <v>516</v>
      </c>
      <c r="AR67">
        <v>3</v>
      </c>
      <c r="AS67">
        <v>-2</v>
      </c>
      <c r="AT67" t="s">
        <v>53</v>
      </c>
      <c r="AU67">
        <v>1</v>
      </c>
      <c r="AV67" t="b">
        <v>1</v>
      </c>
      <c r="AW67">
        <f t="shared" ref="AW67:AW130" si="3">S67-Q67</f>
        <v>1.999999999999999E-2</v>
      </c>
      <c r="AX67">
        <f t="shared" ref="AX67:AX130" si="4">U67-Q67</f>
        <v>4.0000000000000008E-2</v>
      </c>
      <c r="AY67">
        <f t="shared" ref="AY67:AY130" si="5">V67-Q67</f>
        <v>-2.4999999999999994E-2</v>
      </c>
    </row>
    <row r="68" spans="1:51" x14ac:dyDescent="0.25">
      <c r="A68">
        <v>2000</v>
      </c>
      <c r="B68">
        <v>200</v>
      </c>
      <c r="C68" t="s">
        <v>109</v>
      </c>
      <c r="D68">
        <v>0.255</v>
      </c>
      <c r="E68">
        <v>13</v>
      </c>
      <c r="F68">
        <v>0.28000000000000003</v>
      </c>
      <c r="G68">
        <v>5.9114583333333337E-7</v>
      </c>
      <c r="H68" t="s">
        <v>1199</v>
      </c>
      <c r="I68" t="s">
        <v>1200</v>
      </c>
      <c r="J68">
        <v>13</v>
      </c>
      <c r="K68" t="s">
        <v>50</v>
      </c>
      <c r="L68">
        <v>1</v>
      </c>
      <c r="M68" t="s">
        <v>135</v>
      </c>
      <c r="N68">
        <v>0</v>
      </c>
      <c r="O68">
        <v>0.28000000000000003</v>
      </c>
      <c r="P68">
        <v>200</v>
      </c>
      <c r="Q68">
        <v>0.24</v>
      </c>
      <c r="R68">
        <v>2.7920625E-5</v>
      </c>
      <c r="S68">
        <v>0.21</v>
      </c>
      <c r="T68">
        <v>1.0187407407407411E-5</v>
      </c>
      <c r="U68">
        <v>0.25</v>
      </c>
      <c r="V68">
        <v>0.23</v>
      </c>
      <c r="W68">
        <v>144</v>
      </c>
      <c r="X68">
        <v>7.6388888888888895E-2</v>
      </c>
      <c r="Y68" t="s">
        <v>78</v>
      </c>
      <c r="Z68">
        <v>1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1</v>
      </c>
      <c r="AH68">
        <v>7</v>
      </c>
      <c r="AI68">
        <v>5</v>
      </c>
      <c r="AJ68">
        <v>1</v>
      </c>
      <c r="AK68">
        <v>0.95447258582143779</v>
      </c>
      <c r="AL68">
        <v>20</v>
      </c>
      <c r="AM68">
        <v>11</v>
      </c>
      <c r="AN68">
        <v>0.55000000000000004</v>
      </c>
      <c r="AO68" t="s">
        <v>113</v>
      </c>
      <c r="AP68">
        <v>2</v>
      </c>
      <c r="AQ68">
        <v>154</v>
      </c>
      <c r="AR68">
        <v>1</v>
      </c>
      <c r="AS68">
        <v>0.5</v>
      </c>
      <c r="AT68" t="s">
        <v>53</v>
      </c>
      <c r="AU68">
        <v>1</v>
      </c>
      <c r="AV68" t="b">
        <v>0</v>
      </c>
      <c r="AW68">
        <f t="shared" si="3"/>
        <v>-0.03</v>
      </c>
      <c r="AX68">
        <f t="shared" si="4"/>
        <v>1.0000000000000009E-2</v>
      </c>
      <c r="AY68">
        <f t="shared" si="5"/>
        <v>-9.9999999999999811E-3</v>
      </c>
    </row>
    <row r="69" spans="1:51" x14ac:dyDescent="0.25">
      <c r="A69">
        <v>2000</v>
      </c>
      <c r="B69">
        <v>200</v>
      </c>
      <c r="C69" t="s">
        <v>109</v>
      </c>
      <c r="D69">
        <v>0.255</v>
      </c>
      <c r="E69">
        <v>13</v>
      </c>
      <c r="F69">
        <v>0.28000000000000003</v>
      </c>
      <c r="G69">
        <v>6.1374999999999995E-7</v>
      </c>
      <c r="H69" t="s">
        <v>1187</v>
      </c>
      <c r="I69" t="s">
        <v>1188</v>
      </c>
      <c r="J69">
        <v>13</v>
      </c>
      <c r="K69" t="s">
        <v>50</v>
      </c>
      <c r="L69">
        <v>1</v>
      </c>
      <c r="M69" t="s">
        <v>116</v>
      </c>
      <c r="N69">
        <v>5.8622685185185189E-8</v>
      </c>
      <c r="O69">
        <v>0.28000000000000003</v>
      </c>
      <c r="P69">
        <v>200</v>
      </c>
      <c r="Q69">
        <v>0.24</v>
      </c>
      <c r="R69">
        <v>2.869118055555556E-5</v>
      </c>
      <c r="S69">
        <v>0.21</v>
      </c>
      <c r="T69">
        <v>1.038914351851852E-5</v>
      </c>
      <c r="U69">
        <v>0.255</v>
      </c>
      <c r="V69">
        <v>0.23</v>
      </c>
      <c r="W69">
        <v>144</v>
      </c>
      <c r="X69">
        <v>7.6388888888888895E-2</v>
      </c>
      <c r="Y69" t="s">
        <v>78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1</v>
      </c>
      <c r="AH69">
        <v>6</v>
      </c>
      <c r="AI69">
        <v>4</v>
      </c>
      <c r="AJ69">
        <v>1</v>
      </c>
      <c r="AK69">
        <v>0.95896036380099781</v>
      </c>
      <c r="AL69">
        <v>20</v>
      </c>
      <c r="AM69">
        <v>11</v>
      </c>
      <c r="AN69">
        <v>0.55000000000000004</v>
      </c>
      <c r="AO69" t="s">
        <v>113</v>
      </c>
      <c r="AP69">
        <v>2</v>
      </c>
      <c r="AQ69">
        <v>154</v>
      </c>
      <c r="AR69">
        <v>1</v>
      </c>
      <c r="AS69">
        <v>-0.5</v>
      </c>
      <c r="AT69" t="s">
        <v>53</v>
      </c>
      <c r="AU69">
        <v>1</v>
      </c>
      <c r="AV69" t="b">
        <v>0</v>
      </c>
      <c r="AW69">
        <f t="shared" si="3"/>
        <v>-0.03</v>
      </c>
      <c r="AX69">
        <f t="shared" si="4"/>
        <v>1.5000000000000013E-2</v>
      </c>
      <c r="AY69">
        <f t="shared" si="5"/>
        <v>-9.9999999999999811E-3</v>
      </c>
    </row>
    <row r="70" spans="1:51" x14ac:dyDescent="0.25">
      <c r="A70">
        <v>2000</v>
      </c>
      <c r="B70">
        <v>200</v>
      </c>
      <c r="C70" t="s">
        <v>109</v>
      </c>
      <c r="D70">
        <v>0.255</v>
      </c>
      <c r="E70">
        <v>13</v>
      </c>
      <c r="F70">
        <v>0.26500000000000001</v>
      </c>
      <c r="G70">
        <v>6.0207175925925928E-7</v>
      </c>
      <c r="H70" t="s">
        <v>1201</v>
      </c>
      <c r="I70" t="s">
        <v>1202</v>
      </c>
      <c r="J70">
        <v>13</v>
      </c>
      <c r="K70" t="s">
        <v>50</v>
      </c>
      <c r="L70">
        <v>1</v>
      </c>
      <c r="M70" t="s">
        <v>135</v>
      </c>
      <c r="N70">
        <v>0</v>
      </c>
      <c r="O70">
        <v>0.26500000000000001</v>
      </c>
      <c r="P70">
        <v>200</v>
      </c>
      <c r="Q70">
        <v>0.23</v>
      </c>
      <c r="R70">
        <v>2.7997106481481479E-5</v>
      </c>
      <c r="S70">
        <v>0.26</v>
      </c>
      <c r="T70">
        <v>1.0204618055555559E-5</v>
      </c>
      <c r="U70">
        <v>0.25</v>
      </c>
      <c r="V70">
        <v>0.22</v>
      </c>
      <c r="W70">
        <v>147</v>
      </c>
      <c r="X70">
        <v>7.4829931972789115E-2</v>
      </c>
      <c r="Y70" t="s">
        <v>78</v>
      </c>
      <c r="Z70">
        <v>1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1</v>
      </c>
      <c r="AH70">
        <v>6</v>
      </c>
      <c r="AI70">
        <v>4</v>
      </c>
      <c r="AJ70">
        <v>1</v>
      </c>
      <c r="AK70">
        <v>0.95840696138862858</v>
      </c>
      <c r="AL70">
        <v>20</v>
      </c>
      <c r="AM70">
        <v>14</v>
      </c>
      <c r="AN70">
        <v>0.7</v>
      </c>
      <c r="AO70" t="s">
        <v>113</v>
      </c>
      <c r="AP70">
        <v>2</v>
      </c>
      <c r="AQ70">
        <v>154</v>
      </c>
      <c r="AR70">
        <v>2</v>
      </c>
      <c r="AS70">
        <v>1</v>
      </c>
      <c r="AT70" t="s">
        <v>53</v>
      </c>
      <c r="AU70">
        <v>1</v>
      </c>
      <c r="AV70" t="b">
        <v>0</v>
      </c>
      <c r="AW70">
        <f t="shared" si="3"/>
        <v>0.03</v>
      </c>
      <c r="AX70">
        <f t="shared" si="4"/>
        <v>1.999999999999999E-2</v>
      </c>
      <c r="AY70">
        <f t="shared" si="5"/>
        <v>-1.0000000000000009E-2</v>
      </c>
    </row>
    <row r="71" spans="1:51" x14ac:dyDescent="0.25">
      <c r="A71">
        <v>2000</v>
      </c>
      <c r="B71">
        <v>200</v>
      </c>
      <c r="C71" t="s">
        <v>109</v>
      </c>
      <c r="D71">
        <v>0.255</v>
      </c>
      <c r="E71">
        <v>13</v>
      </c>
      <c r="F71">
        <v>0.26</v>
      </c>
      <c r="G71">
        <v>6.9642361111111114E-7</v>
      </c>
      <c r="H71" t="s">
        <v>1203</v>
      </c>
      <c r="I71" t="s">
        <v>1204</v>
      </c>
      <c r="J71">
        <v>13</v>
      </c>
      <c r="K71" t="s">
        <v>50</v>
      </c>
      <c r="L71">
        <v>1</v>
      </c>
      <c r="M71" t="s">
        <v>139</v>
      </c>
      <c r="N71">
        <v>0</v>
      </c>
      <c r="O71">
        <v>0.26</v>
      </c>
      <c r="P71">
        <v>200</v>
      </c>
      <c r="Q71">
        <v>0.215</v>
      </c>
      <c r="R71">
        <v>2.933340277777778E-5</v>
      </c>
      <c r="S71">
        <v>0.21</v>
      </c>
      <c r="T71">
        <v>1.2948333333333329E-5</v>
      </c>
      <c r="U71">
        <v>0.26</v>
      </c>
      <c r="V71">
        <v>0.20499999999999999</v>
      </c>
      <c r="W71">
        <v>148</v>
      </c>
      <c r="X71">
        <v>7.4324324324324328E-2</v>
      </c>
      <c r="Y71" t="s">
        <v>78</v>
      </c>
      <c r="Z71">
        <v>1</v>
      </c>
      <c r="AA71">
        <v>1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1</v>
      </c>
      <c r="AH71">
        <v>6</v>
      </c>
      <c r="AI71">
        <v>4</v>
      </c>
      <c r="AJ71">
        <v>1</v>
      </c>
      <c r="AK71">
        <v>0.95840696138862858</v>
      </c>
      <c r="AL71">
        <v>20</v>
      </c>
      <c r="AM71">
        <v>15</v>
      </c>
      <c r="AN71">
        <v>0.75</v>
      </c>
      <c r="AO71" t="s">
        <v>113</v>
      </c>
      <c r="AP71">
        <v>2</v>
      </c>
      <c r="AQ71">
        <v>154</v>
      </c>
      <c r="AR71">
        <v>2</v>
      </c>
      <c r="AS71">
        <v>-1</v>
      </c>
      <c r="AT71" t="s">
        <v>53</v>
      </c>
      <c r="AU71">
        <v>1</v>
      </c>
      <c r="AV71" t="b">
        <v>0</v>
      </c>
      <c r="AW71">
        <f t="shared" si="3"/>
        <v>-5.0000000000000044E-3</v>
      </c>
      <c r="AX71">
        <f t="shared" si="4"/>
        <v>4.5000000000000012E-2</v>
      </c>
      <c r="AY71">
        <f t="shared" si="5"/>
        <v>-1.0000000000000009E-2</v>
      </c>
    </row>
    <row r="72" spans="1:51" x14ac:dyDescent="0.25">
      <c r="A72">
        <v>2000</v>
      </c>
      <c r="B72">
        <v>200</v>
      </c>
      <c r="C72" t="s">
        <v>109</v>
      </c>
      <c r="D72">
        <v>0.255</v>
      </c>
      <c r="E72">
        <v>13</v>
      </c>
      <c r="F72">
        <v>0.26500000000000001</v>
      </c>
      <c r="G72">
        <v>5.8100694444444445E-7</v>
      </c>
      <c r="H72" t="s">
        <v>1201</v>
      </c>
      <c r="I72" t="s">
        <v>1202</v>
      </c>
      <c r="J72">
        <v>13</v>
      </c>
      <c r="K72" t="s">
        <v>50</v>
      </c>
      <c r="L72">
        <v>1</v>
      </c>
      <c r="M72" t="s">
        <v>135</v>
      </c>
      <c r="N72">
        <v>0</v>
      </c>
      <c r="O72">
        <v>0.26500000000000001</v>
      </c>
      <c r="P72">
        <v>200</v>
      </c>
      <c r="Q72">
        <v>0.23</v>
      </c>
      <c r="R72">
        <v>2.7640393518518521E-5</v>
      </c>
      <c r="S72">
        <v>0.26</v>
      </c>
      <c r="T72">
        <v>1.1340949074074071E-5</v>
      </c>
      <c r="U72">
        <v>0.26</v>
      </c>
      <c r="V72">
        <v>0.22</v>
      </c>
      <c r="W72">
        <v>147</v>
      </c>
      <c r="X72">
        <v>7.4829931972789115E-2</v>
      </c>
      <c r="Y72" t="s">
        <v>78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6</v>
      </c>
      <c r="AI72">
        <v>4</v>
      </c>
      <c r="AJ72">
        <v>1</v>
      </c>
      <c r="AK72">
        <v>0.95840696138862858</v>
      </c>
      <c r="AL72">
        <v>20</v>
      </c>
      <c r="AM72">
        <v>14</v>
      </c>
      <c r="AN72">
        <v>0.7</v>
      </c>
      <c r="AO72" t="s">
        <v>113</v>
      </c>
      <c r="AP72">
        <v>2</v>
      </c>
      <c r="AQ72">
        <v>154</v>
      </c>
      <c r="AR72">
        <v>3</v>
      </c>
      <c r="AS72">
        <v>2</v>
      </c>
      <c r="AT72" t="s">
        <v>53</v>
      </c>
      <c r="AU72">
        <v>1</v>
      </c>
      <c r="AV72" t="b">
        <v>0</v>
      </c>
      <c r="AW72">
        <f t="shared" si="3"/>
        <v>0.03</v>
      </c>
      <c r="AX72">
        <f t="shared" si="4"/>
        <v>0.03</v>
      </c>
      <c r="AY72">
        <f t="shared" si="5"/>
        <v>-1.0000000000000009E-2</v>
      </c>
    </row>
    <row r="73" spans="1:51" x14ac:dyDescent="0.25">
      <c r="A73">
        <v>2000</v>
      </c>
      <c r="B73">
        <v>200</v>
      </c>
      <c r="C73" t="s">
        <v>109</v>
      </c>
      <c r="D73">
        <v>0.255</v>
      </c>
      <c r="E73">
        <v>13</v>
      </c>
      <c r="F73">
        <v>0.26</v>
      </c>
      <c r="G73">
        <v>6.3583333333333332E-7</v>
      </c>
      <c r="H73" t="s">
        <v>1203</v>
      </c>
      <c r="I73" t="s">
        <v>1204</v>
      </c>
      <c r="J73">
        <v>13</v>
      </c>
      <c r="K73" t="s">
        <v>50</v>
      </c>
      <c r="L73">
        <v>1</v>
      </c>
      <c r="M73" t="s">
        <v>139</v>
      </c>
      <c r="N73">
        <v>2.5659722222222221E-8</v>
      </c>
      <c r="O73">
        <v>0.26</v>
      </c>
      <c r="P73">
        <v>200</v>
      </c>
      <c r="Q73">
        <v>0.215</v>
      </c>
      <c r="R73">
        <v>2.789234953703704E-5</v>
      </c>
      <c r="S73">
        <v>0.21</v>
      </c>
      <c r="T73">
        <v>1.1459247685185191E-5</v>
      </c>
      <c r="U73">
        <v>0.26</v>
      </c>
      <c r="V73">
        <v>0.20499999999999999</v>
      </c>
      <c r="W73">
        <v>148</v>
      </c>
      <c r="X73">
        <v>7.4324324324324328E-2</v>
      </c>
      <c r="Y73" t="s">
        <v>78</v>
      </c>
      <c r="Z73">
        <v>1</v>
      </c>
      <c r="AA73">
        <v>1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6</v>
      </c>
      <c r="AI73">
        <v>4</v>
      </c>
      <c r="AJ73">
        <v>1</v>
      </c>
      <c r="AK73">
        <v>0.95840696138862858</v>
      </c>
      <c r="AL73">
        <v>20</v>
      </c>
      <c r="AM73">
        <v>15</v>
      </c>
      <c r="AN73">
        <v>0.75</v>
      </c>
      <c r="AO73" t="s">
        <v>113</v>
      </c>
      <c r="AP73">
        <v>2</v>
      </c>
      <c r="AQ73">
        <v>154</v>
      </c>
      <c r="AR73">
        <v>3</v>
      </c>
      <c r="AS73">
        <v>-2</v>
      </c>
      <c r="AT73" t="s">
        <v>53</v>
      </c>
      <c r="AU73">
        <v>1</v>
      </c>
      <c r="AV73" t="b">
        <v>0</v>
      </c>
      <c r="AW73">
        <f t="shared" si="3"/>
        <v>-5.0000000000000044E-3</v>
      </c>
      <c r="AX73">
        <f t="shared" si="4"/>
        <v>4.5000000000000012E-2</v>
      </c>
      <c r="AY73">
        <f t="shared" si="5"/>
        <v>-1.0000000000000009E-2</v>
      </c>
    </row>
    <row r="74" spans="1:51" x14ac:dyDescent="0.25">
      <c r="A74">
        <v>2000</v>
      </c>
      <c r="B74">
        <v>200</v>
      </c>
      <c r="C74" t="s">
        <v>109</v>
      </c>
      <c r="D74">
        <v>0.255</v>
      </c>
      <c r="E74">
        <v>13</v>
      </c>
      <c r="F74">
        <v>0.24</v>
      </c>
      <c r="G74">
        <v>5.6109953703703707E-7</v>
      </c>
      <c r="H74" t="s">
        <v>1205</v>
      </c>
      <c r="I74" t="s">
        <v>1192</v>
      </c>
      <c r="J74">
        <v>13</v>
      </c>
      <c r="K74" t="s">
        <v>50</v>
      </c>
      <c r="L74">
        <v>1</v>
      </c>
      <c r="M74" t="s">
        <v>141</v>
      </c>
      <c r="N74">
        <v>0</v>
      </c>
      <c r="O74">
        <v>0.24</v>
      </c>
      <c r="P74">
        <v>200</v>
      </c>
      <c r="Q74">
        <v>0.255</v>
      </c>
      <c r="R74">
        <v>3.6571307870370371E-5</v>
      </c>
      <c r="S74">
        <v>0.22500000000000001</v>
      </c>
      <c r="T74">
        <v>1.0420509259259259E-5</v>
      </c>
      <c r="U74">
        <v>0.255</v>
      </c>
      <c r="V74">
        <v>0.22500000000000001</v>
      </c>
      <c r="W74">
        <v>152</v>
      </c>
      <c r="X74">
        <v>0.1710526315789474</v>
      </c>
      <c r="Y74" t="s">
        <v>90</v>
      </c>
      <c r="Z74">
        <v>1</v>
      </c>
      <c r="AA74">
        <v>1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0</v>
      </c>
      <c r="AH74">
        <v>2</v>
      </c>
      <c r="AI74">
        <v>2</v>
      </c>
      <c r="AJ74">
        <v>1</v>
      </c>
      <c r="AK74">
        <v>0.92143123736258425</v>
      </c>
      <c r="AL74">
        <v>140</v>
      </c>
      <c r="AM74">
        <v>115</v>
      </c>
      <c r="AN74">
        <v>0.8214285714285714</v>
      </c>
      <c r="AO74" t="s">
        <v>113</v>
      </c>
      <c r="AP74">
        <v>1</v>
      </c>
      <c r="AQ74">
        <v>1284</v>
      </c>
      <c r="AR74">
        <v>1</v>
      </c>
      <c r="AS74">
        <v>0.5</v>
      </c>
      <c r="AT74" t="s">
        <v>53</v>
      </c>
      <c r="AU74">
        <v>1</v>
      </c>
      <c r="AV74" t="b">
        <v>1</v>
      </c>
      <c r="AW74">
        <f t="shared" si="3"/>
        <v>-0.03</v>
      </c>
      <c r="AX74">
        <f t="shared" si="4"/>
        <v>0</v>
      </c>
      <c r="AY74">
        <f t="shared" si="5"/>
        <v>-0.03</v>
      </c>
    </row>
    <row r="75" spans="1:51" x14ac:dyDescent="0.25">
      <c r="A75">
        <v>2000</v>
      </c>
      <c r="B75">
        <v>200</v>
      </c>
      <c r="C75" t="s">
        <v>109</v>
      </c>
      <c r="D75">
        <v>0.255</v>
      </c>
      <c r="E75">
        <v>13</v>
      </c>
      <c r="F75">
        <v>0.26500000000000001</v>
      </c>
      <c r="G75">
        <v>6.041203703703704E-7</v>
      </c>
      <c r="H75" t="s">
        <v>1187</v>
      </c>
      <c r="I75" t="s">
        <v>1188</v>
      </c>
      <c r="J75">
        <v>13</v>
      </c>
      <c r="K75" t="s">
        <v>50</v>
      </c>
      <c r="L75">
        <v>1</v>
      </c>
      <c r="M75" t="s">
        <v>116</v>
      </c>
      <c r="N75">
        <v>1.15625E-8</v>
      </c>
      <c r="O75">
        <v>0.24</v>
      </c>
      <c r="P75">
        <v>200</v>
      </c>
      <c r="Q75">
        <v>0.19500000000000001</v>
      </c>
      <c r="R75">
        <v>2.903655092592593E-5</v>
      </c>
      <c r="S75">
        <v>0.22500000000000001</v>
      </c>
      <c r="T75">
        <v>1.031293981481481E-5</v>
      </c>
      <c r="U75">
        <v>0.26</v>
      </c>
      <c r="V75">
        <v>0.2</v>
      </c>
      <c r="W75">
        <v>147</v>
      </c>
      <c r="X75">
        <v>0.27210884353741499</v>
      </c>
      <c r="Y75" t="s">
        <v>90</v>
      </c>
      <c r="Z75">
        <v>1</v>
      </c>
      <c r="AA75">
        <v>1</v>
      </c>
      <c r="AB75">
        <v>0</v>
      </c>
      <c r="AC75">
        <v>1</v>
      </c>
      <c r="AD75">
        <v>1</v>
      </c>
      <c r="AE75">
        <v>0</v>
      </c>
      <c r="AF75">
        <v>1</v>
      </c>
      <c r="AG75">
        <v>0</v>
      </c>
      <c r="AH75">
        <v>2</v>
      </c>
      <c r="AI75">
        <v>2</v>
      </c>
      <c r="AJ75">
        <v>1</v>
      </c>
      <c r="AK75">
        <v>0.92143123736258425</v>
      </c>
      <c r="AL75">
        <v>114</v>
      </c>
      <c r="AM75">
        <v>86</v>
      </c>
      <c r="AN75">
        <v>0.75438596491228072</v>
      </c>
      <c r="AO75" t="s">
        <v>113</v>
      </c>
      <c r="AP75">
        <v>1</v>
      </c>
      <c r="AQ75">
        <v>1284</v>
      </c>
      <c r="AR75">
        <v>1</v>
      </c>
      <c r="AS75">
        <v>-0.5</v>
      </c>
      <c r="AT75" t="s">
        <v>53</v>
      </c>
      <c r="AU75">
        <v>1</v>
      </c>
      <c r="AV75" t="b">
        <v>1</v>
      </c>
      <c r="AW75">
        <f t="shared" si="3"/>
        <v>0.03</v>
      </c>
      <c r="AX75">
        <f t="shared" si="4"/>
        <v>6.5000000000000002E-2</v>
      </c>
      <c r="AY75">
        <f t="shared" si="5"/>
        <v>5.0000000000000044E-3</v>
      </c>
    </row>
    <row r="76" spans="1:51" x14ac:dyDescent="0.25">
      <c r="A76">
        <v>2000</v>
      </c>
      <c r="B76">
        <v>200</v>
      </c>
      <c r="C76" t="s">
        <v>109</v>
      </c>
      <c r="D76">
        <v>0.255</v>
      </c>
      <c r="E76">
        <v>13</v>
      </c>
      <c r="F76">
        <v>0.2</v>
      </c>
      <c r="G76">
        <v>5.7481481481481482E-7</v>
      </c>
      <c r="H76" t="s">
        <v>1206</v>
      </c>
      <c r="I76" t="s">
        <v>1207</v>
      </c>
      <c r="J76">
        <v>13</v>
      </c>
      <c r="K76" t="s">
        <v>50</v>
      </c>
      <c r="L76">
        <v>1</v>
      </c>
      <c r="M76" t="s">
        <v>144</v>
      </c>
      <c r="N76">
        <v>0</v>
      </c>
      <c r="O76">
        <v>0.14499999999999999</v>
      </c>
      <c r="P76">
        <v>200</v>
      </c>
      <c r="Q76">
        <v>0.22</v>
      </c>
      <c r="R76">
        <v>3.1609363425925918E-5</v>
      </c>
      <c r="S76">
        <v>0.27</v>
      </c>
      <c r="T76">
        <v>1.0314375000000001E-5</v>
      </c>
      <c r="U76">
        <v>0.255</v>
      </c>
      <c r="V76">
        <v>0.16</v>
      </c>
      <c r="W76">
        <v>160</v>
      </c>
      <c r="X76">
        <v>0</v>
      </c>
      <c r="Y76" t="s">
        <v>90</v>
      </c>
      <c r="Z76">
        <v>1</v>
      </c>
      <c r="AA76">
        <v>1</v>
      </c>
      <c r="AB76">
        <v>0</v>
      </c>
      <c r="AC76">
        <v>1</v>
      </c>
      <c r="AD76">
        <v>1</v>
      </c>
      <c r="AE76">
        <v>0</v>
      </c>
      <c r="AF76">
        <v>1</v>
      </c>
      <c r="AG76">
        <v>0</v>
      </c>
      <c r="AH76">
        <v>3</v>
      </c>
      <c r="AI76">
        <v>3</v>
      </c>
      <c r="AJ76">
        <v>1</v>
      </c>
      <c r="AK76">
        <v>0.86961086408475885</v>
      </c>
      <c r="AL76">
        <v>140</v>
      </c>
      <c r="AM76">
        <v>123</v>
      </c>
      <c r="AN76">
        <v>0.87857142857142856</v>
      </c>
      <c r="AO76" t="s">
        <v>113</v>
      </c>
      <c r="AP76">
        <v>1</v>
      </c>
      <c r="AQ76">
        <v>1284</v>
      </c>
      <c r="AR76">
        <v>2</v>
      </c>
      <c r="AS76">
        <v>1</v>
      </c>
      <c r="AT76" t="s">
        <v>53</v>
      </c>
      <c r="AU76">
        <v>1</v>
      </c>
      <c r="AV76" t="b">
        <v>1</v>
      </c>
      <c r="AW76">
        <f t="shared" si="3"/>
        <v>5.0000000000000017E-2</v>
      </c>
      <c r="AX76">
        <f t="shared" si="4"/>
        <v>3.5000000000000003E-2</v>
      </c>
      <c r="AY76">
        <f t="shared" si="5"/>
        <v>-0.06</v>
      </c>
    </row>
    <row r="77" spans="1:51" x14ac:dyDescent="0.25">
      <c r="A77">
        <v>2000</v>
      </c>
      <c r="B77">
        <v>200</v>
      </c>
      <c r="C77" t="s">
        <v>109</v>
      </c>
      <c r="D77">
        <v>0.255</v>
      </c>
      <c r="E77">
        <v>13</v>
      </c>
      <c r="F77">
        <v>0.2</v>
      </c>
      <c r="G77">
        <v>6.9726851851851854E-7</v>
      </c>
      <c r="H77" t="s">
        <v>1191</v>
      </c>
      <c r="I77" t="s">
        <v>1192</v>
      </c>
      <c r="J77">
        <v>13</v>
      </c>
      <c r="K77" t="s">
        <v>50</v>
      </c>
      <c r="L77">
        <v>1</v>
      </c>
      <c r="M77" t="s">
        <v>121</v>
      </c>
      <c r="N77">
        <v>0</v>
      </c>
      <c r="O77">
        <v>0.15</v>
      </c>
      <c r="P77">
        <v>200</v>
      </c>
      <c r="Q77">
        <v>0.15</v>
      </c>
      <c r="R77">
        <v>3.285385416666667E-5</v>
      </c>
      <c r="S77">
        <v>0.16500000000000001</v>
      </c>
      <c r="T77">
        <v>1.3090381944444441E-5</v>
      </c>
      <c r="U77">
        <v>0.245</v>
      </c>
      <c r="V77">
        <v>0.13</v>
      </c>
      <c r="W77">
        <v>160</v>
      </c>
      <c r="X77">
        <v>0.25624999999999998</v>
      </c>
      <c r="Y77" t="s">
        <v>90</v>
      </c>
      <c r="Z77">
        <v>1</v>
      </c>
      <c r="AA77">
        <v>1</v>
      </c>
      <c r="AB77">
        <v>0</v>
      </c>
      <c r="AC77">
        <v>1</v>
      </c>
      <c r="AD77">
        <v>1</v>
      </c>
      <c r="AE77">
        <v>0</v>
      </c>
      <c r="AF77">
        <v>1</v>
      </c>
      <c r="AG77">
        <v>0</v>
      </c>
      <c r="AH77">
        <v>2</v>
      </c>
      <c r="AI77">
        <v>2</v>
      </c>
      <c r="AJ77">
        <v>1</v>
      </c>
      <c r="AK77">
        <v>0.92143123736258425</v>
      </c>
      <c r="AL77">
        <v>83</v>
      </c>
      <c r="AM77">
        <v>67</v>
      </c>
      <c r="AN77">
        <v>0.80722891566265065</v>
      </c>
      <c r="AO77" t="s">
        <v>113</v>
      </c>
      <c r="AP77">
        <v>1</v>
      </c>
      <c r="AQ77">
        <v>1284</v>
      </c>
      <c r="AR77">
        <v>2</v>
      </c>
      <c r="AS77">
        <v>-1</v>
      </c>
      <c r="AT77" t="s">
        <v>53</v>
      </c>
      <c r="AU77">
        <v>1</v>
      </c>
      <c r="AV77" t="b">
        <v>1</v>
      </c>
      <c r="AW77">
        <f t="shared" si="3"/>
        <v>1.5000000000000013E-2</v>
      </c>
      <c r="AX77">
        <f t="shared" si="4"/>
        <v>9.5000000000000001E-2</v>
      </c>
      <c r="AY77">
        <f t="shared" si="5"/>
        <v>-1.999999999999999E-2</v>
      </c>
    </row>
    <row r="78" spans="1:51" x14ac:dyDescent="0.25">
      <c r="A78">
        <v>2000</v>
      </c>
      <c r="B78">
        <v>200</v>
      </c>
      <c r="C78" t="s">
        <v>109</v>
      </c>
      <c r="D78">
        <v>0.255</v>
      </c>
      <c r="E78">
        <v>13</v>
      </c>
      <c r="F78">
        <v>0.19500000000000001</v>
      </c>
      <c r="G78">
        <v>4.6231481481481479E-7</v>
      </c>
      <c r="H78" t="s">
        <v>145</v>
      </c>
      <c r="I78" t="s">
        <v>1208</v>
      </c>
      <c r="J78">
        <v>10</v>
      </c>
      <c r="K78" t="s">
        <v>50</v>
      </c>
      <c r="L78">
        <v>1</v>
      </c>
      <c r="M78" t="s">
        <v>147</v>
      </c>
      <c r="N78">
        <v>0</v>
      </c>
      <c r="O78">
        <v>0.11</v>
      </c>
      <c r="P78">
        <v>200</v>
      </c>
      <c r="Q78">
        <v>0.19500000000000001</v>
      </c>
      <c r="R78">
        <v>3.4417928240740741E-5</v>
      </c>
      <c r="S78">
        <v>0.27500000000000002</v>
      </c>
      <c r="T78">
        <v>1.562061342592593E-5</v>
      </c>
      <c r="U78">
        <v>0.255</v>
      </c>
      <c r="V78">
        <v>0.125</v>
      </c>
      <c r="W78">
        <v>161</v>
      </c>
      <c r="X78">
        <v>0</v>
      </c>
      <c r="Y78" t="s">
        <v>90</v>
      </c>
      <c r="Z78">
        <v>1</v>
      </c>
      <c r="AA78">
        <v>1</v>
      </c>
      <c r="AB78">
        <v>0</v>
      </c>
      <c r="AC78">
        <v>1</v>
      </c>
      <c r="AD78">
        <v>1</v>
      </c>
      <c r="AE78">
        <v>0</v>
      </c>
      <c r="AF78">
        <v>1</v>
      </c>
      <c r="AG78">
        <v>0</v>
      </c>
      <c r="AH78">
        <v>4</v>
      </c>
      <c r="AI78">
        <v>4</v>
      </c>
      <c r="AJ78">
        <v>1</v>
      </c>
      <c r="AK78">
        <v>0.83975395209203718</v>
      </c>
      <c r="AL78">
        <v>140</v>
      </c>
      <c r="AM78">
        <v>124</v>
      </c>
      <c r="AN78">
        <v>0.88571428571428568</v>
      </c>
      <c r="AO78" t="s">
        <v>113</v>
      </c>
      <c r="AP78">
        <v>1</v>
      </c>
      <c r="AQ78">
        <v>1284</v>
      </c>
      <c r="AR78">
        <v>3</v>
      </c>
      <c r="AS78">
        <v>2</v>
      </c>
      <c r="AT78" t="s">
        <v>53</v>
      </c>
      <c r="AU78">
        <v>1</v>
      </c>
      <c r="AV78" t="b">
        <v>1</v>
      </c>
      <c r="AW78">
        <f t="shared" si="3"/>
        <v>8.0000000000000016E-2</v>
      </c>
      <c r="AX78">
        <f t="shared" si="4"/>
        <v>0.06</v>
      </c>
      <c r="AY78">
        <f t="shared" si="5"/>
        <v>-7.0000000000000007E-2</v>
      </c>
    </row>
    <row r="79" spans="1:51" x14ac:dyDescent="0.25">
      <c r="A79">
        <v>2000</v>
      </c>
      <c r="B79">
        <v>200</v>
      </c>
      <c r="C79" t="s">
        <v>109</v>
      </c>
      <c r="D79">
        <v>0.255</v>
      </c>
      <c r="E79">
        <v>13</v>
      </c>
      <c r="F79">
        <v>0.125</v>
      </c>
      <c r="G79">
        <v>6.0571759259259256E-7</v>
      </c>
      <c r="H79" t="s">
        <v>1195</v>
      </c>
      <c r="I79" t="s">
        <v>1196</v>
      </c>
      <c r="J79">
        <v>13</v>
      </c>
      <c r="K79" t="s">
        <v>50</v>
      </c>
      <c r="L79">
        <v>1</v>
      </c>
      <c r="M79" t="s">
        <v>128</v>
      </c>
      <c r="N79">
        <v>2.292824074074074E-8</v>
      </c>
      <c r="O79">
        <v>0.115</v>
      </c>
      <c r="P79">
        <v>200</v>
      </c>
      <c r="Q79">
        <v>9.5000000000000001E-2</v>
      </c>
      <c r="R79">
        <v>3.02241087962963E-5</v>
      </c>
      <c r="S79">
        <v>0.22500000000000001</v>
      </c>
      <c r="T79">
        <v>1.032253472222222E-5</v>
      </c>
      <c r="U79">
        <v>0.26500000000000001</v>
      </c>
      <c r="V79">
        <v>8.5000000000000006E-2</v>
      </c>
      <c r="W79">
        <v>175</v>
      </c>
      <c r="X79">
        <v>0</v>
      </c>
      <c r="Y79" t="s">
        <v>90</v>
      </c>
      <c r="Z79">
        <v>1</v>
      </c>
      <c r="AA79">
        <v>1</v>
      </c>
      <c r="AB79">
        <v>0</v>
      </c>
      <c r="AC79">
        <v>1</v>
      </c>
      <c r="AD79">
        <v>1</v>
      </c>
      <c r="AE79">
        <v>0</v>
      </c>
      <c r="AF79">
        <v>1</v>
      </c>
      <c r="AG79">
        <v>0</v>
      </c>
      <c r="AH79">
        <v>2</v>
      </c>
      <c r="AI79">
        <v>2</v>
      </c>
      <c r="AJ79">
        <v>1</v>
      </c>
      <c r="AK79">
        <v>0.9214180081197606</v>
      </c>
      <c r="AL79">
        <v>22</v>
      </c>
      <c r="AM79">
        <v>20</v>
      </c>
      <c r="AN79">
        <v>0.90909090909090906</v>
      </c>
      <c r="AO79" t="s">
        <v>113</v>
      </c>
      <c r="AP79">
        <v>1</v>
      </c>
      <c r="AQ79">
        <v>1284</v>
      </c>
      <c r="AR79">
        <v>3</v>
      </c>
      <c r="AS79">
        <v>-2</v>
      </c>
      <c r="AT79" t="s">
        <v>53</v>
      </c>
      <c r="AU79">
        <v>1</v>
      </c>
      <c r="AV79" t="b">
        <v>1</v>
      </c>
      <c r="AW79">
        <f t="shared" si="3"/>
        <v>0.13</v>
      </c>
      <c r="AX79">
        <f t="shared" si="4"/>
        <v>0.17</v>
      </c>
      <c r="AY79">
        <f t="shared" si="5"/>
        <v>-9.999999999999995E-3</v>
      </c>
    </row>
    <row r="80" spans="1:51" x14ac:dyDescent="0.25">
      <c r="A80">
        <v>2000</v>
      </c>
      <c r="B80">
        <v>200</v>
      </c>
      <c r="C80" t="s">
        <v>109</v>
      </c>
      <c r="D80">
        <v>0.255</v>
      </c>
      <c r="E80">
        <v>13</v>
      </c>
      <c r="F80">
        <v>0.27</v>
      </c>
      <c r="G80">
        <v>6.7949074074074078E-7</v>
      </c>
      <c r="H80" t="s">
        <v>1187</v>
      </c>
      <c r="I80" t="s">
        <v>1188</v>
      </c>
      <c r="J80">
        <v>13</v>
      </c>
      <c r="K80" t="s">
        <v>50</v>
      </c>
      <c r="L80">
        <v>1</v>
      </c>
      <c r="M80" t="s">
        <v>116</v>
      </c>
      <c r="N80">
        <v>1.1585648148148149E-8</v>
      </c>
      <c r="O80">
        <v>0.27500000000000002</v>
      </c>
      <c r="P80">
        <v>200</v>
      </c>
      <c r="Q80">
        <v>0.24</v>
      </c>
      <c r="R80">
        <v>3.056059027777778E-5</v>
      </c>
      <c r="S80">
        <v>0.22</v>
      </c>
      <c r="T80">
        <v>1.1457569444444441E-5</v>
      </c>
      <c r="U80">
        <v>0.26</v>
      </c>
      <c r="V80">
        <v>0.215</v>
      </c>
      <c r="W80">
        <v>146</v>
      </c>
      <c r="X80">
        <v>4.1095890410958902E-2</v>
      </c>
      <c r="Y80" t="s">
        <v>124</v>
      </c>
      <c r="Z80">
        <v>1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1</v>
      </c>
      <c r="AG80">
        <v>0</v>
      </c>
      <c r="AH80">
        <v>4</v>
      </c>
      <c r="AI80">
        <v>3</v>
      </c>
      <c r="AJ80">
        <v>1</v>
      </c>
      <c r="AK80">
        <v>0.95896036380099781</v>
      </c>
      <c r="AL80">
        <v>93</v>
      </c>
      <c r="AM80">
        <v>75</v>
      </c>
      <c r="AN80">
        <v>0.80645161290322576</v>
      </c>
      <c r="AO80" t="s">
        <v>113</v>
      </c>
      <c r="AP80">
        <v>2</v>
      </c>
      <c r="AQ80">
        <v>784</v>
      </c>
      <c r="AR80">
        <v>1</v>
      </c>
      <c r="AS80">
        <v>0.5</v>
      </c>
      <c r="AT80" t="s">
        <v>53</v>
      </c>
      <c r="AU80">
        <v>1</v>
      </c>
      <c r="AV80" t="b">
        <v>1</v>
      </c>
      <c r="AW80">
        <f t="shared" si="3"/>
        <v>-1.999999999999999E-2</v>
      </c>
      <c r="AX80">
        <f t="shared" si="4"/>
        <v>2.0000000000000018E-2</v>
      </c>
      <c r="AY80">
        <f t="shared" si="5"/>
        <v>-2.4999999999999994E-2</v>
      </c>
    </row>
    <row r="81" spans="1:51" x14ac:dyDescent="0.25">
      <c r="A81">
        <v>2000</v>
      </c>
      <c r="B81">
        <v>200</v>
      </c>
      <c r="C81" t="s">
        <v>109</v>
      </c>
      <c r="D81">
        <v>0.255</v>
      </c>
      <c r="E81">
        <v>13</v>
      </c>
      <c r="F81">
        <v>0.28999999999999998</v>
      </c>
      <c r="G81">
        <v>6.9203703703703704E-7</v>
      </c>
      <c r="H81" t="s">
        <v>1187</v>
      </c>
      <c r="I81" t="s">
        <v>1188</v>
      </c>
      <c r="J81">
        <v>13</v>
      </c>
      <c r="K81" t="s">
        <v>50</v>
      </c>
      <c r="L81">
        <v>1</v>
      </c>
      <c r="M81" t="s">
        <v>116</v>
      </c>
      <c r="N81">
        <v>0</v>
      </c>
      <c r="O81">
        <v>0.28999999999999998</v>
      </c>
      <c r="P81">
        <v>200</v>
      </c>
      <c r="Q81">
        <v>0.22500000000000001</v>
      </c>
      <c r="R81">
        <v>2.9214004629629632E-5</v>
      </c>
      <c r="S81">
        <v>0.25</v>
      </c>
      <c r="T81">
        <v>1.0537083333333329E-5</v>
      </c>
      <c r="U81">
        <v>0.26</v>
      </c>
      <c r="V81">
        <v>0.21</v>
      </c>
      <c r="W81">
        <v>142</v>
      </c>
      <c r="X81">
        <v>0.41549295774647887</v>
      </c>
      <c r="Y81" t="s">
        <v>124</v>
      </c>
      <c r="Z81">
        <v>1</v>
      </c>
      <c r="AA81">
        <v>1</v>
      </c>
      <c r="AB81">
        <v>0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4</v>
      </c>
      <c r="AI81">
        <v>3</v>
      </c>
      <c r="AJ81">
        <v>1</v>
      </c>
      <c r="AK81">
        <v>0.95896036380099781</v>
      </c>
      <c r="AL81">
        <v>56</v>
      </c>
      <c r="AM81">
        <v>46</v>
      </c>
      <c r="AN81">
        <v>0.8214285714285714</v>
      </c>
      <c r="AO81" t="s">
        <v>113</v>
      </c>
      <c r="AP81">
        <v>2</v>
      </c>
      <c r="AQ81">
        <v>784</v>
      </c>
      <c r="AR81">
        <v>1</v>
      </c>
      <c r="AS81">
        <v>-0.5</v>
      </c>
      <c r="AT81" t="s">
        <v>53</v>
      </c>
      <c r="AU81">
        <v>1</v>
      </c>
      <c r="AV81" t="b">
        <v>1</v>
      </c>
      <c r="AW81">
        <f t="shared" si="3"/>
        <v>2.4999999999999994E-2</v>
      </c>
      <c r="AX81">
        <f t="shared" si="4"/>
        <v>3.5000000000000003E-2</v>
      </c>
      <c r="AY81">
        <f t="shared" si="5"/>
        <v>-1.5000000000000013E-2</v>
      </c>
    </row>
    <row r="82" spans="1:51" x14ac:dyDescent="0.25">
      <c r="A82">
        <v>2000</v>
      </c>
      <c r="B82">
        <v>200</v>
      </c>
      <c r="C82" t="s">
        <v>109</v>
      </c>
      <c r="D82">
        <v>0.255</v>
      </c>
      <c r="E82">
        <v>13</v>
      </c>
      <c r="F82">
        <v>0.245</v>
      </c>
      <c r="G82">
        <v>4.5690972222222219E-7</v>
      </c>
      <c r="H82" t="s">
        <v>1209</v>
      </c>
      <c r="I82" t="s">
        <v>1210</v>
      </c>
      <c r="J82">
        <v>10</v>
      </c>
      <c r="K82" t="s">
        <v>50</v>
      </c>
      <c r="L82">
        <v>1</v>
      </c>
      <c r="M82" t="s">
        <v>150</v>
      </c>
      <c r="N82">
        <v>0</v>
      </c>
      <c r="O82">
        <v>0.21</v>
      </c>
      <c r="P82">
        <v>200</v>
      </c>
      <c r="Q82">
        <v>0.215</v>
      </c>
      <c r="R82">
        <v>3.077780092592593E-5</v>
      </c>
      <c r="S82">
        <v>0.24</v>
      </c>
      <c r="T82">
        <v>1.251396990740741E-5</v>
      </c>
      <c r="U82">
        <v>0.27</v>
      </c>
      <c r="V82">
        <v>0.19</v>
      </c>
      <c r="W82">
        <v>151</v>
      </c>
      <c r="X82">
        <v>0</v>
      </c>
      <c r="Y82" t="s">
        <v>124</v>
      </c>
      <c r="Z82">
        <v>1</v>
      </c>
      <c r="AA82">
        <v>1</v>
      </c>
      <c r="AB82">
        <v>0</v>
      </c>
      <c r="AC82">
        <v>1</v>
      </c>
      <c r="AD82">
        <v>1</v>
      </c>
      <c r="AE82">
        <v>0</v>
      </c>
      <c r="AF82">
        <v>1</v>
      </c>
      <c r="AG82">
        <v>0</v>
      </c>
      <c r="AH82">
        <v>4</v>
      </c>
      <c r="AI82">
        <v>3</v>
      </c>
      <c r="AJ82">
        <v>1</v>
      </c>
      <c r="AK82">
        <v>0.95841876540007542</v>
      </c>
      <c r="AL82">
        <v>93</v>
      </c>
      <c r="AM82">
        <v>80</v>
      </c>
      <c r="AN82">
        <v>0.86021505376344087</v>
      </c>
      <c r="AO82" t="s">
        <v>113</v>
      </c>
      <c r="AP82">
        <v>2</v>
      </c>
      <c r="AQ82">
        <v>784</v>
      </c>
      <c r="AR82">
        <v>2</v>
      </c>
      <c r="AS82">
        <v>1</v>
      </c>
      <c r="AT82" t="s">
        <v>53</v>
      </c>
      <c r="AU82">
        <v>1</v>
      </c>
      <c r="AV82" t="b">
        <v>1</v>
      </c>
      <c r="AW82">
        <f t="shared" si="3"/>
        <v>2.4999999999999994E-2</v>
      </c>
      <c r="AX82">
        <f t="shared" si="4"/>
        <v>5.5000000000000021E-2</v>
      </c>
      <c r="AY82">
        <f t="shared" si="5"/>
        <v>-2.4999999999999994E-2</v>
      </c>
    </row>
    <row r="83" spans="1:51" x14ac:dyDescent="0.25">
      <c r="A83">
        <v>2000</v>
      </c>
      <c r="B83">
        <v>200</v>
      </c>
      <c r="C83" t="s">
        <v>109</v>
      </c>
      <c r="D83">
        <v>0.255</v>
      </c>
      <c r="E83">
        <v>13</v>
      </c>
      <c r="F83">
        <v>0.26</v>
      </c>
      <c r="G83">
        <v>8.4533564814814819E-7</v>
      </c>
      <c r="H83" t="s">
        <v>1211</v>
      </c>
      <c r="I83" t="s">
        <v>1188</v>
      </c>
      <c r="J83">
        <v>13</v>
      </c>
      <c r="K83" t="s">
        <v>50</v>
      </c>
      <c r="L83">
        <v>1</v>
      </c>
      <c r="M83" t="s">
        <v>152</v>
      </c>
      <c r="N83">
        <v>0</v>
      </c>
      <c r="O83">
        <v>0.19</v>
      </c>
      <c r="P83">
        <v>200</v>
      </c>
      <c r="Q83">
        <v>0.18</v>
      </c>
      <c r="R83">
        <v>3.6123368055555562E-5</v>
      </c>
      <c r="S83">
        <v>0.21</v>
      </c>
      <c r="T83">
        <v>1.114736111111111E-5</v>
      </c>
      <c r="U83">
        <v>0.26</v>
      </c>
      <c r="V83">
        <v>0.14499999999999999</v>
      </c>
      <c r="W83">
        <v>148</v>
      </c>
      <c r="X83">
        <v>0.5067567567567568</v>
      </c>
      <c r="Y83" t="s">
        <v>124</v>
      </c>
      <c r="Z83">
        <v>1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4</v>
      </c>
      <c r="AI83">
        <v>3</v>
      </c>
      <c r="AJ83">
        <v>1</v>
      </c>
      <c r="AK83">
        <v>0.95896036380099781</v>
      </c>
      <c r="AL83">
        <v>29</v>
      </c>
      <c r="AM83">
        <v>26</v>
      </c>
      <c r="AN83">
        <v>0.89655172413793105</v>
      </c>
      <c r="AO83" t="s">
        <v>113</v>
      </c>
      <c r="AP83">
        <v>2</v>
      </c>
      <c r="AQ83">
        <v>784</v>
      </c>
      <c r="AR83">
        <v>2</v>
      </c>
      <c r="AS83">
        <v>-1</v>
      </c>
      <c r="AT83" t="s">
        <v>53</v>
      </c>
      <c r="AU83">
        <v>1</v>
      </c>
      <c r="AV83" t="b">
        <v>1</v>
      </c>
      <c r="AW83">
        <f t="shared" si="3"/>
        <v>0.03</v>
      </c>
      <c r="AX83">
        <f t="shared" si="4"/>
        <v>8.0000000000000016E-2</v>
      </c>
      <c r="AY83">
        <f t="shared" si="5"/>
        <v>-3.5000000000000003E-2</v>
      </c>
    </row>
    <row r="84" spans="1:51" x14ac:dyDescent="0.25">
      <c r="A84">
        <v>2000</v>
      </c>
      <c r="B84">
        <v>200</v>
      </c>
      <c r="C84" t="s">
        <v>109</v>
      </c>
      <c r="D84">
        <v>0.255</v>
      </c>
      <c r="E84">
        <v>13</v>
      </c>
      <c r="F84">
        <v>0.245</v>
      </c>
      <c r="G84">
        <v>4.5298611111111109E-7</v>
      </c>
      <c r="H84" t="s">
        <v>1209</v>
      </c>
      <c r="I84" t="s">
        <v>1210</v>
      </c>
      <c r="J84">
        <v>10</v>
      </c>
      <c r="K84" t="s">
        <v>50</v>
      </c>
      <c r="L84">
        <v>1</v>
      </c>
      <c r="M84" t="s">
        <v>150</v>
      </c>
      <c r="N84">
        <v>0</v>
      </c>
      <c r="O84">
        <v>0.16</v>
      </c>
      <c r="P84">
        <v>200</v>
      </c>
      <c r="Q84">
        <v>0.215</v>
      </c>
      <c r="R84">
        <v>3.219083333333333E-5</v>
      </c>
      <c r="S84">
        <v>0.24</v>
      </c>
      <c r="T84">
        <v>1.3690798611111111E-5</v>
      </c>
      <c r="U84">
        <v>0.27</v>
      </c>
      <c r="V84">
        <v>0.14499999999999999</v>
      </c>
      <c r="W84">
        <v>151</v>
      </c>
      <c r="X84">
        <v>0</v>
      </c>
      <c r="Y84" t="s">
        <v>124</v>
      </c>
      <c r="Z84">
        <v>1</v>
      </c>
      <c r="AA84">
        <v>1</v>
      </c>
      <c r="AB84">
        <v>0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4</v>
      </c>
      <c r="AI84">
        <v>3</v>
      </c>
      <c r="AJ84">
        <v>1</v>
      </c>
      <c r="AK84">
        <v>0.95841876540007542</v>
      </c>
      <c r="AL84">
        <v>93</v>
      </c>
      <c r="AM84">
        <v>80</v>
      </c>
      <c r="AN84">
        <v>0.86021505376344087</v>
      </c>
      <c r="AO84" t="s">
        <v>113</v>
      </c>
      <c r="AP84">
        <v>2</v>
      </c>
      <c r="AQ84">
        <v>784</v>
      </c>
      <c r="AR84">
        <v>3</v>
      </c>
      <c r="AS84">
        <v>2</v>
      </c>
      <c r="AT84" t="s">
        <v>53</v>
      </c>
      <c r="AU84">
        <v>1</v>
      </c>
      <c r="AV84" t="b">
        <v>1</v>
      </c>
      <c r="AW84">
        <f t="shared" si="3"/>
        <v>2.4999999999999994E-2</v>
      </c>
      <c r="AX84">
        <f t="shared" si="4"/>
        <v>5.5000000000000021E-2</v>
      </c>
      <c r="AY84">
        <f t="shared" si="5"/>
        <v>-7.0000000000000007E-2</v>
      </c>
    </row>
    <row r="85" spans="1:51" x14ac:dyDescent="0.25">
      <c r="A85">
        <v>2000</v>
      </c>
      <c r="B85">
        <v>200</v>
      </c>
      <c r="C85" t="s">
        <v>109</v>
      </c>
      <c r="D85">
        <v>0.255</v>
      </c>
      <c r="E85">
        <v>13</v>
      </c>
      <c r="F85">
        <v>0.19</v>
      </c>
      <c r="G85">
        <v>7.106597222222222E-7</v>
      </c>
      <c r="H85" t="s">
        <v>1212</v>
      </c>
      <c r="I85" t="s">
        <v>1213</v>
      </c>
      <c r="J85">
        <v>13</v>
      </c>
      <c r="K85" t="s">
        <v>50</v>
      </c>
      <c r="L85">
        <v>1</v>
      </c>
      <c r="M85" t="s">
        <v>154</v>
      </c>
      <c r="N85">
        <v>0</v>
      </c>
      <c r="O85">
        <v>0.13500000000000001</v>
      </c>
      <c r="P85">
        <v>200</v>
      </c>
      <c r="Q85">
        <v>0.14000000000000001</v>
      </c>
      <c r="R85">
        <v>2.836042824074074E-5</v>
      </c>
      <c r="S85">
        <v>0.17</v>
      </c>
      <c r="T85">
        <v>1.139915509259259E-5</v>
      </c>
      <c r="U85">
        <v>0.26500000000000001</v>
      </c>
      <c r="V85">
        <v>0.105</v>
      </c>
      <c r="W85">
        <v>162</v>
      </c>
      <c r="X85">
        <v>0</v>
      </c>
      <c r="Y85" t="s">
        <v>124</v>
      </c>
      <c r="Z85">
        <v>1</v>
      </c>
      <c r="AA85">
        <v>1</v>
      </c>
      <c r="AB85">
        <v>0</v>
      </c>
      <c r="AC85">
        <v>1</v>
      </c>
      <c r="AD85">
        <v>1</v>
      </c>
      <c r="AE85">
        <v>0</v>
      </c>
      <c r="AF85">
        <v>1</v>
      </c>
      <c r="AG85">
        <v>0</v>
      </c>
      <c r="AH85">
        <v>4</v>
      </c>
      <c r="AI85">
        <v>3</v>
      </c>
      <c r="AJ85">
        <v>1</v>
      </c>
      <c r="AK85">
        <v>0.95894659574213836</v>
      </c>
      <c r="AL85">
        <v>9</v>
      </c>
      <c r="AM85">
        <v>8</v>
      </c>
      <c r="AN85">
        <v>0.88888888888888884</v>
      </c>
      <c r="AO85" t="s">
        <v>113</v>
      </c>
      <c r="AP85">
        <v>2</v>
      </c>
      <c r="AQ85">
        <v>784</v>
      </c>
      <c r="AR85">
        <v>3</v>
      </c>
      <c r="AS85">
        <v>-2</v>
      </c>
      <c r="AT85" t="s">
        <v>53</v>
      </c>
      <c r="AU85">
        <v>1</v>
      </c>
      <c r="AV85" t="b">
        <v>1</v>
      </c>
      <c r="AW85">
        <f t="shared" si="3"/>
        <v>0.03</v>
      </c>
      <c r="AX85">
        <f t="shared" si="4"/>
        <v>0.125</v>
      </c>
      <c r="AY85">
        <f t="shared" si="5"/>
        <v>-3.5000000000000017E-2</v>
      </c>
    </row>
    <row r="86" spans="1:51" x14ac:dyDescent="0.25">
      <c r="A86">
        <v>2000</v>
      </c>
      <c r="B86">
        <v>200</v>
      </c>
      <c r="C86" t="s">
        <v>109</v>
      </c>
      <c r="D86">
        <v>0.255</v>
      </c>
      <c r="E86">
        <v>13</v>
      </c>
      <c r="F86">
        <v>0.28999999999999998</v>
      </c>
      <c r="G86">
        <v>6.7842592592592598E-7</v>
      </c>
      <c r="H86" t="s">
        <v>1187</v>
      </c>
      <c r="I86" t="s">
        <v>1188</v>
      </c>
      <c r="J86">
        <v>13</v>
      </c>
      <c r="K86" t="s">
        <v>50</v>
      </c>
      <c r="L86">
        <v>1</v>
      </c>
      <c r="M86" t="s">
        <v>116</v>
      </c>
      <c r="N86">
        <v>1.1539351851851849E-8</v>
      </c>
      <c r="O86">
        <v>0.28999999999999998</v>
      </c>
      <c r="P86">
        <v>200</v>
      </c>
      <c r="Q86">
        <v>0.24</v>
      </c>
      <c r="R86">
        <v>3.0535393518518517E-5</v>
      </c>
      <c r="S86">
        <v>0.23499999999999999</v>
      </c>
      <c r="T86">
        <v>1.168822916666667E-5</v>
      </c>
      <c r="U86">
        <v>0.25</v>
      </c>
      <c r="V86">
        <v>0.23</v>
      </c>
      <c r="W86">
        <v>142</v>
      </c>
      <c r="X86">
        <v>7.0422535211267607E-3</v>
      </c>
      <c r="Y86" t="s">
        <v>96</v>
      </c>
      <c r="Z86">
        <v>1</v>
      </c>
      <c r="AA86">
        <v>1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1</v>
      </c>
      <c r="AH86">
        <v>8</v>
      </c>
      <c r="AI86">
        <v>5</v>
      </c>
      <c r="AJ86">
        <v>1</v>
      </c>
      <c r="AK86">
        <v>0.95980116980509111</v>
      </c>
      <c r="AL86">
        <v>61</v>
      </c>
      <c r="AM86">
        <v>45</v>
      </c>
      <c r="AN86">
        <v>0.73770491803278693</v>
      </c>
      <c r="AO86" t="s">
        <v>113</v>
      </c>
      <c r="AP86">
        <v>3</v>
      </c>
      <c r="AQ86">
        <v>529</v>
      </c>
      <c r="AR86">
        <v>1</v>
      </c>
      <c r="AS86">
        <v>0.5</v>
      </c>
      <c r="AT86" t="s">
        <v>53</v>
      </c>
      <c r="AU86">
        <v>1</v>
      </c>
      <c r="AV86" t="b">
        <v>0</v>
      </c>
      <c r="AW86">
        <f t="shared" si="3"/>
        <v>-5.0000000000000044E-3</v>
      </c>
      <c r="AX86">
        <f t="shared" si="4"/>
        <v>1.0000000000000009E-2</v>
      </c>
      <c r="AY86">
        <f t="shared" si="5"/>
        <v>-9.9999999999999811E-3</v>
      </c>
    </row>
    <row r="87" spans="1:51" x14ac:dyDescent="0.25">
      <c r="A87">
        <v>2000</v>
      </c>
      <c r="B87">
        <v>200</v>
      </c>
      <c r="C87" t="s">
        <v>109</v>
      </c>
      <c r="D87">
        <v>0.255</v>
      </c>
      <c r="E87">
        <v>13</v>
      </c>
      <c r="F87">
        <v>0.28999999999999998</v>
      </c>
      <c r="G87">
        <v>6.5954861111111107E-7</v>
      </c>
      <c r="H87" t="s">
        <v>1187</v>
      </c>
      <c r="I87" t="s">
        <v>1188</v>
      </c>
      <c r="J87">
        <v>13</v>
      </c>
      <c r="K87" t="s">
        <v>50</v>
      </c>
      <c r="L87">
        <v>1</v>
      </c>
      <c r="M87" t="s">
        <v>116</v>
      </c>
      <c r="N87">
        <v>1.190972222222222E-8</v>
      </c>
      <c r="O87">
        <v>0.28999999999999998</v>
      </c>
      <c r="P87">
        <v>200</v>
      </c>
      <c r="Q87">
        <v>0.24</v>
      </c>
      <c r="R87">
        <v>2.7767858796296301E-5</v>
      </c>
      <c r="S87">
        <v>0.215</v>
      </c>
      <c r="T87">
        <v>1.0543969907407411E-5</v>
      </c>
      <c r="U87">
        <v>0.24</v>
      </c>
      <c r="V87">
        <v>0.23</v>
      </c>
      <c r="W87">
        <v>142</v>
      </c>
      <c r="X87">
        <v>0.20422535211267609</v>
      </c>
      <c r="Y87" t="s">
        <v>96</v>
      </c>
      <c r="Z87">
        <v>1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1</v>
      </c>
      <c r="AH87">
        <v>8</v>
      </c>
      <c r="AI87">
        <v>5</v>
      </c>
      <c r="AJ87">
        <v>1</v>
      </c>
      <c r="AK87">
        <v>0.95980116980509111</v>
      </c>
      <c r="AL87">
        <v>61</v>
      </c>
      <c r="AM87">
        <v>45</v>
      </c>
      <c r="AN87">
        <v>0.73770491803278693</v>
      </c>
      <c r="AO87" t="s">
        <v>113</v>
      </c>
      <c r="AP87">
        <v>3</v>
      </c>
      <c r="AQ87">
        <v>529</v>
      </c>
      <c r="AR87">
        <v>1</v>
      </c>
      <c r="AS87">
        <v>-0.5</v>
      </c>
      <c r="AT87" t="s">
        <v>53</v>
      </c>
      <c r="AU87">
        <v>1</v>
      </c>
      <c r="AV87" t="b">
        <v>0</v>
      </c>
      <c r="AW87">
        <f t="shared" si="3"/>
        <v>-2.4999999999999994E-2</v>
      </c>
      <c r="AX87">
        <f t="shared" si="4"/>
        <v>0</v>
      </c>
      <c r="AY87">
        <f t="shared" si="5"/>
        <v>-9.9999999999999811E-3</v>
      </c>
    </row>
    <row r="88" spans="1:51" x14ac:dyDescent="0.25">
      <c r="A88">
        <v>2000</v>
      </c>
      <c r="B88">
        <v>200</v>
      </c>
      <c r="C88" t="s">
        <v>109</v>
      </c>
      <c r="D88">
        <v>0.255</v>
      </c>
      <c r="E88">
        <v>13</v>
      </c>
      <c r="F88">
        <v>0.28999999999999998</v>
      </c>
      <c r="G88">
        <v>7.9429398148148142E-7</v>
      </c>
      <c r="H88" t="s">
        <v>1214</v>
      </c>
      <c r="I88" t="s">
        <v>1213</v>
      </c>
      <c r="J88">
        <v>13</v>
      </c>
      <c r="K88" t="s">
        <v>50</v>
      </c>
      <c r="L88">
        <v>1</v>
      </c>
      <c r="M88" t="s">
        <v>156</v>
      </c>
      <c r="N88">
        <v>2.7280092592592591E-8</v>
      </c>
      <c r="O88">
        <v>0.28999999999999998</v>
      </c>
      <c r="P88">
        <v>200</v>
      </c>
      <c r="Q88">
        <v>0.24</v>
      </c>
      <c r="R88">
        <v>3.075594907407407E-5</v>
      </c>
      <c r="S88">
        <v>0.23499999999999999</v>
      </c>
      <c r="T88">
        <v>1.1031157407407411E-5</v>
      </c>
      <c r="U88">
        <v>0.255</v>
      </c>
      <c r="V88">
        <v>0.23</v>
      </c>
      <c r="W88">
        <v>142</v>
      </c>
      <c r="X88">
        <v>0</v>
      </c>
      <c r="Y88" t="s">
        <v>96</v>
      </c>
      <c r="Z88">
        <v>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8</v>
      </c>
      <c r="AI88">
        <v>5</v>
      </c>
      <c r="AJ88">
        <v>1</v>
      </c>
      <c r="AK88">
        <v>0.95978738967454769</v>
      </c>
      <c r="AL88">
        <v>61</v>
      </c>
      <c r="AM88">
        <v>45</v>
      </c>
      <c r="AN88">
        <v>0.73770491803278693</v>
      </c>
      <c r="AO88" t="s">
        <v>113</v>
      </c>
      <c r="AP88">
        <v>3</v>
      </c>
      <c r="AQ88">
        <v>529</v>
      </c>
      <c r="AR88">
        <v>2</v>
      </c>
      <c r="AS88">
        <v>1</v>
      </c>
      <c r="AT88" t="s">
        <v>53</v>
      </c>
      <c r="AU88">
        <v>1</v>
      </c>
      <c r="AV88" t="b">
        <v>0</v>
      </c>
      <c r="AW88">
        <f t="shared" si="3"/>
        <v>-5.0000000000000044E-3</v>
      </c>
      <c r="AX88">
        <f t="shared" si="4"/>
        <v>1.5000000000000013E-2</v>
      </c>
      <c r="AY88">
        <f t="shared" si="5"/>
        <v>-9.9999999999999811E-3</v>
      </c>
    </row>
    <row r="89" spans="1:51" x14ac:dyDescent="0.25">
      <c r="A89">
        <v>2000</v>
      </c>
      <c r="B89">
        <v>200</v>
      </c>
      <c r="C89" t="s">
        <v>109</v>
      </c>
      <c r="D89">
        <v>0.255</v>
      </c>
      <c r="E89">
        <v>13</v>
      </c>
      <c r="F89">
        <v>0.28999999999999998</v>
      </c>
      <c r="G89">
        <v>7.4385416666666676E-7</v>
      </c>
      <c r="H89" t="s">
        <v>1187</v>
      </c>
      <c r="I89" t="s">
        <v>1188</v>
      </c>
      <c r="J89">
        <v>13</v>
      </c>
      <c r="K89" t="s">
        <v>50</v>
      </c>
      <c r="L89">
        <v>1</v>
      </c>
      <c r="M89" t="s">
        <v>116</v>
      </c>
      <c r="N89">
        <v>1.1643518518518519E-8</v>
      </c>
      <c r="O89">
        <v>0.28999999999999998</v>
      </c>
      <c r="P89">
        <v>200</v>
      </c>
      <c r="Q89">
        <v>0.24</v>
      </c>
      <c r="R89">
        <v>2.7657893518518519E-5</v>
      </c>
      <c r="S89">
        <v>0.27</v>
      </c>
      <c r="T89">
        <v>1.040592592592593E-5</v>
      </c>
      <c r="U89">
        <v>0.22</v>
      </c>
      <c r="V89">
        <v>0.23</v>
      </c>
      <c r="W89">
        <v>142</v>
      </c>
      <c r="X89">
        <v>0.28169014084507038</v>
      </c>
      <c r="Y89" t="s">
        <v>96</v>
      </c>
      <c r="Z89">
        <v>1</v>
      </c>
      <c r="AA89">
        <v>1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8</v>
      </c>
      <c r="AI89">
        <v>5</v>
      </c>
      <c r="AJ89">
        <v>1</v>
      </c>
      <c r="AK89">
        <v>0.95980116980509111</v>
      </c>
      <c r="AL89">
        <v>61</v>
      </c>
      <c r="AM89">
        <v>45</v>
      </c>
      <c r="AN89">
        <v>0.73770491803278693</v>
      </c>
      <c r="AO89" t="s">
        <v>113</v>
      </c>
      <c r="AP89">
        <v>3</v>
      </c>
      <c r="AQ89">
        <v>529</v>
      </c>
      <c r="AR89">
        <v>2</v>
      </c>
      <c r="AS89">
        <v>-1</v>
      </c>
      <c r="AT89" t="s">
        <v>53</v>
      </c>
      <c r="AU89">
        <v>1</v>
      </c>
      <c r="AV89" t="b">
        <v>0</v>
      </c>
      <c r="AW89">
        <f t="shared" si="3"/>
        <v>3.0000000000000027E-2</v>
      </c>
      <c r="AX89">
        <f t="shared" si="4"/>
        <v>-1.999999999999999E-2</v>
      </c>
      <c r="AY89">
        <f t="shared" si="5"/>
        <v>-9.9999999999999811E-3</v>
      </c>
    </row>
    <row r="90" spans="1:51" x14ac:dyDescent="0.25">
      <c r="A90">
        <v>2000</v>
      </c>
      <c r="B90">
        <v>200</v>
      </c>
      <c r="C90" t="s">
        <v>109</v>
      </c>
      <c r="D90">
        <v>0.255</v>
      </c>
      <c r="E90">
        <v>13</v>
      </c>
      <c r="F90">
        <v>0.28999999999999998</v>
      </c>
      <c r="G90">
        <v>5.8062500000000005E-7</v>
      </c>
      <c r="H90" t="s">
        <v>1214</v>
      </c>
      <c r="I90" t="s">
        <v>1213</v>
      </c>
      <c r="J90">
        <v>13</v>
      </c>
      <c r="K90" t="s">
        <v>50</v>
      </c>
      <c r="L90">
        <v>1</v>
      </c>
      <c r="M90" t="s">
        <v>156</v>
      </c>
      <c r="N90">
        <v>0</v>
      </c>
      <c r="O90">
        <v>0.28999999999999998</v>
      </c>
      <c r="P90">
        <v>200</v>
      </c>
      <c r="Q90">
        <v>0.24</v>
      </c>
      <c r="R90">
        <v>2.7545405092592589E-5</v>
      </c>
      <c r="S90">
        <v>0.23499999999999999</v>
      </c>
      <c r="T90">
        <v>1.030356481481481E-5</v>
      </c>
      <c r="U90">
        <v>0.255</v>
      </c>
      <c r="V90">
        <v>0.23</v>
      </c>
      <c r="W90">
        <v>142</v>
      </c>
      <c r="X90">
        <v>0</v>
      </c>
      <c r="Y90" t="s">
        <v>96</v>
      </c>
      <c r="Z90">
        <v>1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</v>
      </c>
      <c r="AH90">
        <v>8</v>
      </c>
      <c r="AI90">
        <v>5</v>
      </c>
      <c r="AJ90">
        <v>1</v>
      </c>
      <c r="AK90">
        <v>0.95978738967454769</v>
      </c>
      <c r="AL90">
        <v>61</v>
      </c>
      <c r="AM90">
        <v>45</v>
      </c>
      <c r="AN90">
        <v>0.73770491803278693</v>
      </c>
      <c r="AO90" t="s">
        <v>113</v>
      </c>
      <c r="AP90">
        <v>3</v>
      </c>
      <c r="AQ90">
        <v>529</v>
      </c>
      <c r="AR90">
        <v>3</v>
      </c>
      <c r="AS90">
        <v>2</v>
      </c>
      <c r="AT90" t="s">
        <v>53</v>
      </c>
      <c r="AU90">
        <v>1</v>
      </c>
      <c r="AV90" t="b">
        <v>0</v>
      </c>
      <c r="AW90">
        <f t="shared" si="3"/>
        <v>-5.0000000000000044E-3</v>
      </c>
      <c r="AX90">
        <f t="shared" si="4"/>
        <v>1.5000000000000013E-2</v>
      </c>
      <c r="AY90">
        <f t="shared" si="5"/>
        <v>-9.9999999999999811E-3</v>
      </c>
    </row>
    <row r="91" spans="1:51" x14ac:dyDescent="0.25">
      <c r="A91">
        <v>2000</v>
      </c>
      <c r="B91">
        <v>200</v>
      </c>
      <c r="C91" t="s">
        <v>109</v>
      </c>
      <c r="D91">
        <v>0.255</v>
      </c>
      <c r="E91">
        <v>13</v>
      </c>
      <c r="F91">
        <v>0.28999999999999998</v>
      </c>
      <c r="G91">
        <v>5.7874999999999996E-7</v>
      </c>
      <c r="H91" t="s">
        <v>1215</v>
      </c>
      <c r="I91" t="s">
        <v>1216</v>
      </c>
      <c r="J91">
        <v>13</v>
      </c>
      <c r="K91" t="s">
        <v>50</v>
      </c>
      <c r="L91">
        <v>1</v>
      </c>
      <c r="M91" t="s">
        <v>158</v>
      </c>
      <c r="N91">
        <v>0</v>
      </c>
      <c r="O91">
        <v>0.28999999999999998</v>
      </c>
      <c r="P91">
        <v>200</v>
      </c>
      <c r="Q91">
        <v>0.24</v>
      </c>
      <c r="R91">
        <v>2.7430243055555551E-5</v>
      </c>
      <c r="S91">
        <v>0.27</v>
      </c>
      <c r="T91">
        <v>1.031109953703704E-5</v>
      </c>
      <c r="U91">
        <v>0.255</v>
      </c>
      <c r="V91">
        <v>0.23</v>
      </c>
      <c r="W91">
        <v>142</v>
      </c>
      <c r="X91">
        <v>0.31690140845070419</v>
      </c>
      <c r="Y91" t="s">
        <v>96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1</v>
      </c>
      <c r="AH91">
        <v>8</v>
      </c>
      <c r="AI91">
        <v>5</v>
      </c>
      <c r="AJ91">
        <v>1</v>
      </c>
      <c r="AK91">
        <v>0.95978738967454769</v>
      </c>
      <c r="AL91">
        <v>61</v>
      </c>
      <c r="AM91">
        <v>45</v>
      </c>
      <c r="AN91">
        <v>0.73770491803278693</v>
      </c>
      <c r="AO91" t="s">
        <v>113</v>
      </c>
      <c r="AP91">
        <v>3</v>
      </c>
      <c r="AQ91">
        <v>529</v>
      </c>
      <c r="AR91">
        <v>3</v>
      </c>
      <c r="AS91">
        <v>-2</v>
      </c>
      <c r="AT91" t="s">
        <v>53</v>
      </c>
      <c r="AU91">
        <v>1</v>
      </c>
      <c r="AV91" t="b">
        <v>0</v>
      </c>
      <c r="AW91">
        <f t="shared" si="3"/>
        <v>3.0000000000000027E-2</v>
      </c>
      <c r="AX91">
        <f t="shared" si="4"/>
        <v>1.5000000000000013E-2</v>
      </c>
      <c r="AY91">
        <f t="shared" si="5"/>
        <v>-9.9999999999999811E-3</v>
      </c>
    </row>
    <row r="92" spans="1:51" x14ac:dyDescent="0.25">
      <c r="A92">
        <v>1000</v>
      </c>
      <c r="B92">
        <v>100</v>
      </c>
      <c r="C92" t="s">
        <v>159</v>
      </c>
      <c r="D92">
        <v>0.99</v>
      </c>
      <c r="E92">
        <v>35</v>
      </c>
      <c r="F92">
        <v>0.88</v>
      </c>
      <c r="G92">
        <v>1.5022453703703701E-6</v>
      </c>
      <c r="H92" t="s">
        <v>1217</v>
      </c>
      <c r="I92" t="s">
        <v>1218</v>
      </c>
      <c r="J92">
        <v>33</v>
      </c>
      <c r="K92" t="s">
        <v>1219</v>
      </c>
      <c r="L92">
        <v>2</v>
      </c>
      <c r="M92" t="s">
        <v>632</v>
      </c>
      <c r="N92">
        <v>0</v>
      </c>
      <c r="O92">
        <v>0.88</v>
      </c>
      <c r="P92">
        <v>100</v>
      </c>
      <c r="Q92">
        <v>0.9</v>
      </c>
      <c r="R92">
        <v>1.277884259259259E-5</v>
      </c>
      <c r="S92">
        <v>0.95</v>
      </c>
      <c r="T92">
        <v>7.9606365740740743E-6</v>
      </c>
      <c r="U92">
        <v>0.93</v>
      </c>
      <c r="V92">
        <v>0.9</v>
      </c>
      <c r="W92">
        <v>12</v>
      </c>
      <c r="X92">
        <v>1</v>
      </c>
      <c r="Y92" t="s">
        <v>50</v>
      </c>
      <c r="Z92">
        <v>1</v>
      </c>
      <c r="AA92">
        <v>2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12</v>
      </c>
      <c r="AI92">
        <v>29</v>
      </c>
      <c r="AJ92">
        <v>1</v>
      </c>
      <c r="AK92">
        <v>0.43798145786765952</v>
      </c>
      <c r="AL92">
        <v>100</v>
      </c>
      <c r="AM92">
        <v>12</v>
      </c>
      <c r="AN92">
        <v>0.12</v>
      </c>
      <c r="AO92" t="s">
        <v>164</v>
      </c>
      <c r="AP92">
        <v>0</v>
      </c>
      <c r="AQ92">
        <v>900</v>
      </c>
      <c r="AR92">
        <v>1</v>
      </c>
      <c r="AS92">
        <v>0.5</v>
      </c>
      <c r="AT92" t="s">
        <v>53</v>
      </c>
      <c r="AU92">
        <v>1</v>
      </c>
      <c r="AV92" t="b">
        <v>0</v>
      </c>
      <c r="AW92">
        <f t="shared" si="3"/>
        <v>4.9999999999999933E-2</v>
      </c>
      <c r="AX92">
        <f t="shared" si="4"/>
        <v>3.0000000000000027E-2</v>
      </c>
      <c r="AY92">
        <f t="shared" si="5"/>
        <v>0</v>
      </c>
    </row>
    <row r="93" spans="1:51" x14ac:dyDescent="0.25">
      <c r="A93">
        <v>1000</v>
      </c>
      <c r="B93">
        <v>100</v>
      </c>
      <c r="C93" t="s">
        <v>159</v>
      </c>
      <c r="D93">
        <v>0.99</v>
      </c>
      <c r="E93">
        <v>35</v>
      </c>
      <c r="F93">
        <v>0.85</v>
      </c>
      <c r="G93">
        <v>9.2585648148148148E-7</v>
      </c>
      <c r="H93" t="s">
        <v>1220</v>
      </c>
      <c r="I93" t="s">
        <v>1221</v>
      </c>
      <c r="J93">
        <v>47</v>
      </c>
      <c r="K93" t="s">
        <v>67</v>
      </c>
      <c r="L93">
        <v>1</v>
      </c>
      <c r="M93" t="s">
        <v>636</v>
      </c>
      <c r="N93">
        <v>0</v>
      </c>
      <c r="O93">
        <v>0.86</v>
      </c>
      <c r="P93">
        <v>100</v>
      </c>
      <c r="Q93">
        <v>0.97</v>
      </c>
      <c r="R93">
        <v>1.402678240740741E-5</v>
      </c>
      <c r="S93">
        <v>0.97</v>
      </c>
      <c r="T93">
        <v>8.8360879629629631E-6</v>
      </c>
      <c r="U93">
        <v>0.93</v>
      </c>
      <c r="V93">
        <v>0.97</v>
      </c>
      <c r="W93">
        <v>15</v>
      </c>
      <c r="X93">
        <v>0.8</v>
      </c>
      <c r="Y93" t="s">
        <v>50</v>
      </c>
      <c r="Z93">
        <v>1</v>
      </c>
      <c r="AA93">
        <v>1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1</v>
      </c>
      <c r="AH93">
        <v>14</v>
      </c>
      <c r="AI93">
        <v>47</v>
      </c>
      <c r="AJ93">
        <v>1</v>
      </c>
      <c r="AK93">
        <v>0.39339258925078169</v>
      </c>
      <c r="AL93">
        <v>100</v>
      </c>
      <c r="AM93">
        <v>15</v>
      </c>
      <c r="AN93">
        <v>0.15</v>
      </c>
      <c r="AO93" t="s">
        <v>164</v>
      </c>
      <c r="AP93">
        <v>0</v>
      </c>
      <c r="AQ93">
        <v>900</v>
      </c>
      <c r="AR93">
        <v>1</v>
      </c>
      <c r="AS93">
        <v>-0.5</v>
      </c>
      <c r="AT93" t="s">
        <v>53</v>
      </c>
      <c r="AU93">
        <v>1</v>
      </c>
      <c r="AV93" t="b">
        <v>0</v>
      </c>
      <c r="AW93">
        <f t="shared" si="3"/>
        <v>0</v>
      </c>
      <c r="AX93">
        <f t="shared" si="4"/>
        <v>-3.9999999999999925E-2</v>
      </c>
      <c r="AY93">
        <f t="shared" si="5"/>
        <v>0</v>
      </c>
    </row>
    <row r="94" spans="1:51" x14ac:dyDescent="0.25">
      <c r="A94">
        <v>1000</v>
      </c>
      <c r="B94">
        <v>100</v>
      </c>
      <c r="C94" t="s">
        <v>159</v>
      </c>
      <c r="D94">
        <v>0.99</v>
      </c>
      <c r="E94">
        <v>35</v>
      </c>
      <c r="F94">
        <v>0.72</v>
      </c>
      <c r="G94">
        <v>2.878912037037037E-6</v>
      </c>
      <c r="H94" t="s">
        <v>1222</v>
      </c>
      <c r="I94" t="s">
        <v>1223</v>
      </c>
      <c r="J94">
        <v>61</v>
      </c>
      <c r="K94" t="s">
        <v>1224</v>
      </c>
      <c r="L94">
        <v>3</v>
      </c>
      <c r="M94" t="s">
        <v>640</v>
      </c>
      <c r="N94">
        <v>1.067361111111111E-7</v>
      </c>
      <c r="O94">
        <v>0.72</v>
      </c>
      <c r="P94">
        <v>100</v>
      </c>
      <c r="Q94">
        <v>0.7</v>
      </c>
      <c r="R94">
        <v>1.506541666666667E-5</v>
      </c>
      <c r="S94">
        <v>0.92</v>
      </c>
      <c r="T94">
        <v>8.0028240740740728E-6</v>
      </c>
      <c r="U94">
        <v>0.9</v>
      </c>
      <c r="V94">
        <v>0.69</v>
      </c>
      <c r="W94">
        <v>28</v>
      </c>
      <c r="X94">
        <v>1</v>
      </c>
      <c r="Y94" t="s">
        <v>50</v>
      </c>
      <c r="Z94">
        <v>1</v>
      </c>
      <c r="AA94">
        <v>3</v>
      </c>
      <c r="AB94">
        <v>0</v>
      </c>
      <c r="AC94">
        <v>1</v>
      </c>
      <c r="AD94">
        <v>1</v>
      </c>
      <c r="AE94">
        <v>2</v>
      </c>
      <c r="AF94">
        <v>1</v>
      </c>
      <c r="AG94">
        <v>2</v>
      </c>
      <c r="AH94">
        <v>11</v>
      </c>
      <c r="AI94">
        <v>14</v>
      </c>
      <c r="AJ94">
        <v>1</v>
      </c>
      <c r="AK94">
        <v>0.28404798477978072</v>
      </c>
      <c r="AL94">
        <v>100</v>
      </c>
      <c r="AM94">
        <v>28</v>
      </c>
      <c r="AN94">
        <v>0.28000000000000003</v>
      </c>
      <c r="AO94" t="s">
        <v>164</v>
      </c>
      <c r="AP94">
        <v>0</v>
      </c>
      <c r="AQ94">
        <v>900</v>
      </c>
      <c r="AR94">
        <v>2</v>
      </c>
      <c r="AS94">
        <v>1</v>
      </c>
      <c r="AT94" t="s">
        <v>53</v>
      </c>
      <c r="AU94">
        <v>1</v>
      </c>
      <c r="AV94" t="b">
        <v>0</v>
      </c>
      <c r="AW94">
        <f t="shared" si="3"/>
        <v>0.22000000000000008</v>
      </c>
      <c r="AX94">
        <f t="shared" si="4"/>
        <v>0.20000000000000007</v>
      </c>
      <c r="AY94">
        <f t="shared" si="5"/>
        <v>-1.0000000000000009E-2</v>
      </c>
    </row>
    <row r="95" spans="1:51" x14ac:dyDescent="0.25">
      <c r="A95">
        <v>1000</v>
      </c>
      <c r="B95">
        <v>100</v>
      </c>
      <c r="C95" t="s">
        <v>159</v>
      </c>
      <c r="D95">
        <v>0.99</v>
      </c>
      <c r="E95">
        <v>35</v>
      </c>
      <c r="F95">
        <v>0.75</v>
      </c>
      <c r="G95">
        <v>1.6241898148148149E-6</v>
      </c>
      <c r="H95" t="s">
        <v>1225</v>
      </c>
      <c r="I95" t="s">
        <v>1226</v>
      </c>
      <c r="J95">
        <v>68</v>
      </c>
      <c r="K95" t="s">
        <v>67</v>
      </c>
      <c r="L95">
        <v>1</v>
      </c>
      <c r="M95" t="s">
        <v>644</v>
      </c>
      <c r="N95">
        <v>2.412037037037037E-8</v>
      </c>
      <c r="O95">
        <v>0.75</v>
      </c>
      <c r="P95">
        <v>100</v>
      </c>
      <c r="Q95">
        <v>0.82</v>
      </c>
      <c r="R95">
        <v>1.1693414351851851E-5</v>
      </c>
      <c r="S95">
        <v>0.94</v>
      </c>
      <c r="T95">
        <v>8.2427662037037044E-6</v>
      </c>
      <c r="U95">
        <v>0.93</v>
      </c>
      <c r="V95">
        <v>0.82</v>
      </c>
      <c r="W95">
        <v>25</v>
      </c>
      <c r="X95">
        <v>0.6</v>
      </c>
      <c r="Y95" t="s">
        <v>50</v>
      </c>
      <c r="Z95">
        <v>1</v>
      </c>
      <c r="AA95">
        <v>1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1</v>
      </c>
      <c r="AH95">
        <v>1</v>
      </c>
      <c r="AI95">
        <v>2</v>
      </c>
      <c r="AJ95">
        <v>1</v>
      </c>
      <c r="AK95">
        <v>0.7503525786710763</v>
      </c>
      <c r="AL95">
        <v>100</v>
      </c>
      <c r="AM95">
        <v>25</v>
      </c>
      <c r="AN95">
        <v>0.25</v>
      </c>
      <c r="AO95" t="s">
        <v>164</v>
      </c>
      <c r="AP95">
        <v>0</v>
      </c>
      <c r="AQ95">
        <v>900</v>
      </c>
      <c r="AR95">
        <v>2</v>
      </c>
      <c r="AS95">
        <v>-1</v>
      </c>
      <c r="AT95" t="s">
        <v>53</v>
      </c>
      <c r="AU95">
        <v>1</v>
      </c>
      <c r="AV95" t="b">
        <v>0</v>
      </c>
      <c r="AW95">
        <f t="shared" si="3"/>
        <v>0.12</v>
      </c>
      <c r="AX95">
        <f t="shared" si="4"/>
        <v>0.1100000000000001</v>
      </c>
      <c r="AY95">
        <f t="shared" si="5"/>
        <v>0</v>
      </c>
    </row>
    <row r="96" spans="1:51" x14ac:dyDescent="0.25">
      <c r="A96">
        <v>1000</v>
      </c>
      <c r="B96">
        <v>100</v>
      </c>
      <c r="C96" t="s">
        <v>159</v>
      </c>
      <c r="D96">
        <v>0.99</v>
      </c>
      <c r="E96">
        <v>35</v>
      </c>
      <c r="F96">
        <v>0.56000000000000005</v>
      </c>
      <c r="G96">
        <v>3.3350694444444439E-7</v>
      </c>
      <c r="H96" t="s">
        <v>1227</v>
      </c>
      <c r="I96" t="s">
        <v>1228</v>
      </c>
      <c r="J96">
        <v>13</v>
      </c>
      <c r="K96" t="s">
        <v>50</v>
      </c>
      <c r="L96">
        <v>1</v>
      </c>
      <c r="M96" t="s">
        <v>180</v>
      </c>
      <c r="N96">
        <v>1.190972222222222E-8</v>
      </c>
      <c r="O96">
        <v>0.55000000000000004</v>
      </c>
      <c r="P96">
        <v>100</v>
      </c>
      <c r="Q96">
        <v>0.52</v>
      </c>
      <c r="R96">
        <v>1.5825613425925929E-5</v>
      </c>
      <c r="S96">
        <v>0.63</v>
      </c>
      <c r="T96">
        <v>7.9966203703703692E-6</v>
      </c>
      <c r="U96">
        <v>0.93</v>
      </c>
      <c r="V96">
        <v>0.52</v>
      </c>
      <c r="W96">
        <v>44</v>
      </c>
      <c r="X96">
        <v>0.90909090909090906</v>
      </c>
      <c r="Y96" t="s">
        <v>50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1</v>
      </c>
      <c r="AK96">
        <v>0</v>
      </c>
      <c r="AL96">
        <v>100</v>
      </c>
      <c r="AM96">
        <v>44</v>
      </c>
      <c r="AN96">
        <v>0.44</v>
      </c>
      <c r="AO96" t="s">
        <v>164</v>
      </c>
      <c r="AP96">
        <v>0</v>
      </c>
      <c r="AQ96">
        <v>900</v>
      </c>
      <c r="AR96">
        <v>3</v>
      </c>
      <c r="AS96">
        <v>2</v>
      </c>
      <c r="AT96" t="s">
        <v>53</v>
      </c>
      <c r="AU96">
        <v>1</v>
      </c>
      <c r="AV96" t="b">
        <v>0</v>
      </c>
      <c r="AW96">
        <f t="shared" si="3"/>
        <v>0.10999999999999999</v>
      </c>
      <c r="AX96">
        <f t="shared" si="4"/>
        <v>0.41000000000000003</v>
      </c>
      <c r="AY96">
        <f t="shared" si="5"/>
        <v>0</v>
      </c>
    </row>
    <row r="97" spans="1:51" x14ac:dyDescent="0.25">
      <c r="A97">
        <v>1000</v>
      </c>
      <c r="B97">
        <v>100</v>
      </c>
      <c r="C97" t="s">
        <v>159</v>
      </c>
      <c r="D97">
        <v>0.99</v>
      </c>
      <c r="E97">
        <v>35</v>
      </c>
      <c r="F97">
        <v>0.63</v>
      </c>
      <c r="G97">
        <v>3.646990740740741E-7</v>
      </c>
      <c r="H97" t="s">
        <v>1229</v>
      </c>
      <c r="I97" t="s">
        <v>1230</v>
      </c>
      <c r="J97">
        <v>14</v>
      </c>
      <c r="K97" t="s">
        <v>1231</v>
      </c>
      <c r="L97">
        <v>2</v>
      </c>
      <c r="M97" t="s">
        <v>184</v>
      </c>
      <c r="N97">
        <v>0</v>
      </c>
      <c r="O97">
        <v>0.63</v>
      </c>
      <c r="P97">
        <v>100</v>
      </c>
      <c r="Q97">
        <v>0.64</v>
      </c>
      <c r="R97">
        <v>1.3799097222222221E-5</v>
      </c>
      <c r="S97">
        <v>0.85</v>
      </c>
      <c r="T97">
        <v>8.0059606481481474E-6</v>
      </c>
      <c r="U97">
        <v>0.93</v>
      </c>
      <c r="V97">
        <v>0.65</v>
      </c>
      <c r="W97">
        <v>37</v>
      </c>
      <c r="X97">
        <v>0.7567567567567568</v>
      </c>
      <c r="Y97" t="s">
        <v>50</v>
      </c>
      <c r="Z97">
        <v>1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2</v>
      </c>
      <c r="AH97">
        <v>8</v>
      </c>
      <c r="AI97">
        <v>10</v>
      </c>
      <c r="AJ97">
        <v>1</v>
      </c>
      <c r="AK97">
        <v>0.57694245592004589</v>
      </c>
      <c r="AL97">
        <v>100</v>
      </c>
      <c r="AM97">
        <v>37</v>
      </c>
      <c r="AN97">
        <v>0.37</v>
      </c>
      <c r="AO97" t="s">
        <v>164</v>
      </c>
      <c r="AP97">
        <v>0</v>
      </c>
      <c r="AQ97">
        <v>900</v>
      </c>
      <c r="AR97">
        <v>3</v>
      </c>
      <c r="AS97">
        <v>-2</v>
      </c>
      <c r="AT97" t="s">
        <v>53</v>
      </c>
      <c r="AU97">
        <v>1</v>
      </c>
      <c r="AV97" t="b">
        <v>0</v>
      </c>
      <c r="AW97">
        <f t="shared" si="3"/>
        <v>0.20999999999999996</v>
      </c>
      <c r="AX97">
        <f t="shared" si="4"/>
        <v>0.29000000000000004</v>
      </c>
      <c r="AY97">
        <f t="shared" si="5"/>
        <v>1.0000000000000009E-2</v>
      </c>
    </row>
    <row r="98" spans="1:51" x14ac:dyDescent="0.25">
      <c r="A98">
        <v>1000</v>
      </c>
      <c r="B98">
        <v>100</v>
      </c>
      <c r="C98" t="s">
        <v>159</v>
      </c>
      <c r="D98">
        <v>0.99</v>
      </c>
      <c r="E98">
        <v>35</v>
      </c>
      <c r="F98">
        <v>0.92</v>
      </c>
      <c r="G98">
        <v>3.5679398148148148E-7</v>
      </c>
      <c r="H98" t="s">
        <v>1232</v>
      </c>
      <c r="I98" t="s">
        <v>1233</v>
      </c>
      <c r="J98">
        <v>10</v>
      </c>
      <c r="K98" t="s">
        <v>187</v>
      </c>
      <c r="L98">
        <v>2</v>
      </c>
      <c r="M98" t="s">
        <v>188</v>
      </c>
      <c r="N98">
        <v>8.9386574074074072E-8</v>
      </c>
      <c r="O98">
        <v>0.92</v>
      </c>
      <c r="P98">
        <v>100</v>
      </c>
      <c r="Q98">
        <v>0.85</v>
      </c>
      <c r="R98">
        <v>1.1569085648148151E-5</v>
      </c>
      <c r="S98">
        <v>0.9</v>
      </c>
      <c r="T98">
        <v>7.7503356481481493E-6</v>
      </c>
      <c r="U98">
        <v>0.91</v>
      </c>
      <c r="V98">
        <v>0.85</v>
      </c>
      <c r="W98">
        <v>8</v>
      </c>
      <c r="X98">
        <v>1</v>
      </c>
      <c r="Y98" t="s">
        <v>67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2</v>
      </c>
      <c r="AH98">
        <v>6</v>
      </c>
      <c r="AI98">
        <v>8</v>
      </c>
      <c r="AJ98">
        <v>1</v>
      </c>
      <c r="AK98">
        <v>0.85484712511731453</v>
      </c>
      <c r="AL98">
        <v>63</v>
      </c>
      <c r="AM98">
        <v>7</v>
      </c>
      <c r="AN98">
        <v>0.1111111111111111</v>
      </c>
      <c r="AO98" t="s">
        <v>164</v>
      </c>
      <c r="AP98">
        <v>1</v>
      </c>
      <c r="AQ98">
        <v>560</v>
      </c>
      <c r="AR98">
        <v>1</v>
      </c>
      <c r="AS98">
        <v>0.5</v>
      </c>
      <c r="AT98" t="s">
        <v>53</v>
      </c>
      <c r="AU98">
        <v>1</v>
      </c>
      <c r="AV98" t="b">
        <v>0</v>
      </c>
      <c r="AW98">
        <f t="shared" si="3"/>
        <v>5.0000000000000044E-2</v>
      </c>
      <c r="AX98">
        <f t="shared" si="4"/>
        <v>6.0000000000000053E-2</v>
      </c>
      <c r="AY98">
        <f t="shared" si="5"/>
        <v>0</v>
      </c>
    </row>
    <row r="99" spans="1:51" x14ac:dyDescent="0.25">
      <c r="A99">
        <v>1000</v>
      </c>
      <c r="B99">
        <v>100</v>
      </c>
      <c r="C99" t="s">
        <v>159</v>
      </c>
      <c r="D99">
        <v>0.99</v>
      </c>
      <c r="E99">
        <v>35</v>
      </c>
      <c r="F99">
        <v>0.98</v>
      </c>
      <c r="G99">
        <v>2.405092592592592E-7</v>
      </c>
      <c r="H99" t="s">
        <v>1234</v>
      </c>
      <c r="I99" t="s">
        <v>1235</v>
      </c>
      <c r="J99">
        <v>16</v>
      </c>
      <c r="K99" t="s">
        <v>191</v>
      </c>
      <c r="L99">
        <v>2</v>
      </c>
      <c r="M99" t="s">
        <v>656</v>
      </c>
      <c r="N99">
        <v>7.0486111111111114E-8</v>
      </c>
      <c r="O99">
        <v>0.98</v>
      </c>
      <c r="P99">
        <v>100</v>
      </c>
      <c r="Q99">
        <v>0.97</v>
      </c>
      <c r="R99">
        <v>1.110528935185185E-5</v>
      </c>
      <c r="S99">
        <v>0.97</v>
      </c>
      <c r="T99">
        <v>8.4854398148148143E-6</v>
      </c>
      <c r="U99">
        <v>0.93</v>
      </c>
      <c r="V99">
        <v>0.97</v>
      </c>
      <c r="W99">
        <v>2</v>
      </c>
      <c r="X99">
        <v>1</v>
      </c>
      <c r="Y99" t="s">
        <v>67</v>
      </c>
      <c r="Z99">
        <v>1</v>
      </c>
      <c r="AA99">
        <v>2</v>
      </c>
      <c r="AB99">
        <v>0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8</v>
      </c>
      <c r="AI99">
        <v>14</v>
      </c>
      <c r="AJ99">
        <v>1</v>
      </c>
      <c r="AK99">
        <v>0.5402767335417179</v>
      </c>
      <c r="AL99">
        <v>63</v>
      </c>
      <c r="AM99">
        <v>1</v>
      </c>
      <c r="AN99">
        <v>1.5873015873015869E-2</v>
      </c>
      <c r="AO99" t="s">
        <v>164</v>
      </c>
      <c r="AP99">
        <v>1</v>
      </c>
      <c r="AQ99">
        <v>560</v>
      </c>
      <c r="AR99">
        <v>1</v>
      </c>
      <c r="AS99">
        <v>-0.5</v>
      </c>
      <c r="AT99" t="s">
        <v>53</v>
      </c>
      <c r="AU99">
        <v>1</v>
      </c>
      <c r="AV99" t="b">
        <v>0</v>
      </c>
      <c r="AW99">
        <f t="shared" si="3"/>
        <v>0</v>
      </c>
      <c r="AX99">
        <f t="shared" si="4"/>
        <v>-3.9999999999999925E-2</v>
      </c>
      <c r="AY99">
        <f t="shared" si="5"/>
        <v>0</v>
      </c>
    </row>
    <row r="100" spans="1:51" x14ac:dyDescent="0.25">
      <c r="A100">
        <v>1000</v>
      </c>
      <c r="B100">
        <v>100</v>
      </c>
      <c r="C100" t="s">
        <v>159</v>
      </c>
      <c r="D100">
        <v>0.99</v>
      </c>
      <c r="E100">
        <v>35</v>
      </c>
      <c r="F100">
        <v>0.77</v>
      </c>
      <c r="G100">
        <v>6.1814814814814809E-7</v>
      </c>
      <c r="H100" t="s">
        <v>1236</v>
      </c>
      <c r="I100" t="s">
        <v>1237</v>
      </c>
      <c r="J100">
        <v>28</v>
      </c>
      <c r="K100" t="s">
        <v>195</v>
      </c>
      <c r="L100">
        <v>3</v>
      </c>
      <c r="M100" t="s">
        <v>196</v>
      </c>
      <c r="N100">
        <v>0</v>
      </c>
      <c r="O100">
        <v>0.77</v>
      </c>
      <c r="P100">
        <v>100</v>
      </c>
      <c r="Q100">
        <v>0.71</v>
      </c>
      <c r="R100">
        <v>1.166E-5</v>
      </c>
      <c r="S100">
        <v>0.84</v>
      </c>
      <c r="T100">
        <v>1.370069444444444E-5</v>
      </c>
      <c r="U100">
        <v>0.93</v>
      </c>
      <c r="V100">
        <v>0.71</v>
      </c>
      <c r="W100">
        <v>23</v>
      </c>
      <c r="X100">
        <v>0.21739130434782611</v>
      </c>
      <c r="Y100" t="s">
        <v>67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3</v>
      </c>
      <c r="AH100">
        <v>10</v>
      </c>
      <c r="AI100">
        <v>19</v>
      </c>
      <c r="AJ100">
        <v>1</v>
      </c>
      <c r="AK100">
        <v>0.7741723241649382</v>
      </c>
      <c r="AL100">
        <v>63</v>
      </c>
      <c r="AM100">
        <v>22</v>
      </c>
      <c r="AN100">
        <v>0.34920634920634919</v>
      </c>
      <c r="AO100" t="s">
        <v>164</v>
      </c>
      <c r="AP100">
        <v>1</v>
      </c>
      <c r="AQ100">
        <v>560</v>
      </c>
      <c r="AR100">
        <v>2</v>
      </c>
      <c r="AS100">
        <v>1</v>
      </c>
      <c r="AT100" t="s">
        <v>53</v>
      </c>
      <c r="AU100">
        <v>1</v>
      </c>
      <c r="AV100" t="b">
        <v>0</v>
      </c>
      <c r="AW100">
        <f t="shared" si="3"/>
        <v>0.13</v>
      </c>
      <c r="AX100">
        <f t="shared" si="4"/>
        <v>0.22000000000000008</v>
      </c>
      <c r="AY100">
        <f t="shared" si="5"/>
        <v>0</v>
      </c>
    </row>
    <row r="101" spans="1:51" x14ac:dyDescent="0.25">
      <c r="A101">
        <v>1000</v>
      </c>
      <c r="B101">
        <v>100</v>
      </c>
      <c r="C101" t="s">
        <v>159</v>
      </c>
      <c r="D101">
        <v>0.99</v>
      </c>
      <c r="E101">
        <v>35</v>
      </c>
      <c r="F101">
        <v>0.94</v>
      </c>
      <c r="G101">
        <v>7.7635416666666666E-7</v>
      </c>
      <c r="H101" t="s">
        <v>1238</v>
      </c>
      <c r="I101" t="s">
        <v>1239</v>
      </c>
      <c r="J101">
        <v>25</v>
      </c>
      <c r="K101" t="s">
        <v>1054</v>
      </c>
      <c r="L101">
        <v>3</v>
      </c>
      <c r="M101" t="s">
        <v>662</v>
      </c>
      <c r="N101">
        <v>1.1539351851851849E-8</v>
      </c>
      <c r="O101">
        <v>0.94</v>
      </c>
      <c r="P101">
        <v>100</v>
      </c>
      <c r="Q101">
        <v>0.9</v>
      </c>
      <c r="R101">
        <v>1.2028877314814819E-5</v>
      </c>
      <c r="S101">
        <v>0.93</v>
      </c>
      <c r="T101">
        <v>7.7446990740740743E-6</v>
      </c>
      <c r="U101">
        <v>0.93</v>
      </c>
      <c r="V101">
        <v>0.89</v>
      </c>
      <c r="W101">
        <v>6</v>
      </c>
      <c r="X101">
        <v>0.83333333333333337</v>
      </c>
      <c r="Y101" t="s">
        <v>67</v>
      </c>
      <c r="Z101">
        <v>1</v>
      </c>
      <c r="AA101">
        <v>2</v>
      </c>
      <c r="AB101">
        <v>0</v>
      </c>
      <c r="AC101">
        <v>1</v>
      </c>
      <c r="AD101">
        <v>1</v>
      </c>
      <c r="AE101">
        <v>1</v>
      </c>
      <c r="AF101">
        <v>1</v>
      </c>
      <c r="AG101">
        <v>2</v>
      </c>
      <c r="AH101">
        <v>10</v>
      </c>
      <c r="AI101">
        <v>19</v>
      </c>
      <c r="AJ101">
        <v>1</v>
      </c>
      <c r="AK101">
        <v>0.53703172432664448</v>
      </c>
      <c r="AL101">
        <v>63</v>
      </c>
      <c r="AM101">
        <v>5</v>
      </c>
      <c r="AN101">
        <v>7.9365079365079361E-2</v>
      </c>
      <c r="AO101" t="s">
        <v>164</v>
      </c>
      <c r="AP101">
        <v>1</v>
      </c>
      <c r="AQ101">
        <v>560</v>
      </c>
      <c r="AR101">
        <v>2</v>
      </c>
      <c r="AS101">
        <v>-1</v>
      </c>
      <c r="AT101" t="s">
        <v>53</v>
      </c>
      <c r="AU101">
        <v>1</v>
      </c>
      <c r="AV101" t="b">
        <v>0</v>
      </c>
      <c r="AW101">
        <f t="shared" si="3"/>
        <v>3.0000000000000027E-2</v>
      </c>
      <c r="AX101">
        <f t="shared" si="4"/>
        <v>3.0000000000000027E-2</v>
      </c>
      <c r="AY101">
        <f t="shared" si="5"/>
        <v>-1.0000000000000009E-2</v>
      </c>
    </row>
    <row r="102" spans="1:51" x14ac:dyDescent="0.25">
      <c r="A102">
        <v>1000</v>
      </c>
      <c r="B102">
        <v>100</v>
      </c>
      <c r="C102" t="s">
        <v>159</v>
      </c>
      <c r="D102">
        <v>0.99</v>
      </c>
      <c r="E102">
        <v>35</v>
      </c>
      <c r="F102">
        <v>0.62</v>
      </c>
      <c r="G102">
        <v>9.2590277777777775E-7</v>
      </c>
      <c r="H102" t="s">
        <v>1240</v>
      </c>
      <c r="I102" t="s">
        <v>1241</v>
      </c>
      <c r="J102">
        <v>40</v>
      </c>
      <c r="K102" t="s">
        <v>50</v>
      </c>
      <c r="L102">
        <v>1</v>
      </c>
      <c r="M102" t="s">
        <v>204</v>
      </c>
      <c r="N102">
        <v>0</v>
      </c>
      <c r="O102">
        <v>0.61</v>
      </c>
      <c r="P102">
        <v>100</v>
      </c>
      <c r="Q102">
        <v>0.59</v>
      </c>
      <c r="R102">
        <v>1.2723460648148149E-5</v>
      </c>
      <c r="S102">
        <v>0.87</v>
      </c>
      <c r="T102">
        <v>9.0071064814814813E-6</v>
      </c>
      <c r="U102">
        <v>0.9</v>
      </c>
      <c r="V102">
        <v>0.59</v>
      </c>
      <c r="W102">
        <v>38</v>
      </c>
      <c r="X102">
        <v>0.23684210526315791</v>
      </c>
      <c r="Y102" t="s">
        <v>67</v>
      </c>
      <c r="Z102">
        <v>1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1</v>
      </c>
      <c r="AH102">
        <v>2</v>
      </c>
      <c r="AI102">
        <v>2</v>
      </c>
      <c r="AJ102">
        <v>1</v>
      </c>
      <c r="AK102">
        <v>0.1413567420098101</v>
      </c>
      <c r="AL102">
        <v>63</v>
      </c>
      <c r="AM102">
        <v>37</v>
      </c>
      <c r="AN102">
        <v>0.58730158730158732</v>
      </c>
      <c r="AO102" t="s">
        <v>164</v>
      </c>
      <c r="AP102">
        <v>1</v>
      </c>
      <c r="AQ102">
        <v>560</v>
      </c>
      <c r="AR102">
        <v>3</v>
      </c>
      <c r="AS102">
        <v>2</v>
      </c>
      <c r="AT102" t="s">
        <v>53</v>
      </c>
      <c r="AU102">
        <v>1</v>
      </c>
      <c r="AV102" t="b">
        <v>0</v>
      </c>
      <c r="AW102">
        <f t="shared" si="3"/>
        <v>0.28000000000000003</v>
      </c>
      <c r="AX102">
        <f t="shared" si="4"/>
        <v>0.31000000000000005</v>
      </c>
      <c r="AY102">
        <f t="shared" si="5"/>
        <v>0</v>
      </c>
    </row>
    <row r="103" spans="1:51" x14ac:dyDescent="0.25">
      <c r="A103">
        <v>1000</v>
      </c>
      <c r="B103">
        <v>100</v>
      </c>
      <c r="C103" t="s">
        <v>159</v>
      </c>
      <c r="D103">
        <v>0.99</v>
      </c>
      <c r="E103">
        <v>35</v>
      </c>
      <c r="F103">
        <v>0.91</v>
      </c>
      <c r="G103">
        <v>5.7942129629629633E-7</v>
      </c>
      <c r="H103" t="s">
        <v>1242</v>
      </c>
      <c r="I103" t="s">
        <v>1243</v>
      </c>
      <c r="J103">
        <v>25</v>
      </c>
      <c r="K103" t="s">
        <v>1054</v>
      </c>
      <c r="L103">
        <v>3</v>
      </c>
      <c r="M103" t="s">
        <v>662</v>
      </c>
      <c r="N103">
        <v>0</v>
      </c>
      <c r="O103">
        <v>0.91</v>
      </c>
      <c r="P103">
        <v>100</v>
      </c>
      <c r="Q103">
        <v>0.87</v>
      </c>
      <c r="R103">
        <v>1.2024513888888889E-5</v>
      </c>
      <c r="S103">
        <v>0.93</v>
      </c>
      <c r="T103">
        <v>9.479340277777779E-6</v>
      </c>
      <c r="U103">
        <v>0.93</v>
      </c>
      <c r="V103">
        <v>0.87</v>
      </c>
      <c r="W103">
        <v>9</v>
      </c>
      <c r="X103">
        <v>0.88888888888888884</v>
      </c>
      <c r="Y103" t="s">
        <v>67</v>
      </c>
      <c r="Z103">
        <v>1</v>
      </c>
      <c r="AA103">
        <v>2</v>
      </c>
      <c r="AB103">
        <v>0</v>
      </c>
      <c r="AC103">
        <v>1</v>
      </c>
      <c r="AD103">
        <v>1</v>
      </c>
      <c r="AE103">
        <v>1</v>
      </c>
      <c r="AF103">
        <v>1</v>
      </c>
      <c r="AG103">
        <v>2</v>
      </c>
      <c r="AH103">
        <v>10</v>
      </c>
      <c r="AI103">
        <v>17</v>
      </c>
      <c r="AJ103">
        <v>1</v>
      </c>
      <c r="AK103">
        <v>0.53699644765509158</v>
      </c>
      <c r="AL103">
        <v>63</v>
      </c>
      <c r="AM103">
        <v>8</v>
      </c>
      <c r="AN103">
        <v>0.126984126984127</v>
      </c>
      <c r="AO103" t="s">
        <v>164</v>
      </c>
      <c r="AP103">
        <v>1</v>
      </c>
      <c r="AQ103">
        <v>560</v>
      </c>
      <c r="AR103">
        <v>3</v>
      </c>
      <c r="AS103">
        <v>-2</v>
      </c>
      <c r="AT103" t="s">
        <v>53</v>
      </c>
      <c r="AU103">
        <v>1</v>
      </c>
      <c r="AV103" t="b">
        <v>0</v>
      </c>
      <c r="AW103">
        <f t="shared" si="3"/>
        <v>6.0000000000000053E-2</v>
      </c>
      <c r="AX103">
        <f t="shared" si="4"/>
        <v>6.0000000000000053E-2</v>
      </c>
      <c r="AY103">
        <f t="shared" si="5"/>
        <v>0</v>
      </c>
    </row>
    <row r="104" spans="1:51" x14ac:dyDescent="0.25">
      <c r="A104">
        <v>1000</v>
      </c>
      <c r="B104">
        <v>100</v>
      </c>
      <c r="C104" t="s">
        <v>159</v>
      </c>
      <c r="D104">
        <v>0.99</v>
      </c>
      <c r="E104">
        <v>35</v>
      </c>
      <c r="F104">
        <v>0.97</v>
      </c>
      <c r="G104">
        <v>4.9662037037037037E-7</v>
      </c>
      <c r="H104" t="s">
        <v>1244</v>
      </c>
      <c r="I104" t="s">
        <v>1245</v>
      </c>
      <c r="J104">
        <v>28</v>
      </c>
      <c r="K104" t="s">
        <v>1062</v>
      </c>
      <c r="L104">
        <v>3</v>
      </c>
      <c r="M104" t="s">
        <v>670</v>
      </c>
      <c r="N104">
        <v>0</v>
      </c>
      <c r="O104">
        <v>0.97</v>
      </c>
      <c r="P104">
        <v>100</v>
      </c>
      <c r="Q104">
        <v>0.99</v>
      </c>
      <c r="R104">
        <v>1.1795451388888889E-5</v>
      </c>
      <c r="S104">
        <v>1</v>
      </c>
      <c r="T104">
        <v>7.6490972222222221E-6</v>
      </c>
      <c r="U104">
        <v>0.91</v>
      </c>
      <c r="V104">
        <v>0.99</v>
      </c>
      <c r="W104">
        <v>3</v>
      </c>
      <c r="X104">
        <v>1</v>
      </c>
      <c r="Y104" t="s">
        <v>78</v>
      </c>
      <c r="Z104">
        <v>1</v>
      </c>
      <c r="AA104">
        <v>2</v>
      </c>
      <c r="AB104">
        <v>0</v>
      </c>
      <c r="AC104">
        <v>1</v>
      </c>
      <c r="AD104">
        <v>1</v>
      </c>
      <c r="AE104">
        <v>1</v>
      </c>
      <c r="AF104">
        <v>2</v>
      </c>
      <c r="AG104">
        <v>1</v>
      </c>
      <c r="AH104">
        <v>6</v>
      </c>
      <c r="AI104">
        <v>5</v>
      </c>
      <c r="AJ104">
        <v>1</v>
      </c>
      <c r="AK104">
        <v>0.46286844335581628</v>
      </c>
      <c r="AL104">
        <v>37</v>
      </c>
      <c r="AM104">
        <v>1</v>
      </c>
      <c r="AN104">
        <v>2.7027027027027029E-2</v>
      </c>
      <c r="AO104" t="s">
        <v>164</v>
      </c>
      <c r="AP104">
        <v>1</v>
      </c>
      <c r="AQ104">
        <v>340</v>
      </c>
      <c r="AR104">
        <v>1</v>
      </c>
      <c r="AS104">
        <v>0.5</v>
      </c>
      <c r="AT104" t="s">
        <v>53</v>
      </c>
      <c r="AU104">
        <v>1</v>
      </c>
      <c r="AV104" t="b">
        <v>0</v>
      </c>
      <c r="AW104">
        <f t="shared" si="3"/>
        <v>1.0000000000000009E-2</v>
      </c>
      <c r="AX104">
        <f t="shared" si="4"/>
        <v>-7.999999999999996E-2</v>
      </c>
      <c r="AY104">
        <f t="shared" si="5"/>
        <v>0</v>
      </c>
    </row>
    <row r="105" spans="1:51" x14ac:dyDescent="0.25">
      <c r="A105">
        <v>1000</v>
      </c>
      <c r="B105">
        <v>100</v>
      </c>
      <c r="C105" t="s">
        <v>159</v>
      </c>
      <c r="D105">
        <v>0.99</v>
      </c>
      <c r="E105">
        <v>35</v>
      </c>
      <c r="F105">
        <v>0.93</v>
      </c>
      <c r="G105">
        <v>3.7675925925925921E-7</v>
      </c>
      <c r="H105" t="s">
        <v>1246</v>
      </c>
      <c r="I105" t="s">
        <v>1247</v>
      </c>
      <c r="J105">
        <v>19</v>
      </c>
      <c r="K105" t="s">
        <v>890</v>
      </c>
      <c r="L105">
        <v>3</v>
      </c>
      <c r="M105" t="s">
        <v>674</v>
      </c>
      <c r="N105">
        <v>0</v>
      </c>
      <c r="O105">
        <v>0.93</v>
      </c>
      <c r="P105">
        <v>100</v>
      </c>
      <c r="Q105">
        <v>0.98</v>
      </c>
      <c r="R105">
        <v>1.087922453703704E-5</v>
      </c>
      <c r="S105">
        <v>1</v>
      </c>
      <c r="T105">
        <v>7.8739236111111107E-6</v>
      </c>
      <c r="U105">
        <v>0.93</v>
      </c>
      <c r="V105">
        <v>0.98</v>
      </c>
      <c r="W105">
        <v>7</v>
      </c>
      <c r="X105">
        <v>1</v>
      </c>
      <c r="Y105" t="s">
        <v>78</v>
      </c>
      <c r="Z105">
        <v>1</v>
      </c>
      <c r="AA105">
        <v>2</v>
      </c>
      <c r="AB105">
        <v>0</v>
      </c>
      <c r="AC105">
        <v>1</v>
      </c>
      <c r="AD105">
        <v>1</v>
      </c>
      <c r="AE105">
        <v>1</v>
      </c>
      <c r="AF105">
        <v>2</v>
      </c>
      <c r="AG105">
        <v>1</v>
      </c>
      <c r="AH105">
        <v>6</v>
      </c>
      <c r="AI105">
        <v>7</v>
      </c>
      <c r="AJ105">
        <v>1</v>
      </c>
      <c r="AK105">
        <v>0.57087107943020365</v>
      </c>
      <c r="AL105">
        <v>37</v>
      </c>
      <c r="AM105">
        <v>5</v>
      </c>
      <c r="AN105">
        <v>0.13513513513513509</v>
      </c>
      <c r="AO105" t="s">
        <v>164</v>
      </c>
      <c r="AP105">
        <v>1</v>
      </c>
      <c r="AQ105">
        <v>340</v>
      </c>
      <c r="AR105">
        <v>1</v>
      </c>
      <c r="AS105">
        <v>-0.5</v>
      </c>
      <c r="AT105" t="s">
        <v>53</v>
      </c>
      <c r="AU105">
        <v>1</v>
      </c>
      <c r="AV105" t="b">
        <v>0</v>
      </c>
      <c r="AW105">
        <f t="shared" si="3"/>
        <v>2.0000000000000018E-2</v>
      </c>
      <c r="AX105">
        <f t="shared" si="4"/>
        <v>-4.9999999999999933E-2</v>
      </c>
      <c r="AY105">
        <f t="shared" si="5"/>
        <v>0</v>
      </c>
    </row>
    <row r="106" spans="1:51" x14ac:dyDescent="0.25">
      <c r="A106">
        <v>1000</v>
      </c>
      <c r="B106">
        <v>100</v>
      </c>
      <c r="C106" t="s">
        <v>159</v>
      </c>
      <c r="D106">
        <v>0.99</v>
      </c>
      <c r="E106">
        <v>35</v>
      </c>
      <c r="F106">
        <v>0.97</v>
      </c>
      <c r="G106">
        <v>4.8710648148148145E-7</v>
      </c>
      <c r="H106" t="s">
        <v>1244</v>
      </c>
      <c r="I106" t="s">
        <v>1245</v>
      </c>
      <c r="J106">
        <v>28</v>
      </c>
      <c r="K106" t="s">
        <v>1062</v>
      </c>
      <c r="L106">
        <v>3</v>
      </c>
      <c r="M106" t="s">
        <v>670</v>
      </c>
      <c r="N106">
        <v>5.2696759259259247E-8</v>
      </c>
      <c r="O106">
        <v>0.97</v>
      </c>
      <c r="P106">
        <v>100</v>
      </c>
      <c r="Q106">
        <v>0.99</v>
      </c>
      <c r="R106">
        <v>1.1499189814814821E-5</v>
      </c>
      <c r="S106">
        <v>1</v>
      </c>
      <c r="T106">
        <v>7.7725462962962971E-6</v>
      </c>
      <c r="U106">
        <v>0.94</v>
      </c>
      <c r="V106">
        <v>0.99</v>
      </c>
      <c r="W106">
        <v>3</v>
      </c>
      <c r="X106">
        <v>1</v>
      </c>
      <c r="Y106" t="s">
        <v>78</v>
      </c>
      <c r="Z106">
        <v>1</v>
      </c>
      <c r="AA106">
        <v>2</v>
      </c>
      <c r="AB106">
        <v>0</v>
      </c>
      <c r="AC106">
        <v>1</v>
      </c>
      <c r="AD106">
        <v>1</v>
      </c>
      <c r="AE106">
        <v>1</v>
      </c>
      <c r="AF106">
        <v>2</v>
      </c>
      <c r="AG106">
        <v>1</v>
      </c>
      <c r="AH106">
        <v>6</v>
      </c>
      <c r="AI106">
        <v>5</v>
      </c>
      <c r="AJ106">
        <v>1</v>
      </c>
      <c r="AK106">
        <v>0.46286844335581628</v>
      </c>
      <c r="AL106">
        <v>37</v>
      </c>
      <c r="AM106">
        <v>1</v>
      </c>
      <c r="AN106">
        <v>2.7027027027027029E-2</v>
      </c>
      <c r="AO106" t="s">
        <v>164</v>
      </c>
      <c r="AP106">
        <v>1</v>
      </c>
      <c r="AQ106">
        <v>340</v>
      </c>
      <c r="AR106">
        <v>2</v>
      </c>
      <c r="AS106">
        <v>1</v>
      </c>
      <c r="AT106" t="s">
        <v>53</v>
      </c>
      <c r="AU106">
        <v>1</v>
      </c>
      <c r="AV106" t="b">
        <v>0</v>
      </c>
      <c r="AW106">
        <f t="shared" si="3"/>
        <v>1.0000000000000009E-2</v>
      </c>
      <c r="AX106">
        <f t="shared" si="4"/>
        <v>-5.0000000000000044E-2</v>
      </c>
      <c r="AY106">
        <f t="shared" si="5"/>
        <v>0</v>
      </c>
    </row>
    <row r="107" spans="1:51" x14ac:dyDescent="0.25">
      <c r="A107">
        <v>1000</v>
      </c>
      <c r="B107">
        <v>100</v>
      </c>
      <c r="C107" t="s">
        <v>159</v>
      </c>
      <c r="D107">
        <v>0.99</v>
      </c>
      <c r="E107">
        <v>35</v>
      </c>
      <c r="F107">
        <v>0.87</v>
      </c>
      <c r="G107">
        <v>3.4130787037037038E-7</v>
      </c>
      <c r="H107" t="s">
        <v>1248</v>
      </c>
      <c r="I107" t="s">
        <v>1249</v>
      </c>
      <c r="J107">
        <v>19</v>
      </c>
      <c r="K107" t="s">
        <v>890</v>
      </c>
      <c r="L107">
        <v>3</v>
      </c>
      <c r="M107" t="s">
        <v>674</v>
      </c>
      <c r="N107">
        <v>8.7534722222222224E-8</v>
      </c>
      <c r="O107">
        <v>0.87</v>
      </c>
      <c r="P107">
        <v>100</v>
      </c>
      <c r="Q107">
        <v>0.88</v>
      </c>
      <c r="R107">
        <v>1.357111111111111E-5</v>
      </c>
      <c r="S107">
        <v>0.99</v>
      </c>
      <c r="T107">
        <v>8.0923148148148145E-6</v>
      </c>
      <c r="U107">
        <v>0.94</v>
      </c>
      <c r="V107">
        <v>0.88</v>
      </c>
      <c r="W107">
        <v>13</v>
      </c>
      <c r="X107">
        <v>1</v>
      </c>
      <c r="Y107" t="s">
        <v>78</v>
      </c>
      <c r="Z107">
        <v>1</v>
      </c>
      <c r="AA107">
        <v>2</v>
      </c>
      <c r="AB107">
        <v>0</v>
      </c>
      <c r="AC107">
        <v>1</v>
      </c>
      <c r="AD107">
        <v>1</v>
      </c>
      <c r="AE107">
        <v>1</v>
      </c>
      <c r="AF107">
        <v>2</v>
      </c>
      <c r="AG107">
        <v>1</v>
      </c>
      <c r="AH107">
        <v>6</v>
      </c>
      <c r="AI107">
        <v>7</v>
      </c>
      <c r="AJ107">
        <v>1</v>
      </c>
      <c r="AK107">
        <v>0.57087103477033485</v>
      </c>
      <c r="AL107">
        <v>37</v>
      </c>
      <c r="AM107">
        <v>11</v>
      </c>
      <c r="AN107">
        <v>0.29729729729729731</v>
      </c>
      <c r="AO107" t="s">
        <v>164</v>
      </c>
      <c r="AP107">
        <v>1</v>
      </c>
      <c r="AQ107">
        <v>340</v>
      </c>
      <c r="AR107">
        <v>2</v>
      </c>
      <c r="AS107">
        <v>-1</v>
      </c>
      <c r="AT107" t="s">
        <v>53</v>
      </c>
      <c r="AU107">
        <v>1</v>
      </c>
      <c r="AV107" t="b">
        <v>0</v>
      </c>
      <c r="AW107">
        <f t="shared" si="3"/>
        <v>0.10999999999999999</v>
      </c>
      <c r="AX107">
        <f t="shared" si="4"/>
        <v>5.9999999999999942E-2</v>
      </c>
      <c r="AY107">
        <f t="shared" si="5"/>
        <v>0</v>
      </c>
    </row>
    <row r="108" spans="1:51" x14ac:dyDescent="0.25">
      <c r="A108">
        <v>1000</v>
      </c>
      <c r="B108">
        <v>100</v>
      </c>
      <c r="C108" t="s">
        <v>159</v>
      </c>
      <c r="D108">
        <v>0.99</v>
      </c>
      <c r="E108">
        <v>35</v>
      </c>
      <c r="F108">
        <v>0.97</v>
      </c>
      <c r="G108">
        <v>5.5685185185185188E-7</v>
      </c>
      <c r="H108" t="s">
        <v>1244</v>
      </c>
      <c r="I108" t="s">
        <v>1245</v>
      </c>
      <c r="J108">
        <v>28</v>
      </c>
      <c r="K108" t="s">
        <v>1062</v>
      </c>
      <c r="L108">
        <v>3</v>
      </c>
      <c r="M108" t="s">
        <v>670</v>
      </c>
      <c r="N108">
        <v>1.155092592592593E-8</v>
      </c>
      <c r="O108">
        <v>0.97</v>
      </c>
      <c r="P108">
        <v>100</v>
      </c>
      <c r="Q108">
        <v>0.99</v>
      </c>
      <c r="R108">
        <v>1.6368043981481481E-5</v>
      </c>
      <c r="S108">
        <v>1</v>
      </c>
      <c r="T108">
        <v>1.035452546296296E-5</v>
      </c>
      <c r="U108">
        <v>0.94</v>
      </c>
      <c r="V108">
        <v>0.99</v>
      </c>
      <c r="W108">
        <v>3</v>
      </c>
      <c r="X108">
        <v>1</v>
      </c>
      <c r="Y108" t="s">
        <v>78</v>
      </c>
      <c r="Z108">
        <v>1</v>
      </c>
      <c r="AA108">
        <v>2</v>
      </c>
      <c r="AB108">
        <v>0</v>
      </c>
      <c r="AC108">
        <v>1</v>
      </c>
      <c r="AD108">
        <v>1</v>
      </c>
      <c r="AE108">
        <v>1</v>
      </c>
      <c r="AF108">
        <v>2</v>
      </c>
      <c r="AG108">
        <v>1</v>
      </c>
      <c r="AH108">
        <v>6</v>
      </c>
      <c r="AI108">
        <v>5</v>
      </c>
      <c r="AJ108">
        <v>1</v>
      </c>
      <c r="AK108">
        <v>0.46286844335581628</v>
      </c>
      <c r="AL108">
        <v>37</v>
      </c>
      <c r="AM108">
        <v>1</v>
      </c>
      <c r="AN108">
        <v>2.7027027027027029E-2</v>
      </c>
      <c r="AO108" t="s">
        <v>164</v>
      </c>
      <c r="AP108">
        <v>1</v>
      </c>
      <c r="AQ108">
        <v>340</v>
      </c>
      <c r="AR108">
        <v>3</v>
      </c>
      <c r="AS108">
        <v>2</v>
      </c>
      <c r="AT108" t="s">
        <v>53</v>
      </c>
      <c r="AU108">
        <v>1</v>
      </c>
      <c r="AV108" t="b">
        <v>0</v>
      </c>
      <c r="AW108">
        <f t="shared" si="3"/>
        <v>1.0000000000000009E-2</v>
      </c>
      <c r="AX108">
        <f t="shared" si="4"/>
        <v>-5.0000000000000044E-2</v>
      </c>
      <c r="AY108">
        <f t="shared" si="5"/>
        <v>0</v>
      </c>
    </row>
    <row r="109" spans="1:51" x14ac:dyDescent="0.25">
      <c r="A109">
        <v>1000</v>
      </c>
      <c r="B109">
        <v>100</v>
      </c>
      <c r="C109" t="s">
        <v>159</v>
      </c>
      <c r="D109">
        <v>0.99</v>
      </c>
      <c r="E109">
        <v>35</v>
      </c>
      <c r="F109">
        <v>0.66</v>
      </c>
      <c r="G109">
        <v>4.6270833333333328E-7</v>
      </c>
      <c r="H109" t="s">
        <v>1250</v>
      </c>
      <c r="I109" t="s">
        <v>1251</v>
      </c>
      <c r="J109">
        <v>19</v>
      </c>
      <c r="K109" t="s">
        <v>890</v>
      </c>
      <c r="L109">
        <v>3</v>
      </c>
      <c r="M109" t="s">
        <v>674</v>
      </c>
      <c r="N109">
        <v>2.988425925925926E-8</v>
      </c>
      <c r="O109">
        <v>0.66</v>
      </c>
      <c r="P109">
        <v>100</v>
      </c>
      <c r="Q109">
        <v>0.73</v>
      </c>
      <c r="R109">
        <v>1.1283993055555559E-5</v>
      </c>
      <c r="S109">
        <v>0.99</v>
      </c>
      <c r="T109">
        <v>7.8682060185185188E-6</v>
      </c>
      <c r="U109">
        <v>0.91</v>
      </c>
      <c r="V109">
        <v>0.73</v>
      </c>
      <c r="W109">
        <v>34</v>
      </c>
      <c r="X109">
        <v>1</v>
      </c>
      <c r="Y109" t="s">
        <v>78</v>
      </c>
      <c r="Z109">
        <v>1</v>
      </c>
      <c r="AA109">
        <v>2</v>
      </c>
      <c r="AB109">
        <v>0</v>
      </c>
      <c r="AC109">
        <v>1</v>
      </c>
      <c r="AD109">
        <v>1</v>
      </c>
      <c r="AE109">
        <v>1</v>
      </c>
      <c r="AF109">
        <v>2</v>
      </c>
      <c r="AG109">
        <v>1</v>
      </c>
      <c r="AH109">
        <v>5</v>
      </c>
      <c r="AI109">
        <v>4</v>
      </c>
      <c r="AJ109">
        <v>1</v>
      </c>
      <c r="AK109">
        <v>0.48304476011739028</v>
      </c>
      <c r="AL109">
        <v>37</v>
      </c>
      <c r="AM109">
        <v>32</v>
      </c>
      <c r="AN109">
        <v>0.86486486486486491</v>
      </c>
      <c r="AO109" t="s">
        <v>164</v>
      </c>
      <c r="AP109">
        <v>1</v>
      </c>
      <c r="AQ109">
        <v>340</v>
      </c>
      <c r="AR109">
        <v>3</v>
      </c>
      <c r="AS109">
        <v>-2</v>
      </c>
      <c r="AT109" t="s">
        <v>53</v>
      </c>
      <c r="AU109">
        <v>1</v>
      </c>
      <c r="AV109" t="b">
        <v>0</v>
      </c>
      <c r="AW109">
        <f t="shared" si="3"/>
        <v>0.26</v>
      </c>
      <c r="AX109">
        <f t="shared" si="4"/>
        <v>0.18000000000000005</v>
      </c>
      <c r="AY109">
        <f t="shared" si="5"/>
        <v>0</v>
      </c>
    </row>
    <row r="110" spans="1:51" x14ac:dyDescent="0.25">
      <c r="A110">
        <v>1000</v>
      </c>
      <c r="B110">
        <v>100</v>
      </c>
      <c r="C110" t="s">
        <v>159</v>
      </c>
      <c r="D110">
        <v>0.99</v>
      </c>
      <c r="E110">
        <v>35</v>
      </c>
      <c r="F110">
        <v>0.87</v>
      </c>
      <c r="G110">
        <v>1.290219907407407E-6</v>
      </c>
      <c r="H110" t="s">
        <v>1252</v>
      </c>
      <c r="I110" t="s">
        <v>1253</v>
      </c>
      <c r="J110">
        <v>61</v>
      </c>
      <c r="K110" t="s">
        <v>1254</v>
      </c>
      <c r="L110">
        <v>3</v>
      </c>
      <c r="M110" t="s">
        <v>681</v>
      </c>
      <c r="N110">
        <v>0</v>
      </c>
      <c r="O110">
        <v>0.87</v>
      </c>
      <c r="P110">
        <v>100</v>
      </c>
      <c r="Q110">
        <v>0.91</v>
      </c>
      <c r="R110">
        <v>1.354340277777778E-5</v>
      </c>
      <c r="S110">
        <v>0.97</v>
      </c>
      <c r="T110">
        <v>9.345277777777779E-6</v>
      </c>
      <c r="U110">
        <v>0.86</v>
      </c>
      <c r="V110">
        <v>0.91</v>
      </c>
      <c r="W110">
        <v>13</v>
      </c>
      <c r="X110">
        <v>1</v>
      </c>
      <c r="Y110" t="s">
        <v>85</v>
      </c>
      <c r="Z110">
        <v>1</v>
      </c>
      <c r="AA110">
        <v>3</v>
      </c>
      <c r="AB110">
        <v>0</v>
      </c>
      <c r="AC110">
        <v>1</v>
      </c>
      <c r="AD110">
        <v>1</v>
      </c>
      <c r="AE110">
        <v>2</v>
      </c>
      <c r="AF110">
        <v>1</v>
      </c>
      <c r="AG110">
        <v>2</v>
      </c>
      <c r="AH110">
        <v>15</v>
      </c>
      <c r="AI110">
        <v>52</v>
      </c>
      <c r="AJ110">
        <v>1</v>
      </c>
      <c r="AK110">
        <v>0.3223816350264988</v>
      </c>
      <c r="AL110">
        <v>36</v>
      </c>
      <c r="AM110">
        <v>6</v>
      </c>
      <c r="AN110">
        <v>0.16666666666666671</v>
      </c>
      <c r="AO110" t="s">
        <v>164</v>
      </c>
      <c r="AP110">
        <v>2</v>
      </c>
      <c r="AQ110">
        <v>421</v>
      </c>
      <c r="AR110">
        <v>1</v>
      </c>
      <c r="AS110">
        <v>0.5</v>
      </c>
      <c r="AT110" t="s">
        <v>53</v>
      </c>
      <c r="AU110">
        <v>1</v>
      </c>
      <c r="AV110" t="b">
        <v>1</v>
      </c>
      <c r="AW110">
        <f t="shared" si="3"/>
        <v>5.9999999999999942E-2</v>
      </c>
      <c r="AX110">
        <f t="shared" si="4"/>
        <v>-5.0000000000000044E-2</v>
      </c>
      <c r="AY110">
        <f t="shared" si="5"/>
        <v>0</v>
      </c>
    </row>
    <row r="111" spans="1:51" x14ac:dyDescent="0.25">
      <c r="A111">
        <v>1000</v>
      </c>
      <c r="B111">
        <v>100</v>
      </c>
      <c r="C111" t="s">
        <v>159</v>
      </c>
      <c r="D111">
        <v>0.99</v>
      </c>
      <c r="E111">
        <v>35</v>
      </c>
      <c r="F111">
        <v>0.9</v>
      </c>
      <c r="G111">
        <v>9.1124999999999996E-7</v>
      </c>
      <c r="H111" t="s">
        <v>1255</v>
      </c>
      <c r="I111" t="s">
        <v>1256</v>
      </c>
      <c r="J111">
        <v>46</v>
      </c>
      <c r="K111" t="s">
        <v>224</v>
      </c>
      <c r="L111">
        <v>4</v>
      </c>
      <c r="M111" t="s">
        <v>685</v>
      </c>
      <c r="N111">
        <v>0</v>
      </c>
      <c r="O111">
        <v>0.9</v>
      </c>
      <c r="P111">
        <v>100</v>
      </c>
      <c r="Q111">
        <v>0.99</v>
      </c>
      <c r="R111">
        <v>1.1456817129629629E-5</v>
      </c>
      <c r="S111">
        <v>0.97</v>
      </c>
      <c r="T111">
        <v>7.8822337962962962E-6</v>
      </c>
      <c r="U111">
        <v>0.94</v>
      </c>
      <c r="V111">
        <v>0.99</v>
      </c>
      <c r="W111">
        <v>10</v>
      </c>
      <c r="X111">
        <v>1</v>
      </c>
      <c r="Y111" t="s">
        <v>85</v>
      </c>
      <c r="Z111">
        <v>1</v>
      </c>
      <c r="AA111">
        <v>2</v>
      </c>
      <c r="AB111">
        <v>0</v>
      </c>
      <c r="AC111">
        <v>1</v>
      </c>
      <c r="AD111">
        <v>0</v>
      </c>
      <c r="AE111">
        <v>2</v>
      </c>
      <c r="AF111">
        <v>0</v>
      </c>
      <c r="AG111">
        <v>4</v>
      </c>
      <c r="AH111">
        <v>11</v>
      </c>
      <c r="AI111">
        <v>14</v>
      </c>
      <c r="AJ111">
        <v>1</v>
      </c>
      <c r="AK111">
        <v>0.28287472160406779</v>
      </c>
      <c r="AL111">
        <v>49</v>
      </c>
      <c r="AM111">
        <v>8</v>
      </c>
      <c r="AN111">
        <v>0.16326530612244899</v>
      </c>
      <c r="AO111" t="s">
        <v>164</v>
      </c>
      <c r="AP111">
        <v>2</v>
      </c>
      <c r="AQ111">
        <v>421</v>
      </c>
      <c r="AR111">
        <v>1</v>
      </c>
      <c r="AS111">
        <v>-0.5</v>
      </c>
      <c r="AT111" t="s">
        <v>53</v>
      </c>
      <c r="AU111">
        <v>1</v>
      </c>
      <c r="AV111" t="b">
        <v>1</v>
      </c>
      <c r="AW111">
        <f t="shared" si="3"/>
        <v>-2.0000000000000018E-2</v>
      </c>
      <c r="AX111">
        <f t="shared" si="4"/>
        <v>-5.0000000000000044E-2</v>
      </c>
      <c r="AY111">
        <f t="shared" si="5"/>
        <v>0</v>
      </c>
    </row>
    <row r="112" spans="1:51" x14ac:dyDescent="0.25">
      <c r="A112">
        <v>1000</v>
      </c>
      <c r="B112">
        <v>100</v>
      </c>
      <c r="C112" t="s">
        <v>159</v>
      </c>
      <c r="D112">
        <v>0.99</v>
      </c>
      <c r="E112">
        <v>35</v>
      </c>
      <c r="F112">
        <v>0.73</v>
      </c>
      <c r="G112">
        <v>1.378865740740741E-6</v>
      </c>
      <c r="H112" t="s">
        <v>1257</v>
      </c>
      <c r="I112" t="s">
        <v>1258</v>
      </c>
      <c r="J112">
        <v>61</v>
      </c>
      <c r="K112" t="s">
        <v>1224</v>
      </c>
      <c r="L112">
        <v>3</v>
      </c>
      <c r="M112" t="s">
        <v>640</v>
      </c>
      <c r="N112">
        <v>0</v>
      </c>
      <c r="O112">
        <v>0.73</v>
      </c>
      <c r="P112">
        <v>100</v>
      </c>
      <c r="Q112">
        <v>0.74</v>
      </c>
      <c r="R112">
        <v>1.202549768518518E-5</v>
      </c>
      <c r="S112">
        <v>0.94</v>
      </c>
      <c r="T112">
        <v>7.8816550925925931E-6</v>
      </c>
      <c r="U112">
        <v>0.81</v>
      </c>
      <c r="V112">
        <v>0.73</v>
      </c>
      <c r="W112">
        <v>27</v>
      </c>
      <c r="X112">
        <v>1</v>
      </c>
      <c r="Y112" t="s">
        <v>85</v>
      </c>
      <c r="Z112">
        <v>1</v>
      </c>
      <c r="AA112">
        <v>3</v>
      </c>
      <c r="AB112">
        <v>0</v>
      </c>
      <c r="AC112">
        <v>1</v>
      </c>
      <c r="AD112">
        <v>1</v>
      </c>
      <c r="AE112">
        <v>2</v>
      </c>
      <c r="AF112">
        <v>1</v>
      </c>
      <c r="AG112">
        <v>2</v>
      </c>
      <c r="AH112">
        <v>16</v>
      </c>
      <c r="AI112">
        <v>39</v>
      </c>
      <c r="AJ112">
        <v>1</v>
      </c>
      <c r="AK112">
        <v>0.29441986788700492</v>
      </c>
      <c r="AL112">
        <v>30</v>
      </c>
      <c r="AM112">
        <v>15</v>
      </c>
      <c r="AN112">
        <v>0.5</v>
      </c>
      <c r="AO112" t="s">
        <v>164</v>
      </c>
      <c r="AP112">
        <v>2</v>
      </c>
      <c r="AQ112">
        <v>421</v>
      </c>
      <c r="AR112">
        <v>2</v>
      </c>
      <c r="AS112">
        <v>1</v>
      </c>
      <c r="AT112" t="s">
        <v>53</v>
      </c>
      <c r="AU112">
        <v>1</v>
      </c>
      <c r="AV112" t="b">
        <v>1</v>
      </c>
      <c r="AW112">
        <f t="shared" si="3"/>
        <v>0.19999999999999996</v>
      </c>
      <c r="AX112">
        <f t="shared" si="4"/>
        <v>7.0000000000000062E-2</v>
      </c>
      <c r="AY112">
        <f t="shared" si="5"/>
        <v>-1.0000000000000009E-2</v>
      </c>
    </row>
    <row r="113" spans="1:51" x14ac:dyDescent="0.25">
      <c r="A113">
        <v>1000</v>
      </c>
      <c r="B113">
        <v>100</v>
      </c>
      <c r="C113" t="s">
        <v>159</v>
      </c>
      <c r="D113">
        <v>0.99</v>
      </c>
      <c r="E113">
        <v>35</v>
      </c>
      <c r="F113">
        <v>0.9</v>
      </c>
      <c r="G113">
        <v>4.7298611111111111E-7</v>
      </c>
      <c r="H113" t="s">
        <v>1259</v>
      </c>
      <c r="I113" t="s">
        <v>1260</v>
      </c>
      <c r="J113">
        <v>22</v>
      </c>
      <c r="K113" t="s">
        <v>231</v>
      </c>
      <c r="L113">
        <v>3</v>
      </c>
      <c r="M113" t="s">
        <v>232</v>
      </c>
      <c r="N113">
        <v>1.1574074074074071E-8</v>
      </c>
      <c r="O113">
        <v>0.9</v>
      </c>
      <c r="P113">
        <v>100</v>
      </c>
      <c r="Q113">
        <v>0.94</v>
      </c>
      <c r="R113">
        <v>1.121658564814815E-5</v>
      </c>
      <c r="S113">
        <v>0.99</v>
      </c>
      <c r="T113">
        <v>8.9200115740740739E-6</v>
      </c>
      <c r="U113">
        <v>0.93</v>
      </c>
      <c r="V113">
        <v>0.94</v>
      </c>
      <c r="W113">
        <v>10</v>
      </c>
      <c r="X113">
        <v>1</v>
      </c>
      <c r="Y113" t="s">
        <v>85</v>
      </c>
      <c r="Z113">
        <v>1</v>
      </c>
      <c r="AA113">
        <v>1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3</v>
      </c>
      <c r="AH113">
        <v>9</v>
      </c>
      <c r="AI113">
        <v>10</v>
      </c>
      <c r="AJ113">
        <v>1</v>
      </c>
      <c r="AK113">
        <v>0.77648309299225393</v>
      </c>
      <c r="AL113">
        <v>49</v>
      </c>
      <c r="AM113">
        <v>8</v>
      </c>
      <c r="AN113">
        <v>0.16326530612244899</v>
      </c>
      <c r="AO113" t="s">
        <v>164</v>
      </c>
      <c r="AP113">
        <v>2</v>
      </c>
      <c r="AQ113">
        <v>421</v>
      </c>
      <c r="AR113">
        <v>2</v>
      </c>
      <c r="AS113">
        <v>-1</v>
      </c>
      <c r="AT113" t="s">
        <v>53</v>
      </c>
      <c r="AU113">
        <v>1</v>
      </c>
      <c r="AV113" t="b">
        <v>1</v>
      </c>
      <c r="AW113">
        <f t="shared" si="3"/>
        <v>5.0000000000000044E-2</v>
      </c>
      <c r="AX113">
        <f t="shared" si="4"/>
        <v>-9.9999999999998979E-3</v>
      </c>
      <c r="AY113">
        <f t="shared" si="5"/>
        <v>0</v>
      </c>
    </row>
    <row r="114" spans="1:51" x14ac:dyDescent="0.25">
      <c r="A114">
        <v>1000</v>
      </c>
      <c r="B114">
        <v>100</v>
      </c>
      <c r="C114" t="s">
        <v>159</v>
      </c>
      <c r="D114">
        <v>0.99</v>
      </c>
      <c r="E114">
        <v>35</v>
      </c>
      <c r="F114">
        <v>0.59</v>
      </c>
      <c r="G114">
        <v>2.2824074074074079E-7</v>
      </c>
      <c r="H114" t="s">
        <v>1261</v>
      </c>
      <c r="I114" t="s">
        <v>1262</v>
      </c>
      <c r="J114">
        <v>13</v>
      </c>
      <c r="K114" t="s">
        <v>647</v>
      </c>
      <c r="L114">
        <v>2</v>
      </c>
      <c r="M114" t="s">
        <v>180</v>
      </c>
      <c r="N114">
        <v>9.378472222222223E-8</v>
      </c>
      <c r="O114">
        <v>0.59</v>
      </c>
      <c r="P114">
        <v>100</v>
      </c>
      <c r="Q114">
        <v>0.57999999999999996</v>
      </c>
      <c r="R114">
        <v>1.192976851851852E-5</v>
      </c>
      <c r="S114">
        <v>0.73</v>
      </c>
      <c r="T114">
        <v>8.2094560185185182E-6</v>
      </c>
      <c r="U114">
        <v>0.81</v>
      </c>
      <c r="V114">
        <v>0.57999999999999996</v>
      </c>
      <c r="W114">
        <v>41</v>
      </c>
      <c r="X114">
        <v>0.97560975609756095</v>
      </c>
      <c r="Y114" t="s">
        <v>85</v>
      </c>
      <c r="Z114">
        <v>1</v>
      </c>
      <c r="AA114">
        <v>2</v>
      </c>
      <c r="AB114">
        <v>0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9</v>
      </c>
      <c r="AI114">
        <v>-1</v>
      </c>
      <c r="AJ114">
        <v>0</v>
      </c>
      <c r="AK114">
        <v>0.40885461053349231</v>
      </c>
      <c r="AL114">
        <v>1</v>
      </c>
      <c r="AM114">
        <v>0</v>
      </c>
      <c r="AN114">
        <v>0</v>
      </c>
      <c r="AO114" t="s">
        <v>164</v>
      </c>
      <c r="AP114">
        <v>2</v>
      </c>
      <c r="AQ114">
        <v>421</v>
      </c>
      <c r="AR114">
        <v>3</v>
      </c>
      <c r="AS114">
        <v>2</v>
      </c>
      <c r="AT114" t="s">
        <v>53</v>
      </c>
      <c r="AU114">
        <v>1</v>
      </c>
      <c r="AV114" t="b">
        <v>1</v>
      </c>
      <c r="AW114">
        <f t="shared" si="3"/>
        <v>0.15000000000000002</v>
      </c>
      <c r="AX114">
        <f t="shared" si="4"/>
        <v>0.23000000000000009</v>
      </c>
      <c r="AY114">
        <f t="shared" si="5"/>
        <v>0</v>
      </c>
    </row>
    <row r="115" spans="1:51" x14ac:dyDescent="0.25">
      <c r="A115">
        <v>1000</v>
      </c>
      <c r="B115">
        <v>100</v>
      </c>
      <c r="C115" t="s">
        <v>159</v>
      </c>
      <c r="D115">
        <v>0.99</v>
      </c>
      <c r="E115">
        <v>35</v>
      </c>
      <c r="F115">
        <v>0.9</v>
      </c>
      <c r="G115">
        <v>4.7480324074074068E-7</v>
      </c>
      <c r="H115" t="s">
        <v>1259</v>
      </c>
      <c r="I115" t="s">
        <v>1260</v>
      </c>
      <c r="J115">
        <v>22</v>
      </c>
      <c r="K115" t="s">
        <v>231</v>
      </c>
      <c r="L115">
        <v>3</v>
      </c>
      <c r="M115" t="s">
        <v>232</v>
      </c>
      <c r="N115">
        <v>0</v>
      </c>
      <c r="O115">
        <v>0.9</v>
      </c>
      <c r="P115">
        <v>100</v>
      </c>
      <c r="Q115">
        <v>0.94</v>
      </c>
      <c r="R115">
        <v>1.191292824074074E-5</v>
      </c>
      <c r="S115">
        <v>0.99</v>
      </c>
      <c r="T115">
        <v>1.0884004629629629E-5</v>
      </c>
      <c r="U115">
        <v>0.97</v>
      </c>
      <c r="V115">
        <v>0.94</v>
      </c>
      <c r="W115">
        <v>10</v>
      </c>
      <c r="X115">
        <v>1</v>
      </c>
      <c r="Y115" t="s">
        <v>85</v>
      </c>
      <c r="Z115">
        <v>1</v>
      </c>
      <c r="AA115">
        <v>1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3</v>
      </c>
      <c r="AH115">
        <v>9</v>
      </c>
      <c r="AI115">
        <v>10</v>
      </c>
      <c r="AJ115">
        <v>1</v>
      </c>
      <c r="AK115">
        <v>0.77648309299225393</v>
      </c>
      <c r="AL115">
        <v>49</v>
      </c>
      <c r="AM115">
        <v>8</v>
      </c>
      <c r="AN115">
        <v>0.16326530612244899</v>
      </c>
      <c r="AO115" t="s">
        <v>164</v>
      </c>
      <c r="AP115">
        <v>2</v>
      </c>
      <c r="AQ115">
        <v>421</v>
      </c>
      <c r="AR115">
        <v>3</v>
      </c>
      <c r="AS115">
        <v>-2</v>
      </c>
      <c r="AT115" t="s">
        <v>53</v>
      </c>
      <c r="AU115">
        <v>1</v>
      </c>
      <c r="AV115" t="b">
        <v>1</v>
      </c>
      <c r="AW115">
        <f t="shared" si="3"/>
        <v>5.0000000000000044E-2</v>
      </c>
      <c r="AX115">
        <f t="shared" si="4"/>
        <v>3.0000000000000027E-2</v>
      </c>
      <c r="AY115">
        <f t="shared" si="5"/>
        <v>0</v>
      </c>
    </row>
    <row r="116" spans="1:51" x14ac:dyDescent="0.25">
      <c r="A116">
        <v>1000</v>
      </c>
      <c r="B116">
        <v>100</v>
      </c>
      <c r="C116" t="s">
        <v>159</v>
      </c>
      <c r="D116">
        <v>0.99</v>
      </c>
      <c r="E116">
        <v>35</v>
      </c>
      <c r="F116">
        <v>0.98</v>
      </c>
      <c r="G116">
        <v>2.4008101851851847E-7</v>
      </c>
      <c r="H116" t="s">
        <v>876</v>
      </c>
      <c r="I116" t="s">
        <v>1263</v>
      </c>
      <c r="J116">
        <v>16</v>
      </c>
      <c r="K116" t="s">
        <v>191</v>
      </c>
      <c r="L116">
        <v>2</v>
      </c>
      <c r="M116" t="s">
        <v>656</v>
      </c>
      <c r="N116">
        <v>0</v>
      </c>
      <c r="O116">
        <v>0.98</v>
      </c>
      <c r="P116">
        <v>100</v>
      </c>
      <c r="Q116">
        <v>0.98</v>
      </c>
      <c r="R116">
        <v>1.1253738425925929E-5</v>
      </c>
      <c r="S116">
        <v>0.99</v>
      </c>
      <c r="T116">
        <v>1.1004467592592591E-5</v>
      </c>
      <c r="U116">
        <v>0.94</v>
      </c>
      <c r="V116">
        <v>0.98</v>
      </c>
      <c r="W116">
        <v>2</v>
      </c>
      <c r="X116">
        <v>1</v>
      </c>
      <c r="Y116" t="s">
        <v>238</v>
      </c>
      <c r="Z116">
        <v>1</v>
      </c>
      <c r="AA116">
        <v>2</v>
      </c>
      <c r="AB116">
        <v>0</v>
      </c>
      <c r="AC116">
        <v>1</v>
      </c>
      <c r="AD116">
        <v>0</v>
      </c>
      <c r="AE116">
        <v>2</v>
      </c>
      <c r="AF116">
        <v>0</v>
      </c>
      <c r="AG116">
        <v>2</v>
      </c>
      <c r="AH116">
        <v>9</v>
      </c>
      <c r="AI116">
        <v>-1</v>
      </c>
      <c r="AJ116">
        <v>0</v>
      </c>
      <c r="AK116">
        <v>0.55501355013540676</v>
      </c>
      <c r="AL116">
        <v>11</v>
      </c>
      <c r="AM116">
        <v>0</v>
      </c>
      <c r="AN116">
        <v>0</v>
      </c>
      <c r="AO116" t="s">
        <v>164</v>
      </c>
      <c r="AP116">
        <v>2</v>
      </c>
      <c r="AQ116">
        <v>139</v>
      </c>
      <c r="AR116">
        <v>1</v>
      </c>
      <c r="AS116">
        <v>0.5</v>
      </c>
      <c r="AT116" t="s">
        <v>53</v>
      </c>
      <c r="AU116">
        <v>1</v>
      </c>
      <c r="AV116" t="b">
        <v>1</v>
      </c>
      <c r="AW116">
        <f t="shared" si="3"/>
        <v>1.0000000000000009E-2</v>
      </c>
      <c r="AX116">
        <f t="shared" si="4"/>
        <v>-4.0000000000000036E-2</v>
      </c>
      <c r="AY116">
        <f t="shared" si="5"/>
        <v>0</v>
      </c>
    </row>
    <row r="117" spans="1:51" x14ac:dyDescent="0.25">
      <c r="A117">
        <v>1000</v>
      </c>
      <c r="B117">
        <v>100</v>
      </c>
      <c r="C117" t="s">
        <v>159</v>
      </c>
      <c r="D117">
        <v>0.99</v>
      </c>
      <c r="E117">
        <v>35</v>
      </c>
      <c r="F117">
        <v>0.94</v>
      </c>
      <c r="G117">
        <v>8.078009259259259E-7</v>
      </c>
      <c r="H117" t="s">
        <v>1264</v>
      </c>
      <c r="I117" t="s">
        <v>1265</v>
      </c>
      <c r="J117">
        <v>40</v>
      </c>
      <c r="K117" t="s">
        <v>247</v>
      </c>
      <c r="L117">
        <v>3</v>
      </c>
      <c r="M117" t="s">
        <v>697</v>
      </c>
      <c r="N117">
        <v>0</v>
      </c>
      <c r="O117">
        <v>0.94</v>
      </c>
      <c r="P117">
        <v>100</v>
      </c>
      <c r="Q117">
        <v>0.98</v>
      </c>
      <c r="R117">
        <v>1.1238587962962959E-5</v>
      </c>
      <c r="S117">
        <v>1</v>
      </c>
      <c r="T117">
        <v>8.189131944444444E-6</v>
      </c>
      <c r="U117">
        <v>0.84</v>
      </c>
      <c r="V117">
        <v>0.97</v>
      </c>
      <c r="W117">
        <v>6</v>
      </c>
      <c r="X117">
        <v>1</v>
      </c>
      <c r="Y117" t="s">
        <v>238</v>
      </c>
      <c r="Z117">
        <v>1</v>
      </c>
      <c r="AA117">
        <v>3</v>
      </c>
      <c r="AB117">
        <v>1</v>
      </c>
      <c r="AC117">
        <v>1</v>
      </c>
      <c r="AD117">
        <v>1</v>
      </c>
      <c r="AE117">
        <v>2</v>
      </c>
      <c r="AF117">
        <v>1</v>
      </c>
      <c r="AG117">
        <v>2</v>
      </c>
      <c r="AH117">
        <v>2</v>
      </c>
      <c r="AI117">
        <v>1</v>
      </c>
      <c r="AJ117">
        <v>1</v>
      </c>
      <c r="AK117">
        <v>0</v>
      </c>
      <c r="AL117">
        <v>14</v>
      </c>
      <c r="AM117">
        <v>4</v>
      </c>
      <c r="AN117">
        <v>0.2857142857142857</v>
      </c>
      <c r="AO117" t="s">
        <v>164</v>
      </c>
      <c r="AP117">
        <v>2</v>
      </c>
      <c r="AQ117">
        <v>139</v>
      </c>
      <c r="AR117">
        <v>1</v>
      </c>
      <c r="AS117">
        <v>-0.5</v>
      </c>
      <c r="AT117" t="s">
        <v>53</v>
      </c>
      <c r="AU117">
        <v>1</v>
      </c>
      <c r="AV117" t="b">
        <v>1</v>
      </c>
      <c r="AW117">
        <f t="shared" si="3"/>
        <v>2.0000000000000018E-2</v>
      </c>
      <c r="AX117">
        <f t="shared" si="4"/>
        <v>-0.14000000000000001</v>
      </c>
      <c r="AY117">
        <f t="shared" si="5"/>
        <v>-1.0000000000000009E-2</v>
      </c>
    </row>
    <row r="118" spans="1:51" x14ac:dyDescent="0.25">
      <c r="A118">
        <v>1000</v>
      </c>
      <c r="B118">
        <v>100</v>
      </c>
      <c r="C118" t="s">
        <v>159</v>
      </c>
      <c r="D118">
        <v>0.99</v>
      </c>
      <c r="E118">
        <v>35</v>
      </c>
      <c r="F118">
        <v>0.96</v>
      </c>
      <c r="G118">
        <v>4.7857638888888883E-7</v>
      </c>
      <c r="H118" t="s">
        <v>1266</v>
      </c>
      <c r="I118" t="s">
        <v>1267</v>
      </c>
      <c r="J118">
        <v>28</v>
      </c>
      <c r="K118" t="s">
        <v>1062</v>
      </c>
      <c r="L118">
        <v>3</v>
      </c>
      <c r="M118" t="s">
        <v>670</v>
      </c>
      <c r="N118">
        <v>0</v>
      </c>
      <c r="O118">
        <v>0.96</v>
      </c>
      <c r="P118">
        <v>100</v>
      </c>
      <c r="Q118">
        <v>0.95</v>
      </c>
      <c r="R118">
        <v>1.307398148148148E-5</v>
      </c>
      <c r="S118">
        <v>0.95</v>
      </c>
      <c r="T118">
        <v>7.9101273148148157E-6</v>
      </c>
      <c r="U118">
        <v>0.98</v>
      </c>
      <c r="V118">
        <v>0.95</v>
      </c>
      <c r="W118">
        <v>4</v>
      </c>
      <c r="X118">
        <v>1</v>
      </c>
      <c r="Y118" t="s">
        <v>238</v>
      </c>
      <c r="Z118">
        <v>1</v>
      </c>
      <c r="AA118">
        <v>2</v>
      </c>
      <c r="AB118">
        <v>0</v>
      </c>
      <c r="AC118">
        <v>1</v>
      </c>
      <c r="AD118">
        <v>0</v>
      </c>
      <c r="AE118">
        <v>2</v>
      </c>
      <c r="AF118">
        <v>0</v>
      </c>
      <c r="AG118">
        <v>3</v>
      </c>
      <c r="AH118">
        <v>4</v>
      </c>
      <c r="AI118">
        <v>3</v>
      </c>
      <c r="AJ118">
        <v>1</v>
      </c>
      <c r="AK118">
        <v>0.25227888642474361</v>
      </c>
      <c r="AL118">
        <v>9</v>
      </c>
      <c r="AM118">
        <v>2</v>
      </c>
      <c r="AN118">
        <v>0.22222222222222221</v>
      </c>
      <c r="AO118" t="s">
        <v>164</v>
      </c>
      <c r="AP118">
        <v>2</v>
      </c>
      <c r="AQ118">
        <v>139</v>
      </c>
      <c r="AR118">
        <v>2</v>
      </c>
      <c r="AS118">
        <v>1</v>
      </c>
      <c r="AT118" t="s">
        <v>53</v>
      </c>
      <c r="AU118">
        <v>1</v>
      </c>
      <c r="AV118" t="b">
        <v>1</v>
      </c>
      <c r="AW118">
        <f t="shared" si="3"/>
        <v>0</v>
      </c>
      <c r="AX118">
        <f t="shared" si="4"/>
        <v>3.0000000000000027E-2</v>
      </c>
      <c r="AY118">
        <f t="shared" si="5"/>
        <v>0</v>
      </c>
    </row>
    <row r="119" spans="1:51" x14ac:dyDescent="0.25">
      <c r="A119">
        <v>1000</v>
      </c>
      <c r="B119">
        <v>100</v>
      </c>
      <c r="C119" t="s">
        <v>159</v>
      </c>
      <c r="D119">
        <v>0.99</v>
      </c>
      <c r="E119">
        <v>35</v>
      </c>
      <c r="F119">
        <v>0.92</v>
      </c>
      <c r="G119">
        <v>7.9833333333333324E-7</v>
      </c>
      <c r="H119" t="s">
        <v>1264</v>
      </c>
      <c r="I119" t="s">
        <v>1265</v>
      </c>
      <c r="J119">
        <v>40</v>
      </c>
      <c r="K119" t="s">
        <v>247</v>
      </c>
      <c r="L119">
        <v>3</v>
      </c>
      <c r="M119" t="s">
        <v>697</v>
      </c>
      <c r="N119">
        <v>0</v>
      </c>
      <c r="O119">
        <v>0.91</v>
      </c>
      <c r="P119">
        <v>100</v>
      </c>
      <c r="Q119">
        <v>0.94</v>
      </c>
      <c r="R119">
        <v>1.1339849537037041E-5</v>
      </c>
      <c r="S119">
        <v>0.95</v>
      </c>
      <c r="T119">
        <v>8.4507060185185187E-6</v>
      </c>
      <c r="U119">
        <v>0.81</v>
      </c>
      <c r="V119">
        <v>0.93</v>
      </c>
      <c r="W119">
        <v>8</v>
      </c>
      <c r="X119">
        <v>0.875</v>
      </c>
      <c r="Y119" t="s">
        <v>238</v>
      </c>
      <c r="Z119">
        <v>1</v>
      </c>
      <c r="AA119">
        <v>3</v>
      </c>
      <c r="AB119">
        <v>1</v>
      </c>
      <c r="AC119">
        <v>1</v>
      </c>
      <c r="AD119">
        <v>1</v>
      </c>
      <c r="AE119">
        <v>2</v>
      </c>
      <c r="AF119">
        <v>1</v>
      </c>
      <c r="AG119">
        <v>2</v>
      </c>
      <c r="AH119">
        <v>2</v>
      </c>
      <c r="AI119">
        <v>1</v>
      </c>
      <c r="AJ119">
        <v>1</v>
      </c>
      <c r="AK119">
        <v>0</v>
      </c>
      <c r="AL119">
        <v>14</v>
      </c>
      <c r="AM119">
        <v>6</v>
      </c>
      <c r="AN119">
        <v>0.42857142857142849</v>
      </c>
      <c r="AO119" t="s">
        <v>164</v>
      </c>
      <c r="AP119">
        <v>2</v>
      </c>
      <c r="AQ119">
        <v>139</v>
      </c>
      <c r="AR119">
        <v>2</v>
      </c>
      <c r="AS119">
        <v>-1</v>
      </c>
      <c r="AT119" t="s">
        <v>53</v>
      </c>
      <c r="AU119">
        <v>1</v>
      </c>
      <c r="AV119" t="b">
        <v>1</v>
      </c>
      <c r="AW119">
        <f t="shared" si="3"/>
        <v>1.0000000000000009E-2</v>
      </c>
      <c r="AX119">
        <f t="shared" si="4"/>
        <v>-0.12999999999999989</v>
      </c>
      <c r="AY119">
        <f t="shared" si="5"/>
        <v>-9.9999999999998979E-3</v>
      </c>
    </row>
    <row r="120" spans="1:51" x14ac:dyDescent="0.25">
      <c r="A120">
        <v>1000</v>
      </c>
      <c r="B120">
        <v>100</v>
      </c>
      <c r="C120" t="s">
        <v>159</v>
      </c>
      <c r="D120">
        <v>0.99</v>
      </c>
      <c r="E120">
        <v>35</v>
      </c>
      <c r="F120">
        <v>0.94</v>
      </c>
      <c r="G120">
        <v>5.4905092592592594E-7</v>
      </c>
      <c r="H120" t="s">
        <v>1268</v>
      </c>
      <c r="I120" t="s">
        <v>1269</v>
      </c>
      <c r="J120">
        <v>28</v>
      </c>
      <c r="K120" t="s">
        <v>913</v>
      </c>
      <c r="L120">
        <v>3</v>
      </c>
      <c r="M120" t="s">
        <v>670</v>
      </c>
      <c r="N120">
        <v>5.5787037037037034E-9</v>
      </c>
      <c r="O120">
        <v>0.94</v>
      </c>
      <c r="P120">
        <v>100</v>
      </c>
      <c r="Q120">
        <v>0.93</v>
      </c>
      <c r="R120">
        <v>1.1672187500000001E-5</v>
      </c>
      <c r="S120">
        <v>0.94</v>
      </c>
      <c r="T120">
        <v>7.8822337962962962E-6</v>
      </c>
      <c r="U120">
        <v>0.98</v>
      </c>
      <c r="V120">
        <v>0.93</v>
      </c>
      <c r="W120">
        <v>6</v>
      </c>
      <c r="X120">
        <v>1</v>
      </c>
      <c r="Y120" t="s">
        <v>238</v>
      </c>
      <c r="Z120">
        <v>1</v>
      </c>
      <c r="AA120">
        <v>3</v>
      </c>
      <c r="AB120">
        <v>1</v>
      </c>
      <c r="AC120">
        <v>1</v>
      </c>
      <c r="AD120">
        <v>1</v>
      </c>
      <c r="AE120">
        <v>2</v>
      </c>
      <c r="AF120">
        <v>1</v>
      </c>
      <c r="AG120">
        <v>2</v>
      </c>
      <c r="AH120">
        <v>2</v>
      </c>
      <c r="AI120">
        <v>1</v>
      </c>
      <c r="AJ120">
        <v>1</v>
      </c>
      <c r="AK120">
        <v>0</v>
      </c>
      <c r="AL120">
        <v>4</v>
      </c>
      <c r="AM120">
        <v>4</v>
      </c>
      <c r="AN120">
        <v>1</v>
      </c>
      <c r="AO120" t="s">
        <v>164</v>
      </c>
      <c r="AP120">
        <v>2</v>
      </c>
      <c r="AQ120">
        <v>139</v>
      </c>
      <c r="AR120">
        <v>3</v>
      </c>
      <c r="AS120">
        <v>2</v>
      </c>
      <c r="AT120" t="s">
        <v>53</v>
      </c>
      <c r="AU120">
        <v>1</v>
      </c>
      <c r="AV120" t="b">
        <v>1</v>
      </c>
      <c r="AW120">
        <f t="shared" si="3"/>
        <v>9.9999999999998979E-3</v>
      </c>
      <c r="AX120">
        <f t="shared" si="4"/>
        <v>4.9999999999999933E-2</v>
      </c>
      <c r="AY120">
        <f t="shared" si="5"/>
        <v>0</v>
      </c>
    </row>
    <row r="121" spans="1:51" x14ac:dyDescent="0.25">
      <c r="A121">
        <v>1000</v>
      </c>
      <c r="B121">
        <v>100</v>
      </c>
      <c r="C121" t="s">
        <v>159</v>
      </c>
      <c r="D121">
        <v>0.99</v>
      </c>
      <c r="E121">
        <v>35</v>
      </c>
      <c r="F121">
        <v>0.91</v>
      </c>
      <c r="G121">
        <v>7.9394675925925935E-7</v>
      </c>
      <c r="H121" t="s">
        <v>1270</v>
      </c>
      <c r="I121" t="s">
        <v>1271</v>
      </c>
      <c r="J121">
        <v>40</v>
      </c>
      <c r="K121" t="s">
        <v>478</v>
      </c>
      <c r="L121">
        <v>3</v>
      </c>
      <c r="M121" t="s">
        <v>705</v>
      </c>
      <c r="N121">
        <v>0</v>
      </c>
      <c r="O121">
        <v>0.91</v>
      </c>
      <c r="P121">
        <v>100</v>
      </c>
      <c r="Q121">
        <v>0.9</v>
      </c>
      <c r="R121">
        <v>1.1000497685185189E-5</v>
      </c>
      <c r="S121">
        <v>0.95</v>
      </c>
      <c r="T121">
        <v>8.7257060185185186E-6</v>
      </c>
      <c r="U121">
        <v>0.86</v>
      </c>
      <c r="V121">
        <v>0.9</v>
      </c>
      <c r="W121">
        <v>9</v>
      </c>
      <c r="X121">
        <v>0.88888888888888884</v>
      </c>
      <c r="Y121" t="s">
        <v>238</v>
      </c>
      <c r="Z121">
        <v>1</v>
      </c>
      <c r="AA121">
        <v>2</v>
      </c>
      <c r="AB121">
        <v>0</v>
      </c>
      <c r="AC121">
        <v>1</v>
      </c>
      <c r="AD121">
        <v>0</v>
      </c>
      <c r="AE121">
        <v>2</v>
      </c>
      <c r="AF121">
        <v>0</v>
      </c>
      <c r="AG121">
        <v>3</v>
      </c>
      <c r="AH121">
        <v>5</v>
      </c>
      <c r="AI121">
        <v>4</v>
      </c>
      <c r="AJ121">
        <v>1</v>
      </c>
      <c r="AK121">
        <v>0.22235836984722229</v>
      </c>
      <c r="AL121">
        <v>14</v>
      </c>
      <c r="AM121">
        <v>7</v>
      </c>
      <c r="AN121">
        <v>0.5</v>
      </c>
      <c r="AO121" t="s">
        <v>164</v>
      </c>
      <c r="AP121">
        <v>2</v>
      </c>
      <c r="AQ121">
        <v>139</v>
      </c>
      <c r="AR121">
        <v>3</v>
      </c>
      <c r="AS121">
        <v>-2</v>
      </c>
      <c r="AT121" t="s">
        <v>53</v>
      </c>
      <c r="AU121">
        <v>1</v>
      </c>
      <c r="AV121" t="b">
        <v>1</v>
      </c>
      <c r="AW121">
        <f t="shared" si="3"/>
        <v>4.9999999999999933E-2</v>
      </c>
      <c r="AX121">
        <f t="shared" si="4"/>
        <v>-4.0000000000000036E-2</v>
      </c>
      <c r="AY121">
        <f t="shared" si="5"/>
        <v>0</v>
      </c>
    </row>
    <row r="122" spans="1:51" x14ac:dyDescent="0.25">
      <c r="A122">
        <v>1000</v>
      </c>
      <c r="B122">
        <v>100</v>
      </c>
      <c r="C122" t="s">
        <v>159</v>
      </c>
      <c r="D122">
        <v>0.99</v>
      </c>
      <c r="E122">
        <v>35</v>
      </c>
      <c r="F122">
        <v>0.97</v>
      </c>
      <c r="G122">
        <v>5.3751157407407408E-7</v>
      </c>
      <c r="H122" t="s">
        <v>1244</v>
      </c>
      <c r="I122" t="s">
        <v>1245</v>
      </c>
      <c r="J122">
        <v>28</v>
      </c>
      <c r="K122" t="s">
        <v>1062</v>
      </c>
      <c r="L122">
        <v>3</v>
      </c>
      <c r="M122" t="s">
        <v>670</v>
      </c>
      <c r="N122">
        <v>1.0983796296296299E-8</v>
      </c>
      <c r="O122">
        <v>0.97</v>
      </c>
      <c r="P122">
        <v>100</v>
      </c>
      <c r="Q122">
        <v>0.99</v>
      </c>
      <c r="R122">
        <v>1.114027777777778E-5</v>
      </c>
      <c r="S122">
        <v>1</v>
      </c>
      <c r="T122">
        <v>7.7389699074074077E-6</v>
      </c>
      <c r="U122">
        <v>0.93</v>
      </c>
      <c r="V122">
        <v>0.99</v>
      </c>
      <c r="W122">
        <v>3</v>
      </c>
      <c r="X122">
        <v>1</v>
      </c>
      <c r="Y122" t="s">
        <v>255</v>
      </c>
      <c r="Z122">
        <v>1</v>
      </c>
      <c r="AA122">
        <v>2</v>
      </c>
      <c r="AB122">
        <v>0</v>
      </c>
      <c r="AC122">
        <v>1</v>
      </c>
      <c r="AD122">
        <v>0</v>
      </c>
      <c r="AE122">
        <v>2</v>
      </c>
      <c r="AF122">
        <v>0</v>
      </c>
      <c r="AG122">
        <v>3</v>
      </c>
      <c r="AH122">
        <v>11</v>
      </c>
      <c r="AI122">
        <v>-1</v>
      </c>
      <c r="AJ122">
        <v>0</v>
      </c>
      <c r="AK122">
        <v>0.4937263395795366</v>
      </c>
      <c r="AL122">
        <v>4</v>
      </c>
      <c r="AM122">
        <v>0</v>
      </c>
      <c r="AN122">
        <v>0</v>
      </c>
      <c r="AO122" t="s">
        <v>164</v>
      </c>
      <c r="AP122">
        <v>3</v>
      </c>
      <c r="AQ122">
        <v>25</v>
      </c>
      <c r="AR122">
        <v>1</v>
      </c>
      <c r="AS122">
        <v>0.5</v>
      </c>
      <c r="AT122" t="s">
        <v>53</v>
      </c>
      <c r="AU122">
        <v>1</v>
      </c>
      <c r="AV122" t="b">
        <v>0</v>
      </c>
      <c r="AW122">
        <f t="shared" si="3"/>
        <v>1.0000000000000009E-2</v>
      </c>
      <c r="AX122">
        <f t="shared" si="4"/>
        <v>-5.9999999999999942E-2</v>
      </c>
      <c r="AY122">
        <f t="shared" si="5"/>
        <v>0</v>
      </c>
    </row>
    <row r="123" spans="1:51" x14ac:dyDescent="0.25">
      <c r="A123">
        <v>1000</v>
      </c>
      <c r="B123">
        <v>100</v>
      </c>
      <c r="C123" t="s">
        <v>159</v>
      </c>
      <c r="D123">
        <v>0.99</v>
      </c>
      <c r="E123">
        <v>35</v>
      </c>
      <c r="F123">
        <v>0.97</v>
      </c>
      <c r="G123">
        <v>5.8574074074074073E-7</v>
      </c>
      <c r="H123" t="s">
        <v>1244</v>
      </c>
      <c r="I123" t="s">
        <v>1245</v>
      </c>
      <c r="J123">
        <v>28</v>
      </c>
      <c r="K123" t="s">
        <v>1062</v>
      </c>
      <c r="L123">
        <v>3</v>
      </c>
      <c r="M123" t="s">
        <v>670</v>
      </c>
      <c r="N123">
        <v>0</v>
      </c>
      <c r="O123">
        <v>0.97</v>
      </c>
      <c r="P123">
        <v>100</v>
      </c>
      <c r="Q123">
        <v>0.99</v>
      </c>
      <c r="R123">
        <v>1.0872650462962961E-5</v>
      </c>
      <c r="S123">
        <v>1</v>
      </c>
      <c r="T123">
        <v>7.8414004629629632E-6</v>
      </c>
      <c r="U123">
        <v>0.9</v>
      </c>
      <c r="V123">
        <v>0.99</v>
      </c>
      <c r="W123">
        <v>3</v>
      </c>
      <c r="X123">
        <v>1</v>
      </c>
      <c r="Y123" t="s">
        <v>255</v>
      </c>
      <c r="Z123">
        <v>1</v>
      </c>
      <c r="AA123">
        <v>2</v>
      </c>
      <c r="AB123">
        <v>0</v>
      </c>
      <c r="AC123">
        <v>1</v>
      </c>
      <c r="AD123">
        <v>0</v>
      </c>
      <c r="AE123">
        <v>2</v>
      </c>
      <c r="AF123">
        <v>0</v>
      </c>
      <c r="AG123">
        <v>3</v>
      </c>
      <c r="AH123">
        <v>11</v>
      </c>
      <c r="AI123">
        <v>-1</v>
      </c>
      <c r="AJ123">
        <v>0</v>
      </c>
      <c r="AK123">
        <v>0.4937263395795366</v>
      </c>
      <c r="AL123">
        <v>4</v>
      </c>
      <c r="AM123">
        <v>0</v>
      </c>
      <c r="AN123">
        <v>0</v>
      </c>
      <c r="AO123" t="s">
        <v>164</v>
      </c>
      <c r="AP123">
        <v>3</v>
      </c>
      <c r="AQ123">
        <v>25</v>
      </c>
      <c r="AR123">
        <v>1</v>
      </c>
      <c r="AS123">
        <v>-0.5</v>
      </c>
      <c r="AT123" t="s">
        <v>53</v>
      </c>
      <c r="AU123">
        <v>1</v>
      </c>
      <c r="AV123" t="b">
        <v>0</v>
      </c>
      <c r="AW123">
        <f t="shared" si="3"/>
        <v>1.0000000000000009E-2</v>
      </c>
      <c r="AX123">
        <f t="shared" si="4"/>
        <v>-8.9999999999999969E-2</v>
      </c>
      <c r="AY123">
        <f t="shared" si="5"/>
        <v>0</v>
      </c>
    </row>
    <row r="124" spans="1:51" x14ac:dyDescent="0.25">
      <c r="A124">
        <v>1000</v>
      </c>
      <c r="B124">
        <v>100</v>
      </c>
      <c r="C124" t="s">
        <v>159</v>
      </c>
      <c r="D124">
        <v>0.99</v>
      </c>
      <c r="E124">
        <v>35</v>
      </c>
      <c r="F124">
        <v>0.97</v>
      </c>
      <c r="G124">
        <v>4.3723379629629632E-7</v>
      </c>
      <c r="H124" t="s">
        <v>1244</v>
      </c>
      <c r="I124" t="s">
        <v>1245</v>
      </c>
      <c r="J124">
        <v>28</v>
      </c>
      <c r="K124" t="s">
        <v>1062</v>
      </c>
      <c r="L124">
        <v>3</v>
      </c>
      <c r="M124" t="s">
        <v>670</v>
      </c>
      <c r="N124">
        <v>9.630787037037038E-8</v>
      </c>
      <c r="O124">
        <v>0.97</v>
      </c>
      <c r="P124">
        <v>100</v>
      </c>
      <c r="Q124">
        <v>0.98</v>
      </c>
      <c r="R124">
        <v>1.141905092592592E-5</v>
      </c>
      <c r="S124">
        <v>0.99</v>
      </c>
      <c r="T124">
        <v>9.4156018518518527E-6</v>
      </c>
      <c r="U124">
        <v>0.93</v>
      </c>
      <c r="V124">
        <v>0.98</v>
      </c>
      <c r="W124">
        <v>3</v>
      </c>
      <c r="X124">
        <v>1</v>
      </c>
      <c r="Y124" t="s">
        <v>255</v>
      </c>
      <c r="Z124">
        <v>1</v>
      </c>
      <c r="AA124">
        <v>2</v>
      </c>
      <c r="AB124">
        <v>0</v>
      </c>
      <c r="AC124">
        <v>1</v>
      </c>
      <c r="AD124">
        <v>0</v>
      </c>
      <c r="AE124">
        <v>2</v>
      </c>
      <c r="AF124">
        <v>0</v>
      </c>
      <c r="AG124">
        <v>3</v>
      </c>
      <c r="AH124">
        <v>11</v>
      </c>
      <c r="AI124">
        <v>-1</v>
      </c>
      <c r="AJ124">
        <v>0</v>
      </c>
      <c r="AK124">
        <v>0.4937263395795366</v>
      </c>
      <c r="AL124">
        <v>4</v>
      </c>
      <c r="AM124">
        <v>0</v>
      </c>
      <c r="AN124">
        <v>0</v>
      </c>
      <c r="AO124" t="s">
        <v>164</v>
      </c>
      <c r="AP124">
        <v>3</v>
      </c>
      <c r="AQ124">
        <v>25</v>
      </c>
      <c r="AR124">
        <v>2</v>
      </c>
      <c r="AS124">
        <v>1</v>
      </c>
      <c r="AT124" t="s">
        <v>53</v>
      </c>
      <c r="AU124">
        <v>1</v>
      </c>
      <c r="AV124" t="b">
        <v>0</v>
      </c>
      <c r="AW124">
        <f t="shared" si="3"/>
        <v>1.0000000000000009E-2</v>
      </c>
      <c r="AX124">
        <f t="shared" si="4"/>
        <v>-4.9999999999999933E-2</v>
      </c>
      <c r="AY124">
        <f t="shared" si="5"/>
        <v>0</v>
      </c>
    </row>
    <row r="125" spans="1:51" x14ac:dyDescent="0.25">
      <c r="A125">
        <v>1000</v>
      </c>
      <c r="B125">
        <v>100</v>
      </c>
      <c r="C125" t="s">
        <v>159</v>
      </c>
      <c r="D125">
        <v>0.99</v>
      </c>
      <c r="E125">
        <v>35</v>
      </c>
      <c r="F125">
        <v>0.97</v>
      </c>
      <c r="G125">
        <v>5.6982638888888891E-7</v>
      </c>
      <c r="H125" t="s">
        <v>1244</v>
      </c>
      <c r="I125" t="s">
        <v>1245</v>
      </c>
      <c r="J125">
        <v>28</v>
      </c>
      <c r="K125" t="s">
        <v>1062</v>
      </c>
      <c r="L125">
        <v>3</v>
      </c>
      <c r="M125" t="s">
        <v>670</v>
      </c>
      <c r="N125">
        <v>1.1574074074074071E-8</v>
      </c>
      <c r="O125">
        <v>0.97</v>
      </c>
      <c r="P125">
        <v>100</v>
      </c>
      <c r="Q125">
        <v>0.99</v>
      </c>
      <c r="R125">
        <v>1.179715277777778E-5</v>
      </c>
      <c r="S125">
        <v>1</v>
      </c>
      <c r="T125">
        <v>9.2702199074074077E-6</v>
      </c>
      <c r="U125">
        <v>0.93</v>
      </c>
      <c r="V125">
        <v>0.99</v>
      </c>
      <c r="W125">
        <v>3</v>
      </c>
      <c r="X125">
        <v>1</v>
      </c>
      <c r="Y125" t="s">
        <v>255</v>
      </c>
      <c r="Z125">
        <v>1</v>
      </c>
      <c r="AA125">
        <v>2</v>
      </c>
      <c r="AB125">
        <v>0</v>
      </c>
      <c r="AC125">
        <v>1</v>
      </c>
      <c r="AD125">
        <v>0</v>
      </c>
      <c r="AE125">
        <v>2</v>
      </c>
      <c r="AF125">
        <v>0</v>
      </c>
      <c r="AG125">
        <v>3</v>
      </c>
      <c r="AH125">
        <v>11</v>
      </c>
      <c r="AI125">
        <v>-1</v>
      </c>
      <c r="AJ125">
        <v>0</v>
      </c>
      <c r="AK125">
        <v>0.4937263395795366</v>
      </c>
      <c r="AL125">
        <v>4</v>
      </c>
      <c r="AM125">
        <v>0</v>
      </c>
      <c r="AN125">
        <v>0</v>
      </c>
      <c r="AO125" t="s">
        <v>164</v>
      </c>
      <c r="AP125">
        <v>3</v>
      </c>
      <c r="AQ125">
        <v>25</v>
      </c>
      <c r="AR125">
        <v>2</v>
      </c>
      <c r="AS125">
        <v>-1</v>
      </c>
      <c r="AT125" t="s">
        <v>53</v>
      </c>
      <c r="AU125">
        <v>1</v>
      </c>
      <c r="AV125" t="b">
        <v>0</v>
      </c>
      <c r="AW125">
        <f t="shared" si="3"/>
        <v>1.0000000000000009E-2</v>
      </c>
      <c r="AX125">
        <f t="shared" si="4"/>
        <v>-5.9999999999999942E-2</v>
      </c>
      <c r="AY125">
        <f t="shared" si="5"/>
        <v>0</v>
      </c>
    </row>
    <row r="126" spans="1:51" x14ac:dyDescent="0.25">
      <c r="A126">
        <v>1000</v>
      </c>
      <c r="B126">
        <v>100</v>
      </c>
      <c r="C126" t="s">
        <v>159</v>
      </c>
      <c r="D126">
        <v>0.99</v>
      </c>
      <c r="E126">
        <v>35</v>
      </c>
      <c r="F126">
        <v>0.95</v>
      </c>
      <c r="G126">
        <v>7.9667824074074077E-7</v>
      </c>
      <c r="H126" t="s">
        <v>1272</v>
      </c>
      <c r="I126" t="s">
        <v>1273</v>
      </c>
      <c r="J126">
        <v>40</v>
      </c>
      <c r="K126" t="s">
        <v>913</v>
      </c>
      <c r="L126">
        <v>3</v>
      </c>
      <c r="M126" t="s">
        <v>709</v>
      </c>
      <c r="N126">
        <v>0</v>
      </c>
      <c r="O126">
        <v>0.95</v>
      </c>
      <c r="P126">
        <v>100</v>
      </c>
      <c r="Q126">
        <v>0.97</v>
      </c>
      <c r="R126">
        <v>1.102063657407407E-5</v>
      </c>
      <c r="S126">
        <v>1</v>
      </c>
      <c r="T126">
        <v>8.0679398148148136E-6</v>
      </c>
      <c r="U126">
        <v>0.9</v>
      </c>
      <c r="V126">
        <v>0.97</v>
      </c>
      <c r="W126">
        <v>5</v>
      </c>
      <c r="X126">
        <v>1</v>
      </c>
      <c r="Y126" t="s">
        <v>255</v>
      </c>
      <c r="Z126">
        <v>1</v>
      </c>
      <c r="AA126">
        <v>3</v>
      </c>
      <c r="AB126">
        <v>0</v>
      </c>
      <c r="AC126">
        <v>1</v>
      </c>
      <c r="AD126">
        <v>0</v>
      </c>
      <c r="AE126">
        <v>3</v>
      </c>
      <c r="AF126">
        <v>0</v>
      </c>
      <c r="AG126">
        <v>3</v>
      </c>
      <c r="AH126">
        <v>8</v>
      </c>
      <c r="AI126">
        <v>9</v>
      </c>
      <c r="AJ126">
        <v>1</v>
      </c>
      <c r="AK126">
        <v>0.48074344421357068</v>
      </c>
      <c r="AL126">
        <v>4</v>
      </c>
      <c r="AM126">
        <v>2</v>
      </c>
      <c r="AN126">
        <v>0.5</v>
      </c>
      <c r="AO126" t="s">
        <v>164</v>
      </c>
      <c r="AP126">
        <v>3</v>
      </c>
      <c r="AQ126">
        <v>25</v>
      </c>
      <c r="AR126">
        <v>3</v>
      </c>
      <c r="AS126">
        <v>2</v>
      </c>
      <c r="AT126" t="s">
        <v>53</v>
      </c>
      <c r="AU126">
        <v>1</v>
      </c>
      <c r="AV126" t="b">
        <v>0</v>
      </c>
      <c r="AW126">
        <f t="shared" si="3"/>
        <v>3.0000000000000027E-2</v>
      </c>
      <c r="AX126">
        <f t="shared" si="4"/>
        <v>-6.9999999999999951E-2</v>
      </c>
      <c r="AY126">
        <f t="shared" si="5"/>
        <v>0</v>
      </c>
    </row>
    <row r="127" spans="1:51" x14ac:dyDescent="0.25">
      <c r="A127">
        <v>1000</v>
      </c>
      <c r="B127">
        <v>100</v>
      </c>
      <c r="C127" t="s">
        <v>159</v>
      </c>
      <c r="D127">
        <v>0.99</v>
      </c>
      <c r="E127">
        <v>35</v>
      </c>
      <c r="F127">
        <v>0.97</v>
      </c>
      <c r="G127">
        <v>1.2353819444444439E-6</v>
      </c>
      <c r="H127" t="s">
        <v>1244</v>
      </c>
      <c r="I127" t="s">
        <v>1245</v>
      </c>
      <c r="J127">
        <v>28</v>
      </c>
      <c r="K127" t="s">
        <v>1062</v>
      </c>
      <c r="L127">
        <v>3</v>
      </c>
      <c r="M127" t="s">
        <v>670</v>
      </c>
      <c r="N127">
        <v>1.7291666666666671E-8</v>
      </c>
      <c r="O127">
        <v>0.97</v>
      </c>
      <c r="P127">
        <v>100</v>
      </c>
      <c r="Q127">
        <v>0.99</v>
      </c>
      <c r="R127">
        <v>1.1701944444444439E-5</v>
      </c>
      <c r="S127">
        <v>1</v>
      </c>
      <c r="T127">
        <v>7.8865393518518516E-6</v>
      </c>
      <c r="U127">
        <v>0.91</v>
      </c>
      <c r="V127">
        <v>0.99</v>
      </c>
      <c r="W127">
        <v>3</v>
      </c>
      <c r="X127">
        <v>1</v>
      </c>
      <c r="Y127" t="s">
        <v>255</v>
      </c>
      <c r="Z127">
        <v>1</v>
      </c>
      <c r="AA127">
        <v>2</v>
      </c>
      <c r="AB127">
        <v>0</v>
      </c>
      <c r="AC127">
        <v>1</v>
      </c>
      <c r="AD127">
        <v>0</v>
      </c>
      <c r="AE127">
        <v>2</v>
      </c>
      <c r="AF127">
        <v>0</v>
      </c>
      <c r="AG127">
        <v>3</v>
      </c>
      <c r="AH127">
        <v>11</v>
      </c>
      <c r="AI127">
        <v>-1</v>
      </c>
      <c r="AJ127">
        <v>0</v>
      </c>
      <c r="AK127">
        <v>0.4937263395795366</v>
      </c>
      <c r="AL127">
        <v>4</v>
      </c>
      <c r="AM127">
        <v>0</v>
      </c>
      <c r="AN127">
        <v>0</v>
      </c>
      <c r="AO127" t="s">
        <v>164</v>
      </c>
      <c r="AP127">
        <v>3</v>
      </c>
      <c r="AQ127">
        <v>25</v>
      </c>
      <c r="AR127">
        <v>3</v>
      </c>
      <c r="AS127">
        <v>-2</v>
      </c>
      <c r="AT127" t="s">
        <v>53</v>
      </c>
      <c r="AU127">
        <v>1</v>
      </c>
      <c r="AV127" t="b">
        <v>0</v>
      </c>
      <c r="AW127">
        <f t="shared" si="3"/>
        <v>1.0000000000000009E-2</v>
      </c>
      <c r="AX127">
        <f t="shared" si="4"/>
        <v>-7.999999999999996E-2</v>
      </c>
      <c r="AY127">
        <f t="shared" si="5"/>
        <v>0</v>
      </c>
    </row>
    <row r="128" spans="1:51" x14ac:dyDescent="0.25">
      <c r="A128">
        <v>1000</v>
      </c>
      <c r="B128">
        <v>100</v>
      </c>
      <c r="C128" t="s">
        <v>159</v>
      </c>
      <c r="D128">
        <v>0.99</v>
      </c>
      <c r="E128">
        <v>35</v>
      </c>
      <c r="F128">
        <v>0.97</v>
      </c>
      <c r="G128">
        <v>5.397222222222222E-7</v>
      </c>
      <c r="H128" t="s">
        <v>1244</v>
      </c>
      <c r="I128" t="s">
        <v>1245</v>
      </c>
      <c r="J128">
        <v>28</v>
      </c>
      <c r="K128" t="s">
        <v>1062</v>
      </c>
      <c r="L128">
        <v>3</v>
      </c>
      <c r="M128" t="s">
        <v>670</v>
      </c>
      <c r="N128">
        <v>6.400462962962963E-9</v>
      </c>
      <c r="O128">
        <v>0.97</v>
      </c>
      <c r="P128">
        <v>100</v>
      </c>
      <c r="Q128">
        <v>0.99</v>
      </c>
      <c r="R128">
        <v>1.0984467592592591E-5</v>
      </c>
      <c r="S128">
        <v>1</v>
      </c>
      <c r="T128">
        <v>7.9922453703703698E-6</v>
      </c>
      <c r="U128">
        <v>0.91</v>
      </c>
      <c r="V128">
        <v>0.99</v>
      </c>
      <c r="W128">
        <v>3</v>
      </c>
      <c r="X128">
        <v>1</v>
      </c>
      <c r="Y128" t="s">
        <v>256</v>
      </c>
      <c r="Z128">
        <v>1</v>
      </c>
      <c r="AA128">
        <v>2</v>
      </c>
      <c r="AB128">
        <v>0</v>
      </c>
      <c r="AC128">
        <v>1</v>
      </c>
      <c r="AD128">
        <v>1</v>
      </c>
      <c r="AE128">
        <v>1</v>
      </c>
      <c r="AF128">
        <v>2</v>
      </c>
      <c r="AG128">
        <v>1</v>
      </c>
      <c r="AH128">
        <v>11</v>
      </c>
      <c r="AI128">
        <v>-1</v>
      </c>
      <c r="AJ128">
        <v>0</v>
      </c>
      <c r="AK128">
        <v>0.4937263395795366</v>
      </c>
      <c r="AL128">
        <v>32</v>
      </c>
      <c r="AM128">
        <v>0</v>
      </c>
      <c r="AN128">
        <v>0</v>
      </c>
      <c r="AO128" t="s">
        <v>164</v>
      </c>
      <c r="AP128">
        <v>3</v>
      </c>
      <c r="AQ128">
        <v>278</v>
      </c>
      <c r="AR128">
        <v>1</v>
      </c>
      <c r="AS128">
        <v>0.5</v>
      </c>
      <c r="AT128" t="s">
        <v>53</v>
      </c>
      <c r="AU128">
        <v>1</v>
      </c>
      <c r="AV128" t="b">
        <v>0</v>
      </c>
      <c r="AW128">
        <f t="shared" si="3"/>
        <v>1.0000000000000009E-2</v>
      </c>
      <c r="AX128">
        <f t="shared" si="4"/>
        <v>-7.999999999999996E-2</v>
      </c>
      <c r="AY128">
        <f t="shared" si="5"/>
        <v>0</v>
      </c>
    </row>
    <row r="129" spans="1:51" x14ac:dyDescent="0.25">
      <c r="A129">
        <v>1000</v>
      </c>
      <c r="B129">
        <v>100</v>
      </c>
      <c r="C129" t="s">
        <v>159</v>
      </c>
      <c r="D129">
        <v>0.99</v>
      </c>
      <c r="E129">
        <v>35</v>
      </c>
      <c r="F129">
        <v>0.97</v>
      </c>
      <c r="G129">
        <v>5.8814814814814817E-7</v>
      </c>
      <c r="H129" t="s">
        <v>1244</v>
      </c>
      <c r="I129" t="s">
        <v>1245</v>
      </c>
      <c r="J129">
        <v>28</v>
      </c>
      <c r="K129" t="s">
        <v>1062</v>
      </c>
      <c r="L129">
        <v>3</v>
      </c>
      <c r="M129" t="s">
        <v>670</v>
      </c>
      <c r="N129">
        <v>0</v>
      </c>
      <c r="O129">
        <v>0.97</v>
      </c>
      <c r="P129">
        <v>100</v>
      </c>
      <c r="Q129">
        <v>0.99</v>
      </c>
      <c r="R129">
        <v>1.275792824074074E-5</v>
      </c>
      <c r="S129">
        <v>0.99</v>
      </c>
      <c r="T129">
        <v>7.7649537037037045E-6</v>
      </c>
      <c r="U129">
        <v>0.93</v>
      </c>
      <c r="V129">
        <v>0.99</v>
      </c>
      <c r="W129">
        <v>3</v>
      </c>
      <c r="X129">
        <v>1</v>
      </c>
      <c r="Y129" t="s">
        <v>256</v>
      </c>
      <c r="Z129">
        <v>1</v>
      </c>
      <c r="AA129">
        <v>2</v>
      </c>
      <c r="AB129">
        <v>0</v>
      </c>
      <c r="AC129">
        <v>1</v>
      </c>
      <c r="AD129">
        <v>1</v>
      </c>
      <c r="AE129">
        <v>1</v>
      </c>
      <c r="AF129">
        <v>2</v>
      </c>
      <c r="AG129">
        <v>1</v>
      </c>
      <c r="AH129">
        <v>11</v>
      </c>
      <c r="AI129">
        <v>-1</v>
      </c>
      <c r="AJ129">
        <v>0</v>
      </c>
      <c r="AK129">
        <v>0.4937263395795366</v>
      </c>
      <c r="AL129">
        <v>32</v>
      </c>
      <c r="AM129">
        <v>0</v>
      </c>
      <c r="AN129">
        <v>0</v>
      </c>
      <c r="AO129" t="s">
        <v>164</v>
      </c>
      <c r="AP129">
        <v>3</v>
      </c>
      <c r="AQ129">
        <v>278</v>
      </c>
      <c r="AR129">
        <v>1</v>
      </c>
      <c r="AS129">
        <v>-0.5</v>
      </c>
      <c r="AT129" t="s">
        <v>53</v>
      </c>
      <c r="AU129">
        <v>1</v>
      </c>
      <c r="AV129" t="b">
        <v>0</v>
      </c>
      <c r="AW129">
        <f t="shared" si="3"/>
        <v>0</v>
      </c>
      <c r="AX129">
        <f t="shared" si="4"/>
        <v>-5.9999999999999942E-2</v>
      </c>
      <c r="AY129">
        <f t="shared" si="5"/>
        <v>0</v>
      </c>
    </row>
    <row r="130" spans="1:51" x14ac:dyDescent="0.25">
      <c r="A130">
        <v>1000</v>
      </c>
      <c r="B130">
        <v>100</v>
      </c>
      <c r="C130" t="s">
        <v>159</v>
      </c>
      <c r="D130">
        <v>0.99</v>
      </c>
      <c r="E130">
        <v>35</v>
      </c>
      <c r="F130">
        <v>0.96</v>
      </c>
      <c r="G130">
        <v>1.2850231481481481E-6</v>
      </c>
      <c r="H130" t="s">
        <v>1274</v>
      </c>
      <c r="I130" t="s">
        <v>1275</v>
      </c>
      <c r="J130">
        <v>64</v>
      </c>
      <c r="K130" t="s">
        <v>922</v>
      </c>
      <c r="L130">
        <v>4</v>
      </c>
      <c r="M130" t="s">
        <v>713</v>
      </c>
      <c r="N130">
        <v>0</v>
      </c>
      <c r="O130">
        <v>0.96</v>
      </c>
      <c r="P130">
        <v>100</v>
      </c>
      <c r="Q130">
        <v>0.96</v>
      </c>
      <c r="R130">
        <v>1.178967592592593E-5</v>
      </c>
      <c r="S130">
        <v>0.98</v>
      </c>
      <c r="T130">
        <v>7.8743981481481478E-6</v>
      </c>
      <c r="U130">
        <v>0.9</v>
      </c>
      <c r="V130">
        <v>0.96</v>
      </c>
      <c r="W130">
        <v>4</v>
      </c>
      <c r="X130">
        <v>1</v>
      </c>
      <c r="Y130" t="s">
        <v>256</v>
      </c>
      <c r="Z130">
        <v>1</v>
      </c>
      <c r="AA130">
        <v>2</v>
      </c>
      <c r="AB130">
        <v>0</v>
      </c>
      <c r="AC130">
        <v>1</v>
      </c>
      <c r="AD130">
        <v>1</v>
      </c>
      <c r="AE130">
        <v>1</v>
      </c>
      <c r="AF130">
        <v>3</v>
      </c>
      <c r="AG130">
        <v>1</v>
      </c>
      <c r="AH130">
        <v>10</v>
      </c>
      <c r="AI130">
        <v>37</v>
      </c>
      <c r="AJ130">
        <v>1</v>
      </c>
      <c r="AK130">
        <v>0.49367611960439062</v>
      </c>
      <c r="AL130">
        <v>32</v>
      </c>
      <c r="AM130">
        <v>1</v>
      </c>
      <c r="AN130">
        <v>3.125E-2</v>
      </c>
      <c r="AO130" t="s">
        <v>164</v>
      </c>
      <c r="AP130">
        <v>3</v>
      </c>
      <c r="AQ130">
        <v>278</v>
      </c>
      <c r="AR130">
        <v>2</v>
      </c>
      <c r="AS130">
        <v>1</v>
      </c>
      <c r="AT130" t="s">
        <v>53</v>
      </c>
      <c r="AU130">
        <v>1</v>
      </c>
      <c r="AV130" t="b">
        <v>0</v>
      </c>
      <c r="AW130">
        <f t="shared" si="3"/>
        <v>2.0000000000000018E-2</v>
      </c>
      <c r="AX130">
        <f t="shared" si="4"/>
        <v>-5.9999999999999942E-2</v>
      </c>
      <c r="AY130">
        <f t="shared" si="5"/>
        <v>0</v>
      </c>
    </row>
    <row r="131" spans="1:51" x14ac:dyDescent="0.25">
      <c r="A131">
        <v>1000</v>
      </c>
      <c r="B131">
        <v>100</v>
      </c>
      <c r="C131" t="s">
        <v>159</v>
      </c>
      <c r="D131">
        <v>0.99</v>
      </c>
      <c r="E131">
        <v>35</v>
      </c>
      <c r="F131">
        <v>0.97</v>
      </c>
      <c r="G131">
        <v>5.3806712962962962E-7</v>
      </c>
      <c r="H131" t="s">
        <v>1244</v>
      </c>
      <c r="I131" t="s">
        <v>1245</v>
      </c>
      <c r="J131">
        <v>28</v>
      </c>
      <c r="K131" t="s">
        <v>1062</v>
      </c>
      <c r="L131">
        <v>3</v>
      </c>
      <c r="M131" t="s">
        <v>670</v>
      </c>
      <c r="N131">
        <v>0</v>
      </c>
      <c r="O131">
        <v>0.97</v>
      </c>
      <c r="P131">
        <v>100</v>
      </c>
      <c r="Q131">
        <v>0.99</v>
      </c>
      <c r="R131">
        <v>1.1008993055555559E-5</v>
      </c>
      <c r="S131">
        <v>0.99</v>
      </c>
      <c r="T131">
        <v>7.7681134259259265E-6</v>
      </c>
      <c r="U131">
        <v>0.93</v>
      </c>
      <c r="V131">
        <v>0.99</v>
      </c>
      <c r="W131">
        <v>3</v>
      </c>
      <c r="X131">
        <v>1</v>
      </c>
      <c r="Y131" t="s">
        <v>256</v>
      </c>
      <c r="Z131">
        <v>1</v>
      </c>
      <c r="AA131">
        <v>2</v>
      </c>
      <c r="AB131">
        <v>0</v>
      </c>
      <c r="AC131">
        <v>1</v>
      </c>
      <c r="AD131">
        <v>1</v>
      </c>
      <c r="AE131">
        <v>1</v>
      </c>
      <c r="AF131">
        <v>2</v>
      </c>
      <c r="AG131">
        <v>1</v>
      </c>
      <c r="AH131">
        <v>11</v>
      </c>
      <c r="AI131">
        <v>-1</v>
      </c>
      <c r="AJ131">
        <v>0</v>
      </c>
      <c r="AK131">
        <v>0.4937263395795366</v>
      </c>
      <c r="AL131">
        <v>32</v>
      </c>
      <c r="AM131">
        <v>0</v>
      </c>
      <c r="AN131">
        <v>0</v>
      </c>
      <c r="AO131" t="s">
        <v>164</v>
      </c>
      <c r="AP131">
        <v>3</v>
      </c>
      <c r="AQ131">
        <v>278</v>
      </c>
      <c r="AR131">
        <v>2</v>
      </c>
      <c r="AS131">
        <v>-1</v>
      </c>
      <c r="AT131" t="s">
        <v>53</v>
      </c>
      <c r="AU131">
        <v>1</v>
      </c>
      <c r="AV131" t="b">
        <v>0</v>
      </c>
      <c r="AW131">
        <f t="shared" ref="AW131:AW194" si="6">S131-Q131</f>
        <v>0</v>
      </c>
      <c r="AX131">
        <f t="shared" ref="AX131:AX194" si="7">U131-Q131</f>
        <v>-5.9999999999999942E-2</v>
      </c>
      <c r="AY131">
        <f t="shared" ref="AY131:AY194" si="8">V131-Q131</f>
        <v>0</v>
      </c>
    </row>
    <row r="132" spans="1:51" x14ac:dyDescent="0.25">
      <c r="A132">
        <v>1000</v>
      </c>
      <c r="B132">
        <v>100</v>
      </c>
      <c r="C132" t="s">
        <v>159</v>
      </c>
      <c r="D132">
        <v>0.99</v>
      </c>
      <c r="E132">
        <v>35</v>
      </c>
      <c r="F132">
        <v>0.81</v>
      </c>
      <c r="G132">
        <v>1.4130092592592591E-6</v>
      </c>
      <c r="H132" t="s">
        <v>1276</v>
      </c>
      <c r="I132" t="s">
        <v>1277</v>
      </c>
      <c r="J132">
        <v>64</v>
      </c>
      <c r="K132" t="s">
        <v>922</v>
      </c>
      <c r="L132">
        <v>4</v>
      </c>
      <c r="M132" t="s">
        <v>713</v>
      </c>
      <c r="N132">
        <v>0</v>
      </c>
      <c r="O132">
        <v>0.81</v>
      </c>
      <c r="P132">
        <v>100</v>
      </c>
      <c r="Q132">
        <v>0.82</v>
      </c>
      <c r="R132">
        <v>1.1076064814814809E-5</v>
      </c>
      <c r="S132">
        <v>0.97</v>
      </c>
      <c r="T132">
        <v>7.9029513888888889E-6</v>
      </c>
      <c r="U132">
        <v>0.93</v>
      </c>
      <c r="V132">
        <v>0.82</v>
      </c>
      <c r="W132">
        <v>19</v>
      </c>
      <c r="X132">
        <v>0.94736842105263153</v>
      </c>
      <c r="Y132" t="s">
        <v>256</v>
      </c>
      <c r="Z132">
        <v>1</v>
      </c>
      <c r="AA132">
        <v>2</v>
      </c>
      <c r="AB132">
        <v>0</v>
      </c>
      <c r="AC132">
        <v>1</v>
      </c>
      <c r="AD132">
        <v>1</v>
      </c>
      <c r="AE132">
        <v>1</v>
      </c>
      <c r="AF132">
        <v>3</v>
      </c>
      <c r="AG132">
        <v>1</v>
      </c>
      <c r="AH132">
        <v>10</v>
      </c>
      <c r="AI132">
        <v>19</v>
      </c>
      <c r="AJ132">
        <v>1</v>
      </c>
      <c r="AK132">
        <v>0.49365502750207862</v>
      </c>
      <c r="AL132">
        <v>32</v>
      </c>
      <c r="AM132">
        <v>16</v>
      </c>
      <c r="AN132">
        <v>0.5</v>
      </c>
      <c r="AO132" t="s">
        <v>164</v>
      </c>
      <c r="AP132">
        <v>3</v>
      </c>
      <c r="AQ132">
        <v>278</v>
      </c>
      <c r="AR132">
        <v>3</v>
      </c>
      <c r="AS132">
        <v>2</v>
      </c>
      <c r="AT132" t="s">
        <v>53</v>
      </c>
      <c r="AU132">
        <v>1</v>
      </c>
      <c r="AV132" t="b">
        <v>0</v>
      </c>
      <c r="AW132">
        <f t="shared" si="6"/>
        <v>0.15000000000000002</v>
      </c>
      <c r="AX132">
        <f t="shared" si="7"/>
        <v>0.1100000000000001</v>
      </c>
      <c r="AY132">
        <f t="shared" si="8"/>
        <v>0</v>
      </c>
    </row>
    <row r="133" spans="1:51" x14ac:dyDescent="0.25">
      <c r="A133">
        <v>1000</v>
      </c>
      <c r="B133">
        <v>100</v>
      </c>
      <c r="C133" t="s">
        <v>159</v>
      </c>
      <c r="D133">
        <v>0.99</v>
      </c>
      <c r="E133">
        <v>35</v>
      </c>
      <c r="F133">
        <v>0.97</v>
      </c>
      <c r="G133">
        <v>5.8016203703703705E-7</v>
      </c>
      <c r="H133" t="s">
        <v>1244</v>
      </c>
      <c r="I133" t="s">
        <v>1245</v>
      </c>
      <c r="J133">
        <v>28</v>
      </c>
      <c r="K133" t="s">
        <v>1062</v>
      </c>
      <c r="L133">
        <v>3</v>
      </c>
      <c r="M133" t="s">
        <v>670</v>
      </c>
      <c r="N133">
        <v>0</v>
      </c>
      <c r="O133">
        <v>0.97</v>
      </c>
      <c r="P133">
        <v>100</v>
      </c>
      <c r="Q133">
        <v>0.99</v>
      </c>
      <c r="R133">
        <v>1.086578703703704E-5</v>
      </c>
      <c r="S133">
        <v>0.99</v>
      </c>
      <c r="T133">
        <v>7.8551967592592594E-6</v>
      </c>
      <c r="U133">
        <v>0.9</v>
      </c>
      <c r="V133">
        <v>0.99</v>
      </c>
      <c r="W133">
        <v>3</v>
      </c>
      <c r="X133">
        <v>1</v>
      </c>
      <c r="Y133" t="s">
        <v>256</v>
      </c>
      <c r="Z133">
        <v>1</v>
      </c>
      <c r="AA133">
        <v>2</v>
      </c>
      <c r="AB133">
        <v>0</v>
      </c>
      <c r="AC133">
        <v>1</v>
      </c>
      <c r="AD133">
        <v>1</v>
      </c>
      <c r="AE133">
        <v>1</v>
      </c>
      <c r="AF133">
        <v>2</v>
      </c>
      <c r="AG133">
        <v>1</v>
      </c>
      <c r="AH133">
        <v>11</v>
      </c>
      <c r="AI133">
        <v>-1</v>
      </c>
      <c r="AJ133">
        <v>0</v>
      </c>
      <c r="AK133">
        <v>0.4937263395795366</v>
      </c>
      <c r="AL133">
        <v>32</v>
      </c>
      <c r="AM133">
        <v>0</v>
      </c>
      <c r="AN133">
        <v>0</v>
      </c>
      <c r="AO133" t="s">
        <v>164</v>
      </c>
      <c r="AP133">
        <v>3</v>
      </c>
      <c r="AQ133">
        <v>278</v>
      </c>
      <c r="AR133">
        <v>3</v>
      </c>
      <c r="AS133">
        <v>-2</v>
      </c>
      <c r="AT133" t="s">
        <v>53</v>
      </c>
      <c r="AU133">
        <v>1</v>
      </c>
      <c r="AV133" t="b">
        <v>0</v>
      </c>
      <c r="AW133">
        <f t="shared" si="6"/>
        <v>0</v>
      </c>
      <c r="AX133">
        <f t="shared" si="7"/>
        <v>-8.9999999999999969E-2</v>
      </c>
      <c r="AY133">
        <f t="shared" si="8"/>
        <v>0</v>
      </c>
    </row>
    <row r="134" spans="1:51" x14ac:dyDescent="0.25">
      <c r="A134">
        <v>1000</v>
      </c>
      <c r="B134">
        <v>100</v>
      </c>
      <c r="C134" t="s">
        <v>159</v>
      </c>
      <c r="D134">
        <v>0.99</v>
      </c>
      <c r="E134">
        <v>35</v>
      </c>
      <c r="F134">
        <v>0.96</v>
      </c>
      <c r="G134">
        <v>1.071469907407407E-6</v>
      </c>
      <c r="H134" t="s">
        <v>1278</v>
      </c>
      <c r="I134" t="s">
        <v>1279</v>
      </c>
      <c r="J134">
        <v>46</v>
      </c>
      <c r="K134" t="s">
        <v>1280</v>
      </c>
      <c r="L134">
        <v>3</v>
      </c>
      <c r="M134" t="s">
        <v>719</v>
      </c>
      <c r="N134">
        <v>0</v>
      </c>
      <c r="O134">
        <v>0.96</v>
      </c>
      <c r="P134">
        <v>100</v>
      </c>
      <c r="Q134">
        <v>0.98</v>
      </c>
      <c r="R134">
        <v>1.098329861111111E-5</v>
      </c>
      <c r="S134">
        <v>0.99</v>
      </c>
      <c r="T134">
        <v>8.330949074074074E-6</v>
      </c>
      <c r="U134">
        <v>0.9</v>
      </c>
      <c r="V134">
        <v>0.98</v>
      </c>
      <c r="W134">
        <v>4</v>
      </c>
      <c r="X134">
        <v>1</v>
      </c>
      <c r="Y134" t="s">
        <v>124</v>
      </c>
      <c r="Z134">
        <v>1</v>
      </c>
      <c r="AA134">
        <v>2</v>
      </c>
      <c r="AB134">
        <v>0</v>
      </c>
      <c r="AC134">
        <v>1</v>
      </c>
      <c r="AD134">
        <v>1</v>
      </c>
      <c r="AE134">
        <v>1</v>
      </c>
      <c r="AF134">
        <v>2</v>
      </c>
      <c r="AG134">
        <v>1</v>
      </c>
      <c r="AH134">
        <v>10</v>
      </c>
      <c r="AI134">
        <v>8</v>
      </c>
      <c r="AJ134">
        <v>1</v>
      </c>
      <c r="AK134">
        <v>0.52531252529495276</v>
      </c>
      <c r="AL134">
        <v>17</v>
      </c>
      <c r="AM134">
        <v>2</v>
      </c>
      <c r="AN134">
        <v>0.1176470588235294</v>
      </c>
      <c r="AO134" t="s">
        <v>164</v>
      </c>
      <c r="AP134">
        <v>3</v>
      </c>
      <c r="AQ134">
        <v>143</v>
      </c>
      <c r="AR134">
        <v>1</v>
      </c>
      <c r="AS134">
        <v>0.5</v>
      </c>
      <c r="AT134" t="s">
        <v>53</v>
      </c>
      <c r="AU134">
        <v>1</v>
      </c>
      <c r="AV134" t="b">
        <v>0</v>
      </c>
      <c r="AW134">
        <f t="shared" si="6"/>
        <v>1.0000000000000009E-2</v>
      </c>
      <c r="AX134">
        <f t="shared" si="7"/>
        <v>-7.999999999999996E-2</v>
      </c>
      <c r="AY134">
        <f t="shared" si="8"/>
        <v>0</v>
      </c>
    </row>
    <row r="135" spans="1:51" x14ac:dyDescent="0.25">
      <c r="A135">
        <v>1000</v>
      </c>
      <c r="B135">
        <v>100</v>
      </c>
      <c r="C135" t="s">
        <v>159</v>
      </c>
      <c r="D135">
        <v>0.99</v>
      </c>
      <c r="E135">
        <v>35</v>
      </c>
      <c r="F135">
        <v>0.96</v>
      </c>
      <c r="G135">
        <v>5.6871527777777773E-7</v>
      </c>
      <c r="H135" t="s">
        <v>1281</v>
      </c>
      <c r="I135" t="s">
        <v>1282</v>
      </c>
      <c r="J135">
        <v>28</v>
      </c>
      <c r="K135" t="s">
        <v>1062</v>
      </c>
      <c r="L135">
        <v>3</v>
      </c>
      <c r="M135" t="s">
        <v>670</v>
      </c>
      <c r="N135">
        <v>0</v>
      </c>
      <c r="O135">
        <v>0.96</v>
      </c>
      <c r="P135">
        <v>100</v>
      </c>
      <c r="Q135">
        <v>0.98</v>
      </c>
      <c r="R135">
        <v>1.0868113425925931E-5</v>
      </c>
      <c r="S135">
        <v>1</v>
      </c>
      <c r="T135">
        <v>7.678784722222222E-6</v>
      </c>
      <c r="U135">
        <v>0.94</v>
      </c>
      <c r="V135">
        <v>0.98</v>
      </c>
      <c r="W135">
        <v>4</v>
      </c>
      <c r="X135">
        <v>1</v>
      </c>
      <c r="Y135" t="s">
        <v>124</v>
      </c>
      <c r="Z135">
        <v>1</v>
      </c>
      <c r="AA135">
        <v>2</v>
      </c>
      <c r="AB135">
        <v>0</v>
      </c>
      <c r="AC135">
        <v>1</v>
      </c>
      <c r="AD135">
        <v>1</v>
      </c>
      <c r="AE135">
        <v>1</v>
      </c>
      <c r="AF135">
        <v>2</v>
      </c>
      <c r="AG135">
        <v>1</v>
      </c>
      <c r="AH135">
        <v>7</v>
      </c>
      <c r="AI135">
        <v>10</v>
      </c>
      <c r="AJ135">
        <v>1</v>
      </c>
      <c r="AK135">
        <v>0.48920871955709311</v>
      </c>
      <c r="AL135">
        <v>17</v>
      </c>
      <c r="AM135">
        <v>2</v>
      </c>
      <c r="AN135">
        <v>0.1176470588235294</v>
      </c>
      <c r="AO135" t="s">
        <v>164</v>
      </c>
      <c r="AP135">
        <v>3</v>
      </c>
      <c r="AQ135">
        <v>143</v>
      </c>
      <c r="AR135">
        <v>1</v>
      </c>
      <c r="AS135">
        <v>-0.5</v>
      </c>
      <c r="AT135" t="s">
        <v>53</v>
      </c>
      <c r="AU135">
        <v>1</v>
      </c>
      <c r="AV135" t="b">
        <v>0</v>
      </c>
      <c r="AW135">
        <f t="shared" si="6"/>
        <v>2.0000000000000018E-2</v>
      </c>
      <c r="AX135">
        <f t="shared" si="7"/>
        <v>-4.0000000000000036E-2</v>
      </c>
      <c r="AY135">
        <f t="shared" si="8"/>
        <v>0</v>
      </c>
    </row>
    <row r="136" spans="1:51" x14ac:dyDescent="0.25">
      <c r="A136">
        <v>1000</v>
      </c>
      <c r="B136">
        <v>100</v>
      </c>
      <c r="C136" t="s">
        <v>159</v>
      </c>
      <c r="D136">
        <v>0.99</v>
      </c>
      <c r="E136">
        <v>35</v>
      </c>
      <c r="F136">
        <v>0.94</v>
      </c>
      <c r="G136">
        <v>1.174953703703704E-6</v>
      </c>
      <c r="H136" t="s">
        <v>1283</v>
      </c>
      <c r="I136" t="s">
        <v>1284</v>
      </c>
      <c r="J136">
        <v>46</v>
      </c>
      <c r="K136" t="s">
        <v>1280</v>
      </c>
      <c r="L136">
        <v>3</v>
      </c>
      <c r="M136" t="s">
        <v>719</v>
      </c>
      <c r="N136">
        <v>5.3969907407407402E-8</v>
      </c>
      <c r="O136">
        <v>0.94</v>
      </c>
      <c r="P136">
        <v>100</v>
      </c>
      <c r="Q136">
        <v>0.93</v>
      </c>
      <c r="R136">
        <v>1.1240625E-5</v>
      </c>
      <c r="S136">
        <v>0.93</v>
      </c>
      <c r="T136">
        <v>8.5268055555555555E-6</v>
      </c>
      <c r="U136">
        <v>0.89</v>
      </c>
      <c r="V136">
        <v>0.93</v>
      </c>
      <c r="W136">
        <v>6</v>
      </c>
      <c r="X136">
        <v>1</v>
      </c>
      <c r="Y136" t="s">
        <v>124</v>
      </c>
      <c r="Z136">
        <v>1</v>
      </c>
      <c r="AA136">
        <v>2</v>
      </c>
      <c r="AB136">
        <v>0</v>
      </c>
      <c r="AC136">
        <v>1</v>
      </c>
      <c r="AD136">
        <v>1</v>
      </c>
      <c r="AE136">
        <v>1</v>
      </c>
      <c r="AF136">
        <v>2</v>
      </c>
      <c r="AG136">
        <v>1</v>
      </c>
      <c r="AH136">
        <v>8</v>
      </c>
      <c r="AI136">
        <v>6</v>
      </c>
      <c r="AJ136">
        <v>1</v>
      </c>
      <c r="AK136">
        <v>0.61048103304974255</v>
      </c>
      <c r="AL136">
        <v>17</v>
      </c>
      <c r="AM136">
        <v>4</v>
      </c>
      <c r="AN136">
        <v>0.23529411764705879</v>
      </c>
      <c r="AO136" t="s">
        <v>164</v>
      </c>
      <c r="AP136">
        <v>3</v>
      </c>
      <c r="AQ136">
        <v>143</v>
      </c>
      <c r="AR136">
        <v>2</v>
      </c>
      <c r="AS136">
        <v>1</v>
      </c>
      <c r="AT136" t="s">
        <v>53</v>
      </c>
      <c r="AU136">
        <v>1</v>
      </c>
      <c r="AV136" t="b">
        <v>0</v>
      </c>
      <c r="AW136">
        <f t="shared" si="6"/>
        <v>0</v>
      </c>
      <c r="AX136">
        <f t="shared" si="7"/>
        <v>-4.0000000000000036E-2</v>
      </c>
      <c r="AY136">
        <f t="shared" si="8"/>
        <v>0</v>
      </c>
    </row>
    <row r="137" spans="1:51" x14ac:dyDescent="0.25">
      <c r="A137">
        <v>1000</v>
      </c>
      <c r="B137">
        <v>100</v>
      </c>
      <c r="C137" t="s">
        <v>159</v>
      </c>
      <c r="D137">
        <v>0.99</v>
      </c>
      <c r="E137">
        <v>35</v>
      </c>
      <c r="F137">
        <v>0.9</v>
      </c>
      <c r="G137">
        <v>1.169108796296296E-6</v>
      </c>
      <c r="H137" t="s">
        <v>1285</v>
      </c>
      <c r="I137" t="s">
        <v>1286</v>
      </c>
      <c r="J137">
        <v>28</v>
      </c>
      <c r="K137" t="s">
        <v>1062</v>
      </c>
      <c r="L137">
        <v>3</v>
      </c>
      <c r="M137" t="s">
        <v>670</v>
      </c>
      <c r="N137">
        <v>0</v>
      </c>
      <c r="O137">
        <v>0.9</v>
      </c>
      <c r="P137">
        <v>100</v>
      </c>
      <c r="Q137">
        <v>0.98</v>
      </c>
      <c r="R137">
        <v>1.2018263888888891E-5</v>
      </c>
      <c r="S137">
        <v>1</v>
      </c>
      <c r="T137">
        <v>7.6679513888888886E-6</v>
      </c>
      <c r="U137">
        <v>0.94</v>
      </c>
      <c r="V137">
        <v>0.98</v>
      </c>
      <c r="W137">
        <v>10</v>
      </c>
      <c r="X137">
        <v>1</v>
      </c>
      <c r="Y137" t="s">
        <v>124</v>
      </c>
      <c r="Z137">
        <v>1</v>
      </c>
      <c r="AA137">
        <v>2</v>
      </c>
      <c r="AB137">
        <v>0</v>
      </c>
      <c r="AC137">
        <v>1</v>
      </c>
      <c r="AD137">
        <v>1</v>
      </c>
      <c r="AE137">
        <v>1</v>
      </c>
      <c r="AF137">
        <v>2</v>
      </c>
      <c r="AG137">
        <v>1</v>
      </c>
      <c r="AH137">
        <v>4</v>
      </c>
      <c r="AI137">
        <v>3</v>
      </c>
      <c r="AJ137">
        <v>1</v>
      </c>
      <c r="AK137">
        <v>0.23722007717468671</v>
      </c>
      <c r="AL137">
        <v>17</v>
      </c>
      <c r="AM137">
        <v>8</v>
      </c>
      <c r="AN137">
        <v>0.47058823529411759</v>
      </c>
      <c r="AO137" t="s">
        <v>164</v>
      </c>
      <c r="AP137">
        <v>3</v>
      </c>
      <c r="AQ137">
        <v>143</v>
      </c>
      <c r="AR137">
        <v>2</v>
      </c>
      <c r="AS137">
        <v>-1</v>
      </c>
      <c r="AT137" t="s">
        <v>53</v>
      </c>
      <c r="AU137">
        <v>1</v>
      </c>
      <c r="AV137" t="b">
        <v>0</v>
      </c>
      <c r="AW137">
        <f t="shared" si="6"/>
        <v>2.0000000000000018E-2</v>
      </c>
      <c r="AX137">
        <f t="shared" si="7"/>
        <v>-4.0000000000000036E-2</v>
      </c>
      <c r="AY137">
        <f t="shared" si="8"/>
        <v>0</v>
      </c>
    </row>
    <row r="138" spans="1:51" x14ac:dyDescent="0.25">
      <c r="A138">
        <v>1000</v>
      </c>
      <c r="B138">
        <v>100</v>
      </c>
      <c r="C138" t="s">
        <v>159</v>
      </c>
      <c r="D138">
        <v>0.99</v>
      </c>
      <c r="E138">
        <v>35</v>
      </c>
      <c r="F138">
        <v>0.9</v>
      </c>
      <c r="G138">
        <v>8.7201388888888893E-7</v>
      </c>
      <c r="H138" t="s">
        <v>1287</v>
      </c>
      <c r="I138" t="s">
        <v>1288</v>
      </c>
      <c r="J138">
        <v>46</v>
      </c>
      <c r="K138" t="s">
        <v>1280</v>
      </c>
      <c r="L138">
        <v>3</v>
      </c>
      <c r="M138" t="s">
        <v>719</v>
      </c>
      <c r="N138">
        <v>5.2731481481481481E-8</v>
      </c>
      <c r="O138">
        <v>0.9</v>
      </c>
      <c r="P138">
        <v>100</v>
      </c>
      <c r="Q138">
        <v>0.91</v>
      </c>
      <c r="R138">
        <v>1.168201388888889E-5</v>
      </c>
      <c r="S138">
        <v>0.93</v>
      </c>
      <c r="T138">
        <v>7.9814467592592601E-6</v>
      </c>
      <c r="U138">
        <v>0.92</v>
      </c>
      <c r="V138">
        <v>0.91</v>
      </c>
      <c r="W138">
        <v>10</v>
      </c>
      <c r="X138">
        <v>1</v>
      </c>
      <c r="Y138" t="s">
        <v>124</v>
      </c>
      <c r="Z138">
        <v>1</v>
      </c>
      <c r="AA138">
        <v>2</v>
      </c>
      <c r="AB138">
        <v>0</v>
      </c>
      <c r="AC138">
        <v>1</v>
      </c>
      <c r="AD138">
        <v>1</v>
      </c>
      <c r="AE138">
        <v>1</v>
      </c>
      <c r="AF138">
        <v>2</v>
      </c>
      <c r="AG138">
        <v>1</v>
      </c>
      <c r="AH138">
        <v>3</v>
      </c>
      <c r="AI138">
        <v>2</v>
      </c>
      <c r="AJ138">
        <v>1</v>
      </c>
      <c r="AK138">
        <v>7.9851915216158309E-2</v>
      </c>
      <c r="AL138">
        <v>17</v>
      </c>
      <c r="AM138">
        <v>8</v>
      </c>
      <c r="AN138">
        <v>0.47058823529411759</v>
      </c>
      <c r="AO138" t="s">
        <v>164</v>
      </c>
      <c r="AP138">
        <v>3</v>
      </c>
      <c r="AQ138">
        <v>143</v>
      </c>
      <c r="AR138">
        <v>3</v>
      </c>
      <c r="AS138">
        <v>2</v>
      </c>
      <c r="AT138" t="s">
        <v>53</v>
      </c>
      <c r="AU138">
        <v>1</v>
      </c>
      <c r="AV138" t="b">
        <v>0</v>
      </c>
      <c r="AW138">
        <f t="shared" si="6"/>
        <v>2.0000000000000018E-2</v>
      </c>
      <c r="AX138">
        <f t="shared" si="7"/>
        <v>1.0000000000000009E-2</v>
      </c>
      <c r="AY138">
        <f t="shared" si="8"/>
        <v>0</v>
      </c>
    </row>
    <row r="139" spans="1:51" x14ac:dyDescent="0.25">
      <c r="A139">
        <v>1000</v>
      </c>
      <c r="B139">
        <v>100</v>
      </c>
      <c r="C139" t="s">
        <v>159</v>
      </c>
      <c r="D139">
        <v>0.99</v>
      </c>
      <c r="E139">
        <v>35</v>
      </c>
      <c r="F139">
        <v>0.89</v>
      </c>
      <c r="G139">
        <v>5.6961805555555554E-7</v>
      </c>
      <c r="H139" t="s">
        <v>1289</v>
      </c>
      <c r="I139" t="s">
        <v>1290</v>
      </c>
      <c r="J139">
        <v>28</v>
      </c>
      <c r="K139" t="s">
        <v>1062</v>
      </c>
      <c r="L139">
        <v>3</v>
      </c>
      <c r="M139" t="s">
        <v>670</v>
      </c>
      <c r="N139">
        <v>0</v>
      </c>
      <c r="O139">
        <v>0.89</v>
      </c>
      <c r="P139">
        <v>100</v>
      </c>
      <c r="Q139">
        <v>0.93</v>
      </c>
      <c r="R139">
        <v>1.144428240740741E-5</v>
      </c>
      <c r="S139">
        <v>0.95</v>
      </c>
      <c r="T139">
        <v>7.8958796296296298E-6</v>
      </c>
      <c r="U139">
        <v>0.94</v>
      </c>
      <c r="V139">
        <v>0.93</v>
      </c>
      <c r="W139">
        <v>11</v>
      </c>
      <c r="X139">
        <v>1</v>
      </c>
      <c r="Y139" t="s">
        <v>124</v>
      </c>
      <c r="Z139">
        <v>1</v>
      </c>
      <c r="AA139">
        <v>2</v>
      </c>
      <c r="AB139">
        <v>0</v>
      </c>
      <c r="AC139">
        <v>1</v>
      </c>
      <c r="AD139">
        <v>1</v>
      </c>
      <c r="AE139">
        <v>1</v>
      </c>
      <c r="AF139">
        <v>2</v>
      </c>
      <c r="AG139">
        <v>1</v>
      </c>
      <c r="AH139">
        <v>3</v>
      </c>
      <c r="AI139">
        <v>2</v>
      </c>
      <c r="AJ139">
        <v>1</v>
      </c>
      <c r="AK139">
        <v>6.5894465873451713E-2</v>
      </c>
      <c r="AL139">
        <v>17</v>
      </c>
      <c r="AM139">
        <v>9</v>
      </c>
      <c r="AN139">
        <v>0.52941176470588236</v>
      </c>
      <c r="AO139" t="s">
        <v>164</v>
      </c>
      <c r="AP139">
        <v>3</v>
      </c>
      <c r="AQ139">
        <v>143</v>
      </c>
      <c r="AR139">
        <v>3</v>
      </c>
      <c r="AS139">
        <v>-2</v>
      </c>
      <c r="AT139" t="s">
        <v>53</v>
      </c>
      <c r="AU139">
        <v>1</v>
      </c>
      <c r="AV139" t="b">
        <v>0</v>
      </c>
      <c r="AW139">
        <f t="shared" si="6"/>
        <v>1.9999999999999907E-2</v>
      </c>
      <c r="AX139">
        <f t="shared" si="7"/>
        <v>9.9999999999998979E-3</v>
      </c>
      <c r="AY139">
        <f t="shared" si="8"/>
        <v>0</v>
      </c>
    </row>
    <row r="140" spans="1:51" x14ac:dyDescent="0.25">
      <c r="A140">
        <v>1000</v>
      </c>
      <c r="B140">
        <v>100</v>
      </c>
      <c r="C140" t="s">
        <v>159</v>
      </c>
      <c r="D140">
        <v>0.99</v>
      </c>
      <c r="E140">
        <v>35</v>
      </c>
      <c r="F140">
        <v>0.94</v>
      </c>
      <c r="G140">
        <v>3.169328703703704E-7</v>
      </c>
      <c r="H140" t="s">
        <v>1291</v>
      </c>
      <c r="I140" t="s">
        <v>1292</v>
      </c>
      <c r="J140">
        <v>10</v>
      </c>
      <c r="K140" t="s">
        <v>187</v>
      </c>
      <c r="L140">
        <v>2</v>
      </c>
      <c r="M140" t="s">
        <v>188</v>
      </c>
      <c r="N140">
        <v>1.1539351851851849E-8</v>
      </c>
      <c r="O140">
        <v>0.94</v>
      </c>
      <c r="P140">
        <v>100</v>
      </c>
      <c r="Q140">
        <v>0.95</v>
      </c>
      <c r="R140">
        <v>1.2143518518518519E-5</v>
      </c>
      <c r="S140">
        <v>0.98</v>
      </c>
      <c r="T140">
        <v>7.6403124999999995E-6</v>
      </c>
      <c r="U140">
        <v>0.9</v>
      </c>
      <c r="V140">
        <v>0.95</v>
      </c>
      <c r="W140">
        <v>6</v>
      </c>
      <c r="X140">
        <v>1</v>
      </c>
      <c r="Y140" t="s">
        <v>96</v>
      </c>
      <c r="Z140">
        <v>1</v>
      </c>
      <c r="AA140">
        <v>1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2</v>
      </c>
      <c r="AH140">
        <v>7</v>
      </c>
      <c r="AI140">
        <v>-1</v>
      </c>
      <c r="AJ140">
        <v>0</v>
      </c>
      <c r="AK140">
        <v>0.7907335907335844</v>
      </c>
      <c r="AL140">
        <v>3</v>
      </c>
      <c r="AM140">
        <v>0</v>
      </c>
      <c r="AN140">
        <v>0</v>
      </c>
      <c r="AO140" t="s">
        <v>164</v>
      </c>
      <c r="AP140">
        <v>4</v>
      </c>
      <c r="AQ140">
        <v>80</v>
      </c>
      <c r="AR140">
        <v>1</v>
      </c>
      <c r="AS140">
        <v>0.5</v>
      </c>
      <c r="AT140" t="s">
        <v>53</v>
      </c>
      <c r="AU140">
        <v>1</v>
      </c>
      <c r="AV140" t="b">
        <v>1</v>
      </c>
      <c r="AW140">
        <f t="shared" si="6"/>
        <v>3.0000000000000027E-2</v>
      </c>
      <c r="AX140">
        <f t="shared" si="7"/>
        <v>-4.9999999999999933E-2</v>
      </c>
      <c r="AY140">
        <f t="shared" si="8"/>
        <v>0</v>
      </c>
    </row>
    <row r="141" spans="1:51" x14ac:dyDescent="0.25">
      <c r="A141">
        <v>1000</v>
      </c>
      <c r="B141">
        <v>100</v>
      </c>
      <c r="C141" t="s">
        <v>159</v>
      </c>
      <c r="D141">
        <v>0.99</v>
      </c>
      <c r="E141">
        <v>35</v>
      </c>
      <c r="F141">
        <v>0.97</v>
      </c>
      <c r="G141">
        <v>4.7460648148148151E-7</v>
      </c>
      <c r="H141" t="s">
        <v>1244</v>
      </c>
      <c r="I141" t="s">
        <v>1245</v>
      </c>
      <c r="J141">
        <v>28</v>
      </c>
      <c r="K141" t="s">
        <v>1062</v>
      </c>
      <c r="L141">
        <v>3</v>
      </c>
      <c r="M141" t="s">
        <v>670</v>
      </c>
      <c r="N141">
        <v>0</v>
      </c>
      <c r="O141">
        <v>0.97</v>
      </c>
      <c r="P141">
        <v>100</v>
      </c>
      <c r="Q141">
        <v>0.99</v>
      </c>
      <c r="R141">
        <v>1.0803773148148151E-5</v>
      </c>
      <c r="S141">
        <v>1</v>
      </c>
      <c r="T141">
        <v>7.7621180555555551E-6</v>
      </c>
      <c r="U141">
        <v>0.93</v>
      </c>
      <c r="V141">
        <v>0.99</v>
      </c>
      <c r="W141">
        <v>3</v>
      </c>
      <c r="X141">
        <v>1</v>
      </c>
      <c r="Y141" t="s">
        <v>96</v>
      </c>
      <c r="Z141">
        <v>1</v>
      </c>
      <c r="AA141">
        <v>2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2</v>
      </c>
      <c r="AH141">
        <v>2</v>
      </c>
      <c r="AI141">
        <v>1</v>
      </c>
      <c r="AJ141">
        <v>1</v>
      </c>
      <c r="AK141">
        <v>0</v>
      </c>
      <c r="AL141">
        <v>8</v>
      </c>
      <c r="AM141">
        <v>1</v>
      </c>
      <c r="AN141">
        <v>0.125</v>
      </c>
      <c r="AO141" t="s">
        <v>164</v>
      </c>
      <c r="AP141">
        <v>4</v>
      </c>
      <c r="AQ141">
        <v>80</v>
      </c>
      <c r="AR141">
        <v>1</v>
      </c>
      <c r="AS141">
        <v>-0.5</v>
      </c>
      <c r="AT141" t="s">
        <v>53</v>
      </c>
      <c r="AU141">
        <v>1</v>
      </c>
      <c r="AV141" t="b">
        <v>1</v>
      </c>
      <c r="AW141">
        <f t="shared" si="6"/>
        <v>1.0000000000000009E-2</v>
      </c>
      <c r="AX141">
        <f t="shared" si="7"/>
        <v>-5.9999999999999942E-2</v>
      </c>
      <c r="AY141">
        <f t="shared" si="8"/>
        <v>0</v>
      </c>
    </row>
    <row r="142" spans="1:51" x14ac:dyDescent="0.25">
      <c r="A142">
        <v>1000</v>
      </c>
      <c r="B142">
        <v>100</v>
      </c>
      <c r="C142" t="s">
        <v>159</v>
      </c>
      <c r="D142">
        <v>0.99</v>
      </c>
      <c r="E142">
        <v>35</v>
      </c>
      <c r="F142">
        <v>0.91</v>
      </c>
      <c r="G142">
        <v>1.1835648148148149E-7</v>
      </c>
      <c r="H142" t="s">
        <v>1291</v>
      </c>
      <c r="I142" t="s">
        <v>1293</v>
      </c>
      <c r="J142">
        <v>10</v>
      </c>
      <c r="K142" t="s">
        <v>187</v>
      </c>
      <c r="L142">
        <v>2</v>
      </c>
      <c r="M142" t="s">
        <v>188</v>
      </c>
      <c r="N142">
        <v>8.8981481481481485E-8</v>
      </c>
      <c r="O142">
        <v>0.91</v>
      </c>
      <c r="P142">
        <v>100</v>
      </c>
      <c r="Q142">
        <v>0.91</v>
      </c>
      <c r="R142">
        <v>1.169896990740741E-5</v>
      </c>
      <c r="S142">
        <v>0.95</v>
      </c>
      <c r="T142">
        <v>7.8721759259259252E-6</v>
      </c>
      <c r="U142">
        <v>0.91</v>
      </c>
      <c r="V142">
        <v>0.91</v>
      </c>
      <c r="W142">
        <v>9</v>
      </c>
      <c r="X142">
        <v>1</v>
      </c>
      <c r="Y142" t="s">
        <v>96</v>
      </c>
      <c r="Z142">
        <v>1</v>
      </c>
      <c r="AA142">
        <v>1</v>
      </c>
      <c r="AB142">
        <v>0</v>
      </c>
      <c r="AC142">
        <v>1</v>
      </c>
      <c r="AD142">
        <v>0</v>
      </c>
      <c r="AE142">
        <v>1</v>
      </c>
      <c r="AF142">
        <v>0</v>
      </c>
      <c r="AG142">
        <v>2</v>
      </c>
      <c r="AH142">
        <v>7</v>
      </c>
      <c r="AI142">
        <v>-1</v>
      </c>
      <c r="AJ142">
        <v>0</v>
      </c>
      <c r="AK142">
        <v>0.79073359073354088</v>
      </c>
      <c r="AL142">
        <v>0</v>
      </c>
      <c r="AM142">
        <v>0</v>
      </c>
      <c r="AN142">
        <v>-1</v>
      </c>
      <c r="AO142" t="s">
        <v>164</v>
      </c>
      <c r="AP142">
        <v>4</v>
      </c>
      <c r="AQ142">
        <v>80</v>
      </c>
      <c r="AR142">
        <v>2</v>
      </c>
      <c r="AS142">
        <v>1</v>
      </c>
      <c r="AT142" t="s">
        <v>53</v>
      </c>
      <c r="AU142">
        <v>1</v>
      </c>
      <c r="AV142" t="b">
        <v>1</v>
      </c>
      <c r="AW142">
        <f t="shared" si="6"/>
        <v>3.9999999999999925E-2</v>
      </c>
      <c r="AX142">
        <f t="shared" si="7"/>
        <v>0</v>
      </c>
      <c r="AY142">
        <f t="shared" si="8"/>
        <v>0</v>
      </c>
    </row>
    <row r="143" spans="1:51" x14ac:dyDescent="0.25">
      <c r="A143">
        <v>1000</v>
      </c>
      <c r="B143">
        <v>100</v>
      </c>
      <c r="C143" t="s">
        <v>159</v>
      </c>
      <c r="D143">
        <v>0.99</v>
      </c>
      <c r="E143">
        <v>35</v>
      </c>
      <c r="F143">
        <v>0.97</v>
      </c>
      <c r="G143">
        <v>5.7372685185185193E-7</v>
      </c>
      <c r="H143" t="s">
        <v>1244</v>
      </c>
      <c r="I143" t="s">
        <v>1245</v>
      </c>
      <c r="J143">
        <v>28</v>
      </c>
      <c r="K143" t="s">
        <v>1062</v>
      </c>
      <c r="L143">
        <v>3</v>
      </c>
      <c r="M143" t="s">
        <v>670</v>
      </c>
      <c r="N143">
        <v>0</v>
      </c>
      <c r="O143">
        <v>0.97</v>
      </c>
      <c r="P143">
        <v>100</v>
      </c>
      <c r="Q143">
        <v>0.99</v>
      </c>
      <c r="R143">
        <v>1.088896990740741E-5</v>
      </c>
      <c r="S143">
        <v>1</v>
      </c>
      <c r="T143">
        <v>7.7232291666666667E-6</v>
      </c>
      <c r="U143">
        <v>0.91</v>
      </c>
      <c r="V143">
        <v>0.99</v>
      </c>
      <c r="W143">
        <v>3</v>
      </c>
      <c r="X143">
        <v>1</v>
      </c>
      <c r="Y143" t="s">
        <v>96</v>
      </c>
      <c r="Z143">
        <v>1</v>
      </c>
      <c r="AA143">
        <v>2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2</v>
      </c>
      <c r="AH143">
        <v>2</v>
      </c>
      <c r="AI143">
        <v>1</v>
      </c>
      <c r="AJ143">
        <v>1</v>
      </c>
      <c r="AK143">
        <v>0</v>
      </c>
      <c r="AL143">
        <v>8</v>
      </c>
      <c r="AM143">
        <v>1</v>
      </c>
      <c r="AN143">
        <v>0.125</v>
      </c>
      <c r="AO143" t="s">
        <v>164</v>
      </c>
      <c r="AP143">
        <v>4</v>
      </c>
      <c r="AQ143">
        <v>80</v>
      </c>
      <c r="AR143">
        <v>2</v>
      </c>
      <c r="AS143">
        <v>-1</v>
      </c>
      <c r="AT143" t="s">
        <v>53</v>
      </c>
      <c r="AU143">
        <v>1</v>
      </c>
      <c r="AV143" t="b">
        <v>1</v>
      </c>
      <c r="AW143">
        <f t="shared" si="6"/>
        <v>1.0000000000000009E-2</v>
      </c>
      <c r="AX143">
        <f t="shared" si="7"/>
        <v>-7.999999999999996E-2</v>
      </c>
      <c r="AY143">
        <f t="shared" si="8"/>
        <v>0</v>
      </c>
    </row>
    <row r="144" spans="1:51" x14ac:dyDescent="0.25">
      <c r="A144">
        <v>1000</v>
      </c>
      <c r="B144">
        <v>100</v>
      </c>
      <c r="C144" t="s">
        <v>159</v>
      </c>
      <c r="D144">
        <v>0.99</v>
      </c>
      <c r="E144">
        <v>35</v>
      </c>
      <c r="F144">
        <v>0.91</v>
      </c>
      <c r="G144">
        <v>3.471296296296296E-7</v>
      </c>
      <c r="H144" t="s">
        <v>1291</v>
      </c>
      <c r="I144" t="s">
        <v>1293</v>
      </c>
      <c r="J144">
        <v>10</v>
      </c>
      <c r="K144" t="s">
        <v>187</v>
      </c>
      <c r="L144">
        <v>2</v>
      </c>
      <c r="M144" t="s">
        <v>188</v>
      </c>
      <c r="N144">
        <v>0</v>
      </c>
      <c r="O144">
        <v>0.91</v>
      </c>
      <c r="P144">
        <v>100</v>
      </c>
      <c r="Q144">
        <v>0.91</v>
      </c>
      <c r="R144">
        <v>1.1331527777777781E-5</v>
      </c>
      <c r="S144">
        <v>0.96</v>
      </c>
      <c r="T144">
        <v>8.5651851851851848E-6</v>
      </c>
      <c r="U144">
        <v>0.91</v>
      </c>
      <c r="V144">
        <v>0.91</v>
      </c>
      <c r="W144">
        <v>9</v>
      </c>
      <c r="X144">
        <v>1</v>
      </c>
      <c r="Y144" t="s">
        <v>96</v>
      </c>
      <c r="Z144">
        <v>1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2</v>
      </c>
      <c r="AH144">
        <v>7</v>
      </c>
      <c r="AI144">
        <v>-1</v>
      </c>
      <c r="AJ144">
        <v>0</v>
      </c>
      <c r="AK144">
        <v>0.79073359073354088</v>
      </c>
      <c r="AL144">
        <v>0</v>
      </c>
      <c r="AM144">
        <v>0</v>
      </c>
      <c r="AN144">
        <v>-1</v>
      </c>
      <c r="AO144" t="s">
        <v>164</v>
      </c>
      <c r="AP144">
        <v>4</v>
      </c>
      <c r="AQ144">
        <v>80</v>
      </c>
      <c r="AR144">
        <v>3</v>
      </c>
      <c r="AS144">
        <v>2</v>
      </c>
      <c r="AT144" t="s">
        <v>53</v>
      </c>
      <c r="AU144">
        <v>1</v>
      </c>
      <c r="AV144" t="b">
        <v>1</v>
      </c>
      <c r="AW144">
        <f t="shared" si="6"/>
        <v>4.9999999999999933E-2</v>
      </c>
      <c r="AX144">
        <f t="shared" si="7"/>
        <v>0</v>
      </c>
      <c r="AY144">
        <f t="shared" si="8"/>
        <v>0</v>
      </c>
    </row>
    <row r="145" spans="1:51" x14ac:dyDescent="0.25">
      <c r="A145">
        <v>1000</v>
      </c>
      <c r="B145">
        <v>100</v>
      </c>
      <c r="C145" t="s">
        <v>159</v>
      </c>
      <c r="D145">
        <v>0.99</v>
      </c>
      <c r="E145">
        <v>35</v>
      </c>
      <c r="F145">
        <v>0.97</v>
      </c>
      <c r="G145">
        <v>4.7452546296296302E-7</v>
      </c>
      <c r="H145" t="s">
        <v>1244</v>
      </c>
      <c r="I145" t="s">
        <v>1245</v>
      </c>
      <c r="J145">
        <v>28</v>
      </c>
      <c r="K145" t="s">
        <v>1062</v>
      </c>
      <c r="L145">
        <v>3</v>
      </c>
      <c r="M145" t="s">
        <v>670</v>
      </c>
      <c r="N145">
        <v>0</v>
      </c>
      <c r="O145">
        <v>0.97</v>
      </c>
      <c r="P145">
        <v>100</v>
      </c>
      <c r="Q145">
        <v>0.99</v>
      </c>
      <c r="R145">
        <v>1.09050462962963E-5</v>
      </c>
      <c r="S145">
        <v>1</v>
      </c>
      <c r="T145">
        <v>7.9887962962962953E-6</v>
      </c>
      <c r="U145">
        <v>0.93</v>
      </c>
      <c r="V145">
        <v>0.99</v>
      </c>
      <c r="W145">
        <v>3</v>
      </c>
      <c r="X145">
        <v>1</v>
      </c>
      <c r="Y145" t="s">
        <v>96</v>
      </c>
      <c r="Z145">
        <v>1</v>
      </c>
      <c r="AA145">
        <v>2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2</v>
      </c>
      <c r="AH145">
        <v>2</v>
      </c>
      <c r="AI145">
        <v>1</v>
      </c>
      <c r="AJ145">
        <v>1</v>
      </c>
      <c r="AK145">
        <v>0</v>
      </c>
      <c r="AL145">
        <v>8</v>
      </c>
      <c r="AM145">
        <v>1</v>
      </c>
      <c r="AN145">
        <v>0.125</v>
      </c>
      <c r="AO145" t="s">
        <v>164</v>
      </c>
      <c r="AP145">
        <v>4</v>
      </c>
      <c r="AQ145">
        <v>80</v>
      </c>
      <c r="AR145">
        <v>3</v>
      </c>
      <c r="AS145">
        <v>-2</v>
      </c>
      <c r="AT145" t="s">
        <v>53</v>
      </c>
      <c r="AU145">
        <v>1</v>
      </c>
      <c r="AV145" t="b">
        <v>1</v>
      </c>
      <c r="AW145">
        <f t="shared" si="6"/>
        <v>1.0000000000000009E-2</v>
      </c>
      <c r="AX145">
        <f t="shared" si="7"/>
        <v>-5.9999999999999942E-2</v>
      </c>
      <c r="AY145">
        <f t="shared" si="8"/>
        <v>0</v>
      </c>
    </row>
    <row r="146" spans="1:51" x14ac:dyDescent="0.25">
      <c r="A146">
        <v>1000</v>
      </c>
      <c r="B146">
        <v>100</v>
      </c>
      <c r="C146" t="s">
        <v>159</v>
      </c>
      <c r="D146">
        <v>0.99</v>
      </c>
      <c r="E146">
        <v>35</v>
      </c>
      <c r="F146">
        <v>0.97</v>
      </c>
      <c r="G146">
        <v>5.8497685185185182E-7</v>
      </c>
      <c r="H146" t="s">
        <v>1244</v>
      </c>
      <c r="I146" t="s">
        <v>1245</v>
      </c>
      <c r="J146">
        <v>28</v>
      </c>
      <c r="K146" t="s">
        <v>1062</v>
      </c>
      <c r="L146">
        <v>3</v>
      </c>
      <c r="M146" t="s">
        <v>670</v>
      </c>
      <c r="N146">
        <v>0</v>
      </c>
      <c r="O146">
        <v>0.97</v>
      </c>
      <c r="P146">
        <v>100</v>
      </c>
      <c r="Q146">
        <v>1</v>
      </c>
      <c r="R146">
        <v>1.413564814814815E-5</v>
      </c>
      <c r="S146">
        <v>1</v>
      </c>
      <c r="T146">
        <v>8.7829050925925924E-6</v>
      </c>
      <c r="U146">
        <v>0.93</v>
      </c>
      <c r="V146">
        <v>1</v>
      </c>
      <c r="W146">
        <v>3</v>
      </c>
      <c r="X146">
        <v>1</v>
      </c>
      <c r="Y146" t="s">
        <v>97</v>
      </c>
      <c r="Z146">
        <v>1</v>
      </c>
      <c r="AA146">
        <v>2</v>
      </c>
      <c r="AB146">
        <v>0</v>
      </c>
      <c r="AC146">
        <v>1</v>
      </c>
      <c r="AD146">
        <v>0</v>
      </c>
      <c r="AE146">
        <v>2</v>
      </c>
      <c r="AF146">
        <v>0</v>
      </c>
      <c r="AG146">
        <v>3</v>
      </c>
      <c r="AH146">
        <v>11</v>
      </c>
      <c r="AI146">
        <v>-1</v>
      </c>
      <c r="AJ146">
        <v>0</v>
      </c>
      <c r="AK146">
        <v>0.4937263395795366</v>
      </c>
      <c r="AL146">
        <v>9</v>
      </c>
      <c r="AM146">
        <v>0</v>
      </c>
      <c r="AN146">
        <v>0</v>
      </c>
      <c r="AO146" t="s">
        <v>164</v>
      </c>
      <c r="AP146">
        <v>4</v>
      </c>
      <c r="AQ146">
        <v>63</v>
      </c>
      <c r="AR146">
        <v>1</v>
      </c>
      <c r="AS146">
        <v>0.5</v>
      </c>
      <c r="AT146" t="s">
        <v>53</v>
      </c>
      <c r="AU146">
        <v>1</v>
      </c>
      <c r="AV146" t="b">
        <v>0</v>
      </c>
      <c r="AW146">
        <f t="shared" si="6"/>
        <v>0</v>
      </c>
      <c r="AX146">
        <f t="shared" si="7"/>
        <v>-6.9999999999999951E-2</v>
      </c>
      <c r="AY146">
        <f t="shared" si="8"/>
        <v>0</v>
      </c>
    </row>
    <row r="147" spans="1:51" x14ac:dyDescent="0.25">
      <c r="A147">
        <v>1000</v>
      </c>
      <c r="B147">
        <v>100</v>
      </c>
      <c r="C147" t="s">
        <v>159</v>
      </c>
      <c r="D147">
        <v>0.99</v>
      </c>
      <c r="E147">
        <v>35</v>
      </c>
      <c r="F147">
        <v>0.96</v>
      </c>
      <c r="G147">
        <v>1.0649305555555559E-6</v>
      </c>
      <c r="H147" t="s">
        <v>1294</v>
      </c>
      <c r="I147" t="s">
        <v>1295</v>
      </c>
      <c r="J147">
        <v>52</v>
      </c>
      <c r="K147" t="s">
        <v>279</v>
      </c>
      <c r="L147">
        <v>3</v>
      </c>
      <c r="M147" t="s">
        <v>735</v>
      </c>
      <c r="N147">
        <v>0</v>
      </c>
      <c r="O147">
        <v>0.97</v>
      </c>
      <c r="P147">
        <v>100</v>
      </c>
      <c r="Q147">
        <v>0.99</v>
      </c>
      <c r="R147">
        <v>1.1362523148148149E-5</v>
      </c>
      <c r="S147">
        <v>1</v>
      </c>
      <c r="T147">
        <v>8.4865856481481493E-6</v>
      </c>
      <c r="U147">
        <v>0.93</v>
      </c>
      <c r="V147">
        <v>0.99</v>
      </c>
      <c r="W147">
        <v>4</v>
      </c>
      <c r="X147">
        <v>1</v>
      </c>
      <c r="Y147" t="s">
        <v>97</v>
      </c>
      <c r="Z147">
        <v>1</v>
      </c>
      <c r="AA147">
        <v>1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3</v>
      </c>
      <c r="AH147">
        <v>8</v>
      </c>
      <c r="AI147">
        <v>6</v>
      </c>
      <c r="AJ147">
        <v>1</v>
      </c>
      <c r="AK147">
        <v>0.54508289764062545</v>
      </c>
      <c r="AL147">
        <v>9</v>
      </c>
      <c r="AM147">
        <v>1</v>
      </c>
      <c r="AN147">
        <v>0.1111111111111111</v>
      </c>
      <c r="AO147" t="s">
        <v>164</v>
      </c>
      <c r="AP147">
        <v>4</v>
      </c>
      <c r="AQ147">
        <v>63</v>
      </c>
      <c r="AR147">
        <v>1</v>
      </c>
      <c r="AS147">
        <v>-0.5</v>
      </c>
      <c r="AT147" t="s">
        <v>53</v>
      </c>
      <c r="AU147">
        <v>1</v>
      </c>
      <c r="AV147" t="b">
        <v>0</v>
      </c>
      <c r="AW147">
        <f t="shared" si="6"/>
        <v>1.0000000000000009E-2</v>
      </c>
      <c r="AX147">
        <f t="shared" si="7"/>
        <v>-5.9999999999999942E-2</v>
      </c>
      <c r="AY147">
        <f t="shared" si="8"/>
        <v>0</v>
      </c>
    </row>
    <row r="148" spans="1:51" x14ac:dyDescent="0.25">
      <c r="A148">
        <v>1000</v>
      </c>
      <c r="B148">
        <v>100</v>
      </c>
      <c r="C148" t="s">
        <v>159</v>
      </c>
      <c r="D148">
        <v>0.99</v>
      </c>
      <c r="E148">
        <v>35</v>
      </c>
      <c r="F148">
        <v>0.96</v>
      </c>
      <c r="G148">
        <v>9.9591435185185186E-7</v>
      </c>
      <c r="H148" t="s">
        <v>1296</v>
      </c>
      <c r="I148" t="s">
        <v>1297</v>
      </c>
      <c r="J148">
        <v>52</v>
      </c>
      <c r="K148" t="s">
        <v>1112</v>
      </c>
      <c r="L148">
        <v>4</v>
      </c>
      <c r="M148" t="s">
        <v>739</v>
      </c>
      <c r="N148">
        <v>0</v>
      </c>
      <c r="O148">
        <v>0.96</v>
      </c>
      <c r="P148">
        <v>100</v>
      </c>
      <c r="Q148">
        <v>1</v>
      </c>
      <c r="R148">
        <v>1.08937962962963E-5</v>
      </c>
      <c r="S148">
        <v>1</v>
      </c>
      <c r="T148">
        <v>7.8664120370370366E-6</v>
      </c>
      <c r="U148">
        <v>0.84</v>
      </c>
      <c r="V148">
        <v>1</v>
      </c>
      <c r="W148">
        <v>4</v>
      </c>
      <c r="X148">
        <v>1</v>
      </c>
      <c r="Y148" t="s">
        <v>97</v>
      </c>
      <c r="Z148">
        <v>1</v>
      </c>
      <c r="AA148">
        <v>2</v>
      </c>
      <c r="AB148">
        <v>0</v>
      </c>
      <c r="AC148">
        <v>1</v>
      </c>
      <c r="AD148">
        <v>0</v>
      </c>
      <c r="AE148">
        <v>2</v>
      </c>
      <c r="AF148">
        <v>0</v>
      </c>
      <c r="AG148">
        <v>4</v>
      </c>
      <c r="AH148">
        <v>10</v>
      </c>
      <c r="AI148">
        <v>14</v>
      </c>
      <c r="AJ148">
        <v>1</v>
      </c>
      <c r="AK148">
        <v>0.43012644973239178</v>
      </c>
      <c r="AL148">
        <v>9</v>
      </c>
      <c r="AM148">
        <v>1</v>
      </c>
      <c r="AN148">
        <v>0.1111111111111111</v>
      </c>
      <c r="AO148" t="s">
        <v>164</v>
      </c>
      <c r="AP148">
        <v>4</v>
      </c>
      <c r="AQ148">
        <v>63</v>
      </c>
      <c r="AR148">
        <v>2</v>
      </c>
      <c r="AS148">
        <v>1</v>
      </c>
      <c r="AT148" t="s">
        <v>53</v>
      </c>
      <c r="AU148">
        <v>1</v>
      </c>
      <c r="AV148" t="b">
        <v>0</v>
      </c>
      <c r="AW148">
        <f t="shared" si="6"/>
        <v>0</v>
      </c>
      <c r="AX148">
        <f t="shared" si="7"/>
        <v>-0.16000000000000003</v>
      </c>
      <c r="AY148">
        <f t="shared" si="8"/>
        <v>0</v>
      </c>
    </row>
    <row r="149" spans="1:51" x14ac:dyDescent="0.25">
      <c r="A149">
        <v>1000</v>
      </c>
      <c r="B149">
        <v>100</v>
      </c>
      <c r="C149" t="s">
        <v>159</v>
      </c>
      <c r="D149">
        <v>0.99</v>
      </c>
      <c r="E149">
        <v>35</v>
      </c>
      <c r="F149">
        <v>0.96</v>
      </c>
      <c r="G149">
        <v>1.043738425925926E-6</v>
      </c>
      <c r="H149" t="s">
        <v>1294</v>
      </c>
      <c r="I149" t="s">
        <v>1295</v>
      </c>
      <c r="J149">
        <v>52</v>
      </c>
      <c r="K149" t="s">
        <v>279</v>
      </c>
      <c r="L149">
        <v>3</v>
      </c>
      <c r="M149" t="s">
        <v>735</v>
      </c>
      <c r="N149">
        <v>0</v>
      </c>
      <c r="O149">
        <v>0.97</v>
      </c>
      <c r="P149">
        <v>100</v>
      </c>
      <c r="Q149">
        <v>0.99</v>
      </c>
      <c r="R149">
        <v>1.1341817129629629E-5</v>
      </c>
      <c r="S149">
        <v>1</v>
      </c>
      <c r="T149">
        <v>9.2658449074074066E-6</v>
      </c>
      <c r="U149">
        <v>0.93</v>
      </c>
      <c r="V149">
        <v>0.99</v>
      </c>
      <c r="W149">
        <v>4</v>
      </c>
      <c r="X149">
        <v>1</v>
      </c>
      <c r="Y149" t="s">
        <v>97</v>
      </c>
      <c r="Z149">
        <v>1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3</v>
      </c>
      <c r="AH149">
        <v>8</v>
      </c>
      <c r="AI149">
        <v>6</v>
      </c>
      <c r="AJ149">
        <v>1</v>
      </c>
      <c r="AK149">
        <v>0.54508289764062545</v>
      </c>
      <c r="AL149">
        <v>9</v>
      </c>
      <c r="AM149">
        <v>1</v>
      </c>
      <c r="AN149">
        <v>0.1111111111111111</v>
      </c>
      <c r="AO149" t="s">
        <v>164</v>
      </c>
      <c r="AP149">
        <v>4</v>
      </c>
      <c r="AQ149">
        <v>63</v>
      </c>
      <c r="AR149">
        <v>2</v>
      </c>
      <c r="AS149">
        <v>-1</v>
      </c>
      <c r="AT149" t="s">
        <v>53</v>
      </c>
      <c r="AU149">
        <v>1</v>
      </c>
      <c r="AV149" t="b">
        <v>0</v>
      </c>
      <c r="AW149">
        <f t="shared" si="6"/>
        <v>1.0000000000000009E-2</v>
      </c>
      <c r="AX149">
        <f t="shared" si="7"/>
        <v>-5.9999999999999942E-2</v>
      </c>
      <c r="AY149">
        <f t="shared" si="8"/>
        <v>0</v>
      </c>
    </row>
    <row r="150" spans="1:51" x14ac:dyDescent="0.25">
      <c r="A150">
        <v>1000</v>
      </c>
      <c r="B150">
        <v>100</v>
      </c>
      <c r="C150" t="s">
        <v>159</v>
      </c>
      <c r="D150">
        <v>0.99</v>
      </c>
      <c r="E150">
        <v>35</v>
      </c>
      <c r="F150">
        <v>0.96</v>
      </c>
      <c r="G150">
        <v>1.031516203703704E-6</v>
      </c>
      <c r="H150" t="s">
        <v>1296</v>
      </c>
      <c r="I150" t="s">
        <v>1297</v>
      </c>
      <c r="J150">
        <v>52</v>
      </c>
      <c r="K150" t="s">
        <v>1112</v>
      </c>
      <c r="L150">
        <v>4</v>
      </c>
      <c r="M150" t="s">
        <v>739</v>
      </c>
      <c r="N150">
        <v>0</v>
      </c>
      <c r="O150">
        <v>0.96</v>
      </c>
      <c r="P150">
        <v>100</v>
      </c>
      <c r="Q150">
        <v>1</v>
      </c>
      <c r="R150">
        <v>1.400709490740741E-5</v>
      </c>
      <c r="S150">
        <v>1</v>
      </c>
      <c r="T150">
        <v>8.438217592592593E-6</v>
      </c>
      <c r="U150">
        <v>0.91</v>
      </c>
      <c r="V150">
        <v>1</v>
      </c>
      <c r="W150">
        <v>4</v>
      </c>
      <c r="X150">
        <v>1</v>
      </c>
      <c r="Y150" t="s">
        <v>97</v>
      </c>
      <c r="Z150">
        <v>1</v>
      </c>
      <c r="AA150">
        <v>2</v>
      </c>
      <c r="AB150">
        <v>0</v>
      </c>
      <c r="AC150">
        <v>1</v>
      </c>
      <c r="AD150">
        <v>0</v>
      </c>
      <c r="AE150">
        <v>2</v>
      </c>
      <c r="AF150">
        <v>0</v>
      </c>
      <c r="AG150">
        <v>4</v>
      </c>
      <c r="AH150">
        <v>10</v>
      </c>
      <c r="AI150">
        <v>14</v>
      </c>
      <c r="AJ150">
        <v>1</v>
      </c>
      <c r="AK150">
        <v>0.43012644973239178</v>
      </c>
      <c r="AL150">
        <v>9</v>
      </c>
      <c r="AM150">
        <v>1</v>
      </c>
      <c r="AN150">
        <v>0.1111111111111111</v>
      </c>
      <c r="AO150" t="s">
        <v>164</v>
      </c>
      <c r="AP150">
        <v>4</v>
      </c>
      <c r="AQ150">
        <v>63</v>
      </c>
      <c r="AR150">
        <v>3</v>
      </c>
      <c r="AS150">
        <v>2</v>
      </c>
      <c r="AT150" t="s">
        <v>53</v>
      </c>
      <c r="AU150">
        <v>1</v>
      </c>
      <c r="AV150" t="b">
        <v>0</v>
      </c>
      <c r="AW150">
        <f t="shared" si="6"/>
        <v>0</v>
      </c>
      <c r="AX150">
        <f t="shared" si="7"/>
        <v>-8.9999999999999969E-2</v>
      </c>
      <c r="AY150">
        <f t="shared" si="8"/>
        <v>0</v>
      </c>
    </row>
    <row r="151" spans="1:51" x14ac:dyDescent="0.25">
      <c r="A151">
        <v>1000</v>
      </c>
      <c r="B151">
        <v>100</v>
      </c>
      <c r="C151" t="s">
        <v>159</v>
      </c>
      <c r="D151">
        <v>0.99</v>
      </c>
      <c r="E151">
        <v>35</v>
      </c>
      <c r="F151">
        <v>0.96</v>
      </c>
      <c r="G151">
        <v>1.025231481481482E-6</v>
      </c>
      <c r="H151" t="s">
        <v>1294</v>
      </c>
      <c r="I151" t="s">
        <v>1295</v>
      </c>
      <c r="J151">
        <v>52</v>
      </c>
      <c r="K151" t="s">
        <v>279</v>
      </c>
      <c r="L151">
        <v>3</v>
      </c>
      <c r="M151" t="s">
        <v>735</v>
      </c>
      <c r="N151">
        <v>0</v>
      </c>
      <c r="O151">
        <v>0.97</v>
      </c>
      <c r="P151">
        <v>100</v>
      </c>
      <c r="Q151">
        <v>0.99</v>
      </c>
      <c r="R151">
        <v>1.364079861111111E-5</v>
      </c>
      <c r="S151">
        <v>1</v>
      </c>
      <c r="T151">
        <v>8.8069212962962969E-6</v>
      </c>
      <c r="U151">
        <v>0.93</v>
      </c>
      <c r="V151">
        <v>0.99</v>
      </c>
      <c r="W151">
        <v>4</v>
      </c>
      <c r="X151">
        <v>1</v>
      </c>
      <c r="Y151" t="s">
        <v>97</v>
      </c>
      <c r="Z151">
        <v>1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3</v>
      </c>
      <c r="AH151">
        <v>8</v>
      </c>
      <c r="AI151">
        <v>6</v>
      </c>
      <c r="AJ151">
        <v>1</v>
      </c>
      <c r="AK151">
        <v>0.54508289764062545</v>
      </c>
      <c r="AL151">
        <v>9</v>
      </c>
      <c r="AM151">
        <v>1</v>
      </c>
      <c r="AN151">
        <v>0.1111111111111111</v>
      </c>
      <c r="AO151" t="s">
        <v>164</v>
      </c>
      <c r="AP151">
        <v>4</v>
      </c>
      <c r="AQ151">
        <v>63</v>
      </c>
      <c r="AR151">
        <v>3</v>
      </c>
      <c r="AS151">
        <v>-2</v>
      </c>
      <c r="AT151" t="s">
        <v>53</v>
      </c>
      <c r="AU151">
        <v>1</v>
      </c>
      <c r="AV151" t="b">
        <v>0</v>
      </c>
      <c r="AW151">
        <f t="shared" si="6"/>
        <v>1.0000000000000009E-2</v>
      </c>
      <c r="AX151">
        <f t="shared" si="7"/>
        <v>-5.9999999999999942E-2</v>
      </c>
      <c r="AY151">
        <f t="shared" si="8"/>
        <v>0</v>
      </c>
    </row>
    <row r="152" spans="1:51" x14ac:dyDescent="0.25">
      <c r="A152">
        <v>1000</v>
      </c>
      <c r="B152">
        <v>100</v>
      </c>
      <c r="C152" t="s">
        <v>159</v>
      </c>
      <c r="D152">
        <v>0.99</v>
      </c>
      <c r="E152">
        <v>35</v>
      </c>
      <c r="F152">
        <v>0.97</v>
      </c>
      <c r="G152">
        <v>5.7562499999999999E-7</v>
      </c>
      <c r="H152" t="s">
        <v>1244</v>
      </c>
      <c r="I152" t="s">
        <v>1245</v>
      </c>
      <c r="J152">
        <v>28</v>
      </c>
      <c r="K152" t="s">
        <v>1062</v>
      </c>
      <c r="L152">
        <v>3</v>
      </c>
      <c r="M152" t="s">
        <v>670</v>
      </c>
      <c r="N152">
        <v>0</v>
      </c>
      <c r="O152">
        <v>0.97</v>
      </c>
      <c r="P152">
        <v>100</v>
      </c>
      <c r="Q152">
        <v>0.99</v>
      </c>
      <c r="R152">
        <v>1.101678240740741E-5</v>
      </c>
      <c r="S152">
        <v>0.99</v>
      </c>
      <c r="T152">
        <v>8.5524999999999999E-6</v>
      </c>
      <c r="U152">
        <v>0.87</v>
      </c>
      <c r="V152">
        <v>0.99</v>
      </c>
      <c r="W152">
        <v>3</v>
      </c>
      <c r="X152">
        <v>1</v>
      </c>
      <c r="Y152" t="s">
        <v>299</v>
      </c>
      <c r="Z152">
        <v>1</v>
      </c>
      <c r="AA152">
        <v>2</v>
      </c>
      <c r="AB152">
        <v>0</v>
      </c>
      <c r="AC152">
        <v>1</v>
      </c>
      <c r="AD152">
        <v>1</v>
      </c>
      <c r="AE152">
        <v>1</v>
      </c>
      <c r="AF152">
        <v>2</v>
      </c>
      <c r="AG152">
        <v>1</v>
      </c>
      <c r="AH152">
        <v>11</v>
      </c>
      <c r="AI152">
        <v>-1</v>
      </c>
      <c r="AJ152">
        <v>0</v>
      </c>
      <c r="AK152">
        <v>0.4937263395795366</v>
      </c>
      <c r="AL152">
        <v>8</v>
      </c>
      <c r="AM152">
        <v>0</v>
      </c>
      <c r="AN152">
        <v>0</v>
      </c>
      <c r="AO152" t="s">
        <v>164</v>
      </c>
      <c r="AP152">
        <v>5</v>
      </c>
      <c r="AQ152">
        <v>51</v>
      </c>
      <c r="AR152">
        <v>1</v>
      </c>
      <c r="AS152">
        <v>0.5</v>
      </c>
      <c r="AT152" t="s">
        <v>53</v>
      </c>
      <c r="AU152">
        <v>1</v>
      </c>
      <c r="AV152" t="b">
        <v>1</v>
      </c>
      <c r="AW152">
        <f t="shared" si="6"/>
        <v>0</v>
      </c>
      <c r="AX152">
        <f t="shared" si="7"/>
        <v>-0.12</v>
      </c>
      <c r="AY152">
        <f t="shared" si="8"/>
        <v>0</v>
      </c>
    </row>
    <row r="153" spans="1:51" x14ac:dyDescent="0.25">
      <c r="A153">
        <v>1000</v>
      </c>
      <c r="B153">
        <v>100</v>
      </c>
      <c r="C153" t="s">
        <v>159</v>
      </c>
      <c r="D153">
        <v>0.99</v>
      </c>
      <c r="E153">
        <v>35</v>
      </c>
      <c r="F153">
        <v>0.96</v>
      </c>
      <c r="G153">
        <v>5.7278935185185178E-7</v>
      </c>
      <c r="H153" t="s">
        <v>1244</v>
      </c>
      <c r="I153" t="s">
        <v>1298</v>
      </c>
      <c r="J153">
        <v>28</v>
      </c>
      <c r="K153" t="s">
        <v>1062</v>
      </c>
      <c r="L153">
        <v>3</v>
      </c>
      <c r="M153" t="s">
        <v>670</v>
      </c>
      <c r="N153">
        <v>0</v>
      </c>
      <c r="O153">
        <v>0.96</v>
      </c>
      <c r="P153">
        <v>100</v>
      </c>
      <c r="Q153">
        <v>1</v>
      </c>
      <c r="R153">
        <v>1.0879374999999999E-5</v>
      </c>
      <c r="S153">
        <v>1</v>
      </c>
      <c r="T153">
        <v>7.7511458333333336E-6</v>
      </c>
      <c r="U153">
        <v>0.87</v>
      </c>
      <c r="V153">
        <v>1</v>
      </c>
      <c r="W153">
        <v>4</v>
      </c>
      <c r="X153">
        <v>1</v>
      </c>
      <c r="Y153" t="s">
        <v>299</v>
      </c>
      <c r="Z153">
        <v>1</v>
      </c>
      <c r="AA153">
        <v>2</v>
      </c>
      <c r="AB153">
        <v>0</v>
      </c>
      <c r="AC153">
        <v>1</v>
      </c>
      <c r="AD153">
        <v>1</v>
      </c>
      <c r="AE153">
        <v>1</v>
      </c>
      <c r="AF153">
        <v>2</v>
      </c>
      <c r="AG153">
        <v>1</v>
      </c>
      <c r="AH153">
        <v>11</v>
      </c>
      <c r="AI153">
        <v>-1</v>
      </c>
      <c r="AJ153">
        <v>0</v>
      </c>
      <c r="AK153">
        <v>0.49324512482315069</v>
      </c>
      <c r="AL153">
        <v>7</v>
      </c>
      <c r="AM153">
        <v>0</v>
      </c>
      <c r="AN153">
        <v>0</v>
      </c>
      <c r="AO153" t="s">
        <v>164</v>
      </c>
      <c r="AP153">
        <v>5</v>
      </c>
      <c r="AQ153">
        <v>51</v>
      </c>
      <c r="AR153">
        <v>1</v>
      </c>
      <c r="AS153">
        <v>-0.5</v>
      </c>
      <c r="AT153" t="s">
        <v>53</v>
      </c>
      <c r="AU153">
        <v>1</v>
      </c>
      <c r="AV153" t="b">
        <v>1</v>
      </c>
      <c r="AW153">
        <f t="shared" si="6"/>
        <v>0</v>
      </c>
      <c r="AX153">
        <f t="shared" si="7"/>
        <v>-0.13</v>
      </c>
      <c r="AY153">
        <f t="shared" si="8"/>
        <v>0</v>
      </c>
    </row>
    <row r="154" spans="1:51" x14ac:dyDescent="0.25">
      <c r="A154">
        <v>1000</v>
      </c>
      <c r="B154">
        <v>100</v>
      </c>
      <c r="C154" t="s">
        <v>159</v>
      </c>
      <c r="D154">
        <v>0.99</v>
      </c>
      <c r="E154">
        <v>35</v>
      </c>
      <c r="F154">
        <v>0.97</v>
      </c>
      <c r="G154">
        <v>4.8491898148148141E-7</v>
      </c>
      <c r="H154" t="s">
        <v>1244</v>
      </c>
      <c r="I154" t="s">
        <v>1245</v>
      </c>
      <c r="J154">
        <v>28</v>
      </c>
      <c r="K154" t="s">
        <v>1062</v>
      </c>
      <c r="L154">
        <v>3</v>
      </c>
      <c r="M154" t="s">
        <v>670</v>
      </c>
      <c r="N154">
        <v>0</v>
      </c>
      <c r="O154">
        <v>0.97</v>
      </c>
      <c r="P154">
        <v>100</v>
      </c>
      <c r="Q154">
        <v>0.99</v>
      </c>
      <c r="R154">
        <v>1.086611111111111E-5</v>
      </c>
      <c r="S154">
        <v>0.99</v>
      </c>
      <c r="T154">
        <v>7.7412152777777778E-6</v>
      </c>
      <c r="U154">
        <v>0.91</v>
      </c>
      <c r="V154">
        <v>0.99</v>
      </c>
      <c r="W154">
        <v>3</v>
      </c>
      <c r="X154">
        <v>1</v>
      </c>
      <c r="Y154" t="s">
        <v>299</v>
      </c>
      <c r="Z154">
        <v>1</v>
      </c>
      <c r="AA154">
        <v>2</v>
      </c>
      <c r="AB154">
        <v>0</v>
      </c>
      <c r="AC154">
        <v>1</v>
      </c>
      <c r="AD154">
        <v>1</v>
      </c>
      <c r="AE154">
        <v>1</v>
      </c>
      <c r="AF154">
        <v>2</v>
      </c>
      <c r="AG154">
        <v>1</v>
      </c>
      <c r="AH154">
        <v>11</v>
      </c>
      <c r="AI154">
        <v>-1</v>
      </c>
      <c r="AJ154">
        <v>0</v>
      </c>
      <c r="AK154">
        <v>0.4937263395795366</v>
      </c>
      <c r="AL154">
        <v>8</v>
      </c>
      <c r="AM154">
        <v>0</v>
      </c>
      <c r="AN154">
        <v>0</v>
      </c>
      <c r="AO154" t="s">
        <v>164</v>
      </c>
      <c r="AP154">
        <v>5</v>
      </c>
      <c r="AQ154">
        <v>51</v>
      </c>
      <c r="AR154">
        <v>2</v>
      </c>
      <c r="AS154">
        <v>1</v>
      </c>
      <c r="AT154" t="s">
        <v>53</v>
      </c>
      <c r="AU154">
        <v>1</v>
      </c>
      <c r="AV154" t="b">
        <v>1</v>
      </c>
      <c r="AW154">
        <f t="shared" si="6"/>
        <v>0</v>
      </c>
      <c r="AX154">
        <f t="shared" si="7"/>
        <v>-7.999999999999996E-2</v>
      </c>
      <c r="AY154">
        <f t="shared" si="8"/>
        <v>0</v>
      </c>
    </row>
    <row r="155" spans="1:51" x14ac:dyDescent="0.25">
      <c r="A155">
        <v>1000</v>
      </c>
      <c r="B155">
        <v>100</v>
      </c>
      <c r="C155" t="s">
        <v>159</v>
      </c>
      <c r="D155">
        <v>0.99</v>
      </c>
      <c r="E155">
        <v>35</v>
      </c>
      <c r="F155">
        <v>0.9</v>
      </c>
      <c r="G155">
        <v>5.8899305555555557E-7</v>
      </c>
      <c r="H155" t="s">
        <v>1299</v>
      </c>
      <c r="I155" t="s">
        <v>1300</v>
      </c>
      <c r="J155">
        <v>28</v>
      </c>
      <c r="K155" t="s">
        <v>1062</v>
      </c>
      <c r="L155">
        <v>3</v>
      </c>
      <c r="M155" t="s">
        <v>670</v>
      </c>
      <c r="N155">
        <v>0</v>
      </c>
      <c r="O155">
        <v>0.9</v>
      </c>
      <c r="P155">
        <v>100</v>
      </c>
      <c r="Q155">
        <v>1</v>
      </c>
      <c r="R155">
        <v>1.3339618055555561E-5</v>
      </c>
      <c r="S155">
        <v>1</v>
      </c>
      <c r="T155">
        <v>1.083550925925926E-5</v>
      </c>
      <c r="U155">
        <v>0.87</v>
      </c>
      <c r="V155">
        <v>1</v>
      </c>
      <c r="W155">
        <v>10</v>
      </c>
      <c r="X155">
        <v>1</v>
      </c>
      <c r="Y155" t="s">
        <v>299</v>
      </c>
      <c r="Z155">
        <v>1</v>
      </c>
      <c r="AA155">
        <v>2</v>
      </c>
      <c r="AB155">
        <v>0</v>
      </c>
      <c r="AC155">
        <v>1</v>
      </c>
      <c r="AD155">
        <v>1</v>
      </c>
      <c r="AE155">
        <v>1</v>
      </c>
      <c r="AF155">
        <v>2</v>
      </c>
      <c r="AG155">
        <v>1</v>
      </c>
      <c r="AH155">
        <v>11</v>
      </c>
      <c r="AI155">
        <v>-1</v>
      </c>
      <c r="AJ155">
        <v>0</v>
      </c>
      <c r="AK155">
        <v>0.43929643924965128</v>
      </c>
      <c r="AL155">
        <v>1</v>
      </c>
      <c r="AM155">
        <v>0</v>
      </c>
      <c r="AN155">
        <v>0</v>
      </c>
      <c r="AO155" t="s">
        <v>164</v>
      </c>
      <c r="AP155">
        <v>5</v>
      </c>
      <c r="AQ155">
        <v>51</v>
      </c>
      <c r="AR155">
        <v>2</v>
      </c>
      <c r="AS155">
        <v>-1</v>
      </c>
      <c r="AT155" t="s">
        <v>53</v>
      </c>
      <c r="AU155">
        <v>1</v>
      </c>
      <c r="AV155" t="b">
        <v>1</v>
      </c>
      <c r="AW155">
        <f t="shared" si="6"/>
        <v>0</v>
      </c>
      <c r="AX155">
        <f t="shared" si="7"/>
        <v>-0.13</v>
      </c>
      <c r="AY155">
        <f t="shared" si="8"/>
        <v>0</v>
      </c>
    </row>
    <row r="156" spans="1:51" x14ac:dyDescent="0.25">
      <c r="A156">
        <v>1000</v>
      </c>
      <c r="B156">
        <v>100</v>
      </c>
      <c r="C156" t="s">
        <v>159</v>
      </c>
      <c r="D156">
        <v>0.99</v>
      </c>
      <c r="E156">
        <v>35</v>
      </c>
      <c r="F156">
        <v>0.97</v>
      </c>
      <c r="G156">
        <v>8.1848379629629632E-7</v>
      </c>
      <c r="H156" t="s">
        <v>1244</v>
      </c>
      <c r="I156" t="s">
        <v>1245</v>
      </c>
      <c r="J156">
        <v>28</v>
      </c>
      <c r="K156" t="s">
        <v>1062</v>
      </c>
      <c r="L156">
        <v>3</v>
      </c>
      <c r="M156" t="s">
        <v>670</v>
      </c>
      <c r="N156">
        <v>0</v>
      </c>
      <c r="O156">
        <v>0.97</v>
      </c>
      <c r="P156">
        <v>100</v>
      </c>
      <c r="Q156">
        <v>0.99</v>
      </c>
      <c r="R156">
        <v>1.473633101851852E-5</v>
      </c>
      <c r="S156">
        <v>0.99</v>
      </c>
      <c r="T156">
        <v>1.059917824074074E-5</v>
      </c>
      <c r="U156">
        <v>0.91</v>
      </c>
      <c r="V156">
        <v>0.99</v>
      </c>
      <c r="W156">
        <v>3</v>
      </c>
      <c r="X156">
        <v>1</v>
      </c>
      <c r="Y156" t="s">
        <v>299</v>
      </c>
      <c r="Z156">
        <v>1</v>
      </c>
      <c r="AA156">
        <v>2</v>
      </c>
      <c r="AB156">
        <v>0</v>
      </c>
      <c r="AC156">
        <v>1</v>
      </c>
      <c r="AD156">
        <v>1</v>
      </c>
      <c r="AE156">
        <v>1</v>
      </c>
      <c r="AF156">
        <v>2</v>
      </c>
      <c r="AG156">
        <v>1</v>
      </c>
      <c r="AH156">
        <v>11</v>
      </c>
      <c r="AI156">
        <v>-1</v>
      </c>
      <c r="AJ156">
        <v>0</v>
      </c>
      <c r="AK156">
        <v>0.4937263395795366</v>
      </c>
      <c r="AL156">
        <v>8</v>
      </c>
      <c r="AM156">
        <v>0</v>
      </c>
      <c r="AN156">
        <v>0</v>
      </c>
      <c r="AO156" t="s">
        <v>164</v>
      </c>
      <c r="AP156">
        <v>5</v>
      </c>
      <c r="AQ156">
        <v>51</v>
      </c>
      <c r="AR156">
        <v>3</v>
      </c>
      <c r="AS156">
        <v>2</v>
      </c>
      <c r="AT156" t="s">
        <v>53</v>
      </c>
      <c r="AU156">
        <v>1</v>
      </c>
      <c r="AV156" t="b">
        <v>1</v>
      </c>
      <c r="AW156">
        <f t="shared" si="6"/>
        <v>0</v>
      </c>
      <c r="AX156">
        <f t="shared" si="7"/>
        <v>-7.999999999999996E-2</v>
      </c>
      <c r="AY156">
        <f t="shared" si="8"/>
        <v>0</v>
      </c>
    </row>
    <row r="157" spans="1:51" x14ac:dyDescent="0.25">
      <c r="A157">
        <v>1000</v>
      </c>
      <c r="B157">
        <v>100</v>
      </c>
      <c r="C157" t="s">
        <v>159</v>
      </c>
      <c r="D157">
        <v>0.99</v>
      </c>
      <c r="E157">
        <v>35</v>
      </c>
      <c r="F157">
        <v>0.89</v>
      </c>
      <c r="G157">
        <v>1.266319444444444E-6</v>
      </c>
      <c r="H157" t="s">
        <v>1285</v>
      </c>
      <c r="I157" t="s">
        <v>1286</v>
      </c>
      <c r="J157">
        <v>28</v>
      </c>
      <c r="K157" t="s">
        <v>1062</v>
      </c>
      <c r="L157">
        <v>3</v>
      </c>
      <c r="M157" t="s">
        <v>670</v>
      </c>
      <c r="N157">
        <v>0</v>
      </c>
      <c r="O157">
        <v>0.89</v>
      </c>
      <c r="P157">
        <v>100</v>
      </c>
      <c r="Q157">
        <v>0.95</v>
      </c>
      <c r="R157">
        <v>2.265135416666667E-5</v>
      </c>
      <c r="S157">
        <v>0.97</v>
      </c>
      <c r="T157">
        <v>1.3433680555555559E-5</v>
      </c>
      <c r="U157">
        <v>0.89</v>
      </c>
      <c r="V157">
        <v>0.95</v>
      </c>
      <c r="W157">
        <v>11</v>
      </c>
      <c r="X157">
        <v>1</v>
      </c>
      <c r="Y157" t="s">
        <v>299</v>
      </c>
      <c r="Z157">
        <v>1</v>
      </c>
      <c r="AA157">
        <v>2</v>
      </c>
      <c r="AB157">
        <v>0</v>
      </c>
      <c r="AC157">
        <v>1</v>
      </c>
      <c r="AD157">
        <v>1</v>
      </c>
      <c r="AE157">
        <v>1</v>
      </c>
      <c r="AF157">
        <v>2</v>
      </c>
      <c r="AG157">
        <v>1</v>
      </c>
      <c r="AH157">
        <v>11</v>
      </c>
      <c r="AI157">
        <v>-1</v>
      </c>
      <c r="AJ157">
        <v>0</v>
      </c>
      <c r="AK157">
        <v>0.39536679529098268</v>
      </c>
      <c r="AL157">
        <v>0</v>
      </c>
      <c r="AM157">
        <v>0</v>
      </c>
      <c r="AN157">
        <v>-1</v>
      </c>
      <c r="AO157" t="s">
        <v>164</v>
      </c>
      <c r="AP157">
        <v>5</v>
      </c>
      <c r="AQ157">
        <v>51</v>
      </c>
      <c r="AR157">
        <v>3</v>
      </c>
      <c r="AS157">
        <v>-2</v>
      </c>
      <c r="AT157" t="s">
        <v>53</v>
      </c>
      <c r="AU157">
        <v>1</v>
      </c>
      <c r="AV157" t="b">
        <v>1</v>
      </c>
      <c r="AW157">
        <f t="shared" si="6"/>
        <v>2.0000000000000018E-2</v>
      </c>
      <c r="AX157">
        <f t="shared" si="7"/>
        <v>-5.9999999999999942E-2</v>
      </c>
      <c r="AY157">
        <f t="shared" si="8"/>
        <v>0</v>
      </c>
    </row>
    <row r="158" spans="1:51" x14ac:dyDescent="0.25">
      <c r="A158">
        <v>1000</v>
      </c>
      <c r="B158">
        <v>100</v>
      </c>
      <c r="C158" t="s">
        <v>159</v>
      </c>
      <c r="D158">
        <v>0.99</v>
      </c>
      <c r="E158">
        <v>35</v>
      </c>
      <c r="F158">
        <v>0.96</v>
      </c>
      <c r="G158">
        <v>1.7720023148148151E-6</v>
      </c>
      <c r="H158" t="s">
        <v>1301</v>
      </c>
      <c r="I158" t="s">
        <v>1302</v>
      </c>
      <c r="J158">
        <v>52</v>
      </c>
      <c r="K158" t="s">
        <v>1303</v>
      </c>
      <c r="L158">
        <v>4</v>
      </c>
      <c r="M158" t="s">
        <v>745</v>
      </c>
      <c r="N158">
        <v>2.9745370370370369E-8</v>
      </c>
      <c r="O158">
        <v>0.96</v>
      </c>
      <c r="P158">
        <v>100</v>
      </c>
      <c r="Q158">
        <v>0.99</v>
      </c>
      <c r="R158">
        <v>1.1623784722222221E-5</v>
      </c>
      <c r="S158">
        <v>1</v>
      </c>
      <c r="T158">
        <v>7.7640393518518524E-6</v>
      </c>
      <c r="U158">
        <v>0.93</v>
      </c>
      <c r="V158">
        <v>0.99</v>
      </c>
      <c r="W158">
        <v>4</v>
      </c>
      <c r="X158">
        <v>1</v>
      </c>
      <c r="Y158" t="s">
        <v>306</v>
      </c>
      <c r="Z158">
        <v>1</v>
      </c>
      <c r="AA158">
        <v>2</v>
      </c>
      <c r="AB158">
        <v>1</v>
      </c>
      <c r="AC158">
        <v>1</v>
      </c>
      <c r="AD158">
        <v>1</v>
      </c>
      <c r="AE158">
        <v>1</v>
      </c>
      <c r="AF158">
        <v>3</v>
      </c>
      <c r="AG158">
        <v>1</v>
      </c>
      <c r="AH158">
        <v>3</v>
      </c>
      <c r="AI158">
        <v>1</v>
      </c>
      <c r="AJ158">
        <v>1</v>
      </c>
      <c r="AK158">
        <v>0</v>
      </c>
      <c r="AL158">
        <v>1</v>
      </c>
      <c r="AM158">
        <v>1</v>
      </c>
      <c r="AN158">
        <v>1</v>
      </c>
      <c r="AO158" t="s">
        <v>164</v>
      </c>
      <c r="AP158">
        <v>5</v>
      </c>
      <c r="AQ158">
        <v>12</v>
      </c>
      <c r="AR158">
        <v>1</v>
      </c>
      <c r="AS158">
        <v>0.5</v>
      </c>
      <c r="AT158" t="s">
        <v>53</v>
      </c>
      <c r="AU158">
        <v>1</v>
      </c>
      <c r="AV158" t="b">
        <v>1</v>
      </c>
      <c r="AW158">
        <f t="shared" si="6"/>
        <v>1.0000000000000009E-2</v>
      </c>
      <c r="AX158">
        <f t="shared" si="7"/>
        <v>-5.9999999999999942E-2</v>
      </c>
      <c r="AY158">
        <f t="shared" si="8"/>
        <v>0</v>
      </c>
    </row>
    <row r="159" spans="1:51" x14ac:dyDescent="0.25">
      <c r="A159">
        <v>1000</v>
      </c>
      <c r="B159">
        <v>100</v>
      </c>
      <c r="C159" t="s">
        <v>159</v>
      </c>
      <c r="D159">
        <v>0.99</v>
      </c>
      <c r="E159">
        <v>35</v>
      </c>
      <c r="F159">
        <v>0.97</v>
      </c>
      <c r="G159">
        <v>5.6358796296296301E-7</v>
      </c>
      <c r="H159" t="s">
        <v>1244</v>
      </c>
      <c r="I159" t="s">
        <v>1298</v>
      </c>
      <c r="J159">
        <v>28</v>
      </c>
      <c r="K159" t="s">
        <v>1062</v>
      </c>
      <c r="L159">
        <v>3</v>
      </c>
      <c r="M159" t="s">
        <v>670</v>
      </c>
      <c r="N159">
        <v>1.155092592592593E-8</v>
      </c>
      <c r="O159">
        <v>0.97</v>
      </c>
      <c r="P159">
        <v>100</v>
      </c>
      <c r="Q159">
        <v>0.97</v>
      </c>
      <c r="R159">
        <v>1.0839178240740741E-5</v>
      </c>
      <c r="S159">
        <v>1</v>
      </c>
      <c r="T159">
        <v>7.7522916666666669E-6</v>
      </c>
      <c r="U159">
        <v>0.93</v>
      </c>
      <c r="V159">
        <v>0.97</v>
      </c>
      <c r="W159">
        <v>3</v>
      </c>
      <c r="X159">
        <v>1</v>
      </c>
      <c r="Y159" t="s">
        <v>306</v>
      </c>
      <c r="Z159">
        <v>1</v>
      </c>
      <c r="AA159">
        <v>2</v>
      </c>
      <c r="AB159">
        <v>0</v>
      </c>
      <c r="AC159">
        <v>1</v>
      </c>
      <c r="AD159">
        <v>1</v>
      </c>
      <c r="AE159">
        <v>1</v>
      </c>
      <c r="AF159">
        <v>2</v>
      </c>
      <c r="AG159">
        <v>1</v>
      </c>
      <c r="AH159">
        <v>11</v>
      </c>
      <c r="AI159">
        <v>-1</v>
      </c>
      <c r="AJ159">
        <v>0</v>
      </c>
      <c r="AK159">
        <v>0.49324512482315069</v>
      </c>
      <c r="AL159">
        <v>0</v>
      </c>
      <c r="AM159">
        <v>0</v>
      </c>
      <c r="AN159">
        <v>-1</v>
      </c>
      <c r="AO159" t="s">
        <v>164</v>
      </c>
      <c r="AP159">
        <v>5</v>
      </c>
      <c r="AQ159">
        <v>12</v>
      </c>
      <c r="AR159">
        <v>1</v>
      </c>
      <c r="AS159">
        <v>-0.5</v>
      </c>
      <c r="AT159" t="s">
        <v>53</v>
      </c>
      <c r="AU159">
        <v>1</v>
      </c>
      <c r="AV159" t="b">
        <v>1</v>
      </c>
      <c r="AW159">
        <f t="shared" si="6"/>
        <v>3.0000000000000027E-2</v>
      </c>
      <c r="AX159">
        <f t="shared" si="7"/>
        <v>-3.9999999999999925E-2</v>
      </c>
      <c r="AY159">
        <f t="shared" si="8"/>
        <v>0</v>
      </c>
    </row>
    <row r="160" spans="1:51" x14ac:dyDescent="0.25">
      <c r="A160">
        <v>1000</v>
      </c>
      <c r="B160">
        <v>100</v>
      </c>
      <c r="C160" t="s">
        <v>159</v>
      </c>
      <c r="D160">
        <v>0.99</v>
      </c>
      <c r="E160">
        <v>35</v>
      </c>
      <c r="F160">
        <v>0.96</v>
      </c>
      <c r="G160">
        <v>1.0555208333333331E-6</v>
      </c>
      <c r="H160" t="s">
        <v>1301</v>
      </c>
      <c r="I160" t="s">
        <v>1302</v>
      </c>
      <c r="J160">
        <v>52</v>
      </c>
      <c r="K160" t="s">
        <v>1303</v>
      </c>
      <c r="L160">
        <v>4</v>
      </c>
      <c r="M160" t="s">
        <v>745</v>
      </c>
      <c r="N160">
        <v>0</v>
      </c>
      <c r="O160">
        <v>0.96</v>
      </c>
      <c r="P160">
        <v>100</v>
      </c>
      <c r="Q160">
        <v>0.99</v>
      </c>
      <c r="R160">
        <v>1.1576215277777779E-5</v>
      </c>
      <c r="S160">
        <v>1</v>
      </c>
      <c r="T160">
        <v>1.030104166666667E-5</v>
      </c>
      <c r="U160">
        <v>0.93</v>
      </c>
      <c r="V160">
        <v>0.99</v>
      </c>
      <c r="W160">
        <v>4</v>
      </c>
      <c r="X160">
        <v>1</v>
      </c>
      <c r="Y160" t="s">
        <v>306</v>
      </c>
      <c r="Z160">
        <v>1</v>
      </c>
      <c r="AA160">
        <v>2</v>
      </c>
      <c r="AB160">
        <v>1</v>
      </c>
      <c r="AC160">
        <v>1</v>
      </c>
      <c r="AD160">
        <v>1</v>
      </c>
      <c r="AE160">
        <v>1</v>
      </c>
      <c r="AF160">
        <v>3</v>
      </c>
      <c r="AG160">
        <v>1</v>
      </c>
      <c r="AH160">
        <v>3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1</v>
      </c>
      <c r="AO160" t="s">
        <v>164</v>
      </c>
      <c r="AP160">
        <v>5</v>
      </c>
      <c r="AQ160">
        <v>12</v>
      </c>
      <c r="AR160">
        <v>2</v>
      </c>
      <c r="AS160">
        <v>1</v>
      </c>
      <c r="AT160" t="s">
        <v>53</v>
      </c>
      <c r="AU160">
        <v>1</v>
      </c>
      <c r="AV160" t="b">
        <v>1</v>
      </c>
      <c r="AW160">
        <f t="shared" si="6"/>
        <v>1.0000000000000009E-2</v>
      </c>
      <c r="AX160">
        <f t="shared" si="7"/>
        <v>-5.9999999999999942E-2</v>
      </c>
      <c r="AY160">
        <f t="shared" si="8"/>
        <v>0</v>
      </c>
    </row>
    <row r="161" spans="1:51" x14ac:dyDescent="0.25">
      <c r="A161">
        <v>1000</v>
      </c>
      <c r="B161">
        <v>100</v>
      </c>
      <c r="C161" t="s">
        <v>159</v>
      </c>
      <c r="D161">
        <v>0.99</v>
      </c>
      <c r="E161">
        <v>35</v>
      </c>
      <c r="F161">
        <v>0.97</v>
      </c>
      <c r="G161">
        <v>8.0297453703703698E-7</v>
      </c>
      <c r="H161" t="s">
        <v>1244</v>
      </c>
      <c r="I161" t="s">
        <v>1298</v>
      </c>
      <c r="J161">
        <v>28</v>
      </c>
      <c r="K161" t="s">
        <v>1062</v>
      </c>
      <c r="L161">
        <v>3</v>
      </c>
      <c r="M161" t="s">
        <v>670</v>
      </c>
      <c r="N161">
        <v>0</v>
      </c>
      <c r="O161">
        <v>0.97</v>
      </c>
      <c r="P161">
        <v>100</v>
      </c>
      <c r="Q161">
        <v>0.97</v>
      </c>
      <c r="R161">
        <v>1.4234710648148149E-5</v>
      </c>
      <c r="S161">
        <v>1</v>
      </c>
      <c r="T161">
        <v>8.7087731481481494E-6</v>
      </c>
      <c r="U161">
        <v>0.93</v>
      </c>
      <c r="V161">
        <v>0.97</v>
      </c>
      <c r="W161">
        <v>3</v>
      </c>
      <c r="X161">
        <v>1</v>
      </c>
      <c r="Y161" t="s">
        <v>306</v>
      </c>
      <c r="Z161">
        <v>1</v>
      </c>
      <c r="AA161">
        <v>2</v>
      </c>
      <c r="AB161">
        <v>0</v>
      </c>
      <c r="AC161">
        <v>1</v>
      </c>
      <c r="AD161">
        <v>1</v>
      </c>
      <c r="AE161">
        <v>1</v>
      </c>
      <c r="AF161">
        <v>2</v>
      </c>
      <c r="AG161">
        <v>1</v>
      </c>
      <c r="AH161">
        <v>11</v>
      </c>
      <c r="AI161">
        <v>-1</v>
      </c>
      <c r="AJ161">
        <v>0</v>
      </c>
      <c r="AK161">
        <v>0.49324512482315069</v>
      </c>
      <c r="AL161">
        <v>0</v>
      </c>
      <c r="AM161">
        <v>0</v>
      </c>
      <c r="AN161">
        <v>-1</v>
      </c>
      <c r="AO161" t="s">
        <v>164</v>
      </c>
      <c r="AP161">
        <v>5</v>
      </c>
      <c r="AQ161">
        <v>12</v>
      </c>
      <c r="AR161">
        <v>2</v>
      </c>
      <c r="AS161">
        <v>-1</v>
      </c>
      <c r="AT161" t="s">
        <v>53</v>
      </c>
      <c r="AU161">
        <v>1</v>
      </c>
      <c r="AV161" t="b">
        <v>1</v>
      </c>
      <c r="AW161">
        <f t="shared" si="6"/>
        <v>3.0000000000000027E-2</v>
      </c>
      <c r="AX161">
        <f t="shared" si="7"/>
        <v>-3.9999999999999925E-2</v>
      </c>
      <c r="AY161">
        <f t="shared" si="8"/>
        <v>0</v>
      </c>
    </row>
    <row r="162" spans="1:51" x14ac:dyDescent="0.25">
      <c r="A162">
        <v>1000</v>
      </c>
      <c r="B162">
        <v>100</v>
      </c>
      <c r="C162" t="s">
        <v>159</v>
      </c>
      <c r="D162">
        <v>0.99</v>
      </c>
      <c r="E162">
        <v>35</v>
      </c>
      <c r="F162">
        <v>0.96</v>
      </c>
      <c r="G162">
        <v>9.2170138888888882E-7</v>
      </c>
      <c r="H162" t="s">
        <v>1301</v>
      </c>
      <c r="I162" t="s">
        <v>1302</v>
      </c>
      <c r="J162">
        <v>52</v>
      </c>
      <c r="K162" t="s">
        <v>1303</v>
      </c>
      <c r="L162">
        <v>4</v>
      </c>
      <c r="M162" t="s">
        <v>745</v>
      </c>
      <c r="N162">
        <v>9.0810185185185185E-8</v>
      </c>
      <c r="O162">
        <v>0.96</v>
      </c>
      <c r="P162">
        <v>100</v>
      </c>
      <c r="Q162">
        <v>0.99</v>
      </c>
      <c r="R162">
        <v>1.0874837962962959E-5</v>
      </c>
      <c r="S162">
        <v>0.99</v>
      </c>
      <c r="T162">
        <v>1.0652256944444439E-5</v>
      </c>
      <c r="U162">
        <v>0.9</v>
      </c>
      <c r="V162">
        <v>0.99</v>
      </c>
      <c r="W162">
        <v>4</v>
      </c>
      <c r="X162">
        <v>1</v>
      </c>
      <c r="Y162" t="s">
        <v>306</v>
      </c>
      <c r="Z162">
        <v>1</v>
      </c>
      <c r="AA162">
        <v>2</v>
      </c>
      <c r="AB162">
        <v>1</v>
      </c>
      <c r="AC162">
        <v>1</v>
      </c>
      <c r="AD162">
        <v>1</v>
      </c>
      <c r="AE162">
        <v>1</v>
      </c>
      <c r="AF162">
        <v>3</v>
      </c>
      <c r="AG162">
        <v>1</v>
      </c>
      <c r="AH162">
        <v>3</v>
      </c>
      <c r="AI162">
        <v>1</v>
      </c>
      <c r="AJ162">
        <v>1</v>
      </c>
      <c r="AK162">
        <v>0</v>
      </c>
      <c r="AL162">
        <v>1</v>
      </c>
      <c r="AM162">
        <v>1</v>
      </c>
      <c r="AN162">
        <v>1</v>
      </c>
      <c r="AO162" t="s">
        <v>164</v>
      </c>
      <c r="AP162">
        <v>5</v>
      </c>
      <c r="AQ162">
        <v>12</v>
      </c>
      <c r="AR162">
        <v>3</v>
      </c>
      <c r="AS162">
        <v>2</v>
      </c>
      <c r="AT162" t="s">
        <v>53</v>
      </c>
      <c r="AU162">
        <v>1</v>
      </c>
      <c r="AV162" t="b">
        <v>1</v>
      </c>
      <c r="AW162">
        <f t="shared" si="6"/>
        <v>0</v>
      </c>
      <c r="AX162">
        <f t="shared" si="7"/>
        <v>-8.9999999999999969E-2</v>
      </c>
      <c r="AY162">
        <f t="shared" si="8"/>
        <v>0</v>
      </c>
    </row>
    <row r="163" spans="1:51" x14ac:dyDescent="0.25">
      <c r="A163">
        <v>1000</v>
      </c>
      <c r="B163">
        <v>100</v>
      </c>
      <c r="C163" t="s">
        <v>159</v>
      </c>
      <c r="D163">
        <v>0.99</v>
      </c>
      <c r="E163">
        <v>35</v>
      </c>
      <c r="F163">
        <v>0.97</v>
      </c>
      <c r="G163">
        <v>5.3789351851851848E-7</v>
      </c>
      <c r="H163" t="s">
        <v>1244</v>
      </c>
      <c r="I163" t="s">
        <v>1298</v>
      </c>
      <c r="J163">
        <v>28</v>
      </c>
      <c r="K163" t="s">
        <v>1062</v>
      </c>
      <c r="L163">
        <v>3</v>
      </c>
      <c r="M163" t="s">
        <v>670</v>
      </c>
      <c r="N163">
        <v>2.444444444444445E-8</v>
      </c>
      <c r="O163">
        <v>0.97</v>
      </c>
      <c r="P163">
        <v>100</v>
      </c>
      <c r="Q163">
        <v>0.97</v>
      </c>
      <c r="R163">
        <v>1.145643518518519E-5</v>
      </c>
      <c r="S163">
        <v>0.98</v>
      </c>
      <c r="T163">
        <v>8.8224884259259261E-6</v>
      </c>
      <c r="U163">
        <v>0.93</v>
      </c>
      <c r="V163">
        <v>0.97</v>
      </c>
      <c r="W163">
        <v>3</v>
      </c>
      <c r="X163">
        <v>1</v>
      </c>
      <c r="Y163" t="s">
        <v>306</v>
      </c>
      <c r="Z163">
        <v>1</v>
      </c>
      <c r="AA163">
        <v>2</v>
      </c>
      <c r="AB163">
        <v>0</v>
      </c>
      <c r="AC163">
        <v>1</v>
      </c>
      <c r="AD163">
        <v>1</v>
      </c>
      <c r="AE163">
        <v>1</v>
      </c>
      <c r="AF163">
        <v>2</v>
      </c>
      <c r="AG163">
        <v>1</v>
      </c>
      <c r="AH163">
        <v>11</v>
      </c>
      <c r="AI163">
        <v>-1</v>
      </c>
      <c r="AJ163">
        <v>0</v>
      </c>
      <c r="AK163">
        <v>0.49324512482315069</v>
      </c>
      <c r="AL163">
        <v>0</v>
      </c>
      <c r="AM163">
        <v>0</v>
      </c>
      <c r="AN163">
        <v>-1</v>
      </c>
      <c r="AO163" t="s">
        <v>164</v>
      </c>
      <c r="AP163">
        <v>5</v>
      </c>
      <c r="AQ163">
        <v>12</v>
      </c>
      <c r="AR163">
        <v>3</v>
      </c>
      <c r="AS163">
        <v>-2</v>
      </c>
      <c r="AT163" t="s">
        <v>53</v>
      </c>
      <c r="AU163">
        <v>1</v>
      </c>
      <c r="AV163" t="b">
        <v>1</v>
      </c>
      <c r="AW163">
        <f t="shared" si="6"/>
        <v>1.0000000000000009E-2</v>
      </c>
      <c r="AX163">
        <f t="shared" si="7"/>
        <v>-3.9999999999999925E-2</v>
      </c>
      <c r="AY163">
        <f t="shared" si="8"/>
        <v>0</v>
      </c>
    </row>
    <row r="164" spans="1:51" x14ac:dyDescent="0.25">
      <c r="A164">
        <v>1000</v>
      </c>
      <c r="B164">
        <v>100</v>
      </c>
      <c r="C164" t="s">
        <v>159</v>
      </c>
      <c r="D164">
        <v>0.99</v>
      </c>
      <c r="E164">
        <v>35</v>
      </c>
      <c r="F164">
        <v>0.97</v>
      </c>
      <c r="G164">
        <v>4.8479166666666665E-7</v>
      </c>
      <c r="H164" t="s">
        <v>1244</v>
      </c>
      <c r="I164" t="s">
        <v>1245</v>
      </c>
      <c r="J164">
        <v>28</v>
      </c>
      <c r="K164" t="s">
        <v>1062</v>
      </c>
      <c r="L164">
        <v>3</v>
      </c>
      <c r="M164" t="s">
        <v>670</v>
      </c>
      <c r="N164">
        <v>0</v>
      </c>
      <c r="O164">
        <v>0.97</v>
      </c>
      <c r="P164">
        <v>100</v>
      </c>
      <c r="Q164">
        <v>0.97</v>
      </c>
      <c r="R164">
        <v>1.0913206018518519E-5</v>
      </c>
      <c r="S164">
        <v>1</v>
      </c>
      <c r="T164">
        <v>8.1024768518518516E-6</v>
      </c>
      <c r="U164">
        <v>0.93</v>
      </c>
      <c r="V164">
        <v>0.97</v>
      </c>
      <c r="W164">
        <v>3</v>
      </c>
      <c r="X164">
        <v>1</v>
      </c>
      <c r="Y164" t="s">
        <v>100</v>
      </c>
      <c r="Z164">
        <v>1</v>
      </c>
      <c r="AA164">
        <v>2</v>
      </c>
      <c r="AB164">
        <v>0</v>
      </c>
      <c r="AC164">
        <v>1</v>
      </c>
      <c r="AD164">
        <v>1</v>
      </c>
      <c r="AE164">
        <v>1</v>
      </c>
      <c r="AF164">
        <v>1</v>
      </c>
      <c r="AG164">
        <v>2</v>
      </c>
      <c r="AH164">
        <v>11</v>
      </c>
      <c r="AI164">
        <v>-1</v>
      </c>
      <c r="AJ164">
        <v>0</v>
      </c>
      <c r="AK164">
        <v>0.4937263395795366</v>
      </c>
      <c r="AL164">
        <v>8</v>
      </c>
      <c r="AM164">
        <v>0</v>
      </c>
      <c r="AN164">
        <v>0</v>
      </c>
      <c r="AO164" t="s">
        <v>164</v>
      </c>
      <c r="AP164">
        <v>4</v>
      </c>
      <c r="AQ164">
        <v>85</v>
      </c>
      <c r="AR164">
        <v>1</v>
      </c>
      <c r="AS164">
        <v>0.5</v>
      </c>
      <c r="AT164" t="s">
        <v>53</v>
      </c>
      <c r="AU164">
        <v>1</v>
      </c>
      <c r="AV164" t="b">
        <v>1</v>
      </c>
      <c r="AW164">
        <f t="shared" si="6"/>
        <v>3.0000000000000027E-2</v>
      </c>
      <c r="AX164">
        <f t="shared" si="7"/>
        <v>-3.9999999999999925E-2</v>
      </c>
      <c r="AY164">
        <f t="shared" si="8"/>
        <v>0</v>
      </c>
    </row>
    <row r="165" spans="1:51" x14ac:dyDescent="0.25">
      <c r="A165">
        <v>1000</v>
      </c>
      <c r="B165">
        <v>100</v>
      </c>
      <c r="C165" t="s">
        <v>159</v>
      </c>
      <c r="D165">
        <v>0.99</v>
      </c>
      <c r="E165">
        <v>35</v>
      </c>
      <c r="F165">
        <v>0.97</v>
      </c>
      <c r="G165">
        <v>5.1465277777777777E-7</v>
      </c>
      <c r="H165" t="s">
        <v>1244</v>
      </c>
      <c r="I165" t="s">
        <v>1245</v>
      </c>
      <c r="J165">
        <v>28</v>
      </c>
      <c r="K165" t="s">
        <v>1062</v>
      </c>
      <c r="L165">
        <v>3</v>
      </c>
      <c r="M165" t="s">
        <v>670</v>
      </c>
      <c r="N165">
        <v>0</v>
      </c>
      <c r="O165">
        <v>0.97</v>
      </c>
      <c r="P165">
        <v>100</v>
      </c>
      <c r="Q165">
        <v>0.99</v>
      </c>
      <c r="R165">
        <v>1.091054398148148E-5</v>
      </c>
      <c r="S165">
        <v>1</v>
      </c>
      <c r="T165">
        <v>9.7294675925925918E-6</v>
      </c>
      <c r="U165">
        <v>0.9</v>
      </c>
      <c r="V165">
        <v>0.99</v>
      </c>
      <c r="W165">
        <v>3</v>
      </c>
      <c r="X165">
        <v>1</v>
      </c>
      <c r="Y165" t="s">
        <v>100</v>
      </c>
      <c r="Z165">
        <v>1</v>
      </c>
      <c r="AA165">
        <v>2</v>
      </c>
      <c r="AB165">
        <v>0</v>
      </c>
      <c r="AC165">
        <v>1</v>
      </c>
      <c r="AD165">
        <v>1</v>
      </c>
      <c r="AE165">
        <v>1</v>
      </c>
      <c r="AF165">
        <v>1</v>
      </c>
      <c r="AG165">
        <v>2</v>
      </c>
      <c r="AH165">
        <v>11</v>
      </c>
      <c r="AI165">
        <v>-1</v>
      </c>
      <c r="AJ165">
        <v>0</v>
      </c>
      <c r="AK165">
        <v>0.4937263395795366</v>
      </c>
      <c r="AL165">
        <v>8</v>
      </c>
      <c r="AM165">
        <v>0</v>
      </c>
      <c r="AN165">
        <v>0</v>
      </c>
      <c r="AO165" t="s">
        <v>164</v>
      </c>
      <c r="AP165">
        <v>4</v>
      </c>
      <c r="AQ165">
        <v>85</v>
      </c>
      <c r="AR165">
        <v>1</v>
      </c>
      <c r="AS165">
        <v>-0.5</v>
      </c>
      <c r="AT165" t="s">
        <v>53</v>
      </c>
      <c r="AU165">
        <v>1</v>
      </c>
      <c r="AV165" t="b">
        <v>1</v>
      </c>
      <c r="AW165">
        <f t="shared" si="6"/>
        <v>1.0000000000000009E-2</v>
      </c>
      <c r="AX165">
        <f t="shared" si="7"/>
        <v>-8.9999999999999969E-2</v>
      </c>
      <c r="AY165">
        <f t="shared" si="8"/>
        <v>0</v>
      </c>
    </row>
    <row r="166" spans="1:51" x14ac:dyDescent="0.25">
      <c r="A166">
        <v>1000</v>
      </c>
      <c r="B166">
        <v>100</v>
      </c>
      <c r="C166" t="s">
        <v>159</v>
      </c>
      <c r="D166">
        <v>0.99</v>
      </c>
      <c r="E166">
        <v>35</v>
      </c>
      <c r="F166">
        <v>0.93</v>
      </c>
      <c r="G166">
        <v>1.269456018518519E-6</v>
      </c>
      <c r="H166" t="s">
        <v>1304</v>
      </c>
      <c r="I166" t="s">
        <v>1305</v>
      </c>
      <c r="J166">
        <v>64</v>
      </c>
      <c r="K166" t="s">
        <v>922</v>
      </c>
      <c r="L166">
        <v>4</v>
      </c>
      <c r="M166" t="s">
        <v>713</v>
      </c>
      <c r="N166">
        <v>7.0162037037037037E-8</v>
      </c>
      <c r="O166">
        <v>0.93</v>
      </c>
      <c r="P166">
        <v>100</v>
      </c>
      <c r="Q166">
        <v>0.95</v>
      </c>
      <c r="R166">
        <v>1.4816076388888891E-5</v>
      </c>
      <c r="S166">
        <v>0.98</v>
      </c>
      <c r="T166">
        <v>7.7433796296296292E-6</v>
      </c>
      <c r="U166">
        <v>0.93</v>
      </c>
      <c r="V166">
        <v>0.95</v>
      </c>
      <c r="W166">
        <v>7</v>
      </c>
      <c r="X166">
        <v>0.8571428571428571</v>
      </c>
      <c r="Y166" t="s">
        <v>100</v>
      </c>
      <c r="Z166">
        <v>1</v>
      </c>
      <c r="AA166">
        <v>2</v>
      </c>
      <c r="AB166">
        <v>0</v>
      </c>
      <c r="AC166">
        <v>1</v>
      </c>
      <c r="AD166">
        <v>1</v>
      </c>
      <c r="AE166">
        <v>1</v>
      </c>
      <c r="AF166">
        <v>1</v>
      </c>
      <c r="AG166">
        <v>3</v>
      </c>
      <c r="AH166">
        <v>5</v>
      </c>
      <c r="AI166">
        <v>3</v>
      </c>
      <c r="AJ166">
        <v>1</v>
      </c>
      <c r="AK166">
        <v>0.4005704244691512</v>
      </c>
      <c r="AL166">
        <v>8</v>
      </c>
      <c r="AM166">
        <v>4</v>
      </c>
      <c r="AN166">
        <v>0.5</v>
      </c>
      <c r="AO166" t="s">
        <v>164</v>
      </c>
      <c r="AP166">
        <v>4</v>
      </c>
      <c r="AQ166">
        <v>85</v>
      </c>
      <c r="AR166">
        <v>2</v>
      </c>
      <c r="AS166">
        <v>1</v>
      </c>
      <c r="AT166" t="s">
        <v>53</v>
      </c>
      <c r="AU166">
        <v>1</v>
      </c>
      <c r="AV166" t="b">
        <v>1</v>
      </c>
      <c r="AW166">
        <f t="shared" si="6"/>
        <v>3.0000000000000027E-2</v>
      </c>
      <c r="AX166">
        <f t="shared" si="7"/>
        <v>-1.9999999999999907E-2</v>
      </c>
      <c r="AY166">
        <f t="shared" si="8"/>
        <v>0</v>
      </c>
    </row>
    <row r="167" spans="1:51" x14ac:dyDescent="0.25">
      <c r="A167">
        <v>1000</v>
      </c>
      <c r="B167">
        <v>100</v>
      </c>
      <c r="C167" t="s">
        <v>159</v>
      </c>
      <c r="D167">
        <v>0.99</v>
      </c>
      <c r="E167">
        <v>35</v>
      </c>
      <c r="F167">
        <v>0.97</v>
      </c>
      <c r="G167">
        <v>4.7434027777777778E-7</v>
      </c>
      <c r="H167" t="s">
        <v>1244</v>
      </c>
      <c r="I167" t="s">
        <v>1245</v>
      </c>
      <c r="J167">
        <v>28</v>
      </c>
      <c r="K167" t="s">
        <v>1062</v>
      </c>
      <c r="L167">
        <v>3</v>
      </c>
      <c r="M167" t="s">
        <v>670</v>
      </c>
      <c r="N167">
        <v>0</v>
      </c>
      <c r="O167">
        <v>0.97</v>
      </c>
      <c r="P167">
        <v>100</v>
      </c>
      <c r="Q167">
        <v>0.99</v>
      </c>
      <c r="R167">
        <v>1.561956018518519E-5</v>
      </c>
      <c r="S167">
        <v>1</v>
      </c>
      <c r="T167">
        <v>7.8558912037037048E-6</v>
      </c>
      <c r="U167">
        <v>0.91</v>
      </c>
      <c r="V167">
        <v>0.99</v>
      </c>
      <c r="W167">
        <v>3</v>
      </c>
      <c r="X167">
        <v>1</v>
      </c>
      <c r="Y167" t="s">
        <v>100</v>
      </c>
      <c r="Z167">
        <v>1</v>
      </c>
      <c r="AA167">
        <v>2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2</v>
      </c>
      <c r="AH167">
        <v>11</v>
      </c>
      <c r="AI167">
        <v>-1</v>
      </c>
      <c r="AJ167">
        <v>0</v>
      </c>
      <c r="AK167">
        <v>0.4937263395795366</v>
      </c>
      <c r="AL167">
        <v>8</v>
      </c>
      <c r="AM167">
        <v>0</v>
      </c>
      <c r="AN167">
        <v>0</v>
      </c>
      <c r="AO167" t="s">
        <v>164</v>
      </c>
      <c r="AP167">
        <v>4</v>
      </c>
      <c r="AQ167">
        <v>85</v>
      </c>
      <c r="AR167">
        <v>2</v>
      </c>
      <c r="AS167">
        <v>-1</v>
      </c>
      <c r="AT167" t="s">
        <v>53</v>
      </c>
      <c r="AU167">
        <v>1</v>
      </c>
      <c r="AV167" t="b">
        <v>1</v>
      </c>
      <c r="AW167">
        <f t="shared" si="6"/>
        <v>1.0000000000000009E-2</v>
      </c>
      <c r="AX167">
        <f t="shared" si="7"/>
        <v>-7.999999999999996E-2</v>
      </c>
      <c r="AY167">
        <f t="shared" si="8"/>
        <v>0</v>
      </c>
    </row>
    <row r="168" spans="1:51" x14ac:dyDescent="0.25">
      <c r="A168">
        <v>1000</v>
      </c>
      <c r="B168">
        <v>100</v>
      </c>
      <c r="C168" t="s">
        <v>159</v>
      </c>
      <c r="D168">
        <v>0.99</v>
      </c>
      <c r="E168">
        <v>35</v>
      </c>
      <c r="F168">
        <v>0.89</v>
      </c>
      <c r="G168">
        <v>2.2993749999999999E-6</v>
      </c>
      <c r="H168" t="s">
        <v>1306</v>
      </c>
      <c r="I168" t="s">
        <v>1307</v>
      </c>
      <c r="J168">
        <v>94</v>
      </c>
      <c r="K168" t="s">
        <v>1308</v>
      </c>
      <c r="L168">
        <v>4</v>
      </c>
      <c r="M168" t="s">
        <v>751</v>
      </c>
      <c r="N168">
        <v>0</v>
      </c>
      <c r="O168">
        <v>0.89</v>
      </c>
      <c r="P168">
        <v>100</v>
      </c>
      <c r="Q168">
        <v>0.93</v>
      </c>
      <c r="R168">
        <v>1.1017453703703701E-5</v>
      </c>
      <c r="S168">
        <v>0.97</v>
      </c>
      <c r="T168">
        <v>7.7375231481481475E-6</v>
      </c>
      <c r="U168">
        <v>0.93</v>
      </c>
      <c r="V168">
        <v>0.93</v>
      </c>
      <c r="W168">
        <v>11</v>
      </c>
      <c r="X168">
        <v>0.90909090909090906</v>
      </c>
      <c r="Y168" t="s">
        <v>100</v>
      </c>
      <c r="Z168">
        <v>1</v>
      </c>
      <c r="AA168">
        <v>3</v>
      </c>
      <c r="AB168">
        <v>1</v>
      </c>
      <c r="AC168">
        <v>1</v>
      </c>
      <c r="AD168">
        <v>1</v>
      </c>
      <c r="AE168">
        <v>2</v>
      </c>
      <c r="AF168">
        <v>2</v>
      </c>
      <c r="AG168">
        <v>2</v>
      </c>
      <c r="AH168">
        <v>3</v>
      </c>
      <c r="AI168">
        <v>1</v>
      </c>
      <c r="AJ168">
        <v>1</v>
      </c>
      <c r="AK168">
        <v>0</v>
      </c>
      <c r="AL168">
        <v>6</v>
      </c>
      <c r="AM168">
        <v>6</v>
      </c>
      <c r="AN168">
        <v>1</v>
      </c>
      <c r="AO168" t="s">
        <v>164</v>
      </c>
      <c r="AP168">
        <v>4</v>
      </c>
      <c r="AQ168">
        <v>85</v>
      </c>
      <c r="AR168">
        <v>3</v>
      </c>
      <c r="AS168">
        <v>2</v>
      </c>
      <c r="AT168" t="s">
        <v>53</v>
      </c>
      <c r="AU168">
        <v>1</v>
      </c>
      <c r="AV168" t="b">
        <v>1</v>
      </c>
      <c r="AW168">
        <f t="shared" si="6"/>
        <v>3.9999999999999925E-2</v>
      </c>
      <c r="AX168">
        <f t="shared" si="7"/>
        <v>0</v>
      </c>
      <c r="AY168">
        <f t="shared" si="8"/>
        <v>0</v>
      </c>
    </row>
    <row r="169" spans="1:51" x14ac:dyDescent="0.25">
      <c r="A169">
        <v>1000</v>
      </c>
      <c r="B169">
        <v>100</v>
      </c>
      <c r="C169" t="s">
        <v>159</v>
      </c>
      <c r="D169">
        <v>0.99</v>
      </c>
      <c r="E169">
        <v>35</v>
      </c>
      <c r="F169">
        <v>0.97</v>
      </c>
      <c r="G169">
        <v>4.9212962962962969E-7</v>
      </c>
      <c r="H169" t="s">
        <v>1244</v>
      </c>
      <c r="I169" t="s">
        <v>1245</v>
      </c>
      <c r="J169">
        <v>28</v>
      </c>
      <c r="K169" t="s">
        <v>1062</v>
      </c>
      <c r="L169">
        <v>3</v>
      </c>
      <c r="M169" t="s">
        <v>670</v>
      </c>
      <c r="N169">
        <v>0</v>
      </c>
      <c r="O169">
        <v>0.97</v>
      </c>
      <c r="P169">
        <v>100</v>
      </c>
      <c r="Q169">
        <v>0.99</v>
      </c>
      <c r="R169">
        <v>1.161146990740741E-5</v>
      </c>
      <c r="S169">
        <v>1</v>
      </c>
      <c r="T169">
        <v>9.4772337962962971E-6</v>
      </c>
      <c r="U169">
        <v>0.93</v>
      </c>
      <c r="V169">
        <v>0.99</v>
      </c>
      <c r="W169">
        <v>3</v>
      </c>
      <c r="X169">
        <v>1</v>
      </c>
      <c r="Y169" t="s">
        <v>100</v>
      </c>
      <c r="Z169">
        <v>1</v>
      </c>
      <c r="AA169">
        <v>2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2</v>
      </c>
      <c r="AH169">
        <v>11</v>
      </c>
      <c r="AI169">
        <v>-1</v>
      </c>
      <c r="AJ169">
        <v>0</v>
      </c>
      <c r="AK169">
        <v>0.4937263395795366</v>
      </c>
      <c r="AL169">
        <v>8</v>
      </c>
      <c r="AM169">
        <v>0</v>
      </c>
      <c r="AN169">
        <v>0</v>
      </c>
      <c r="AO169" t="s">
        <v>164</v>
      </c>
      <c r="AP169">
        <v>4</v>
      </c>
      <c r="AQ169">
        <v>85</v>
      </c>
      <c r="AR169">
        <v>3</v>
      </c>
      <c r="AS169">
        <v>-2</v>
      </c>
      <c r="AT169" t="s">
        <v>53</v>
      </c>
      <c r="AU169">
        <v>1</v>
      </c>
      <c r="AV169" t="b">
        <v>1</v>
      </c>
      <c r="AW169">
        <f t="shared" si="6"/>
        <v>1.0000000000000009E-2</v>
      </c>
      <c r="AX169">
        <f t="shared" si="7"/>
        <v>-5.9999999999999942E-2</v>
      </c>
      <c r="AY169">
        <f t="shared" si="8"/>
        <v>0</v>
      </c>
    </row>
    <row r="170" spans="1:51" x14ac:dyDescent="0.25">
      <c r="A170">
        <v>1000</v>
      </c>
      <c r="B170">
        <v>100</v>
      </c>
      <c r="C170" t="s">
        <v>159</v>
      </c>
      <c r="D170">
        <v>0.99</v>
      </c>
      <c r="E170">
        <v>35</v>
      </c>
      <c r="F170">
        <v>0.97</v>
      </c>
      <c r="G170">
        <v>7.3056712962962958E-7</v>
      </c>
      <c r="H170" t="s">
        <v>1309</v>
      </c>
      <c r="I170" t="s">
        <v>1310</v>
      </c>
      <c r="J170">
        <v>28</v>
      </c>
      <c r="K170" t="s">
        <v>1124</v>
      </c>
      <c r="L170">
        <v>3</v>
      </c>
      <c r="M170" t="s">
        <v>670</v>
      </c>
      <c r="N170">
        <v>0</v>
      </c>
      <c r="O170">
        <v>0.97</v>
      </c>
      <c r="P170">
        <v>100</v>
      </c>
      <c r="Q170">
        <v>0.99</v>
      </c>
      <c r="R170">
        <v>1.166472222222222E-5</v>
      </c>
      <c r="S170">
        <v>0.98</v>
      </c>
      <c r="T170">
        <v>7.7545138888888878E-6</v>
      </c>
      <c r="U170">
        <v>0.91</v>
      </c>
      <c r="V170">
        <v>0.99</v>
      </c>
      <c r="W170">
        <v>3</v>
      </c>
      <c r="X170">
        <v>1</v>
      </c>
      <c r="Y170" t="s">
        <v>316</v>
      </c>
      <c r="Z170">
        <v>1</v>
      </c>
      <c r="AA170">
        <v>3</v>
      </c>
      <c r="AB170">
        <v>1</v>
      </c>
      <c r="AC170">
        <v>1</v>
      </c>
      <c r="AD170">
        <v>1</v>
      </c>
      <c r="AE170">
        <v>2</v>
      </c>
      <c r="AF170">
        <v>1</v>
      </c>
      <c r="AG170">
        <v>2</v>
      </c>
      <c r="AH170">
        <v>2</v>
      </c>
      <c r="AI170">
        <v>1</v>
      </c>
      <c r="AJ170">
        <v>1</v>
      </c>
      <c r="AK170">
        <v>0</v>
      </c>
      <c r="AL170">
        <v>37</v>
      </c>
      <c r="AM170">
        <v>1</v>
      </c>
      <c r="AN170">
        <v>2.7027027027027029E-2</v>
      </c>
      <c r="AO170" t="s">
        <v>164</v>
      </c>
      <c r="AP170">
        <v>2</v>
      </c>
      <c r="AQ170">
        <v>338</v>
      </c>
      <c r="AR170">
        <v>1</v>
      </c>
      <c r="AS170">
        <v>0.5</v>
      </c>
      <c r="AT170" t="s">
        <v>53</v>
      </c>
      <c r="AU170">
        <v>1</v>
      </c>
      <c r="AV170" t="b">
        <v>1</v>
      </c>
      <c r="AW170">
        <f t="shared" si="6"/>
        <v>-1.0000000000000009E-2</v>
      </c>
      <c r="AX170">
        <f t="shared" si="7"/>
        <v>-7.999999999999996E-2</v>
      </c>
      <c r="AY170">
        <f t="shared" si="8"/>
        <v>0</v>
      </c>
    </row>
    <row r="171" spans="1:51" x14ac:dyDescent="0.25">
      <c r="A171">
        <v>1000</v>
      </c>
      <c r="B171">
        <v>100</v>
      </c>
      <c r="C171" t="s">
        <v>159</v>
      </c>
      <c r="D171">
        <v>0.99</v>
      </c>
      <c r="E171">
        <v>35</v>
      </c>
      <c r="F171">
        <v>0.95</v>
      </c>
      <c r="G171">
        <v>3.4625000000000002E-7</v>
      </c>
      <c r="H171" t="s">
        <v>1311</v>
      </c>
      <c r="I171" t="s">
        <v>1312</v>
      </c>
      <c r="J171">
        <v>18</v>
      </c>
      <c r="K171" t="s">
        <v>1313</v>
      </c>
      <c r="L171">
        <v>3</v>
      </c>
      <c r="M171" t="s">
        <v>757</v>
      </c>
      <c r="N171">
        <v>0</v>
      </c>
      <c r="O171">
        <v>0.95</v>
      </c>
      <c r="P171">
        <v>100</v>
      </c>
      <c r="Q171">
        <v>0.98</v>
      </c>
      <c r="R171">
        <v>1.1224629629629631E-5</v>
      </c>
      <c r="S171">
        <v>0.98</v>
      </c>
      <c r="T171">
        <v>7.7739699074074083E-6</v>
      </c>
      <c r="U171">
        <v>0.93</v>
      </c>
      <c r="V171">
        <v>0.98</v>
      </c>
      <c r="W171">
        <v>5</v>
      </c>
      <c r="X171">
        <v>1</v>
      </c>
      <c r="Y171" t="s">
        <v>316</v>
      </c>
      <c r="Z171">
        <v>1</v>
      </c>
      <c r="AA171">
        <v>2</v>
      </c>
      <c r="AB171">
        <v>0</v>
      </c>
      <c r="AC171">
        <v>1</v>
      </c>
      <c r="AD171">
        <v>0</v>
      </c>
      <c r="AE171">
        <v>2</v>
      </c>
      <c r="AF171">
        <v>0</v>
      </c>
      <c r="AG171">
        <v>3</v>
      </c>
      <c r="AH171">
        <v>11</v>
      </c>
      <c r="AI171">
        <v>-1</v>
      </c>
      <c r="AJ171">
        <v>0</v>
      </c>
      <c r="AK171">
        <v>0.35887326411612402</v>
      </c>
      <c r="AL171">
        <v>20</v>
      </c>
      <c r="AM171">
        <v>0</v>
      </c>
      <c r="AN171">
        <v>0</v>
      </c>
      <c r="AO171" t="s">
        <v>164</v>
      </c>
      <c r="AP171">
        <v>2</v>
      </c>
      <c r="AQ171">
        <v>338</v>
      </c>
      <c r="AR171">
        <v>1</v>
      </c>
      <c r="AS171">
        <v>-0.5</v>
      </c>
      <c r="AT171" t="s">
        <v>53</v>
      </c>
      <c r="AU171">
        <v>1</v>
      </c>
      <c r="AV171" t="b">
        <v>1</v>
      </c>
      <c r="AW171">
        <f t="shared" si="6"/>
        <v>0</v>
      </c>
      <c r="AX171">
        <f t="shared" si="7"/>
        <v>-4.9999999999999933E-2</v>
      </c>
      <c r="AY171">
        <f t="shared" si="8"/>
        <v>0</v>
      </c>
    </row>
    <row r="172" spans="1:51" x14ac:dyDescent="0.25">
      <c r="A172">
        <v>1000</v>
      </c>
      <c r="B172">
        <v>100</v>
      </c>
      <c r="C172" t="s">
        <v>159</v>
      </c>
      <c r="D172">
        <v>0.99</v>
      </c>
      <c r="E172">
        <v>35</v>
      </c>
      <c r="F172">
        <v>0.97</v>
      </c>
      <c r="G172">
        <v>5.5458333333333335E-7</v>
      </c>
      <c r="H172" t="s">
        <v>1309</v>
      </c>
      <c r="I172" t="s">
        <v>1310</v>
      </c>
      <c r="J172">
        <v>28</v>
      </c>
      <c r="K172" t="s">
        <v>1124</v>
      </c>
      <c r="L172">
        <v>3</v>
      </c>
      <c r="M172" t="s">
        <v>670</v>
      </c>
      <c r="N172">
        <v>0</v>
      </c>
      <c r="O172">
        <v>0.97</v>
      </c>
      <c r="P172">
        <v>100</v>
      </c>
      <c r="Q172">
        <v>0.99</v>
      </c>
      <c r="R172">
        <v>1.341695601851852E-5</v>
      </c>
      <c r="S172">
        <v>0.99</v>
      </c>
      <c r="T172">
        <v>7.7601851851851849E-6</v>
      </c>
      <c r="U172">
        <v>0.93</v>
      </c>
      <c r="V172">
        <v>0.99</v>
      </c>
      <c r="W172">
        <v>3</v>
      </c>
      <c r="X172">
        <v>1</v>
      </c>
      <c r="Y172" t="s">
        <v>316</v>
      </c>
      <c r="Z172">
        <v>1</v>
      </c>
      <c r="AA172">
        <v>3</v>
      </c>
      <c r="AB172">
        <v>1</v>
      </c>
      <c r="AC172">
        <v>1</v>
      </c>
      <c r="AD172">
        <v>1</v>
      </c>
      <c r="AE172">
        <v>2</v>
      </c>
      <c r="AF172">
        <v>1</v>
      </c>
      <c r="AG172">
        <v>2</v>
      </c>
      <c r="AH172">
        <v>2</v>
      </c>
      <c r="AI172">
        <v>1</v>
      </c>
      <c r="AJ172">
        <v>1</v>
      </c>
      <c r="AK172">
        <v>0</v>
      </c>
      <c r="AL172">
        <v>37</v>
      </c>
      <c r="AM172">
        <v>1</v>
      </c>
      <c r="AN172">
        <v>2.7027027027027029E-2</v>
      </c>
      <c r="AO172" t="s">
        <v>164</v>
      </c>
      <c r="AP172">
        <v>2</v>
      </c>
      <c r="AQ172">
        <v>338</v>
      </c>
      <c r="AR172">
        <v>2</v>
      </c>
      <c r="AS172">
        <v>1</v>
      </c>
      <c r="AT172" t="s">
        <v>53</v>
      </c>
      <c r="AU172">
        <v>1</v>
      </c>
      <c r="AV172" t="b">
        <v>1</v>
      </c>
      <c r="AW172">
        <f t="shared" si="6"/>
        <v>0</v>
      </c>
      <c r="AX172">
        <f t="shared" si="7"/>
        <v>-5.9999999999999942E-2</v>
      </c>
      <c r="AY172">
        <f t="shared" si="8"/>
        <v>0</v>
      </c>
    </row>
    <row r="173" spans="1:51" x14ac:dyDescent="0.25">
      <c r="A173">
        <v>1000</v>
      </c>
      <c r="B173">
        <v>100</v>
      </c>
      <c r="C173" t="s">
        <v>159</v>
      </c>
      <c r="D173">
        <v>0.99</v>
      </c>
      <c r="E173">
        <v>35</v>
      </c>
      <c r="F173">
        <v>0.87</v>
      </c>
      <c r="G173">
        <v>1.135636574074074E-6</v>
      </c>
      <c r="H173" t="s">
        <v>1314</v>
      </c>
      <c r="I173" t="s">
        <v>1315</v>
      </c>
      <c r="J173">
        <v>46</v>
      </c>
      <c r="K173" t="s">
        <v>956</v>
      </c>
      <c r="L173">
        <v>4</v>
      </c>
      <c r="M173" t="s">
        <v>761</v>
      </c>
      <c r="N173">
        <v>1.371527777777778E-8</v>
      </c>
      <c r="O173">
        <v>0.87</v>
      </c>
      <c r="P173">
        <v>100</v>
      </c>
      <c r="Q173">
        <v>0.92</v>
      </c>
      <c r="R173">
        <v>1.171368055555556E-5</v>
      </c>
      <c r="S173">
        <v>0.98</v>
      </c>
      <c r="T173">
        <v>7.8569675925925924E-6</v>
      </c>
      <c r="U173">
        <v>0.85</v>
      </c>
      <c r="V173">
        <v>0.92</v>
      </c>
      <c r="W173">
        <v>13</v>
      </c>
      <c r="X173">
        <v>0.61538461538461542</v>
      </c>
      <c r="Y173" t="s">
        <v>316</v>
      </c>
      <c r="Z173">
        <v>1</v>
      </c>
      <c r="AA173">
        <v>2</v>
      </c>
      <c r="AB173">
        <v>0</v>
      </c>
      <c r="AC173">
        <v>1</v>
      </c>
      <c r="AD173">
        <v>0</v>
      </c>
      <c r="AE173">
        <v>2</v>
      </c>
      <c r="AF173">
        <v>0</v>
      </c>
      <c r="AG173">
        <v>4</v>
      </c>
      <c r="AH173">
        <v>15</v>
      </c>
      <c r="AI173">
        <v>-1</v>
      </c>
      <c r="AJ173">
        <v>0</v>
      </c>
      <c r="AK173">
        <v>0.37935773235327508</v>
      </c>
      <c r="AL173">
        <v>3</v>
      </c>
      <c r="AM173">
        <v>0</v>
      </c>
      <c r="AN173">
        <v>0</v>
      </c>
      <c r="AO173" t="s">
        <v>164</v>
      </c>
      <c r="AP173">
        <v>2</v>
      </c>
      <c r="AQ173">
        <v>338</v>
      </c>
      <c r="AR173">
        <v>2</v>
      </c>
      <c r="AS173">
        <v>-1</v>
      </c>
      <c r="AT173" t="s">
        <v>53</v>
      </c>
      <c r="AU173">
        <v>1</v>
      </c>
      <c r="AV173" t="b">
        <v>1</v>
      </c>
      <c r="AW173">
        <f t="shared" si="6"/>
        <v>5.9999999999999942E-2</v>
      </c>
      <c r="AX173">
        <f t="shared" si="7"/>
        <v>-7.0000000000000062E-2</v>
      </c>
      <c r="AY173">
        <f t="shared" si="8"/>
        <v>0</v>
      </c>
    </row>
    <row r="174" spans="1:51" x14ac:dyDescent="0.25">
      <c r="A174">
        <v>1000</v>
      </c>
      <c r="B174">
        <v>100</v>
      </c>
      <c r="C174" t="s">
        <v>159</v>
      </c>
      <c r="D174">
        <v>0.99</v>
      </c>
      <c r="E174">
        <v>35</v>
      </c>
      <c r="F174">
        <v>0.97</v>
      </c>
      <c r="G174">
        <v>5.8921296296296298E-7</v>
      </c>
      <c r="H174" t="s">
        <v>1309</v>
      </c>
      <c r="I174" t="s">
        <v>1310</v>
      </c>
      <c r="J174">
        <v>28</v>
      </c>
      <c r="K174" t="s">
        <v>1124</v>
      </c>
      <c r="L174">
        <v>3</v>
      </c>
      <c r="M174" t="s">
        <v>670</v>
      </c>
      <c r="N174">
        <v>0</v>
      </c>
      <c r="O174">
        <v>0.97</v>
      </c>
      <c r="P174">
        <v>100</v>
      </c>
      <c r="Q174">
        <v>0.99</v>
      </c>
      <c r="R174">
        <v>1.1282766203703701E-5</v>
      </c>
      <c r="S174">
        <v>0.99</v>
      </c>
      <c r="T174">
        <v>7.6774189814814803E-6</v>
      </c>
      <c r="U174">
        <v>0.93</v>
      </c>
      <c r="V174">
        <v>0.99</v>
      </c>
      <c r="W174">
        <v>3</v>
      </c>
      <c r="X174">
        <v>1</v>
      </c>
      <c r="Y174" t="s">
        <v>316</v>
      </c>
      <c r="Z174">
        <v>1</v>
      </c>
      <c r="AA174">
        <v>3</v>
      </c>
      <c r="AB174">
        <v>1</v>
      </c>
      <c r="AC174">
        <v>1</v>
      </c>
      <c r="AD174">
        <v>1</v>
      </c>
      <c r="AE174">
        <v>2</v>
      </c>
      <c r="AF174">
        <v>1</v>
      </c>
      <c r="AG174">
        <v>2</v>
      </c>
      <c r="AH174">
        <v>2</v>
      </c>
      <c r="AI174">
        <v>1</v>
      </c>
      <c r="AJ174">
        <v>1</v>
      </c>
      <c r="AK174">
        <v>0</v>
      </c>
      <c r="AL174">
        <v>37</v>
      </c>
      <c r="AM174">
        <v>1</v>
      </c>
      <c r="AN174">
        <v>2.7027027027027029E-2</v>
      </c>
      <c r="AO174" t="s">
        <v>164</v>
      </c>
      <c r="AP174">
        <v>2</v>
      </c>
      <c r="AQ174">
        <v>338</v>
      </c>
      <c r="AR174">
        <v>3</v>
      </c>
      <c r="AS174">
        <v>2</v>
      </c>
      <c r="AT174" t="s">
        <v>53</v>
      </c>
      <c r="AU174">
        <v>1</v>
      </c>
      <c r="AV174" t="b">
        <v>1</v>
      </c>
      <c r="AW174">
        <f t="shared" si="6"/>
        <v>0</v>
      </c>
      <c r="AX174">
        <f t="shared" si="7"/>
        <v>-5.9999999999999942E-2</v>
      </c>
      <c r="AY174">
        <f t="shared" si="8"/>
        <v>0</v>
      </c>
    </row>
    <row r="175" spans="1:51" x14ac:dyDescent="0.25">
      <c r="A175">
        <v>1000</v>
      </c>
      <c r="B175">
        <v>100</v>
      </c>
      <c r="C175" t="s">
        <v>159</v>
      </c>
      <c r="D175">
        <v>0.99</v>
      </c>
      <c r="E175">
        <v>35</v>
      </c>
      <c r="F175">
        <v>0.76</v>
      </c>
      <c r="G175">
        <v>7.1956018518518517E-7</v>
      </c>
      <c r="H175" t="s">
        <v>1316</v>
      </c>
      <c r="I175" t="s">
        <v>1317</v>
      </c>
      <c r="J175">
        <v>32</v>
      </c>
      <c r="K175" t="s">
        <v>959</v>
      </c>
      <c r="L175">
        <v>3</v>
      </c>
      <c r="M175" t="s">
        <v>960</v>
      </c>
      <c r="N175">
        <v>0</v>
      </c>
      <c r="O175">
        <v>0.67</v>
      </c>
      <c r="P175">
        <v>100</v>
      </c>
      <c r="Q175">
        <v>0.78</v>
      </c>
      <c r="R175">
        <v>1.191581018518518E-5</v>
      </c>
      <c r="S175">
        <v>0.87</v>
      </c>
      <c r="T175">
        <v>7.8698611111111111E-6</v>
      </c>
      <c r="U175">
        <v>0.75</v>
      </c>
      <c r="V175">
        <v>0.74</v>
      </c>
      <c r="W175">
        <v>24</v>
      </c>
      <c r="X175">
        <v>0.91666666666666663</v>
      </c>
      <c r="Y175" t="s">
        <v>316</v>
      </c>
      <c r="Z175">
        <v>1</v>
      </c>
      <c r="AA175">
        <v>2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2</v>
      </c>
      <c r="AH175">
        <v>14</v>
      </c>
      <c r="AI175">
        <v>-1</v>
      </c>
      <c r="AJ175">
        <v>0</v>
      </c>
      <c r="AK175">
        <v>0.34702556423320863</v>
      </c>
      <c r="AL175">
        <v>0</v>
      </c>
      <c r="AM175">
        <v>0</v>
      </c>
      <c r="AN175">
        <v>-1</v>
      </c>
      <c r="AO175" t="s">
        <v>164</v>
      </c>
      <c r="AP175">
        <v>2</v>
      </c>
      <c r="AQ175">
        <v>338</v>
      </c>
      <c r="AR175">
        <v>3</v>
      </c>
      <c r="AS175">
        <v>-2</v>
      </c>
      <c r="AT175" t="s">
        <v>53</v>
      </c>
      <c r="AU175">
        <v>1</v>
      </c>
      <c r="AV175" t="b">
        <v>1</v>
      </c>
      <c r="AW175">
        <f t="shared" si="6"/>
        <v>8.9999999999999969E-2</v>
      </c>
      <c r="AX175">
        <f t="shared" si="7"/>
        <v>-3.0000000000000027E-2</v>
      </c>
      <c r="AY175">
        <f t="shared" si="8"/>
        <v>-4.0000000000000036E-2</v>
      </c>
    </row>
    <row r="176" spans="1:51" x14ac:dyDescent="0.25">
      <c r="A176">
        <v>1000</v>
      </c>
      <c r="B176">
        <v>100</v>
      </c>
      <c r="C176" t="s">
        <v>159</v>
      </c>
      <c r="D176">
        <v>0.99</v>
      </c>
      <c r="E176">
        <v>35</v>
      </c>
      <c r="F176">
        <v>0.97</v>
      </c>
      <c r="G176">
        <v>4.9928240740740745E-7</v>
      </c>
      <c r="H176" t="s">
        <v>1244</v>
      </c>
      <c r="I176" t="s">
        <v>1245</v>
      </c>
      <c r="J176">
        <v>28</v>
      </c>
      <c r="K176" t="s">
        <v>1062</v>
      </c>
      <c r="L176">
        <v>3</v>
      </c>
      <c r="M176" t="s">
        <v>670</v>
      </c>
      <c r="N176">
        <v>0</v>
      </c>
      <c r="O176">
        <v>0.97</v>
      </c>
      <c r="P176">
        <v>100</v>
      </c>
      <c r="Q176">
        <v>0.99</v>
      </c>
      <c r="R176">
        <v>1.099328703703704E-5</v>
      </c>
      <c r="S176">
        <v>1</v>
      </c>
      <c r="T176">
        <v>7.7449189814814809E-6</v>
      </c>
      <c r="U176">
        <v>0.93</v>
      </c>
      <c r="V176">
        <v>0.99</v>
      </c>
      <c r="W176">
        <v>3</v>
      </c>
      <c r="X176">
        <v>1</v>
      </c>
      <c r="Y176" t="s">
        <v>329</v>
      </c>
      <c r="Z176">
        <v>1</v>
      </c>
      <c r="AA176">
        <v>2</v>
      </c>
      <c r="AB176">
        <v>0</v>
      </c>
      <c r="AC176">
        <v>1</v>
      </c>
      <c r="AD176">
        <v>1</v>
      </c>
      <c r="AE176">
        <v>1</v>
      </c>
      <c r="AF176">
        <v>2</v>
      </c>
      <c r="AG176">
        <v>1</v>
      </c>
      <c r="AH176">
        <v>11</v>
      </c>
      <c r="AI176">
        <v>-1</v>
      </c>
      <c r="AJ176">
        <v>0</v>
      </c>
      <c r="AK176">
        <v>0.4937263395795366</v>
      </c>
      <c r="AL176">
        <v>4</v>
      </c>
      <c r="AM176">
        <v>0</v>
      </c>
      <c r="AN176">
        <v>0</v>
      </c>
      <c r="AO176" t="s">
        <v>164</v>
      </c>
      <c r="AP176">
        <v>3</v>
      </c>
      <c r="AQ176">
        <v>32</v>
      </c>
      <c r="AR176">
        <v>1</v>
      </c>
      <c r="AS176">
        <v>0.5</v>
      </c>
      <c r="AT176" t="s">
        <v>53</v>
      </c>
      <c r="AU176">
        <v>1</v>
      </c>
      <c r="AV176" t="b">
        <v>1</v>
      </c>
      <c r="AW176">
        <f t="shared" si="6"/>
        <v>1.0000000000000009E-2</v>
      </c>
      <c r="AX176">
        <f t="shared" si="7"/>
        <v>-5.9999999999999942E-2</v>
      </c>
      <c r="AY176">
        <f t="shared" si="8"/>
        <v>0</v>
      </c>
    </row>
    <row r="177" spans="1:51" x14ac:dyDescent="0.25">
      <c r="A177">
        <v>1000</v>
      </c>
      <c r="B177">
        <v>100</v>
      </c>
      <c r="C177" t="s">
        <v>159</v>
      </c>
      <c r="D177">
        <v>0.99</v>
      </c>
      <c r="E177">
        <v>35</v>
      </c>
      <c r="F177">
        <v>0.97</v>
      </c>
      <c r="G177">
        <v>5.7370370370370374E-7</v>
      </c>
      <c r="H177" t="s">
        <v>1244</v>
      </c>
      <c r="I177" t="s">
        <v>1245</v>
      </c>
      <c r="J177">
        <v>28</v>
      </c>
      <c r="K177" t="s">
        <v>1062</v>
      </c>
      <c r="L177">
        <v>3</v>
      </c>
      <c r="M177" t="s">
        <v>670</v>
      </c>
      <c r="N177">
        <v>1.1574074074074071E-8</v>
      </c>
      <c r="O177">
        <v>0.97</v>
      </c>
      <c r="P177">
        <v>100</v>
      </c>
      <c r="Q177">
        <v>0.99</v>
      </c>
      <c r="R177">
        <v>1.084834490740741E-5</v>
      </c>
      <c r="S177">
        <v>1</v>
      </c>
      <c r="T177">
        <v>7.7634375000000002E-6</v>
      </c>
      <c r="U177">
        <v>0.91</v>
      </c>
      <c r="V177">
        <v>0.99</v>
      </c>
      <c r="W177">
        <v>3</v>
      </c>
      <c r="X177">
        <v>1</v>
      </c>
      <c r="Y177" t="s">
        <v>329</v>
      </c>
      <c r="Z177">
        <v>1</v>
      </c>
      <c r="AA177">
        <v>2</v>
      </c>
      <c r="AB177">
        <v>0</v>
      </c>
      <c r="AC177">
        <v>1</v>
      </c>
      <c r="AD177">
        <v>1</v>
      </c>
      <c r="AE177">
        <v>1</v>
      </c>
      <c r="AF177">
        <v>2</v>
      </c>
      <c r="AG177">
        <v>1</v>
      </c>
      <c r="AH177">
        <v>11</v>
      </c>
      <c r="AI177">
        <v>-1</v>
      </c>
      <c r="AJ177">
        <v>0</v>
      </c>
      <c r="AK177">
        <v>0.4937263395795366</v>
      </c>
      <c r="AL177">
        <v>4</v>
      </c>
      <c r="AM177">
        <v>0</v>
      </c>
      <c r="AN177">
        <v>0</v>
      </c>
      <c r="AO177" t="s">
        <v>164</v>
      </c>
      <c r="AP177">
        <v>3</v>
      </c>
      <c r="AQ177">
        <v>32</v>
      </c>
      <c r="AR177">
        <v>1</v>
      </c>
      <c r="AS177">
        <v>-0.5</v>
      </c>
      <c r="AT177" t="s">
        <v>53</v>
      </c>
      <c r="AU177">
        <v>1</v>
      </c>
      <c r="AV177" t="b">
        <v>1</v>
      </c>
      <c r="AW177">
        <f t="shared" si="6"/>
        <v>1.0000000000000009E-2</v>
      </c>
      <c r="AX177">
        <f t="shared" si="7"/>
        <v>-7.999999999999996E-2</v>
      </c>
      <c r="AY177">
        <f t="shared" si="8"/>
        <v>0</v>
      </c>
    </row>
    <row r="178" spans="1:51" x14ac:dyDescent="0.25">
      <c r="A178">
        <v>1000</v>
      </c>
      <c r="B178">
        <v>100</v>
      </c>
      <c r="C178" t="s">
        <v>159</v>
      </c>
      <c r="D178">
        <v>0.99</v>
      </c>
      <c r="E178">
        <v>35</v>
      </c>
      <c r="F178">
        <v>0.97</v>
      </c>
      <c r="G178">
        <v>9.1479166666666666E-7</v>
      </c>
      <c r="H178" t="s">
        <v>1244</v>
      </c>
      <c r="I178" t="s">
        <v>1245</v>
      </c>
      <c r="J178">
        <v>28</v>
      </c>
      <c r="K178" t="s">
        <v>1062</v>
      </c>
      <c r="L178">
        <v>3</v>
      </c>
      <c r="M178" t="s">
        <v>670</v>
      </c>
      <c r="N178">
        <v>8.7835648148148154E-8</v>
      </c>
      <c r="O178">
        <v>0.97</v>
      </c>
      <c r="P178">
        <v>100</v>
      </c>
      <c r="Q178">
        <v>0.99</v>
      </c>
      <c r="R178">
        <v>1.194451388888889E-5</v>
      </c>
      <c r="S178">
        <v>1</v>
      </c>
      <c r="T178">
        <v>1.1796331018518519E-5</v>
      </c>
      <c r="U178">
        <v>0.93</v>
      </c>
      <c r="V178">
        <v>0.99</v>
      </c>
      <c r="W178">
        <v>3</v>
      </c>
      <c r="X178">
        <v>1</v>
      </c>
      <c r="Y178" t="s">
        <v>329</v>
      </c>
      <c r="Z178">
        <v>1</v>
      </c>
      <c r="AA178">
        <v>2</v>
      </c>
      <c r="AB178">
        <v>0</v>
      </c>
      <c r="AC178">
        <v>1</v>
      </c>
      <c r="AD178">
        <v>1</v>
      </c>
      <c r="AE178">
        <v>1</v>
      </c>
      <c r="AF178">
        <v>2</v>
      </c>
      <c r="AG178">
        <v>1</v>
      </c>
      <c r="AH178">
        <v>11</v>
      </c>
      <c r="AI178">
        <v>-1</v>
      </c>
      <c r="AJ178">
        <v>0</v>
      </c>
      <c r="AK178">
        <v>0.4937263395795366</v>
      </c>
      <c r="AL178">
        <v>4</v>
      </c>
      <c r="AM178">
        <v>0</v>
      </c>
      <c r="AN178">
        <v>0</v>
      </c>
      <c r="AO178" t="s">
        <v>164</v>
      </c>
      <c r="AP178">
        <v>3</v>
      </c>
      <c r="AQ178">
        <v>32</v>
      </c>
      <c r="AR178">
        <v>2</v>
      </c>
      <c r="AS178">
        <v>1</v>
      </c>
      <c r="AT178" t="s">
        <v>53</v>
      </c>
      <c r="AU178">
        <v>1</v>
      </c>
      <c r="AV178" t="b">
        <v>1</v>
      </c>
      <c r="AW178">
        <f t="shared" si="6"/>
        <v>1.0000000000000009E-2</v>
      </c>
      <c r="AX178">
        <f t="shared" si="7"/>
        <v>-5.9999999999999942E-2</v>
      </c>
      <c r="AY178">
        <f t="shared" si="8"/>
        <v>0</v>
      </c>
    </row>
    <row r="179" spans="1:51" x14ac:dyDescent="0.25">
      <c r="A179">
        <v>1000</v>
      </c>
      <c r="B179">
        <v>100</v>
      </c>
      <c r="C179" t="s">
        <v>159</v>
      </c>
      <c r="D179">
        <v>0.99</v>
      </c>
      <c r="E179">
        <v>35</v>
      </c>
      <c r="F179">
        <v>0.97</v>
      </c>
      <c r="G179">
        <v>1.0737500000000001E-6</v>
      </c>
      <c r="H179" t="s">
        <v>1244</v>
      </c>
      <c r="I179" t="s">
        <v>1245</v>
      </c>
      <c r="J179">
        <v>28</v>
      </c>
      <c r="K179" t="s">
        <v>1062</v>
      </c>
      <c r="L179">
        <v>3</v>
      </c>
      <c r="M179" t="s">
        <v>670</v>
      </c>
      <c r="N179">
        <v>5.8391203703703701E-8</v>
      </c>
      <c r="O179">
        <v>0.97</v>
      </c>
      <c r="P179">
        <v>100</v>
      </c>
      <c r="Q179">
        <v>0.97</v>
      </c>
      <c r="R179">
        <v>1.6619606481481482E-5</v>
      </c>
      <c r="S179">
        <v>1</v>
      </c>
      <c r="T179">
        <v>1.2866458333333329E-5</v>
      </c>
      <c r="U179">
        <v>0.92</v>
      </c>
      <c r="V179">
        <v>0.97</v>
      </c>
      <c r="W179">
        <v>3</v>
      </c>
      <c r="X179">
        <v>1</v>
      </c>
      <c r="Y179" t="s">
        <v>329</v>
      </c>
      <c r="Z179">
        <v>1</v>
      </c>
      <c r="AA179">
        <v>2</v>
      </c>
      <c r="AB179">
        <v>0</v>
      </c>
      <c r="AC179">
        <v>1</v>
      </c>
      <c r="AD179">
        <v>1</v>
      </c>
      <c r="AE179">
        <v>1</v>
      </c>
      <c r="AF179">
        <v>2</v>
      </c>
      <c r="AG179">
        <v>1</v>
      </c>
      <c r="AH179">
        <v>11</v>
      </c>
      <c r="AI179">
        <v>-1</v>
      </c>
      <c r="AJ179">
        <v>0</v>
      </c>
      <c r="AK179">
        <v>0.4937263395795366</v>
      </c>
      <c r="AL179">
        <v>4</v>
      </c>
      <c r="AM179">
        <v>0</v>
      </c>
      <c r="AN179">
        <v>0</v>
      </c>
      <c r="AO179" t="s">
        <v>164</v>
      </c>
      <c r="AP179">
        <v>3</v>
      </c>
      <c r="AQ179">
        <v>32</v>
      </c>
      <c r="AR179">
        <v>2</v>
      </c>
      <c r="AS179">
        <v>-1</v>
      </c>
      <c r="AT179" t="s">
        <v>53</v>
      </c>
      <c r="AU179">
        <v>1</v>
      </c>
      <c r="AV179" t="b">
        <v>1</v>
      </c>
      <c r="AW179">
        <f t="shared" si="6"/>
        <v>3.0000000000000027E-2</v>
      </c>
      <c r="AX179">
        <f t="shared" si="7"/>
        <v>-4.9999999999999933E-2</v>
      </c>
      <c r="AY179">
        <f t="shared" si="8"/>
        <v>0</v>
      </c>
    </row>
    <row r="180" spans="1:51" x14ac:dyDescent="0.25">
      <c r="A180">
        <v>1000</v>
      </c>
      <c r="B180">
        <v>100</v>
      </c>
      <c r="C180" t="s">
        <v>159</v>
      </c>
      <c r="D180">
        <v>0.99</v>
      </c>
      <c r="E180">
        <v>35</v>
      </c>
      <c r="F180">
        <v>0.97</v>
      </c>
      <c r="G180">
        <v>1.4790162037037039E-6</v>
      </c>
      <c r="H180" t="s">
        <v>1244</v>
      </c>
      <c r="I180" t="s">
        <v>1245</v>
      </c>
      <c r="J180">
        <v>28</v>
      </c>
      <c r="K180" t="s">
        <v>1062</v>
      </c>
      <c r="L180">
        <v>3</v>
      </c>
      <c r="M180" t="s">
        <v>670</v>
      </c>
      <c r="N180">
        <v>5.7719907407407413E-8</v>
      </c>
      <c r="O180">
        <v>0.97</v>
      </c>
      <c r="P180">
        <v>100</v>
      </c>
      <c r="Q180">
        <v>0.99</v>
      </c>
      <c r="R180">
        <v>1.8003506944444441E-5</v>
      </c>
      <c r="S180">
        <v>1</v>
      </c>
      <c r="T180">
        <v>1.2682893518518519E-5</v>
      </c>
      <c r="U180">
        <v>0.93</v>
      </c>
      <c r="V180">
        <v>0.99</v>
      </c>
      <c r="W180">
        <v>3</v>
      </c>
      <c r="X180">
        <v>1</v>
      </c>
      <c r="Y180" t="s">
        <v>329</v>
      </c>
      <c r="Z180">
        <v>1</v>
      </c>
      <c r="AA180">
        <v>2</v>
      </c>
      <c r="AB180">
        <v>0</v>
      </c>
      <c r="AC180">
        <v>1</v>
      </c>
      <c r="AD180">
        <v>1</v>
      </c>
      <c r="AE180">
        <v>1</v>
      </c>
      <c r="AF180">
        <v>2</v>
      </c>
      <c r="AG180">
        <v>1</v>
      </c>
      <c r="AH180">
        <v>11</v>
      </c>
      <c r="AI180">
        <v>-1</v>
      </c>
      <c r="AJ180">
        <v>0</v>
      </c>
      <c r="AK180">
        <v>0.4937263395795366</v>
      </c>
      <c r="AL180">
        <v>4</v>
      </c>
      <c r="AM180">
        <v>0</v>
      </c>
      <c r="AN180">
        <v>0</v>
      </c>
      <c r="AO180" t="s">
        <v>164</v>
      </c>
      <c r="AP180">
        <v>3</v>
      </c>
      <c r="AQ180">
        <v>32</v>
      </c>
      <c r="AR180">
        <v>3</v>
      </c>
      <c r="AS180">
        <v>2</v>
      </c>
      <c r="AT180" t="s">
        <v>53</v>
      </c>
      <c r="AU180">
        <v>1</v>
      </c>
      <c r="AV180" t="b">
        <v>1</v>
      </c>
      <c r="AW180">
        <f t="shared" si="6"/>
        <v>1.0000000000000009E-2</v>
      </c>
      <c r="AX180">
        <f t="shared" si="7"/>
        <v>-5.9999999999999942E-2</v>
      </c>
      <c r="AY180">
        <f t="shared" si="8"/>
        <v>0</v>
      </c>
    </row>
    <row r="181" spans="1:51" x14ac:dyDescent="0.25">
      <c r="A181">
        <v>1000</v>
      </c>
      <c r="B181">
        <v>100</v>
      </c>
      <c r="C181" t="s">
        <v>159</v>
      </c>
      <c r="D181">
        <v>0.99</v>
      </c>
      <c r="E181">
        <v>35</v>
      </c>
      <c r="F181">
        <v>0.94</v>
      </c>
      <c r="G181">
        <v>7.5878472222222227E-7</v>
      </c>
      <c r="H181" t="s">
        <v>1318</v>
      </c>
      <c r="I181" t="s">
        <v>1319</v>
      </c>
      <c r="J181">
        <v>28</v>
      </c>
      <c r="K181" t="s">
        <v>1320</v>
      </c>
      <c r="L181">
        <v>3</v>
      </c>
      <c r="M181" t="s">
        <v>769</v>
      </c>
      <c r="N181">
        <v>0</v>
      </c>
      <c r="O181">
        <v>0.94</v>
      </c>
      <c r="P181">
        <v>100</v>
      </c>
      <c r="Q181">
        <v>0.94</v>
      </c>
      <c r="R181">
        <v>1.9387476851851851E-5</v>
      </c>
      <c r="S181">
        <v>0.99</v>
      </c>
      <c r="T181">
        <v>1.072952546296296E-5</v>
      </c>
      <c r="U181">
        <v>0.9</v>
      </c>
      <c r="V181">
        <v>0.94</v>
      </c>
      <c r="W181">
        <v>6</v>
      </c>
      <c r="X181">
        <v>1</v>
      </c>
      <c r="Y181" t="s">
        <v>329</v>
      </c>
      <c r="Z181">
        <v>1</v>
      </c>
      <c r="AA181">
        <v>2</v>
      </c>
      <c r="AB181">
        <v>0</v>
      </c>
      <c r="AC181">
        <v>1</v>
      </c>
      <c r="AD181">
        <v>1</v>
      </c>
      <c r="AE181">
        <v>1</v>
      </c>
      <c r="AF181">
        <v>2</v>
      </c>
      <c r="AG181">
        <v>1</v>
      </c>
      <c r="AH181">
        <v>12</v>
      </c>
      <c r="AI181">
        <v>-1</v>
      </c>
      <c r="AJ181">
        <v>0</v>
      </c>
      <c r="AK181">
        <v>0.54239532554364822</v>
      </c>
      <c r="AL181">
        <v>1</v>
      </c>
      <c r="AM181">
        <v>0</v>
      </c>
      <c r="AN181">
        <v>0</v>
      </c>
      <c r="AO181" t="s">
        <v>164</v>
      </c>
      <c r="AP181">
        <v>3</v>
      </c>
      <c r="AQ181">
        <v>32</v>
      </c>
      <c r="AR181">
        <v>3</v>
      </c>
      <c r="AS181">
        <v>-2</v>
      </c>
      <c r="AT181" t="s">
        <v>53</v>
      </c>
      <c r="AU181">
        <v>1</v>
      </c>
      <c r="AV181" t="b">
        <v>1</v>
      </c>
      <c r="AW181">
        <f t="shared" si="6"/>
        <v>5.0000000000000044E-2</v>
      </c>
      <c r="AX181">
        <f t="shared" si="7"/>
        <v>-3.9999999999999925E-2</v>
      </c>
      <c r="AY181">
        <f t="shared" si="8"/>
        <v>0</v>
      </c>
    </row>
    <row r="182" spans="1:51" x14ac:dyDescent="0.25">
      <c r="A182">
        <v>1000</v>
      </c>
      <c r="B182">
        <v>100</v>
      </c>
      <c r="C182" t="s">
        <v>159</v>
      </c>
      <c r="D182">
        <v>0.99</v>
      </c>
      <c r="E182">
        <v>35</v>
      </c>
      <c r="F182">
        <v>0.97</v>
      </c>
      <c r="G182">
        <v>3.7398148148148152E-7</v>
      </c>
      <c r="H182" t="s">
        <v>1244</v>
      </c>
      <c r="I182" t="s">
        <v>1245</v>
      </c>
      <c r="J182">
        <v>28</v>
      </c>
      <c r="K182" t="s">
        <v>1062</v>
      </c>
      <c r="L182">
        <v>3</v>
      </c>
      <c r="M182" t="s">
        <v>670</v>
      </c>
      <c r="N182">
        <v>0</v>
      </c>
      <c r="O182">
        <v>0.97</v>
      </c>
      <c r="P182">
        <v>100</v>
      </c>
      <c r="Q182">
        <v>0.99</v>
      </c>
      <c r="R182">
        <v>1.2478668981481479E-5</v>
      </c>
      <c r="S182">
        <v>1</v>
      </c>
      <c r="T182">
        <v>1.0771076388888889E-5</v>
      </c>
      <c r="U182">
        <v>0.93</v>
      </c>
      <c r="V182">
        <v>0.99</v>
      </c>
      <c r="W182">
        <v>3</v>
      </c>
      <c r="X182">
        <v>1</v>
      </c>
      <c r="Y182" t="s">
        <v>334</v>
      </c>
      <c r="Z182">
        <v>1</v>
      </c>
      <c r="AA182">
        <v>2</v>
      </c>
      <c r="AB182">
        <v>0</v>
      </c>
      <c r="AC182">
        <v>1</v>
      </c>
      <c r="AD182">
        <v>0</v>
      </c>
      <c r="AE182">
        <v>2</v>
      </c>
      <c r="AF182">
        <v>0</v>
      </c>
      <c r="AG182">
        <v>3</v>
      </c>
      <c r="AH182">
        <v>11</v>
      </c>
      <c r="AI182">
        <v>-1</v>
      </c>
      <c r="AJ182">
        <v>0</v>
      </c>
      <c r="AK182">
        <v>0.4937263395795366</v>
      </c>
      <c r="AL182">
        <v>0</v>
      </c>
      <c r="AM182">
        <v>0</v>
      </c>
      <c r="AN182">
        <v>-1</v>
      </c>
      <c r="AO182" t="s">
        <v>164</v>
      </c>
      <c r="AP182">
        <v>4</v>
      </c>
      <c r="AQ182">
        <v>3</v>
      </c>
      <c r="AR182">
        <v>1</v>
      </c>
      <c r="AS182">
        <v>0.5</v>
      </c>
      <c r="AT182" t="s">
        <v>53</v>
      </c>
      <c r="AU182">
        <v>1</v>
      </c>
      <c r="AV182" t="b">
        <v>0</v>
      </c>
      <c r="AW182">
        <f t="shared" si="6"/>
        <v>1.0000000000000009E-2</v>
      </c>
      <c r="AX182">
        <f t="shared" si="7"/>
        <v>-5.9999999999999942E-2</v>
      </c>
      <c r="AY182">
        <f t="shared" si="8"/>
        <v>0</v>
      </c>
    </row>
    <row r="183" spans="1:51" x14ac:dyDescent="0.25">
      <c r="A183">
        <v>1000</v>
      </c>
      <c r="B183">
        <v>100</v>
      </c>
      <c r="C183" t="s">
        <v>159</v>
      </c>
      <c r="D183">
        <v>0.99</v>
      </c>
      <c r="E183">
        <v>35</v>
      </c>
      <c r="F183">
        <v>0.97</v>
      </c>
      <c r="G183">
        <v>6.6809027777777773E-7</v>
      </c>
      <c r="H183" t="s">
        <v>1244</v>
      </c>
      <c r="I183" t="s">
        <v>1245</v>
      </c>
      <c r="J183">
        <v>28</v>
      </c>
      <c r="K183" t="s">
        <v>1062</v>
      </c>
      <c r="L183">
        <v>3</v>
      </c>
      <c r="M183" t="s">
        <v>670</v>
      </c>
      <c r="N183">
        <v>2.865740740740741E-8</v>
      </c>
      <c r="O183">
        <v>0.97</v>
      </c>
      <c r="P183">
        <v>100</v>
      </c>
      <c r="Q183">
        <v>0.99</v>
      </c>
      <c r="R183">
        <v>1.3193784722222221E-5</v>
      </c>
      <c r="S183">
        <v>1</v>
      </c>
      <c r="T183">
        <v>8.0075462962962957E-6</v>
      </c>
      <c r="U183">
        <v>0.93</v>
      </c>
      <c r="V183">
        <v>0.99</v>
      </c>
      <c r="W183">
        <v>3</v>
      </c>
      <c r="X183">
        <v>1</v>
      </c>
      <c r="Y183" t="s">
        <v>334</v>
      </c>
      <c r="Z183">
        <v>1</v>
      </c>
      <c r="AA183">
        <v>2</v>
      </c>
      <c r="AB183">
        <v>0</v>
      </c>
      <c r="AC183">
        <v>1</v>
      </c>
      <c r="AD183">
        <v>0</v>
      </c>
      <c r="AE183">
        <v>2</v>
      </c>
      <c r="AF183">
        <v>0</v>
      </c>
      <c r="AG183">
        <v>3</v>
      </c>
      <c r="AH183">
        <v>11</v>
      </c>
      <c r="AI183">
        <v>-1</v>
      </c>
      <c r="AJ183">
        <v>0</v>
      </c>
      <c r="AK183">
        <v>0.4937263395795366</v>
      </c>
      <c r="AL183">
        <v>0</v>
      </c>
      <c r="AM183">
        <v>0</v>
      </c>
      <c r="AN183">
        <v>-1</v>
      </c>
      <c r="AO183" t="s">
        <v>164</v>
      </c>
      <c r="AP183">
        <v>4</v>
      </c>
      <c r="AQ183">
        <v>3</v>
      </c>
      <c r="AR183">
        <v>1</v>
      </c>
      <c r="AS183">
        <v>-0.5</v>
      </c>
      <c r="AT183" t="s">
        <v>53</v>
      </c>
      <c r="AU183">
        <v>1</v>
      </c>
      <c r="AV183" t="b">
        <v>0</v>
      </c>
      <c r="AW183">
        <f t="shared" si="6"/>
        <v>1.0000000000000009E-2</v>
      </c>
      <c r="AX183">
        <f t="shared" si="7"/>
        <v>-5.9999999999999942E-2</v>
      </c>
      <c r="AY183">
        <f t="shared" si="8"/>
        <v>0</v>
      </c>
    </row>
    <row r="184" spans="1:51" x14ac:dyDescent="0.25">
      <c r="A184">
        <v>1000</v>
      </c>
      <c r="B184">
        <v>100</v>
      </c>
      <c r="C184" t="s">
        <v>159</v>
      </c>
      <c r="D184">
        <v>0.99</v>
      </c>
      <c r="E184">
        <v>35</v>
      </c>
      <c r="F184">
        <v>0.97</v>
      </c>
      <c r="G184">
        <v>5.809375E-7</v>
      </c>
      <c r="H184" t="s">
        <v>1244</v>
      </c>
      <c r="I184" t="s">
        <v>1245</v>
      </c>
      <c r="J184">
        <v>28</v>
      </c>
      <c r="K184" t="s">
        <v>1062</v>
      </c>
      <c r="L184">
        <v>3</v>
      </c>
      <c r="M184" t="s">
        <v>670</v>
      </c>
      <c r="N184">
        <v>0</v>
      </c>
      <c r="O184">
        <v>0.97</v>
      </c>
      <c r="P184">
        <v>100</v>
      </c>
      <c r="Q184">
        <v>0.99</v>
      </c>
      <c r="R184">
        <v>1.215278935185185E-5</v>
      </c>
      <c r="S184">
        <v>1</v>
      </c>
      <c r="T184">
        <v>9.620046296296296E-6</v>
      </c>
      <c r="U184">
        <v>0.93</v>
      </c>
      <c r="V184">
        <v>0.99</v>
      </c>
      <c r="W184">
        <v>3</v>
      </c>
      <c r="X184">
        <v>1</v>
      </c>
      <c r="Y184" t="s">
        <v>334</v>
      </c>
      <c r="Z184">
        <v>1</v>
      </c>
      <c r="AA184">
        <v>2</v>
      </c>
      <c r="AB184">
        <v>0</v>
      </c>
      <c r="AC184">
        <v>1</v>
      </c>
      <c r="AD184">
        <v>0</v>
      </c>
      <c r="AE184">
        <v>2</v>
      </c>
      <c r="AF184">
        <v>0</v>
      </c>
      <c r="AG184">
        <v>3</v>
      </c>
      <c r="AH184">
        <v>11</v>
      </c>
      <c r="AI184">
        <v>-1</v>
      </c>
      <c r="AJ184">
        <v>0</v>
      </c>
      <c r="AK184">
        <v>0.4937263395795366</v>
      </c>
      <c r="AL184">
        <v>0</v>
      </c>
      <c r="AM184">
        <v>0</v>
      </c>
      <c r="AN184">
        <v>-1</v>
      </c>
      <c r="AO184" t="s">
        <v>164</v>
      </c>
      <c r="AP184">
        <v>4</v>
      </c>
      <c r="AQ184">
        <v>3</v>
      </c>
      <c r="AR184">
        <v>2</v>
      </c>
      <c r="AS184">
        <v>1</v>
      </c>
      <c r="AT184" t="s">
        <v>53</v>
      </c>
      <c r="AU184">
        <v>1</v>
      </c>
      <c r="AV184" t="b">
        <v>0</v>
      </c>
      <c r="AW184">
        <f t="shared" si="6"/>
        <v>1.0000000000000009E-2</v>
      </c>
      <c r="AX184">
        <f t="shared" si="7"/>
        <v>-5.9999999999999942E-2</v>
      </c>
      <c r="AY184">
        <f t="shared" si="8"/>
        <v>0</v>
      </c>
    </row>
    <row r="185" spans="1:51" x14ac:dyDescent="0.25">
      <c r="A185">
        <v>1000</v>
      </c>
      <c r="B185">
        <v>100</v>
      </c>
      <c r="C185" t="s">
        <v>159</v>
      </c>
      <c r="D185">
        <v>0.99</v>
      </c>
      <c r="E185">
        <v>35</v>
      </c>
      <c r="F185">
        <v>0.97</v>
      </c>
      <c r="G185">
        <v>6.5864583333333336E-7</v>
      </c>
      <c r="H185" t="s">
        <v>1244</v>
      </c>
      <c r="I185" t="s">
        <v>1245</v>
      </c>
      <c r="J185">
        <v>28</v>
      </c>
      <c r="K185" t="s">
        <v>1062</v>
      </c>
      <c r="L185">
        <v>3</v>
      </c>
      <c r="M185" t="s">
        <v>670</v>
      </c>
      <c r="N185">
        <v>2.0347222222222219E-8</v>
      </c>
      <c r="O185">
        <v>0.97</v>
      </c>
      <c r="P185">
        <v>100</v>
      </c>
      <c r="Q185">
        <v>0.99</v>
      </c>
      <c r="R185">
        <v>1.161107638888889E-5</v>
      </c>
      <c r="S185">
        <v>1</v>
      </c>
      <c r="T185">
        <v>7.8822453703703708E-6</v>
      </c>
      <c r="U185">
        <v>0.9</v>
      </c>
      <c r="V185">
        <v>0.99</v>
      </c>
      <c r="W185">
        <v>3</v>
      </c>
      <c r="X185">
        <v>1</v>
      </c>
      <c r="Y185" t="s">
        <v>334</v>
      </c>
      <c r="Z185">
        <v>1</v>
      </c>
      <c r="AA185">
        <v>2</v>
      </c>
      <c r="AB185">
        <v>0</v>
      </c>
      <c r="AC185">
        <v>1</v>
      </c>
      <c r="AD185">
        <v>0</v>
      </c>
      <c r="AE185">
        <v>2</v>
      </c>
      <c r="AF185">
        <v>0</v>
      </c>
      <c r="AG185">
        <v>3</v>
      </c>
      <c r="AH185">
        <v>11</v>
      </c>
      <c r="AI185">
        <v>-1</v>
      </c>
      <c r="AJ185">
        <v>0</v>
      </c>
      <c r="AK185">
        <v>0.4937263395795366</v>
      </c>
      <c r="AL185">
        <v>0</v>
      </c>
      <c r="AM185">
        <v>0</v>
      </c>
      <c r="AN185">
        <v>-1</v>
      </c>
      <c r="AO185" t="s">
        <v>164</v>
      </c>
      <c r="AP185">
        <v>4</v>
      </c>
      <c r="AQ185">
        <v>3</v>
      </c>
      <c r="AR185">
        <v>2</v>
      </c>
      <c r="AS185">
        <v>-1</v>
      </c>
      <c r="AT185" t="s">
        <v>53</v>
      </c>
      <c r="AU185">
        <v>1</v>
      </c>
      <c r="AV185" t="b">
        <v>0</v>
      </c>
      <c r="AW185">
        <f t="shared" si="6"/>
        <v>1.0000000000000009E-2</v>
      </c>
      <c r="AX185">
        <f t="shared" si="7"/>
        <v>-8.9999999999999969E-2</v>
      </c>
      <c r="AY185">
        <f t="shared" si="8"/>
        <v>0</v>
      </c>
    </row>
    <row r="186" spans="1:51" x14ac:dyDescent="0.25">
      <c r="A186">
        <v>1000</v>
      </c>
      <c r="B186">
        <v>100</v>
      </c>
      <c r="C186" t="s">
        <v>159</v>
      </c>
      <c r="D186">
        <v>0.99</v>
      </c>
      <c r="E186">
        <v>35</v>
      </c>
      <c r="F186">
        <v>0.97</v>
      </c>
      <c r="G186">
        <v>5.7472222222222218E-7</v>
      </c>
      <c r="H186" t="s">
        <v>1244</v>
      </c>
      <c r="I186" t="s">
        <v>1245</v>
      </c>
      <c r="J186">
        <v>28</v>
      </c>
      <c r="K186" t="s">
        <v>1062</v>
      </c>
      <c r="L186">
        <v>3</v>
      </c>
      <c r="M186" t="s">
        <v>670</v>
      </c>
      <c r="N186">
        <v>0</v>
      </c>
      <c r="O186">
        <v>0.97</v>
      </c>
      <c r="P186">
        <v>100</v>
      </c>
      <c r="Q186">
        <v>0.99</v>
      </c>
      <c r="R186">
        <v>1.3905625E-5</v>
      </c>
      <c r="S186">
        <v>1</v>
      </c>
      <c r="T186">
        <v>9.3762500000000002E-6</v>
      </c>
      <c r="U186">
        <v>0.93</v>
      </c>
      <c r="V186">
        <v>0.99</v>
      </c>
      <c r="W186">
        <v>3</v>
      </c>
      <c r="X186">
        <v>1</v>
      </c>
      <c r="Y186" t="s">
        <v>334</v>
      </c>
      <c r="Z186">
        <v>1</v>
      </c>
      <c r="AA186">
        <v>2</v>
      </c>
      <c r="AB186">
        <v>0</v>
      </c>
      <c r="AC186">
        <v>1</v>
      </c>
      <c r="AD186">
        <v>0</v>
      </c>
      <c r="AE186">
        <v>2</v>
      </c>
      <c r="AF186">
        <v>0</v>
      </c>
      <c r="AG186">
        <v>3</v>
      </c>
      <c r="AH186">
        <v>11</v>
      </c>
      <c r="AI186">
        <v>-1</v>
      </c>
      <c r="AJ186">
        <v>0</v>
      </c>
      <c r="AK186">
        <v>0.4937263395795366</v>
      </c>
      <c r="AL186">
        <v>0</v>
      </c>
      <c r="AM186">
        <v>0</v>
      </c>
      <c r="AN186">
        <v>-1</v>
      </c>
      <c r="AO186" t="s">
        <v>164</v>
      </c>
      <c r="AP186">
        <v>4</v>
      </c>
      <c r="AQ186">
        <v>3</v>
      </c>
      <c r="AR186">
        <v>3</v>
      </c>
      <c r="AS186">
        <v>2</v>
      </c>
      <c r="AT186" t="s">
        <v>53</v>
      </c>
      <c r="AU186">
        <v>1</v>
      </c>
      <c r="AV186" t="b">
        <v>0</v>
      </c>
      <c r="AW186">
        <f t="shared" si="6"/>
        <v>1.0000000000000009E-2</v>
      </c>
      <c r="AX186">
        <f t="shared" si="7"/>
        <v>-5.9999999999999942E-2</v>
      </c>
      <c r="AY186">
        <f t="shared" si="8"/>
        <v>0</v>
      </c>
    </row>
    <row r="187" spans="1:51" x14ac:dyDescent="0.25">
      <c r="A187">
        <v>1000</v>
      </c>
      <c r="B187">
        <v>100</v>
      </c>
      <c r="C187" t="s">
        <v>159</v>
      </c>
      <c r="D187">
        <v>0.99</v>
      </c>
      <c r="E187">
        <v>35</v>
      </c>
      <c r="F187">
        <v>0.97</v>
      </c>
      <c r="G187">
        <v>5.9003472222222219E-7</v>
      </c>
      <c r="H187" t="s">
        <v>1244</v>
      </c>
      <c r="I187" t="s">
        <v>1245</v>
      </c>
      <c r="J187">
        <v>28</v>
      </c>
      <c r="K187" t="s">
        <v>1062</v>
      </c>
      <c r="L187">
        <v>3</v>
      </c>
      <c r="M187" t="s">
        <v>670</v>
      </c>
      <c r="N187">
        <v>0</v>
      </c>
      <c r="O187">
        <v>0.97</v>
      </c>
      <c r="P187">
        <v>100</v>
      </c>
      <c r="Q187">
        <v>0.99</v>
      </c>
      <c r="R187">
        <v>1.2040069444444441E-5</v>
      </c>
      <c r="S187">
        <v>1</v>
      </c>
      <c r="T187">
        <v>9.1353009259259267E-6</v>
      </c>
      <c r="U187">
        <v>0.91</v>
      </c>
      <c r="V187">
        <v>0.99</v>
      </c>
      <c r="W187">
        <v>3</v>
      </c>
      <c r="X187">
        <v>1</v>
      </c>
      <c r="Y187" t="s">
        <v>334</v>
      </c>
      <c r="Z187">
        <v>1</v>
      </c>
      <c r="AA187">
        <v>2</v>
      </c>
      <c r="AB187">
        <v>0</v>
      </c>
      <c r="AC187">
        <v>1</v>
      </c>
      <c r="AD187">
        <v>0</v>
      </c>
      <c r="AE187">
        <v>2</v>
      </c>
      <c r="AF187">
        <v>0</v>
      </c>
      <c r="AG187">
        <v>3</v>
      </c>
      <c r="AH187">
        <v>11</v>
      </c>
      <c r="AI187">
        <v>-1</v>
      </c>
      <c r="AJ187">
        <v>0</v>
      </c>
      <c r="AK187">
        <v>0.4937263395795366</v>
      </c>
      <c r="AL187">
        <v>0</v>
      </c>
      <c r="AM187">
        <v>0</v>
      </c>
      <c r="AN187">
        <v>-1</v>
      </c>
      <c r="AO187" t="s">
        <v>164</v>
      </c>
      <c r="AP187">
        <v>4</v>
      </c>
      <c r="AQ187">
        <v>3</v>
      </c>
      <c r="AR187">
        <v>3</v>
      </c>
      <c r="AS187">
        <v>-2</v>
      </c>
      <c r="AT187" t="s">
        <v>53</v>
      </c>
      <c r="AU187">
        <v>1</v>
      </c>
      <c r="AV187" t="b">
        <v>0</v>
      </c>
      <c r="AW187">
        <f t="shared" si="6"/>
        <v>1.0000000000000009E-2</v>
      </c>
      <c r="AX187">
        <f t="shared" si="7"/>
        <v>-7.999999999999996E-2</v>
      </c>
      <c r="AY187">
        <f t="shared" si="8"/>
        <v>0</v>
      </c>
    </row>
    <row r="188" spans="1:51" x14ac:dyDescent="0.25">
      <c r="A188">
        <v>1000</v>
      </c>
      <c r="B188">
        <v>100</v>
      </c>
      <c r="C188" t="s">
        <v>159</v>
      </c>
      <c r="D188">
        <v>0.99</v>
      </c>
      <c r="E188">
        <v>35</v>
      </c>
      <c r="F188">
        <v>0.97</v>
      </c>
      <c r="G188">
        <v>5.8950231481481484E-7</v>
      </c>
      <c r="H188" t="s">
        <v>1244</v>
      </c>
      <c r="I188" t="s">
        <v>1245</v>
      </c>
      <c r="J188">
        <v>28</v>
      </c>
      <c r="K188" t="s">
        <v>1062</v>
      </c>
      <c r="L188">
        <v>3</v>
      </c>
      <c r="M188" t="s">
        <v>670</v>
      </c>
      <c r="N188">
        <v>0</v>
      </c>
      <c r="O188">
        <v>0.97</v>
      </c>
      <c r="P188">
        <v>100</v>
      </c>
      <c r="Q188">
        <v>0.99</v>
      </c>
      <c r="R188">
        <v>1.1260625E-5</v>
      </c>
      <c r="S188">
        <v>1</v>
      </c>
      <c r="T188">
        <v>7.8798379629629636E-6</v>
      </c>
      <c r="U188">
        <v>0.92</v>
      </c>
      <c r="V188">
        <v>0.99</v>
      </c>
      <c r="W188">
        <v>3</v>
      </c>
      <c r="X188">
        <v>1</v>
      </c>
      <c r="Y188" t="s">
        <v>770</v>
      </c>
      <c r="Z188">
        <v>1</v>
      </c>
      <c r="AA188">
        <v>2</v>
      </c>
      <c r="AB188">
        <v>0</v>
      </c>
      <c r="AC188">
        <v>1</v>
      </c>
      <c r="AD188">
        <v>1</v>
      </c>
      <c r="AE188">
        <v>1</v>
      </c>
      <c r="AF188">
        <v>2</v>
      </c>
      <c r="AG188">
        <v>1</v>
      </c>
      <c r="AH188">
        <v>11</v>
      </c>
      <c r="AI188">
        <v>-1</v>
      </c>
      <c r="AJ188">
        <v>0</v>
      </c>
      <c r="AK188">
        <v>0.4937263395795366</v>
      </c>
      <c r="AL188">
        <v>0</v>
      </c>
      <c r="AM188">
        <v>0</v>
      </c>
      <c r="AN188">
        <v>-1</v>
      </c>
      <c r="AO188" t="s">
        <v>164</v>
      </c>
      <c r="AP188">
        <v>5</v>
      </c>
      <c r="AQ188">
        <v>9</v>
      </c>
      <c r="AR188">
        <v>1</v>
      </c>
      <c r="AS188">
        <v>0.5</v>
      </c>
      <c r="AT188" t="s">
        <v>53</v>
      </c>
      <c r="AU188">
        <v>1</v>
      </c>
      <c r="AV188" t="b">
        <v>1</v>
      </c>
      <c r="AW188">
        <f t="shared" si="6"/>
        <v>1.0000000000000009E-2</v>
      </c>
      <c r="AX188">
        <f t="shared" si="7"/>
        <v>-6.9999999999999951E-2</v>
      </c>
      <c r="AY188">
        <f t="shared" si="8"/>
        <v>0</v>
      </c>
    </row>
    <row r="189" spans="1:51" x14ac:dyDescent="0.25">
      <c r="A189">
        <v>1000</v>
      </c>
      <c r="B189">
        <v>100</v>
      </c>
      <c r="C189" t="s">
        <v>159</v>
      </c>
      <c r="D189">
        <v>0.99</v>
      </c>
      <c r="E189">
        <v>35</v>
      </c>
      <c r="F189">
        <v>0.97</v>
      </c>
      <c r="G189">
        <v>5.7973379629629628E-7</v>
      </c>
      <c r="H189" t="s">
        <v>1244</v>
      </c>
      <c r="I189" t="s">
        <v>1245</v>
      </c>
      <c r="J189">
        <v>28</v>
      </c>
      <c r="K189" t="s">
        <v>1062</v>
      </c>
      <c r="L189">
        <v>3</v>
      </c>
      <c r="M189" t="s">
        <v>670</v>
      </c>
      <c r="N189">
        <v>1.15625E-8</v>
      </c>
      <c r="O189">
        <v>0.97</v>
      </c>
      <c r="P189">
        <v>100</v>
      </c>
      <c r="Q189">
        <v>0.99</v>
      </c>
      <c r="R189">
        <v>1.191116898148148E-5</v>
      </c>
      <c r="S189">
        <v>1</v>
      </c>
      <c r="T189">
        <v>8.3299999999999999E-6</v>
      </c>
      <c r="U189">
        <v>0.93</v>
      </c>
      <c r="V189">
        <v>0.99</v>
      </c>
      <c r="W189">
        <v>3</v>
      </c>
      <c r="X189">
        <v>1</v>
      </c>
      <c r="Y189" t="s">
        <v>770</v>
      </c>
      <c r="Z189">
        <v>1</v>
      </c>
      <c r="AA189">
        <v>2</v>
      </c>
      <c r="AB189">
        <v>0</v>
      </c>
      <c r="AC189">
        <v>1</v>
      </c>
      <c r="AD189">
        <v>1</v>
      </c>
      <c r="AE189">
        <v>1</v>
      </c>
      <c r="AF189">
        <v>2</v>
      </c>
      <c r="AG189">
        <v>1</v>
      </c>
      <c r="AH189">
        <v>11</v>
      </c>
      <c r="AI189">
        <v>-1</v>
      </c>
      <c r="AJ189">
        <v>0</v>
      </c>
      <c r="AK189">
        <v>0.4937263395795366</v>
      </c>
      <c r="AL189">
        <v>0</v>
      </c>
      <c r="AM189">
        <v>0</v>
      </c>
      <c r="AN189">
        <v>-1</v>
      </c>
      <c r="AO189" t="s">
        <v>164</v>
      </c>
      <c r="AP189">
        <v>5</v>
      </c>
      <c r="AQ189">
        <v>9</v>
      </c>
      <c r="AR189">
        <v>1</v>
      </c>
      <c r="AS189">
        <v>-0.5</v>
      </c>
      <c r="AT189" t="s">
        <v>53</v>
      </c>
      <c r="AU189">
        <v>1</v>
      </c>
      <c r="AV189" t="b">
        <v>1</v>
      </c>
      <c r="AW189">
        <f t="shared" si="6"/>
        <v>1.0000000000000009E-2</v>
      </c>
      <c r="AX189">
        <f t="shared" si="7"/>
        <v>-5.9999999999999942E-2</v>
      </c>
      <c r="AY189">
        <f t="shared" si="8"/>
        <v>0</v>
      </c>
    </row>
    <row r="190" spans="1:51" x14ac:dyDescent="0.25">
      <c r="A190">
        <v>1000</v>
      </c>
      <c r="B190">
        <v>100</v>
      </c>
      <c r="C190" t="s">
        <v>159</v>
      </c>
      <c r="D190">
        <v>0.99</v>
      </c>
      <c r="E190">
        <v>35</v>
      </c>
      <c r="F190">
        <v>0.97</v>
      </c>
      <c r="G190">
        <v>5.6262731481481478E-7</v>
      </c>
      <c r="H190" t="s">
        <v>1244</v>
      </c>
      <c r="I190" t="s">
        <v>1245</v>
      </c>
      <c r="J190">
        <v>28</v>
      </c>
      <c r="K190" t="s">
        <v>1062</v>
      </c>
      <c r="L190">
        <v>3</v>
      </c>
      <c r="M190" t="s">
        <v>670</v>
      </c>
      <c r="N190">
        <v>0</v>
      </c>
      <c r="O190">
        <v>0.97</v>
      </c>
      <c r="P190">
        <v>100</v>
      </c>
      <c r="Q190">
        <v>0.98</v>
      </c>
      <c r="R190">
        <v>1.146616898148148E-5</v>
      </c>
      <c r="S190">
        <v>0.99</v>
      </c>
      <c r="T190">
        <v>7.9627546296296291E-6</v>
      </c>
      <c r="U190">
        <v>0.92</v>
      </c>
      <c r="V190">
        <v>0.99</v>
      </c>
      <c r="W190">
        <v>3</v>
      </c>
      <c r="X190">
        <v>1</v>
      </c>
      <c r="Y190" t="s">
        <v>770</v>
      </c>
      <c r="Z190">
        <v>1</v>
      </c>
      <c r="AA190">
        <v>2</v>
      </c>
      <c r="AB190">
        <v>0</v>
      </c>
      <c r="AC190">
        <v>1</v>
      </c>
      <c r="AD190">
        <v>1</v>
      </c>
      <c r="AE190">
        <v>1</v>
      </c>
      <c r="AF190">
        <v>2</v>
      </c>
      <c r="AG190">
        <v>1</v>
      </c>
      <c r="AH190">
        <v>11</v>
      </c>
      <c r="AI190">
        <v>-1</v>
      </c>
      <c r="AJ190">
        <v>0</v>
      </c>
      <c r="AK190">
        <v>0.4937263395795366</v>
      </c>
      <c r="AL190">
        <v>0</v>
      </c>
      <c r="AM190">
        <v>0</v>
      </c>
      <c r="AN190">
        <v>-1</v>
      </c>
      <c r="AO190" t="s">
        <v>164</v>
      </c>
      <c r="AP190">
        <v>5</v>
      </c>
      <c r="AQ190">
        <v>9</v>
      </c>
      <c r="AR190">
        <v>2</v>
      </c>
      <c r="AS190">
        <v>1</v>
      </c>
      <c r="AT190" t="s">
        <v>53</v>
      </c>
      <c r="AU190">
        <v>1</v>
      </c>
      <c r="AV190" t="b">
        <v>1</v>
      </c>
      <c r="AW190">
        <f t="shared" si="6"/>
        <v>1.0000000000000009E-2</v>
      </c>
      <c r="AX190">
        <f t="shared" si="7"/>
        <v>-5.9999999999999942E-2</v>
      </c>
      <c r="AY190">
        <f t="shared" si="8"/>
        <v>1.0000000000000009E-2</v>
      </c>
    </row>
    <row r="191" spans="1:51" x14ac:dyDescent="0.25">
      <c r="A191">
        <v>1000</v>
      </c>
      <c r="B191">
        <v>100</v>
      </c>
      <c r="C191" t="s">
        <v>159</v>
      </c>
      <c r="D191">
        <v>0.99</v>
      </c>
      <c r="E191">
        <v>35</v>
      </c>
      <c r="F191">
        <v>0.97</v>
      </c>
      <c r="G191">
        <v>5.5667824074074074E-7</v>
      </c>
      <c r="H191" t="s">
        <v>1244</v>
      </c>
      <c r="I191" t="s">
        <v>1245</v>
      </c>
      <c r="J191">
        <v>28</v>
      </c>
      <c r="K191" t="s">
        <v>1062</v>
      </c>
      <c r="L191">
        <v>3</v>
      </c>
      <c r="M191" t="s">
        <v>670</v>
      </c>
      <c r="N191">
        <v>1.2499999999999999E-8</v>
      </c>
      <c r="O191">
        <v>0.97</v>
      </c>
      <c r="P191">
        <v>100</v>
      </c>
      <c r="Q191">
        <v>0.99</v>
      </c>
      <c r="R191">
        <v>1.1010590277777781E-5</v>
      </c>
      <c r="S191">
        <v>1</v>
      </c>
      <c r="T191">
        <v>8.6928009259259255E-6</v>
      </c>
      <c r="U191">
        <v>0.91</v>
      </c>
      <c r="V191">
        <v>0.99</v>
      </c>
      <c r="W191">
        <v>3</v>
      </c>
      <c r="X191">
        <v>1</v>
      </c>
      <c r="Y191" t="s">
        <v>770</v>
      </c>
      <c r="Z191">
        <v>1</v>
      </c>
      <c r="AA191">
        <v>2</v>
      </c>
      <c r="AB191">
        <v>0</v>
      </c>
      <c r="AC191">
        <v>1</v>
      </c>
      <c r="AD191">
        <v>1</v>
      </c>
      <c r="AE191">
        <v>1</v>
      </c>
      <c r="AF191">
        <v>2</v>
      </c>
      <c r="AG191">
        <v>1</v>
      </c>
      <c r="AH191">
        <v>11</v>
      </c>
      <c r="AI191">
        <v>-1</v>
      </c>
      <c r="AJ191">
        <v>0</v>
      </c>
      <c r="AK191">
        <v>0.4937263395795366</v>
      </c>
      <c r="AL191">
        <v>0</v>
      </c>
      <c r="AM191">
        <v>0</v>
      </c>
      <c r="AN191">
        <v>-1</v>
      </c>
      <c r="AO191" t="s">
        <v>164</v>
      </c>
      <c r="AP191">
        <v>5</v>
      </c>
      <c r="AQ191">
        <v>9</v>
      </c>
      <c r="AR191">
        <v>2</v>
      </c>
      <c r="AS191">
        <v>-1</v>
      </c>
      <c r="AT191" t="s">
        <v>53</v>
      </c>
      <c r="AU191">
        <v>1</v>
      </c>
      <c r="AV191" t="b">
        <v>1</v>
      </c>
      <c r="AW191">
        <f t="shared" si="6"/>
        <v>1.0000000000000009E-2</v>
      </c>
      <c r="AX191">
        <f t="shared" si="7"/>
        <v>-7.999999999999996E-2</v>
      </c>
      <c r="AY191">
        <f t="shared" si="8"/>
        <v>0</v>
      </c>
    </row>
    <row r="192" spans="1:51" x14ac:dyDescent="0.25">
      <c r="A192">
        <v>1000</v>
      </c>
      <c r="B192">
        <v>100</v>
      </c>
      <c r="C192" t="s">
        <v>159</v>
      </c>
      <c r="D192">
        <v>0.99</v>
      </c>
      <c r="E192">
        <v>35</v>
      </c>
      <c r="F192">
        <v>0.97</v>
      </c>
      <c r="G192">
        <v>7.6145833333333338E-7</v>
      </c>
      <c r="H192" t="s">
        <v>1244</v>
      </c>
      <c r="I192" t="s">
        <v>1245</v>
      </c>
      <c r="J192">
        <v>28</v>
      </c>
      <c r="K192" t="s">
        <v>1062</v>
      </c>
      <c r="L192">
        <v>3</v>
      </c>
      <c r="M192" t="s">
        <v>670</v>
      </c>
      <c r="N192">
        <v>1.155092592592593E-8</v>
      </c>
      <c r="O192">
        <v>0.97</v>
      </c>
      <c r="P192">
        <v>100</v>
      </c>
      <c r="Q192">
        <v>0.98</v>
      </c>
      <c r="R192">
        <v>1.110304398148148E-5</v>
      </c>
      <c r="S192">
        <v>0.99</v>
      </c>
      <c r="T192">
        <v>7.8595023148148148E-6</v>
      </c>
      <c r="U192">
        <v>0.92</v>
      </c>
      <c r="V192">
        <v>0.98</v>
      </c>
      <c r="W192">
        <v>3</v>
      </c>
      <c r="X192">
        <v>1</v>
      </c>
      <c r="Y192" t="s">
        <v>770</v>
      </c>
      <c r="Z192">
        <v>1</v>
      </c>
      <c r="AA192">
        <v>2</v>
      </c>
      <c r="AB192">
        <v>0</v>
      </c>
      <c r="AC192">
        <v>1</v>
      </c>
      <c r="AD192">
        <v>1</v>
      </c>
      <c r="AE192">
        <v>1</v>
      </c>
      <c r="AF192">
        <v>2</v>
      </c>
      <c r="AG192">
        <v>1</v>
      </c>
      <c r="AH192">
        <v>11</v>
      </c>
      <c r="AI192">
        <v>-1</v>
      </c>
      <c r="AJ192">
        <v>0</v>
      </c>
      <c r="AK192">
        <v>0.4937263395795366</v>
      </c>
      <c r="AL192">
        <v>0</v>
      </c>
      <c r="AM192">
        <v>0</v>
      </c>
      <c r="AN192">
        <v>-1</v>
      </c>
      <c r="AO192" t="s">
        <v>164</v>
      </c>
      <c r="AP192">
        <v>5</v>
      </c>
      <c r="AQ192">
        <v>9</v>
      </c>
      <c r="AR192">
        <v>3</v>
      </c>
      <c r="AS192">
        <v>2</v>
      </c>
      <c r="AT192" t="s">
        <v>53</v>
      </c>
      <c r="AU192">
        <v>1</v>
      </c>
      <c r="AV192" t="b">
        <v>1</v>
      </c>
      <c r="AW192">
        <f t="shared" si="6"/>
        <v>1.0000000000000009E-2</v>
      </c>
      <c r="AX192">
        <f t="shared" si="7"/>
        <v>-5.9999999999999942E-2</v>
      </c>
      <c r="AY192">
        <f t="shared" si="8"/>
        <v>0</v>
      </c>
    </row>
    <row r="193" spans="1:51" x14ac:dyDescent="0.25">
      <c r="A193">
        <v>1000</v>
      </c>
      <c r="B193">
        <v>100</v>
      </c>
      <c r="C193" t="s">
        <v>159</v>
      </c>
      <c r="D193">
        <v>0.99</v>
      </c>
      <c r="E193">
        <v>35</v>
      </c>
      <c r="F193">
        <v>0.97</v>
      </c>
      <c r="G193">
        <v>5.9182870370370368E-7</v>
      </c>
      <c r="H193" t="s">
        <v>1244</v>
      </c>
      <c r="I193" t="s">
        <v>1245</v>
      </c>
      <c r="J193">
        <v>28</v>
      </c>
      <c r="K193" t="s">
        <v>1062</v>
      </c>
      <c r="L193">
        <v>3</v>
      </c>
      <c r="M193" t="s">
        <v>670</v>
      </c>
      <c r="N193">
        <v>0</v>
      </c>
      <c r="O193">
        <v>0.97</v>
      </c>
      <c r="P193">
        <v>100</v>
      </c>
      <c r="Q193">
        <v>0.99</v>
      </c>
      <c r="R193">
        <v>1.384008101851852E-5</v>
      </c>
      <c r="S193">
        <v>1</v>
      </c>
      <c r="T193">
        <v>8.0494560185185181E-6</v>
      </c>
      <c r="U193">
        <v>0.93</v>
      </c>
      <c r="V193">
        <v>0.99</v>
      </c>
      <c r="W193">
        <v>3</v>
      </c>
      <c r="X193">
        <v>1</v>
      </c>
      <c r="Y193" t="s">
        <v>770</v>
      </c>
      <c r="Z193">
        <v>1</v>
      </c>
      <c r="AA193">
        <v>2</v>
      </c>
      <c r="AB193">
        <v>0</v>
      </c>
      <c r="AC193">
        <v>1</v>
      </c>
      <c r="AD193">
        <v>1</v>
      </c>
      <c r="AE193">
        <v>1</v>
      </c>
      <c r="AF193">
        <v>2</v>
      </c>
      <c r="AG193">
        <v>1</v>
      </c>
      <c r="AH193">
        <v>11</v>
      </c>
      <c r="AI193">
        <v>-1</v>
      </c>
      <c r="AJ193">
        <v>0</v>
      </c>
      <c r="AK193">
        <v>0.4937263395795366</v>
      </c>
      <c r="AL193">
        <v>0</v>
      </c>
      <c r="AM193">
        <v>0</v>
      </c>
      <c r="AN193">
        <v>-1</v>
      </c>
      <c r="AO193" t="s">
        <v>164</v>
      </c>
      <c r="AP193">
        <v>5</v>
      </c>
      <c r="AQ193">
        <v>9</v>
      </c>
      <c r="AR193">
        <v>3</v>
      </c>
      <c r="AS193">
        <v>-2</v>
      </c>
      <c r="AT193" t="s">
        <v>53</v>
      </c>
      <c r="AU193">
        <v>1</v>
      </c>
      <c r="AV193" t="b">
        <v>1</v>
      </c>
      <c r="AW193">
        <f t="shared" si="6"/>
        <v>1.0000000000000009E-2</v>
      </c>
      <c r="AX193">
        <f t="shared" si="7"/>
        <v>-5.9999999999999942E-2</v>
      </c>
      <c r="AY193">
        <f t="shared" si="8"/>
        <v>0</v>
      </c>
    </row>
    <row r="194" spans="1:51" x14ac:dyDescent="0.25">
      <c r="A194">
        <v>600</v>
      </c>
      <c r="B194">
        <v>60</v>
      </c>
      <c r="C194" t="s">
        <v>344</v>
      </c>
      <c r="D194">
        <v>0.76666666666666672</v>
      </c>
      <c r="E194">
        <v>9</v>
      </c>
      <c r="F194">
        <v>0.6166666666666667</v>
      </c>
      <c r="G194">
        <v>1.836111111111111E-7</v>
      </c>
      <c r="H194" t="s">
        <v>1321</v>
      </c>
      <c r="I194" t="s">
        <v>1322</v>
      </c>
      <c r="J194">
        <v>7</v>
      </c>
      <c r="K194" t="s">
        <v>347</v>
      </c>
      <c r="L194">
        <v>2</v>
      </c>
      <c r="M194" t="s">
        <v>348</v>
      </c>
      <c r="N194">
        <v>2.8402777777777781E-8</v>
      </c>
      <c r="O194">
        <v>0.6333333333333333</v>
      </c>
      <c r="P194">
        <v>60</v>
      </c>
      <c r="Q194">
        <v>0.75</v>
      </c>
      <c r="R194">
        <v>1.1455844907407409E-5</v>
      </c>
      <c r="S194">
        <v>0.71666666666666667</v>
      </c>
      <c r="T194">
        <v>8.9004513888888891E-6</v>
      </c>
      <c r="U194">
        <v>0.65</v>
      </c>
      <c r="V194">
        <v>0.73333333333333328</v>
      </c>
      <c r="W194">
        <v>23</v>
      </c>
      <c r="X194">
        <v>0.52173913043478259</v>
      </c>
      <c r="Y194" t="s">
        <v>50</v>
      </c>
      <c r="Z194">
        <v>1</v>
      </c>
      <c r="AA194">
        <v>2</v>
      </c>
      <c r="AB194">
        <v>0</v>
      </c>
      <c r="AC194">
        <v>1</v>
      </c>
      <c r="AD194">
        <v>0</v>
      </c>
      <c r="AE194">
        <v>2</v>
      </c>
      <c r="AF194">
        <v>0</v>
      </c>
      <c r="AG194">
        <v>2</v>
      </c>
      <c r="AH194">
        <v>2</v>
      </c>
      <c r="AI194">
        <v>2</v>
      </c>
      <c r="AJ194">
        <v>1</v>
      </c>
      <c r="AK194">
        <v>0.30618819657814722</v>
      </c>
      <c r="AL194">
        <v>60</v>
      </c>
      <c r="AM194">
        <v>23</v>
      </c>
      <c r="AN194">
        <v>0.38333333333333341</v>
      </c>
      <c r="AO194" t="s">
        <v>349</v>
      </c>
      <c r="AP194">
        <v>0</v>
      </c>
      <c r="AQ194">
        <v>540</v>
      </c>
      <c r="AR194">
        <v>1</v>
      </c>
      <c r="AS194">
        <v>0.5</v>
      </c>
      <c r="AT194" t="s">
        <v>53</v>
      </c>
      <c r="AU194">
        <v>1</v>
      </c>
      <c r="AV194" t="b">
        <v>0</v>
      </c>
      <c r="AW194">
        <f t="shared" si="6"/>
        <v>-3.3333333333333326E-2</v>
      </c>
      <c r="AX194">
        <f t="shared" si="7"/>
        <v>-9.9999999999999978E-2</v>
      </c>
      <c r="AY194">
        <f t="shared" si="8"/>
        <v>-1.6666666666666718E-2</v>
      </c>
    </row>
    <row r="195" spans="1:51" x14ac:dyDescent="0.25">
      <c r="A195">
        <v>600</v>
      </c>
      <c r="B195">
        <v>60</v>
      </c>
      <c r="C195" t="s">
        <v>344</v>
      </c>
      <c r="D195">
        <v>0.76666666666666672</v>
      </c>
      <c r="E195">
        <v>9</v>
      </c>
      <c r="F195">
        <v>0.71666666666666667</v>
      </c>
      <c r="G195">
        <v>1.032060185185185E-7</v>
      </c>
      <c r="H195" t="s">
        <v>1323</v>
      </c>
      <c r="I195" t="s">
        <v>1324</v>
      </c>
      <c r="J195">
        <v>7</v>
      </c>
      <c r="K195" t="s">
        <v>50</v>
      </c>
      <c r="L195">
        <v>1</v>
      </c>
      <c r="M195" t="s">
        <v>353</v>
      </c>
      <c r="N195">
        <v>0</v>
      </c>
      <c r="O195">
        <v>0.75</v>
      </c>
      <c r="P195">
        <v>60</v>
      </c>
      <c r="Q195">
        <v>0.75</v>
      </c>
      <c r="R195">
        <v>1.3078784722222219E-5</v>
      </c>
      <c r="S195">
        <v>0.75</v>
      </c>
      <c r="T195">
        <v>8.5369907407407418E-6</v>
      </c>
      <c r="U195">
        <v>0.65</v>
      </c>
      <c r="V195">
        <v>0.76666666666666672</v>
      </c>
      <c r="W195">
        <v>17</v>
      </c>
      <c r="X195">
        <v>1</v>
      </c>
      <c r="Y195" t="s">
        <v>50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1</v>
      </c>
      <c r="AJ195">
        <v>1</v>
      </c>
      <c r="AK195">
        <v>0</v>
      </c>
      <c r="AL195">
        <v>60</v>
      </c>
      <c r="AM195">
        <v>17</v>
      </c>
      <c r="AN195">
        <v>0.28333333333333333</v>
      </c>
      <c r="AO195" t="s">
        <v>349</v>
      </c>
      <c r="AP195">
        <v>0</v>
      </c>
      <c r="AQ195">
        <v>540</v>
      </c>
      <c r="AR195">
        <v>1</v>
      </c>
      <c r="AS195">
        <v>-0.5</v>
      </c>
      <c r="AT195" t="s">
        <v>53</v>
      </c>
      <c r="AU195">
        <v>1</v>
      </c>
      <c r="AV195" t="b">
        <v>0</v>
      </c>
      <c r="AW195">
        <f t="shared" ref="AW195:AW217" si="9">S195-Q195</f>
        <v>0</v>
      </c>
      <c r="AX195">
        <f t="shared" ref="AX195:AX217" si="10">U195-Q195</f>
        <v>-9.9999999999999978E-2</v>
      </c>
      <c r="AY195">
        <f t="shared" ref="AY195:AY217" si="11">V195-Q195</f>
        <v>1.6666666666666718E-2</v>
      </c>
    </row>
    <row r="196" spans="1:51" x14ac:dyDescent="0.25">
      <c r="A196">
        <v>600</v>
      </c>
      <c r="B196">
        <v>60</v>
      </c>
      <c r="C196" t="s">
        <v>344</v>
      </c>
      <c r="D196">
        <v>0.76666666666666672</v>
      </c>
      <c r="E196">
        <v>9</v>
      </c>
      <c r="F196">
        <v>0.56666666666666665</v>
      </c>
      <c r="G196">
        <v>8.7650462962962961E-8</v>
      </c>
      <c r="H196" t="s">
        <v>1325</v>
      </c>
      <c r="I196" t="s">
        <v>1326</v>
      </c>
      <c r="J196">
        <v>7</v>
      </c>
      <c r="K196" t="s">
        <v>50</v>
      </c>
      <c r="L196">
        <v>1</v>
      </c>
      <c r="M196" t="s">
        <v>348</v>
      </c>
      <c r="N196">
        <v>7.5937500000000001E-8</v>
      </c>
      <c r="O196">
        <v>0.53333333333333333</v>
      </c>
      <c r="P196">
        <v>60</v>
      </c>
      <c r="Q196">
        <v>0.7</v>
      </c>
      <c r="R196">
        <v>1.2145150462962961E-5</v>
      </c>
      <c r="S196">
        <v>0.76666666666666672</v>
      </c>
      <c r="T196">
        <v>8.4390046296296298E-6</v>
      </c>
      <c r="U196">
        <v>0.65</v>
      </c>
      <c r="V196">
        <v>0.6166666666666667</v>
      </c>
      <c r="W196">
        <v>26</v>
      </c>
      <c r="X196">
        <v>0.46153846153846162</v>
      </c>
      <c r="Y196" t="s">
        <v>50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1</v>
      </c>
      <c r="AJ196">
        <v>1</v>
      </c>
      <c r="AK196">
        <v>0</v>
      </c>
      <c r="AL196">
        <v>60</v>
      </c>
      <c r="AM196">
        <v>26</v>
      </c>
      <c r="AN196">
        <v>0.43333333333333329</v>
      </c>
      <c r="AO196" t="s">
        <v>349</v>
      </c>
      <c r="AP196">
        <v>0</v>
      </c>
      <c r="AQ196">
        <v>540</v>
      </c>
      <c r="AR196">
        <v>2</v>
      </c>
      <c r="AS196">
        <v>1</v>
      </c>
      <c r="AT196" t="s">
        <v>53</v>
      </c>
      <c r="AU196">
        <v>1</v>
      </c>
      <c r="AV196" t="b">
        <v>0</v>
      </c>
      <c r="AW196">
        <f t="shared" si="9"/>
        <v>6.6666666666666763E-2</v>
      </c>
      <c r="AX196">
        <f t="shared" si="10"/>
        <v>-4.9999999999999933E-2</v>
      </c>
      <c r="AY196">
        <f t="shared" si="11"/>
        <v>-8.3333333333333259E-2</v>
      </c>
    </row>
    <row r="197" spans="1:51" x14ac:dyDescent="0.25">
      <c r="A197">
        <v>600</v>
      </c>
      <c r="B197">
        <v>60</v>
      </c>
      <c r="C197" t="s">
        <v>344</v>
      </c>
      <c r="D197">
        <v>0.76666666666666672</v>
      </c>
      <c r="E197">
        <v>9</v>
      </c>
      <c r="F197">
        <v>0.75</v>
      </c>
      <c r="G197">
        <v>1.173611111111111E-7</v>
      </c>
      <c r="H197" t="s">
        <v>1323</v>
      </c>
      <c r="I197" t="s">
        <v>1327</v>
      </c>
      <c r="J197">
        <v>7</v>
      </c>
      <c r="K197" t="s">
        <v>50</v>
      </c>
      <c r="L197">
        <v>1</v>
      </c>
      <c r="M197" t="s">
        <v>353</v>
      </c>
      <c r="N197">
        <v>9.3402777777777791E-8</v>
      </c>
      <c r="O197">
        <v>0.7</v>
      </c>
      <c r="P197">
        <v>60</v>
      </c>
      <c r="Q197">
        <v>0.76666666666666672</v>
      </c>
      <c r="R197">
        <v>1.148005787037037E-5</v>
      </c>
      <c r="S197">
        <v>0.76666666666666672</v>
      </c>
      <c r="T197">
        <v>8.4378587962962965E-6</v>
      </c>
      <c r="U197">
        <v>0.65</v>
      </c>
      <c r="V197">
        <v>0.68333333333333335</v>
      </c>
      <c r="W197">
        <v>15</v>
      </c>
      <c r="X197">
        <v>1</v>
      </c>
      <c r="Y197" t="s">
        <v>50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1</v>
      </c>
      <c r="AK197">
        <v>0</v>
      </c>
      <c r="AL197">
        <v>60</v>
      </c>
      <c r="AM197">
        <v>15</v>
      </c>
      <c r="AN197">
        <v>0.25</v>
      </c>
      <c r="AO197" t="s">
        <v>349</v>
      </c>
      <c r="AP197">
        <v>0</v>
      </c>
      <c r="AQ197">
        <v>540</v>
      </c>
      <c r="AR197">
        <v>2</v>
      </c>
      <c r="AS197">
        <v>-1</v>
      </c>
      <c r="AT197" t="s">
        <v>53</v>
      </c>
      <c r="AU197">
        <v>1</v>
      </c>
      <c r="AV197" t="b">
        <v>0</v>
      </c>
      <c r="AW197">
        <f t="shared" si="9"/>
        <v>0</v>
      </c>
      <c r="AX197">
        <f t="shared" si="10"/>
        <v>-0.1166666666666667</v>
      </c>
      <c r="AY197">
        <f t="shared" si="11"/>
        <v>-8.333333333333337E-2</v>
      </c>
    </row>
    <row r="198" spans="1:51" x14ac:dyDescent="0.25">
      <c r="A198">
        <v>600</v>
      </c>
      <c r="B198">
        <v>60</v>
      </c>
      <c r="C198" t="s">
        <v>344</v>
      </c>
      <c r="D198">
        <v>0.76666666666666672</v>
      </c>
      <c r="E198">
        <v>9</v>
      </c>
      <c r="F198">
        <v>0.53333333333333333</v>
      </c>
      <c r="G198">
        <v>8.6574074074074072E-8</v>
      </c>
      <c r="H198" t="s">
        <v>356</v>
      </c>
      <c r="I198" t="s">
        <v>1328</v>
      </c>
      <c r="J198">
        <v>7</v>
      </c>
      <c r="K198" t="s">
        <v>50</v>
      </c>
      <c r="L198">
        <v>1</v>
      </c>
      <c r="M198" t="s">
        <v>348</v>
      </c>
      <c r="N198">
        <v>0</v>
      </c>
      <c r="O198">
        <v>0.55000000000000004</v>
      </c>
      <c r="P198">
        <v>60</v>
      </c>
      <c r="Q198">
        <v>0.6166666666666667</v>
      </c>
      <c r="R198">
        <v>1.148493055555556E-5</v>
      </c>
      <c r="S198">
        <v>0.6166666666666667</v>
      </c>
      <c r="T198">
        <v>1.079298611111111E-5</v>
      </c>
      <c r="U198">
        <v>0.65</v>
      </c>
      <c r="V198">
        <v>0.6166666666666667</v>
      </c>
      <c r="W198">
        <v>28</v>
      </c>
      <c r="X198">
        <v>0.6428571428571429</v>
      </c>
      <c r="Y198" t="s">
        <v>50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0</v>
      </c>
      <c r="AF198">
        <v>1</v>
      </c>
      <c r="AG198">
        <v>0</v>
      </c>
      <c r="AH198">
        <v>0</v>
      </c>
      <c r="AI198">
        <v>1</v>
      </c>
      <c r="AJ198">
        <v>1</v>
      </c>
      <c r="AK198">
        <v>0</v>
      </c>
      <c r="AL198">
        <v>60</v>
      </c>
      <c r="AM198">
        <v>28</v>
      </c>
      <c r="AN198">
        <v>0.46666666666666667</v>
      </c>
      <c r="AO198" t="s">
        <v>349</v>
      </c>
      <c r="AP198">
        <v>0</v>
      </c>
      <c r="AQ198">
        <v>540</v>
      </c>
      <c r="AR198">
        <v>3</v>
      </c>
      <c r="AS198">
        <v>2</v>
      </c>
      <c r="AT198" t="s">
        <v>53</v>
      </c>
      <c r="AU198">
        <v>1</v>
      </c>
      <c r="AV198" t="b">
        <v>0</v>
      </c>
      <c r="AW198">
        <f t="shared" si="9"/>
        <v>0</v>
      </c>
      <c r="AX198">
        <f t="shared" si="10"/>
        <v>3.3333333333333326E-2</v>
      </c>
      <c r="AY198">
        <f t="shared" si="11"/>
        <v>0</v>
      </c>
    </row>
    <row r="199" spans="1:51" x14ac:dyDescent="0.25">
      <c r="A199">
        <v>600</v>
      </c>
      <c r="B199">
        <v>60</v>
      </c>
      <c r="C199" t="s">
        <v>344</v>
      </c>
      <c r="D199">
        <v>0.76666666666666672</v>
      </c>
      <c r="E199">
        <v>9</v>
      </c>
      <c r="F199">
        <v>0.7</v>
      </c>
      <c r="G199">
        <v>1.298842592592592E-7</v>
      </c>
      <c r="H199" t="s">
        <v>1329</v>
      </c>
      <c r="I199" t="s">
        <v>1330</v>
      </c>
      <c r="J199">
        <v>3</v>
      </c>
      <c r="K199" t="s">
        <v>67</v>
      </c>
      <c r="L199">
        <v>1</v>
      </c>
      <c r="M199" t="s">
        <v>360</v>
      </c>
      <c r="N199">
        <v>0</v>
      </c>
      <c r="O199">
        <v>0.7</v>
      </c>
      <c r="P199">
        <v>60</v>
      </c>
      <c r="Q199">
        <v>0.68333333333333335</v>
      </c>
      <c r="R199">
        <v>1.167371527777778E-5</v>
      </c>
      <c r="S199">
        <v>0.68333333333333335</v>
      </c>
      <c r="T199">
        <v>8.3116435185185195E-6</v>
      </c>
      <c r="U199">
        <v>0.65</v>
      </c>
      <c r="V199">
        <v>0.68333333333333335</v>
      </c>
      <c r="W199">
        <v>18</v>
      </c>
      <c r="X199">
        <v>0.88888888888888884</v>
      </c>
      <c r="Y199" t="s">
        <v>50</v>
      </c>
      <c r="Z199">
        <v>1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</v>
      </c>
      <c r="AH199">
        <v>1</v>
      </c>
      <c r="AI199">
        <v>2</v>
      </c>
      <c r="AJ199">
        <v>1</v>
      </c>
      <c r="AK199">
        <v>0.77007700770077014</v>
      </c>
      <c r="AL199">
        <v>60</v>
      </c>
      <c r="AM199">
        <v>18</v>
      </c>
      <c r="AN199">
        <v>0.3</v>
      </c>
      <c r="AO199" t="s">
        <v>349</v>
      </c>
      <c r="AP199">
        <v>0</v>
      </c>
      <c r="AQ199">
        <v>540</v>
      </c>
      <c r="AR199">
        <v>3</v>
      </c>
      <c r="AS199">
        <v>-2</v>
      </c>
      <c r="AT199" t="s">
        <v>53</v>
      </c>
      <c r="AU199">
        <v>1</v>
      </c>
      <c r="AV199" t="b">
        <v>0</v>
      </c>
      <c r="AW199">
        <f t="shared" si="9"/>
        <v>0</v>
      </c>
      <c r="AX199">
        <f t="shared" si="10"/>
        <v>-3.3333333333333326E-2</v>
      </c>
      <c r="AY199">
        <f t="shared" si="11"/>
        <v>0</v>
      </c>
    </row>
    <row r="200" spans="1:51" x14ac:dyDescent="0.25">
      <c r="A200">
        <v>600</v>
      </c>
      <c r="B200">
        <v>60</v>
      </c>
      <c r="C200" t="s">
        <v>344</v>
      </c>
      <c r="D200">
        <v>0.76666666666666672</v>
      </c>
      <c r="E200">
        <v>9</v>
      </c>
      <c r="F200">
        <v>0.68333333333333335</v>
      </c>
      <c r="G200">
        <v>1.178819444444444E-7</v>
      </c>
      <c r="H200" t="s">
        <v>1325</v>
      </c>
      <c r="I200" t="s">
        <v>1331</v>
      </c>
      <c r="J200">
        <v>7</v>
      </c>
      <c r="K200" t="s">
        <v>50</v>
      </c>
      <c r="L200">
        <v>1</v>
      </c>
      <c r="M200" t="s">
        <v>348</v>
      </c>
      <c r="N200">
        <v>0</v>
      </c>
      <c r="O200">
        <v>0.68333333333333335</v>
      </c>
      <c r="P200">
        <v>60</v>
      </c>
      <c r="Q200">
        <v>0.71666666666666667</v>
      </c>
      <c r="R200">
        <v>1.253542824074074E-5</v>
      </c>
      <c r="S200">
        <v>0.71666666666666667</v>
      </c>
      <c r="T200">
        <v>1.0045543981481481E-5</v>
      </c>
      <c r="U200">
        <v>0.65</v>
      </c>
      <c r="V200">
        <v>0.71666666666666667</v>
      </c>
      <c r="W200">
        <v>19</v>
      </c>
      <c r="X200">
        <v>0.63157894736842102</v>
      </c>
      <c r="Y200" t="s">
        <v>67</v>
      </c>
      <c r="Z200">
        <v>1</v>
      </c>
      <c r="AA200">
        <v>1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1</v>
      </c>
      <c r="AH200">
        <v>3</v>
      </c>
      <c r="AI200">
        <v>3</v>
      </c>
      <c r="AJ200">
        <v>1</v>
      </c>
      <c r="AK200">
        <v>0.82499175008249936</v>
      </c>
      <c r="AL200">
        <v>35</v>
      </c>
      <c r="AM200">
        <v>7</v>
      </c>
      <c r="AN200">
        <v>0.2</v>
      </c>
      <c r="AO200" t="s">
        <v>349</v>
      </c>
      <c r="AP200">
        <v>1</v>
      </c>
      <c r="AQ200">
        <v>313</v>
      </c>
      <c r="AR200">
        <v>1</v>
      </c>
      <c r="AS200">
        <v>0.5</v>
      </c>
      <c r="AT200" t="s">
        <v>53</v>
      </c>
      <c r="AU200">
        <v>1</v>
      </c>
      <c r="AV200" t="b">
        <v>0</v>
      </c>
      <c r="AW200">
        <f t="shared" si="9"/>
        <v>0</v>
      </c>
      <c r="AX200">
        <f t="shared" si="10"/>
        <v>-6.6666666666666652E-2</v>
      </c>
      <c r="AY200">
        <f t="shared" si="11"/>
        <v>0</v>
      </c>
    </row>
    <row r="201" spans="1:51" x14ac:dyDescent="0.25">
      <c r="A201">
        <v>600</v>
      </c>
      <c r="B201">
        <v>60</v>
      </c>
      <c r="C201" t="s">
        <v>344</v>
      </c>
      <c r="D201">
        <v>0.76666666666666672</v>
      </c>
      <c r="E201">
        <v>9</v>
      </c>
      <c r="F201">
        <v>0.68333333333333335</v>
      </c>
      <c r="G201">
        <v>1.121759259259259E-7</v>
      </c>
      <c r="H201" t="s">
        <v>1332</v>
      </c>
      <c r="I201" t="s">
        <v>1333</v>
      </c>
      <c r="J201">
        <v>7</v>
      </c>
      <c r="K201" t="s">
        <v>50</v>
      </c>
      <c r="L201">
        <v>1</v>
      </c>
      <c r="M201" t="s">
        <v>364</v>
      </c>
      <c r="N201">
        <v>1.147685185185185E-7</v>
      </c>
      <c r="O201">
        <v>0.68333333333333335</v>
      </c>
      <c r="P201">
        <v>60</v>
      </c>
      <c r="Q201">
        <v>0.71666666666666667</v>
      </c>
      <c r="R201">
        <v>1.118122685185185E-5</v>
      </c>
      <c r="S201">
        <v>0.76666666666666672</v>
      </c>
      <c r="T201">
        <v>8.6769212962962964E-6</v>
      </c>
      <c r="U201">
        <v>0.65</v>
      </c>
      <c r="V201">
        <v>0.71666666666666667</v>
      </c>
      <c r="W201">
        <v>19</v>
      </c>
      <c r="X201">
        <v>0.63157894736842102</v>
      </c>
      <c r="Y201" t="s">
        <v>67</v>
      </c>
      <c r="Z201">
        <v>1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1</v>
      </c>
      <c r="AH201">
        <v>2</v>
      </c>
      <c r="AI201">
        <v>2</v>
      </c>
      <c r="AJ201">
        <v>1</v>
      </c>
      <c r="AK201">
        <v>0.92186054581480792</v>
      </c>
      <c r="AL201">
        <v>35</v>
      </c>
      <c r="AM201">
        <v>7</v>
      </c>
      <c r="AN201">
        <v>0.2</v>
      </c>
      <c r="AO201" t="s">
        <v>349</v>
      </c>
      <c r="AP201">
        <v>1</v>
      </c>
      <c r="AQ201">
        <v>313</v>
      </c>
      <c r="AR201">
        <v>1</v>
      </c>
      <c r="AS201">
        <v>-0.5</v>
      </c>
      <c r="AT201" t="s">
        <v>53</v>
      </c>
      <c r="AU201">
        <v>1</v>
      </c>
      <c r="AV201" t="b">
        <v>0</v>
      </c>
      <c r="AW201">
        <f t="shared" si="9"/>
        <v>5.0000000000000044E-2</v>
      </c>
      <c r="AX201">
        <f t="shared" si="10"/>
        <v>-6.6666666666666652E-2</v>
      </c>
      <c r="AY201">
        <f t="shared" si="11"/>
        <v>0</v>
      </c>
    </row>
    <row r="202" spans="1:51" x14ac:dyDescent="0.25">
      <c r="A202">
        <v>600</v>
      </c>
      <c r="B202">
        <v>60</v>
      </c>
      <c r="C202" t="s">
        <v>344</v>
      </c>
      <c r="D202">
        <v>0.76666666666666672</v>
      </c>
      <c r="E202">
        <v>9</v>
      </c>
      <c r="F202">
        <v>0.68333333333333335</v>
      </c>
      <c r="G202">
        <v>1.2189814814814811E-7</v>
      </c>
      <c r="H202" t="s">
        <v>356</v>
      </c>
      <c r="I202" t="s">
        <v>1328</v>
      </c>
      <c r="J202">
        <v>7</v>
      </c>
      <c r="K202" t="s">
        <v>50</v>
      </c>
      <c r="L202">
        <v>1</v>
      </c>
      <c r="M202" t="s">
        <v>348</v>
      </c>
      <c r="N202">
        <v>0</v>
      </c>
      <c r="O202">
        <v>0.68333333333333335</v>
      </c>
      <c r="P202">
        <v>60</v>
      </c>
      <c r="Q202">
        <v>0.71666666666666667</v>
      </c>
      <c r="R202">
        <v>1.2048692129629629E-5</v>
      </c>
      <c r="S202">
        <v>0.7</v>
      </c>
      <c r="T202">
        <v>8.6840625000000012E-6</v>
      </c>
      <c r="U202">
        <v>0.65</v>
      </c>
      <c r="V202">
        <v>0.71666666666666667</v>
      </c>
      <c r="W202">
        <v>19</v>
      </c>
      <c r="X202">
        <v>0.63157894736842102</v>
      </c>
      <c r="Y202" t="s">
        <v>67</v>
      </c>
      <c r="Z202">
        <v>1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2</v>
      </c>
      <c r="AI202">
        <v>2</v>
      </c>
      <c r="AJ202">
        <v>1</v>
      </c>
      <c r="AK202">
        <v>0.89586000694291523</v>
      </c>
      <c r="AL202">
        <v>35</v>
      </c>
      <c r="AM202">
        <v>7</v>
      </c>
      <c r="AN202">
        <v>0.2</v>
      </c>
      <c r="AO202" t="s">
        <v>349</v>
      </c>
      <c r="AP202">
        <v>1</v>
      </c>
      <c r="AQ202">
        <v>313</v>
      </c>
      <c r="AR202">
        <v>2</v>
      </c>
      <c r="AS202">
        <v>1</v>
      </c>
      <c r="AT202" t="s">
        <v>53</v>
      </c>
      <c r="AU202">
        <v>1</v>
      </c>
      <c r="AV202" t="b">
        <v>0</v>
      </c>
      <c r="AW202">
        <f t="shared" si="9"/>
        <v>-1.6666666666666718E-2</v>
      </c>
      <c r="AX202">
        <f t="shared" si="10"/>
        <v>-6.6666666666666652E-2</v>
      </c>
      <c r="AY202">
        <f t="shared" si="11"/>
        <v>0</v>
      </c>
    </row>
    <row r="203" spans="1:51" x14ac:dyDescent="0.25">
      <c r="A203">
        <v>600</v>
      </c>
      <c r="B203">
        <v>60</v>
      </c>
      <c r="C203" t="s">
        <v>344</v>
      </c>
      <c r="D203">
        <v>0.76666666666666672</v>
      </c>
      <c r="E203">
        <v>9</v>
      </c>
      <c r="F203">
        <v>0.68333333333333335</v>
      </c>
      <c r="G203">
        <v>1.2255787037037041E-7</v>
      </c>
      <c r="H203" t="s">
        <v>1332</v>
      </c>
      <c r="I203" t="s">
        <v>1333</v>
      </c>
      <c r="J203">
        <v>7</v>
      </c>
      <c r="K203" t="s">
        <v>50</v>
      </c>
      <c r="L203">
        <v>1</v>
      </c>
      <c r="M203" t="s">
        <v>364</v>
      </c>
      <c r="N203">
        <v>8.2071759259259257E-8</v>
      </c>
      <c r="O203">
        <v>0.68333333333333335</v>
      </c>
      <c r="P203">
        <v>60</v>
      </c>
      <c r="Q203">
        <v>0.71666666666666667</v>
      </c>
      <c r="R203">
        <v>1.1433877314814811E-5</v>
      </c>
      <c r="S203">
        <v>0.76666666666666672</v>
      </c>
      <c r="T203">
        <v>9.0325578703703698E-6</v>
      </c>
      <c r="U203">
        <v>0.65</v>
      </c>
      <c r="V203">
        <v>0.71666666666666667</v>
      </c>
      <c r="W203">
        <v>19</v>
      </c>
      <c r="X203">
        <v>0.63157894736842102</v>
      </c>
      <c r="Y203" t="s">
        <v>67</v>
      </c>
      <c r="Z203">
        <v>1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>
        <v>2</v>
      </c>
      <c r="AI203">
        <v>2</v>
      </c>
      <c r="AJ203">
        <v>1</v>
      </c>
      <c r="AK203">
        <v>0.92186054581480792</v>
      </c>
      <c r="AL203">
        <v>35</v>
      </c>
      <c r="AM203">
        <v>7</v>
      </c>
      <c r="AN203">
        <v>0.2</v>
      </c>
      <c r="AO203" t="s">
        <v>349</v>
      </c>
      <c r="AP203">
        <v>1</v>
      </c>
      <c r="AQ203">
        <v>313</v>
      </c>
      <c r="AR203">
        <v>2</v>
      </c>
      <c r="AS203">
        <v>-1</v>
      </c>
      <c r="AT203" t="s">
        <v>53</v>
      </c>
      <c r="AU203">
        <v>1</v>
      </c>
      <c r="AV203" t="b">
        <v>0</v>
      </c>
      <c r="AW203">
        <f t="shared" si="9"/>
        <v>5.0000000000000044E-2</v>
      </c>
      <c r="AX203">
        <f t="shared" si="10"/>
        <v>-6.6666666666666652E-2</v>
      </c>
      <c r="AY203">
        <f t="shared" si="11"/>
        <v>0</v>
      </c>
    </row>
    <row r="204" spans="1:51" x14ac:dyDescent="0.25">
      <c r="A204">
        <v>600</v>
      </c>
      <c r="B204">
        <v>60</v>
      </c>
      <c r="C204" t="s">
        <v>344</v>
      </c>
      <c r="D204">
        <v>0.76666666666666672</v>
      </c>
      <c r="E204">
        <v>9</v>
      </c>
      <c r="F204">
        <v>0.68333333333333335</v>
      </c>
      <c r="G204">
        <v>1.2931712962962959E-7</v>
      </c>
      <c r="H204" t="s">
        <v>356</v>
      </c>
      <c r="I204" t="s">
        <v>1328</v>
      </c>
      <c r="J204">
        <v>7</v>
      </c>
      <c r="K204" t="s">
        <v>50</v>
      </c>
      <c r="L204">
        <v>1</v>
      </c>
      <c r="M204" t="s">
        <v>348</v>
      </c>
      <c r="N204">
        <v>1.022916666666667E-7</v>
      </c>
      <c r="O204">
        <v>0.68333333333333335</v>
      </c>
      <c r="P204">
        <v>60</v>
      </c>
      <c r="Q204">
        <v>0.71666666666666667</v>
      </c>
      <c r="R204">
        <v>1.1807569444444441E-5</v>
      </c>
      <c r="S204">
        <v>0.78333333333333333</v>
      </c>
      <c r="T204">
        <v>8.6678472222222215E-6</v>
      </c>
      <c r="U204">
        <v>0.65</v>
      </c>
      <c r="V204">
        <v>0.71666666666666667</v>
      </c>
      <c r="W204">
        <v>19</v>
      </c>
      <c r="X204">
        <v>0.63157894736842102</v>
      </c>
      <c r="Y204" t="s">
        <v>67</v>
      </c>
      <c r="Z204">
        <v>1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>
        <v>2</v>
      </c>
      <c r="AI204">
        <v>2</v>
      </c>
      <c r="AJ204">
        <v>1</v>
      </c>
      <c r="AK204">
        <v>0.89586000694291523</v>
      </c>
      <c r="AL204">
        <v>35</v>
      </c>
      <c r="AM204">
        <v>7</v>
      </c>
      <c r="AN204">
        <v>0.2</v>
      </c>
      <c r="AO204" t="s">
        <v>349</v>
      </c>
      <c r="AP204">
        <v>1</v>
      </c>
      <c r="AQ204">
        <v>313</v>
      </c>
      <c r="AR204">
        <v>3</v>
      </c>
      <c r="AS204">
        <v>2</v>
      </c>
      <c r="AT204" t="s">
        <v>53</v>
      </c>
      <c r="AU204">
        <v>1</v>
      </c>
      <c r="AV204" t="b">
        <v>0</v>
      </c>
      <c r="AW204">
        <f t="shared" si="9"/>
        <v>6.6666666666666652E-2</v>
      </c>
      <c r="AX204">
        <f t="shared" si="10"/>
        <v>-6.6666666666666652E-2</v>
      </c>
      <c r="AY204">
        <f t="shared" si="11"/>
        <v>0</v>
      </c>
    </row>
    <row r="205" spans="1:51" x14ac:dyDescent="0.25">
      <c r="A205">
        <v>600</v>
      </c>
      <c r="B205">
        <v>60</v>
      </c>
      <c r="C205" t="s">
        <v>344</v>
      </c>
      <c r="D205">
        <v>0.76666666666666672</v>
      </c>
      <c r="E205">
        <v>9</v>
      </c>
      <c r="F205">
        <v>0.68333333333333335</v>
      </c>
      <c r="G205">
        <v>1.976041666666667E-7</v>
      </c>
      <c r="H205" t="s">
        <v>1332</v>
      </c>
      <c r="I205" t="s">
        <v>1333</v>
      </c>
      <c r="J205">
        <v>7</v>
      </c>
      <c r="K205" t="s">
        <v>50</v>
      </c>
      <c r="L205">
        <v>1</v>
      </c>
      <c r="M205" t="s">
        <v>364</v>
      </c>
      <c r="N205">
        <v>1.155092592592593E-8</v>
      </c>
      <c r="O205">
        <v>0.68333333333333335</v>
      </c>
      <c r="P205">
        <v>60</v>
      </c>
      <c r="Q205">
        <v>0.71666666666666667</v>
      </c>
      <c r="R205">
        <v>1.250190972222222E-5</v>
      </c>
      <c r="S205">
        <v>0.78333333333333333</v>
      </c>
      <c r="T205">
        <v>9.3674884259259268E-6</v>
      </c>
      <c r="U205">
        <v>0.65</v>
      </c>
      <c r="V205">
        <v>0.71666666666666667</v>
      </c>
      <c r="W205">
        <v>19</v>
      </c>
      <c r="X205">
        <v>0.63157894736842102</v>
      </c>
      <c r="Y205" t="s">
        <v>67</v>
      </c>
      <c r="Z205">
        <v>1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1</v>
      </c>
      <c r="AH205">
        <v>2</v>
      </c>
      <c r="AI205">
        <v>2</v>
      </c>
      <c r="AJ205">
        <v>1</v>
      </c>
      <c r="AK205">
        <v>0.92186054581480792</v>
      </c>
      <c r="AL205">
        <v>35</v>
      </c>
      <c r="AM205">
        <v>7</v>
      </c>
      <c r="AN205">
        <v>0.2</v>
      </c>
      <c r="AO205" t="s">
        <v>349</v>
      </c>
      <c r="AP205">
        <v>1</v>
      </c>
      <c r="AQ205">
        <v>313</v>
      </c>
      <c r="AR205">
        <v>3</v>
      </c>
      <c r="AS205">
        <v>-2</v>
      </c>
      <c r="AT205" t="s">
        <v>53</v>
      </c>
      <c r="AU205">
        <v>1</v>
      </c>
      <c r="AV205" t="b">
        <v>0</v>
      </c>
      <c r="AW205">
        <f t="shared" si="9"/>
        <v>6.6666666666666652E-2</v>
      </c>
      <c r="AX205">
        <f t="shared" si="10"/>
        <v>-6.6666666666666652E-2</v>
      </c>
      <c r="AY205">
        <f t="shared" si="11"/>
        <v>0</v>
      </c>
    </row>
    <row r="206" spans="1:51" x14ac:dyDescent="0.25">
      <c r="A206">
        <v>600</v>
      </c>
      <c r="B206">
        <v>60</v>
      </c>
      <c r="C206" t="s">
        <v>344</v>
      </c>
      <c r="D206">
        <v>0.76666666666666672</v>
      </c>
      <c r="E206">
        <v>9</v>
      </c>
      <c r="F206">
        <v>0.7</v>
      </c>
      <c r="G206">
        <v>1.848842592592593E-7</v>
      </c>
      <c r="H206" t="s">
        <v>1334</v>
      </c>
      <c r="I206" t="s">
        <v>1335</v>
      </c>
      <c r="J206">
        <v>7</v>
      </c>
      <c r="K206" t="s">
        <v>347</v>
      </c>
      <c r="L206">
        <v>2</v>
      </c>
      <c r="M206" t="s">
        <v>348</v>
      </c>
      <c r="N206">
        <v>1.898148148148148E-8</v>
      </c>
      <c r="O206">
        <v>0.7</v>
      </c>
      <c r="P206">
        <v>60</v>
      </c>
      <c r="Q206">
        <v>0.7</v>
      </c>
      <c r="R206">
        <v>1.2737430555555561E-5</v>
      </c>
      <c r="S206">
        <v>0.71666666666666667</v>
      </c>
      <c r="T206">
        <v>8.4776157407407403E-6</v>
      </c>
      <c r="U206">
        <v>0.65</v>
      </c>
      <c r="V206">
        <v>0.7</v>
      </c>
      <c r="W206">
        <v>18</v>
      </c>
      <c r="X206">
        <v>0.61111111111111116</v>
      </c>
      <c r="Y206" t="s">
        <v>238</v>
      </c>
      <c r="Z206">
        <v>1</v>
      </c>
      <c r="AA206">
        <v>2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0</v>
      </c>
      <c r="AL206">
        <v>25</v>
      </c>
      <c r="AM206">
        <v>11</v>
      </c>
      <c r="AN206">
        <v>0.44</v>
      </c>
      <c r="AO206" t="s">
        <v>349</v>
      </c>
      <c r="AP206">
        <v>1</v>
      </c>
      <c r="AQ206">
        <v>227</v>
      </c>
      <c r="AR206">
        <v>1</v>
      </c>
      <c r="AS206">
        <v>0.5</v>
      </c>
      <c r="AT206" t="s">
        <v>53</v>
      </c>
      <c r="AU206">
        <v>1</v>
      </c>
      <c r="AV206" t="b">
        <v>0</v>
      </c>
      <c r="AW206">
        <f t="shared" si="9"/>
        <v>1.6666666666666718E-2</v>
      </c>
      <c r="AX206">
        <f t="shared" si="10"/>
        <v>-4.9999999999999933E-2</v>
      </c>
      <c r="AY206">
        <f t="shared" si="11"/>
        <v>0</v>
      </c>
    </row>
    <row r="207" spans="1:51" x14ac:dyDescent="0.25">
      <c r="A207">
        <v>600</v>
      </c>
      <c r="B207">
        <v>60</v>
      </c>
      <c r="C207" t="s">
        <v>344</v>
      </c>
      <c r="D207">
        <v>0.76666666666666672</v>
      </c>
      <c r="E207">
        <v>9</v>
      </c>
      <c r="F207">
        <v>0.76666666666666672</v>
      </c>
      <c r="G207">
        <v>1.1812499999999999E-7</v>
      </c>
      <c r="H207" t="s">
        <v>1336</v>
      </c>
      <c r="I207" t="s">
        <v>1337</v>
      </c>
      <c r="J207">
        <v>7</v>
      </c>
      <c r="K207" t="s">
        <v>347</v>
      </c>
      <c r="L207">
        <v>2</v>
      </c>
      <c r="M207" t="s">
        <v>369</v>
      </c>
      <c r="N207">
        <v>0</v>
      </c>
      <c r="O207">
        <v>0.76666666666666672</v>
      </c>
      <c r="P207">
        <v>60</v>
      </c>
      <c r="Q207">
        <v>0.71666666666666667</v>
      </c>
      <c r="R207">
        <v>1.109899305555556E-5</v>
      </c>
      <c r="S207">
        <v>0.71666666666666667</v>
      </c>
      <c r="T207">
        <v>8.921504629629629E-6</v>
      </c>
      <c r="U207">
        <v>0.65</v>
      </c>
      <c r="V207">
        <v>0.71666666666666667</v>
      </c>
      <c r="W207">
        <v>14</v>
      </c>
      <c r="X207">
        <v>1</v>
      </c>
      <c r="Y207" t="s">
        <v>238</v>
      </c>
      <c r="Z207">
        <v>1</v>
      </c>
      <c r="AA207">
        <v>2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0</v>
      </c>
      <c r="AL207">
        <v>25</v>
      </c>
      <c r="AM207">
        <v>7</v>
      </c>
      <c r="AN207">
        <v>0.28000000000000003</v>
      </c>
      <c r="AO207" t="s">
        <v>349</v>
      </c>
      <c r="AP207">
        <v>1</v>
      </c>
      <c r="AQ207">
        <v>227</v>
      </c>
      <c r="AR207">
        <v>1</v>
      </c>
      <c r="AS207">
        <v>-0.5</v>
      </c>
      <c r="AT207" t="s">
        <v>53</v>
      </c>
      <c r="AU207">
        <v>1</v>
      </c>
      <c r="AV207" t="b">
        <v>0</v>
      </c>
      <c r="AW207">
        <f t="shared" si="9"/>
        <v>0</v>
      </c>
      <c r="AX207">
        <f t="shared" si="10"/>
        <v>-6.6666666666666652E-2</v>
      </c>
      <c r="AY207">
        <f t="shared" si="11"/>
        <v>0</v>
      </c>
    </row>
    <row r="208" spans="1:51" x14ac:dyDescent="0.25">
      <c r="A208">
        <v>600</v>
      </c>
      <c r="B208">
        <v>60</v>
      </c>
      <c r="C208" t="s">
        <v>344</v>
      </c>
      <c r="D208">
        <v>0.76666666666666672</v>
      </c>
      <c r="E208">
        <v>9</v>
      </c>
      <c r="F208">
        <v>0.66666666666666663</v>
      </c>
      <c r="G208">
        <v>1.442824074074074E-7</v>
      </c>
      <c r="H208" t="s">
        <v>1338</v>
      </c>
      <c r="I208" t="s">
        <v>1339</v>
      </c>
      <c r="J208">
        <v>7</v>
      </c>
      <c r="K208" t="s">
        <v>372</v>
      </c>
      <c r="L208">
        <v>2</v>
      </c>
      <c r="M208" t="s">
        <v>373</v>
      </c>
      <c r="N208">
        <v>1.155092592592593E-8</v>
      </c>
      <c r="O208">
        <v>0.66666666666666663</v>
      </c>
      <c r="P208">
        <v>60</v>
      </c>
      <c r="Q208">
        <v>0.7</v>
      </c>
      <c r="R208">
        <v>1.2036898148148151E-5</v>
      </c>
      <c r="S208">
        <v>0.7</v>
      </c>
      <c r="T208">
        <v>1.1478668981481481E-5</v>
      </c>
      <c r="U208">
        <v>0.65</v>
      </c>
      <c r="V208">
        <v>0.7</v>
      </c>
      <c r="W208">
        <v>20</v>
      </c>
      <c r="X208">
        <v>0.5</v>
      </c>
      <c r="Y208" t="s">
        <v>238</v>
      </c>
      <c r="Z208">
        <v>1</v>
      </c>
      <c r="AA208">
        <v>2</v>
      </c>
      <c r="AB208">
        <v>0</v>
      </c>
      <c r="AC208">
        <v>1</v>
      </c>
      <c r="AD208">
        <v>0</v>
      </c>
      <c r="AE208">
        <v>2</v>
      </c>
      <c r="AF208">
        <v>0</v>
      </c>
      <c r="AG208">
        <v>2</v>
      </c>
      <c r="AH208">
        <v>2</v>
      </c>
      <c r="AI208">
        <v>2</v>
      </c>
      <c r="AJ208">
        <v>1</v>
      </c>
      <c r="AK208">
        <v>0.1929260450160771</v>
      </c>
      <c r="AL208">
        <v>25</v>
      </c>
      <c r="AM208">
        <v>13</v>
      </c>
      <c r="AN208">
        <v>0.52</v>
      </c>
      <c r="AO208" t="s">
        <v>349</v>
      </c>
      <c r="AP208">
        <v>1</v>
      </c>
      <c r="AQ208">
        <v>227</v>
      </c>
      <c r="AR208">
        <v>2</v>
      </c>
      <c r="AS208">
        <v>1</v>
      </c>
      <c r="AT208" t="s">
        <v>53</v>
      </c>
      <c r="AU208">
        <v>1</v>
      </c>
      <c r="AV208" t="b">
        <v>0</v>
      </c>
      <c r="AW208">
        <f t="shared" si="9"/>
        <v>0</v>
      </c>
      <c r="AX208">
        <f t="shared" si="10"/>
        <v>-4.9999999999999933E-2</v>
      </c>
      <c r="AY208">
        <f t="shared" si="11"/>
        <v>0</v>
      </c>
    </row>
    <row r="209" spans="1:51" x14ac:dyDescent="0.25">
      <c r="A209">
        <v>600</v>
      </c>
      <c r="B209">
        <v>60</v>
      </c>
      <c r="C209" t="s">
        <v>344</v>
      </c>
      <c r="D209">
        <v>0.76666666666666672</v>
      </c>
      <c r="E209">
        <v>9</v>
      </c>
      <c r="F209">
        <v>0.75</v>
      </c>
      <c r="G209">
        <v>1.172222222222222E-7</v>
      </c>
      <c r="H209" t="s">
        <v>1336</v>
      </c>
      <c r="I209" t="s">
        <v>1340</v>
      </c>
      <c r="J209">
        <v>7</v>
      </c>
      <c r="K209" t="s">
        <v>347</v>
      </c>
      <c r="L209">
        <v>2</v>
      </c>
      <c r="M209" t="s">
        <v>369</v>
      </c>
      <c r="N209">
        <v>1.1574074074074071E-8</v>
      </c>
      <c r="O209">
        <v>0.71666666666666667</v>
      </c>
      <c r="P209">
        <v>60</v>
      </c>
      <c r="Q209">
        <v>0.7</v>
      </c>
      <c r="R209">
        <v>1.1923182870370371E-5</v>
      </c>
      <c r="S209">
        <v>0.7</v>
      </c>
      <c r="T209">
        <v>1.1350636574074071E-5</v>
      </c>
      <c r="U209">
        <v>0.65</v>
      </c>
      <c r="V209">
        <v>0.7</v>
      </c>
      <c r="W209">
        <v>15</v>
      </c>
      <c r="X209">
        <v>1</v>
      </c>
      <c r="Y209" t="s">
        <v>238</v>
      </c>
      <c r="Z209">
        <v>1</v>
      </c>
      <c r="AA209">
        <v>2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0</v>
      </c>
      <c r="AL209">
        <v>25</v>
      </c>
      <c r="AM209">
        <v>8</v>
      </c>
      <c r="AN209">
        <v>0.32</v>
      </c>
      <c r="AO209" t="s">
        <v>349</v>
      </c>
      <c r="AP209">
        <v>1</v>
      </c>
      <c r="AQ209">
        <v>227</v>
      </c>
      <c r="AR209">
        <v>2</v>
      </c>
      <c r="AS209">
        <v>-1</v>
      </c>
      <c r="AT209" t="s">
        <v>53</v>
      </c>
      <c r="AU209">
        <v>1</v>
      </c>
      <c r="AV209" t="b">
        <v>0</v>
      </c>
      <c r="AW209">
        <f>S209-Q209</f>
        <v>0</v>
      </c>
      <c r="AX209">
        <f t="shared" si="10"/>
        <v>-4.9999999999999933E-2</v>
      </c>
      <c r="AY209">
        <f t="shared" si="11"/>
        <v>0</v>
      </c>
    </row>
    <row r="210" spans="1:51" x14ac:dyDescent="0.25">
      <c r="A210">
        <v>600</v>
      </c>
      <c r="B210">
        <v>60</v>
      </c>
      <c r="C210" t="s">
        <v>344</v>
      </c>
      <c r="D210">
        <v>0.76666666666666672</v>
      </c>
      <c r="E210">
        <v>9</v>
      </c>
      <c r="F210">
        <v>0.66666666666666663</v>
      </c>
      <c r="G210">
        <v>1.2278935185185191E-7</v>
      </c>
      <c r="H210" t="s">
        <v>1338</v>
      </c>
      <c r="I210" t="s">
        <v>1339</v>
      </c>
      <c r="J210">
        <v>7</v>
      </c>
      <c r="K210" t="s">
        <v>372</v>
      </c>
      <c r="L210">
        <v>2</v>
      </c>
      <c r="M210" t="s">
        <v>373</v>
      </c>
      <c r="N210">
        <v>0</v>
      </c>
      <c r="O210">
        <v>0.66666666666666663</v>
      </c>
      <c r="P210">
        <v>60</v>
      </c>
      <c r="Q210">
        <v>0.7</v>
      </c>
      <c r="R210">
        <v>1.344756944444444E-5</v>
      </c>
      <c r="S210">
        <v>0.76666666666666672</v>
      </c>
      <c r="T210">
        <v>9.8729398148148141E-6</v>
      </c>
      <c r="U210">
        <v>0.65</v>
      </c>
      <c r="V210">
        <v>0.7</v>
      </c>
      <c r="W210">
        <v>20</v>
      </c>
      <c r="X210">
        <v>0.5</v>
      </c>
      <c r="Y210" t="s">
        <v>238</v>
      </c>
      <c r="Z210">
        <v>1</v>
      </c>
      <c r="AA210">
        <v>2</v>
      </c>
      <c r="AB210">
        <v>0</v>
      </c>
      <c r="AC210">
        <v>1</v>
      </c>
      <c r="AD210">
        <v>0</v>
      </c>
      <c r="AE210">
        <v>2</v>
      </c>
      <c r="AF210">
        <v>0</v>
      </c>
      <c r="AG210">
        <v>2</v>
      </c>
      <c r="AH210">
        <v>2</v>
      </c>
      <c r="AI210">
        <v>2</v>
      </c>
      <c r="AJ210">
        <v>1</v>
      </c>
      <c r="AK210">
        <v>0.1929260450160771</v>
      </c>
      <c r="AL210">
        <v>25</v>
      </c>
      <c r="AM210">
        <v>13</v>
      </c>
      <c r="AN210">
        <v>0.52</v>
      </c>
      <c r="AO210" t="s">
        <v>349</v>
      </c>
      <c r="AP210">
        <v>1</v>
      </c>
      <c r="AQ210">
        <v>227</v>
      </c>
      <c r="AR210">
        <v>3</v>
      </c>
      <c r="AS210">
        <v>2</v>
      </c>
      <c r="AT210" t="s">
        <v>53</v>
      </c>
      <c r="AU210">
        <v>1</v>
      </c>
      <c r="AV210" t="b">
        <v>0</v>
      </c>
      <c r="AW210">
        <f t="shared" si="9"/>
        <v>6.6666666666666763E-2</v>
      </c>
      <c r="AX210">
        <f t="shared" si="10"/>
        <v>-4.9999999999999933E-2</v>
      </c>
      <c r="AY210">
        <f t="shared" si="11"/>
        <v>0</v>
      </c>
    </row>
    <row r="211" spans="1:51" x14ac:dyDescent="0.25">
      <c r="A211">
        <v>600</v>
      </c>
      <c r="B211">
        <v>60</v>
      </c>
      <c r="C211" t="s">
        <v>344</v>
      </c>
      <c r="D211">
        <v>0.76666666666666672</v>
      </c>
      <c r="E211">
        <v>9</v>
      </c>
      <c r="F211">
        <v>0.68333333333333335</v>
      </c>
      <c r="G211">
        <v>1.09375E-7</v>
      </c>
      <c r="H211" t="s">
        <v>1147</v>
      </c>
      <c r="I211" t="s">
        <v>1341</v>
      </c>
      <c r="J211">
        <v>5</v>
      </c>
      <c r="K211" t="s">
        <v>347</v>
      </c>
      <c r="L211">
        <v>2</v>
      </c>
      <c r="M211" t="s">
        <v>378</v>
      </c>
      <c r="N211">
        <v>0</v>
      </c>
      <c r="O211">
        <v>0.68333333333333335</v>
      </c>
      <c r="P211">
        <v>60</v>
      </c>
      <c r="Q211">
        <v>0.66666666666666663</v>
      </c>
      <c r="R211">
        <v>1.172818287037037E-5</v>
      </c>
      <c r="S211">
        <v>0.78333333333333333</v>
      </c>
      <c r="T211">
        <v>8.6763657407407408E-6</v>
      </c>
      <c r="U211">
        <v>0.65</v>
      </c>
      <c r="V211">
        <v>0.65</v>
      </c>
      <c r="W211">
        <v>19</v>
      </c>
      <c r="X211">
        <v>1</v>
      </c>
      <c r="Y211" t="s">
        <v>238</v>
      </c>
      <c r="Z211">
        <v>1</v>
      </c>
      <c r="AA211">
        <v>2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0</v>
      </c>
      <c r="AL211">
        <v>25</v>
      </c>
      <c r="AM211">
        <v>12</v>
      </c>
      <c r="AN211">
        <v>0.48</v>
      </c>
      <c r="AO211" t="s">
        <v>349</v>
      </c>
      <c r="AP211">
        <v>1</v>
      </c>
      <c r="AQ211">
        <v>227</v>
      </c>
      <c r="AR211">
        <v>3</v>
      </c>
      <c r="AS211">
        <v>-2</v>
      </c>
      <c r="AT211" t="s">
        <v>53</v>
      </c>
      <c r="AU211">
        <v>1</v>
      </c>
      <c r="AV211" t="b">
        <v>0</v>
      </c>
      <c r="AW211">
        <f t="shared" si="9"/>
        <v>0.1166666666666667</v>
      </c>
      <c r="AX211">
        <f t="shared" si="10"/>
        <v>-1.6666666666666607E-2</v>
      </c>
      <c r="AY211">
        <f t="shared" si="11"/>
        <v>-1.6666666666666607E-2</v>
      </c>
    </row>
    <row r="212" spans="1:51" x14ac:dyDescent="0.25">
      <c r="A212">
        <v>600</v>
      </c>
      <c r="B212">
        <v>60</v>
      </c>
      <c r="C212" t="s">
        <v>344</v>
      </c>
      <c r="D212">
        <v>0.76666666666666672</v>
      </c>
      <c r="E212">
        <v>9</v>
      </c>
      <c r="F212">
        <v>0.68333333333333335</v>
      </c>
      <c r="G212">
        <v>1.2151620370370371E-7</v>
      </c>
      <c r="H212" t="s">
        <v>1334</v>
      </c>
      <c r="I212" t="s">
        <v>1335</v>
      </c>
      <c r="J212">
        <v>7</v>
      </c>
      <c r="K212" t="s">
        <v>347</v>
      </c>
      <c r="L212">
        <v>2</v>
      </c>
      <c r="M212" t="s">
        <v>348</v>
      </c>
      <c r="N212">
        <v>0</v>
      </c>
      <c r="O212">
        <v>0.7</v>
      </c>
      <c r="P212">
        <v>60</v>
      </c>
      <c r="Q212">
        <v>0.71666666666666667</v>
      </c>
      <c r="R212">
        <v>1.212716435185185E-5</v>
      </c>
      <c r="S212">
        <v>0.75</v>
      </c>
      <c r="T212">
        <v>8.5533449074074079E-6</v>
      </c>
      <c r="U212">
        <v>0.65</v>
      </c>
      <c r="V212">
        <v>0.7</v>
      </c>
      <c r="W212">
        <v>19</v>
      </c>
      <c r="X212">
        <v>0.73684210526315785</v>
      </c>
      <c r="Y212" t="s">
        <v>90</v>
      </c>
      <c r="Z212">
        <v>1</v>
      </c>
      <c r="AA212">
        <v>2</v>
      </c>
      <c r="AB212">
        <v>0</v>
      </c>
      <c r="AC212">
        <v>1</v>
      </c>
      <c r="AD212">
        <v>0</v>
      </c>
      <c r="AE212">
        <v>2</v>
      </c>
      <c r="AF212">
        <v>0</v>
      </c>
      <c r="AG212">
        <v>2</v>
      </c>
      <c r="AH212">
        <v>4</v>
      </c>
      <c r="AI212">
        <v>3</v>
      </c>
      <c r="AJ212">
        <v>1</v>
      </c>
      <c r="AK212">
        <v>0.89632215636924584</v>
      </c>
      <c r="AL212">
        <v>16</v>
      </c>
      <c r="AM212">
        <v>8</v>
      </c>
      <c r="AN212">
        <v>0.5</v>
      </c>
      <c r="AO212" t="s">
        <v>349</v>
      </c>
      <c r="AP212">
        <v>2</v>
      </c>
      <c r="AQ212">
        <v>165</v>
      </c>
      <c r="AR212">
        <v>1</v>
      </c>
      <c r="AS212">
        <v>0.5</v>
      </c>
      <c r="AT212" t="s">
        <v>53</v>
      </c>
      <c r="AU212">
        <v>1</v>
      </c>
      <c r="AV212" t="b">
        <v>1</v>
      </c>
      <c r="AW212">
        <f t="shared" si="9"/>
        <v>3.3333333333333326E-2</v>
      </c>
      <c r="AX212">
        <f t="shared" si="10"/>
        <v>-6.6666666666666652E-2</v>
      </c>
      <c r="AY212">
        <f t="shared" si="11"/>
        <v>-1.6666666666666718E-2</v>
      </c>
    </row>
    <row r="213" spans="1:51" x14ac:dyDescent="0.25">
      <c r="A213">
        <v>600</v>
      </c>
      <c r="B213">
        <v>60</v>
      </c>
      <c r="C213" t="s">
        <v>344</v>
      </c>
      <c r="D213">
        <v>0.76666666666666672</v>
      </c>
      <c r="E213">
        <v>9</v>
      </c>
      <c r="F213">
        <v>0.71666666666666667</v>
      </c>
      <c r="G213">
        <v>1.064467592592593E-7</v>
      </c>
      <c r="H213" t="s">
        <v>1336</v>
      </c>
      <c r="I213" t="s">
        <v>1340</v>
      </c>
      <c r="J213">
        <v>7</v>
      </c>
      <c r="K213" t="s">
        <v>347</v>
      </c>
      <c r="L213">
        <v>2</v>
      </c>
      <c r="M213" t="s">
        <v>369</v>
      </c>
      <c r="N213">
        <v>0</v>
      </c>
      <c r="O213">
        <v>0.71666666666666667</v>
      </c>
      <c r="P213">
        <v>60</v>
      </c>
      <c r="Q213">
        <v>0.75</v>
      </c>
      <c r="R213">
        <v>1.0983460648148151E-5</v>
      </c>
      <c r="S213">
        <v>0.73333333333333328</v>
      </c>
      <c r="T213">
        <v>8.5647337962962969E-6</v>
      </c>
      <c r="U213">
        <v>0.65</v>
      </c>
      <c r="V213">
        <v>0.73333333333333328</v>
      </c>
      <c r="W213">
        <v>17</v>
      </c>
      <c r="X213">
        <v>1</v>
      </c>
      <c r="Y213" t="s">
        <v>90</v>
      </c>
      <c r="Z213">
        <v>1</v>
      </c>
      <c r="AA213">
        <v>2</v>
      </c>
      <c r="AB213">
        <v>0</v>
      </c>
      <c r="AC213">
        <v>1</v>
      </c>
      <c r="AD213">
        <v>0</v>
      </c>
      <c r="AE213">
        <v>2</v>
      </c>
      <c r="AF213">
        <v>0</v>
      </c>
      <c r="AG213">
        <v>2</v>
      </c>
      <c r="AH213">
        <v>5</v>
      </c>
      <c r="AI213">
        <v>4</v>
      </c>
      <c r="AJ213">
        <v>1</v>
      </c>
      <c r="AK213">
        <v>0.80746457285756545</v>
      </c>
      <c r="AL213">
        <v>8</v>
      </c>
      <c r="AM213">
        <v>3</v>
      </c>
      <c r="AN213">
        <v>0.375</v>
      </c>
      <c r="AO213" t="s">
        <v>349</v>
      </c>
      <c r="AP213">
        <v>2</v>
      </c>
      <c r="AQ213">
        <v>165</v>
      </c>
      <c r="AR213">
        <v>1</v>
      </c>
      <c r="AS213">
        <v>-0.5</v>
      </c>
      <c r="AT213" t="s">
        <v>53</v>
      </c>
      <c r="AU213">
        <v>1</v>
      </c>
      <c r="AV213" t="b">
        <v>1</v>
      </c>
      <c r="AW213">
        <f t="shared" si="9"/>
        <v>-1.6666666666666718E-2</v>
      </c>
      <c r="AX213">
        <f t="shared" si="10"/>
        <v>-9.9999999999999978E-2</v>
      </c>
      <c r="AY213">
        <f t="shared" si="11"/>
        <v>-1.6666666666666718E-2</v>
      </c>
    </row>
    <row r="214" spans="1:51" x14ac:dyDescent="0.25">
      <c r="A214">
        <v>600</v>
      </c>
      <c r="B214">
        <v>60</v>
      </c>
      <c r="C214" t="s">
        <v>344</v>
      </c>
      <c r="D214">
        <v>0.76666666666666672</v>
      </c>
      <c r="E214">
        <v>9</v>
      </c>
      <c r="F214">
        <v>0.68333333333333335</v>
      </c>
      <c r="G214">
        <v>1.1785879629629631E-7</v>
      </c>
      <c r="H214" t="s">
        <v>1334</v>
      </c>
      <c r="I214" t="s">
        <v>1335</v>
      </c>
      <c r="J214">
        <v>7</v>
      </c>
      <c r="K214" t="s">
        <v>347</v>
      </c>
      <c r="L214">
        <v>2</v>
      </c>
      <c r="M214" t="s">
        <v>348</v>
      </c>
      <c r="N214">
        <v>0</v>
      </c>
      <c r="O214">
        <v>0.7</v>
      </c>
      <c r="P214">
        <v>60</v>
      </c>
      <c r="Q214">
        <v>0.71666666666666667</v>
      </c>
      <c r="R214">
        <v>1.1771446759259259E-5</v>
      </c>
      <c r="S214">
        <v>0.71666666666666667</v>
      </c>
      <c r="T214">
        <v>9.3438773148148153E-6</v>
      </c>
      <c r="U214">
        <v>0.65</v>
      </c>
      <c r="V214">
        <v>0.7</v>
      </c>
      <c r="W214">
        <v>19</v>
      </c>
      <c r="X214">
        <v>0.89473684210526316</v>
      </c>
      <c r="Y214" t="s">
        <v>90</v>
      </c>
      <c r="Z214">
        <v>1</v>
      </c>
      <c r="AA214">
        <v>2</v>
      </c>
      <c r="AB214">
        <v>0</v>
      </c>
      <c r="AC214">
        <v>1</v>
      </c>
      <c r="AD214">
        <v>0</v>
      </c>
      <c r="AE214">
        <v>2</v>
      </c>
      <c r="AF214">
        <v>0</v>
      </c>
      <c r="AG214">
        <v>2</v>
      </c>
      <c r="AH214">
        <v>4</v>
      </c>
      <c r="AI214">
        <v>3</v>
      </c>
      <c r="AJ214">
        <v>1</v>
      </c>
      <c r="AK214">
        <v>0.89632215636924584</v>
      </c>
      <c r="AL214">
        <v>16</v>
      </c>
      <c r="AM214">
        <v>8</v>
      </c>
      <c r="AN214">
        <v>0.5</v>
      </c>
      <c r="AO214" t="s">
        <v>349</v>
      </c>
      <c r="AP214">
        <v>2</v>
      </c>
      <c r="AQ214">
        <v>165</v>
      </c>
      <c r="AR214">
        <v>2</v>
      </c>
      <c r="AS214">
        <v>1</v>
      </c>
      <c r="AT214" t="s">
        <v>53</v>
      </c>
      <c r="AU214">
        <v>1</v>
      </c>
      <c r="AV214" t="b">
        <v>1</v>
      </c>
      <c r="AW214">
        <f t="shared" si="9"/>
        <v>0</v>
      </c>
      <c r="AX214">
        <f t="shared" si="10"/>
        <v>-6.6666666666666652E-2</v>
      </c>
      <c r="AY214">
        <f t="shared" si="11"/>
        <v>-1.6666666666666718E-2</v>
      </c>
    </row>
    <row r="215" spans="1:51" x14ac:dyDescent="0.25">
      <c r="A215">
        <v>600</v>
      </c>
      <c r="B215">
        <v>60</v>
      </c>
      <c r="C215" t="s">
        <v>344</v>
      </c>
      <c r="D215">
        <v>0.76666666666666672</v>
      </c>
      <c r="E215">
        <v>9</v>
      </c>
      <c r="F215">
        <v>0.75</v>
      </c>
      <c r="G215">
        <v>1.4246527777777781E-7</v>
      </c>
      <c r="H215" t="s">
        <v>1342</v>
      </c>
      <c r="I215" t="s">
        <v>1343</v>
      </c>
      <c r="J215">
        <v>7</v>
      </c>
      <c r="K215" t="s">
        <v>347</v>
      </c>
      <c r="L215">
        <v>2</v>
      </c>
      <c r="M215" t="s">
        <v>369</v>
      </c>
      <c r="N215">
        <v>0</v>
      </c>
      <c r="O215">
        <v>0.73333333333333328</v>
      </c>
      <c r="P215">
        <v>60</v>
      </c>
      <c r="Q215">
        <v>0.76666666666666672</v>
      </c>
      <c r="R215">
        <v>1.124126157407407E-5</v>
      </c>
      <c r="S215">
        <v>0.76666666666666672</v>
      </c>
      <c r="T215">
        <v>8.5376851851851855E-6</v>
      </c>
      <c r="U215">
        <v>0.65</v>
      </c>
      <c r="V215">
        <v>0.75</v>
      </c>
      <c r="W215">
        <v>15</v>
      </c>
      <c r="X215">
        <v>1</v>
      </c>
      <c r="Y215" t="s">
        <v>90</v>
      </c>
      <c r="Z215">
        <v>1</v>
      </c>
      <c r="AA215">
        <v>2</v>
      </c>
      <c r="AB215">
        <v>0</v>
      </c>
      <c r="AC215">
        <v>1</v>
      </c>
      <c r="AD215">
        <v>0</v>
      </c>
      <c r="AE215">
        <v>2</v>
      </c>
      <c r="AF215">
        <v>0</v>
      </c>
      <c r="AG215">
        <v>2</v>
      </c>
      <c r="AH215">
        <v>5</v>
      </c>
      <c r="AI215">
        <v>4</v>
      </c>
      <c r="AJ215">
        <v>1</v>
      </c>
      <c r="AK215">
        <v>0.87249905569921837</v>
      </c>
      <c r="AL215">
        <v>6</v>
      </c>
      <c r="AM215">
        <v>1</v>
      </c>
      <c r="AN215">
        <v>0.16666666666666671</v>
      </c>
      <c r="AO215" t="s">
        <v>349</v>
      </c>
      <c r="AP215">
        <v>2</v>
      </c>
      <c r="AQ215">
        <v>165</v>
      </c>
      <c r="AR215">
        <v>2</v>
      </c>
      <c r="AS215">
        <v>-1</v>
      </c>
      <c r="AT215" t="s">
        <v>53</v>
      </c>
      <c r="AU215">
        <v>1</v>
      </c>
      <c r="AV215" t="b">
        <v>1</v>
      </c>
      <c r="AW215">
        <f t="shared" si="9"/>
        <v>0</v>
      </c>
      <c r="AX215">
        <f t="shared" si="10"/>
        <v>-0.1166666666666667</v>
      </c>
      <c r="AY215">
        <f t="shared" si="11"/>
        <v>-1.6666666666666718E-2</v>
      </c>
    </row>
    <row r="216" spans="1:51" x14ac:dyDescent="0.25">
      <c r="A216">
        <v>600</v>
      </c>
      <c r="B216">
        <v>60</v>
      </c>
      <c r="C216" t="s">
        <v>344</v>
      </c>
      <c r="D216">
        <v>0.76666666666666672</v>
      </c>
      <c r="E216">
        <v>9</v>
      </c>
      <c r="F216">
        <v>0.68333333333333335</v>
      </c>
      <c r="G216">
        <v>1.2171296296296301E-7</v>
      </c>
      <c r="H216" t="s">
        <v>1344</v>
      </c>
      <c r="I216" t="s">
        <v>1345</v>
      </c>
      <c r="J216">
        <v>7</v>
      </c>
      <c r="K216" t="s">
        <v>347</v>
      </c>
      <c r="L216">
        <v>2</v>
      </c>
      <c r="M216" t="s">
        <v>382</v>
      </c>
      <c r="N216">
        <v>0</v>
      </c>
      <c r="O216">
        <v>0.7</v>
      </c>
      <c r="P216">
        <v>60</v>
      </c>
      <c r="Q216">
        <v>0.71666666666666667</v>
      </c>
      <c r="R216">
        <v>1.2073622685185189E-5</v>
      </c>
      <c r="S216">
        <v>0.71666666666666667</v>
      </c>
      <c r="T216">
        <v>8.8730671296296304E-6</v>
      </c>
      <c r="U216">
        <v>0.65</v>
      </c>
      <c r="V216">
        <v>0.7</v>
      </c>
      <c r="W216">
        <v>19</v>
      </c>
      <c r="X216">
        <v>1</v>
      </c>
      <c r="Y216" t="s">
        <v>90</v>
      </c>
      <c r="Z216">
        <v>1</v>
      </c>
      <c r="AA216">
        <v>2</v>
      </c>
      <c r="AB216">
        <v>0</v>
      </c>
      <c r="AC216">
        <v>1</v>
      </c>
      <c r="AD216">
        <v>0</v>
      </c>
      <c r="AE216">
        <v>2</v>
      </c>
      <c r="AF216">
        <v>0</v>
      </c>
      <c r="AG216">
        <v>2</v>
      </c>
      <c r="AH216">
        <v>4</v>
      </c>
      <c r="AI216">
        <v>3</v>
      </c>
      <c r="AJ216">
        <v>1</v>
      </c>
      <c r="AK216">
        <v>0.88437049035488147</v>
      </c>
      <c r="AL216">
        <v>16</v>
      </c>
      <c r="AM216">
        <v>8</v>
      </c>
      <c r="AN216">
        <v>0.5</v>
      </c>
      <c r="AO216" t="s">
        <v>349</v>
      </c>
      <c r="AP216">
        <v>2</v>
      </c>
      <c r="AQ216">
        <v>165</v>
      </c>
      <c r="AR216">
        <v>3</v>
      </c>
      <c r="AS216">
        <v>2</v>
      </c>
      <c r="AT216" t="s">
        <v>53</v>
      </c>
      <c r="AU216">
        <v>1</v>
      </c>
      <c r="AV216" t="b">
        <v>1</v>
      </c>
      <c r="AW216">
        <f t="shared" si="9"/>
        <v>0</v>
      </c>
      <c r="AX216">
        <f t="shared" si="10"/>
        <v>-6.6666666666666652E-2</v>
      </c>
      <c r="AY216">
        <f t="shared" si="11"/>
        <v>-1.6666666666666718E-2</v>
      </c>
    </row>
    <row r="217" spans="1:51" x14ac:dyDescent="0.25">
      <c r="A217">
        <v>600</v>
      </c>
      <c r="B217">
        <v>60</v>
      </c>
      <c r="C217" t="s">
        <v>344</v>
      </c>
      <c r="D217">
        <v>0.76666666666666672</v>
      </c>
      <c r="E217">
        <v>9</v>
      </c>
      <c r="F217">
        <v>0.7</v>
      </c>
      <c r="G217">
        <v>1.2984953703703699E-7</v>
      </c>
      <c r="H217" t="s">
        <v>375</v>
      </c>
      <c r="I217" t="s">
        <v>1346</v>
      </c>
      <c r="J217">
        <v>5</v>
      </c>
      <c r="K217" t="s">
        <v>377</v>
      </c>
      <c r="L217">
        <v>2</v>
      </c>
      <c r="M217" t="s">
        <v>378</v>
      </c>
      <c r="N217">
        <v>0</v>
      </c>
      <c r="O217">
        <v>0.7</v>
      </c>
      <c r="P217">
        <v>60</v>
      </c>
      <c r="Q217">
        <v>0.68333333333333335</v>
      </c>
      <c r="R217">
        <v>1.116167824074074E-5</v>
      </c>
      <c r="S217">
        <v>0.68333333333333335</v>
      </c>
      <c r="T217">
        <v>8.5395601851851845E-6</v>
      </c>
      <c r="U217">
        <v>0.65</v>
      </c>
      <c r="V217">
        <v>0.68333333333333335</v>
      </c>
      <c r="W217">
        <v>18</v>
      </c>
      <c r="X217">
        <v>1</v>
      </c>
      <c r="Y217" t="s">
        <v>90</v>
      </c>
      <c r="Z217">
        <v>1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2</v>
      </c>
      <c r="AH217">
        <v>5</v>
      </c>
      <c r="AI217">
        <v>-1</v>
      </c>
      <c r="AJ217">
        <v>0</v>
      </c>
      <c r="AK217">
        <v>0.58227848101265822</v>
      </c>
      <c r="AL217">
        <v>1</v>
      </c>
      <c r="AM217">
        <v>0</v>
      </c>
      <c r="AN217">
        <v>0</v>
      </c>
      <c r="AO217" t="s">
        <v>349</v>
      </c>
      <c r="AP217">
        <v>2</v>
      </c>
      <c r="AQ217">
        <v>165</v>
      </c>
      <c r="AR217">
        <v>3</v>
      </c>
      <c r="AS217">
        <v>-2</v>
      </c>
      <c r="AT217" t="s">
        <v>53</v>
      </c>
      <c r="AU217">
        <v>1</v>
      </c>
      <c r="AV217" t="b">
        <v>1</v>
      </c>
      <c r="AW217">
        <f t="shared" si="9"/>
        <v>0</v>
      </c>
      <c r="AX217">
        <f t="shared" si="10"/>
        <v>-3.3333333333333326E-2</v>
      </c>
      <c r="AY217">
        <f t="shared" si="11"/>
        <v>0</v>
      </c>
    </row>
    <row r="218" spans="1:51" ht="14.4" thickBot="1" x14ac:dyDescent="0.3"/>
    <row r="219" spans="1:51" x14ac:dyDescent="0.25">
      <c r="K219" s="5" t="s">
        <v>550</v>
      </c>
      <c r="L219" s="7">
        <f>MAX(L$2:L$217)</f>
        <v>4</v>
      </c>
      <c r="AG219" s="5" t="s">
        <v>549</v>
      </c>
      <c r="AH219" s="6">
        <f>_xlfn.MINIFS(AH$2:AH$217,AI$2:AI$217,"&gt;0")</f>
        <v>0</v>
      </c>
      <c r="AI219" s="7">
        <f>_xlfn.MINIFS(AI$2:AI$217,AJ$2:AJ$217,"&gt;0")</f>
        <v>1</v>
      </c>
      <c r="AV219" s="5" t="s">
        <v>549</v>
      </c>
      <c r="AW219" s="6">
        <f>MIN(AW$2:AW$217)</f>
        <v>-6.4999999999999947E-2</v>
      </c>
      <c r="AX219" s="6">
        <f t="shared" ref="AX219:AY219" si="12">MIN(AX$2:AX$217)</f>
        <v>-0.16000000000000003</v>
      </c>
      <c r="AY219" s="7">
        <f t="shared" si="12"/>
        <v>-8.333333333333337E-2</v>
      </c>
    </row>
    <row r="220" spans="1:51" ht="14.4" thickBot="1" x14ac:dyDescent="0.3">
      <c r="K220" s="11" t="s">
        <v>551</v>
      </c>
      <c r="L220" s="13">
        <f>AVERAGE(L$2:L$217)</f>
        <v>1.9768518518518519</v>
      </c>
      <c r="AG220" s="8" t="s">
        <v>550</v>
      </c>
      <c r="AH220" s="9">
        <f>_xlfn.MAXIFS(AH$2:AH$217,AI$2:AI$217,"&gt;0")</f>
        <v>16</v>
      </c>
      <c r="AI220" s="10">
        <f>_xlfn.MAXIFS(AI$2:AI$217,AJ$2:AJ$217,"&gt;0")</f>
        <v>52</v>
      </c>
      <c r="AV220" s="8" t="s">
        <v>550</v>
      </c>
      <c r="AW220" s="9">
        <f>MAX(AW$2:AW$217)</f>
        <v>0.28000000000000003</v>
      </c>
      <c r="AX220" s="9">
        <f t="shared" ref="AX220:AY220" si="13">MAX(AX$2:AX$217)</f>
        <v>0.41000000000000003</v>
      </c>
      <c r="AY220" s="10">
        <f t="shared" si="13"/>
        <v>2.0000000000000018E-2</v>
      </c>
    </row>
    <row r="221" spans="1:51" ht="14.4" thickBot="1" x14ac:dyDescent="0.3">
      <c r="AG221" s="11" t="s">
        <v>551</v>
      </c>
      <c r="AH221" s="12">
        <f>AVERAGEIFS(AH$2:AH$217,AI$2:AI$217,"&gt;0")</f>
        <v>4.8343558282208585</v>
      </c>
      <c r="AI221" s="13">
        <f>AVERAGEIFS(AI$2:AI$217,AJ$2:AJ$217,"&gt;0")</f>
        <v>5.3926380368098163</v>
      </c>
      <c r="AV221" s="11" t="s">
        <v>551</v>
      </c>
      <c r="AW221" s="12">
        <f>AVERAGE(AW$2:AW$217)</f>
        <v>2.0702160493827136E-2</v>
      </c>
      <c r="AX221" s="12">
        <f t="shared" ref="AX221:AY221" si="14">AVERAGE(AX$2:AX$217)</f>
        <v>-2.2893518518518494E-2</v>
      </c>
      <c r="AY221" s="13">
        <f t="shared" si="14"/>
        <v>-5.0308641975308609E-3</v>
      </c>
    </row>
    <row r="225" spans="11:13" x14ac:dyDescent="0.25">
      <c r="K225" s="15" t="s">
        <v>34</v>
      </c>
      <c r="L225" s="16">
        <v>1</v>
      </c>
    </row>
    <row r="227" spans="11:13" x14ac:dyDescent="0.25">
      <c r="K227" s="15" t="s">
        <v>1852</v>
      </c>
      <c r="L227" t="s">
        <v>1855</v>
      </c>
      <c r="M227" t="s">
        <v>1854</v>
      </c>
    </row>
    <row r="228" spans="11:13" x14ac:dyDescent="0.25">
      <c r="K228" s="16">
        <v>0</v>
      </c>
      <c r="L228" s="14">
        <v>5.291666666666667</v>
      </c>
      <c r="M228" s="14">
        <v>2.2083333333333335</v>
      </c>
    </row>
    <row r="229" spans="11:13" x14ac:dyDescent="0.25">
      <c r="K229" s="16">
        <v>1</v>
      </c>
      <c r="L229" s="14">
        <v>4.0434782608695654</v>
      </c>
      <c r="M229" s="14">
        <v>3.3695652173913042</v>
      </c>
    </row>
    <row r="230" spans="11:13" x14ac:dyDescent="0.25">
      <c r="K230" s="16">
        <v>2</v>
      </c>
      <c r="L230" s="14">
        <v>5.395833333333333</v>
      </c>
      <c r="M230" s="14">
        <v>4.9375</v>
      </c>
    </row>
    <row r="231" spans="11:13" x14ac:dyDescent="0.25">
      <c r="K231" s="16">
        <v>3</v>
      </c>
      <c r="L231" s="14">
        <v>7.84375</v>
      </c>
      <c r="M231" s="14">
        <v>8.625</v>
      </c>
    </row>
    <row r="232" spans="11:13" x14ac:dyDescent="0.25">
      <c r="K232" s="16">
        <v>4</v>
      </c>
      <c r="L232" s="14">
        <v>5.3</v>
      </c>
      <c r="M232" s="14">
        <v>5.8</v>
      </c>
    </row>
    <row r="233" spans="11:13" x14ac:dyDescent="0.25">
      <c r="K233" s="16">
        <v>5</v>
      </c>
      <c r="L233" s="14">
        <v>1</v>
      </c>
      <c r="M233" s="14">
        <v>3</v>
      </c>
    </row>
    <row r="234" spans="11:13" x14ac:dyDescent="0.25">
      <c r="K234" s="16" t="s">
        <v>1853</v>
      </c>
      <c r="L234" s="14">
        <v>5.3926380368098163</v>
      </c>
      <c r="M234" s="14">
        <v>4.8343558282208585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86EC4-B973-49A2-BB9E-366F65F84EB3}">
  <dimension ref="A1:AY233"/>
  <sheetViews>
    <sheetView topLeftCell="F225" workbookViewId="0">
      <selection activeCell="I243" sqref="I243"/>
    </sheetView>
  </sheetViews>
  <sheetFormatPr defaultRowHeight="13.8" x14ac:dyDescent="0.25"/>
  <cols>
    <col min="11" max="11" width="14.59765625" bestFit="1" customWidth="1"/>
    <col min="12" max="12" width="33.19921875" bestFit="1" customWidth="1"/>
    <col min="13" max="13" width="27.59765625" bestFit="1" customWidth="1"/>
    <col min="14" max="21" width="1.8984375" bestFit="1" customWidth="1"/>
    <col min="22" max="27" width="2.8984375" bestFit="1" customWidth="1"/>
    <col min="28" max="28" width="8.19921875" bestFit="1" customWidth="1"/>
  </cols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1151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553</v>
      </c>
      <c r="AX1" t="s">
        <v>552</v>
      </c>
      <c r="AY1" t="s">
        <v>554</v>
      </c>
    </row>
    <row r="2" spans="1:51" x14ac:dyDescent="0.25">
      <c r="A2">
        <v>2000</v>
      </c>
      <c r="B2">
        <v>200</v>
      </c>
      <c r="C2" t="s">
        <v>47</v>
      </c>
      <c r="D2">
        <v>0.52</v>
      </c>
      <c r="E2">
        <v>19</v>
      </c>
      <c r="F2">
        <v>0.435</v>
      </c>
      <c r="G2">
        <v>2.4110648148148149E-6</v>
      </c>
      <c r="H2" t="s">
        <v>1152</v>
      </c>
      <c r="I2" t="s">
        <v>1347</v>
      </c>
      <c r="J2">
        <v>49</v>
      </c>
      <c r="K2" t="s">
        <v>50</v>
      </c>
      <c r="L2">
        <v>1</v>
      </c>
      <c r="M2" t="s">
        <v>51</v>
      </c>
      <c r="N2">
        <v>0</v>
      </c>
      <c r="O2">
        <v>0.45500000000000002</v>
      </c>
      <c r="P2">
        <v>200</v>
      </c>
      <c r="Q2">
        <v>0.46500000000000002</v>
      </c>
      <c r="R2">
        <v>2.2397453703703709E-5</v>
      </c>
      <c r="S2">
        <v>0.46500000000000002</v>
      </c>
      <c r="T2">
        <v>9.9415277777777786E-6</v>
      </c>
      <c r="U2">
        <v>0.39</v>
      </c>
      <c r="V2">
        <v>0.44</v>
      </c>
      <c r="W2">
        <v>113</v>
      </c>
      <c r="X2">
        <v>0.61061946902654862</v>
      </c>
      <c r="Y2" t="s">
        <v>50</v>
      </c>
      <c r="Z2">
        <v>1</v>
      </c>
      <c r="AA2">
        <v>1</v>
      </c>
      <c r="AB2">
        <v>1</v>
      </c>
      <c r="AC2">
        <v>1</v>
      </c>
      <c r="AD2">
        <v>1</v>
      </c>
      <c r="AE2">
        <v>0</v>
      </c>
      <c r="AF2">
        <v>1</v>
      </c>
      <c r="AG2">
        <v>0</v>
      </c>
      <c r="AH2">
        <v>0</v>
      </c>
      <c r="AI2">
        <v>1</v>
      </c>
      <c r="AJ2">
        <v>1</v>
      </c>
      <c r="AK2">
        <v>0</v>
      </c>
      <c r="AL2">
        <v>200</v>
      </c>
      <c r="AM2">
        <v>113</v>
      </c>
      <c r="AN2">
        <v>0.56499999999999995</v>
      </c>
      <c r="AO2" t="s">
        <v>52</v>
      </c>
      <c r="AP2">
        <v>0</v>
      </c>
      <c r="AQ2">
        <v>1800</v>
      </c>
      <c r="AR2">
        <v>1</v>
      </c>
      <c r="AS2">
        <v>0.5</v>
      </c>
      <c r="AT2" t="s">
        <v>53</v>
      </c>
      <c r="AU2">
        <v>1</v>
      </c>
      <c r="AV2" t="b">
        <v>0</v>
      </c>
      <c r="AW2">
        <f>S2-Q2</f>
        <v>0</v>
      </c>
      <c r="AX2">
        <f>U2-Q2</f>
        <v>-7.5000000000000011E-2</v>
      </c>
      <c r="AY2">
        <f>V2-Q2</f>
        <v>-2.5000000000000022E-2</v>
      </c>
    </row>
    <row r="3" spans="1:51" x14ac:dyDescent="0.25">
      <c r="A3">
        <v>2000</v>
      </c>
      <c r="B3">
        <v>200</v>
      </c>
      <c r="C3" t="s">
        <v>47</v>
      </c>
      <c r="D3">
        <v>0.52</v>
      </c>
      <c r="E3">
        <v>19</v>
      </c>
      <c r="F3">
        <v>0.42</v>
      </c>
      <c r="G3">
        <v>2.4332870370370369E-6</v>
      </c>
      <c r="H3" t="s">
        <v>1348</v>
      </c>
      <c r="I3" t="s">
        <v>1349</v>
      </c>
      <c r="J3">
        <v>49</v>
      </c>
      <c r="K3" t="s">
        <v>50</v>
      </c>
      <c r="L3">
        <v>1</v>
      </c>
      <c r="M3" t="s">
        <v>57</v>
      </c>
      <c r="N3">
        <v>1.0555555555555561E-7</v>
      </c>
      <c r="O3">
        <v>0.4</v>
      </c>
      <c r="P3">
        <v>200</v>
      </c>
      <c r="Q3">
        <v>0.435</v>
      </c>
      <c r="R3">
        <v>2.4218391203703699E-5</v>
      </c>
      <c r="S3">
        <v>0.45</v>
      </c>
      <c r="T3">
        <v>1.0489791666666671E-5</v>
      </c>
      <c r="U3">
        <v>0.39</v>
      </c>
      <c r="V3">
        <v>0.435</v>
      </c>
      <c r="W3">
        <v>116</v>
      </c>
      <c r="X3">
        <v>0.60344827586206895</v>
      </c>
      <c r="Y3" t="s">
        <v>50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1</v>
      </c>
      <c r="AG3">
        <v>0</v>
      </c>
      <c r="AH3">
        <v>0</v>
      </c>
      <c r="AI3">
        <v>1</v>
      </c>
      <c r="AJ3">
        <v>1</v>
      </c>
      <c r="AK3">
        <v>0</v>
      </c>
      <c r="AL3">
        <v>200</v>
      </c>
      <c r="AM3">
        <v>116</v>
      </c>
      <c r="AN3">
        <v>0.57999999999999996</v>
      </c>
      <c r="AO3" t="s">
        <v>52</v>
      </c>
      <c r="AP3">
        <v>0</v>
      </c>
      <c r="AQ3">
        <v>1800</v>
      </c>
      <c r="AR3">
        <v>1</v>
      </c>
      <c r="AS3">
        <v>-0.5</v>
      </c>
      <c r="AT3" t="s">
        <v>53</v>
      </c>
      <c r="AU3">
        <v>1</v>
      </c>
      <c r="AV3" t="b">
        <v>0</v>
      </c>
      <c r="AW3">
        <f t="shared" ref="AW3:AW66" si="0">S3-Q3</f>
        <v>1.5000000000000013E-2</v>
      </c>
      <c r="AX3">
        <f t="shared" ref="AX3:AX66" si="1">U3-Q3</f>
        <v>-4.4999999999999984E-2</v>
      </c>
      <c r="AY3">
        <f t="shared" ref="AY3:AY66" si="2">V3-Q3</f>
        <v>0</v>
      </c>
    </row>
    <row r="4" spans="1:51" x14ac:dyDescent="0.25">
      <c r="A4">
        <v>2000</v>
      </c>
      <c r="B4">
        <v>200</v>
      </c>
      <c r="C4" t="s">
        <v>47</v>
      </c>
      <c r="D4">
        <v>0.52</v>
      </c>
      <c r="E4">
        <v>19</v>
      </c>
      <c r="F4">
        <v>0.48499999999999999</v>
      </c>
      <c r="G4">
        <v>2.4249768518518522E-6</v>
      </c>
      <c r="H4" t="s">
        <v>1350</v>
      </c>
      <c r="I4" t="s">
        <v>1351</v>
      </c>
      <c r="J4">
        <v>49</v>
      </c>
      <c r="K4" t="s">
        <v>50</v>
      </c>
      <c r="L4">
        <v>1</v>
      </c>
      <c r="M4" t="s">
        <v>60</v>
      </c>
      <c r="N4">
        <v>5.9594907407407408E-8</v>
      </c>
      <c r="O4">
        <v>0.42</v>
      </c>
      <c r="P4">
        <v>200</v>
      </c>
      <c r="Q4">
        <v>0.46500000000000002</v>
      </c>
      <c r="R4">
        <v>2.0599965277777781E-5</v>
      </c>
      <c r="S4">
        <v>0.45</v>
      </c>
      <c r="T4">
        <v>9.6223495370370371E-6</v>
      </c>
      <c r="U4">
        <v>0.39</v>
      </c>
      <c r="V4">
        <v>0.39</v>
      </c>
      <c r="W4">
        <v>103</v>
      </c>
      <c r="X4">
        <v>0.66019417475728159</v>
      </c>
      <c r="Y4" t="s">
        <v>50</v>
      </c>
      <c r="Z4">
        <v>1</v>
      </c>
      <c r="AA4">
        <v>1</v>
      </c>
      <c r="AB4">
        <v>1</v>
      </c>
      <c r="AC4">
        <v>1</v>
      </c>
      <c r="AD4">
        <v>1</v>
      </c>
      <c r="AE4">
        <v>0</v>
      </c>
      <c r="AF4">
        <v>1</v>
      </c>
      <c r="AG4">
        <v>0</v>
      </c>
      <c r="AH4">
        <v>0</v>
      </c>
      <c r="AI4">
        <v>1</v>
      </c>
      <c r="AJ4">
        <v>1</v>
      </c>
      <c r="AK4">
        <v>0</v>
      </c>
      <c r="AL4">
        <v>200</v>
      </c>
      <c r="AM4">
        <v>103</v>
      </c>
      <c r="AN4">
        <v>0.51500000000000001</v>
      </c>
      <c r="AO4" t="s">
        <v>52</v>
      </c>
      <c r="AP4">
        <v>0</v>
      </c>
      <c r="AQ4">
        <v>1800</v>
      </c>
      <c r="AR4">
        <v>2</v>
      </c>
      <c r="AS4">
        <v>1</v>
      </c>
      <c r="AT4" t="s">
        <v>53</v>
      </c>
      <c r="AU4">
        <v>1</v>
      </c>
      <c r="AV4" t="b">
        <v>0</v>
      </c>
      <c r="AW4">
        <f t="shared" si="0"/>
        <v>-1.5000000000000013E-2</v>
      </c>
      <c r="AX4">
        <f t="shared" si="1"/>
        <v>-7.5000000000000011E-2</v>
      </c>
      <c r="AY4">
        <f t="shared" si="2"/>
        <v>-7.5000000000000011E-2</v>
      </c>
    </row>
    <row r="5" spans="1:51" x14ac:dyDescent="0.25">
      <c r="A5">
        <v>2000</v>
      </c>
      <c r="B5">
        <v>200</v>
      </c>
      <c r="C5" t="s">
        <v>47</v>
      </c>
      <c r="D5">
        <v>0.52</v>
      </c>
      <c r="E5">
        <v>19</v>
      </c>
      <c r="F5">
        <v>0.41499999999999998</v>
      </c>
      <c r="G5">
        <v>2.5880787037037042E-6</v>
      </c>
      <c r="H5" t="s">
        <v>1348</v>
      </c>
      <c r="I5" t="s">
        <v>1349</v>
      </c>
      <c r="J5">
        <v>49</v>
      </c>
      <c r="K5" t="s">
        <v>50</v>
      </c>
      <c r="L5">
        <v>1</v>
      </c>
      <c r="M5" t="s">
        <v>57</v>
      </c>
      <c r="N5">
        <v>0</v>
      </c>
      <c r="O5">
        <v>0.38500000000000001</v>
      </c>
      <c r="P5">
        <v>200</v>
      </c>
      <c r="Q5">
        <v>0.39500000000000002</v>
      </c>
      <c r="R5">
        <v>4.0163263888888878E-5</v>
      </c>
      <c r="S5">
        <v>0.4</v>
      </c>
      <c r="T5">
        <v>1.0355509259259261E-5</v>
      </c>
      <c r="U5">
        <v>0.39</v>
      </c>
      <c r="V5">
        <v>0.38</v>
      </c>
      <c r="W5">
        <v>117</v>
      </c>
      <c r="X5">
        <v>0.53846153846153844</v>
      </c>
      <c r="Y5" t="s">
        <v>50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0</v>
      </c>
      <c r="AH5">
        <v>0</v>
      </c>
      <c r="AI5">
        <v>1</v>
      </c>
      <c r="AJ5">
        <v>1</v>
      </c>
      <c r="AK5">
        <v>0</v>
      </c>
      <c r="AL5">
        <v>200</v>
      </c>
      <c r="AM5">
        <v>117</v>
      </c>
      <c r="AN5">
        <v>0.58499999999999996</v>
      </c>
      <c r="AO5" t="s">
        <v>52</v>
      </c>
      <c r="AP5">
        <v>0</v>
      </c>
      <c r="AQ5">
        <v>1800</v>
      </c>
      <c r="AR5">
        <v>2</v>
      </c>
      <c r="AS5">
        <v>-1</v>
      </c>
      <c r="AT5" t="s">
        <v>53</v>
      </c>
      <c r="AU5">
        <v>1</v>
      </c>
      <c r="AV5" t="b">
        <v>0</v>
      </c>
      <c r="AW5">
        <f t="shared" si="0"/>
        <v>5.0000000000000044E-3</v>
      </c>
      <c r="AX5">
        <f t="shared" si="1"/>
        <v>-5.0000000000000044E-3</v>
      </c>
      <c r="AY5">
        <f t="shared" si="2"/>
        <v>-1.5000000000000013E-2</v>
      </c>
    </row>
    <row r="6" spans="1:51" x14ac:dyDescent="0.25">
      <c r="A6">
        <v>2000</v>
      </c>
      <c r="B6">
        <v>200</v>
      </c>
      <c r="C6" t="s">
        <v>47</v>
      </c>
      <c r="D6">
        <v>0.52</v>
      </c>
      <c r="E6">
        <v>19</v>
      </c>
      <c r="F6">
        <v>0.42</v>
      </c>
      <c r="G6">
        <v>2.06875E-7</v>
      </c>
      <c r="H6" t="s">
        <v>562</v>
      </c>
      <c r="I6" t="s">
        <v>1352</v>
      </c>
      <c r="J6">
        <v>4</v>
      </c>
      <c r="K6" t="s">
        <v>100</v>
      </c>
      <c r="L6">
        <v>1</v>
      </c>
      <c r="M6" t="s">
        <v>63</v>
      </c>
      <c r="N6">
        <v>0</v>
      </c>
      <c r="O6">
        <v>0.42</v>
      </c>
      <c r="P6">
        <v>200</v>
      </c>
      <c r="Q6">
        <v>0.39</v>
      </c>
      <c r="R6">
        <v>2.16887037037037E-5</v>
      </c>
      <c r="S6">
        <v>0.39</v>
      </c>
      <c r="T6">
        <v>1.085030092592593E-5</v>
      </c>
      <c r="U6">
        <v>0.39</v>
      </c>
      <c r="V6">
        <v>0.39</v>
      </c>
      <c r="W6">
        <v>116</v>
      </c>
      <c r="X6">
        <v>2.5862068965517241E-2</v>
      </c>
      <c r="Y6" t="s">
        <v>50</v>
      </c>
      <c r="Z6">
        <v>1</v>
      </c>
      <c r="AA6">
        <v>1</v>
      </c>
      <c r="AB6">
        <v>0</v>
      </c>
      <c r="AC6">
        <v>1</v>
      </c>
      <c r="AD6">
        <v>0</v>
      </c>
      <c r="AE6">
        <v>1</v>
      </c>
      <c r="AF6">
        <v>0</v>
      </c>
      <c r="AG6">
        <v>1</v>
      </c>
      <c r="AH6">
        <v>1</v>
      </c>
      <c r="AI6">
        <v>2</v>
      </c>
      <c r="AJ6">
        <v>1</v>
      </c>
      <c r="AK6">
        <v>0.33084373423322833</v>
      </c>
      <c r="AL6">
        <v>200</v>
      </c>
      <c r="AM6">
        <v>116</v>
      </c>
      <c r="AN6">
        <v>0.57999999999999996</v>
      </c>
      <c r="AO6" t="s">
        <v>52</v>
      </c>
      <c r="AP6">
        <v>0</v>
      </c>
      <c r="AQ6">
        <v>1800</v>
      </c>
      <c r="AR6">
        <v>3</v>
      </c>
      <c r="AS6">
        <v>2</v>
      </c>
      <c r="AT6" t="s">
        <v>53</v>
      </c>
      <c r="AU6">
        <v>1</v>
      </c>
      <c r="AV6" t="b">
        <v>0</v>
      </c>
      <c r="AW6">
        <f t="shared" si="0"/>
        <v>0</v>
      </c>
      <c r="AX6">
        <f t="shared" si="1"/>
        <v>0</v>
      </c>
      <c r="AY6">
        <f t="shared" si="2"/>
        <v>0</v>
      </c>
    </row>
    <row r="7" spans="1:51" x14ac:dyDescent="0.25">
      <c r="A7">
        <v>2000</v>
      </c>
      <c r="B7">
        <v>200</v>
      </c>
      <c r="C7" t="s">
        <v>47</v>
      </c>
      <c r="D7">
        <v>0.52</v>
      </c>
      <c r="E7">
        <v>19</v>
      </c>
      <c r="F7">
        <v>0.35</v>
      </c>
      <c r="G7">
        <v>4.7545254629629632E-6</v>
      </c>
      <c r="H7" t="s">
        <v>1353</v>
      </c>
      <c r="I7" t="s">
        <v>1354</v>
      </c>
      <c r="J7">
        <v>49</v>
      </c>
      <c r="K7" t="s">
        <v>50</v>
      </c>
      <c r="L7">
        <v>1</v>
      </c>
      <c r="M7" t="s">
        <v>66</v>
      </c>
      <c r="N7">
        <v>5.7962962962962967E-8</v>
      </c>
      <c r="O7">
        <v>0.35</v>
      </c>
      <c r="P7">
        <v>200</v>
      </c>
      <c r="Q7">
        <v>0.38500000000000001</v>
      </c>
      <c r="R7">
        <v>2.4474108796296299E-5</v>
      </c>
      <c r="S7">
        <v>0.47499999999999998</v>
      </c>
      <c r="T7">
        <v>1.0130497685185191E-5</v>
      </c>
      <c r="U7">
        <v>0.39</v>
      </c>
      <c r="V7">
        <v>0.37</v>
      </c>
      <c r="W7">
        <v>130</v>
      </c>
      <c r="X7">
        <v>0.19230769230769229</v>
      </c>
      <c r="Y7" t="s">
        <v>50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  <c r="AL7">
        <v>200</v>
      </c>
      <c r="AM7">
        <v>130</v>
      </c>
      <c r="AN7">
        <v>0.65</v>
      </c>
      <c r="AO7" t="s">
        <v>52</v>
      </c>
      <c r="AP7">
        <v>0</v>
      </c>
      <c r="AQ7">
        <v>1800</v>
      </c>
      <c r="AR7">
        <v>3</v>
      </c>
      <c r="AS7">
        <v>-2</v>
      </c>
      <c r="AT7" t="s">
        <v>53</v>
      </c>
      <c r="AU7">
        <v>1</v>
      </c>
      <c r="AV7" t="b">
        <v>0</v>
      </c>
      <c r="AW7">
        <f t="shared" si="0"/>
        <v>8.9999999999999969E-2</v>
      </c>
      <c r="AX7">
        <f t="shared" si="1"/>
        <v>5.0000000000000044E-3</v>
      </c>
      <c r="AY7">
        <f t="shared" si="2"/>
        <v>-1.5000000000000013E-2</v>
      </c>
    </row>
    <row r="8" spans="1:51" x14ac:dyDescent="0.25">
      <c r="A8">
        <v>2000</v>
      </c>
      <c r="B8">
        <v>200</v>
      </c>
      <c r="C8" t="s">
        <v>47</v>
      </c>
      <c r="D8">
        <v>0.52</v>
      </c>
      <c r="E8">
        <v>19</v>
      </c>
      <c r="F8">
        <v>0.46</v>
      </c>
      <c r="G8">
        <v>2.5451736111111111E-6</v>
      </c>
      <c r="H8" t="s">
        <v>1348</v>
      </c>
      <c r="I8" t="s">
        <v>1349</v>
      </c>
      <c r="J8">
        <v>49</v>
      </c>
      <c r="K8" t="s">
        <v>50</v>
      </c>
      <c r="L8">
        <v>1</v>
      </c>
      <c r="M8" t="s">
        <v>57</v>
      </c>
      <c r="N8">
        <v>5.792824074074074E-8</v>
      </c>
      <c r="O8">
        <v>0.45500000000000002</v>
      </c>
      <c r="P8">
        <v>200</v>
      </c>
      <c r="Q8">
        <v>0.435</v>
      </c>
      <c r="R8">
        <v>2.511498842592593E-5</v>
      </c>
      <c r="S8">
        <v>0.41499999999999998</v>
      </c>
      <c r="T8">
        <v>9.6664351851851855E-6</v>
      </c>
      <c r="U8">
        <v>0.39</v>
      </c>
      <c r="V8">
        <v>0.44500000000000001</v>
      </c>
      <c r="W8">
        <v>108</v>
      </c>
      <c r="X8">
        <v>0.72222222222222221</v>
      </c>
      <c r="Y8" t="s">
        <v>67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2</v>
      </c>
      <c r="AI8">
        <v>2</v>
      </c>
      <c r="AJ8">
        <v>1</v>
      </c>
      <c r="AK8">
        <v>0.58719296991281156</v>
      </c>
      <c r="AL8">
        <v>113</v>
      </c>
      <c r="AM8">
        <v>59</v>
      </c>
      <c r="AN8">
        <v>0.52212389380530977</v>
      </c>
      <c r="AO8" t="s">
        <v>52</v>
      </c>
      <c r="AP8">
        <v>1</v>
      </c>
      <c r="AQ8">
        <v>1131</v>
      </c>
      <c r="AR8">
        <v>1</v>
      </c>
      <c r="AS8">
        <v>0.5</v>
      </c>
      <c r="AT8" t="s">
        <v>53</v>
      </c>
      <c r="AU8">
        <v>1</v>
      </c>
      <c r="AV8" t="b">
        <v>0</v>
      </c>
      <c r="AW8">
        <f t="shared" si="0"/>
        <v>-2.0000000000000018E-2</v>
      </c>
      <c r="AX8">
        <f t="shared" si="1"/>
        <v>-4.4999999999999984E-2</v>
      </c>
      <c r="AY8">
        <f t="shared" si="2"/>
        <v>1.0000000000000009E-2</v>
      </c>
    </row>
    <row r="9" spans="1:51" x14ac:dyDescent="0.25">
      <c r="A9">
        <v>2000</v>
      </c>
      <c r="B9">
        <v>200</v>
      </c>
      <c r="C9" t="s">
        <v>47</v>
      </c>
      <c r="D9">
        <v>0.52</v>
      </c>
      <c r="E9">
        <v>19</v>
      </c>
      <c r="F9">
        <v>0.46</v>
      </c>
      <c r="G9">
        <v>2.2575925925925932E-6</v>
      </c>
      <c r="H9" t="s">
        <v>1348</v>
      </c>
      <c r="I9" t="s">
        <v>1349</v>
      </c>
      <c r="J9">
        <v>49</v>
      </c>
      <c r="K9" t="s">
        <v>50</v>
      </c>
      <c r="L9">
        <v>1</v>
      </c>
      <c r="M9" t="s">
        <v>57</v>
      </c>
      <c r="N9">
        <v>0</v>
      </c>
      <c r="O9">
        <v>0.45500000000000002</v>
      </c>
      <c r="P9">
        <v>200</v>
      </c>
      <c r="Q9">
        <v>0.435</v>
      </c>
      <c r="R9">
        <v>2.0720671296296299E-5</v>
      </c>
      <c r="S9">
        <v>0.375</v>
      </c>
      <c r="T9">
        <v>9.6062615740740743E-6</v>
      </c>
      <c r="U9">
        <v>0.435</v>
      </c>
      <c r="V9">
        <v>0.435</v>
      </c>
      <c r="W9">
        <v>108</v>
      </c>
      <c r="X9">
        <v>0.47222222222222221</v>
      </c>
      <c r="Y9" t="s">
        <v>67</v>
      </c>
      <c r="Z9">
        <v>1</v>
      </c>
      <c r="AA9">
        <v>1</v>
      </c>
      <c r="AB9">
        <v>0</v>
      </c>
      <c r="AC9">
        <v>1</v>
      </c>
      <c r="AD9">
        <v>0</v>
      </c>
      <c r="AE9">
        <v>1</v>
      </c>
      <c r="AF9">
        <v>0</v>
      </c>
      <c r="AG9">
        <v>1</v>
      </c>
      <c r="AH9">
        <v>2</v>
      </c>
      <c r="AI9">
        <v>2</v>
      </c>
      <c r="AJ9">
        <v>1</v>
      </c>
      <c r="AK9">
        <v>0.58719296991281156</v>
      </c>
      <c r="AL9">
        <v>113</v>
      </c>
      <c r="AM9">
        <v>59</v>
      </c>
      <c r="AN9">
        <v>0.52212389380530977</v>
      </c>
      <c r="AO9" t="s">
        <v>52</v>
      </c>
      <c r="AP9">
        <v>1</v>
      </c>
      <c r="AQ9">
        <v>1131</v>
      </c>
      <c r="AR9">
        <v>1</v>
      </c>
      <c r="AS9">
        <v>-0.5</v>
      </c>
      <c r="AT9" t="s">
        <v>53</v>
      </c>
      <c r="AU9">
        <v>1</v>
      </c>
      <c r="AV9" t="b">
        <v>0</v>
      </c>
      <c r="AW9">
        <f t="shared" si="0"/>
        <v>-0.06</v>
      </c>
      <c r="AX9">
        <f t="shared" si="1"/>
        <v>0</v>
      </c>
      <c r="AY9">
        <f t="shared" si="2"/>
        <v>0</v>
      </c>
    </row>
    <row r="10" spans="1:51" x14ac:dyDescent="0.25">
      <c r="A10">
        <v>2000</v>
      </c>
      <c r="B10">
        <v>200</v>
      </c>
      <c r="C10" t="s">
        <v>47</v>
      </c>
      <c r="D10">
        <v>0.52</v>
      </c>
      <c r="E10">
        <v>19</v>
      </c>
      <c r="F10">
        <v>0.44</v>
      </c>
      <c r="G10">
        <v>1.2754861111111111E-6</v>
      </c>
      <c r="H10" t="s">
        <v>1355</v>
      </c>
      <c r="I10" t="s">
        <v>1356</v>
      </c>
      <c r="J10">
        <v>31</v>
      </c>
      <c r="K10" t="s">
        <v>50</v>
      </c>
      <c r="L10">
        <v>1</v>
      </c>
      <c r="M10" t="s">
        <v>71</v>
      </c>
      <c r="N10">
        <v>0</v>
      </c>
      <c r="O10">
        <v>0.44</v>
      </c>
      <c r="P10">
        <v>200</v>
      </c>
      <c r="Q10">
        <v>0.41499999999999998</v>
      </c>
      <c r="R10">
        <v>2.187456018518519E-5</v>
      </c>
      <c r="S10">
        <v>0.46</v>
      </c>
      <c r="T10">
        <v>2.2346527777777779E-5</v>
      </c>
      <c r="U10">
        <v>0.39</v>
      </c>
      <c r="V10">
        <v>0.42499999999999999</v>
      </c>
      <c r="W10">
        <v>112</v>
      </c>
      <c r="X10">
        <v>0.7678571428571429</v>
      </c>
      <c r="Y10" t="s">
        <v>67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1</v>
      </c>
      <c r="AH10">
        <v>2</v>
      </c>
      <c r="AI10">
        <v>2</v>
      </c>
      <c r="AJ10">
        <v>1</v>
      </c>
      <c r="AK10">
        <v>0.54943422173678103</v>
      </c>
      <c r="AL10">
        <v>113</v>
      </c>
      <c r="AM10">
        <v>63</v>
      </c>
      <c r="AN10">
        <v>0.55752212389380529</v>
      </c>
      <c r="AO10" t="s">
        <v>52</v>
      </c>
      <c r="AP10">
        <v>1</v>
      </c>
      <c r="AQ10">
        <v>1131</v>
      </c>
      <c r="AR10">
        <v>2</v>
      </c>
      <c r="AS10">
        <v>1</v>
      </c>
      <c r="AT10" t="s">
        <v>53</v>
      </c>
      <c r="AU10">
        <v>1</v>
      </c>
      <c r="AV10" t="b">
        <v>0</v>
      </c>
      <c r="AW10">
        <f t="shared" si="0"/>
        <v>4.500000000000004E-2</v>
      </c>
      <c r="AX10">
        <f t="shared" si="1"/>
        <v>-2.4999999999999967E-2</v>
      </c>
      <c r="AY10">
        <f t="shared" si="2"/>
        <v>1.0000000000000009E-2</v>
      </c>
    </row>
    <row r="11" spans="1:51" x14ac:dyDescent="0.25">
      <c r="A11">
        <v>2000</v>
      </c>
      <c r="B11">
        <v>200</v>
      </c>
      <c r="C11" t="s">
        <v>47</v>
      </c>
      <c r="D11">
        <v>0.52</v>
      </c>
      <c r="E11">
        <v>19</v>
      </c>
      <c r="F11">
        <v>0.435</v>
      </c>
      <c r="G11">
        <v>2.9494328703703699E-6</v>
      </c>
      <c r="H11" t="s">
        <v>1348</v>
      </c>
      <c r="I11" t="s">
        <v>1349</v>
      </c>
      <c r="J11">
        <v>49</v>
      </c>
      <c r="K11" t="s">
        <v>50</v>
      </c>
      <c r="L11">
        <v>1</v>
      </c>
      <c r="M11" t="s">
        <v>57</v>
      </c>
      <c r="N11">
        <v>2.3090277777777779E-8</v>
      </c>
      <c r="O11">
        <v>0.435</v>
      </c>
      <c r="P11">
        <v>200</v>
      </c>
      <c r="Q11">
        <v>0.41</v>
      </c>
      <c r="R11">
        <v>3.1224675925925932E-5</v>
      </c>
      <c r="S11">
        <v>0.41</v>
      </c>
      <c r="T11">
        <v>1.8078622685185189E-5</v>
      </c>
      <c r="U11">
        <v>0.435</v>
      </c>
      <c r="V11">
        <v>0.41</v>
      </c>
      <c r="W11">
        <v>113</v>
      </c>
      <c r="X11">
        <v>0.41592920353982299</v>
      </c>
      <c r="Y11" t="s">
        <v>67</v>
      </c>
      <c r="Z11">
        <v>1</v>
      </c>
      <c r="AA11">
        <v>1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1</v>
      </c>
      <c r="AH11">
        <v>2</v>
      </c>
      <c r="AI11">
        <v>2</v>
      </c>
      <c r="AJ11">
        <v>1</v>
      </c>
      <c r="AK11">
        <v>0.58719296991281156</v>
      </c>
      <c r="AL11">
        <v>113</v>
      </c>
      <c r="AM11">
        <v>64</v>
      </c>
      <c r="AN11">
        <v>0.5663716814159292</v>
      </c>
      <c r="AO11" t="s">
        <v>52</v>
      </c>
      <c r="AP11">
        <v>1</v>
      </c>
      <c r="AQ11">
        <v>1131</v>
      </c>
      <c r="AR11">
        <v>2</v>
      </c>
      <c r="AS11">
        <v>-1</v>
      </c>
      <c r="AT11" t="s">
        <v>53</v>
      </c>
      <c r="AU11">
        <v>1</v>
      </c>
      <c r="AV11" t="b">
        <v>0</v>
      </c>
      <c r="AW11">
        <f t="shared" si="0"/>
        <v>0</v>
      </c>
      <c r="AX11">
        <f t="shared" si="1"/>
        <v>2.5000000000000022E-2</v>
      </c>
      <c r="AY11">
        <f t="shared" si="2"/>
        <v>0</v>
      </c>
    </row>
    <row r="12" spans="1:51" x14ac:dyDescent="0.25">
      <c r="A12">
        <v>2000</v>
      </c>
      <c r="B12">
        <v>200</v>
      </c>
      <c r="C12" t="s">
        <v>47</v>
      </c>
      <c r="D12">
        <v>0.52</v>
      </c>
      <c r="E12">
        <v>19</v>
      </c>
      <c r="F12">
        <v>0.43</v>
      </c>
      <c r="G12">
        <v>7.5363425925925937E-7</v>
      </c>
      <c r="H12" t="s">
        <v>1163</v>
      </c>
      <c r="I12" t="s">
        <v>1357</v>
      </c>
      <c r="J12">
        <v>13</v>
      </c>
      <c r="K12" t="s">
        <v>50</v>
      </c>
      <c r="L12">
        <v>1</v>
      </c>
      <c r="M12" t="s">
        <v>74</v>
      </c>
      <c r="N12">
        <v>5.7951388888888887E-8</v>
      </c>
      <c r="O12">
        <v>0.43</v>
      </c>
      <c r="P12">
        <v>200</v>
      </c>
      <c r="Q12">
        <v>0.41</v>
      </c>
      <c r="R12">
        <v>2.7896331018518519E-5</v>
      </c>
      <c r="S12">
        <v>0.45500000000000002</v>
      </c>
      <c r="T12">
        <v>1.27337037037037E-5</v>
      </c>
      <c r="U12">
        <v>0.46</v>
      </c>
      <c r="V12">
        <v>0.42</v>
      </c>
      <c r="W12">
        <v>114</v>
      </c>
      <c r="X12">
        <v>0.76315789473684215</v>
      </c>
      <c r="Y12" t="s">
        <v>67</v>
      </c>
      <c r="Z12">
        <v>1</v>
      </c>
      <c r="AA12">
        <v>1</v>
      </c>
      <c r="AB12">
        <v>0</v>
      </c>
      <c r="AC12">
        <v>1</v>
      </c>
      <c r="AD12">
        <v>0</v>
      </c>
      <c r="AE12">
        <v>1</v>
      </c>
      <c r="AF12">
        <v>0</v>
      </c>
      <c r="AG12">
        <v>1</v>
      </c>
      <c r="AH12">
        <v>3</v>
      </c>
      <c r="AI12">
        <v>3</v>
      </c>
      <c r="AJ12">
        <v>1</v>
      </c>
      <c r="AK12">
        <v>0.44505921501875761</v>
      </c>
      <c r="AL12">
        <v>113</v>
      </c>
      <c r="AM12">
        <v>65</v>
      </c>
      <c r="AN12">
        <v>0.5752212389380531</v>
      </c>
      <c r="AO12" t="s">
        <v>52</v>
      </c>
      <c r="AP12">
        <v>1</v>
      </c>
      <c r="AQ12">
        <v>1131</v>
      </c>
      <c r="AR12">
        <v>3</v>
      </c>
      <c r="AS12">
        <v>2</v>
      </c>
      <c r="AT12" t="s">
        <v>53</v>
      </c>
      <c r="AU12">
        <v>1</v>
      </c>
      <c r="AV12" t="b">
        <v>0</v>
      </c>
      <c r="AW12">
        <f t="shared" si="0"/>
        <v>4.500000000000004E-2</v>
      </c>
      <c r="AX12">
        <f t="shared" si="1"/>
        <v>5.0000000000000044E-2</v>
      </c>
      <c r="AY12">
        <f t="shared" si="2"/>
        <v>1.0000000000000009E-2</v>
      </c>
    </row>
    <row r="13" spans="1:51" x14ac:dyDescent="0.25">
      <c r="A13">
        <v>2000</v>
      </c>
      <c r="B13">
        <v>200</v>
      </c>
      <c r="C13" t="s">
        <v>47</v>
      </c>
      <c r="D13">
        <v>0.52</v>
      </c>
      <c r="E13">
        <v>19</v>
      </c>
      <c r="F13">
        <v>0.43</v>
      </c>
      <c r="G13">
        <v>3.7046874999999998E-6</v>
      </c>
      <c r="H13" t="s">
        <v>1358</v>
      </c>
      <c r="I13" t="s">
        <v>1359</v>
      </c>
      <c r="J13">
        <v>49</v>
      </c>
      <c r="K13" t="s">
        <v>50</v>
      </c>
      <c r="L13">
        <v>1</v>
      </c>
      <c r="M13" t="s">
        <v>77</v>
      </c>
      <c r="N13">
        <v>1.180555555555556E-7</v>
      </c>
      <c r="O13">
        <v>0.43</v>
      </c>
      <c r="P13">
        <v>200</v>
      </c>
      <c r="Q13">
        <v>0.40500000000000003</v>
      </c>
      <c r="R13">
        <v>2.8590081018518519E-5</v>
      </c>
      <c r="S13">
        <v>0.42</v>
      </c>
      <c r="T13">
        <v>1.307665509259259E-5</v>
      </c>
      <c r="U13">
        <v>0.435</v>
      </c>
      <c r="V13">
        <v>0.40500000000000003</v>
      </c>
      <c r="W13">
        <v>114</v>
      </c>
      <c r="X13">
        <v>7.0175438596491224E-2</v>
      </c>
      <c r="Y13" t="s">
        <v>67</v>
      </c>
      <c r="Z13">
        <v>1</v>
      </c>
      <c r="AA13">
        <v>1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1</v>
      </c>
      <c r="AH13">
        <v>2</v>
      </c>
      <c r="AI13">
        <v>2</v>
      </c>
      <c r="AJ13">
        <v>1</v>
      </c>
      <c r="AK13">
        <v>0.58716811552202874</v>
      </c>
      <c r="AL13">
        <v>113</v>
      </c>
      <c r="AM13">
        <v>65</v>
      </c>
      <c r="AN13">
        <v>0.5752212389380531</v>
      </c>
      <c r="AO13" t="s">
        <v>52</v>
      </c>
      <c r="AP13">
        <v>1</v>
      </c>
      <c r="AQ13">
        <v>1131</v>
      </c>
      <c r="AR13">
        <v>3</v>
      </c>
      <c r="AS13">
        <v>-2</v>
      </c>
      <c r="AT13" t="s">
        <v>53</v>
      </c>
      <c r="AU13">
        <v>1</v>
      </c>
      <c r="AV13" t="b">
        <v>0</v>
      </c>
      <c r="AW13">
        <f t="shared" si="0"/>
        <v>1.4999999999999958E-2</v>
      </c>
      <c r="AX13">
        <f t="shared" si="1"/>
        <v>2.9999999999999971E-2</v>
      </c>
      <c r="AY13">
        <f t="shared" si="2"/>
        <v>0</v>
      </c>
    </row>
    <row r="14" spans="1:51" x14ac:dyDescent="0.25">
      <c r="A14">
        <v>2000</v>
      </c>
      <c r="B14">
        <v>200</v>
      </c>
      <c r="C14" t="s">
        <v>47</v>
      </c>
      <c r="D14">
        <v>0.52</v>
      </c>
      <c r="E14">
        <v>19</v>
      </c>
      <c r="F14">
        <v>0.45</v>
      </c>
      <c r="G14">
        <v>4.0508217592592591E-6</v>
      </c>
      <c r="H14" t="s">
        <v>1348</v>
      </c>
      <c r="I14" t="s">
        <v>1349</v>
      </c>
      <c r="J14">
        <v>49</v>
      </c>
      <c r="K14" t="s">
        <v>50</v>
      </c>
      <c r="L14">
        <v>1</v>
      </c>
      <c r="M14" t="s">
        <v>57</v>
      </c>
      <c r="N14">
        <v>0</v>
      </c>
      <c r="O14">
        <v>0.44500000000000001</v>
      </c>
      <c r="P14">
        <v>200</v>
      </c>
      <c r="Q14">
        <v>0.47499999999999998</v>
      </c>
      <c r="R14">
        <v>3.767071759259259E-5</v>
      </c>
      <c r="S14">
        <v>0.435</v>
      </c>
      <c r="T14">
        <v>1.696061342592593E-5</v>
      </c>
      <c r="U14">
        <v>0.39</v>
      </c>
      <c r="V14">
        <v>0.47499999999999998</v>
      </c>
      <c r="W14">
        <v>110</v>
      </c>
      <c r="X14">
        <v>0.60909090909090913</v>
      </c>
      <c r="Y14" t="s">
        <v>78</v>
      </c>
      <c r="Z14">
        <v>1</v>
      </c>
      <c r="AA14">
        <v>1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1</v>
      </c>
      <c r="AH14">
        <v>5</v>
      </c>
      <c r="AI14">
        <v>4</v>
      </c>
      <c r="AJ14">
        <v>1</v>
      </c>
      <c r="AK14">
        <v>0.76427800768125409</v>
      </c>
      <c r="AL14">
        <v>52</v>
      </c>
      <c r="AM14">
        <v>29</v>
      </c>
      <c r="AN14">
        <v>0.55769230769230771</v>
      </c>
      <c r="AO14" t="s">
        <v>52</v>
      </c>
      <c r="AP14">
        <v>2</v>
      </c>
      <c r="AQ14">
        <v>550</v>
      </c>
      <c r="AR14">
        <v>1</v>
      </c>
      <c r="AS14">
        <v>0.5</v>
      </c>
      <c r="AT14" t="s">
        <v>53</v>
      </c>
      <c r="AU14">
        <v>1</v>
      </c>
      <c r="AV14" t="b">
        <v>0</v>
      </c>
      <c r="AW14">
        <f t="shared" si="0"/>
        <v>-3.999999999999998E-2</v>
      </c>
      <c r="AX14">
        <f t="shared" si="1"/>
        <v>-8.4999999999999964E-2</v>
      </c>
      <c r="AY14">
        <f t="shared" si="2"/>
        <v>0</v>
      </c>
    </row>
    <row r="15" spans="1:51" x14ac:dyDescent="0.25">
      <c r="A15">
        <v>2000</v>
      </c>
      <c r="B15">
        <v>200</v>
      </c>
      <c r="C15" t="s">
        <v>47</v>
      </c>
      <c r="D15">
        <v>0.52</v>
      </c>
      <c r="E15">
        <v>19</v>
      </c>
      <c r="F15">
        <v>0.44500000000000001</v>
      </c>
      <c r="G15">
        <v>3.8217824074074074E-6</v>
      </c>
      <c r="H15" t="s">
        <v>1348</v>
      </c>
      <c r="I15" t="s">
        <v>1349</v>
      </c>
      <c r="J15">
        <v>49</v>
      </c>
      <c r="K15" t="s">
        <v>50</v>
      </c>
      <c r="L15">
        <v>1</v>
      </c>
      <c r="M15" t="s">
        <v>57</v>
      </c>
      <c r="N15">
        <v>1.173842592592593E-7</v>
      </c>
      <c r="O15">
        <v>0.44</v>
      </c>
      <c r="P15">
        <v>200</v>
      </c>
      <c r="Q15">
        <v>0.47</v>
      </c>
      <c r="R15">
        <v>3.067349537037037E-5</v>
      </c>
      <c r="S15">
        <v>0.45</v>
      </c>
      <c r="T15">
        <v>1.0128425925925929E-5</v>
      </c>
      <c r="U15">
        <v>0.39</v>
      </c>
      <c r="V15">
        <v>0.47</v>
      </c>
      <c r="W15">
        <v>111</v>
      </c>
      <c r="X15">
        <v>0.61261261261261257</v>
      </c>
      <c r="Y15" t="s">
        <v>78</v>
      </c>
      <c r="Z15">
        <v>1</v>
      </c>
      <c r="AA15">
        <v>1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1</v>
      </c>
      <c r="AH15">
        <v>5</v>
      </c>
      <c r="AI15">
        <v>4</v>
      </c>
      <c r="AJ15">
        <v>1</v>
      </c>
      <c r="AK15">
        <v>0.76427800768125409</v>
      </c>
      <c r="AL15">
        <v>52</v>
      </c>
      <c r="AM15">
        <v>30</v>
      </c>
      <c r="AN15">
        <v>0.57692307692307687</v>
      </c>
      <c r="AO15" t="s">
        <v>52</v>
      </c>
      <c r="AP15">
        <v>2</v>
      </c>
      <c r="AQ15">
        <v>550</v>
      </c>
      <c r="AR15">
        <v>1</v>
      </c>
      <c r="AS15">
        <v>-0.5</v>
      </c>
      <c r="AT15" t="s">
        <v>53</v>
      </c>
      <c r="AU15">
        <v>1</v>
      </c>
      <c r="AV15" t="b">
        <v>0</v>
      </c>
      <c r="AW15">
        <f t="shared" si="0"/>
        <v>-1.9999999999999962E-2</v>
      </c>
      <c r="AX15">
        <f t="shared" si="1"/>
        <v>-7.999999999999996E-2</v>
      </c>
      <c r="AY15">
        <f t="shared" si="2"/>
        <v>0</v>
      </c>
    </row>
    <row r="16" spans="1:51" x14ac:dyDescent="0.25">
      <c r="A16">
        <v>2000</v>
      </c>
      <c r="B16">
        <v>200</v>
      </c>
      <c r="C16" t="s">
        <v>47</v>
      </c>
      <c r="D16">
        <v>0.52</v>
      </c>
      <c r="E16">
        <v>19</v>
      </c>
      <c r="F16">
        <v>0.45</v>
      </c>
      <c r="G16">
        <v>2.4309027777777779E-6</v>
      </c>
      <c r="H16" t="s">
        <v>1348</v>
      </c>
      <c r="I16" t="s">
        <v>1349</v>
      </c>
      <c r="J16">
        <v>49</v>
      </c>
      <c r="K16" t="s">
        <v>50</v>
      </c>
      <c r="L16">
        <v>1</v>
      </c>
      <c r="M16" t="s">
        <v>57</v>
      </c>
      <c r="N16">
        <v>0</v>
      </c>
      <c r="O16">
        <v>0.44500000000000001</v>
      </c>
      <c r="P16">
        <v>200</v>
      </c>
      <c r="Q16">
        <v>0.47499999999999998</v>
      </c>
      <c r="R16">
        <v>2.227842592592593E-5</v>
      </c>
      <c r="S16">
        <v>0.435</v>
      </c>
      <c r="T16">
        <v>1.0014745370370369E-5</v>
      </c>
      <c r="U16">
        <v>0.39</v>
      </c>
      <c r="V16">
        <v>0.47499999999999998</v>
      </c>
      <c r="W16">
        <v>110</v>
      </c>
      <c r="X16">
        <v>0.6</v>
      </c>
      <c r="Y16" t="s">
        <v>78</v>
      </c>
      <c r="Z16">
        <v>1</v>
      </c>
      <c r="AA16">
        <v>1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1</v>
      </c>
      <c r="AH16">
        <v>5</v>
      </c>
      <c r="AI16">
        <v>4</v>
      </c>
      <c r="AJ16">
        <v>1</v>
      </c>
      <c r="AK16">
        <v>0.76427800768125409</v>
      </c>
      <c r="AL16">
        <v>52</v>
      </c>
      <c r="AM16">
        <v>29</v>
      </c>
      <c r="AN16">
        <v>0.55769230769230771</v>
      </c>
      <c r="AO16" t="s">
        <v>52</v>
      </c>
      <c r="AP16">
        <v>2</v>
      </c>
      <c r="AQ16">
        <v>550</v>
      </c>
      <c r="AR16">
        <v>2</v>
      </c>
      <c r="AS16">
        <v>1</v>
      </c>
      <c r="AT16" t="s">
        <v>53</v>
      </c>
      <c r="AU16">
        <v>1</v>
      </c>
      <c r="AV16" t="b">
        <v>0</v>
      </c>
      <c r="AW16">
        <f t="shared" si="0"/>
        <v>-3.999999999999998E-2</v>
      </c>
      <c r="AX16">
        <f t="shared" si="1"/>
        <v>-8.4999999999999964E-2</v>
      </c>
      <c r="AY16">
        <f t="shared" si="2"/>
        <v>0</v>
      </c>
    </row>
    <row r="17" spans="1:51" x14ac:dyDescent="0.25">
      <c r="A17">
        <v>2000</v>
      </c>
      <c r="B17">
        <v>200</v>
      </c>
      <c r="C17" t="s">
        <v>47</v>
      </c>
      <c r="D17">
        <v>0.52</v>
      </c>
      <c r="E17">
        <v>19</v>
      </c>
      <c r="F17">
        <v>0.44500000000000001</v>
      </c>
      <c r="G17">
        <v>2.3981018518518521E-6</v>
      </c>
      <c r="H17" t="s">
        <v>1348</v>
      </c>
      <c r="I17" t="s">
        <v>1349</v>
      </c>
      <c r="J17">
        <v>49</v>
      </c>
      <c r="K17" t="s">
        <v>50</v>
      </c>
      <c r="L17">
        <v>1</v>
      </c>
      <c r="M17" t="s">
        <v>57</v>
      </c>
      <c r="N17">
        <v>0</v>
      </c>
      <c r="O17">
        <v>0.44</v>
      </c>
      <c r="P17">
        <v>200</v>
      </c>
      <c r="Q17">
        <v>0.46500000000000002</v>
      </c>
      <c r="R17">
        <v>2.150452546296296E-5</v>
      </c>
      <c r="S17">
        <v>0.435</v>
      </c>
      <c r="T17">
        <v>9.7796643518518523E-6</v>
      </c>
      <c r="U17">
        <v>0.39</v>
      </c>
      <c r="V17">
        <v>0.46500000000000002</v>
      </c>
      <c r="W17">
        <v>111</v>
      </c>
      <c r="X17">
        <v>0.61261261261261257</v>
      </c>
      <c r="Y17" t="s">
        <v>78</v>
      </c>
      <c r="Z17">
        <v>1</v>
      </c>
      <c r="AA17">
        <v>1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1</v>
      </c>
      <c r="AH17">
        <v>5</v>
      </c>
      <c r="AI17">
        <v>4</v>
      </c>
      <c r="AJ17">
        <v>1</v>
      </c>
      <c r="AK17">
        <v>0.76427800768125409</v>
      </c>
      <c r="AL17">
        <v>52</v>
      </c>
      <c r="AM17">
        <v>30</v>
      </c>
      <c r="AN17">
        <v>0.57692307692307687</v>
      </c>
      <c r="AO17" t="s">
        <v>52</v>
      </c>
      <c r="AP17">
        <v>2</v>
      </c>
      <c r="AQ17">
        <v>550</v>
      </c>
      <c r="AR17">
        <v>2</v>
      </c>
      <c r="AS17">
        <v>-1</v>
      </c>
      <c r="AT17" t="s">
        <v>53</v>
      </c>
      <c r="AU17">
        <v>1</v>
      </c>
      <c r="AV17" t="b">
        <v>0</v>
      </c>
      <c r="AW17">
        <f t="shared" si="0"/>
        <v>-3.0000000000000027E-2</v>
      </c>
      <c r="AX17">
        <f t="shared" si="1"/>
        <v>-7.5000000000000011E-2</v>
      </c>
      <c r="AY17">
        <f t="shared" si="2"/>
        <v>0</v>
      </c>
    </row>
    <row r="18" spans="1:51" x14ac:dyDescent="0.25">
      <c r="A18">
        <v>2000</v>
      </c>
      <c r="B18">
        <v>200</v>
      </c>
      <c r="C18" t="s">
        <v>47</v>
      </c>
      <c r="D18">
        <v>0.52</v>
      </c>
      <c r="E18">
        <v>19</v>
      </c>
      <c r="F18">
        <v>0.45</v>
      </c>
      <c r="G18">
        <v>1.2714930555555551E-6</v>
      </c>
      <c r="H18" t="s">
        <v>1360</v>
      </c>
      <c r="I18" t="s">
        <v>1361</v>
      </c>
      <c r="J18">
        <v>31</v>
      </c>
      <c r="K18" t="s">
        <v>50</v>
      </c>
      <c r="L18">
        <v>1</v>
      </c>
      <c r="M18" t="s">
        <v>81</v>
      </c>
      <c r="N18">
        <v>0</v>
      </c>
      <c r="O18">
        <v>0.44500000000000001</v>
      </c>
      <c r="P18">
        <v>200</v>
      </c>
      <c r="Q18">
        <v>0.47499999999999998</v>
      </c>
      <c r="R18">
        <v>2.1876249999999999E-5</v>
      </c>
      <c r="S18">
        <v>0.435</v>
      </c>
      <c r="T18">
        <v>1.110847222222222E-5</v>
      </c>
      <c r="U18">
        <v>0.39</v>
      </c>
      <c r="V18">
        <v>0.47499999999999998</v>
      </c>
      <c r="W18">
        <v>110</v>
      </c>
      <c r="X18">
        <v>0.58181818181818179</v>
      </c>
      <c r="Y18" t="s">
        <v>78</v>
      </c>
      <c r="Z18">
        <v>1</v>
      </c>
      <c r="AA18">
        <v>1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1</v>
      </c>
      <c r="AH18">
        <v>6</v>
      </c>
      <c r="AI18">
        <v>5</v>
      </c>
      <c r="AJ18">
        <v>1</v>
      </c>
      <c r="AK18">
        <v>0.75468511157784168</v>
      </c>
      <c r="AL18">
        <v>52</v>
      </c>
      <c r="AM18">
        <v>29</v>
      </c>
      <c r="AN18">
        <v>0.55769230769230771</v>
      </c>
      <c r="AO18" t="s">
        <v>52</v>
      </c>
      <c r="AP18">
        <v>2</v>
      </c>
      <c r="AQ18">
        <v>550</v>
      </c>
      <c r="AR18">
        <v>3</v>
      </c>
      <c r="AS18">
        <v>2</v>
      </c>
      <c r="AT18" t="s">
        <v>53</v>
      </c>
      <c r="AU18">
        <v>1</v>
      </c>
      <c r="AV18" t="b">
        <v>0</v>
      </c>
      <c r="AW18">
        <f t="shared" si="0"/>
        <v>-3.999999999999998E-2</v>
      </c>
      <c r="AX18">
        <f t="shared" si="1"/>
        <v>-8.4999999999999964E-2</v>
      </c>
      <c r="AY18">
        <f t="shared" si="2"/>
        <v>0</v>
      </c>
    </row>
    <row r="19" spans="1:51" x14ac:dyDescent="0.25">
      <c r="A19">
        <v>2000</v>
      </c>
      <c r="B19">
        <v>200</v>
      </c>
      <c r="C19" t="s">
        <v>47</v>
      </c>
      <c r="D19">
        <v>0.52</v>
      </c>
      <c r="E19">
        <v>19</v>
      </c>
      <c r="F19">
        <v>0.44</v>
      </c>
      <c r="G19">
        <v>2.3179745370370369E-6</v>
      </c>
      <c r="H19" t="s">
        <v>1362</v>
      </c>
      <c r="I19" t="s">
        <v>1363</v>
      </c>
      <c r="J19">
        <v>49</v>
      </c>
      <c r="K19" t="s">
        <v>50</v>
      </c>
      <c r="L19">
        <v>1</v>
      </c>
      <c r="M19" t="s">
        <v>84</v>
      </c>
      <c r="N19">
        <v>5.7974537037037041E-8</v>
      </c>
      <c r="O19">
        <v>0.435</v>
      </c>
      <c r="P19">
        <v>200</v>
      </c>
      <c r="Q19">
        <v>0.47</v>
      </c>
      <c r="R19">
        <v>2.153059027777778E-5</v>
      </c>
      <c r="S19">
        <v>0.45500000000000002</v>
      </c>
      <c r="T19">
        <v>9.524710648148147E-6</v>
      </c>
      <c r="U19">
        <v>0.39</v>
      </c>
      <c r="V19">
        <v>0.47</v>
      </c>
      <c r="W19">
        <v>112</v>
      </c>
      <c r="X19">
        <v>0.6071428571428571</v>
      </c>
      <c r="Y19" t="s">
        <v>78</v>
      </c>
      <c r="Z19">
        <v>1</v>
      </c>
      <c r="AA19">
        <v>1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1</v>
      </c>
      <c r="AH19">
        <v>5</v>
      </c>
      <c r="AI19">
        <v>4</v>
      </c>
      <c r="AJ19">
        <v>1</v>
      </c>
      <c r="AK19">
        <v>0.7641530937403187</v>
      </c>
      <c r="AL19">
        <v>52</v>
      </c>
      <c r="AM19">
        <v>31</v>
      </c>
      <c r="AN19">
        <v>0.59615384615384615</v>
      </c>
      <c r="AO19" t="s">
        <v>52</v>
      </c>
      <c r="AP19">
        <v>2</v>
      </c>
      <c r="AQ19">
        <v>550</v>
      </c>
      <c r="AR19">
        <v>3</v>
      </c>
      <c r="AS19">
        <v>-2</v>
      </c>
      <c r="AT19" t="s">
        <v>53</v>
      </c>
      <c r="AU19">
        <v>1</v>
      </c>
      <c r="AV19" t="b">
        <v>0</v>
      </c>
      <c r="AW19">
        <f t="shared" si="0"/>
        <v>-1.4999999999999958E-2</v>
      </c>
      <c r="AX19">
        <f t="shared" si="1"/>
        <v>-7.999999999999996E-2</v>
      </c>
      <c r="AY19">
        <f t="shared" si="2"/>
        <v>0</v>
      </c>
    </row>
    <row r="20" spans="1:51" x14ac:dyDescent="0.25">
      <c r="A20">
        <v>2000</v>
      </c>
      <c r="B20">
        <v>200</v>
      </c>
      <c r="C20" t="s">
        <v>47</v>
      </c>
      <c r="D20">
        <v>0.52</v>
      </c>
      <c r="E20">
        <v>19</v>
      </c>
      <c r="F20">
        <v>0.45</v>
      </c>
      <c r="G20">
        <v>2.3110879629629629E-6</v>
      </c>
      <c r="H20" t="s">
        <v>1348</v>
      </c>
      <c r="I20" t="s">
        <v>1349</v>
      </c>
      <c r="J20">
        <v>49</v>
      </c>
      <c r="K20" t="s">
        <v>50</v>
      </c>
      <c r="L20">
        <v>1</v>
      </c>
      <c r="M20" t="s">
        <v>57</v>
      </c>
      <c r="N20">
        <v>0</v>
      </c>
      <c r="O20">
        <v>0.44500000000000001</v>
      </c>
      <c r="P20">
        <v>200</v>
      </c>
      <c r="Q20">
        <v>0.47</v>
      </c>
      <c r="R20">
        <v>2.187657407407407E-5</v>
      </c>
      <c r="S20">
        <v>0.46</v>
      </c>
      <c r="T20">
        <v>1.0440636574074069E-5</v>
      </c>
      <c r="U20">
        <v>0.39</v>
      </c>
      <c r="V20">
        <v>0.47</v>
      </c>
      <c r="W20">
        <v>110</v>
      </c>
      <c r="X20">
        <v>0.6</v>
      </c>
      <c r="Y20" t="s">
        <v>85</v>
      </c>
      <c r="Z20">
        <v>1</v>
      </c>
      <c r="AA20">
        <v>1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9</v>
      </c>
      <c r="AI20">
        <v>7</v>
      </c>
      <c r="AJ20">
        <v>1</v>
      </c>
      <c r="AK20">
        <v>0.77217729837123905</v>
      </c>
      <c r="AL20">
        <v>13</v>
      </c>
      <c r="AM20">
        <v>7</v>
      </c>
      <c r="AN20">
        <v>0.53846153846153844</v>
      </c>
      <c r="AO20" t="s">
        <v>52</v>
      </c>
      <c r="AP20">
        <v>3</v>
      </c>
      <c r="AQ20">
        <v>198</v>
      </c>
      <c r="AR20">
        <v>1</v>
      </c>
      <c r="AS20">
        <v>0.5</v>
      </c>
      <c r="AT20" t="s">
        <v>53</v>
      </c>
      <c r="AU20">
        <v>1</v>
      </c>
      <c r="AV20" t="b">
        <v>0</v>
      </c>
      <c r="AW20">
        <f t="shared" si="0"/>
        <v>-9.9999999999999534E-3</v>
      </c>
      <c r="AX20">
        <f t="shared" si="1"/>
        <v>-7.999999999999996E-2</v>
      </c>
      <c r="AY20">
        <f t="shared" si="2"/>
        <v>0</v>
      </c>
    </row>
    <row r="21" spans="1:51" x14ac:dyDescent="0.25">
      <c r="A21">
        <v>2000</v>
      </c>
      <c r="B21">
        <v>200</v>
      </c>
      <c r="C21" t="s">
        <v>47</v>
      </c>
      <c r="D21">
        <v>0.52</v>
      </c>
      <c r="E21">
        <v>19</v>
      </c>
      <c r="F21">
        <v>0.45</v>
      </c>
      <c r="G21">
        <v>2.7169560185185192E-6</v>
      </c>
      <c r="H21" t="s">
        <v>1348</v>
      </c>
      <c r="I21" t="s">
        <v>1349</v>
      </c>
      <c r="J21">
        <v>49</v>
      </c>
      <c r="K21" t="s">
        <v>50</v>
      </c>
      <c r="L21">
        <v>1</v>
      </c>
      <c r="M21" t="s">
        <v>57</v>
      </c>
      <c r="N21">
        <v>0</v>
      </c>
      <c r="O21">
        <v>0.44500000000000001</v>
      </c>
      <c r="P21">
        <v>200</v>
      </c>
      <c r="Q21">
        <v>0.47</v>
      </c>
      <c r="R21">
        <v>2.3150833333333329E-5</v>
      </c>
      <c r="S21">
        <v>0.46</v>
      </c>
      <c r="T21">
        <v>9.8785763888888891E-6</v>
      </c>
      <c r="U21">
        <v>0.39</v>
      </c>
      <c r="V21">
        <v>0.47</v>
      </c>
      <c r="W21">
        <v>110</v>
      </c>
      <c r="X21">
        <v>0.63636363636363635</v>
      </c>
      <c r="Y21" t="s">
        <v>85</v>
      </c>
      <c r="Z21">
        <v>1</v>
      </c>
      <c r="AA21">
        <v>1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1</v>
      </c>
      <c r="AH21">
        <v>9</v>
      </c>
      <c r="AI21">
        <v>7</v>
      </c>
      <c r="AJ21">
        <v>1</v>
      </c>
      <c r="AK21">
        <v>0.77217729837123905</v>
      </c>
      <c r="AL21">
        <v>13</v>
      </c>
      <c r="AM21">
        <v>7</v>
      </c>
      <c r="AN21">
        <v>0.53846153846153844</v>
      </c>
      <c r="AO21" t="s">
        <v>52</v>
      </c>
      <c r="AP21">
        <v>3</v>
      </c>
      <c r="AQ21">
        <v>198</v>
      </c>
      <c r="AR21">
        <v>1</v>
      </c>
      <c r="AS21">
        <v>-0.5</v>
      </c>
      <c r="AT21" t="s">
        <v>53</v>
      </c>
      <c r="AU21">
        <v>1</v>
      </c>
      <c r="AV21" t="b">
        <v>0</v>
      </c>
      <c r="AW21">
        <f t="shared" si="0"/>
        <v>-9.9999999999999534E-3</v>
      </c>
      <c r="AX21">
        <f t="shared" si="1"/>
        <v>-7.999999999999996E-2</v>
      </c>
      <c r="AY21">
        <f t="shared" si="2"/>
        <v>0</v>
      </c>
    </row>
    <row r="22" spans="1:51" x14ac:dyDescent="0.25">
      <c r="A22">
        <v>2000</v>
      </c>
      <c r="B22">
        <v>200</v>
      </c>
      <c r="C22" t="s">
        <v>47</v>
      </c>
      <c r="D22">
        <v>0.52</v>
      </c>
      <c r="E22">
        <v>19</v>
      </c>
      <c r="F22">
        <v>0.45</v>
      </c>
      <c r="G22">
        <v>2.7778009259259262E-6</v>
      </c>
      <c r="H22" t="s">
        <v>1364</v>
      </c>
      <c r="I22" t="s">
        <v>1365</v>
      </c>
      <c r="J22">
        <v>49</v>
      </c>
      <c r="K22" t="s">
        <v>50</v>
      </c>
      <c r="L22">
        <v>1</v>
      </c>
      <c r="M22" t="s">
        <v>87</v>
      </c>
      <c r="N22">
        <v>0</v>
      </c>
      <c r="O22">
        <v>0.44500000000000001</v>
      </c>
      <c r="P22">
        <v>200</v>
      </c>
      <c r="Q22">
        <v>0.47</v>
      </c>
      <c r="R22">
        <v>2.303172453703704E-5</v>
      </c>
      <c r="S22">
        <v>0.46</v>
      </c>
      <c r="T22">
        <v>1.157527777777778E-5</v>
      </c>
      <c r="U22">
        <v>0.39</v>
      </c>
      <c r="V22">
        <v>0.47</v>
      </c>
      <c r="W22">
        <v>110</v>
      </c>
      <c r="X22">
        <v>0.58181818181818179</v>
      </c>
      <c r="Y22" t="s">
        <v>85</v>
      </c>
      <c r="Z22">
        <v>1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1</v>
      </c>
      <c r="AH22">
        <v>9</v>
      </c>
      <c r="AI22">
        <v>7</v>
      </c>
      <c r="AJ22">
        <v>1</v>
      </c>
      <c r="AK22">
        <v>0.77205109336668443</v>
      </c>
      <c r="AL22">
        <v>13</v>
      </c>
      <c r="AM22">
        <v>7</v>
      </c>
      <c r="AN22">
        <v>0.53846153846153844</v>
      </c>
      <c r="AO22" t="s">
        <v>52</v>
      </c>
      <c r="AP22">
        <v>3</v>
      </c>
      <c r="AQ22">
        <v>198</v>
      </c>
      <c r="AR22">
        <v>2</v>
      </c>
      <c r="AS22">
        <v>1</v>
      </c>
      <c r="AT22" t="s">
        <v>53</v>
      </c>
      <c r="AU22">
        <v>1</v>
      </c>
      <c r="AV22" t="b">
        <v>0</v>
      </c>
      <c r="AW22">
        <f t="shared" si="0"/>
        <v>-9.9999999999999534E-3</v>
      </c>
      <c r="AX22">
        <f t="shared" si="1"/>
        <v>-7.999999999999996E-2</v>
      </c>
      <c r="AY22">
        <f t="shared" si="2"/>
        <v>0</v>
      </c>
    </row>
    <row r="23" spans="1:51" x14ac:dyDescent="0.25">
      <c r="A23">
        <v>2000</v>
      </c>
      <c r="B23">
        <v>200</v>
      </c>
      <c r="C23" t="s">
        <v>47</v>
      </c>
      <c r="D23">
        <v>0.52</v>
      </c>
      <c r="E23">
        <v>19</v>
      </c>
      <c r="F23">
        <v>0.45</v>
      </c>
      <c r="G23">
        <v>3.7080902777777782E-6</v>
      </c>
      <c r="H23" t="s">
        <v>1366</v>
      </c>
      <c r="I23" t="s">
        <v>1367</v>
      </c>
      <c r="J23">
        <v>49</v>
      </c>
      <c r="K23" t="s">
        <v>50</v>
      </c>
      <c r="L23">
        <v>1</v>
      </c>
      <c r="M23" t="s">
        <v>89</v>
      </c>
      <c r="N23">
        <v>0</v>
      </c>
      <c r="O23">
        <v>0.44500000000000001</v>
      </c>
      <c r="P23">
        <v>200</v>
      </c>
      <c r="Q23">
        <v>0.47</v>
      </c>
      <c r="R23">
        <v>2.3900509259259259E-5</v>
      </c>
      <c r="S23">
        <v>0.46</v>
      </c>
      <c r="T23">
        <v>1.0821423611111109E-5</v>
      </c>
      <c r="U23">
        <v>0.4</v>
      </c>
      <c r="V23">
        <v>0.47</v>
      </c>
      <c r="W23">
        <v>110</v>
      </c>
      <c r="X23">
        <v>0.6454545454545455</v>
      </c>
      <c r="Y23" t="s">
        <v>85</v>
      </c>
      <c r="Z23">
        <v>1</v>
      </c>
      <c r="AA23">
        <v>1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9</v>
      </c>
      <c r="AI23">
        <v>7</v>
      </c>
      <c r="AJ23">
        <v>1</v>
      </c>
      <c r="AK23">
        <v>0.77205109336668443</v>
      </c>
      <c r="AL23">
        <v>13</v>
      </c>
      <c r="AM23">
        <v>7</v>
      </c>
      <c r="AN23">
        <v>0.53846153846153844</v>
      </c>
      <c r="AO23" t="s">
        <v>52</v>
      </c>
      <c r="AP23">
        <v>3</v>
      </c>
      <c r="AQ23">
        <v>198</v>
      </c>
      <c r="AR23">
        <v>2</v>
      </c>
      <c r="AS23">
        <v>-1</v>
      </c>
      <c r="AT23" t="s">
        <v>53</v>
      </c>
      <c r="AU23">
        <v>1</v>
      </c>
      <c r="AV23" t="b">
        <v>0</v>
      </c>
      <c r="AW23">
        <f t="shared" si="0"/>
        <v>-9.9999999999999534E-3</v>
      </c>
      <c r="AX23">
        <f t="shared" si="1"/>
        <v>-6.9999999999999951E-2</v>
      </c>
      <c r="AY23">
        <f t="shared" si="2"/>
        <v>0</v>
      </c>
    </row>
    <row r="24" spans="1:51" x14ac:dyDescent="0.25">
      <c r="A24">
        <v>2000</v>
      </c>
      <c r="B24">
        <v>200</v>
      </c>
      <c r="C24" t="s">
        <v>47</v>
      </c>
      <c r="D24">
        <v>0.52</v>
      </c>
      <c r="E24">
        <v>19</v>
      </c>
      <c r="F24">
        <v>0.45</v>
      </c>
      <c r="G24">
        <v>2.4853587962962959E-6</v>
      </c>
      <c r="H24" t="s">
        <v>1364</v>
      </c>
      <c r="I24" t="s">
        <v>1365</v>
      </c>
      <c r="J24">
        <v>49</v>
      </c>
      <c r="K24" t="s">
        <v>50</v>
      </c>
      <c r="L24">
        <v>1</v>
      </c>
      <c r="M24" t="s">
        <v>87</v>
      </c>
      <c r="N24">
        <v>0</v>
      </c>
      <c r="O24">
        <v>0.44500000000000001</v>
      </c>
      <c r="P24">
        <v>200</v>
      </c>
      <c r="Q24">
        <v>0.47</v>
      </c>
      <c r="R24">
        <v>2.2686909722222222E-5</v>
      </c>
      <c r="S24">
        <v>0.46</v>
      </c>
      <c r="T24">
        <v>1.064395833333333E-5</v>
      </c>
      <c r="U24">
        <v>0.39</v>
      </c>
      <c r="V24">
        <v>0.47</v>
      </c>
      <c r="W24">
        <v>110</v>
      </c>
      <c r="X24">
        <v>0.58181818181818179</v>
      </c>
      <c r="Y24" t="s">
        <v>85</v>
      </c>
      <c r="Z24">
        <v>1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1</v>
      </c>
      <c r="AH24">
        <v>9</v>
      </c>
      <c r="AI24">
        <v>7</v>
      </c>
      <c r="AJ24">
        <v>1</v>
      </c>
      <c r="AK24">
        <v>0.77205109336668443</v>
      </c>
      <c r="AL24">
        <v>13</v>
      </c>
      <c r="AM24">
        <v>7</v>
      </c>
      <c r="AN24">
        <v>0.53846153846153844</v>
      </c>
      <c r="AO24" t="s">
        <v>52</v>
      </c>
      <c r="AP24">
        <v>3</v>
      </c>
      <c r="AQ24">
        <v>198</v>
      </c>
      <c r="AR24">
        <v>3</v>
      </c>
      <c r="AS24">
        <v>2</v>
      </c>
      <c r="AT24" t="s">
        <v>53</v>
      </c>
      <c r="AU24">
        <v>1</v>
      </c>
      <c r="AV24" t="b">
        <v>0</v>
      </c>
      <c r="AW24">
        <f t="shared" si="0"/>
        <v>-9.9999999999999534E-3</v>
      </c>
      <c r="AX24">
        <f t="shared" si="1"/>
        <v>-7.999999999999996E-2</v>
      </c>
      <c r="AY24">
        <f t="shared" si="2"/>
        <v>0</v>
      </c>
    </row>
    <row r="25" spans="1:51" x14ac:dyDescent="0.25">
      <c r="A25">
        <v>2000</v>
      </c>
      <c r="B25">
        <v>200</v>
      </c>
      <c r="C25" t="s">
        <v>47</v>
      </c>
      <c r="D25">
        <v>0.52</v>
      </c>
      <c r="E25">
        <v>19</v>
      </c>
      <c r="F25">
        <v>0.45</v>
      </c>
      <c r="G25">
        <v>2.3407754629629632E-6</v>
      </c>
      <c r="H25" t="s">
        <v>1366</v>
      </c>
      <c r="I25" t="s">
        <v>1367</v>
      </c>
      <c r="J25">
        <v>49</v>
      </c>
      <c r="K25" t="s">
        <v>50</v>
      </c>
      <c r="L25">
        <v>1</v>
      </c>
      <c r="M25" t="s">
        <v>89</v>
      </c>
      <c r="N25">
        <v>2.3067129629629628E-8</v>
      </c>
      <c r="O25">
        <v>0.44500000000000001</v>
      </c>
      <c r="P25">
        <v>200</v>
      </c>
      <c r="Q25">
        <v>0.47</v>
      </c>
      <c r="R25">
        <v>2.201293981481482E-5</v>
      </c>
      <c r="S25">
        <v>0.46</v>
      </c>
      <c r="T25">
        <v>9.7823032407407407E-6</v>
      </c>
      <c r="U25">
        <v>0.39</v>
      </c>
      <c r="V25">
        <v>0.47</v>
      </c>
      <c r="W25">
        <v>110</v>
      </c>
      <c r="X25">
        <v>0.6454545454545455</v>
      </c>
      <c r="Y25" t="s">
        <v>85</v>
      </c>
      <c r="Z25">
        <v>1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1</v>
      </c>
      <c r="AH25">
        <v>9</v>
      </c>
      <c r="AI25">
        <v>7</v>
      </c>
      <c r="AJ25">
        <v>1</v>
      </c>
      <c r="AK25">
        <v>0.77205109336668443</v>
      </c>
      <c r="AL25">
        <v>13</v>
      </c>
      <c r="AM25">
        <v>7</v>
      </c>
      <c r="AN25">
        <v>0.53846153846153844</v>
      </c>
      <c r="AO25" t="s">
        <v>52</v>
      </c>
      <c r="AP25">
        <v>3</v>
      </c>
      <c r="AQ25">
        <v>198</v>
      </c>
      <c r="AR25">
        <v>3</v>
      </c>
      <c r="AS25">
        <v>-2</v>
      </c>
      <c r="AT25" t="s">
        <v>53</v>
      </c>
      <c r="AU25">
        <v>1</v>
      </c>
      <c r="AV25" t="b">
        <v>0</v>
      </c>
      <c r="AW25">
        <f t="shared" si="0"/>
        <v>-9.9999999999999534E-3</v>
      </c>
      <c r="AX25">
        <f t="shared" si="1"/>
        <v>-7.999999999999996E-2</v>
      </c>
      <c r="AY25">
        <f t="shared" si="2"/>
        <v>0</v>
      </c>
    </row>
    <row r="26" spans="1:51" x14ac:dyDescent="0.25">
      <c r="A26">
        <v>2000</v>
      </c>
      <c r="B26">
        <v>200</v>
      </c>
      <c r="C26" t="s">
        <v>47</v>
      </c>
      <c r="D26">
        <v>0.52</v>
      </c>
      <c r="E26">
        <v>19</v>
      </c>
      <c r="F26">
        <v>0.44</v>
      </c>
      <c r="G26">
        <v>2.3649884259259261E-6</v>
      </c>
      <c r="H26" t="s">
        <v>1362</v>
      </c>
      <c r="I26" t="s">
        <v>1363</v>
      </c>
      <c r="J26">
        <v>49</v>
      </c>
      <c r="K26" t="s">
        <v>50</v>
      </c>
      <c r="L26">
        <v>1</v>
      </c>
      <c r="M26" t="s">
        <v>84</v>
      </c>
      <c r="N26">
        <v>3.4641203703703697E-8</v>
      </c>
      <c r="O26">
        <v>0.44500000000000001</v>
      </c>
      <c r="P26">
        <v>200</v>
      </c>
      <c r="Q26">
        <v>0.47</v>
      </c>
      <c r="R26">
        <v>2.0757534722222221E-5</v>
      </c>
      <c r="S26">
        <v>0.44500000000000001</v>
      </c>
      <c r="T26">
        <v>9.6078587962962972E-6</v>
      </c>
      <c r="U26">
        <v>0.42</v>
      </c>
      <c r="V26">
        <v>0.46500000000000002</v>
      </c>
      <c r="W26">
        <v>112</v>
      </c>
      <c r="X26">
        <v>0.5982142857142857</v>
      </c>
      <c r="Y26" t="s">
        <v>90</v>
      </c>
      <c r="Z26">
        <v>1</v>
      </c>
      <c r="AA26">
        <v>1</v>
      </c>
      <c r="AB26">
        <v>0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9</v>
      </c>
      <c r="AI26">
        <v>7</v>
      </c>
      <c r="AJ26">
        <v>1</v>
      </c>
      <c r="AK26">
        <v>0.77205109336668443</v>
      </c>
      <c r="AL26">
        <v>32</v>
      </c>
      <c r="AM26">
        <v>21</v>
      </c>
      <c r="AN26">
        <v>0.65625</v>
      </c>
      <c r="AO26" t="s">
        <v>52</v>
      </c>
      <c r="AP26">
        <v>3</v>
      </c>
      <c r="AQ26">
        <v>352</v>
      </c>
      <c r="AR26">
        <v>1</v>
      </c>
      <c r="AS26">
        <v>0.5</v>
      </c>
      <c r="AT26" t="s">
        <v>53</v>
      </c>
      <c r="AU26">
        <v>1</v>
      </c>
      <c r="AV26" t="b">
        <v>1</v>
      </c>
      <c r="AW26">
        <f t="shared" si="0"/>
        <v>-2.4999999999999967E-2</v>
      </c>
      <c r="AX26">
        <f t="shared" si="1"/>
        <v>-4.9999999999999989E-2</v>
      </c>
      <c r="AY26">
        <f t="shared" si="2"/>
        <v>-4.9999999999999489E-3</v>
      </c>
    </row>
    <row r="27" spans="1:51" x14ac:dyDescent="0.25">
      <c r="A27">
        <v>2000</v>
      </c>
      <c r="B27">
        <v>200</v>
      </c>
      <c r="C27" t="s">
        <v>47</v>
      </c>
      <c r="D27">
        <v>0.52</v>
      </c>
      <c r="E27">
        <v>19</v>
      </c>
      <c r="F27">
        <v>0.44500000000000001</v>
      </c>
      <c r="G27">
        <v>2.2535648148148152E-6</v>
      </c>
      <c r="H27" t="s">
        <v>1348</v>
      </c>
      <c r="I27" t="s">
        <v>1349</v>
      </c>
      <c r="J27">
        <v>49</v>
      </c>
      <c r="K27" t="s">
        <v>50</v>
      </c>
      <c r="L27">
        <v>1</v>
      </c>
      <c r="M27" t="s">
        <v>57</v>
      </c>
      <c r="N27">
        <v>0</v>
      </c>
      <c r="O27">
        <v>0.44500000000000001</v>
      </c>
      <c r="P27">
        <v>200</v>
      </c>
      <c r="Q27">
        <v>0.45500000000000002</v>
      </c>
      <c r="R27">
        <v>2.1468541666666661E-5</v>
      </c>
      <c r="S27">
        <v>0.44</v>
      </c>
      <c r="T27">
        <v>1.4542442129629631E-5</v>
      </c>
      <c r="U27">
        <v>0.39</v>
      </c>
      <c r="V27">
        <v>0.45500000000000002</v>
      </c>
      <c r="W27">
        <v>111</v>
      </c>
      <c r="X27">
        <v>0.60360360360360366</v>
      </c>
      <c r="Y27" t="s">
        <v>90</v>
      </c>
      <c r="Z27">
        <v>1</v>
      </c>
      <c r="AA27">
        <v>1</v>
      </c>
      <c r="AB27">
        <v>0</v>
      </c>
      <c r="AC27">
        <v>1</v>
      </c>
      <c r="AD27">
        <v>1</v>
      </c>
      <c r="AE27">
        <v>0</v>
      </c>
      <c r="AF27">
        <v>1</v>
      </c>
      <c r="AG27">
        <v>0</v>
      </c>
      <c r="AH27">
        <v>9</v>
      </c>
      <c r="AI27">
        <v>7</v>
      </c>
      <c r="AJ27">
        <v>1</v>
      </c>
      <c r="AK27">
        <v>0.77217729837123905</v>
      </c>
      <c r="AL27">
        <v>39</v>
      </c>
      <c r="AM27">
        <v>23</v>
      </c>
      <c r="AN27">
        <v>0.58974358974358976</v>
      </c>
      <c r="AO27" t="s">
        <v>52</v>
      </c>
      <c r="AP27">
        <v>3</v>
      </c>
      <c r="AQ27">
        <v>352</v>
      </c>
      <c r="AR27">
        <v>1</v>
      </c>
      <c r="AS27">
        <v>-0.5</v>
      </c>
      <c r="AT27" t="s">
        <v>53</v>
      </c>
      <c r="AU27">
        <v>1</v>
      </c>
      <c r="AV27" t="b">
        <v>1</v>
      </c>
      <c r="AW27">
        <f t="shared" si="0"/>
        <v>-1.5000000000000013E-2</v>
      </c>
      <c r="AX27">
        <f t="shared" si="1"/>
        <v>-6.5000000000000002E-2</v>
      </c>
      <c r="AY27">
        <f t="shared" si="2"/>
        <v>0</v>
      </c>
    </row>
    <row r="28" spans="1:51" x14ac:dyDescent="0.25">
      <c r="A28">
        <v>2000</v>
      </c>
      <c r="B28">
        <v>200</v>
      </c>
      <c r="C28" t="s">
        <v>47</v>
      </c>
      <c r="D28">
        <v>0.52</v>
      </c>
      <c r="E28">
        <v>19</v>
      </c>
      <c r="F28">
        <v>0.44</v>
      </c>
      <c r="G28">
        <v>2.3174074074074079E-6</v>
      </c>
      <c r="H28" t="s">
        <v>1362</v>
      </c>
      <c r="I28" t="s">
        <v>1363</v>
      </c>
      <c r="J28">
        <v>49</v>
      </c>
      <c r="K28" t="s">
        <v>50</v>
      </c>
      <c r="L28">
        <v>1</v>
      </c>
      <c r="M28" t="s">
        <v>84</v>
      </c>
      <c r="N28">
        <v>0</v>
      </c>
      <c r="O28">
        <v>0.45500000000000002</v>
      </c>
      <c r="P28">
        <v>200</v>
      </c>
      <c r="Q28">
        <v>0.47</v>
      </c>
      <c r="R28">
        <v>2.1814814814814811E-5</v>
      </c>
      <c r="S28">
        <v>0.46500000000000002</v>
      </c>
      <c r="T28">
        <v>1.437241898148148E-5</v>
      </c>
      <c r="U28">
        <v>0.39500000000000002</v>
      </c>
      <c r="V28">
        <v>0.47</v>
      </c>
      <c r="W28">
        <v>112</v>
      </c>
      <c r="X28">
        <v>0.6160714285714286</v>
      </c>
      <c r="Y28" t="s">
        <v>90</v>
      </c>
      <c r="Z28">
        <v>1</v>
      </c>
      <c r="AA28">
        <v>1</v>
      </c>
      <c r="AB28">
        <v>0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9</v>
      </c>
      <c r="AI28">
        <v>7</v>
      </c>
      <c r="AJ28">
        <v>1</v>
      </c>
      <c r="AK28">
        <v>0.77205109336668443</v>
      </c>
      <c r="AL28">
        <v>28</v>
      </c>
      <c r="AM28">
        <v>20</v>
      </c>
      <c r="AN28">
        <v>0.7142857142857143</v>
      </c>
      <c r="AO28" t="s">
        <v>52</v>
      </c>
      <c r="AP28">
        <v>3</v>
      </c>
      <c r="AQ28">
        <v>352</v>
      </c>
      <c r="AR28">
        <v>2</v>
      </c>
      <c r="AS28">
        <v>1</v>
      </c>
      <c r="AT28" t="s">
        <v>53</v>
      </c>
      <c r="AU28">
        <v>1</v>
      </c>
      <c r="AV28" t="b">
        <v>1</v>
      </c>
      <c r="AW28">
        <f t="shared" si="0"/>
        <v>-4.9999999999999489E-3</v>
      </c>
      <c r="AX28">
        <f t="shared" si="1"/>
        <v>-7.4999999999999956E-2</v>
      </c>
      <c r="AY28">
        <f t="shared" si="2"/>
        <v>0</v>
      </c>
    </row>
    <row r="29" spans="1:51" x14ac:dyDescent="0.25">
      <c r="A29">
        <v>2000</v>
      </c>
      <c r="B29">
        <v>200</v>
      </c>
      <c r="C29" t="s">
        <v>47</v>
      </c>
      <c r="D29">
        <v>0.52</v>
      </c>
      <c r="E29">
        <v>19</v>
      </c>
      <c r="F29">
        <v>0.45500000000000002</v>
      </c>
      <c r="G29">
        <v>2.372847222222222E-6</v>
      </c>
      <c r="H29" t="s">
        <v>1348</v>
      </c>
      <c r="I29" t="s">
        <v>1349</v>
      </c>
      <c r="J29">
        <v>49</v>
      </c>
      <c r="K29" t="s">
        <v>50</v>
      </c>
      <c r="L29">
        <v>1</v>
      </c>
      <c r="M29" t="s">
        <v>57</v>
      </c>
      <c r="N29">
        <v>5.7939814814814813E-8</v>
      </c>
      <c r="O29">
        <v>0.45</v>
      </c>
      <c r="P29">
        <v>200</v>
      </c>
      <c r="Q29">
        <v>0.42</v>
      </c>
      <c r="R29">
        <v>2.5405636574074081E-5</v>
      </c>
      <c r="S29">
        <v>0.44</v>
      </c>
      <c r="T29">
        <v>1.494821759259259E-5</v>
      </c>
      <c r="U29">
        <v>0.39</v>
      </c>
      <c r="V29">
        <v>0.42</v>
      </c>
      <c r="W29">
        <v>109</v>
      </c>
      <c r="X29">
        <v>0.61467889908256879</v>
      </c>
      <c r="Y29" t="s">
        <v>90</v>
      </c>
      <c r="Z29">
        <v>1</v>
      </c>
      <c r="AA29">
        <v>1</v>
      </c>
      <c r="AB29">
        <v>0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9</v>
      </c>
      <c r="AI29">
        <v>7</v>
      </c>
      <c r="AJ29">
        <v>1</v>
      </c>
      <c r="AK29">
        <v>0.77217729837123905</v>
      </c>
      <c r="AL29">
        <v>39</v>
      </c>
      <c r="AM29">
        <v>21</v>
      </c>
      <c r="AN29">
        <v>0.53846153846153844</v>
      </c>
      <c r="AO29" t="s">
        <v>52</v>
      </c>
      <c r="AP29">
        <v>3</v>
      </c>
      <c r="AQ29">
        <v>352</v>
      </c>
      <c r="AR29">
        <v>2</v>
      </c>
      <c r="AS29">
        <v>-1</v>
      </c>
      <c r="AT29" t="s">
        <v>53</v>
      </c>
      <c r="AU29">
        <v>1</v>
      </c>
      <c r="AV29" t="b">
        <v>1</v>
      </c>
      <c r="AW29">
        <f t="shared" si="0"/>
        <v>2.0000000000000018E-2</v>
      </c>
      <c r="AX29">
        <f t="shared" si="1"/>
        <v>-2.9999999999999971E-2</v>
      </c>
      <c r="AY29">
        <f t="shared" si="2"/>
        <v>0</v>
      </c>
    </row>
    <row r="30" spans="1:51" x14ac:dyDescent="0.25">
      <c r="A30">
        <v>2000</v>
      </c>
      <c r="B30">
        <v>200</v>
      </c>
      <c r="C30" t="s">
        <v>47</v>
      </c>
      <c r="D30">
        <v>0.52</v>
      </c>
      <c r="E30">
        <v>19</v>
      </c>
      <c r="F30">
        <v>0.44</v>
      </c>
      <c r="G30">
        <v>2.0876736111111108E-6</v>
      </c>
      <c r="H30" t="s">
        <v>1368</v>
      </c>
      <c r="I30" t="s">
        <v>1369</v>
      </c>
      <c r="J30">
        <v>31</v>
      </c>
      <c r="K30" t="s">
        <v>50</v>
      </c>
      <c r="L30">
        <v>1</v>
      </c>
      <c r="M30" t="s">
        <v>93</v>
      </c>
      <c r="N30">
        <v>0</v>
      </c>
      <c r="O30">
        <v>0.435</v>
      </c>
      <c r="P30">
        <v>200</v>
      </c>
      <c r="Q30">
        <v>0.47</v>
      </c>
      <c r="R30">
        <v>2.5810949074074069E-5</v>
      </c>
      <c r="S30">
        <v>0.40500000000000003</v>
      </c>
      <c r="T30">
        <v>1.183854166666667E-5</v>
      </c>
      <c r="U30">
        <v>0.435</v>
      </c>
      <c r="V30">
        <v>0.46500000000000002</v>
      </c>
      <c r="W30">
        <v>112</v>
      </c>
      <c r="X30">
        <v>0.7142857142857143</v>
      </c>
      <c r="Y30" t="s">
        <v>90</v>
      </c>
      <c r="Z30">
        <v>1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15</v>
      </c>
      <c r="AI30">
        <v>-1</v>
      </c>
      <c r="AJ30">
        <v>0</v>
      </c>
      <c r="AK30">
        <v>0.76292469831224385</v>
      </c>
      <c r="AL30">
        <v>0</v>
      </c>
      <c r="AM30">
        <v>0</v>
      </c>
      <c r="AN30">
        <v>-1</v>
      </c>
      <c r="AO30" t="s">
        <v>52</v>
      </c>
      <c r="AP30">
        <v>3</v>
      </c>
      <c r="AQ30">
        <v>352</v>
      </c>
      <c r="AR30">
        <v>3</v>
      </c>
      <c r="AS30">
        <v>2</v>
      </c>
      <c r="AT30" t="s">
        <v>53</v>
      </c>
      <c r="AU30">
        <v>1</v>
      </c>
      <c r="AV30" t="b">
        <v>1</v>
      </c>
      <c r="AW30">
        <f t="shared" si="0"/>
        <v>-6.4999999999999947E-2</v>
      </c>
      <c r="AX30">
        <f t="shared" si="1"/>
        <v>-3.4999999999999976E-2</v>
      </c>
      <c r="AY30">
        <f t="shared" si="2"/>
        <v>-4.9999999999999489E-3</v>
      </c>
    </row>
    <row r="31" spans="1:51" x14ac:dyDescent="0.25">
      <c r="A31">
        <v>2000</v>
      </c>
      <c r="B31">
        <v>200</v>
      </c>
      <c r="C31" t="s">
        <v>47</v>
      </c>
      <c r="D31">
        <v>0.52</v>
      </c>
      <c r="E31">
        <v>19</v>
      </c>
      <c r="F31">
        <v>0.43</v>
      </c>
      <c r="G31">
        <v>2.5450462962962959E-6</v>
      </c>
      <c r="H31" t="s">
        <v>1370</v>
      </c>
      <c r="I31" t="s">
        <v>1363</v>
      </c>
      <c r="J31">
        <v>49</v>
      </c>
      <c r="K31" t="s">
        <v>50</v>
      </c>
      <c r="L31">
        <v>1</v>
      </c>
      <c r="M31" t="s">
        <v>95</v>
      </c>
      <c r="N31">
        <v>5.7951388888888887E-8</v>
      </c>
      <c r="O31">
        <v>0.41499999999999998</v>
      </c>
      <c r="P31">
        <v>200</v>
      </c>
      <c r="Q31">
        <v>0.42</v>
      </c>
      <c r="R31">
        <v>2.3842314814814811E-5</v>
      </c>
      <c r="S31">
        <v>0.44</v>
      </c>
      <c r="T31">
        <v>1.9042557870370371E-5</v>
      </c>
      <c r="U31">
        <v>0.39</v>
      </c>
      <c r="V31">
        <v>0.40500000000000003</v>
      </c>
      <c r="W31">
        <v>114</v>
      </c>
      <c r="X31">
        <v>0.58771929824561409</v>
      </c>
      <c r="Y31" t="s">
        <v>90</v>
      </c>
      <c r="Z31">
        <v>1</v>
      </c>
      <c r="AA31">
        <v>1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0</v>
      </c>
      <c r="AH31">
        <v>9</v>
      </c>
      <c r="AI31">
        <v>7</v>
      </c>
      <c r="AJ31">
        <v>1</v>
      </c>
      <c r="AK31">
        <v>0.77205109336668443</v>
      </c>
      <c r="AL31">
        <v>39</v>
      </c>
      <c r="AM31">
        <v>26</v>
      </c>
      <c r="AN31">
        <v>0.66666666666666663</v>
      </c>
      <c r="AO31" t="s">
        <v>52</v>
      </c>
      <c r="AP31">
        <v>3</v>
      </c>
      <c r="AQ31">
        <v>352</v>
      </c>
      <c r="AR31">
        <v>3</v>
      </c>
      <c r="AS31">
        <v>-2</v>
      </c>
      <c r="AT31" t="s">
        <v>53</v>
      </c>
      <c r="AU31">
        <v>1</v>
      </c>
      <c r="AV31" t="b">
        <v>1</v>
      </c>
      <c r="AW31">
        <f t="shared" si="0"/>
        <v>2.0000000000000018E-2</v>
      </c>
      <c r="AX31">
        <f t="shared" si="1"/>
        <v>-2.9999999999999971E-2</v>
      </c>
      <c r="AY31">
        <f t="shared" si="2"/>
        <v>-1.4999999999999958E-2</v>
      </c>
    </row>
    <row r="32" spans="1:51" x14ac:dyDescent="0.25">
      <c r="A32">
        <v>2000</v>
      </c>
      <c r="B32">
        <v>200</v>
      </c>
      <c r="C32" t="s">
        <v>47</v>
      </c>
      <c r="D32">
        <v>0.52</v>
      </c>
      <c r="E32">
        <v>19</v>
      </c>
      <c r="F32">
        <v>0.45</v>
      </c>
      <c r="G32">
        <v>3.7005324074074079E-6</v>
      </c>
      <c r="H32" t="s">
        <v>1348</v>
      </c>
      <c r="I32" t="s">
        <v>1349</v>
      </c>
      <c r="J32">
        <v>49</v>
      </c>
      <c r="K32" t="s">
        <v>50</v>
      </c>
      <c r="L32">
        <v>1</v>
      </c>
      <c r="M32" t="s">
        <v>57</v>
      </c>
      <c r="N32">
        <v>5.2361111111111122E-8</v>
      </c>
      <c r="O32">
        <v>0.44500000000000001</v>
      </c>
      <c r="P32">
        <v>200</v>
      </c>
      <c r="Q32">
        <v>0.47</v>
      </c>
      <c r="R32">
        <v>2.696967592592593E-5</v>
      </c>
      <c r="S32">
        <v>0.44500000000000001</v>
      </c>
      <c r="T32">
        <v>1.2673657407407411E-5</v>
      </c>
      <c r="U32">
        <v>0.39</v>
      </c>
      <c r="V32">
        <v>0.47</v>
      </c>
      <c r="W32">
        <v>110</v>
      </c>
      <c r="X32">
        <v>0.60909090909090913</v>
      </c>
      <c r="Y32" t="s">
        <v>96</v>
      </c>
      <c r="Z32">
        <v>1</v>
      </c>
      <c r="AA32">
        <v>1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5</v>
      </c>
      <c r="AI32">
        <v>4</v>
      </c>
      <c r="AJ32">
        <v>1</v>
      </c>
      <c r="AK32">
        <v>0.76427800768125409</v>
      </c>
      <c r="AL32">
        <v>61</v>
      </c>
      <c r="AM32">
        <v>32</v>
      </c>
      <c r="AN32">
        <v>0.52459016393442626</v>
      </c>
      <c r="AO32" t="s">
        <v>52</v>
      </c>
      <c r="AP32">
        <v>2</v>
      </c>
      <c r="AQ32">
        <v>581</v>
      </c>
      <c r="AR32">
        <v>1</v>
      </c>
      <c r="AS32">
        <v>0.5</v>
      </c>
      <c r="AT32" t="s">
        <v>53</v>
      </c>
      <c r="AU32">
        <v>1</v>
      </c>
      <c r="AV32" t="b">
        <v>0</v>
      </c>
      <c r="AW32">
        <f t="shared" si="0"/>
        <v>-2.4999999999999967E-2</v>
      </c>
      <c r="AX32">
        <f t="shared" si="1"/>
        <v>-7.999999999999996E-2</v>
      </c>
      <c r="AY32">
        <f t="shared" si="2"/>
        <v>0</v>
      </c>
    </row>
    <row r="33" spans="1:51" x14ac:dyDescent="0.25">
      <c r="A33">
        <v>2000</v>
      </c>
      <c r="B33">
        <v>200</v>
      </c>
      <c r="C33" t="s">
        <v>47</v>
      </c>
      <c r="D33">
        <v>0.52</v>
      </c>
      <c r="E33">
        <v>19</v>
      </c>
      <c r="F33">
        <v>0.45</v>
      </c>
      <c r="G33">
        <v>2.4726620370370368E-6</v>
      </c>
      <c r="H33" t="s">
        <v>1348</v>
      </c>
      <c r="I33" t="s">
        <v>1349</v>
      </c>
      <c r="J33">
        <v>49</v>
      </c>
      <c r="K33" t="s">
        <v>50</v>
      </c>
      <c r="L33">
        <v>1</v>
      </c>
      <c r="M33" t="s">
        <v>57</v>
      </c>
      <c r="N33">
        <v>4.6180555555555552E-8</v>
      </c>
      <c r="O33">
        <v>0.44500000000000001</v>
      </c>
      <c r="P33">
        <v>200</v>
      </c>
      <c r="Q33">
        <v>0.47</v>
      </c>
      <c r="R33">
        <v>2.17134375E-5</v>
      </c>
      <c r="S33">
        <v>0.46</v>
      </c>
      <c r="T33">
        <v>1.030053240740741E-5</v>
      </c>
      <c r="U33">
        <v>0.39</v>
      </c>
      <c r="V33">
        <v>0.47</v>
      </c>
      <c r="W33">
        <v>110</v>
      </c>
      <c r="X33">
        <v>0.60909090909090913</v>
      </c>
      <c r="Y33" t="s">
        <v>96</v>
      </c>
      <c r="Z33">
        <v>1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5</v>
      </c>
      <c r="AI33">
        <v>4</v>
      </c>
      <c r="AJ33">
        <v>1</v>
      </c>
      <c r="AK33">
        <v>0.76427800768125409</v>
      </c>
      <c r="AL33">
        <v>61</v>
      </c>
      <c r="AM33">
        <v>32</v>
      </c>
      <c r="AN33">
        <v>0.52459016393442626</v>
      </c>
      <c r="AO33" t="s">
        <v>52</v>
      </c>
      <c r="AP33">
        <v>2</v>
      </c>
      <c r="AQ33">
        <v>581</v>
      </c>
      <c r="AR33">
        <v>1</v>
      </c>
      <c r="AS33">
        <v>-0.5</v>
      </c>
      <c r="AT33" t="s">
        <v>53</v>
      </c>
      <c r="AU33">
        <v>1</v>
      </c>
      <c r="AV33" t="b">
        <v>0</v>
      </c>
      <c r="AW33">
        <f t="shared" si="0"/>
        <v>-9.9999999999999534E-3</v>
      </c>
      <c r="AX33">
        <f t="shared" si="1"/>
        <v>-7.999999999999996E-2</v>
      </c>
      <c r="AY33">
        <f t="shared" si="2"/>
        <v>0</v>
      </c>
    </row>
    <row r="34" spans="1:51" x14ac:dyDescent="0.25">
      <c r="A34">
        <v>2000</v>
      </c>
      <c r="B34">
        <v>200</v>
      </c>
      <c r="C34" t="s">
        <v>47</v>
      </c>
      <c r="D34">
        <v>0.52</v>
      </c>
      <c r="E34">
        <v>19</v>
      </c>
      <c r="F34">
        <v>0.45</v>
      </c>
      <c r="G34">
        <v>2.2589236111111111E-6</v>
      </c>
      <c r="H34" t="s">
        <v>1348</v>
      </c>
      <c r="I34" t="s">
        <v>1349</v>
      </c>
      <c r="J34">
        <v>49</v>
      </c>
      <c r="K34" t="s">
        <v>50</v>
      </c>
      <c r="L34">
        <v>1</v>
      </c>
      <c r="M34" t="s">
        <v>57</v>
      </c>
      <c r="N34">
        <v>0</v>
      </c>
      <c r="O34">
        <v>0.44500000000000001</v>
      </c>
      <c r="P34">
        <v>200</v>
      </c>
      <c r="Q34">
        <v>0.47</v>
      </c>
      <c r="R34">
        <v>2.1180775462962961E-5</v>
      </c>
      <c r="S34">
        <v>0.46</v>
      </c>
      <c r="T34">
        <v>1.209381944444444E-5</v>
      </c>
      <c r="U34">
        <v>0.39</v>
      </c>
      <c r="V34">
        <v>0.47</v>
      </c>
      <c r="W34">
        <v>110</v>
      </c>
      <c r="X34">
        <v>0.60909090909090913</v>
      </c>
      <c r="Y34" t="s">
        <v>96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1</v>
      </c>
      <c r="AH34">
        <v>5</v>
      </c>
      <c r="AI34">
        <v>4</v>
      </c>
      <c r="AJ34">
        <v>1</v>
      </c>
      <c r="AK34">
        <v>0.76427800768125409</v>
      </c>
      <c r="AL34">
        <v>61</v>
      </c>
      <c r="AM34">
        <v>32</v>
      </c>
      <c r="AN34">
        <v>0.52459016393442626</v>
      </c>
      <c r="AO34" t="s">
        <v>52</v>
      </c>
      <c r="AP34">
        <v>2</v>
      </c>
      <c r="AQ34">
        <v>581</v>
      </c>
      <c r="AR34">
        <v>2</v>
      </c>
      <c r="AS34">
        <v>1</v>
      </c>
      <c r="AT34" t="s">
        <v>53</v>
      </c>
      <c r="AU34">
        <v>1</v>
      </c>
      <c r="AV34" t="b">
        <v>0</v>
      </c>
      <c r="AW34">
        <f t="shared" si="0"/>
        <v>-9.9999999999999534E-3</v>
      </c>
      <c r="AX34">
        <f t="shared" si="1"/>
        <v>-7.999999999999996E-2</v>
      </c>
      <c r="AY34">
        <f t="shared" si="2"/>
        <v>0</v>
      </c>
    </row>
    <row r="35" spans="1:51" x14ac:dyDescent="0.25">
      <c r="A35">
        <v>2000</v>
      </c>
      <c r="B35">
        <v>200</v>
      </c>
      <c r="C35" t="s">
        <v>47</v>
      </c>
      <c r="D35">
        <v>0.52</v>
      </c>
      <c r="E35">
        <v>19</v>
      </c>
      <c r="F35">
        <v>0.45</v>
      </c>
      <c r="G35">
        <v>2.666863425925926E-6</v>
      </c>
      <c r="H35" t="s">
        <v>1348</v>
      </c>
      <c r="I35" t="s">
        <v>1349</v>
      </c>
      <c r="J35">
        <v>49</v>
      </c>
      <c r="K35" t="s">
        <v>50</v>
      </c>
      <c r="L35">
        <v>1</v>
      </c>
      <c r="M35" t="s">
        <v>57</v>
      </c>
      <c r="N35">
        <v>0</v>
      </c>
      <c r="O35">
        <v>0.44500000000000001</v>
      </c>
      <c r="P35">
        <v>200</v>
      </c>
      <c r="Q35">
        <v>0.47</v>
      </c>
      <c r="R35">
        <v>3.1019189814814822E-5</v>
      </c>
      <c r="S35">
        <v>0.46</v>
      </c>
      <c r="T35">
        <v>1.134457175925926E-5</v>
      </c>
      <c r="U35">
        <v>0.39</v>
      </c>
      <c r="V35">
        <v>0.47</v>
      </c>
      <c r="W35">
        <v>110</v>
      </c>
      <c r="X35">
        <v>0.60909090909090913</v>
      </c>
      <c r="Y35" t="s">
        <v>96</v>
      </c>
      <c r="Z35">
        <v>1</v>
      </c>
      <c r="AA35">
        <v>1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1</v>
      </c>
      <c r="AH35">
        <v>5</v>
      </c>
      <c r="AI35">
        <v>4</v>
      </c>
      <c r="AJ35">
        <v>1</v>
      </c>
      <c r="AK35">
        <v>0.76427800768125409</v>
      </c>
      <c r="AL35">
        <v>61</v>
      </c>
      <c r="AM35">
        <v>32</v>
      </c>
      <c r="AN35">
        <v>0.52459016393442626</v>
      </c>
      <c r="AO35" t="s">
        <v>52</v>
      </c>
      <c r="AP35">
        <v>2</v>
      </c>
      <c r="AQ35">
        <v>581</v>
      </c>
      <c r="AR35">
        <v>2</v>
      </c>
      <c r="AS35">
        <v>-1</v>
      </c>
      <c r="AT35" t="s">
        <v>53</v>
      </c>
      <c r="AU35">
        <v>1</v>
      </c>
      <c r="AV35" t="b">
        <v>0</v>
      </c>
      <c r="AW35">
        <f t="shared" si="0"/>
        <v>-9.9999999999999534E-3</v>
      </c>
      <c r="AX35">
        <f t="shared" si="1"/>
        <v>-7.999999999999996E-2</v>
      </c>
      <c r="AY35">
        <f t="shared" si="2"/>
        <v>0</v>
      </c>
    </row>
    <row r="36" spans="1:51" x14ac:dyDescent="0.25">
      <c r="A36">
        <v>2000</v>
      </c>
      <c r="B36">
        <v>200</v>
      </c>
      <c r="C36" t="s">
        <v>47</v>
      </c>
      <c r="D36">
        <v>0.52</v>
      </c>
      <c r="E36">
        <v>19</v>
      </c>
      <c r="F36">
        <v>0.45</v>
      </c>
      <c r="G36">
        <v>2.298553240740741E-6</v>
      </c>
      <c r="H36" t="s">
        <v>1358</v>
      </c>
      <c r="I36" t="s">
        <v>1359</v>
      </c>
      <c r="J36">
        <v>49</v>
      </c>
      <c r="K36" t="s">
        <v>50</v>
      </c>
      <c r="L36">
        <v>1</v>
      </c>
      <c r="M36" t="s">
        <v>77</v>
      </c>
      <c r="N36">
        <v>2.3090277777777779E-8</v>
      </c>
      <c r="O36">
        <v>0.44500000000000001</v>
      </c>
      <c r="P36">
        <v>200</v>
      </c>
      <c r="Q36">
        <v>0.47</v>
      </c>
      <c r="R36">
        <v>2.4665787037037039E-5</v>
      </c>
      <c r="S36">
        <v>0.46</v>
      </c>
      <c r="T36">
        <v>1.095903935185185E-5</v>
      </c>
      <c r="U36">
        <v>0.39</v>
      </c>
      <c r="V36">
        <v>0.47</v>
      </c>
      <c r="W36">
        <v>110</v>
      </c>
      <c r="X36">
        <v>0.60909090909090913</v>
      </c>
      <c r="Y36" t="s">
        <v>96</v>
      </c>
      <c r="Z36">
        <v>1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1</v>
      </c>
      <c r="AH36">
        <v>5</v>
      </c>
      <c r="AI36">
        <v>4</v>
      </c>
      <c r="AJ36">
        <v>1</v>
      </c>
      <c r="AK36">
        <v>0.76424565772946162</v>
      </c>
      <c r="AL36">
        <v>61</v>
      </c>
      <c r="AM36">
        <v>32</v>
      </c>
      <c r="AN36">
        <v>0.52459016393442626</v>
      </c>
      <c r="AO36" t="s">
        <v>52</v>
      </c>
      <c r="AP36">
        <v>2</v>
      </c>
      <c r="AQ36">
        <v>581</v>
      </c>
      <c r="AR36">
        <v>3</v>
      </c>
      <c r="AS36">
        <v>2</v>
      </c>
      <c r="AT36" t="s">
        <v>53</v>
      </c>
      <c r="AU36">
        <v>1</v>
      </c>
      <c r="AV36" t="b">
        <v>0</v>
      </c>
      <c r="AW36">
        <f t="shared" si="0"/>
        <v>-9.9999999999999534E-3</v>
      </c>
      <c r="AX36">
        <f t="shared" si="1"/>
        <v>-7.999999999999996E-2</v>
      </c>
      <c r="AY36">
        <f t="shared" si="2"/>
        <v>0</v>
      </c>
    </row>
    <row r="37" spans="1:51" x14ac:dyDescent="0.25">
      <c r="A37">
        <v>2000</v>
      </c>
      <c r="B37">
        <v>200</v>
      </c>
      <c r="C37" t="s">
        <v>47</v>
      </c>
      <c r="D37">
        <v>0.52</v>
      </c>
      <c r="E37">
        <v>19</v>
      </c>
      <c r="F37">
        <v>0.45</v>
      </c>
      <c r="G37">
        <v>2.4304976851851849E-6</v>
      </c>
      <c r="H37" t="s">
        <v>1348</v>
      </c>
      <c r="I37" t="s">
        <v>1349</v>
      </c>
      <c r="J37">
        <v>49</v>
      </c>
      <c r="K37" t="s">
        <v>50</v>
      </c>
      <c r="L37">
        <v>1</v>
      </c>
      <c r="M37" t="s">
        <v>57</v>
      </c>
      <c r="N37">
        <v>0</v>
      </c>
      <c r="O37">
        <v>0.44500000000000001</v>
      </c>
      <c r="P37">
        <v>200</v>
      </c>
      <c r="Q37">
        <v>0.47</v>
      </c>
      <c r="R37">
        <v>3.3046701388888892E-5</v>
      </c>
      <c r="S37">
        <v>0.45500000000000002</v>
      </c>
      <c r="T37">
        <v>9.3751851851851855E-6</v>
      </c>
      <c r="U37">
        <v>0.39</v>
      </c>
      <c r="V37">
        <v>0.47</v>
      </c>
      <c r="W37">
        <v>110</v>
      </c>
      <c r="X37">
        <v>0.60909090909090913</v>
      </c>
      <c r="Y37" t="s">
        <v>96</v>
      </c>
      <c r="Z37">
        <v>1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1</v>
      </c>
      <c r="AH37">
        <v>5</v>
      </c>
      <c r="AI37">
        <v>4</v>
      </c>
      <c r="AJ37">
        <v>1</v>
      </c>
      <c r="AK37">
        <v>0.76427800768125409</v>
      </c>
      <c r="AL37">
        <v>61</v>
      </c>
      <c r="AM37">
        <v>32</v>
      </c>
      <c r="AN37">
        <v>0.52459016393442626</v>
      </c>
      <c r="AO37" t="s">
        <v>52</v>
      </c>
      <c r="AP37">
        <v>2</v>
      </c>
      <c r="AQ37">
        <v>581</v>
      </c>
      <c r="AR37">
        <v>3</v>
      </c>
      <c r="AS37">
        <v>-2</v>
      </c>
      <c r="AT37" t="s">
        <v>53</v>
      </c>
      <c r="AU37">
        <v>1</v>
      </c>
      <c r="AV37" t="b">
        <v>0</v>
      </c>
      <c r="AW37">
        <f t="shared" si="0"/>
        <v>-1.4999999999999958E-2</v>
      </c>
      <c r="AX37">
        <f t="shared" si="1"/>
        <v>-7.999999999999996E-2</v>
      </c>
      <c r="AY37">
        <f t="shared" si="2"/>
        <v>0</v>
      </c>
    </row>
    <row r="38" spans="1:51" x14ac:dyDescent="0.25">
      <c r="A38">
        <v>2000</v>
      </c>
      <c r="B38">
        <v>200</v>
      </c>
      <c r="C38" t="s">
        <v>47</v>
      </c>
      <c r="D38">
        <v>0.52</v>
      </c>
      <c r="E38">
        <v>19</v>
      </c>
      <c r="F38">
        <v>0.45</v>
      </c>
      <c r="G38">
        <v>4.1402083333333331E-6</v>
      </c>
      <c r="H38" t="s">
        <v>1348</v>
      </c>
      <c r="I38" t="s">
        <v>1349</v>
      </c>
      <c r="J38">
        <v>49</v>
      </c>
      <c r="K38" t="s">
        <v>50</v>
      </c>
      <c r="L38">
        <v>1</v>
      </c>
      <c r="M38" t="s">
        <v>57</v>
      </c>
      <c r="N38">
        <v>0</v>
      </c>
      <c r="O38">
        <v>0.44500000000000001</v>
      </c>
      <c r="P38">
        <v>200</v>
      </c>
      <c r="Q38">
        <v>0.47</v>
      </c>
      <c r="R38">
        <v>2.1874594907407408E-5</v>
      </c>
      <c r="S38">
        <v>0.46</v>
      </c>
      <c r="T38">
        <v>9.4909259259259256E-6</v>
      </c>
      <c r="U38">
        <v>0.39</v>
      </c>
      <c r="V38">
        <v>0.47</v>
      </c>
      <c r="W38">
        <v>110</v>
      </c>
      <c r="X38">
        <v>0.60909090909090913</v>
      </c>
      <c r="Y38" t="s">
        <v>97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1</v>
      </c>
      <c r="AH38">
        <v>11</v>
      </c>
      <c r="AI38">
        <v>8</v>
      </c>
      <c r="AJ38">
        <v>1</v>
      </c>
      <c r="AK38">
        <v>0.77251107121729479</v>
      </c>
      <c r="AL38">
        <v>50</v>
      </c>
      <c r="AM38">
        <v>24</v>
      </c>
      <c r="AN38">
        <v>0.48</v>
      </c>
      <c r="AO38" t="s">
        <v>52</v>
      </c>
      <c r="AP38">
        <v>3</v>
      </c>
      <c r="AQ38">
        <v>521</v>
      </c>
      <c r="AR38">
        <v>1</v>
      </c>
      <c r="AS38">
        <v>0.5</v>
      </c>
      <c r="AT38" t="s">
        <v>53</v>
      </c>
      <c r="AU38">
        <v>1</v>
      </c>
      <c r="AV38" t="b">
        <v>1</v>
      </c>
      <c r="AW38">
        <f t="shared" si="0"/>
        <v>-9.9999999999999534E-3</v>
      </c>
      <c r="AX38">
        <f t="shared" si="1"/>
        <v>-7.999999999999996E-2</v>
      </c>
      <c r="AY38">
        <f t="shared" si="2"/>
        <v>0</v>
      </c>
    </row>
    <row r="39" spans="1:51" x14ac:dyDescent="0.25">
      <c r="A39">
        <v>2000</v>
      </c>
      <c r="B39">
        <v>200</v>
      </c>
      <c r="C39" t="s">
        <v>47</v>
      </c>
      <c r="D39">
        <v>0.52</v>
      </c>
      <c r="E39">
        <v>19</v>
      </c>
      <c r="F39">
        <v>0.46</v>
      </c>
      <c r="G39">
        <v>2.3165624999999999E-6</v>
      </c>
      <c r="H39" t="s">
        <v>1348</v>
      </c>
      <c r="I39" t="s">
        <v>1349</v>
      </c>
      <c r="J39">
        <v>49</v>
      </c>
      <c r="K39" t="s">
        <v>50</v>
      </c>
      <c r="L39">
        <v>1</v>
      </c>
      <c r="M39" t="s">
        <v>57</v>
      </c>
      <c r="N39">
        <v>0</v>
      </c>
      <c r="O39">
        <v>0.45500000000000002</v>
      </c>
      <c r="P39">
        <v>200</v>
      </c>
      <c r="Q39">
        <v>0.435</v>
      </c>
      <c r="R39">
        <v>1.988052083333334E-5</v>
      </c>
      <c r="S39">
        <v>0.41499999999999998</v>
      </c>
      <c r="T39">
        <v>9.6688773148148147E-6</v>
      </c>
      <c r="U39">
        <v>0.38</v>
      </c>
      <c r="V39">
        <v>0.435</v>
      </c>
      <c r="W39">
        <v>108</v>
      </c>
      <c r="X39">
        <v>0.5</v>
      </c>
      <c r="Y39" t="s">
        <v>97</v>
      </c>
      <c r="Z39">
        <v>1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11</v>
      </c>
      <c r="AI39">
        <v>8</v>
      </c>
      <c r="AJ39">
        <v>1</v>
      </c>
      <c r="AK39">
        <v>0.77251107121729479</v>
      </c>
      <c r="AL39">
        <v>29</v>
      </c>
      <c r="AM39">
        <v>11</v>
      </c>
      <c r="AN39">
        <v>0.37931034482758619</v>
      </c>
      <c r="AO39" t="s">
        <v>52</v>
      </c>
      <c r="AP39">
        <v>3</v>
      </c>
      <c r="AQ39">
        <v>521</v>
      </c>
      <c r="AR39">
        <v>1</v>
      </c>
      <c r="AS39">
        <v>-0.5</v>
      </c>
      <c r="AT39" t="s">
        <v>53</v>
      </c>
      <c r="AU39">
        <v>1</v>
      </c>
      <c r="AV39" t="b">
        <v>1</v>
      </c>
      <c r="AW39">
        <f t="shared" si="0"/>
        <v>-2.0000000000000018E-2</v>
      </c>
      <c r="AX39">
        <f t="shared" si="1"/>
        <v>-5.4999999999999993E-2</v>
      </c>
      <c r="AY39">
        <f t="shared" si="2"/>
        <v>0</v>
      </c>
    </row>
    <row r="40" spans="1:51" x14ac:dyDescent="0.25">
      <c r="A40">
        <v>2000</v>
      </c>
      <c r="B40">
        <v>200</v>
      </c>
      <c r="C40" t="s">
        <v>47</v>
      </c>
      <c r="D40">
        <v>0.52</v>
      </c>
      <c r="E40">
        <v>19</v>
      </c>
      <c r="F40">
        <v>0.45</v>
      </c>
      <c r="G40">
        <v>2.432141203703704E-6</v>
      </c>
      <c r="H40" t="s">
        <v>1348</v>
      </c>
      <c r="I40" t="s">
        <v>1349</v>
      </c>
      <c r="J40">
        <v>49</v>
      </c>
      <c r="K40" t="s">
        <v>50</v>
      </c>
      <c r="L40">
        <v>1</v>
      </c>
      <c r="M40" t="s">
        <v>57</v>
      </c>
      <c r="N40">
        <v>0</v>
      </c>
      <c r="O40">
        <v>0.44500000000000001</v>
      </c>
      <c r="P40">
        <v>200</v>
      </c>
      <c r="Q40">
        <v>0.47</v>
      </c>
      <c r="R40">
        <v>2.2122013888888889E-5</v>
      </c>
      <c r="S40">
        <v>0.43</v>
      </c>
      <c r="T40">
        <v>1.1524374999999999E-5</v>
      </c>
      <c r="U40">
        <v>0.39</v>
      </c>
      <c r="V40">
        <v>0.47</v>
      </c>
      <c r="W40">
        <v>110</v>
      </c>
      <c r="X40">
        <v>0.60909090909090913</v>
      </c>
      <c r="Y40" t="s">
        <v>97</v>
      </c>
      <c r="Z40">
        <v>1</v>
      </c>
      <c r="AA40">
        <v>1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1</v>
      </c>
      <c r="AH40">
        <v>11</v>
      </c>
      <c r="AI40">
        <v>8</v>
      </c>
      <c r="AJ40">
        <v>1</v>
      </c>
      <c r="AK40">
        <v>0.77251107121729479</v>
      </c>
      <c r="AL40">
        <v>50</v>
      </c>
      <c r="AM40">
        <v>24</v>
      </c>
      <c r="AN40">
        <v>0.48</v>
      </c>
      <c r="AO40" t="s">
        <v>52</v>
      </c>
      <c r="AP40">
        <v>3</v>
      </c>
      <c r="AQ40">
        <v>521</v>
      </c>
      <c r="AR40">
        <v>2</v>
      </c>
      <c r="AS40">
        <v>1</v>
      </c>
      <c r="AT40" t="s">
        <v>53</v>
      </c>
      <c r="AU40">
        <v>1</v>
      </c>
      <c r="AV40" t="b">
        <v>1</v>
      </c>
      <c r="AW40">
        <f t="shared" si="0"/>
        <v>-3.999999999999998E-2</v>
      </c>
      <c r="AX40">
        <f t="shared" si="1"/>
        <v>-7.999999999999996E-2</v>
      </c>
      <c r="AY40">
        <f t="shared" si="2"/>
        <v>0</v>
      </c>
    </row>
    <row r="41" spans="1:51" x14ac:dyDescent="0.25">
      <c r="A41">
        <v>2000</v>
      </c>
      <c r="B41">
        <v>200</v>
      </c>
      <c r="C41" t="s">
        <v>47</v>
      </c>
      <c r="D41">
        <v>0.52</v>
      </c>
      <c r="E41">
        <v>19</v>
      </c>
      <c r="F41">
        <v>0.44</v>
      </c>
      <c r="G41">
        <v>2.9425462962962959E-6</v>
      </c>
      <c r="H41" t="s">
        <v>1348</v>
      </c>
      <c r="I41" t="s">
        <v>1349</v>
      </c>
      <c r="J41">
        <v>49</v>
      </c>
      <c r="K41" t="s">
        <v>50</v>
      </c>
      <c r="L41">
        <v>1</v>
      </c>
      <c r="M41" t="s">
        <v>57</v>
      </c>
      <c r="N41">
        <v>1.129513888888889E-7</v>
      </c>
      <c r="O41">
        <v>0.44</v>
      </c>
      <c r="P41">
        <v>200</v>
      </c>
      <c r="Q41">
        <v>0.41</v>
      </c>
      <c r="R41">
        <v>2.453636574074074E-5</v>
      </c>
      <c r="S41">
        <v>0.43</v>
      </c>
      <c r="T41">
        <v>1.2037812499999999E-5</v>
      </c>
      <c r="U41">
        <v>0.39500000000000002</v>
      </c>
      <c r="V41">
        <v>0.41</v>
      </c>
      <c r="W41">
        <v>112</v>
      </c>
      <c r="X41">
        <v>0.45535714285714279</v>
      </c>
      <c r="Y41" t="s">
        <v>97</v>
      </c>
      <c r="Z41">
        <v>1</v>
      </c>
      <c r="AA41">
        <v>1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1</v>
      </c>
      <c r="AH41">
        <v>11</v>
      </c>
      <c r="AI41">
        <v>8</v>
      </c>
      <c r="AJ41">
        <v>1</v>
      </c>
      <c r="AK41">
        <v>0.77251107121729479</v>
      </c>
      <c r="AL41">
        <v>17</v>
      </c>
      <c r="AM41">
        <v>7</v>
      </c>
      <c r="AN41">
        <v>0.41176470588235292</v>
      </c>
      <c r="AO41" t="s">
        <v>52</v>
      </c>
      <c r="AP41">
        <v>3</v>
      </c>
      <c r="AQ41">
        <v>521</v>
      </c>
      <c r="AR41">
        <v>2</v>
      </c>
      <c r="AS41">
        <v>-1</v>
      </c>
      <c r="AT41" t="s">
        <v>53</v>
      </c>
      <c r="AU41">
        <v>1</v>
      </c>
      <c r="AV41" t="b">
        <v>1</v>
      </c>
      <c r="AW41">
        <f t="shared" si="0"/>
        <v>2.0000000000000018E-2</v>
      </c>
      <c r="AX41">
        <f t="shared" si="1"/>
        <v>-1.4999999999999958E-2</v>
      </c>
      <c r="AY41">
        <f t="shared" si="2"/>
        <v>0</v>
      </c>
    </row>
    <row r="42" spans="1:51" x14ac:dyDescent="0.25">
      <c r="A42">
        <v>2000</v>
      </c>
      <c r="B42">
        <v>200</v>
      </c>
      <c r="C42" t="s">
        <v>47</v>
      </c>
      <c r="D42">
        <v>0.52</v>
      </c>
      <c r="E42">
        <v>19</v>
      </c>
      <c r="F42">
        <v>0.45</v>
      </c>
      <c r="G42">
        <v>2.6034490740740742E-6</v>
      </c>
      <c r="H42" t="s">
        <v>1348</v>
      </c>
      <c r="I42" t="s">
        <v>1349</v>
      </c>
      <c r="J42">
        <v>49</v>
      </c>
      <c r="K42" t="s">
        <v>50</v>
      </c>
      <c r="L42">
        <v>1</v>
      </c>
      <c r="M42" t="s">
        <v>57</v>
      </c>
      <c r="N42">
        <v>5.8587962962962961E-8</v>
      </c>
      <c r="O42">
        <v>0.44500000000000001</v>
      </c>
      <c r="P42">
        <v>200</v>
      </c>
      <c r="Q42">
        <v>0.47</v>
      </c>
      <c r="R42">
        <v>2.124537037037037E-5</v>
      </c>
      <c r="S42">
        <v>0.43</v>
      </c>
      <c r="T42">
        <v>9.4627662037037029E-6</v>
      </c>
      <c r="U42">
        <v>0.39</v>
      </c>
      <c r="V42">
        <v>0.47</v>
      </c>
      <c r="W42">
        <v>110</v>
      </c>
      <c r="X42">
        <v>0.60909090909090913</v>
      </c>
      <c r="Y42" t="s">
        <v>97</v>
      </c>
      <c r="Z42">
        <v>1</v>
      </c>
      <c r="AA42">
        <v>1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1</v>
      </c>
      <c r="AH42">
        <v>11</v>
      </c>
      <c r="AI42">
        <v>8</v>
      </c>
      <c r="AJ42">
        <v>1</v>
      </c>
      <c r="AK42">
        <v>0.77251107121729479</v>
      </c>
      <c r="AL42">
        <v>50</v>
      </c>
      <c r="AM42">
        <v>24</v>
      </c>
      <c r="AN42">
        <v>0.48</v>
      </c>
      <c r="AO42" t="s">
        <v>52</v>
      </c>
      <c r="AP42">
        <v>3</v>
      </c>
      <c r="AQ42">
        <v>521</v>
      </c>
      <c r="AR42">
        <v>3</v>
      </c>
      <c r="AS42">
        <v>2</v>
      </c>
      <c r="AT42" t="s">
        <v>53</v>
      </c>
      <c r="AU42">
        <v>1</v>
      </c>
      <c r="AV42" t="b">
        <v>1</v>
      </c>
      <c r="AW42">
        <f t="shared" si="0"/>
        <v>-3.999999999999998E-2</v>
      </c>
      <c r="AX42">
        <f t="shared" si="1"/>
        <v>-7.999999999999996E-2</v>
      </c>
      <c r="AY42">
        <f t="shared" si="2"/>
        <v>0</v>
      </c>
    </row>
    <row r="43" spans="1:51" x14ac:dyDescent="0.25">
      <c r="A43">
        <v>2000</v>
      </c>
      <c r="B43">
        <v>200</v>
      </c>
      <c r="C43" t="s">
        <v>47</v>
      </c>
      <c r="D43">
        <v>0.52</v>
      </c>
      <c r="E43">
        <v>19</v>
      </c>
      <c r="F43">
        <v>0.42499999999999999</v>
      </c>
      <c r="G43">
        <v>2.3137152777777781E-6</v>
      </c>
      <c r="H43" t="s">
        <v>1358</v>
      </c>
      <c r="I43" t="s">
        <v>1359</v>
      </c>
      <c r="J43">
        <v>49</v>
      </c>
      <c r="K43" t="s">
        <v>50</v>
      </c>
      <c r="L43">
        <v>1</v>
      </c>
      <c r="M43" t="s">
        <v>77</v>
      </c>
      <c r="N43">
        <v>0</v>
      </c>
      <c r="O43">
        <v>0.42499999999999999</v>
      </c>
      <c r="P43">
        <v>200</v>
      </c>
      <c r="Q43">
        <v>0.4</v>
      </c>
      <c r="R43">
        <v>2.2050150462962962E-5</v>
      </c>
      <c r="S43">
        <v>0.37</v>
      </c>
      <c r="T43">
        <v>1.082277777777778E-5</v>
      </c>
      <c r="U43">
        <v>0.435</v>
      </c>
      <c r="V43">
        <v>0.4</v>
      </c>
      <c r="W43">
        <v>115</v>
      </c>
      <c r="X43">
        <v>0.13043478260869559</v>
      </c>
      <c r="Y43" t="s">
        <v>97</v>
      </c>
      <c r="Z43">
        <v>1</v>
      </c>
      <c r="AA43">
        <v>1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1</v>
      </c>
      <c r="AH43">
        <v>11</v>
      </c>
      <c r="AI43">
        <v>8</v>
      </c>
      <c r="AJ43">
        <v>1</v>
      </c>
      <c r="AK43">
        <v>0.77247837278078102</v>
      </c>
      <c r="AL43">
        <v>3</v>
      </c>
      <c r="AM43">
        <v>2</v>
      </c>
      <c r="AN43">
        <v>0.66666666666666663</v>
      </c>
      <c r="AO43" t="s">
        <v>52</v>
      </c>
      <c r="AP43">
        <v>3</v>
      </c>
      <c r="AQ43">
        <v>521</v>
      </c>
      <c r="AR43">
        <v>3</v>
      </c>
      <c r="AS43">
        <v>-2</v>
      </c>
      <c r="AT43" t="s">
        <v>53</v>
      </c>
      <c r="AU43">
        <v>1</v>
      </c>
      <c r="AV43" t="b">
        <v>1</v>
      </c>
      <c r="AW43">
        <f t="shared" si="0"/>
        <v>-3.0000000000000027E-2</v>
      </c>
      <c r="AX43">
        <f t="shared" si="1"/>
        <v>3.4999999999999976E-2</v>
      </c>
      <c r="AY43">
        <f t="shared" si="2"/>
        <v>0</v>
      </c>
    </row>
    <row r="44" spans="1:51" x14ac:dyDescent="0.25">
      <c r="A44">
        <v>2000</v>
      </c>
      <c r="B44">
        <v>200</v>
      </c>
      <c r="C44" t="s">
        <v>47</v>
      </c>
      <c r="D44">
        <v>0.52</v>
      </c>
      <c r="E44">
        <v>19</v>
      </c>
      <c r="F44">
        <v>0.45</v>
      </c>
      <c r="G44">
        <v>2.5490740740740739E-6</v>
      </c>
      <c r="H44" t="s">
        <v>1178</v>
      </c>
      <c r="I44" t="s">
        <v>1371</v>
      </c>
      <c r="J44">
        <v>49</v>
      </c>
      <c r="K44" t="s">
        <v>50</v>
      </c>
      <c r="L44">
        <v>1</v>
      </c>
      <c r="M44" t="s">
        <v>57</v>
      </c>
      <c r="N44">
        <v>0</v>
      </c>
      <c r="O44">
        <v>0.44500000000000001</v>
      </c>
      <c r="P44">
        <v>200</v>
      </c>
      <c r="Q44">
        <v>0.47</v>
      </c>
      <c r="R44">
        <v>2.4936724537037039E-5</v>
      </c>
      <c r="S44">
        <v>0.46500000000000002</v>
      </c>
      <c r="T44">
        <v>1.238563657407408E-5</v>
      </c>
      <c r="U44">
        <v>0.39</v>
      </c>
      <c r="V44">
        <v>0.47</v>
      </c>
      <c r="W44">
        <v>110</v>
      </c>
      <c r="X44">
        <v>0.60909090909090913</v>
      </c>
      <c r="Y44" t="s">
        <v>100</v>
      </c>
      <c r="Z44">
        <v>1</v>
      </c>
      <c r="AA44">
        <v>1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1</v>
      </c>
      <c r="AH44">
        <v>3</v>
      </c>
      <c r="AI44">
        <v>3</v>
      </c>
      <c r="AJ44">
        <v>1</v>
      </c>
      <c r="AK44">
        <v>0.86876651769187485</v>
      </c>
      <c r="AL44">
        <v>87</v>
      </c>
      <c r="AM44">
        <v>49</v>
      </c>
      <c r="AN44">
        <v>0.56321839080459768</v>
      </c>
      <c r="AO44" t="s">
        <v>52</v>
      </c>
      <c r="AP44">
        <v>1</v>
      </c>
      <c r="AQ44">
        <v>669</v>
      </c>
      <c r="AR44">
        <v>1</v>
      </c>
      <c r="AS44">
        <v>0.5</v>
      </c>
      <c r="AT44" t="s">
        <v>53</v>
      </c>
      <c r="AU44">
        <v>1</v>
      </c>
      <c r="AV44" t="b">
        <v>0</v>
      </c>
      <c r="AW44">
        <f t="shared" si="0"/>
        <v>-4.9999999999999489E-3</v>
      </c>
      <c r="AX44">
        <f t="shared" si="1"/>
        <v>-7.999999999999996E-2</v>
      </c>
      <c r="AY44">
        <f t="shared" si="2"/>
        <v>0</v>
      </c>
    </row>
    <row r="45" spans="1:51" x14ac:dyDescent="0.25">
      <c r="A45">
        <v>2000</v>
      </c>
      <c r="B45">
        <v>200</v>
      </c>
      <c r="C45" t="s">
        <v>47</v>
      </c>
      <c r="D45">
        <v>0.52</v>
      </c>
      <c r="E45">
        <v>19</v>
      </c>
      <c r="F45">
        <v>0.45</v>
      </c>
      <c r="G45">
        <v>2.7219907407407411E-6</v>
      </c>
      <c r="H45" t="s">
        <v>1372</v>
      </c>
      <c r="I45" t="s">
        <v>1373</v>
      </c>
      <c r="J45">
        <v>49</v>
      </c>
      <c r="K45" t="s">
        <v>50</v>
      </c>
      <c r="L45">
        <v>1</v>
      </c>
      <c r="M45" t="s">
        <v>103</v>
      </c>
      <c r="N45">
        <v>0</v>
      </c>
      <c r="O45">
        <v>0.44500000000000001</v>
      </c>
      <c r="P45">
        <v>200</v>
      </c>
      <c r="Q45">
        <v>0.47</v>
      </c>
      <c r="R45">
        <v>2.4648159722222219E-5</v>
      </c>
      <c r="S45">
        <v>0.46</v>
      </c>
      <c r="T45">
        <v>1.121578703703704E-5</v>
      </c>
      <c r="U45">
        <v>0.39</v>
      </c>
      <c r="V45">
        <v>0.47</v>
      </c>
      <c r="W45">
        <v>110</v>
      </c>
      <c r="X45">
        <v>0.6454545454545455</v>
      </c>
      <c r="Y45" t="s">
        <v>100</v>
      </c>
      <c r="Z45">
        <v>1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1</v>
      </c>
      <c r="AH45">
        <v>2</v>
      </c>
      <c r="AI45">
        <v>2</v>
      </c>
      <c r="AJ45">
        <v>1</v>
      </c>
      <c r="AK45">
        <v>0.92095577028011977</v>
      </c>
      <c r="AL45">
        <v>87</v>
      </c>
      <c r="AM45">
        <v>49</v>
      </c>
      <c r="AN45">
        <v>0.56321839080459768</v>
      </c>
      <c r="AO45" t="s">
        <v>52</v>
      </c>
      <c r="AP45">
        <v>1</v>
      </c>
      <c r="AQ45">
        <v>669</v>
      </c>
      <c r="AR45">
        <v>1</v>
      </c>
      <c r="AS45">
        <v>-0.5</v>
      </c>
      <c r="AT45" t="s">
        <v>53</v>
      </c>
      <c r="AU45">
        <v>1</v>
      </c>
      <c r="AV45" t="b">
        <v>0</v>
      </c>
      <c r="AW45">
        <f t="shared" si="0"/>
        <v>-9.9999999999999534E-3</v>
      </c>
      <c r="AX45">
        <f t="shared" si="1"/>
        <v>-7.999999999999996E-2</v>
      </c>
      <c r="AY45">
        <f t="shared" si="2"/>
        <v>0</v>
      </c>
    </row>
    <row r="46" spans="1:51" x14ac:dyDescent="0.25">
      <c r="A46">
        <v>2000</v>
      </c>
      <c r="B46">
        <v>200</v>
      </c>
      <c r="C46" t="s">
        <v>47</v>
      </c>
      <c r="D46">
        <v>0.52</v>
      </c>
      <c r="E46">
        <v>19</v>
      </c>
      <c r="F46">
        <v>0.45</v>
      </c>
      <c r="G46">
        <v>2.433217592592592E-6</v>
      </c>
      <c r="H46" t="s">
        <v>1178</v>
      </c>
      <c r="I46" t="s">
        <v>1371</v>
      </c>
      <c r="J46">
        <v>49</v>
      </c>
      <c r="K46" t="s">
        <v>50</v>
      </c>
      <c r="L46">
        <v>1</v>
      </c>
      <c r="M46" t="s">
        <v>57</v>
      </c>
      <c r="N46">
        <v>0</v>
      </c>
      <c r="O46">
        <v>0.44500000000000001</v>
      </c>
      <c r="P46">
        <v>200</v>
      </c>
      <c r="Q46">
        <v>0.47</v>
      </c>
      <c r="R46">
        <v>2.3634247685185188E-5</v>
      </c>
      <c r="S46">
        <v>0.48</v>
      </c>
      <c r="T46">
        <v>1.086962962962963E-5</v>
      </c>
      <c r="U46">
        <v>0.39</v>
      </c>
      <c r="V46">
        <v>0.47</v>
      </c>
      <c r="W46">
        <v>110</v>
      </c>
      <c r="X46">
        <v>0.60909090909090913</v>
      </c>
      <c r="Y46" t="s">
        <v>100</v>
      </c>
      <c r="Z46">
        <v>1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1</v>
      </c>
      <c r="AH46">
        <v>3</v>
      </c>
      <c r="AI46">
        <v>3</v>
      </c>
      <c r="AJ46">
        <v>1</v>
      </c>
      <c r="AK46">
        <v>0.86876651769187485</v>
      </c>
      <c r="AL46">
        <v>87</v>
      </c>
      <c r="AM46">
        <v>49</v>
      </c>
      <c r="AN46">
        <v>0.56321839080459768</v>
      </c>
      <c r="AO46" t="s">
        <v>52</v>
      </c>
      <c r="AP46">
        <v>1</v>
      </c>
      <c r="AQ46">
        <v>669</v>
      </c>
      <c r="AR46">
        <v>2</v>
      </c>
      <c r="AS46">
        <v>1</v>
      </c>
      <c r="AT46" t="s">
        <v>53</v>
      </c>
      <c r="AU46">
        <v>1</v>
      </c>
      <c r="AV46" t="b">
        <v>0</v>
      </c>
      <c r="AW46">
        <f t="shared" si="0"/>
        <v>1.0000000000000009E-2</v>
      </c>
      <c r="AX46">
        <f t="shared" si="1"/>
        <v>-7.999999999999996E-2</v>
      </c>
      <c r="AY46">
        <f t="shared" si="2"/>
        <v>0</v>
      </c>
    </row>
    <row r="47" spans="1:51" x14ac:dyDescent="0.25">
      <c r="A47">
        <v>2000</v>
      </c>
      <c r="B47">
        <v>200</v>
      </c>
      <c r="C47" t="s">
        <v>47</v>
      </c>
      <c r="D47">
        <v>0.52</v>
      </c>
      <c r="E47">
        <v>19</v>
      </c>
      <c r="F47">
        <v>0.45</v>
      </c>
      <c r="G47">
        <v>2.6669675925925929E-6</v>
      </c>
      <c r="H47" t="s">
        <v>1372</v>
      </c>
      <c r="I47" t="s">
        <v>1373</v>
      </c>
      <c r="J47">
        <v>49</v>
      </c>
      <c r="K47" t="s">
        <v>50</v>
      </c>
      <c r="L47">
        <v>1</v>
      </c>
      <c r="M47" t="s">
        <v>103</v>
      </c>
      <c r="N47">
        <v>5.844907407407407E-8</v>
      </c>
      <c r="O47">
        <v>0.44500000000000001</v>
      </c>
      <c r="P47">
        <v>200</v>
      </c>
      <c r="Q47">
        <v>0.47</v>
      </c>
      <c r="R47">
        <v>2.580723379629629E-5</v>
      </c>
      <c r="S47">
        <v>0.46</v>
      </c>
      <c r="T47">
        <v>1.230628472222222E-5</v>
      </c>
      <c r="U47">
        <v>0.39</v>
      </c>
      <c r="V47">
        <v>0.47</v>
      </c>
      <c r="W47">
        <v>110</v>
      </c>
      <c r="X47">
        <v>0.68181818181818177</v>
      </c>
      <c r="Y47" t="s">
        <v>100</v>
      </c>
      <c r="Z47">
        <v>1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2</v>
      </c>
      <c r="AI47">
        <v>2</v>
      </c>
      <c r="AJ47">
        <v>1</v>
      </c>
      <c r="AK47">
        <v>0.92095577028011977</v>
      </c>
      <c r="AL47">
        <v>87</v>
      </c>
      <c r="AM47">
        <v>49</v>
      </c>
      <c r="AN47">
        <v>0.56321839080459768</v>
      </c>
      <c r="AO47" t="s">
        <v>52</v>
      </c>
      <c r="AP47">
        <v>1</v>
      </c>
      <c r="AQ47">
        <v>669</v>
      </c>
      <c r="AR47">
        <v>2</v>
      </c>
      <c r="AS47">
        <v>-1</v>
      </c>
      <c r="AT47" t="s">
        <v>53</v>
      </c>
      <c r="AU47">
        <v>1</v>
      </c>
      <c r="AV47" t="b">
        <v>0</v>
      </c>
      <c r="AW47">
        <f t="shared" si="0"/>
        <v>-9.9999999999999534E-3</v>
      </c>
      <c r="AX47">
        <f t="shared" si="1"/>
        <v>-7.999999999999996E-2</v>
      </c>
      <c r="AY47">
        <f t="shared" si="2"/>
        <v>0</v>
      </c>
    </row>
    <row r="48" spans="1:51" x14ac:dyDescent="0.25">
      <c r="A48">
        <v>2000</v>
      </c>
      <c r="B48">
        <v>200</v>
      </c>
      <c r="C48" t="s">
        <v>47</v>
      </c>
      <c r="D48">
        <v>0.52</v>
      </c>
      <c r="E48">
        <v>19</v>
      </c>
      <c r="F48">
        <v>0.45</v>
      </c>
      <c r="G48">
        <v>2.726354166666666E-6</v>
      </c>
      <c r="H48" t="s">
        <v>1178</v>
      </c>
      <c r="I48" t="s">
        <v>1371</v>
      </c>
      <c r="J48">
        <v>49</v>
      </c>
      <c r="K48" t="s">
        <v>50</v>
      </c>
      <c r="L48">
        <v>1</v>
      </c>
      <c r="M48" t="s">
        <v>57</v>
      </c>
      <c r="N48">
        <v>0</v>
      </c>
      <c r="O48">
        <v>0.44500000000000001</v>
      </c>
      <c r="P48">
        <v>200</v>
      </c>
      <c r="Q48">
        <v>0.47</v>
      </c>
      <c r="R48">
        <v>2.3900532407407401E-5</v>
      </c>
      <c r="S48">
        <v>0.47499999999999998</v>
      </c>
      <c r="T48">
        <v>1.452290509259259E-5</v>
      </c>
      <c r="U48">
        <v>0.39</v>
      </c>
      <c r="V48">
        <v>0.47</v>
      </c>
      <c r="W48">
        <v>110</v>
      </c>
      <c r="X48">
        <v>0.60909090909090913</v>
      </c>
      <c r="Y48" t="s">
        <v>100</v>
      </c>
      <c r="Z48">
        <v>1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1</v>
      </c>
      <c r="AH48">
        <v>3</v>
      </c>
      <c r="AI48">
        <v>3</v>
      </c>
      <c r="AJ48">
        <v>1</v>
      </c>
      <c r="AK48">
        <v>0.86876651769187485</v>
      </c>
      <c r="AL48">
        <v>87</v>
      </c>
      <c r="AM48">
        <v>49</v>
      </c>
      <c r="AN48">
        <v>0.56321839080459768</v>
      </c>
      <c r="AO48" t="s">
        <v>52</v>
      </c>
      <c r="AP48">
        <v>1</v>
      </c>
      <c r="AQ48">
        <v>669</v>
      </c>
      <c r="AR48">
        <v>3</v>
      </c>
      <c r="AS48">
        <v>2</v>
      </c>
      <c r="AT48" t="s">
        <v>53</v>
      </c>
      <c r="AU48">
        <v>1</v>
      </c>
      <c r="AV48" t="b">
        <v>0</v>
      </c>
      <c r="AW48">
        <f t="shared" si="0"/>
        <v>5.0000000000000044E-3</v>
      </c>
      <c r="AX48">
        <f t="shared" si="1"/>
        <v>-7.999999999999996E-2</v>
      </c>
      <c r="AY48">
        <f t="shared" si="2"/>
        <v>0</v>
      </c>
    </row>
    <row r="49" spans="1:51" x14ac:dyDescent="0.25">
      <c r="A49">
        <v>2000</v>
      </c>
      <c r="B49">
        <v>200</v>
      </c>
      <c r="C49" t="s">
        <v>47</v>
      </c>
      <c r="D49">
        <v>0.52</v>
      </c>
      <c r="E49">
        <v>19</v>
      </c>
      <c r="F49">
        <v>0.45</v>
      </c>
      <c r="G49">
        <v>2.894444444444445E-6</v>
      </c>
      <c r="H49" t="s">
        <v>1372</v>
      </c>
      <c r="I49" t="s">
        <v>1373</v>
      </c>
      <c r="J49">
        <v>49</v>
      </c>
      <c r="K49" t="s">
        <v>50</v>
      </c>
      <c r="L49">
        <v>1</v>
      </c>
      <c r="M49" t="s">
        <v>103</v>
      </c>
      <c r="N49">
        <v>5.7939814814814813E-8</v>
      </c>
      <c r="O49">
        <v>0.44500000000000001</v>
      </c>
      <c r="P49">
        <v>200</v>
      </c>
      <c r="Q49">
        <v>0.47</v>
      </c>
      <c r="R49">
        <v>3.2810879629629633E-5</v>
      </c>
      <c r="S49">
        <v>0.48499999999999999</v>
      </c>
      <c r="T49">
        <v>1.1977523148148149E-5</v>
      </c>
      <c r="U49">
        <v>0.39</v>
      </c>
      <c r="V49">
        <v>0.47</v>
      </c>
      <c r="W49">
        <v>110</v>
      </c>
      <c r="X49">
        <v>0.73636363636363633</v>
      </c>
      <c r="Y49" t="s">
        <v>100</v>
      </c>
      <c r="Z49">
        <v>1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2</v>
      </c>
      <c r="AI49">
        <v>2</v>
      </c>
      <c r="AJ49">
        <v>1</v>
      </c>
      <c r="AK49">
        <v>0.92095577028011977</v>
      </c>
      <c r="AL49">
        <v>87</v>
      </c>
      <c r="AM49">
        <v>49</v>
      </c>
      <c r="AN49">
        <v>0.56321839080459768</v>
      </c>
      <c r="AO49" t="s">
        <v>52</v>
      </c>
      <c r="AP49">
        <v>1</v>
      </c>
      <c r="AQ49">
        <v>669</v>
      </c>
      <c r="AR49">
        <v>3</v>
      </c>
      <c r="AS49">
        <v>-2</v>
      </c>
      <c r="AT49" t="s">
        <v>53</v>
      </c>
      <c r="AU49">
        <v>1</v>
      </c>
      <c r="AV49" t="b">
        <v>0</v>
      </c>
      <c r="AW49">
        <f t="shared" si="0"/>
        <v>1.5000000000000013E-2</v>
      </c>
      <c r="AX49">
        <f t="shared" si="1"/>
        <v>-7.999999999999996E-2</v>
      </c>
      <c r="AY49">
        <f t="shared" si="2"/>
        <v>0</v>
      </c>
    </row>
    <row r="50" spans="1:51" x14ac:dyDescent="0.25">
      <c r="A50">
        <v>2000</v>
      </c>
      <c r="B50">
        <v>200</v>
      </c>
      <c r="C50" t="s">
        <v>47</v>
      </c>
      <c r="D50">
        <v>0.52</v>
      </c>
      <c r="E50">
        <v>19</v>
      </c>
      <c r="F50">
        <v>0.45</v>
      </c>
      <c r="G50">
        <v>4.7988194444444436E-6</v>
      </c>
      <c r="H50" t="s">
        <v>1348</v>
      </c>
      <c r="I50" t="s">
        <v>1349</v>
      </c>
      <c r="J50">
        <v>49</v>
      </c>
      <c r="K50" t="s">
        <v>50</v>
      </c>
      <c r="L50">
        <v>1</v>
      </c>
      <c r="M50" t="s">
        <v>57</v>
      </c>
      <c r="N50">
        <v>1.214814814814815E-7</v>
      </c>
      <c r="O50">
        <v>0.46</v>
      </c>
      <c r="P50">
        <v>200</v>
      </c>
      <c r="Q50">
        <v>0.47</v>
      </c>
      <c r="R50">
        <v>2.836219907407407E-5</v>
      </c>
      <c r="S50">
        <v>0.46500000000000002</v>
      </c>
      <c r="T50">
        <v>1.429216435185185E-5</v>
      </c>
      <c r="U50">
        <v>0.39</v>
      </c>
      <c r="V50">
        <v>0.47</v>
      </c>
      <c r="W50">
        <v>110</v>
      </c>
      <c r="X50">
        <v>0.70909090909090911</v>
      </c>
      <c r="Y50" t="s">
        <v>104</v>
      </c>
      <c r="Z50">
        <v>1</v>
      </c>
      <c r="AA50">
        <v>1</v>
      </c>
      <c r="AB50">
        <v>0</v>
      </c>
      <c r="AC50">
        <v>1</v>
      </c>
      <c r="AD50">
        <v>1</v>
      </c>
      <c r="AE50">
        <v>0</v>
      </c>
      <c r="AF50">
        <v>1</v>
      </c>
      <c r="AG50">
        <v>0</v>
      </c>
      <c r="AH50">
        <v>2</v>
      </c>
      <c r="AI50">
        <v>2</v>
      </c>
      <c r="AJ50">
        <v>1</v>
      </c>
      <c r="AK50">
        <v>0.58719296991281156</v>
      </c>
      <c r="AL50">
        <v>85</v>
      </c>
      <c r="AM50">
        <v>49</v>
      </c>
      <c r="AN50">
        <v>0.57647058823529407</v>
      </c>
      <c r="AO50" t="s">
        <v>52</v>
      </c>
      <c r="AP50">
        <v>2</v>
      </c>
      <c r="AQ50">
        <v>631</v>
      </c>
      <c r="AR50">
        <v>1</v>
      </c>
      <c r="AS50">
        <v>0.5</v>
      </c>
      <c r="AT50" t="s">
        <v>53</v>
      </c>
      <c r="AU50">
        <v>1</v>
      </c>
      <c r="AV50" t="b">
        <v>1</v>
      </c>
      <c r="AW50">
        <f t="shared" si="0"/>
        <v>-4.9999999999999489E-3</v>
      </c>
      <c r="AX50">
        <f t="shared" si="1"/>
        <v>-7.999999999999996E-2</v>
      </c>
      <c r="AY50">
        <f t="shared" si="2"/>
        <v>0</v>
      </c>
    </row>
    <row r="51" spans="1:51" x14ac:dyDescent="0.25">
      <c r="A51">
        <v>2000</v>
      </c>
      <c r="B51">
        <v>200</v>
      </c>
      <c r="C51" t="s">
        <v>47</v>
      </c>
      <c r="D51">
        <v>0.52</v>
      </c>
      <c r="E51">
        <v>19</v>
      </c>
      <c r="F51">
        <v>0.42499999999999999</v>
      </c>
      <c r="G51">
        <v>2.4351388888888889E-6</v>
      </c>
      <c r="H51" t="s">
        <v>1348</v>
      </c>
      <c r="I51" t="s">
        <v>1349</v>
      </c>
      <c r="J51">
        <v>49</v>
      </c>
      <c r="K51" t="s">
        <v>50</v>
      </c>
      <c r="L51">
        <v>1</v>
      </c>
      <c r="M51" t="s">
        <v>57</v>
      </c>
      <c r="N51">
        <v>1.119212962962963E-7</v>
      </c>
      <c r="O51">
        <v>0.42</v>
      </c>
      <c r="P51">
        <v>200</v>
      </c>
      <c r="Q51">
        <v>0.44500000000000001</v>
      </c>
      <c r="R51">
        <v>3.2871979166666657E-5</v>
      </c>
      <c r="S51">
        <v>0.435</v>
      </c>
      <c r="T51">
        <v>1.4454490740740741E-5</v>
      </c>
      <c r="U51">
        <v>0.435</v>
      </c>
      <c r="V51">
        <v>0.44500000000000001</v>
      </c>
      <c r="W51">
        <v>115</v>
      </c>
      <c r="X51">
        <v>0.60869565217391308</v>
      </c>
      <c r="Y51" t="s">
        <v>104</v>
      </c>
      <c r="Z51">
        <v>1</v>
      </c>
      <c r="AA51">
        <v>1</v>
      </c>
      <c r="AB51">
        <v>0</v>
      </c>
      <c r="AC51">
        <v>1</v>
      </c>
      <c r="AD51">
        <v>1</v>
      </c>
      <c r="AE51">
        <v>0</v>
      </c>
      <c r="AF51">
        <v>1</v>
      </c>
      <c r="AG51">
        <v>0</v>
      </c>
      <c r="AH51">
        <v>2</v>
      </c>
      <c r="AI51">
        <v>2</v>
      </c>
      <c r="AJ51">
        <v>1</v>
      </c>
      <c r="AK51">
        <v>0.58719296991281156</v>
      </c>
      <c r="AL51">
        <v>57</v>
      </c>
      <c r="AM51">
        <v>35</v>
      </c>
      <c r="AN51">
        <v>0.61403508771929827</v>
      </c>
      <c r="AO51" t="s">
        <v>52</v>
      </c>
      <c r="AP51">
        <v>2</v>
      </c>
      <c r="AQ51">
        <v>631</v>
      </c>
      <c r="AR51">
        <v>1</v>
      </c>
      <c r="AS51">
        <v>-0.5</v>
      </c>
      <c r="AT51" t="s">
        <v>53</v>
      </c>
      <c r="AU51">
        <v>1</v>
      </c>
      <c r="AV51" t="b">
        <v>1</v>
      </c>
      <c r="AW51">
        <f t="shared" si="0"/>
        <v>-1.0000000000000009E-2</v>
      </c>
      <c r="AX51">
        <f t="shared" si="1"/>
        <v>-1.0000000000000009E-2</v>
      </c>
      <c r="AY51">
        <f t="shared" si="2"/>
        <v>0</v>
      </c>
    </row>
    <row r="52" spans="1:51" x14ac:dyDescent="0.25">
      <c r="A52">
        <v>2000</v>
      </c>
      <c r="B52">
        <v>200</v>
      </c>
      <c r="C52" t="s">
        <v>47</v>
      </c>
      <c r="D52">
        <v>0.52</v>
      </c>
      <c r="E52">
        <v>19</v>
      </c>
      <c r="F52">
        <v>0.45</v>
      </c>
      <c r="G52">
        <v>2.197453703703704E-6</v>
      </c>
      <c r="H52" t="s">
        <v>1374</v>
      </c>
      <c r="I52" t="s">
        <v>1375</v>
      </c>
      <c r="J52">
        <v>49</v>
      </c>
      <c r="K52" t="s">
        <v>50</v>
      </c>
      <c r="L52">
        <v>1</v>
      </c>
      <c r="M52" t="s">
        <v>107</v>
      </c>
      <c r="N52">
        <v>0</v>
      </c>
      <c r="O52">
        <v>0.45500000000000002</v>
      </c>
      <c r="P52">
        <v>200</v>
      </c>
      <c r="Q52">
        <v>0.47</v>
      </c>
      <c r="R52">
        <v>3.2408553240740741E-5</v>
      </c>
      <c r="S52">
        <v>0.435</v>
      </c>
      <c r="T52">
        <v>1.307890046296296E-5</v>
      </c>
      <c r="U52">
        <v>0.39</v>
      </c>
      <c r="V52">
        <v>0.45500000000000002</v>
      </c>
      <c r="W52">
        <v>110</v>
      </c>
      <c r="X52">
        <v>0.76363636363636367</v>
      </c>
      <c r="Y52" t="s">
        <v>104</v>
      </c>
      <c r="Z52">
        <v>1</v>
      </c>
      <c r="AA52">
        <v>1</v>
      </c>
      <c r="AB52">
        <v>0</v>
      </c>
      <c r="AC52">
        <v>1</v>
      </c>
      <c r="AD52">
        <v>1</v>
      </c>
      <c r="AE52">
        <v>0</v>
      </c>
      <c r="AF52">
        <v>1</v>
      </c>
      <c r="AG52">
        <v>0</v>
      </c>
      <c r="AH52">
        <v>2</v>
      </c>
      <c r="AI52">
        <v>2</v>
      </c>
      <c r="AJ52">
        <v>1</v>
      </c>
      <c r="AK52">
        <v>0.55180455019025043</v>
      </c>
      <c r="AL52">
        <v>85</v>
      </c>
      <c r="AM52">
        <v>49</v>
      </c>
      <c r="AN52">
        <v>0.57647058823529407</v>
      </c>
      <c r="AO52" t="s">
        <v>52</v>
      </c>
      <c r="AP52">
        <v>2</v>
      </c>
      <c r="AQ52">
        <v>631</v>
      </c>
      <c r="AR52">
        <v>2</v>
      </c>
      <c r="AS52">
        <v>1</v>
      </c>
      <c r="AT52" t="s">
        <v>53</v>
      </c>
      <c r="AU52">
        <v>1</v>
      </c>
      <c r="AV52" t="b">
        <v>1</v>
      </c>
      <c r="AW52">
        <f t="shared" si="0"/>
        <v>-3.4999999999999976E-2</v>
      </c>
      <c r="AX52">
        <f t="shared" si="1"/>
        <v>-7.999999999999996E-2</v>
      </c>
      <c r="AY52">
        <f t="shared" si="2"/>
        <v>-1.4999999999999958E-2</v>
      </c>
    </row>
    <row r="53" spans="1:51" x14ac:dyDescent="0.25">
      <c r="A53">
        <v>2000</v>
      </c>
      <c r="B53">
        <v>200</v>
      </c>
      <c r="C53" t="s">
        <v>47</v>
      </c>
      <c r="D53">
        <v>0.52</v>
      </c>
      <c r="E53">
        <v>19</v>
      </c>
      <c r="F53">
        <v>0.41</v>
      </c>
      <c r="G53">
        <v>2.8436226851851849E-6</v>
      </c>
      <c r="H53" t="s">
        <v>1348</v>
      </c>
      <c r="I53" t="s">
        <v>1349</v>
      </c>
      <c r="J53">
        <v>49</v>
      </c>
      <c r="K53" t="s">
        <v>50</v>
      </c>
      <c r="L53">
        <v>1</v>
      </c>
      <c r="M53" t="s">
        <v>57</v>
      </c>
      <c r="N53">
        <v>0</v>
      </c>
      <c r="O53">
        <v>0.39500000000000002</v>
      </c>
      <c r="P53">
        <v>200</v>
      </c>
      <c r="Q53">
        <v>0.435</v>
      </c>
      <c r="R53">
        <v>2.4226898148148151E-5</v>
      </c>
      <c r="S53">
        <v>0.42499999999999999</v>
      </c>
      <c r="T53">
        <v>9.5660995370370375E-6</v>
      </c>
      <c r="U53">
        <v>0.435</v>
      </c>
      <c r="V53">
        <v>0.435</v>
      </c>
      <c r="W53">
        <v>118</v>
      </c>
      <c r="X53">
        <v>0.53389830508474578</v>
      </c>
      <c r="Y53" t="s">
        <v>104</v>
      </c>
      <c r="Z53">
        <v>1</v>
      </c>
      <c r="AA53">
        <v>1</v>
      </c>
      <c r="AB53">
        <v>0</v>
      </c>
      <c r="AC53">
        <v>1</v>
      </c>
      <c r="AD53">
        <v>1</v>
      </c>
      <c r="AE53">
        <v>0</v>
      </c>
      <c r="AF53">
        <v>1</v>
      </c>
      <c r="AG53">
        <v>0</v>
      </c>
      <c r="AH53">
        <v>2</v>
      </c>
      <c r="AI53">
        <v>2</v>
      </c>
      <c r="AJ53">
        <v>1</v>
      </c>
      <c r="AK53">
        <v>0.58719296991281156</v>
      </c>
      <c r="AL53">
        <v>39</v>
      </c>
      <c r="AM53">
        <v>26</v>
      </c>
      <c r="AN53">
        <v>0.66666666666666663</v>
      </c>
      <c r="AO53" t="s">
        <v>52</v>
      </c>
      <c r="AP53">
        <v>2</v>
      </c>
      <c r="AQ53">
        <v>631</v>
      </c>
      <c r="AR53">
        <v>2</v>
      </c>
      <c r="AS53">
        <v>-1</v>
      </c>
      <c r="AT53" t="s">
        <v>53</v>
      </c>
      <c r="AU53">
        <v>1</v>
      </c>
      <c r="AV53" t="b">
        <v>1</v>
      </c>
      <c r="AW53">
        <f t="shared" si="0"/>
        <v>-1.0000000000000009E-2</v>
      </c>
      <c r="AX53">
        <f t="shared" si="1"/>
        <v>0</v>
      </c>
      <c r="AY53">
        <f t="shared" si="2"/>
        <v>0</v>
      </c>
    </row>
    <row r="54" spans="1:51" x14ac:dyDescent="0.25">
      <c r="A54">
        <v>2000</v>
      </c>
      <c r="B54">
        <v>200</v>
      </c>
      <c r="C54" t="s">
        <v>47</v>
      </c>
      <c r="D54">
        <v>0.52</v>
      </c>
      <c r="E54">
        <v>19</v>
      </c>
      <c r="F54">
        <v>0.45</v>
      </c>
      <c r="G54">
        <v>2.3165509259259262E-6</v>
      </c>
      <c r="H54" t="s">
        <v>1374</v>
      </c>
      <c r="I54" t="s">
        <v>1375</v>
      </c>
      <c r="J54">
        <v>49</v>
      </c>
      <c r="K54" t="s">
        <v>50</v>
      </c>
      <c r="L54">
        <v>1</v>
      </c>
      <c r="M54" t="s">
        <v>107</v>
      </c>
      <c r="N54">
        <v>5.8067129629629618E-8</v>
      </c>
      <c r="O54">
        <v>0.495</v>
      </c>
      <c r="P54">
        <v>200</v>
      </c>
      <c r="Q54">
        <v>0.47</v>
      </c>
      <c r="R54">
        <v>2.112162037037037E-5</v>
      </c>
      <c r="S54">
        <v>0.435</v>
      </c>
      <c r="T54">
        <v>1.0829710648148151E-5</v>
      </c>
      <c r="U54">
        <v>0.47</v>
      </c>
      <c r="V54">
        <v>0.46500000000000002</v>
      </c>
      <c r="W54">
        <v>110</v>
      </c>
      <c r="X54">
        <v>0.76363636363636367</v>
      </c>
      <c r="Y54" t="s">
        <v>104</v>
      </c>
      <c r="Z54">
        <v>1</v>
      </c>
      <c r="AA54">
        <v>1</v>
      </c>
      <c r="AB54">
        <v>0</v>
      </c>
      <c r="AC54">
        <v>1</v>
      </c>
      <c r="AD54">
        <v>1</v>
      </c>
      <c r="AE54">
        <v>0</v>
      </c>
      <c r="AF54">
        <v>1</v>
      </c>
      <c r="AG54">
        <v>0</v>
      </c>
      <c r="AH54">
        <v>2</v>
      </c>
      <c r="AI54">
        <v>2</v>
      </c>
      <c r="AJ54">
        <v>1</v>
      </c>
      <c r="AK54">
        <v>0.55180455019025043</v>
      </c>
      <c r="AL54">
        <v>85</v>
      </c>
      <c r="AM54">
        <v>49</v>
      </c>
      <c r="AN54">
        <v>0.57647058823529407</v>
      </c>
      <c r="AO54" t="s">
        <v>52</v>
      </c>
      <c r="AP54">
        <v>2</v>
      </c>
      <c r="AQ54">
        <v>631</v>
      </c>
      <c r="AR54">
        <v>3</v>
      </c>
      <c r="AS54">
        <v>2</v>
      </c>
      <c r="AT54" t="s">
        <v>53</v>
      </c>
      <c r="AU54">
        <v>1</v>
      </c>
      <c r="AV54" t="b">
        <v>1</v>
      </c>
      <c r="AW54">
        <f t="shared" si="0"/>
        <v>-3.4999999999999976E-2</v>
      </c>
      <c r="AX54">
        <f t="shared" si="1"/>
        <v>0</v>
      </c>
      <c r="AY54">
        <f t="shared" si="2"/>
        <v>-4.9999999999999489E-3</v>
      </c>
    </row>
    <row r="55" spans="1:51" x14ac:dyDescent="0.25">
      <c r="A55">
        <v>2000</v>
      </c>
      <c r="B55">
        <v>200</v>
      </c>
      <c r="C55" t="s">
        <v>47</v>
      </c>
      <c r="D55">
        <v>0.52</v>
      </c>
      <c r="E55">
        <v>19</v>
      </c>
      <c r="F55">
        <v>0.375</v>
      </c>
      <c r="G55">
        <v>2.3104745370370369E-6</v>
      </c>
      <c r="H55" t="s">
        <v>1376</v>
      </c>
      <c r="I55" t="s">
        <v>1377</v>
      </c>
      <c r="J55">
        <v>49</v>
      </c>
      <c r="K55" t="s">
        <v>50</v>
      </c>
      <c r="L55">
        <v>1</v>
      </c>
      <c r="M55" t="s">
        <v>66</v>
      </c>
      <c r="N55">
        <v>1.210648148148148E-7</v>
      </c>
      <c r="O55">
        <v>0.375</v>
      </c>
      <c r="P55">
        <v>200</v>
      </c>
      <c r="Q55">
        <v>0.43</v>
      </c>
      <c r="R55">
        <v>2.7947002314814819E-5</v>
      </c>
      <c r="S55">
        <v>0.51</v>
      </c>
      <c r="T55">
        <v>1.805831018518518E-5</v>
      </c>
      <c r="U55">
        <v>0.39500000000000002</v>
      </c>
      <c r="V55">
        <v>0.42499999999999999</v>
      </c>
      <c r="W55">
        <v>125</v>
      </c>
      <c r="X55">
        <v>0.2</v>
      </c>
      <c r="Y55" t="s">
        <v>104</v>
      </c>
      <c r="Z55">
        <v>1</v>
      </c>
      <c r="AA55">
        <v>1</v>
      </c>
      <c r="AB55">
        <v>0</v>
      </c>
      <c r="AC55">
        <v>1</v>
      </c>
      <c r="AD55">
        <v>1</v>
      </c>
      <c r="AE55">
        <v>0</v>
      </c>
      <c r="AF55">
        <v>1</v>
      </c>
      <c r="AG55">
        <v>0</v>
      </c>
      <c r="AH55">
        <v>2</v>
      </c>
      <c r="AI55">
        <v>2</v>
      </c>
      <c r="AJ55">
        <v>1</v>
      </c>
      <c r="AK55">
        <v>0.55180455019025032</v>
      </c>
      <c r="AL55">
        <v>1</v>
      </c>
      <c r="AM55">
        <v>1</v>
      </c>
      <c r="AN55">
        <v>1</v>
      </c>
      <c r="AO55" t="s">
        <v>52</v>
      </c>
      <c r="AP55">
        <v>2</v>
      </c>
      <c r="AQ55">
        <v>631</v>
      </c>
      <c r="AR55">
        <v>3</v>
      </c>
      <c r="AS55">
        <v>-2</v>
      </c>
      <c r="AT55" t="s">
        <v>53</v>
      </c>
      <c r="AU55">
        <v>1</v>
      </c>
      <c r="AV55" t="b">
        <v>1</v>
      </c>
      <c r="AW55">
        <f t="shared" si="0"/>
        <v>8.0000000000000016E-2</v>
      </c>
      <c r="AX55">
        <f t="shared" si="1"/>
        <v>-3.4999999999999976E-2</v>
      </c>
      <c r="AY55">
        <f t="shared" si="2"/>
        <v>-5.0000000000000044E-3</v>
      </c>
    </row>
    <row r="56" spans="1:51" x14ac:dyDescent="0.25">
      <c r="A56">
        <v>2000</v>
      </c>
      <c r="B56">
        <v>200</v>
      </c>
      <c r="C56" t="s">
        <v>109</v>
      </c>
      <c r="D56">
        <v>0.255</v>
      </c>
      <c r="E56">
        <v>13</v>
      </c>
      <c r="F56">
        <v>0.16500000000000001</v>
      </c>
      <c r="G56">
        <v>4.6112268518518521E-7</v>
      </c>
      <c r="H56" t="s">
        <v>110</v>
      </c>
      <c r="I56" t="s">
        <v>1378</v>
      </c>
      <c r="J56">
        <v>9</v>
      </c>
      <c r="K56" t="s">
        <v>50</v>
      </c>
      <c r="L56">
        <v>1</v>
      </c>
      <c r="M56" t="s">
        <v>112</v>
      </c>
      <c r="N56">
        <v>0</v>
      </c>
      <c r="O56">
        <v>0.155</v>
      </c>
      <c r="P56">
        <v>200</v>
      </c>
      <c r="Q56">
        <v>0.20499999999999999</v>
      </c>
      <c r="R56">
        <v>3.2454664351851849E-5</v>
      </c>
      <c r="S56">
        <v>0.20499999999999999</v>
      </c>
      <c r="T56">
        <v>1.11725E-5</v>
      </c>
      <c r="U56">
        <v>0.26500000000000001</v>
      </c>
      <c r="V56">
        <v>0.185</v>
      </c>
      <c r="W56">
        <v>167</v>
      </c>
      <c r="X56">
        <v>0.155688622754491</v>
      </c>
      <c r="Y56" t="s">
        <v>50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200</v>
      </c>
      <c r="AM56">
        <v>167</v>
      </c>
      <c r="AN56">
        <v>0.83499999999999996</v>
      </c>
      <c r="AO56" t="s">
        <v>113</v>
      </c>
      <c r="AP56">
        <v>0</v>
      </c>
      <c r="AQ56">
        <v>1800</v>
      </c>
      <c r="AR56">
        <v>1</v>
      </c>
      <c r="AS56">
        <v>0.5</v>
      </c>
      <c r="AT56" t="s">
        <v>53</v>
      </c>
      <c r="AU56">
        <v>1</v>
      </c>
      <c r="AV56" t="b">
        <v>0</v>
      </c>
      <c r="AW56">
        <f t="shared" si="0"/>
        <v>0</v>
      </c>
      <c r="AX56">
        <f t="shared" si="1"/>
        <v>6.0000000000000026E-2</v>
      </c>
      <c r="AY56">
        <f t="shared" si="2"/>
        <v>-1.999999999999999E-2</v>
      </c>
    </row>
    <row r="57" spans="1:51" x14ac:dyDescent="0.25">
      <c r="A57">
        <v>2000</v>
      </c>
      <c r="B57">
        <v>200</v>
      </c>
      <c r="C57" t="s">
        <v>109</v>
      </c>
      <c r="D57">
        <v>0.255</v>
      </c>
      <c r="E57">
        <v>13</v>
      </c>
      <c r="F57">
        <v>0.27</v>
      </c>
      <c r="G57">
        <v>7.2056712962962967E-7</v>
      </c>
      <c r="H57" t="s">
        <v>1187</v>
      </c>
      <c r="I57" t="s">
        <v>1379</v>
      </c>
      <c r="J57">
        <v>13</v>
      </c>
      <c r="K57" t="s">
        <v>50</v>
      </c>
      <c r="L57">
        <v>1</v>
      </c>
      <c r="M57" t="s">
        <v>116</v>
      </c>
      <c r="N57">
        <v>2.9247685185185189E-8</v>
      </c>
      <c r="O57">
        <v>0.23</v>
      </c>
      <c r="P57">
        <v>200</v>
      </c>
      <c r="Q57">
        <v>0.18</v>
      </c>
      <c r="R57">
        <v>3.0209097222222221E-5</v>
      </c>
      <c r="S57">
        <v>0.22</v>
      </c>
      <c r="T57">
        <v>1.5507129629629631E-5</v>
      </c>
      <c r="U57">
        <v>0.255</v>
      </c>
      <c r="V57">
        <v>0.17</v>
      </c>
      <c r="W57">
        <v>146</v>
      </c>
      <c r="X57">
        <v>0.46575342465753422</v>
      </c>
      <c r="Y57" t="s">
        <v>50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200</v>
      </c>
      <c r="AM57">
        <v>146</v>
      </c>
      <c r="AN57">
        <v>0.73</v>
      </c>
      <c r="AO57" t="s">
        <v>113</v>
      </c>
      <c r="AP57">
        <v>0</v>
      </c>
      <c r="AQ57">
        <v>1800</v>
      </c>
      <c r="AR57">
        <v>1</v>
      </c>
      <c r="AS57">
        <v>-0.5</v>
      </c>
      <c r="AT57" t="s">
        <v>53</v>
      </c>
      <c r="AU57">
        <v>1</v>
      </c>
      <c r="AV57" t="b">
        <v>0</v>
      </c>
      <c r="AW57">
        <f t="shared" si="0"/>
        <v>4.0000000000000008E-2</v>
      </c>
      <c r="AX57">
        <f t="shared" si="1"/>
        <v>7.5000000000000011E-2</v>
      </c>
      <c r="AY57">
        <f t="shared" si="2"/>
        <v>-9.9999999999999811E-3</v>
      </c>
    </row>
    <row r="58" spans="1:51" x14ac:dyDescent="0.25">
      <c r="A58">
        <v>2000</v>
      </c>
      <c r="B58">
        <v>200</v>
      </c>
      <c r="C58" t="s">
        <v>109</v>
      </c>
      <c r="D58">
        <v>0.255</v>
      </c>
      <c r="E58">
        <v>13</v>
      </c>
      <c r="F58">
        <v>0.12</v>
      </c>
      <c r="G58">
        <v>2.3375000000000001E-7</v>
      </c>
      <c r="H58" t="s">
        <v>1189</v>
      </c>
      <c r="I58" t="s">
        <v>1380</v>
      </c>
      <c r="J58">
        <v>5</v>
      </c>
      <c r="K58" t="s">
        <v>90</v>
      </c>
      <c r="L58">
        <v>1</v>
      </c>
      <c r="M58" t="s">
        <v>119</v>
      </c>
      <c r="N58">
        <v>0</v>
      </c>
      <c r="O58">
        <v>0.1</v>
      </c>
      <c r="P58">
        <v>200</v>
      </c>
      <c r="Q58">
        <v>0.155</v>
      </c>
      <c r="R58">
        <v>3.4950775462962963E-5</v>
      </c>
      <c r="S58">
        <v>0.27500000000000002</v>
      </c>
      <c r="T58">
        <v>1.024261574074074E-5</v>
      </c>
      <c r="U58">
        <v>0.26</v>
      </c>
      <c r="V58">
        <v>0.17</v>
      </c>
      <c r="W58">
        <v>176</v>
      </c>
      <c r="X58">
        <v>0</v>
      </c>
      <c r="Y58" t="s">
        <v>50</v>
      </c>
      <c r="Z58">
        <v>1</v>
      </c>
      <c r="AA58">
        <v>1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2</v>
      </c>
      <c r="AJ58">
        <v>1</v>
      </c>
      <c r="AK58">
        <v>0.33081897986023162</v>
      </c>
      <c r="AL58">
        <v>200</v>
      </c>
      <c r="AM58">
        <v>176</v>
      </c>
      <c r="AN58">
        <v>0.88</v>
      </c>
      <c r="AO58" t="s">
        <v>113</v>
      </c>
      <c r="AP58">
        <v>0</v>
      </c>
      <c r="AQ58">
        <v>1800</v>
      </c>
      <c r="AR58">
        <v>2</v>
      </c>
      <c r="AS58">
        <v>1</v>
      </c>
      <c r="AT58" t="s">
        <v>53</v>
      </c>
      <c r="AU58">
        <v>1</v>
      </c>
      <c r="AV58" t="b">
        <v>0</v>
      </c>
      <c r="AW58">
        <f t="shared" si="0"/>
        <v>0.12000000000000002</v>
      </c>
      <c r="AX58">
        <f t="shared" si="1"/>
        <v>0.10500000000000001</v>
      </c>
      <c r="AY58">
        <f t="shared" si="2"/>
        <v>1.5000000000000013E-2</v>
      </c>
    </row>
    <row r="59" spans="1:51" x14ac:dyDescent="0.25">
      <c r="A59">
        <v>2000</v>
      </c>
      <c r="B59">
        <v>200</v>
      </c>
      <c r="C59" t="s">
        <v>109</v>
      </c>
      <c r="D59">
        <v>0.255</v>
      </c>
      <c r="E59">
        <v>13</v>
      </c>
      <c r="F59">
        <v>0.21</v>
      </c>
      <c r="G59">
        <v>5.7695601851851848E-7</v>
      </c>
      <c r="H59" t="s">
        <v>1191</v>
      </c>
      <c r="I59" t="s">
        <v>1381</v>
      </c>
      <c r="J59">
        <v>13</v>
      </c>
      <c r="K59" t="s">
        <v>50</v>
      </c>
      <c r="L59">
        <v>1</v>
      </c>
      <c r="M59" t="s">
        <v>121</v>
      </c>
      <c r="N59">
        <v>0</v>
      </c>
      <c r="O59">
        <v>0.14000000000000001</v>
      </c>
      <c r="P59">
        <v>200</v>
      </c>
      <c r="Q59">
        <v>0.125</v>
      </c>
      <c r="R59">
        <v>3.1134687500000001E-5</v>
      </c>
      <c r="S59">
        <v>0.19500000000000001</v>
      </c>
      <c r="T59">
        <v>1.1052731481481479E-5</v>
      </c>
      <c r="U59">
        <v>0.255</v>
      </c>
      <c r="V59">
        <v>9.5000000000000001E-2</v>
      </c>
      <c r="W59">
        <v>158</v>
      </c>
      <c r="X59">
        <v>0.620253164556962</v>
      </c>
      <c r="Y59" t="s">
        <v>50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200</v>
      </c>
      <c r="AM59">
        <v>158</v>
      </c>
      <c r="AN59">
        <v>0.79</v>
      </c>
      <c r="AO59" t="s">
        <v>113</v>
      </c>
      <c r="AP59">
        <v>0</v>
      </c>
      <c r="AQ59">
        <v>1800</v>
      </c>
      <c r="AR59">
        <v>2</v>
      </c>
      <c r="AS59">
        <v>-1</v>
      </c>
      <c r="AT59" t="s">
        <v>53</v>
      </c>
      <c r="AU59">
        <v>1</v>
      </c>
      <c r="AV59" t="b">
        <v>0</v>
      </c>
      <c r="AW59">
        <f t="shared" si="0"/>
        <v>7.0000000000000007E-2</v>
      </c>
      <c r="AX59">
        <f t="shared" si="1"/>
        <v>0.13</v>
      </c>
      <c r="AY59">
        <f t="shared" si="2"/>
        <v>-0.03</v>
      </c>
    </row>
    <row r="60" spans="1:51" x14ac:dyDescent="0.25">
      <c r="A60">
        <v>2000</v>
      </c>
      <c r="B60">
        <v>200</v>
      </c>
      <c r="C60" t="s">
        <v>109</v>
      </c>
      <c r="D60">
        <v>0.255</v>
      </c>
      <c r="E60">
        <v>13</v>
      </c>
      <c r="F60">
        <v>8.5000000000000006E-2</v>
      </c>
      <c r="G60">
        <v>1.751736111111111E-7</v>
      </c>
      <c r="H60" t="s">
        <v>1193</v>
      </c>
      <c r="I60" t="s">
        <v>1382</v>
      </c>
      <c r="J60">
        <v>5</v>
      </c>
      <c r="K60" t="s">
        <v>124</v>
      </c>
      <c r="L60">
        <v>1</v>
      </c>
      <c r="M60" t="s">
        <v>125</v>
      </c>
      <c r="N60">
        <v>0</v>
      </c>
      <c r="O60">
        <v>0.08</v>
      </c>
      <c r="P60">
        <v>200</v>
      </c>
      <c r="Q60">
        <v>0.14000000000000001</v>
      </c>
      <c r="R60">
        <v>3.2981041666666673E-5</v>
      </c>
      <c r="S60">
        <v>0.26500000000000001</v>
      </c>
      <c r="T60">
        <v>1.7882615740740739E-5</v>
      </c>
      <c r="U60">
        <v>0.26</v>
      </c>
      <c r="V60">
        <v>0.125</v>
      </c>
      <c r="W60">
        <v>183</v>
      </c>
      <c r="X60">
        <v>0</v>
      </c>
      <c r="Y60" t="s">
        <v>50</v>
      </c>
      <c r="Z60">
        <v>1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2</v>
      </c>
      <c r="AI60">
        <v>3</v>
      </c>
      <c r="AJ60">
        <v>1</v>
      </c>
      <c r="AK60">
        <v>0.33044196612969851</v>
      </c>
      <c r="AL60">
        <v>200</v>
      </c>
      <c r="AM60">
        <v>183</v>
      </c>
      <c r="AN60">
        <v>0.91500000000000004</v>
      </c>
      <c r="AO60" t="s">
        <v>113</v>
      </c>
      <c r="AP60">
        <v>0</v>
      </c>
      <c r="AQ60">
        <v>1800</v>
      </c>
      <c r="AR60">
        <v>3</v>
      </c>
      <c r="AS60">
        <v>2</v>
      </c>
      <c r="AT60" t="s">
        <v>53</v>
      </c>
      <c r="AU60">
        <v>1</v>
      </c>
      <c r="AV60" t="b">
        <v>0</v>
      </c>
      <c r="AW60">
        <f t="shared" si="0"/>
        <v>0.125</v>
      </c>
      <c r="AX60">
        <f t="shared" si="1"/>
        <v>0.12</v>
      </c>
      <c r="AY60">
        <f t="shared" si="2"/>
        <v>-1.5000000000000013E-2</v>
      </c>
    </row>
    <row r="61" spans="1:51" x14ac:dyDescent="0.25">
      <c r="A61">
        <v>2000</v>
      </c>
      <c r="B61">
        <v>200</v>
      </c>
      <c r="C61" t="s">
        <v>109</v>
      </c>
      <c r="D61">
        <v>0.255</v>
      </c>
      <c r="E61">
        <v>13</v>
      </c>
      <c r="F61">
        <v>0.13500000000000001</v>
      </c>
      <c r="G61">
        <v>1.1571759259259259E-6</v>
      </c>
      <c r="H61" t="s">
        <v>1195</v>
      </c>
      <c r="I61" t="s">
        <v>1383</v>
      </c>
      <c r="J61">
        <v>13</v>
      </c>
      <c r="K61" t="s">
        <v>50</v>
      </c>
      <c r="L61">
        <v>1</v>
      </c>
      <c r="M61" t="s">
        <v>128</v>
      </c>
      <c r="N61">
        <v>0</v>
      </c>
      <c r="O61">
        <v>0.125</v>
      </c>
      <c r="P61">
        <v>200</v>
      </c>
      <c r="Q61">
        <v>7.0000000000000007E-2</v>
      </c>
      <c r="R61">
        <v>3.784398148148148E-5</v>
      </c>
      <c r="S61">
        <v>0.15</v>
      </c>
      <c r="T61">
        <v>1.2500960648148149E-5</v>
      </c>
      <c r="U61">
        <v>0.26500000000000001</v>
      </c>
      <c r="V61">
        <v>0.06</v>
      </c>
      <c r="W61">
        <v>173</v>
      </c>
      <c r="X61">
        <v>0.7052023121387283</v>
      </c>
      <c r="Y61" t="s">
        <v>50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200</v>
      </c>
      <c r="AM61">
        <v>173</v>
      </c>
      <c r="AN61">
        <v>0.86499999999999999</v>
      </c>
      <c r="AO61" t="s">
        <v>113</v>
      </c>
      <c r="AP61">
        <v>0</v>
      </c>
      <c r="AQ61">
        <v>1800</v>
      </c>
      <c r="AR61">
        <v>3</v>
      </c>
      <c r="AS61">
        <v>-2</v>
      </c>
      <c r="AT61" t="s">
        <v>53</v>
      </c>
      <c r="AU61">
        <v>1</v>
      </c>
      <c r="AV61" t="b">
        <v>0</v>
      </c>
      <c r="AW61">
        <f t="shared" si="0"/>
        <v>7.9999999999999988E-2</v>
      </c>
      <c r="AX61">
        <f t="shared" si="1"/>
        <v>0.19500000000000001</v>
      </c>
      <c r="AY61">
        <f t="shared" si="2"/>
        <v>-1.0000000000000009E-2</v>
      </c>
    </row>
    <row r="62" spans="1:51" x14ac:dyDescent="0.25">
      <c r="A62">
        <v>2000</v>
      </c>
      <c r="B62">
        <v>200</v>
      </c>
      <c r="C62" t="s">
        <v>109</v>
      </c>
      <c r="D62">
        <v>0.255</v>
      </c>
      <c r="E62">
        <v>13</v>
      </c>
      <c r="F62">
        <v>0.215</v>
      </c>
      <c r="G62">
        <v>4.5980324074074072E-7</v>
      </c>
      <c r="H62" t="s">
        <v>110</v>
      </c>
      <c r="I62" t="s">
        <v>1378</v>
      </c>
      <c r="J62">
        <v>9</v>
      </c>
      <c r="K62" t="s">
        <v>50</v>
      </c>
      <c r="L62">
        <v>1</v>
      </c>
      <c r="M62" t="s">
        <v>112</v>
      </c>
      <c r="N62">
        <v>0</v>
      </c>
      <c r="O62">
        <v>0.21</v>
      </c>
      <c r="P62">
        <v>200</v>
      </c>
      <c r="Q62">
        <v>0.19</v>
      </c>
      <c r="R62">
        <v>3.7036550925925928E-5</v>
      </c>
      <c r="S62">
        <v>0.23499999999999999</v>
      </c>
      <c r="T62">
        <v>1.6318703703703709E-5</v>
      </c>
      <c r="U62">
        <v>0.26</v>
      </c>
      <c r="V62">
        <v>0.18</v>
      </c>
      <c r="W62">
        <v>157</v>
      </c>
      <c r="X62">
        <v>7.0063694267515922E-2</v>
      </c>
      <c r="Y62" t="s">
        <v>67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2</v>
      </c>
      <c r="AI62">
        <v>2</v>
      </c>
      <c r="AJ62">
        <v>1</v>
      </c>
      <c r="AK62">
        <v>0.90941210360551028</v>
      </c>
      <c r="AL62">
        <v>34</v>
      </c>
      <c r="AM62">
        <v>30</v>
      </c>
      <c r="AN62">
        <v>0.88235294117647056</v>
      </c>
      <c r="AO62" t="s">
        <v>113</v>
      </c>
      <c r="AP62">
        <v>1</v>
      </c>
      <c r="AQ62">
        <v>516</v>
      </c>
      <c r="AR62">
        <v>1</v>
      </c>
      <c r="AS62">
        <v>0.5</v>
      </c>
      <c r="AT62" t="s">
        <v>53</v>
      </c>
      <c r="AU62">
        <v>1</v>
      </c>
      <c r="AV62" t="b">
        <v>1</v>
      </c>
      <c r="AW62">
        <f t="shared" si="0"/>
        <v>4.4999999999999984E-2</v>
      </c>
      <c r="AX62">
        <f t="shared" si="1"/>
        <v>7.0000000000000007E-2</v>
      </c>
      <c r="AY62">
        <f t="shared" si="2"/>
        <v>-1.0000000000000009E-2</v>
      </c>
    </row>
    <row r="63" spans="1:51" x14ac:dyDescent="0.25">
      <c r="A63">
        <v>2000</v>
      </c>
      <c r="B63">
        <v>200</v>
      </c>
      <c r="C63" t="s">
        <v>109</v>
      </c>
      <c r="D63">
        <v>0.255</v>
      </c>
      <c r="E63">
        <v>13</v>
      </c>
      <c r="F63">
        <v>0.29499999999999998</v>
      </c>
      <c r="G63">
        <v>8.106597222222223E-7</v>
      </c>
      <c r="H63" t="s">
        <v>1187</v>
      </c>
      <c r="I63" t="s">
        <v>1379</v>
      </c>
      <c r="J63">
        <v>13</v>
      </c>
      <c r="K63" t="s">
        <v>50</v>
      </c>
      <c r="L63">
        <v>1</v>
      </c>
      <c r="M63" t="s">
        <v>116</v>
      </c>
      <c r="N63">
        <v>5.7939814814814813E-8</v>
      </c>
      <c r="O63">
        <v>0.3</v>
      </c>
      <c r="P63">
        <v>200</v>
      </c>
      <c r="Q63">
        <v>0.22500000000000001</v>
      </c>
      <c r="R63">
        <v>4.106431712962963E-5</v>
      </c>
      <c r="S63">
        <v>0.23499999999999999</v>
      </c>
      <c r="T63">
        <v>1.7016446759259261E-5</v>
      </c>
      <c r="U63">
        <v>0.26</v>
      </c>
      <c r="V63">
        <v>0.215</v>
      </c>
      <c r="W63">
        <v>141</v>
      </c>
      <c r="X63">
        <v>0.27659574468085107</v>
      </c>
      <c r="Y63" t="s">
        <v>67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2</v>
      </c>
      <c r="AI63">
        <v>2</v>
      </c>
      <c r="AJ63">
        <v>1</v>
      </c>
      <c r="AK63">
        <v>0.92226757049685482</v>
      </c>
      <c r="AL63">
        <v>60</v>
      </c>
      <c r="AM63">
        <v>36</v>
      </c>
      <c r="AN63">
        <v>0.6</v>
      </c>
      <c r="AO63" t="s">
        <v>113</v>
      </c>
      <c r="AP63">
        <v>1</v>
      </c>
      <c r="AQ63">
        <v>516</v>
      </c>
      <c r="AR63">
        <v>1</v>
      </c>
      <c r="AS63">
        <v>-0.5</v>
      </c>
      <c r="AT63" t="s">
        <v>53</v>
      </c>
      <c r="AU63">
        <v>1</v>
      </c>
      <c r="AV63" t="b">
        <v>1</v>
      </c>
      <c r="AW63">
        <f t="shared" si="0"/>
        <v>9.9999999999999811E-3</v>
      </c>
      <c r="AX63">
        <f t="shared" si="1"/>
        <v>3.5000000000000003E-2</v>
      </c>
      <c r="AY63">
        <f t="shared" si="2"/>
        <v>-1.0000000000000009E-2</v>
      </c>
    </row>
    <row r="64" spans="1:51" x14ac:dyDescent="0.25">
      <c r="A64">
        <v>2000</v>
      </c>
      <c r="B64">
        <v>200</v>
      </c>
      <c r="C64" t="s">
        <v>109</v>
      </c>
      <c r="D64">
        <v>0.255</v>
      </c>
      <c r="E64">
        <v>13</v>
      </c>
      <c r="F64">
        <v>0.21</v>
      </c>
      <c r="G64">
        <v>2.8861111111111108E-7</v>
      </c>
      <c r="H64" t="s">
        <v>1189</v>
      </c>
      <c r="I64" t="s">
        <v>1380</v>
      </c>
      <c r="J64">
        <v>5</v>
      </c>
      <c r="K64" t="s">
        <v>90</v>
      </c>
      <c r="L64">
        <v>1</v>
      </c>
      <c r="M64" t="s">
        <v>119</v>
      </c>
      <c r="N64">
        <v>0</v>
      </c>
      <c r="O64">
        <v>0.16500000000000001</v>
      </c>
      <c r="P64">
        <v>200</v>
      </c>
      <c r="Q64">
        <v>0.17499999999999999</v>
      </c>
      <c r="R64">
        <v>2.9919918981481481E-5</v>
      </c>
      <c r="S64">
        <v>0.19500000000000001</v>
      </c>
      <c r="T64">
        <v>1.058568287037037E-5</v>
      </c>
      <c r="U64">
        <v>0.24</v>
      </c>
      <c r="V64">
        <v>0.19500000000000001</v>
      </c>
      <c r="W64">
        <v>158</v>
      </c>
      <c r="X64">
        <v>0.10759493670886081</v>
      </c>
      <c r="Y64" t="s">
        <v>67</v>
      </c>
      <c r="Z64">
        <v>1</v>
      </c>
      <c r="AA64">
        <v>1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8</v>
      </c>
      <c r="AI64">
        <v>-1</v>
      </c>
      <c r="AJ64">
        <v>0</v>
      </c>
      <c r="AK64">
        <v>0.66163757204197116</v>
      </c>
      <c r="AL64">
        <v>0</v>
      </c>
      <c r="AM64">
        <v>0</v>
      </c>
      <c r="AN64">
        <v>-1</v>
      </c>
      <c r="AO64" t="s">
        <v>113</v>
      </c>
      <c r="AP64">
        <v>1</v>
      </c>
      <c r="AQ64">
        <v>516</v>
      </c>
      <c r="AR64">
        <v>2</v>
      </c>
      <c r="AS64">
        <v>1</v>
      </c>
      <c r="AT64" t="s">
        <v>53</v>
      </c>
      <c r="AU64">
        <v>1</v>
      </c>
      <c r="AV64" t="b">
        <v>1</v>
      </c>
      <c r="AW64">
        <f t="shared" si="0"/>
        <v>2.0000000000000018E-2</v>
      </c>
      <c r="AX64">
        <f t="shared" si="1"/>
        <v>6.5000000000000002E-2</v>
      </c>
      <c r="AY64">
        <f t="shared" si="2"/>
        <v>2.0000000000000018E-2</v>
      </c>
    </row>
    <row r="65" spans="1:51" x14ac:dyDescent="0.25">
      <c r="A65">
        <v>2000</v>
      </c>
      <c r="B65">
        <v>200</v>
      </c>
      <c r="C65" t="s">
        <v>109</v>
      </c>
      <c r="D65">
        <v>0.255</v>
      </c>
      <c r="E65">
        <v>13</v>
      </c>
      <c r="F65">
        <v>0.3</v>
      </c>
      <c r="G65">
        <v>5.8060185185185187E-7</v>
      </c>
      <c r="H65" t="s">
        <v>1197</v>
      </c>
      <c r="I65" t="s">
        <v>1384</v>
      </c>
      <c r="J65">
        <v>13</v>
      </c>
      <c r="K65" t="s">
        <v>50</v>
      </c>
      <c r="L65">
        <v>1</v>
      </c>
      <c r="M65" t="s">
        <v>131</v>
      </c>
      <c r="N65">
        <v>0</v>
      </c>
      <c r="O65">
        <v>0.29499999999999998</v>
      </c>
      <c r="P65">
        <v>200</v>
      </c>
      <c r="Q65">
        <v>0.215</v>
      </c>
      <c r="R65">
        <v>3.0556967592592587E-5</v>
      </c>
      <c r="S65">
        <v>0.23499999999999999</v>
      </c>
      <c r="T65">
        <v>1.0122881944444441E-5</v>
      </c>
      <c r="U65">
        <v>0.255</v>
      </c>
      <c r="V65">
        <v>0.2</v>
      </c>
      <c r="W65">
        <v>140</v>
      </c>
      <c r="X65">
        <v>0.30714285714285722</v>
      </c>
      <c r="Y65" t="s">
        <v>67</v>
      </c>
      <c r="Z65">
        <v>1</v>
      </c>
      <c r="AA65">
        <v>1</v>
      </c>
      <c r="AB65">
        <v>0</v>
      </c>
      <c r="AC65">
        <v>1</v>
      </c>
      <c r="AD65">
        <v>1</v>
      </c>
      <c r="AE65">
        <v>0</v>
      </c>
      <c r="AF65">
        <v>1</v>
      </c>
      <c r="AG65">
        <v>0</v>
      </c>
      <c r="AH65">
        <v>3</v>
      </c>
      <c r="AI65">
        <v>3</v>
      </c>
      <c r="AJ65">
        <v>1</v>
      </c>
      <c r="AK65">
        <v>0.87166357476425427</v>
      </c>
      <c r="AL65">
        <v>60</v>
      </c>
      <c r="AM65">
        <v>35</v>
      </c>
      <c r="AN65">
        <v>0.58333333333333337</v>
      </c>
      <c r="AO65" t="s">
        <v>113</v>
      </c>
      <c r="AP65">
        <v>1</v>
      </c>
      <c r="AQ65">
        <v>516</v>
      </c>
      <c r="AR65">
        <v>2</v>
      </c>
      <c r="AS65">
        <v>-1</v>
      </c>
      <c r="AT65" t="s">
        <v>53</v>
      </c>
      <c r="AU65">
        <v>1</v>
      </c>
      <c r="AV65" t="b">
        <v>1</v>
      </c>
      <c r="AW65">
        <f t="shared" si="0"/>
        <v>1.999999999999999E-2</v>
      </c>
      <c r="AX65">
        <f t="shared" si="1"/>
        <v>4.0000000000000008E-2</v>
      </c>
      <c r="AY65">
        <f t="shared" si="2"/>
        <v>-1.4999999999999986E-2</v>
      </c>
    </row>
    <row r="66" spans="1:51" x14ac:dyDescent="0.25">
      <c r="A66">
        <v>2000</v>
      </c>
      <c r="B66">
        <v>200</v>
      </c>
      <c r="C66" t="s">
        <v>109</v>
      </c>
      <c r="D66">
        <v>0.255</v>
      </c>
      <c r="E66">
        <v>13</v>
      </c>
      <c r="F66">
        <v>0.18</v>
      </c>
      <c r="G66">
        <v>2.3436342592592591E-7</v>
      </c>
      <c r="H66" t="s">
        <v>1189</v>
      </c>
      <c r="I66" t="s">
        <v>1380</v>
      </c>
      <c r="J66">
        <v>5</v>
      </c>
      <c r="K66" t="s">
        <v>90</v>
      </c>
      <c r="L66">
        <v>1</v>
      </c>
      <c r="M66" t="s">
        <v>119</v>
      </c>
      <c r="N66">
        <v>0</v>
      </c>
      <c r="O66">
        <v>0.125</v>
      </c>
      <c r="P66">
        <v>200</v>
      </c>
      <c r="Q66">
        <v>0.185</v>
      </c>
      <c r="R66">
        <v>2.843370370370371E-5</v>
      </c>
      <c r="S66">
        <v>0.21</v>
      </c>
      <c r="T66">
        <v>1.8123298611111111E-5</v>
      </c>
      <c r="U66">
        <v>0.26500000000000001</v>
      </c>
      <c r="V66">
        <v>0.20499999999999999</v>
      </c>
      <c r="W66">
        <v>164</v>
      </c>
      <c r="X66">
        <v>0.34756097560975607</v>
      </c>
      <c r="Y66" t="s">
        <v>67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8</v>
      </c>
      <c r="AI66">
        <v>-1</v>
      </c>
      <c r="AJ66">
        <v>0</v>
      </c>
      <c r="AK66">
        <v>0.66163757204197116</v>
      </c>
      <c r="AL66">
        <v>0</v>
      </c>
      <c r="AM66">
        <v>0</v>
      </c>
      <c r="AN66">
        <v>-1</v>
      </c>
      <c r="AO66" t="s">
        <v>113</v>
      </c>
      <c r="AP66">
        <v>1</v>
      </c>
      <c r="AQ66">
        <v>516</v>
      </c>
      <c r="AR66">
        <v>3</v>
      </c>
      <c r="AS66">
        <v>2</v>
      </c>
      <c r="AT66" t="s">
        <v>53</v>
      </c>
      <c r="AU66">
        <v>1</v>
      </c>
      <c r="AV66" t="b">
        <v>1</v>
      </c>
      <c r="AW66">
        <f t="shared" si="0"/>
        <v>2.4999999999999994E-2</v>
      </c>
      <c r="AX66">
        <f t="shared" si="1"/>
        <v>8.0000000000000016E-2</v>
      </c>
      <c r="AY66">
        <f t="shared" si="2"/>
        <v>1.999999999999999E-2</v>
      </c>
    </row>
    <row r="67" spans="1:51" x14ac:dyDescent="0.25">
      <c r="A67">
        <v>2000</v>
      </c>
      <c r="B67">
        <v>200</v>
      </c>
      <c r="C67" t="s">
        <v>109</v>
      </c>
      <c r="D67">
        <v>0.255</v>
      </c>
      <c r="E67">
        <v>13</v>
      </c>
      <c r="F67">
        <v>0.3</v>
      </c>
      <c r="G67">
        <v>7.4982638888888888E-7</v>
      </c>
      <c r="H67" t="s">
        <v>1197</v>
      </c>
      <c r="I67" t="s">
        <v>1384</v>
      </c>
      <c r="J67">
        <v>13</v>
      </c>
      <c r="K67" t="s">
        <v>50</v>
      </c>
      <c r="L67">
        <v>1</v>
      </c>
      <c r="M67" t="s">
        <v>131</v>
      </c>
      <c r="N67">
        <v>1.181944444444444E-7</v>
      </c>
      <c r="O67">
        <v>0.27</v>
      </c>
      <c r="P67">
        <v>200</v>
      </c>
      <c r="Q67">
        <v>0.215</v>
      </c>
      <c r="R67">
        <v>3.8769039351851849E-5</v>
      </c>
      <c r="S67">
        <v>0.23499999999999999</v>
      </c>
      <c r="T67">
        <v>1.8175613425925921E-5</v>
      </c>
      <c r="U67">
        <v>0.27</v>
      </c>
      <c r="V67">
        <v>0.19</v>
      </c>
      <c r="W67">
        <v>140</v>
      </c>
      <c r="X67">
        <v>0.30714285714285722</v>
      </c>
      <c r="Y67" t="s">
        <v>67</v>
      </c>
      <c r="Z67">
        <v>1</v>
      </c>
      <c r="AA67">
        <v>1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0</v>
      </c>
      <c r="AH67">
        <v>3</v>
      </c>
      <c r="AI67">
        <v>3</v>
      </c>
      <c r="AJ67">
        <v>1</v>
      </c>
      <c r="AK67">
        <v>0.87166357476425427</v>
      </c>
      <c r="AL67">
        <v>60</v>
      </c>
      <c r="AM67">
        <v>35</v>
      </c>
      <c r="AN67">
        <v>0.58333333333333337</v>
      </c>
      <c r="AO67" t="s">
        <v>113</v>
      </c>
      <c r="AP67">
        <v>1</v>
      </c>
      <c r="AQ67">
        <v>516</v>
      </c>
      <c r="AR67">
        <v>3</v>
      </c>
      <c r="AS67">
        <v>-2</v>
      </c>
      <c r="AT67" t="s">
        <v>53</v>
      </c>
      <c r="AU67">
        <v>1</v>
      </c>
      <c r="AV67" t="b">
        <v>1</v>
      </c>
      <c r="AW67">
        <f t="shared" ref="AW67:AW130" si="3">S67-Q67</f>
        <v>1.999999999999999E-2</v>
      </c>
      <c r="AX67">
        <f t="shared" ref="AX67:AX130" si="4">U67-Q67</f>
        <v>5.5000000000000021E-2</v>
      </c>
      <c r="AY67">
        <f t="shared" ref="AY67:AY130" si="5">V67-Q67</f>
        <v>-2.4999999999999994E-2</v>
      </c>
    </row>
    <row r="68" spans="1:51" x14ac:dyDescent="0.25">
      <c r="A68">
        <v>2000</v>
      </c>
      <c r="B68">
        <v>200</v>
      </c>
      <c r="C68" t="s">
        <v>109</v>
      </c>
      <c r="D68">
        <v>0.255</v>
      </c>
      <c r="E68">
        <v>13</v>
      </c>
      <c r="F68">
        <v>0.28000000000000003</v>
      </c>
      <c r="G68">
        <v>1.1590046296296301E-6</v>
      </c>
      <c r="H68" t="s">
        <v>1199</v>
      </c>
      <c r="I68" t="s">
        <v>1385</v>
      </c>
      <c r="J68">
        <v>13</v>
      </c>
      <c r="K68" t="s">
        <v>50</v>
      </c>
      <c r="L68">
        <v>1</v>
      </c>
      <c r="M68" t="s">
        <v>135</v>
      </c>
      <c r="N68">
        <v>0</v>
      </c>
      <c r="O68">
        <v>0.28000000000000003</v>
      </c>
      <c r="P68">
        <v>200</v>
      </c>
      <c r="Q68">
        <v>0.24</v>
      </c>
      <c r="R68">
        <v>4.408689814814815E-5</v>
      </c>
      <c r="S68">
        <v>0.21</v>
      </c>
      <c r="T68">
        <v>1.099743055555556E-5</v>
      </c>
      <c r="U68">
        <v>0.26500000000000001</v>
      </c>
      <c r="V68">
        <v>0.23</v>
      </c>
      <c r="W68">
        <v>144</v>
      </c>
      <c r="X68">
        <v>7.6388888888888895E-2</v>
      </c>
      <c r="Y68" t="s">
        <v>78</v>
      </c>
      <c r="Z68">
        <v>1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1</v>
      </c>
      <c r="AH68">
        <v>7</v>
      </c>
      <c r="AI68">
        <v>5</v>
      </c>
      <c r="AJ68">
        <v>1</v>
      </c>
      <c r="AK68">
        <v>0.95914612818085876</v>
      </c>
      <c r="AL68">
        <v>20</v>
      </c>
      <c r="AM68">
        <v>11</v>
      </c>
      <c r="AN68">
        <v>0.55000000000000004</v>
      </c>
      <c r="AO68" t="s">
        <v>113</v>
      </c>
      <c r="AP68">
        <v>2</v>
      </c>
      <c r="AQ68">
        <v>154</v>
      </c>
      <c r="AR68">
        <v>1</v>
      </c>
      <c r="AS68">
        <v>0.5</v>
      </c>
      <c r="AT68" t="s">
        <v>53</v>
      </c>
      <c r="AU68">
        <v>1</v>
      </c>
      <c r="AV68" t="b">
        <v>0</v>
      </c>
      <c r="AW68">
        <f t="shared" si="3"/>
        <v>-0.03</v>
      </c>
      <c r="AX68">
        <f t="shared" si="4"/>
        <v>2.5000000000000022E-2</v>
      </c>
      <c r="AY68">
        <f t="shared" si="5"/>
        <v>-9.9999999999999811E-3</v>
      </c>
    </row>
    <row r="69" spans="1:51" x14ac:dyDescent="0.25">
      <c r="A69">
        <v>2000</v>
      </c>
      <c r="B69">
        <v>200</v>
      </c>
      <c r="C69" t="s">
        <v>109</v>
      </c>
      <c r="D69">
        <v>0.255</v>
      </c>
      <c r="E69">
        <v>13</v>
      </c>
      <c r="F69">
        <v>0.28000000000000003</v>
      </c>
      <c r="G69">
        <v>5.7920138888888882E-7</v>
      </c>
      <c r="H69" t="s">
        <v>1187</v>
      </c>
      <c r="I69" t="s">
        <v>1379</v>
      </c>
      <c r="J69">
        <v>13</v>
      </c>
      <c r="K69" t="s">
        <v>50</v>
      </c>
      <c r="L69">
        <v>1</v>
      </c>
      <c r="M69" t="s">
        <v>116</v>
      </c>
      <c r="N69">
        <v>0</v>
      </c>
      <c r="O69">
        <v>0.28000000000000003</v>
      </c>
      <c r="P69">
        <v>200</v>
      </c>
      <c r="Q69">
        <v>0.24</v>
      </c>
      <c r="R69">
        <v>2.9306215277777779E-5</v>
      </c>
      <c r="S69">
        <v>0.21</v>
      </c>
      <c r="T69">
        <v>1.1200138888888889E-5</v>
      </c>
      <c r="U69">
        <v>0.255</v>
      </c>
      <c r="V69">
        <v>0.23</v>
      </c>
      <c r="W69">
        <v>144</v>
      </c>
      <c r="X69">
        <v>7.6388888888888895E-2</v>
      </c>
      <c r="Y69" t="s">
        <v>78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1</v>
      </c>
      <c r="AH69">
        <v>6</v>
      </c>
      <c r="AI69">
        <v>4</v>
      </c>
      <c r="AJ69">
        <v>1</v>
      </c>
      <c r="AK69">
        <v>0.96026307301055336</v>
      </c>
      <c r="AL69">
        <v>20</v>
      </c>
      <c r="AM69">
        <v>11</v>
      </c>
      <c r="AN69">
        <v>0.55000000000000004</v>
      </c>
      <c r="AO69" t="s">
        <v>113</v>
      </c>
      <c r="AP69">
        <v>2</v>
      </c>
      <c r="AQ69">
        <v>154</v>
      </c>
      <c r="AR69">
        <v>1</v>
      </c>
      <c r="AS69">
        <v>-0.5</v>
      </c>
      <c r="AT69" t="s">
        <v>53</v>
      </c>
      <c r="AU69">
        <v>1</v>
      </c>
      <c r="AV69" t="b">
        <v>0</v>
      </c>
      <c r="AW69">
        <f t="shared" si="3"/>
        <v>-0.03</v>
      </c>
      <c r="AX69">
        <f t="shared" si="4"/>
        <v>1.5000000000000013E-2</v>
      </c>
      <c r="AY69">
        <f t="shared" si="5"/>
        <v>-9.9999999999999811E-3</v>
      </c>
    </row>
    <row r="70" spans="1:51" x14ac:dyDescent="0.25">
      <c r="A70">
        <v>2000</v>
      </c>
      <c r="B70">
        <v>200</v>
      </c>
      <c r="C70" t="s">
        <v>109</v>
      </c>
      <c r="D70">
        <v>0.255</v>
      </c>
      <c r="E70">
        <v>13</v>
      </c>
      <c r="F70">
        <v>0.26500000000000001</v>
      </c>
      <c r="G70">
        <v>6.9462962962962966E-7</v>
      </c>
      <c r="H70" t="s">
        <v>1201</v>
      </c>
      <c r="I70" t="s">
        <v>1386</v>
      </c>
      <c r="J70">
        <v>13</v>
      </c>
      <c r="K70" t="s">
        <v>50</v>
      </c>
      <c r="L70">
        <v>1</v>
      </c>
      <c r="M70" t="s">
        <v>135</v>
      </c>
      <c r="N70">
        <v>0</v>
      </c>
      <c r="O70">
        <v>0.26500000000000001</v>
      </c>
      <c r="P70">
        <v>200</v>
      </c>
      <c r="Q70">
        <v>0.23</v>
      </c>
      <c r="R70">
        <v>2.7894976851851851E-5</v>
      </c>
      <c r="S70">
        <v>0.26</v>
      </c>
      <c r="T70">
        <v>1.139945601851852E-5</v>
      </c>
      <c r="U70">
        <v>0.255</v>
      </c>
      <c r="V70">
        <v>0.22</v>
      </c>
      <c r="W70">
        <v>147</v>
      </c>
      <c r="X70">
        <v>7.4829931972789115E-2</v>
      </c>
      <c r="Y70" t="s">
        <v>78</v>
      </c>
      <c r="Z70">
        <v>1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1</v>
      </c>
      <c r="AH70">
        <v>6</v>
      </c>
      <c r="AI70">
        <v>4</v>
      </c>
      <c r="AJ70">
        <v>1</v>
      </c>
      <c r="AK70">
        <v>0.9601245369199205</v>
      </c>
      <c r="AL70">
        <v>20</v>
      </c>
      <c r="AM70">
        <v>14</v>
      </c>
      <c r="AN70">
        <v>0.7</v>
      </c>
      <c r="AO70" t="s">
        <v>113</v>
      </c>
      <c r="AP70">
        <v>2</v>
      </c>
      <c r="AQ70">
        <v>154</v>
      </c>
      <c r="AR70">
        <v>2</v>
      </c>
      <c r="AS70">
        <v>1</v>
      </c>
      <c r="AT70" t="s">
        <v>53</v>
      </c>
      <c r="AU70">
        <v>1</v>
      </c>
      <c r="AV70" t="b">
        <v>0</v>
      </c>
      <c r="AW70">
        <f t="shared" si="3"/>
        <v>0.03</v>
      </c>
      <c r="AX70">
        <f t="shared" si="4"/>
        <v>2.4999999999999994E-2</v>
      </c>
      <c r="AY70">
        <f t="shared" si="5"/>
        <v>-1.0000000000000009E-2</v>
      </c>
    </row>
    <row r="71" spans="1:51" x14ac:dyDescent="0.25">
      <c r="A71">
        <v>2000</v>
      </c>
      <c r="B71">
        <v>200</v>
      </c>
      <c r="C71" t="s">
        <v>109</v>
      </c>
      <c r="D71">
        <v>0.255</v>
      </c>
      <c r="E71">
        <v>13</v>
      </c>
      <c r="F71">
        <v>0.26</v>
      </c>
      <c r="G71">
        <v>5.1943287037037042E-7</v>
      </c>
      <c r="H71" t="s">
        <v>1203</v>
      </c>
      <c r="I71" t="s">
        <v>1387</v>
      </c>
      <c r="J71">
        <v>13</v>
      </c>
      <c r="K71" t="s">
        <v>50</v>
      </c>
      <c r="L71">
        <v>1</v>
      </c>
      <c r="M71" t="s">
        <v>139</v>
      </c>
      <c r="N71">
        <v>0</v>
      </c>
      <c r="O71">
        <v>0.26</v>
      </c>
      <c r="P71">
        <v>200</v>
      </c>
      <c r="Q71">
        <v>0.215</v>
      </c>
      <c r="R71">
        <v>3.0786944444444437E-5</v>
      </c>
      <c r="S71">
        <v>0.21</v>
      </c>
      <c r="T71">
        <v>1.1689710648148149E-5</v>
      </c>
      <c r="U71">
        <v>0.26500000000000001</v>
      </c>
      <c r="V71">
        <v>0.20499999999999999</v>
      </c>
      <c r="W71">
        <v>148</v>
      </c>
      <c r="X71">
        <v>7.4324324324324328E-2</v>
      </c>
      <c r="Y71" t="s">
        <v>78</v>
      </c>
      <c r="Z71">
        <v>1</v>
      </c>
      <c r="AA71">
        <v>1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1</v>
      </c>
      <c r="AH71">
        <v>6</v>
      </c>
      <c r="AI71">
        <v>4</v>
      </c>
      <c r="AJ71">
        <v>1</v>
      </c>
      <c r="AK71">
        <v>0.9601245369199205</v>
      </c>
      <c r="AL71">
        <v>20</v>
      </c>
      <c r="AM71">
        <v>15</v>
      </c>
      <c r="AN71">
        <v>0.75</v>
      </c>
      <c r="AO71" t="s">
        <v>113</v>
      </c>
      <c r="AP71">
        <v>2</v>
      </c>
      <c r="AQ71">
        <v>154</v>
      </c>
      <c r="AR71">
        <v>2</v>
      </c>
      <c r="AS71">
        <v>-1</v>
      </c>
      <c r="AT71" t="s">
        <v>53</v>
      </c>
      <c r="AU71">
        <v>1</v>
      </c>
      <c r="AV71" t="b">
        <v>0</v>
      </c>
      <c r="AW71">
        <f t="shared" si="3"/>
        <v>-5.0000000000000044E-3</v>
      </c>
      <c r="AX71">
        <f t="shared" si="4"/>
        <v>5.0000000000000017E-2</v>
      </c>
      <c r="AY71">
        <f t="shared" si="5"/>
        <v>-1.0000000000000009E-2</v>
      </c>
    </row>
    <row r="72" spans="1:51" x14ac:dyDescent="0.25">
      <c r="A72">
        <v>2000</v>
      </c>
      <c r="B72">
        <v>200</v>
      </c>
      <c r="C72" t="s">
        <v>109</v>
      </c>
      <c r="D72">
        <v>0.255</v>
      </c>
      <c r="E72">
        <v>13</v>
      </c>
      <c r="F72">
        <v>0.26500000000000001</v>
      </c>
      <c r="G72">
        <v>5.7408564814814814E-7</v>
      </c>
      <c r="H72" t="s">
        <v>1201</v>
      </c>
      <c r="I72" t="s">
        <v>1386</v>
      </c>
      <c r="J72">
        <v>13</v>
      </c>
      <c r="K72" t="s">
        <v>50</v>
      </c>
      <c r="L72">
        <v>1</v>
      </c>
      <c r="M72" t="s">
        <v>135</v>
      </c>
      <c r="N72">
        <v>0</v>
      </c>
      <c r="O72">
        <v>0.26500000000000001</v>
      </c>
      <c r="P72">
        <v>200</v>
      </c>
      <c r="Q72">
        <v>0.23</v>
      </c>
      <c r="R72">
        <v>3.071509259259259E-5</v>
      </c>
      <c r="S72">
        <v>0.26</v>
      </c>
      <c r="T72">
        <v>1.054736111111111E-5</v>
      </c>
      <c r="U72">
        <v>0.255</v>
      </c>
      <c r="V72">
        <v>0.22</v>
      </c>
      <c r="W72">
        <v>147</v>
      </c>
      <c r="X72">
        <v>7.4829931972789115E-2</v>
      </c>
      <c r="Y72" t="s">
        <v>78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6</v>
      </c>
      <c r="AI72">
        <v>4</v>
      </c>
      <c r="AJ72">
        <v>1</v>
      </c>
      <c r="AK72">
        <v>0.9601245369199205</v>
      </c>
      <c r="AL72">
        <v>20</v>
      </c>
      <c r="AM72">
        <v>14</v>
      </c>
      <c r="AN72">
        <v>0.7</v>
      </c>
      <c r="AO72" t="s">
        <v>113</v>
      </c>
      <c r="AP72">
        <v>2</v>
      </c>
      <c r="AQ72">
        <v>154</v>
      </c>
      <c r="AR72">
        <v>3</v>
      </c>
      <c r="AS72">
        <v>2</v>
      </c>
      <c r="AT72" t="s">
        <v>53</v>
      </c>
      <c r="AU72">
        <v>1</v>
      </c>
      <c r="AV72" t="b">
        <v>0</v>
      </c>
      <c r="AW72">
        <f t="shared" si="3"/>
        <v>0.03</v>
      </c>
      <c r="AX72">
        <f t="shared" si="4"/>
        <v>2.4999999999999994E-2</v>
      </c>
      <c r="AY72">
        <f t="shared" si="5"/>
        <v>-1.0000000000000009E-2</v>
      </c>
    </row>
    <row r="73" spans="1:51" x14ac:dyDescent="0.25">
      <c r="A73">
        <v>2000</v>
      </c>
      <c r="B73">
        <v>200</v>
      </c>
      <c r="C73" t="s">
        <v>109</v>
      </c>
      <c r="D73">
        <v>0.255</v>
      </c>
      <c r="E73">
        <v>13</v>
      </c>
      <c r="F73">
        <v>0.26</v>
      </c>
      <c r="G73">
        <v>5.8062500000000005E-7</v>
      </c>
      <c r="H73" t="s">
        <v>1203</v>
      </c>
      <c r="I73" t="s">
        <v>1387</v>
      </c>
      <c r="J73">
        <v>13</v>
      </c>
      <c r="K73" t="s">
        <v>50</v>
      </c>
      <c r="L73">
        <v>1</v>
      </c>
      <c r="M73" t="s">
        <v>139</v>
      </c>
      <c r="N73">
        <v>1.1240740740740741E-7</v>
      </c>
      <c r="O73">
        <v>0.26</v>
      </c>
      <c r="P73">
        <v>200</v>
      </c>
      <c r="Q73">
        <v>0.215</v>
      </c>
      <c r="R73">
        <v>3.252679398148148E-5</v>
      </c>
      <c r="S73">
        <v>0.21</v>
      </c>
      <c r="T73">
        <v>1.3770636574074069E-5</v>
      </c>
      <c r="U73">
        <v>0.27</v>
      </c>
      <c r="V73">
        <v>0.20499999999999999</v>
      </c>
      <c r="W73">
        <v>148</v>
      </c>
      <c r="X73">
        <v>7.4324324324324328E-2</v>
      </c>
      <c r="Y73" t="s">
        <v>78</v>
      </c>
      <c r="Z73">
        <v>1</v>
      </c>
      <c r="AA73">
        <v>1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6</v>
      </c>
      <c r="AI73">
        <v>4</v>
      </c>
      <c r="AJ73">
        <v>1</v>
      </c>
      <c r="AK73">
        <v>0.9601245369199205</v>
      </c>
      <c r="AL73">
        <v>20</v>
      </c>
      <c r="AM73">
        <v>15</v>
      </c>
      <c r="AN73">
        <v>0.75</v>
      </c>
      <c r="AO73" t="s">
        <v>113</v>
      </c>
      <c r="AP73">
        <v>2</v>
      </c>
      <c r="AQ73">
        <v>154</v>
      </c>
      <c r="AR73">
        <v>3</v>
      </c>
      <c r="AS73">
        <v>-2</v>
      </c>
      <c r="AT73" t="s">
        <v>53</v>
      </c>
      <c r="AU73">
        <v>1</v>
      </c>
      <c r="AV73" t="b">
        <v>0</v>
      </c>
      <c r="AW73">
        <f t="shared" si="3"/>
        <v>-5.0000000000000044E-3</v>
      </c>
      <c r="AX73">
        <f t="shared" si="4"/>
        <v>5.5000000000000021E-2</v>
      </c>
      <c r="AY73">
        <f t="shared" si="5"/>
        <v>-1.0000000000000009E-2</v>
      </c>
    </row>
    <row r="74" spans="1:51" x14ac:dyDescent="0.25">
      <c r="A74">
        <v>2000</v>
      </c>
      <c r="B74">
        <v>200</v>
      </c>
      <c r="C74" t="s">
        <v>109</v>
      </c>
      <c r="D74">
        <v>0.255</v>
      </c>
      <c r="E74">
        <v>13</v>
      </c>
      <c r="F74">
        <v>0.24</v>
      </c>
      <c r="G74">
        <v>5.7795138888888894E-7</v>
      </c>
      <c r="H74" t="s">
        <v>1205</v>
      </c>
      <c r="I74" t="s">
        <v>1381</v>
      </c>
      <c r="J74">
        <v>13</v>
      </c>
      <c r="K74" t="s">
        <v>50</v>
      </c>
      <c r="L74">
        <v>1</v>
      </c>
      <c r="M74" t="s">
        <v>141</v>
      </c>
      <c r="N74">
        <v>0</v>
      </c>
      <c r="O74">
        <v>0.24</v>
      </c>
      <c r="P74">
        <v>200</v>
      </c>
      <c r="Q74">
        <v>0.255</v>
      </c>
      <c r="R74">
        <v>3.3913460648148151E-5</v>
      </c>
      <c r="S74">
        <v>0.22500000000000001</v>
      </c>
      <c r="T74">
        <v>1.2385613425925929E-5</v>
      </c>
      <c r="U74">
        <v>0.255</v>
      </c>
      <c r="V74">
        <v>0.22500000000000001</v>
      </c>
      <c r="W74">
        <v>152</v>
      </c>
      <c r="X74">
        <v>0.1710526315789474</v>
      </c>
      <c r="Y74" t="s">
        <v>90</v>
      </c>
      <c r="Z74">
        <v>1</v>
      </c>
      <c r="AA74">
        <v>1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0</v>
      </c>
      <c r="AH74">
        <v>2</v>
      </c>
      <c r="AI74">
        <v>2</v>
      </c>
      <c r="AJ74">
        <v>1</v>
      </c>
      <c r="AK74">
        <v>0.92226757049685482</v>
      </c>
      <c r="AL74">
        <v>140</v>
      </c>
      <c r="AM74">
        <v>115</v>
      </c>
      <c r="AN74">
        <v>0.8214285714285714</v>
      </c>
      <c r="AO74" t="s">
        <v>113</v>
      </c>
      <c r="AP74">
        <v>1</v>
      </c>
      <c r="AQ74">
        <v>1284</v>
      </c>
      <c r="AR74">
        <v>1</v>
      </c>
      <c r="AS74">
        <v>0.5</v>
      </c>
      <c r="AT74" t="s">
        <v>53</v>
      </c>
      <c r="AU74">
        <v>1</v>
      </c>
      <c r="AV74" t="b">
        <v>1</v>
      </c>
      <c r="AW74">
        <f t="shared" si="3"/>
        <v>-0.03</v>
      </c>
      <c r="AX74">
        <f t="shared" si="4"/>
        <v>0</v>
      </c>
      <c r="AY74">
        <f t="shared" si="5"/>
        <v>-0.03</v>
      </c>
    </row>
    <row r="75" spans="1:51" x14ac:dyDescent="0.25">
      <c r="A75">
        <v>2000</v>
      </c>
      <c r="B75">
        <v>200</v>
      </c>
      <c r="C75" t="s">
        <v>109</v>
      </c>
      <c r="D75">
        <v>0.255</v>
      </c>
      <c r="E75">
        <v>13</v>
      </c>
      <c r="F75">
        <v>0.26500000000000001</v>
      </c>
      <c r="G75">
        <v>5.7474537037037037E-7</v>
      </c>
      <c r="H75" t="s">
        <v>1187</v>
      </c>
      <c r="I75" t="s">
        <v>1379</v>
      </c>
      <c r="J75">
        <v>13</v>
      </c>
      <c r="K75" t="s">
        <v>50</v>
      </c>
      <c r="L75">
        <v>1</v>
      </c>
      <c r="M75" t="s">
        <v>116</v>
      </c>
      <c r="N75">
        <v>0</v>
      </c>
      <c r="O75">
        <v>0.24</v>
      </c>
      <c r="P75">
        <v>200</v>
      </c>
      <c r="Q75">
        <v>0.19500000000000001</v>
      </c>
      <c r="R75">
        <v>3.6803773148148151E-5</v>
      </c>
      <c r="S75">
        <v>0.22500000000000001</v>
      </c>
      <c r="T75">
        <v>1.864047453703704E-5</v>
      </c>
      <c r="U75">
        <v>0.26500000000000001</v>
      </c>
      <c r="V75">
        <v>0.2</v>
      </c>
      <c r="W75">
        <v>147</v>
      </c>
      <c r="X75">
        <v>0.27210884353741499</v>
      </c>
      <c r="Y75" t="s">
        <v>90</v>
      </c>
      <c r="Z75">
        <v>1</v>
      </c>
      <c r="AA75">
        <v>1</v>
      </c>
      <c r="AB75">
        <v>0</v>
      </c>
      <c r="AC75">
        <v>1</v>
      </c>
      <c r="AD75">
        <v>1</v>
      </c>
      <c r="AE75">
        <v>0</v>
      </c>
      <c r="AF75">
        <v>1</v>
      </c>
      <c r="AG75">
        <v>0</v>
      </c>
      <c r="AH75">
        <v>2</v>
      </c>
      <c r="AI75">
        <v>2</v>
      </c>
      <c r="AJ75">
        <v>1</v>
      </c>
      <c r="AK75">
        <v>0.92226757049685482</v>
      </c>
      <c r="AL75">
        <v>114</v>
      </c>
      <c r="AM75">
        <v>86</v>
      </c>
      <c r="AN75">
        <v>0.75438596491228072</v>
      </c>
      <c r="AO75" t="s">
        <v>113</v>
      </c>
      <c r="AP75">
        <v>1</v>
      </c>
      <c r="AQ75">
        <v>1284</v>
      </c>
      <c r="AR75">
        <v>1</v>
      </c>
      <c r="AS75">
        <v>-0.5</v>
      </c>
      <c r="AT75" t="s">
        <v>53</v>
      </c>
      <c r="AU75">
        <v>1</v>
      </c>
      <c r="AV75" t="b">
        <v>1</v>
      </c>
      <c r="AW75">
        <f t="shared" si="3"/>
        <v>0.03</v>
      </c>
      <c r="AX75">
        <f t="shared" si="4"/>
        <v>7.0000000000000007E-2</v>
      </c>
      <c r="AY75">
        <f t="shared" si="5"/>
        <v>5.0000000000000044E-3</v>
      </c>
    </row>
    <row r="76" spans="1:51" x14ac:dyDescent="0.25">
      <c r="A76">
        <v>2000</v>
      </c>
      <c r="B76">
        <v>200</v>
      </c>
      <c r="C76" t="s">
        <v>109</v>
      </c>
      <c r="D76">
        <v>0.255</v>
      </c>
      <c r="E76">
        <v>13</v>
      </c>
      <c r="F76">
        <v>0.2</v>
      </c>
      <c r="G76">
        <v>8.0559027777777779E-7</v>
      </c>
      <c r="H76" t="s">
        <v>1206</v>
      </c>
      <c r="I76" t="s">
        <v>1388</v>
      </c>
      <c r="J76">
        <v>13</v>
      </c>
      <c r="K76" t="s">
        <v>50</v>
      </c>
      <c r="L76">
        <v>1</v>
      </c>
      <c r="M76" t="s">
        <v>144</v>
      </c>
      <c r="N76">
        <v>0</v>
      </c>
      <c r="O76">
        <v>0.14499999999999999</v>
      </c>
      <c r="P76">
        <v>200</v>
      </c>
      <c r="Q76">
        <v>0.22</v>
      </c>
      <c r="R76">
        <v>3.605366898148148E-5</v>
      </c>
      <c r="S76">
        <v>0.27</v>
      </c>
      <c r="T76">
        <v>1.516190972222222E-5</v>
      </c>
      <c r="U76">
        <v>0.255</v>
      </c>
      <c r="V76">
        <v>0.16</v>
      </c>
      <c r="W76">
        <v>160</v>
      </c>
      <c r="X76">
        <v>0</v>
      </c>
      <c r="Y76" t="s">
        <v>90</v>
      </c>
      <c r="Z76">
        <v>1</v>
      </c>
      <c r="AA76">
        <v>1</v>
      </c>
      <c r="AB76">
        <v>0</v>
      </c>
      <c r="AC76">
        <v>1</v>
      </c>
      <c r="AD76">
        <v>1</v>
      </c>
      <c r="AE76">
        <v>0</v>
      </c>
      <c r="AF76">
        <v>1</v>
      </c>
      <c r="AG76">
        <v>0</v>
      </c>
      <c r="AH76">
        <v>3</v>
      </c>
      <c r="AI76">
        <v>3</v>
      </c>
      <c r="AJ76">
        <v>1</v>
      </c>
      <c r="AK76">
        <v>0.87119006555994194</v>
      </c>
      <c r="AL76">
        <v>140</v>
      </c>
      <c r="AM76">
        <v>123</v>
      </c>
      <c r="AN76">
        <v>0.87857142857142856</v>
      </c>
      <c r="AO76" t="s">
        <v>113</v>
      </c>
      <c r="AP76">
        <v>1</v>
      </c>
      <c r="AQ76">
        <v>1284</v>
      </c>
      <c r="AR76">
        <v>2</v>
      </c>
      <c r="AS76">
        <v>1</v>
      </c>
      <c r="AT76" t="s">
        <v>53</v>
      </c>
      <c r="AU76">
        <v>1</v>
      </c>
      <c r="AV76" t="b">
        <v>1</v>
      </c>
      <c r="AW76">
        <f t="shared" si="3"/>
        <v>5.0000000000000017E-2</v>
      </c>
      <c r="AX76">
        <f t="shared" si="4"/>
        <v>3.5000000000000003E-2</v>
      </c>
      <c r="AY76">
        <f t="shared" si="5"/>
        <v>-0.06</v>
      </c>
    </row>
    <row r="77" spans="1:51" x14ac:dyDescent="0.25">
      <c r="A77">
        <v>2000</v>
      </c>
      <c r="B77">
        <v>200</v>
      </c>
      <c r="C77" t="s">
        <v>109</v>
      </c>
      <c r="D77">
        <v>0.255</v>
      </c>
      <c r="E77">
        <v>13</v>
      </c>
      <c r="F77">
        <v>0.2</v>
      </c>
      <c r="G77">
        <v>1.096064814814815E-6</v>
      </c>
      <c r="H77" t="s">
        <v>1191</v>
      </c>
      <c r="I77" t="s">
        <v>1381</v>
      </c>
      <c r="J77">
        <v>13</v>
      </c>
      <c r="K77" t="s">
        <v>50</v>
      </c>
      <c r="L77">
        <v>1</v>
      </c>
      <c r="M77" t="s">
        <v>121</v>
      </c>
      <c r="N77">
        <v>5.8252314814814817E-8</v>
      </c>
      <c r="O77">
        <v>0.15</v>
      </c>
      <c r="P77">
        <v>200</v>
      </c>
      <c r="Q77">
        <v>0.15</v>
      </c>
      <c r="R77">
        <v>4.3807222222222221E-5</v>
      </c>
      <c r="S77">
        <v>0.16500000000000001</v>
      </c>
      <c r="T77">
        <v>1.3598923611111109E-5</v>
      </c>
      <c r="U77">
        <v>0.245</v>
      </c>
      <c r="V77">
        <v>0.13</v>
      </c>
      <c r="W77">
        <v>160</v>
      </c>
      <c r="X77">
        <v>0.25624999999999998</v>
      </c>
      <c r="Y77" t="s">
        <v>90</v>
      </c>
      <c r="Z77">
        <v>1</v>
      </c>
      <c r="AA77">
        <v>1</v>
      </c>
      <c r="AB77">
        <v>0</v>
      </c>
      <c r="AC77">
        <v>1</v>
      </c>
      <c r="AD77">
        <v>1</v>
      </c>
      <c r="AE77">
        <v>0</v>
      </c>
      <c r="AF77">
        <v>1</v>
      </c>
      <c r="AG77">
        <v>0</v>
      </c>
      <c r="AH77">
        <v>2</v>
      </c>
      <c r="AI77">
        <v>2</v>
      </c>
      <c r="AJ77">
        <v>1</v>
      </c>
      <c r="AK77">
        <v>0.92226757049685482</v>
      </c>
      <c r="AL77">
        <v>83</v>
      </c>
      <c r="AM77">
        <v>67</v>
      </c>
      <c r="AN77">
        <v>0.80722891566265065</v>
      </c>
      <c r="AO77" t="s">
        <v>113</v>
      </c>
      <c r="AP77">
        <v>1</v>
      </c>
      <c r="AQ77">
        <v>1284</v>
      </c>
      <c r="AR77">
        <v>2</v>
      </c>
      <c r="AS77">
        <v>-1</v>
      </c>
      <c r="AT77" t="s">
        <v>53</v>
      </c>
      <c r="AU77">
        <v>1</v>
      </c>
      <c r="AV77" t="b">
        <v>1</v>
      </c>
      <c r="AW77">
        <f t="shared" si="3"/>
        <v>1.5000000000000013E-2</v>
      </c>
      <c r="AX77">
        <f t="shared" si="4"/>
        <v>9.5000000000000001E-2</v>
      </c>
      <c r="AY77">
        <f t="shared" si="5"/>
        <v>-1.999999999999999E-2</v>
      </c>
    </row>
    <row r="78" spans="1:51" x14ac:dyDescent="0.25">
      <c r="A78">
        <v>2000</v>
      </c>
      <c r="B78">
        <v>200</v>
      </c>
      <c r="C78" t="s">
        <v>109</v>
      </c>
      <c r="D78">
        <v>0.255</v>
      </c>
      <c r="E78">
        <v>13</v>
      </c>
      <c r="F78">
        <v>0.19500000000000001</v>
      </c>
      <c r="G78">
        <v>4.1505787037037041E-7</v>
      </c>
      <c r="H78" t="s">
        <v>1032</v>
      </c>
      <c r="I78" t="s">
        <v>1389</v>
      </c>
      <c r="J78">
        <v>10</v>
      </c>
      <c r="K78" t="s">
        <v>50</v>
      </c>
      <c r="L78">
        <v>1</v>
      </c>
      <c r="M78" t="s">
        <v>147</v>
      </c>
      <c r="N78">
        <v>5.8541666666666673E-8</v>
      </c>
      <c r="O78">
        <v>0.11</v>
      </c>
      <c r="P78">
        <v>200</v>
      </c>
      <c r="Q78">
        <v>0.19500000000000001</v>
      </c>
      <c r="R78">
        <v>2.9977222222222219E-5</v>
      </c>
      <c r="S78">
        <v>0.27500000000000002</v>
      </c>
      <c r="T78">
        <v>1.1112013888888891E-5</v>
      </c>
      <c r="U78">
        <v>0.26</v>
      </c>
      <c r="V78">
        <v>0.125</v>
      </c>
      <c r="W78">
        <v>161</v>
      </c>
      <c r="X78">
        <v>0</v>
      </c>
      <c r="Y78" t="s">
        <v>90</v>
      </c>
      <c r="Z78">
        <v>1</v>
      </c>
      <c r="AA78">
        <v>1</v>
      </c>
      <c r="AB78">
        <v>0</v>
      </c>
      <c r="AC78">
        <v>1</v>
      </c>
      <c r="AD78">
        <v>1</v>
      </c>
      <c r="AE78">
        <v>0</v>
      </c>
      <c r="AF78">
        <v>1</v>
      </c>
      <c r="AG78">
        <v>0</v>
      </c>
      <c r="AH78">
        <v>3</v>
      </c>
      <c r="AI78">
        <v>3</v>
      </c>
      <c r="AJ78">
        <v>1</v>
      </c>
      <c r="AK78">
        <v>0.85610750213246567</v>
      </c>
      <c r="AL78">
        <v>140</v>
      </c>
      <c r="AM78">
        <v>124</v>
      </c>
      <c r="AN78">
        <v>0.88571428571428568</v>
      </c>
      <c r="AO78" t="s">
        <v>113</v>
      </c>
      <c r="AP78">
        <v>1</v>
      </c>
      <c r="AQ78">
        <v>1284</v>
      </c>
      <c r="AR78">
        <v>3</v>
      </c>
      <c r="AS78">
        <v>2</v>
      </c>
      <c r="AT78" t="s">
        <v>53</v>
      </c>
      <c r="AU78">
        <v>1</v>
      </c>
      <c r="AV78" t="b">
        <v>1</v>
      </c>
      <c r="AW78">
        <f t="shared" si="3"/>
        <v>8.0000000000000016E-2</v>
      </c>
      <c r="AX78">
        <f t="shared" si="4"/>
        <v>6.5000000000000002E-2</v>
      </c>
      <c r="AY78">
        <f t="shared" si="5"/>
        <v>-7.0000000000000007E-2</v>
      </c>
    </row>
    <row r="79" spans="1:51" x14ac:dyDescent="0.25">
      <c r="A79">
        <v>2000</v>
      </c>
      <c r="B79">
        <v>200</v>
      </c>
      <c r="C79" t="s">
        <v>109</v>
      </c>
      <c r="D79">
        <v>0.255</v>
      </c>
      <c r="E79">
        <v>13</v>
      </c>
      <c r="F79">
        <v>0.125</v>
      </c>
      <c r="G79">
        <v>9.8278935185185188E-7</v>
      </c>
      <c r="H79" t="s">
        <v>1195</v>
      </c>
      <c r="I79" t="s">
        <v>1383</v>
      </c>
      <c r="J79">
        <v>13</v>
      </c>
      <c r="K79" t="s">
        <v>50</v>
      </c>
      <c r="L79">
        <v>1</v>
      </c>
      <c r="M79" t="s">
        <v>128</v>
      </c>
      <c r="N79">
        <v>0</v>
      </c>
      <c r="O79">
        <v>0.115</v>
      </c>
      <c r="P79">
        <v>200</v>
      </c>
      <c r="Q79">
        <v>9.5000000000000001E-2</v>
      </c>
      <c r="R79">
        <v>2.8818240740740738E-5</v>
      </c>
      <c r="S79">
        <v>0.22500000000000001</v>
      </c>
      <c r="T79">
        <v>1.4002789351851849E-5</v>
      </c>
      <c r="U79">
        <v>0.26500000000000001</v>
      </c>
      <c r="V79">
        <v>8.5000000000000006E-2</v>
      </c>
      <c r="W79">
        <v>175</v>
      </c>
      <c r="X79">
        <v>0</v>
      </c>
      <c r="Y79" t="s">
        <v>90</v>
      </c>
      <c r="Z79">
        <v>1</v>
      </c>
      <c r="AA79">
        <v>1</v>
      </c>
      <c r="AB79">
        <v>0</v>
      </c>
      <c r="AC79">
        <v>1</v>
      </c>
      <c r="AD79">
        <v>1</v>
      </c>
      <c r="AE79">
        <v>0</v>
      </c>
      <c r="AF79">
        <v>1</v>
      </c>
      <c r="AG79">
        <v>0</v>
      </c>
      <c r="AH79">
        <v>2</v>
      </c>
      <c r="AI79">
        <v>2</v>
      </c>
      <c r="AJ79">
        <v>1</v>
      </c>
      <c r="AK79">
        <v>0.92226591146441894</v>
      </c>
      <c r="AL79">
        <v>22</v>
      </c>
      <c r="AM79">
        <v>20</v>
      </c>
      <c r="AN79">
        <v>0.90909090909090906</v>
      </c>
      <c r="AO79" t="s">
        <v>113</v>
      </c>
      <c r="AP79">
        <v>1</v>
      </c>
      <c r="AQ79">
        <v>1284</v>
      </c>
      <c r="AR79">
        <v>3</v>
      </c>
      <c r="AS79">
        <v>-2</v>
      </c>
      <c r="AT79" t="s">
        <v>53</v>
      </c>
      <c r="AU79">
        <v>1</v>
      </c>
      <c r="AV79" t="b">
        <v>1</v>
      </c>
      <c r="AW79">
        <f t="shared" si="3"/>
        <v>0.13</v>
      </c>
      <c r="AX79">
        <f t="shared" si="4"/>
        <v>0.17</v>
      </c>
      <c r="AY79">
        <f t="shared" si="5"/>
        <v>-9.999999999999995E-3</v>
      </c>
    </row>
    <row r="80" spans="1:51" x14ac:dyDescent="0.25">
      <c r="A80">
        <v>2000</v>
      </c>
      <c r="B80">
        <v>200</v>
      </c>
      <c r="C80" t="s">
        <v>109</v>
      </c>
      <c r="D80">
        <v>0.255</v>
      </c>
      <c r="E80">
        <v>13</v>
      </c>
      <c r="F80">
        <v>0.27</v>
      </c>
      <c r="G80">
        <v>7.9491898148148152E-7</v>
      </c>
      <c r="H80" t="s">
        <v>1187</v>
      </c>
      <c r="I80" t="s">
        <v>1379</v>
      </c>
      <c r="J80">
        <v>13</v>
      </c>
      <c r="K80" t="s">
        <v>50</v>
      </c>
      <c r="L80">
        <v>1</v>
      </c>
      <c r="M80" t="s">
        <v>116</v>
      </c>
      <c r="N80">
        <v>5.7696759259259259E-8</v>
      </c>
      <c r="O80">
        <v>0.27500000000000002</v>
      </c>
      <c r="P80">
        <v>200</v>
      </c>
      <c r="Q80">
        <v>0.24</v>
      </c>
      <c r="R80">
        <v>3.1269594907407409E-5</v>
      </c>
      <c r="S80">
        <v>0.22</v>
      </c>
      <c r="T80">
        <v>1.0356423611111109E-5</v>
      </c>
      <c r="U80">
        <v>0.26</v>
      </c>
      <c r="V80">
        <v>0.215</v>
      </c>
      <c r="W80">
        <v>146</v>
      </c>
      <c r="X80">
        <v>4.1095890410958902E-2</v>
      </c>
      <c r="Y80" t="s">
        <v>124</v>
      </c>
      <c r="Z80">
        <v>1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1</v>
      </c>
      <c r="AG80">
        <v>0</v>
      </c>
      <c r="AH80">
        <v>4</v>
      </c>
      <c r="AI80">
        <v>3</v>
      </c>
      <c r="AJ80">
        <v>1</v>
      </c>
      <c r="AK80">
        <v>0.96026307301055336</v>
      </c>
      <c r="AL80">
        <v>93</v>
      </c>
      <c r="AM80">
        <v>75</v>
      </c>
      <c r="AN80">
        <v>0.80645161290322576</v>
      </c>
      <c r="AO80" t="s">
        <v>113</v>
      </c>
      <c r="AP80">
        <v>2</v>
      </c>
      <c r="AQ80">
        <v>784</v>
      </c>
      <c r="AR80">
        <v>1</v>
      </c>
      <c r="AS80">
        <v>0.5</v>
      </c>
      <c r="AT80" t="s">
        <v>53</v>
      </c>
      <c r="AU80">
        <v>1</v>
      </c>
      <c r="AV80" t="b">
        <v>1</v>
      </c>
      <c r="AW80">
        <f t="shared" si="3"/>
        <v>-1.999999999999999E-2</v>
      </c>
      <c r="AX80">
        <f t="shared" si="4"/>
        <v>2.0000000000000018E-2</v>
      </c>
      <c r="AY80">
        <f t="shared" si="5"/>
        <v>-2.4999999999999994E-2</v>
      </c>
    </row>
    <row r="81" spans="1:51" x14ac:dyDescent="0.25">
      <c r="A81">
        <v>2000</v>
      </c>
      <c r="B81">
        <v>200</v>
      </c>
      <c r="C81" t="s">
        <v>109</v>
      </c>
      <c r="D81">
        <v>0.255</v>
      </c>
      <c r="E81">
        <v>13</v>
      </c>
      <c r="F81">
        <v>0.28999999999999998</v>
      </c>
      <c r="G81">
        <v>5.7913194444444447E-7</v>
      </c>
      <c r="H81" t="s">
        <v>1187</v>
      </c>
      <c r="I81" t="s">
        <v>1379</v>
      </c>
      <c r="J81">
        <v>13</v>
      </c>
      <c r="K81" t="s">
        <v>50</v>
      </c>
      <c r="L81">
        <v>1</v>
      </c>
      <c r="M81" t="s">
        <v>116</v>
      </c>
      <c r="N81">
        <v>0</v>
      </c>
      <c r="O81">
        <v>0.28999999999999998</v>
      </c>
      <c r="P81">
        <v>200</v>
      </c>
      <c r="Q81">
        <v>0.22500000000000001</v>
      </c>
      <c r="R81">
        <v>2.6733946759259261E-5</v>
      </c>
      <c r="S81">
        <v>0.25</v>
      </c>
      <c r="T81">
        <v>1.3800810185185189E-5</v>
      </c>
      <c r="U81">
        <v>0.27</v>
      </c>
      <c r="V81">
        <v>0.21</v>
      </c>
      <c r="W81">
        <v>142</v>
      </c>
      <c r="X81">
        <v>0.41549295774647887</v>
      </c>
      <c r="Y81" t="s">
        <v>124</v>
      </c>
      <c r="Z81">
        <v>1</v>
      </c>
      <c r="AA81">
        <v>1</v>
      </c>
      <c r="AB81">
        <v>0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4</v>
      </c>
      <c r="AI81">
        <v>3</v>
      </c>
      <c r="AJ81">
        <v>1</v>
      </c>
      <c r="AK81">
        <v>0.96026307301055336</v>
      </c>
      <c r="AL81">
        <v>56</v>
      </c>
      <c r="AM81">
        <v>46</v>
      </c>
      <c r="AN81">
        <v>0.8214285714285714</v>
      </c>
      <c r="AO81" t="s">
        <v>113</v>
      </c>
      <c r="AP81">
        <v>2</v>
      </c>
      <c r="AQ81">
        <v>784</v>
      </c>
      <c r="AR81">
        <v>1</v>
      </c>
      <c r="AS81">
        <v>-0.5</v>
      </c>
      <c r="AT81" t="s">
        <v>53</v>
      </c>
      <c r="AU81">
        <v>1</v>
      </c>
      <c r="AV81" t="b">
        <v>1</v>
      </c>
      <c r="AW81">
        <f t="shared" si="3"/>
        <v>2.4999999999999994E-2</v>
      </c>
      <c r="AX81">
        <f t="shared" si="4"/>
        <v>4.5000000000000012E-2</v>
      </c>
      <c r="AY81">
        <f t="shared" si="5"/>
        <v>-1.5000000000000013E-2</v>
      </c>
    </row>
    <row r="82" spans="1:51" x14ac:dyDescent="0.25">
      <c r="A82">
        <v>2000</v>
      </c>
      <c r="B82">
        <v>200</v>
      </c>
      <c r="C82" t="s">
        <v>109</v>
      </c>
      <c r="D82">
        <v>0.255</v>
      </c>
      <c r="E82">
        <v>13</v>
      </c>
      <c r="F82">
        <v>0.245</v>
      </c>
      <c r="G82">
        <v>4.6482638888888891E-7</v>
      </c>
      <c r="H82" t="s">
        <v>1209</v>
      </c>
      <c r="I82" t="s">
        <v>1390</v>
      </c>
      <c r="J82">
        <v>10</v>
      </c>
      <c r="K82" t="s">
        <v>50</v>
      </c>
      <c r="L82">
        <v>1</v>
      </c>
      <c r="M82" t="s">
        <v>150</v>
      </c>
      <c r="N82">
        <v>0</v>
      </c>
      <c r="O82">
        <v>0.21</v>
      </c>
      <c r="P82">
        <v>200</v>
      </c>
      <c r="Q82">
        <v>0.215</v>
      </c>
      <c r="R82">
        <v>3.217252314814815E-5</v>
      </c>
      <c r="S82">
        <v>0.24</v>
      </c>
      <c r="T82">
        <v>1.3373472222222219E-5</v>
      </c>
      <c r="U82">
        <v>0.255</v>
      </c>
      <c r="V82">
        <v>0.19</v>
      </c>
      <c r="W82">
        <v>151</v>
      </c>
      <c r="X82">
        <v>0</v>
      </c>
      <c r="Y82" t="s">
        <v>124</v>
      </c>
      <c r="Z82">
        <v>1</v>
      </c>
      <c r="AA82">
        <v>1</v>
      </c>
      <c r="AB82">
        <v>0</v>
      </c>
      <c r="AC82">
        <v>1</v>
      </c>
      <c r="AD82">
        <v>1</v>
      </c>
      <c r="AE82">
        <v>0</v>
      </c>
      <c r="AF82">
        <v>1</v>
      </c>
      <c r="AG82">
        <v>0</v>
      </c>
      <c r="AH82">
        <v>4</v>
      </c>
      <c r="AI82">
        <v>3</v>
      </c>
      <c r="AJ82">
        <v>1</v>
      </c>
      <c r="AK82">
        <v>0.96012877127394436</v>
      </c>
      <c r="AL82">
        <v>93</v>
      </c>
      <c r="AM82">
        <v>80</v>
      </c>
      <c r="AN82">
        <v>0.86021505376344087</v>
      </c>
      <c r="AO82" t="s">
        <v>113</v>
      </c>
      <c r="AP82">
        <v>2</v>
      </c>
      <c r="AQ82">
        <v>784</v>
      </c>
      <c r="AR82">
        <v>2</v>
      </c>
      <c r="AS82">
        <v>1</v>
      </c>
      <c r="AT82" t="s">
        <v>53</v>
      </c>
      <c r="AU82">
        <v>1</v>
      </c>
      <c r="AV82" t="b">
        <v>1</v>
      </c>
      <c r="AW82">
        <f t="shared" si="3"/>
        <v>2.4999999999999994E-2</v>
      </c>
      <c r="AX82">
        <f t="shared" si="4"/>
        <v>4.0000000000000008E-2</v>
      </c>
      <c r="AY82">
        <f t="shared" si="5"/>
        <v>-2.4999999999999994E-2</v>
      </c>
    </row>
    <row r="83" spans="1:51" x14ac:dyDescent="0.25">
      <c r="A83">
        <v>2000</v>
      </c>
      <c r="B83">
        <v>200</v>
      </c>
      <c r="C83" t="s">
        <v>109</v>
      </c>
      <c r="D83">
        <v>0.255</v>
      </c>
      <c r="E83">
        <v>13</v>
      </c>
      <c r="F83">
        <v>0.26</v>
      </c>
      <c r="G83">
        <v>6.380902777777778E-7</v>
      </c>
      <c r="H83" t="s">
        <v>1211</v>
      </c>
      <c r="I83" t="s">
        <v>1379</v>
      </c>
      <c r="J83">
        <v>13</v>
      </c>
      <c r="K83" t="s">
        <v>50</v>
      </c>
      <c r="L83">
        <v>1</v>
      </c>
      <c r="M83" t="s">
        <v>152</v>
      </c>
      <c r="N83">
        <v>0</v>
      </c>
      <c r="O83">
        <v>0.19</v>
      </c>
      <c r="P83">
        <v>200</v>
      </c>
      <c r="Q83">
        <v>0.18</v>
      </c>
      <c r="R83">
        <v>3.2169548611111112E-5</v>
      </c>
      <c r="S83">
        <v>0.21</v>
      </c>
      <c r="T83">
        <v>1.1848657407407409E-5</v>
      </c>
      <c r="U83">
        <v>0.255</v>
      </c>
      <c r="V83">
        <v>0.14499999999999999</v>
      </c>
      <c r="W83">
        <v>148</v>
      </c>
      <c r="X83">
        <v>0.5067567567567568</v>
      </c>
      <c r="Y83" t="s">
        <v>124</v>
      </c>
      <c r="Z83">
        <v>1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4</v>
      </c>
      <c r="AI83">
        <v>3</v>
      </c>
      <c r="AJ83">
        <v>1</v>
      </c>
      <c r="AK83">
        <v>0.96026307301055336</v>
      </c>
      <c r="AL83">
        <v>29</v>
      </c>
      <c r="AM83">
        <v>26</v>
      </c>
      <c r="AN83">
        <v>0.89655172413793105</v>
      </c>
      <c r="AO83" t="s">
        <v>113</v>
      </c>
      <c r="AP83">
        <v>2</v>
      </c>
      <c r="AQ83">
        <v>784</v>
      </c>
      <c r="AR83">
        <v>2</v>
      </c>
      <c r="AS83">
        <v>-1</v>
      </c>
      <c r="AT83" t="s">
        <v>53</v>
      </c>
      <c r="AU83">
        <v>1</v>
      </c>
      <c r="AV83" t="b">
        <v>1</v>
      </c>
      <c r="AW83">
        <f t="shared" si="3"/>
        <v>0.03</v>
      </c>
      <c r="AX83">
        <f t="shared" si="4"/>
        <v>7.5000000000000011E-2</v>
      </c>
      <c r="AY83">
        <f t="shared" si="5"/>
        <v>-3.5000000000000003E-2</v>
      </c>
    </row>
    <row r="84" spans="1:51" x14ac:dyDescent="0.25">
      <c r="A84">
        <v>2000</v>
      </c>
      <c r="B84">
        <v>200</v>
      </c>
      <c r="C84" t="s">
        <v>109</v>
      </c>
      <c r="D84">
        <v>0.255</v>
      </c>
      <c r="E84">
        <v>13</v>
      </c>
      <c r="F84">
        <v>0.245</v>
      </c>
      <c r="G84">
        <v>4.1440972222222218E-7</v>
      </c>
      <c r="H84" t="s">
        <v>1209</v>
      </c>
      <c r="I84" t="s">
        <v>1390</v>
      </c>
      <c r="J84">
        <v>10</v>
      </c>
      <c r="K84" t="s">
        <v>50</v>
      </c>
      <c r="L84">
        <v>1</v>
      </c>
      <c r="M84" t="s">
        <v>150</v>
      </c>
      <c r="N84">
        <v>0</v>
      </c>
      <c r="O84">
        <v>0.16</v>
      </c>
      <c r="P84">
        <v>200</v>
      </c>
      <c r="Q84">
        <v>0.215</v>
      </c>
      <c r="R84">
        <v>3.136673611111111E-5</v>
      </c>
      <c r="S84">
        <v>0.24</v>
      </c>
      <c r="T84">
        <v>1.075969907407407E-5</v>
      </c>
      <c r="U84">
        <v>0.27</v>
      </c>
      <c r="V84">
        <v>0.14499999999999999</v>
      </c>
      <c r="W84">
        <v>151</v>
      </c>
      <c r="X84">
        <v>0</v>
      </c>
      <c r="Y84" t="s">
        <v>124</v>
      </c>
      <c r="Z84">
        <v>1</v>
      </c>
      <c r="AA84">
        <v>1</v>
      </c>
      <c r="AB84">
        <v>0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4</v>
      </c>
      <c r="AI84">
        <v>3</v>
      </c>
      <c r="AJ84">
        <v>1</v>
      </c>
      <c r="AK84">
        <v>0.96012877127394436</v>
      </c>
      <c r="AL84">
        <v>93</v>
      </c>
      <c r="AM84">
        <v>80</v>
      </c>
      <c r="AN84">
        <v>0.86021505376344087</v>
      </c>
      <c r="AO84" t="s">
        <v>113</v>
      </c>
      <c r="AP84">
        <v>2</v>
      </c>
      <c r="AQ84">
        <v>784</v>
      </c>
      <c r="AR84">
        <v>3</v>
      </c>
      <c r="AS84">
        <v>2</v>
      </c>
      <c r="AT84" t="s">
        <v>53</v>
      </c>
      <c r="AU84">
        <v>1</v>
      </c>
      <c r="AV84" t="b">
        <v>1</v>
      </c>
      <c r="AW84">
        <f t="shared" si="3"/>
        <v>2.4999999999999994E-2</v>
      </c>
      <c r="AX84">
        <f t="shared" si="4"/>
        <v>5.5000000000000021E-2</v>
      </c>
      <c r="AY84">
        <f t="shared" si="5"/>
        <v>-7.0000000000000007E-2</v>
      </c>
    </row>
    <row r="85" spans="1:51" x14ac:dyDescent="0.25">
      <c r="A85">
        <v>2000</v>
      </c>
      <c r="B85">
        <v>200</v>
      </c>
      <c r="C85" t="s">
        <v>109</v>
      </c>
      <c r="D85">
        <v>0.255</v>
      </c>
      <c r="E85">
        <v>13</v>
      </c>
      <c r="F85">
        <v>0.19</v>
      </c>
      <c r="G85">
        <v>6.3923611111111111E-7</v>
      </c>
      <c r="H85" t="s">
        <v>1212</v>
      </c>
      <c r="I85" t="s">
        <v>1391</v>
      </c>
      <c r="J85">
        <v>13</v>
      </c>
      <c r="K85" t="s">
        <v>50</v>
      </c>
      <c r="L85">
        <v>1</v>
      </c>
      <c r="M85" t="s">
        <v>154</v>
      </c>
      <c r="N85">
        <v>0</v>
      </c>
      <c r="O85">
        <v>0.13500000000000001</v>
      </c>
      <c r="P85">
        <v>200</v>
      </c>
      <c r="Q85">
        <v>0.14000000000000001</v>
      </c>
      <c r="R85">
        <v>3.067015046296296E-5</v>
      </c>
      <c r="S85">
        <v>0.17</v>
      </c>
      <c r="T85">
        <v>1.0418750000000001E-5</v>
      </c>
      <c r="U85">
        <v>0.26500000000000001</v>
      </c>
      <c r="V85">
        <v>0.105</v>
      </c>
      <c r="W85">
        <v>162</v>
      </c>
      <c r="X85">
        <v>0</v>
      </c>
      <c r="Y85" t="s">
        <v>124</v>
      </c>
      <c r="Z85">
        <v>1</v>
      </c>
      <c r="AA85">
        <v>1</v>
      </c>
      <c r="AB85">
        <v>0</v>
      </c>
      <c r="AC85">
        <v>1</v>
      </c>
      <c r="AD85">
        <v>1</v>
      </c>
      <c r="AE85">
        <v>0</v>
      </c>
      <c r="AF85">
        <v>1</v>
      </c>
      <c r="AG85">
        <v>0</v>
      </c>
      <c r="AH85">
        <v>4</v>
      </c>
      <c r="AI85">
        <v>3</v>
      </c>
      <c r="AJ85">
        <v>1</v>
      </c>
      <c r="AK85">
        <v>0.96026134562943744</v>
      </c>
      <c r="AL85">
        <v>9</v>
      </c>
      <c r="AM85">
        <v>8</v>
      </c>
      <c r="AN85">
        <v>0.88888888888888884</v>
      </c>
      <c r="AO85" t="s">
        <v>113</v>
      </c>
      <c r="AP85">
        <v>2</v>
      </c>
      <c r="AQ85">
        <v>784</v>
      </c>
      <c r="AR85">
        <v>3</v>
      </c>
      <c r="AS85">
        <v>-2</v>
      </c>
      <c r="AT85" t="s">
        <v>53</v>
      </c>
      <c r="AU85">
        <v>1</v>
      </c>
      <c r="AV85" t="b">
        <v>1</v>
      </c>
      <c r="AW85">
        <f t="shared" si="3"/>
        <v>0.03</v>
      </c>
      <c r="AX85">
        <f t="shared" si="4"/>
        <v>0.125</v>
      </c>
      <c r="AY85">
        <f t="shared" si="5"/>
        <v>-3.5000000000000017E-2</v>
      </c>
    </row>
    <row r="86" spans="1:51" x14ac:dyDescent="0.25">
      <c r="A86">
        <v>2000</v>
      </c>
      <c r="B86">
        <v>200</v>
      </c>
      <c r="C86" t="s">
        <v>109</v>
      </c>
      <c r="D86">
        <v>0.255</v>
      </c>
      <c r="E86">
        <v>13</v>
      </c>
      <c r="F86">
        <v>0.28999999999999998</v>
      </c>
      <c r="G86">
        <v>6.3518518518518513E-7</v>
      </c>
      <c r="H86" t="s">
        <v>1187</v>
      </c>
      <c r="I86" t="s">
        <v>1379</v>
      </c>
      <c r="J86">
        <v>13</v>
      </c>
      <c r="K86" t="s">
        <v>50</v>
      </c>
      <c r="L86">
        <v>1</v>
      </c>
      <c r="M86" t="s">
        <v>116</v>
      </c>
      <c r="N86">
        <v>0</v>
      </c>
      <c r="O86">
        <v>0.28999999999999998</v>
      </c>
      <c r="P86">
        <v>200</v>
      </c>
      <c r="Q86">
        <v>0.24</v>
      </c>
      <c r="R86">
        <v>3.4954270833333338E-5</v>
      </c>
      <c r="S86">
        <v>0.23499999999999999</v>
      </c>
      <c r="T86">
        <v>1.192950231481482E-5</v>
      </c>
      <c r="U86">
        <v>0.255</v>
      </c>
      <c r="V86">
        <v>0.23</v>
      </c>
      <c r="W86">
        <v>142</v>
      </c>
      <c r="X86">
        <v>7.0422535211267607E-3</v>
      </c>
      <c r="Y86" t="s">
        <v>96</v>
      </c>
      <c r="Z86">
        <v>1</v>
      </c>
      <c r="AA86">
        <v>1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1</v>
      </c>
      <c r="AH86">
        <v>8</v>
      </c>
      <c r="AI86">
        <v>5</v>
      </c>
      <c r="AJ86">
        <v>1</v>
      </c>
      <c r="AK86">
        <v>0.9606896217619082</v>
      </c>
      <c r="AL86">
        <v>61</v>
      </c>
      <c r="AM86">
        <v>45</v>
      </c>
      <c r="AN86">
        <v>0.73770491803278693</v>
      </c>
      <c r="AO86" t="s">
        <v>113</v>
      </c>
      <c r="AP86">
        <v>3</v>
      </c>
      <c r="AQ86">
        <v>529</v>
      </c>
      <c r="AR86">
        <v>1</v>
      </c>
      <c r="AS86">
        <v>0.5</v>
      </c>
      <c r="AT86" t="s">
        <v>53</v>
      </c>
      <c r="AU86">
        <v>1</v>
      </c>
      <c r="AV86" t="b">
        <v>0</v>
      </c>
      <c r="AW86">
        <f t="shared" si="3"/>
        <v>-5.0000000000000044E-3</v>
      </c>
      <c r="AX86">
        <f t="shared" si="4"/>
        <v>1.5000000000000013E-2</v>
      </c>
      <c r="AY86">
        <f t="shared" si="5"/>
        <v>-9.9999999999999811E-3</v>
      </c>
    </row>
    <row r="87" spans="1:51" x14ac:dyDescent="0.25">
      <c r="A87">
        <v>2000</v>
      </c>
      <c r="B87">
        <v>200</v>
      </c>
      <c r="C87" t="s">
        <v>109</v>
      </c>
      <c r="D87">
        <v>0.255</v>
      </c>
      <c r="E87">
        <v>13</v>
      </c>
      <c r="F87">
        <v>0.28999999999999998</v>
      </c>
      <c r="G87">
        <v>6.4936342592592599E-7</v>
      </c>
      <c r="H87" t="s">
        <v>1187</v>
      </c>
      <c r="I87" t="s">
        <v>1379</v>
      </c>
      <c r="J87">
        <v>13</v>
      </c>
      <c r="K87" t="s">
        <v>50</v>
      </c>
      <c r="L87">
        <v>1</v>
      </c>
      <c r="M87" t="s">
        <v>116</v>
      </c>
      <c r="N87">
        <v>0</v>
      </c>
      <c r="O87">
        <v>0.28999999999999998</v>
      </c>
      <c r="P87">
        <v>200</v>
      </c>
      <c r="Q87">
        <v>0.24</v>
      </c>
      <c r="R87">
        <v>3.2407141203703708E-5</v>
      </c>
      <c r="S87">
        <v>0.215</v>
      </c>
      <c r="T87">
        <v>1.466488425925926E-5</v>
      </c>
      <c r="U87">
        <v>0.23499999999999999</v>
      </c>
      <c r="V87">
        <v>0.23</v>
      </c>
      <c r="W87">
        <v>142</v>
      </c>
      <c r="X87">
        <v>0.20422535211267609</v>
      </c>
      <c r="Y87" t="s">
        <v>96</v>
      </c>
      <c r="Z87">
        <v>1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1</v>
      </c>
      <c r="AH87">
        <v>8</v>
      </c>
      <c r="AI87">
        <v>5</v>
      </c>
      <c r="AJ87">
        <v>1</v>
      </c>
      <c r="AK87">
        <v>0.9606896217619082</v>
      </c>
      <c r="AL87">
        <v>61</v>
      </c>
      <c r="AM87">
        <v>45</v>
      </c>
      <c r="AN87">
        <v>0.73770491803278693</v>
      </c>
      <c r="AO87" t="s">
        <v>113</v>
      </c>
      <c r="AP87">
        <v>3</v>
      </c>
      <c r="AQ87">
        <v>529</v>
      </c>
      <c r="AR87">
        <v>1</v>
      </c>
      <c r="AS87">
        <v>-0.5</v>
      </c>
      <c r="AT87" t="s">
        <v>53</v>
      </c>
      <c r="AU87">
        <v>1</v>
      </c>
      <c r="AV87" t="b">
        <v>0</v>
      </c>
      <c r="AW87">
        <f t="shared" si="3"/>
        <v>-2.4999999999999994E-2</v>
      </c>
      <c r="AX87">
        <f t="shared" si="4"/>
        <v>-5.0000000000000044E-3</v>
      </c>
      <c r="AY87">
        <f t="shared" si="5"/>
        <v>-9.9999999999999811E-3</v>
      </c>
    </row>
    <row r="88" spans="1:51" x14ac:dyDescent="0.25">
      <c r="A88">
        <v>2000</v>
      </c>
      <c r="B88">
        <v>200</v>
      </c>
      <c r="C88" t="s">
        <v>109</v>
      </c>
      <c r="D88">
        <v>0.255</v>
      </c>
      <c r="E88">
        <v>13</v>
      </c>
      <c r="F88">
        <v>0.28999999999999998</v>
      </c>
      <c r="G88">
        <v>6.3819444444444449E-7</v>
      </c>
      <c r="H88" t="s">
        <v>1214</v>
      </c>
      <c r="I88" t="s">
        <v>1391</v>
      </c>
      <c r="J88">
        <v>13</v>
      </c>
      <c r="K88" t="s">
        <v>50</v>
      </c>
      <c r="L88">
        <v>1</v>
      </c>
      <c r="M88" t="s">
        <v>156</v>
      </c>
      <c r="N88">
        <v>0</v>
      </c>
      <c r="O88">
        <v>0.28999999999999998</v>
      </c>
      <c r="P88">
        <v>200</v>
      </c>
      <c r="Q88">
        <v>0.24</v>
      </c>
      <c r="R88">
        <v>3.1595173611111122E-5</v>
      </c>
      <c r="S88">
        <v>0.23499999999999999</v>
      </c>
      <c r="T88">
        <v>9.8959837962962971E-6</v>
      </c>
      <c r="U88">
        <v>0.26</v>
      </c>
      <c r="V88">
        <v>0.23</v>
      </c>
      <c r="W88">
        <v>142</v>
      </c>
      <c r="X88">
        <v>0</v>
      </c>
      <c r="Y88" t="s">
        <v>96</v>
      </c>
      <c r="Z88">
        <v>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8</v>
      </c>
      <c r="AI88">
        <v>5</v>
      </c>
      <c r="AJ88">
        <v>1</v>
      </c>
      <c r="AK88">
        <v>0.96068789361348972</v>
      </c>
      <c r="AL88">
        <v>61</v>
      </c>
      <c r="AM88">
        <v>45</v>
      </c>
      <c r="AN88">
        <v>0.73770491803278693</v>
      </c>
      <c r="AO88" t="s">
        <v>113</v>
      </c>
      <c r="AP88">
        <v>3</v>
      </c>
      <c r="AQ88">
        <v>529</v>
      </c>
      <c r="AR88">
        <v>2</v>
      </c>
      <c r="AS88">
        <v>1</v>
      </c>
      <c r="AT88" t="s">
        <v>53</v>
      </c>
      <c r="AU88">
        <v>1</v>
      </c>
      <c r="AV88" t="b">
        <v>0</v>
      </c>
      <c r="AW88">
        <f t="shared" si="3"/>
        <v>-5.0000000000000044E-3</v>
      </c>
      <c r="AX88">
        <f t="shared" si="4"/>
        <v>2.0000000000000018E-2</v>
      </c>
      <c r="AY88">
        <f t="shared" si="5"/>
        <v>-9.9999999999999811E-3</v>
      </c>
    </row>
    <row r="89" spans="1:51" x14ac:dyDescent="0.25">
      <c r="A89">
        <v>2000</v>
      </c>
      <c r="B89">
        <v>200</v>
      </c>
      <c r="C89" t="s">
        <v>109</v>
      </c>
      <c r="D89">
        <v>0.255</v>
      </c>
      <c r="E89">
        <v>13</v>
      </c>
      <c r="F89">
        <v>0.28999999999999998</v>
      </c>
      <c r="G89">
        <v>5.7450231481481477E-7</v>
      </c>
      <c r="H89" t="s">
        <v>1187</v>
      </c>
      <c r="I89" t="s">
        <v>1379</v>
      </c>
      <c r="J89">
        <v>13</v>
      </c>
      <c r="K89" t="s">
        <v>50</v>
      </c>
      <c r="L89">
        <v>1</v>
      </c>
      <c r="M89" t="s">
        <v>116</v>
      </c>
      <c r="N89">
        <v>0</v>
      </c>
      <c r="O89">
        <v>0.28999999999999998</v>
      </c>
      <c r="P89">
        <v>200</v>
      </c>
      <c r="Q89">
        <v>0.24</v>
      </c>
      <c r="R89">
        <v>2.8010717592592591E-5</v>
      </c>
      <c r="S89">
        <v>0.27</v>
      </c>
      <c r="T89">
        <v>1.0415891203703701E-5</v>
      </c>
      <c r="U89">
        <v>0.22</v>
      </c>
      <c r="V89">
        <v>0.23</v>
      </c>
      <c r="W89">
        <v>142</v>
      </c>
      <c r="X89">
        <v>0.28169014084507038</v>
      </c>
      <c r="Y89" t="s">
        <v>96</v>
      </c>
      <c r="Z89">
        <v>1</v>
      </c>
      <c r="AA89">
        <v>1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8</v>
      </c>
      <c r="AI89">
        <v>5</v>
      </c>
      <c r="AJ89">
        <v>1</v>
      </c>
      <c r="AK89">
        <v>0.9606896217619082</v>
      </c>
      <c r="AL89">
        <v>61</v>
      </c>
      <c r="AM89">
        <v>45</v>
      </c>
      <c r="AN89">
        <v>0.73770491803278693</v>
      </c>
      <c r="AO89" t="s">
        <v>113</v>
      </c>
      <c r="AP89">
        <v>3</v>
      </c>
      <c r="AQ89">
        <v>529</v>
      </c>
      <c r="AR89">
        <v>2</v>
      </c>
      <c r="AS89">
        <v>-1</v>
      </c>
      <c r="AT89" t="s">
        <v>53</v>
      </c>
      <c r="AU89">
        <v>1</v>
      </c>
      <c r="AV89" t="b">
        <v>0</v>
      </c>
      <c r="AW89">
        <f t="shared" si="3"/>
        <v>3.0000000000000027E-2</v>
      </c>
      <c r="AX89">
        <f t="shared" si="4"/>
        <v>-1.999999999999999E-2</v>
      </c>
      <c r="AY89">
        <f t="shared" si="5"/>
        <v>-9.9999999999999811E-3</v>
      </c>
    </row>
    <row r="90" spans="1:51" x14ac:dyDescent="0.25">
      <c r="A90">
        <v>2000</v>
      </c>
      <c r="B90">
        <v>200</v>
      </c>
      <c r="C90" t="s">
        <v>109</v>
      </c>
      <c r="D90">
        <v>0.255</v>
      </c>
      <c r="E90">
        <v>13</v>
      </c>
      <c r="F90">
        <v>0.28999999999999998</v>
      </c>
      <c r="G90">
        <v>5.7687499999999998E-7</v>
      </c>
      <c r="H90" t="s">
        <v>1214</v>
      </c>
      <c r="I90" t="s">
        <v>1391</v>
      </c>
      <c r="J90">
        <v>13</v>
      </c>
      <c r="K90" t="s">
        <v>50</v>
      </c>
      <c r="L90">
        <v>1</v>
      </c>
      <c r="M90" t="s">
        <v>156</v>
      </c>
      <c r="N90">
        <v>0</v>
      </c>
      <c r="O90">
        <v>0.28999999999999998</v>
      </c>
      <c r="P90">
        <v>200</v>
      </c>
      <c r="Q90">
        <v>0.24</v>
      </c>
      <c r="R90">
        <v>2.8591805555555551E-5</v>
      </c>
      <c r="S90">
        <v>0.23499999999999999</v>
      </c>
      <c r="T90">
        <v>1.406107638888889E-5</v>
      </c>
      <c r="U90">
        <v>0.255</v>
      </c>
      <c r="V90">
        <v>0.23</v>
      </c>
      <c r="W90">
        <v>142</v>
      </c>
      <c r="X90">
        <v>0</v>
      </c>
      <c r="Y90" t="s">
        <v>96</v>
      </c>
      <c r="Z90">
        <v>1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</v>
      </c>
      <c r="AH90">
        <v>8</v>
      </c>
      <c r="AI90">
        <v>5</v>
      </c>
      <c r="AJ90">
        <v>1</v>
      </c>
      <c r="AK90">
        <v>0.96068789361348972</v>
      </c>
      <c r="AL90">
        <v>61</v>
      </c>
      <c r="AM90">
        <v>45</v>
      </c>
      <c r="AN90">
        <v>0.73770491803278693</v>
      </c>
      <c r="AO90" t="s">
        <v>113</v>
      </c>
      <c r="AP90">
        <v>3</v>
      </c>
      <c r="AQ90">
        <v>529</v>
      </c>
      <c r="AR90">
        <v>3</v>
      </c>
      <c r="AS90">
        <v>2</v>
      </c>
      <c r="AT90" t="s">
        <v>53</v>
      </c>
      <c r="AU90">
        <v>1</v>
      </c>
      <c r="AV90" t="b">
        <v>0</v>
      </c>
      <c r="AW90">
        <f t="shared" si="3"/>
        <v>-5.0000000000000044E-3</v>
      </c>
      <c r="AX90">
        <f t="shared" si="4"/>
        <v>1.5000000000000013E-2</v>
      </c>
      <c r="AY90">
        <f t="shared" si="5"/>
        <v>-9.9999999999999811E-3</v>
      </c>
    </row>
    <row r="91" spans="1:51" x14ac:dyDescent="0.25">
      <c r="A91">
        <v>2000</v>
      </c>
      <c r="B91">
        <v>200</v>
      </c>
      <c r="C91" t="s">
        <v>109</v>
      </c>
      <c r="D91">
        <v>0.255</v>
      </c>
      <c r="E91">
        <v>13</v>
      </c>
      <c r="F91">
        <v>0.28999999999999998</v>
      </c>
      <c r="G91">
        <v>9.2922453703703694E-7</v>
      </c>
      <c r="H91" t="s">
        <v>1215</v>
      </c>
      <c r="I91" t="s">
        <v>1392</v>
      </c>
      <c r="J91">
        <v>13</v>
      </c>
      <c r="K91" t="s">
        <v>50</v>
      </c>
      <c r="L91">
        <v>1</v>
      </c>
      <c r="M91" t="s">
        <v>158</v>
      </c>
      <c r="N91">
        <v>0</v>
      </c>
      <c r="O91">
        <v>0.28999999999999998</v>
      </c>
      <c r="P91">
        <v>200</v>
      </c>
      <c r="Q91">
        <v>0.24</v>
      </c>
      <c r="R91">
        <v>3.0265115740740741E-5</v>
      </c>
      <c r="S91">
        <v>0.27</v>
      </c>
      <c r="T91">
        <v>1.1332523148148149E-5</v>
      </c>
      <c r="U91">
        <v>0.25</v>
      </c>
      <c r="V91">
        <v>0.23</v>
      </c>
      <c r="W91">
        <v>142</v>
      </c>
      <c r="X91">
        <v>0.31690140845070419</v>
      </c>
      <c r="Y91" t="s">
        <v>96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1</v>
      </c>
      <c r="AH91">
        <v>8</v>
      </c>
      <c r="AI91">
        <v>5</v>
      </c>
      <c r="AJ91">
        <v>1</v>
      </c>
      <c r="AK91">
        <v>0.96068789361348972</v>
      </c>
      <c r="AL91">
        <v>61</v>
      </c>
      <c r="AM91">
        <v>45</v>
      </c>
      <c r="AN91">
        <v>0.73770491803278693</v>
      </c>
      <c r="AO91" t="s">
        <v>113</v>
      </c>
      <c r="AP91">
        <v>3</v>
      </c>
      <c r="AQ91">
        <v>529</v>
      </c>
      <c r="AR91">
        <v>3</v>
      </c>
      <c r="AS91">
        <v>-2</v>
      </c>
      <c r="AT91" t="s">
        <v>53</v>
      </c>
      <c r="AU91">
        <v>1</v>
      </c>
      <c r="AV91" t="b">
        <v>0</v>
      </c>
      <c r="AW91">
        <f t="shared" si="3"/>
        <v>3.0000000000000027E-2</v>
      </c>
      <c r="AX91">
        <f t="shared" si="4"/>
        <v>1.0000000000000009E-2</v>
      </c>
      <c r="AY91">
        <f t="shared" si="5"/>
        <v>-9.9999999999999811E-3</v>
      </c>
    </row>
    <row r="92" spans="1:51" x14ac:dyDescent="0.25">
      <c r="A92">
        <v>1000</v>
      </c>
      <c r="B92">
        <v>100</v>
      </c>
      <c r="C92" t="s">
        <v>159</v>
      </c>
      <c r="D92">
        <v>0.99</v>
      </c>
      <c r="E92">
        <v>35</v>
      </c>
      <c r="F92">
        <v>0.88</v>
      </c>
      <c r="G92">
        <v>3.327326388888889E-6</v>
      </c>
      <c r="H92" t="s">
        <v>1393</v>
      </c>
      <c r="I92" t="s">
        <v>1394</v>
      </c>
      <c r="J92">
        <v>33</v>
      </c>
      <c r="K92" t="s">
        <v>1219</v>
      </c>
      <c r="L92">
        <v>2</v>
      </c>
      <c r="M92" t="s">
        <v>632</v>
      </c>
      <c r="N92">
        <v>2.310185185185185E-8</v>
      </c>
      <c r="O92">
        <v>0.88</v>
      </c>
      <c r="P92">
        <v>100</v>
      </c>
      <c r="Q92">
        <v>0.91</v>
      </c>
      <c r="R92">
        <v>2.6876145833333339E-5</v>
      </c>
      <c r="S92">
        <v>0.95</v>
      </c>
      <c r="T92">
        <v>1.2241122685185191E-5</v>
      </c>
      <c r="U92">
        <v>0.93</v>
      </c>
      <c r="V92">
        <v>0.9</v>
      </c>
      <c r="W92">
        <v>12</v>
      </c>
      <c r="X92">
        <v>1</v>
      </c>
      <c r="Y92" t="s">
        <v>50</v>
      </c>
      <c r="Z92">
        <v>1</v>
      </c>
      <c r="AA92">
        <v>2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12</v>
      </c>
      <c r="AI92">
        <v>29</v>
      </c>
      <c r="AJ92">
        <v>1</v>
      </c>
      <c r="AK92">
        <v>0.55976088500035459</v>
      </c>
      <c r="AL92">
        <v>100</v>
      </c>
      <c r="AM92">
        <v>12</v>
      </c>
      <c r="AN92">
        <v>0.12</v>
      </c>
      <c r="AO92" t="s">
        <v>164</v>
      </c>
      <c r="AP92">
        <v>0</v>
      </c>
      <c r="AQ92">
        <v>900</v>
      </c>
      <c r="AR92">
        <v>1</v>
      </c>
      <c r="AS92">
        <v>0.5</v>
      </c>
      <c r="AT92" t="s">
        <v>53</v>
      </c>
      <c r="AU92">
        <v>1</v>
      </c>
      <c r="AV92" t="b">
        <v>0</v>
      </c>
      <c r="AW92">
        <f t="shared" si="3"/>
        <v>3.9999999999999925E-2</v>
      </c>
      <c r="AX92">
        <f t="shared" si="4"/>
        <v>2.0000000000000018E-2</v>
      </c>
      <c r="AY92">
        <f t="shared" si="5"/>
        <v>-1.0000000000000009E-2</v>
      </c>
    </row>
    <row r="93" spans="1:51" x14ac:dyDescent="0.25">
      <c r="A93">
        <v>1000</v>
      </c>
      <c r="B93">
        <v>100</v>
      </c>
      <c r="C93" t="s">
        <v>159</v>
      </c>
      <c r="D93">
        <v>0.99</v>
      </c>
      <c r="E93">
        <v>35</v>
      </c>
      <c r="F93">
        <v>0.87</v>
      </c>
      <c r="G93">
        <v>1.443900462962963E-6</v>
      </c>
      <c r="H93" t="s">
        <v>1395</v>
      </c>
      <c r="I93" t="s">
        <v>1396</v>
      </c>
      <c r="J93">
        <v>47</v>
      </c>
      <c r="K93" t="s">
        <v>67</v>
      </c>
      <c r="L93">
        <v>1</v>
      </c>
      <c r="M93" t="s">
        <v>636</v>
      </c>
      <c r="N93">
        <v>0</v>
      </c>
      <c r="O93">
        <v>0.88</v>
      </c>
      <c r="P93">
        <v>100</v>
      </c>
      <c r="Q93">
        <v>0.97</v>
      </c>
      <c r="R93">
        <v>3.0307233796296301E-5</v>
      </c>
      <c r="S93">
        <v>0.98</v>
      </c>
      <c r="T93">
        <v>1.280989583333333E-5</v>
      </c>
      <c r="U93">
        <v>0.93</v>
      </c>
      <c r="V93">
        <v>0.97</v>
      </c>
      <c r="W93">
        <v>13</v>
      </c>
      <c r="X93">
        <v>0.92307692307692313</v>
      </c>
      <c r="Y93" t="s">
        <v>50</v>
      </c>
      <c r="Z93">
        <v>1</v>
      </c>
      <c r="AA93">
        <v>1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1</v>
      </c>
      <c r="AH93">
        <v>14</v>
      </c>
      <c r="AI93">
        <v>47</v>
      </c>
      <c r="AJ93">
        <v>1</v>
      </c>
      <c r="AK93">
        <v>0.59624297881742294</v>
      </c>
      <c r="AL93">
        <v>100</v>
      </c>
      <c r="AM93">
        <v>13</v>
      </c>
      <c r="AN93">
        <v>0.13</v>
      </c>
      <c r="AO93" t="s">
        <v>164</v>
      </c>
      <c r="AP93">
        <v>0</v>
      </c>
      <c r="AQ93">
        <v>900</v>
      </c>
      <c r="AR93">
        <v>1</v>
      </c>
      <c r="AS93">
        <v>-0.5</v>
      </c>
      <c r="AT93" t="s">
        <v>53</v>
      </c>
      <c r="AU93">
        <v>1</v>
      </c>
      <c r="AV93" t="b">
        <v>0</v>
      </c>
      <c r="AW93">
        <f t="shared" si="3"/>
        <v>1.0000000000000009E-2</v>
      </c>
      <c r="AX93">
        <f t="shared" si="4"/>
        <v>-3.9999999999999925E-2</v>
      </c>
      <c r="AY93">
        <f t="shared" si="5"/>
        <v>0</v>
      </c>
    </row>
    <row r="94" spans="1:51" x14ac:dyDescent="0.25">
      <c r="A94">
        <v>1000</v>
      </c>
      <c r="B94">
        <v>100</v>
      </c>
      <c r="C94" t="s">
        <v>159</v>
      </c>
      <c r="D94">
        <v>0.99</v>
      </c>
      <c r="E94">
        <v>35</v>
      </c>
      <c r="F94">
        <v>0.72</v>
      </c>
      <c r="G94">
        <v>2.0842129629629631E-6</v>
      </c>
      <c r="H94" t="s">
        <v>1397</v>
      </c>
      <c r="I94" t="s">
        <v>1398</v>
      </c>
      <c r="J94">
        <v>61</v>
      </c>
      <c r="K94" t="s">
        <v>1224</v>
      </c>
      <c r="L94">
        <v>3</v>
      </c>
      <c r="M94" t="s">
        <v>640</v>
      </c>
      <c r="N94">
        <v>1.1574074074074071E-8</v>
      </c>
      <c r="O94">
        <v>0.72</v>
      </c>
      <c r="P94">
        <v>100</v>
      </c>
      <c r="Q94">
        <v>0.71</v>
      </c>
      <c r="R94">
        <v>1.829069444444445E-5</v>
      </c>
      <c r="S94">
        <v>0.92</v>
      </c>
      <c r="T94">
        <v>9.2590509259259253E-6</v>
      </c>
      <c r="U94">
        <v>0.93</v>
      </c>
      <c r="V94">
        <v>0.69</v>
      </c>
      <c r="W94">
        <v>28</v>
      </c>
      <c r="X94">
        <v>1</v>
      </c>
      <c r="Y94" t="s">
        <v>50</v>
      </c>
      <c r="Z94">
        <v>1</v>
      </c>
      <c r="AA94">
        <v>3</v>
      </c>
      <c r="AB94">
        <v>0</v>
      </c>
      <c r="AC94">
        <v>1</v>
      </c>
      <c r="AD94">
        <v>1</v>
      </c>
      <c r="AE94">
        <v>2</v>
      </c>
      <c r="AF94">
        <v>1</v>
      </c>
      <c r="AG94">
        <v>2</v>
      </c>
      <c r="AH94">
        <v>9</v>
      </c>
      <c r="AI94">
        <v>12</v>
      </c>
      <c r="AJ94">
        <v>1</v>
      </c>
      <c r="AK94">
        <v>0.27412357237230323</v>
      </c>
      <c r="AL94">
        <v>100</v>
      </c>
      <c r="AM94">
        <v>28</v>
      </c>
      <c r="AN94">
        <v>0.28000000000000003</v>
      </c>
      <c r="AO94" t="s">
        <v>164</v>
      </c>
      <c r="AP94">
        <v>0</v>
      </c>
      <c r="AQ94">
        <v>900</v>
      </c>
      <c r="AR94">
        <v>2</v>
      </c>
      <c r="AS94">
        <v>1</v>
      </c>
      <c r="AT94" t="s">
        <v>53</v>
      </c>
      <c r="AU94">
        <v>1</v>
      </c>
      <c r="AV94" t="b">
        <v>0</v>
      </c>
      <c r="AW94">
        <f t="shared" si="3"/>
        <v>0.21000000000000008</v>
      </c>
      <c r="AX94">
        <f t="shared" si="4"/>
        <v>0.22000000000000008</v>
      </c>
      <c r="AY94">
        <f t="shared" si="5"/>
        <v>-2.0000000000000018E-2</v>
      </c>
    </row>
    <row r="95" spans="1:51" x14ac:dyDescent="0.25">
      <c r="A95">
        <v>1000</v>
      </c>
      <c r="B95">
        <v>100</v>
      </c>
      <c r="C95" t="s">
        <v>159</v>
      </c>
      <c r="D95">
        <v>0.99</v>
      </c>
      <c r="E95">
        <v>35</v>
      </c>
      <c r="F95">
        <v>0.77</v>
      </c>
      <c r="G95">
        <v>1.6656134259259261E-6</v>
      </c>
      <c r="H95" t="s">
        <v>1399</v>
      </c>
      <c r="I95" t="s">
        <v>1400</v>
      </c>
      <c r="J95">
        <v>68</v>
      </c>
      <c r="K95" t="s">
        <v>67</v>
      </c>
      <c r="L95">
        <v>1</v>
      </c>
      <c r="M95" t="s">
        <v>644</v>
      </c>
      <c r="N95">
        <v>0</v>
      </c>
      <c r="O95">
        <v>0.77</v>
      </c>
      <c r="P95">
        <v>100</v>
      </c>
      <c r="Q95">
        <v>0.81</v>
      </c>
      <c r="R95">
        <v>1.1920092592592589E-5</v>
      </c>
      <c r="S95">
        <v>0.94</v>
      </c>
      <c r="T95">
        <v>8.2170833333333329E-6</v>
      </c>
      <c r="U95">
        <v>0.93</v>
      </c>
      <c r="V95">
        <v>0.81</v>
      </c>
      <c r="W95">
        <v>23</v>
      </c>
      <c r="X95">
        <v>0.65217391304347827</v>
      </c>
      <c r="Y95" t="s">
        <v>50</v>
      </c>
      <c r="Z95">
        <v>1</v>
      </c>
      <c r="AA95">
        <v>1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1</v>
      </c>
      <c r="AH95">
        <v>1</v>
      </c>
      <c r="AI95">
        <v>2</v>
      </c>
      <c r="AJ95">
        <v>1</v>
      </c>
      <c r="AK95">
        <v>0.79442176223315819</v>
      </c>
      <c r="AL95">
        <v>100</v>
      </c>
      <c r="AM95">
        <v>23</v>
      </c>
      <c r="AN95">
        <v>0.23</v>
      </c>
      <c r="AO95" t="s">
        <v>164</v>
      </c>
      <c r="AP95">
        <v>0</v>
      </c>
      <c r="AQ95">
        <v>900</v>
      </c>
      <c r="AR95">
        <v>2</v>
      </c>
      <c r="AS95">
        <v>-1</v>
      </c>
      <c r="AT95" t="s">
        <v>53</v>
      </c>
      <c r="AU95">
        <v>1</v>
      </c>
      <c r="AV95" t="b">
        <v>0</v>
      </c>
      <c r="AW95">
        <f t="shared" si="3"/>
        <v>0.12999999999999989</v>
      </c>
      <c r="AX95">
        <f t="shared" si="4"/>
        <v>0.12</v>
      </c>
      <c r="AY95">
        <f t="shared" si="5"/>
        <v>0</v>
      </c>
    </row>
    <row r="96" spans="1:51" x14ac:dyDescent="0.25">
      <c r="A96">
        <v>1000</v>
      </c>
      <c r="B96">
        <v>100</v>
      </c>
      <c r="C96" t="s">
        <v>159</v>
      </c>
      <c r="D96">
        <v>0.99</v>
      </c>
      <c r="E96">
        <v>35</v>
      </c>
      <c r="F96">
        <v>0.56000000000000005</v>
      </c>
      <c r="G96">
        <v>1.767592592592593E-7</v>
      </c>
      <c r="H96" t="s">
        <v>1401</v>
      </c>
      <c r="I96" t="s">
        <v>1402</v>
      </c>
      <c r="J96">
        <v>13</v>
      </c>
      <c r="K96" t="s">
        <v>50</v>
      </c>
      <c r="L96">
        <v>1</v>
      </c>
      <c r="M96" t="s">
        <v>180</v>
      </c>
      <c r="N96">
        <v>1.156712962962963E-7</v>
      </c>
      <c r="O96">
        <v>0.55000000000000004</v>
      </c>
      <c r="P96">
        <v>100</v>
      </c>
      <c r="Q96">
        <v>0.52</v>
      </c>
      <c r="R96">
        <v>1.26159375E-5</v>
      </c>
      <c r="S96">
        <v>0.61</v>
      </c>
      <c r="T96">
        <v>8.5606828703703702E-6</v>
      </c>
      <c r="U96">
        <v>0.93</v>
      </c>
      <c r="V96">
        <v>0.52</v>
      </c>
      <c r="W96">
        <v>44</v>
      </c>
      <c r="X96">
        <v>0.90909090909090906</v>
      </c>
      <c r="Y96" t="s">
        <v>50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1</v>
      </c>
      <c r="AK96">
        <v>0</v>
      </c>
      <c r="AL96">
        <v>100</v>
      </c>
      <c r="AM96">
        <v>44</v>
      </c>
      <c r="AN96">
        <v>0.44</v>
      </c>
      <c r="AO96" t="s">
        <v>164</v>
      </c>
      <c r="AP96">
        <v>0</v>
      </c>
      <c r="AQ96">
        <v>900</v>
      </c>
      <c r="AR96">
        <v>3</v>
      </c>
      <c r="AS96">
        <v>2</v>
      </c>
      <c r="AT96" t="s">
        <v>53</v>
      </c>
      <c r="AU96">
        <v>1</v>
      </c>
      <c r="AV96" t="b">
        <v>0</v>
      </c>
      <c r="AW96">
        <f t="shared" si="3"/>
        <v>8.9999999999999969E-2</v>
      </c>
      <c r="AX96">
        <f t="shared" si="4"/>
        <v>0.41000000000000003</v>
      </c>
      <c r="AY96">
        <f t="shared" si="5"/>
        <v>0</v>
      </c>
    </row>
    <row r="97" spans="1:51" x14ac:dyDescent="0.25">
      <c r="A97">
        <v>1000</v>
      </c>
      <c r="B97">
        <v>100</v>
      </c>
      <c r="C97" t="s">
        <v>159</v>
      </c>
      <c r="D97">
        <v>0.99</v>
      </c>
      <c r="E97">
        <v>35</v>
      </c>
      <c r="F97">
        <v>0.62</v>
      </c>
      <c r="G97">
        <v>2.5947916666666669E-7</v>
      </c>
      <c r="H97" t="s">
        <v>1403</v>
      </c>
      <c r="I97" t="s">
        <v>1404</v>
      </c>
      <c r="J97">
        <v>14</v>
      </c>
      <c r="K97" t="s">
        <v>1231</v>
      </c>
      <c r="L97">
        <v>2</v>
      </c>
      <c r="M97" t="s">
        <v>184</v>
      </c>
      <c r="N97">
        <v>0</v>
      </c>
      <c r="O97">
        <v>0.62</v>
      </c>
      <c r="P97">
        <v>100</v>
      </c>
      <c r="Q97">
        <v>0.57999999999999996</v>
      </c>
      <c r="R97">
        <v>1.202780092592592E-5</v>
      </c>
      <c r="S97">
        <v>0.78</v>
      </c>
      <c r="T97">
        <v>8.2143171296296293E-6</v>
      </c>
      <c r="U97">
        <v>0.93</v>
      </c>
      <c r="V97">
        <v>0.59</v>
      </c>
      <c r="W97">
        <v>38</v>
      </c>
      <c r="X97">
        <v>0.73684210526315785</v>
      </c>
      <c r="Y97" t="s">
        <v>50</v>
      </c>
      <c r="Z97">
        <v>1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2</v>
      </c>
      <c r="AH97">
        <v>8</v>
      </c>
      <c r="AI97">
        <v>10</v>
      </c>
      <c r="AJ97">
        <v>1</v>
      </c>
      <c r="AK97">
        <v>0.39626301758135812</v>
      </c>
      <c r="AL97">
        <v>100</v>
      </c>
      <c r="AM97">
        <v>38</v>
      </c>
      <c r="AN97">
        <v>0.38</v>
      </c>
      <c r="AO97" t="s">
        <v>164</v>
      </c>
      <c r="AP97">
        <v>0</v>
      </c>
      <c r="AQ97">
        <v>900</v>
      </c>
      <c r="AR97">
        <v>3</v>
      </c>
      <c r="AS97">
        <v>-2</v>
      </c>
      <c r="AT97" t="s">
        <v>53</v>
      </c>
      <c r="AU97">
        <v>1</v>
      </c>
      <c r="AV97" t="b">
        <v>0</v>
      </c>
      <c r="AW97">
        <f t="shared" si="3"/>
        <v>0.20000000000000007</v>
      </c>
      <c r="AX97">
        <f t="shared" si="4"/>
        <v>0.35000000000000009</v>
      </c>
      <c r="AY97">
        <f t="shared" si="5"/>
        <v>1.0000000000000009E-2</v>
      </c>
    </row>
    <row r="98" spans="1:51" x14ac:dyDescent="0.25">
      <c r="A98">
        <v>1000</v>
      </c>
      <c r="B98">
        <v>100</v>
      </c>
      <c r="C98" t="s">
        <v>159</v>
      </c>
      <c r="D98">
        <v>0.99</v>
      </c>
      <c r="E98">
        <v>35</v>
      </c>
      <c r="F98">
        <v>0.92</v>
      </c>
      <c r="G98">
        <v>1.2031250000000001E-7</v>
      </c>
      <c r="H98" t="s">
        <v>1232</v>
      </c>
      <c r="I98" t="s">
        <v>1405</v>
      </c>
      <c r="J98">
        <v>10</v>
      </c>
      <c r="K98" t="s">
        <v>187</v>
      </c>
      <c r="L98">
        <v>2</v>
      </c>
      <c r="M98" t="s">
        <v>188</v>
      </c>
      <c r="N98">
        <v>1.15787037037037E-7</v>
      </c>
      <c r="O98">
        <v>0.92</v>
      </c>
      <c r="P98">
        <v>100</v>
      </c>
      <c r="Q98">
        <v>0.86</v>
      </c>
      <c r="R98">
        <v>1.1932071759259259E-5</v>
      </c>
      <c r="S98">
        <v>0.9</v>
      </c>
      <c r="T98">
        <v>8.6586689814814821E-6</v>
      </c>
      <c r="U98">
        <v>0.93</v>
      </c>
      <c r="V98">
        <v>0.86</v>
      </c>
      <c r="W98">
        <v>8</v>
      </c>
      <c r="X98">
        <v>1</v>
      </c>
      <c r="Y98" t="s">
        <v>67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2</v>
      </c>
      <c r="AH98">
        <v>6</v>
      </c>
      <c r="AI98">
        <v>8</v>
      </c>
      <c r="AJ98">
        <v>1</v>
      </c>
      <c r="AK98">
        <v>0.74445656125027238</v>
      </c>
      <c r="AL98">
        <v>63</v>
      </c>
      <c r="AM98">
        <v>7</v>
      </c>
      <c r="AN98">
        <v>0.1111111111111111</v>
      </c>
      <c r="AO98" t="s">
        <v>164</v>
      </c>
      <c r="AP98">
        <v>1</v>
      </c>
      <c r="AQ98">
        <v>560</v>
      </c>
      <c r="AR98">
        <v>1</v>
      </c>
      <c r="AS98">
        <v>0.5</v>
      </c>
      <c r="AT98" t="s">
        <v>53</v>
      </c>
      <c r="AU98">
        <v>1</v>
      </c>
      <c r="AV98" t="b">
        <v>0</v>
      </c>
      <c r="AW98">
        <f t="shared" si="3"/>
        <v>4.0000000000000036E-2</v>
      </c>
      <c r="AX98">
        <f t="shared" si="4"/>
        <v>7.0000000000000062E-2</v>
      </c>
      <c r="AY98">
        <f t="shared" si="5"/>
        <v>0</v>
      </c>
    </row>
    <row r="99" spans="1:51" x14ac:dyDescent="0.25">
      <c r="A99">
        <v>1000</v>
      </c>
      <c r="B99">
        <v>100</v>
      </c>
      <c r="C99" t="s">
        <v>159</v>
      </c>
      <c r="D99">
        <v>0.99</v>
      </c>
      <c r="E99">
        <v>35</v>
      </c>
      <c r="F99">
        <v>0.98</v>
      </c>
      <c r="G99">
        <v>2.8616898148148152E-7</v>
      </c>
      <c r="H99" t="s">
        <v>1234</v>
      </c>
      <c r="I99" t="s">
        <v>1406</v>
      </c>
      <c r="J99">
        <v>16</v>
      </c>
      <c r="K99" t="s">
        <v>191</v>
      </c>
      <c r="L99">
        <v>2</v>
      </c>
      <c r="M99" t="s">
        <v>656</v>
      </c>
      <c r="N99">
        <v>0</v>
      </c>
      <c r="O99">
        <v>0.98</v>
      </c>
      <c r="P99">
        <v>100</v>
      </c>
      <c r="Q99">
        <v>0.97</v>
      </c>
      <c r="R99">
        <v>1.111290509259259E-5</v>
      </c>
      <c r="S99">
        <v>0.97</v>
      </c>
      <c r="T99">
        <v>9.2008912037037046E-6</v>
      </c>
      <c r="U99">
        <v>0.93</v>
      </c>
      <c r="V99">
        <v>0.97</v>
      </c>
      <c r="W99">
        <v>2</v>
      </c>
      <c r="X99">
        <v>1</v>
      </c>
      <c r="Y99" t="s">
        <v>67</v>
      </c>
      <c r="Z99">
        <v>1</v>
      </c>
      <c r="AA99">
        <v>2</v>
      </c>
      <c r="AB99">
        <v>0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8</v>
      </c>
      <c r="AI99">
        <v>14</v>
      </c>
      <c r="AJ99">
        <v>1</v>
      </c>
      <c r="AK99">
        <v>0.58572858572855502</v>
      </c>
      <c r="AL99">
        <v>63</v>
      </c>
      <c r="AM99">
        <v>1</v>
      </c>
      <c r="AN99">
        <v>1.5873015873015869E-2</v>
      </c>
      <c r="AO99" t="s">
        <v>164</v>
      </c>
      <c r="AP99">
        <v>1</v>
      </c>
      <c r="AQ99">
        <v>560</v>
      </c>
      <c r="AR99">
        <v>1</v>
      </c>
      <c r="AS99">
        <v>-0.5</v>
      </c>
      <c r="AT99" t="s">
        <v>53</v>
      </c>
      <c r="AU99">
        <v>1</v>
      </c>
      <c r="AV99" t="b">
        <v>0</v>
      </c>
      <c r="AW99">
        <f t="shared" si="3"/>
        <v>0</v>
      </c>
      <c r="AX99">
        <f t="shared" si="4"/>
        <v>-3.9999999999999925E-2</v>
      </c>
      <c r="AY99">
        <f t="shared" si="5"/>
        <v>0</v>
      </c>
    </row>
    <row r="100" spans="1:51" x14ac:dyDescent="0.25">
      <c r="A100">
        <v>1000</v>
      </c>
      <c r="B100">
        <v>100</v>
      </c>
      <c r="C100" t="s">
        <v>159</v>
      </c>
      <c r="D100">
        <v>0.99</v>
      </c>
      <c r="E100">
        <v>35</v>
      </c>
      <c r="F100">
        <v>0.77</v>
      </c>
      <c r="G100">
        <v>5.2466435185185192E-7</v>
      </c>
      <c r="H100" t="s">
        <v>1407</v>
      </c>
      <c r="I100" t="s">
        <v>1408</v>
      </c>
      <c r="J100">
        <v>28</v>
      </c>
      <c r="K100" t="s">
        <v>195</v>
      </c>
      <c r="L100">
        <v>3</v>
      </c>
      <c r="M100" t="s">
        <v>196</v>
      </c>
      <c r="N100">
        <v>5.856481481481482E-8</v>
      </c>
      <c r="O100">
        <v>0.77</v>
      </c>
      <c r="P100">
        <v>100</v>
      </c>
      <c r="Q100">
        <v>0.72</v>
      </c>
      <c r="R100">
        <v>1.1601226851851849E-5</v>
      </c>
      <c r="S100">
        <v>0.84</v>
      </c>
      <c r="T100">
        <v>1.0996527777777779E-5</v>
      </c>
      <c r="U100">
        <v>0.9</v>
      </c>
      <c r="V100">
        <v>0.72</v>
      </c>
      <c r="W100">
        <v>23</v>
      </c>
      <c r="X100">
        <v>0.21739130434782611</v>
      </c>
      <c r="Y100" t="s">
        <v>67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3</v>
      </c>
      <c r="AH100">
        <v>10</v>
      </c>
      <c r="AI100">
        <v>20</v>
      </c>
      <c r="AJ100">
        <v>1</v>
      </c>
      <c r="AK100">
        <v>0.61605967621903357</v>
      </c>
      <c r="AL100">
        <v>63</v>
      </c>
      <c r="AM100">
        <v>22</v>
      </c>
      <c r="AN100">
        <v>0.34920634920634919</v>
      </c>
      <c r="AO100" t="s">
        <v>164</v>
      </c>
      <c r="AP100">
        <v>1</v>
      </c>
      <c r="AQ100">
        <v>560</v>
      </c>
      <c r="AR100">
        <v>2</v>
      </c>
      <c r="AS100">
        <v>1</v>
      </c>
      <c r="AT100" t="s">
        <v>53</v>
      </c>
      <c r="AU100">
        <v>1</v>
      </c>
      <c r="AV100" t="b">
        <v>0</v>
      </c>
      <c r="AW100">
        <f t="shared" si="3"/>
        <v>0.12</v>
      </c>
      <c r="AX100">
        <f t="shared" si="4"/>
        <v>0.18000000000000005</v>
      </c>
      <c r="AY100">
        <f t="shared" si="5"/>
        <v>0</v>
      </c>
    </row>
    <row r="101" spans="1:51" x14ac:dyDescent="0.25">
      <c r="A101">
        <v>1000</v>
      </c>
      <c r="B101">
        <v>100</v>
      </c>
      <c r="C101" t="s">
        <v>159</v>
      </c>
      <c r="D101">
        <v>0.99</v>
      </c>
      <c r="E101">
        <v>35</v>
      </c>
      <c r="F101">
        <v>0.94</v>
      </c>
      <c r="G101">
        <v>4.6287037037037038E-7</v>
      </c>
      <c r="H101" t="s">
        <v>1409</v>
      </c>
      <c r="I101" t="s">
        <v>1410</v>
      </c>
      <c r="J101">
        <v>25</v>
      </c>
      <c r="K101" t="s">
        <v>1054</v>
      </c>
      <c r="L101">
        <v>3</v>
      </c>
      <c r="M101" t="s">
        <v>662</v>
      </c>
      <c r="N101">
        <v>1.113888888888889E-7</v>
      </c>
      <c r="O101">
        <v>0.94</v>
      </c>
      <c r="P101">
        <v>100</v>
      </c>
      <c r="Q101">
        <v>0.9</v>
      </c>
      <c r="R101">
        <v>1.1461921296296299E-5</v>
      </c>
      <c r="S101">
        <v>0.93</v>
      </c>
      <c r="T101">
        <v>7.9857523148148155E-6</v>
      </c>
      <c r="U101">
        <v>0.93</v>
      </c>
      <c r="V101">
        <v>0.89</v>
      </c>
      <c r="W101">
        <v>6</v>
      </c>
      <c r="X101">
        <v>0.83333333333333337</v>
      </c>
      <c r="Y101" t="s">
        <v>67</v>
      </c>
      <c r="Z101">
        <v>1</v>
      </c>
      <c r="AA101">
        <v>2</v>
      </c>
      <c r="AB101">
        <v>0</v>
      </c>
      <c r="AC101">
        <v>1</v>
      </c>
      <c r="AD101">
        <v>1</v>
      </c>
      <c r="AE101">
        <v>1</v>
      </c>
      <c r="AF101">
        <v>1</v>
      </c>
      <c r="AG101">
        <v>2</v>
      </c>
      <c r="AH101">
        <v>10</v>
      </c>
      <c r="AI101">
        <v>20</v>
      </c>
      <c r="AJ101">
        <v>1</v>
      </c>
      <c r="AK101">
        <v>0.57861515917109463</v>
      </c>
      <c r="AL101">
        <v>63</v>
      </c>
      <c r="AM101">
        <v>5</v>
      </c>
      <c r="AN101">
        <v>7.9365079365079361E-2</v>
      </c>
      <c r="AO101" t="s">
        <v>164</v>
      </c>
      <c r="AP101">
        <v>1</v>
      </c>
      <c r="AQ101">
        <v>560</v>
      </c>
      <c r="AR101">
        <v>2</v>
      </c>
      <c r="AS101">
        <v>-1</v>
      </c>
      <c r="AT101" t="s">
        <v>53</v>
      </c>
      <c r="AU101">
        <v>1</v>
      </c>
      <c r="AV101" t="b">
        <v>0</v>
      </c>
      <c r="AW101">
        <f t="shared" si="3"/>
        <v>3.0000000000000027E-2</v>
      </c>
      <c r="AX101">
        <f t="shared" si="4"/>
        <v>3.0000000000000027E-2</v>
      </c>
      <c r="AY101">
        <f t="shared" si="5"/>
        <v>-1.0000000000000009E-2</v>
      </c>
    </row>
    <row r="102" spans="1:51" x14ac:dyDescent="0.25">
      <c r="A102">
        <v>1000</v>
      </c>
      <c r="B102">
        <v>100</v>
      </c>
      <c r="C102" t="s">
        <v>159</v>
      </c>
      <c r="D102">
        <v>0.99</v>
      </c>
      <c r="E102">
        <v>35</v>
      </c>
      <c r="F102">
        <v>0.62</v>
      </c>
      <c r="G102">
        <v>9.2475694444444444E-7</v>
      </c>
      <c r="H102" t="s">
        <v>1411</v>
      </c>
      <c r="I102" t="s">
        <v>1412</v>
      </c>
      <c r="J102">
        <v>40</v>
      </c>
      <c r="K102" t="s">
        <v>50</v>
      </c>
      <c r="L102">
        <v>1</v>
      </c>
      <c r="M102" t="s">
        <v>204</v>
      </c>
      <c r="N102">
        <v>0</v>
      </c>
      <c r="O102">
        <v>0.61</v>
      </c>
      <c r="P102">
        <v>100</v>
      </c>
      <c r="Q102">
        <v>0.6</v>
      </c>
      <c r="R102">
        <v>1.1226180555555561E-5</v>
      </c>
      <c r="S102">
        <v>0.89</v>
      </c>
      <c r="T102">
        <v>7.9282291666666673E-6</v>
      </c>
      <c r="U102">
        <v>0.93</v>
      </c>
      <c r="V102">
        <v>0.6</v>
      </c>
      <c r="W102">
        <v>38</v>
      </c>
      <c r="X102">
        <v>0.23684210526315791</v>
      </c>
      <c r="Y102" t="s">
        <v>67</v>
      </c>
      <c r="Z102">
        <v>1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1</v>
      </c>
      <c r="AH102">
        <v>2</v>
      </c>
      <c r="AI102">
        <v>2</v>
      </c>
      <c r="AJ102">
        <v>1</v>
      </c>
      <c r="AK102">
        <v>0.42108391954820168</v>
      </c>
      <c r="AL102">
        <v>63</v>
      </c>
      <c r="AM102">
        <v>37</v>
      </c>
      <c r="AN102">
        <v>0.58730158730158732</v>
      </c>
      <c r="AO102" t="s">
        <v>164</v>
      </c>
      <c r="AP102">
        <v>1</v>
      </c>
      <c r="AQ102">
        <v>560</v>
      </c>
      <c r="AR102">
        <v>3</v>
      </c>
      <c r="AS102">
        <v>2</v>
      </c>
      <c r="AT102" t="s">
        <v>53</v>
      </c>
      <c r="AU102">
        <v>1</v>
      </c>
      <c r="AV102" t="b">
        <v>0</v>
      </c>
      <c r="AW102">
        <f t="shared" si="3"/>
        <v>0.29000000000000004</v>
      </c>
      <c r="AX102">
        <f t="shared" si="4"/>
        <v>0.33000000000000007</v>
      </c>
      <c r="AY102">
        <f t="shared" si="5"/>
        <v>0</v>
      </c>
    </row>
    <row r="103" spans="1:51" x14ac:dyDescent="0.25">
      <c r="A103">
        <v>1000</v>
      </c>
      <c r="B103">
        <v>100</v>
      </c>
      <c r="C103" t="s">
        <v>159</v>
      </c>
      <c r="D103">
        <v>0.99</v>
      </c>
      <c r="E103">
        <v>35</v>
      </c>
      <c r="F103">
        <v>0.91</v>
      </c>
      <c r="G103">
        <v>4.6174768518518521E-7</v>
      </c>
      <c r="H103" t="s">
        <v>1413</v>
      </c>
      <c r="I103" t="s">
        <v>1414</v>
      </c>
      <c r="J103">
        <v>25</v>
      </c>
      <c r="K103" t="s">
        <v>1054</v>
      </c>
      <c r="L103">
        <v>3</v>
      </c>
      <c r="M103" t="s">
        <v>662</v>
      </c>
      <c r="N103">
        <v>0</v>
      </c>
      <c r="O103">
        <v>0.91</v>
      </c>
      <c r="P103">
        <v>100</v>
      </c>
      <c r="Q103">
        <v>0.87</v>
      </c>
      <c r="R103">
        <v>1.2058252314814811E-5</v>
      </c>
      <c r="S103">
        <v>0.93</v>
      </c>
      <c r="T103">
        <v>8.4239004629629631E-6</v>
      </c>
      <c r="U103">
        <v>0.93</v>
      </c>
      <c r="V103">
        <v>0.87</v>
      </c>
      <c r="W103">
        <v>9</v>
      </c>
      <c r="X103">
        <v>0.88888888888888884</v>
      </c>
      <c r="Y103" t="s">
        <v>67</v>
      </c>
      <c r="Z103">
        <v>1</v>
      </c>
      <c r="AA103">
        <v>2</v>
      </c>
      <c r="AB103">
        <v>0</v>
      </c>
      <c r="AC103">
        <v>1</v>
      </c>
      <c r="AD103">
        <v>1</v>
      </c>
      <c r="AE103">
        <v>1</v>
      </c>
      <c r="AF103">
        <v>1</v>
      </c>
      <c r="AG103">
        <v>2</v>
      </c>
      <c r="AH103">
        <v>10</v>
      </c>
      <c r="AI103">
        <v>17</v>
      </c>
      <c r="AJ103">
        <v>1</v>
      </c>
      <c r="AK103">
        <v>0.57850492952285049</v>
      </c>
      <c r="AL103">
        <v>63</v>
      </c>
      <c r="AM103">
        <v>8</v>
      </c>
      <c r="AN103">
        <v>0.126984126984127</v>
      </c>
      <c r="AO103" t="s">
        <v>164</v>
      </c>
      <c r="AP103">
        <v>1</v>
      </c>
      <c r="AQ103">
        <v>560</v>
      </c>
      <c r="AR103">
        <v>3</v>
      </c>
      <c r="AS103">
        <v>-2</v>
      </c>
      <c r="AT103" t="s">
        <v>53</v>
      </c>
      <c r="AU103">
        <v>1</v>
      </c>
      <c r="AV103" t="b">
        <v>0</v>
      </c>
      <c r="AW103">
        <f t="shared" si="3"/>
        <v>6.0000000000000053E-2</v>
      </c>
      <c r="AX103">
        <f t="shared" si="4"/>
        <v>6.0000000000000053E-2</v>
      </c>
      <c r="AY103">
        <f t="shared" si="5"/>
        <v>0</v>
      </c>
    </row>
    <row r="104" spans="1:51" x14ac:dyDescent="0.25">
      <c r="A104">
        <v>1000</v>
      </c>
      <c r="B104">
        <v>100</v>
      </c>
      <c r="C104" t="s">
        <v>159</v>
      </c>
      <c r="D104">
        <v>0.99</v>
      </c>
      <c r="E104">
        <v>35</v>
      </c>
      <c r="F104">
        <v>0.97</v>
      </c>
      <c r="G104">
        <v>5.4150462962962964E-7</v>
      </c>
      <c r="H104" t="s">
        <v>1244</v>
      </c>
      <c r="I104" t="s">
        <v>1415</v>
      </c>
      <c r="J104">
        <v>28</v>
      </c>
      <c r="K104" t="s">
        <v>1062</v>
      </c>
      <c r="L104">
        <v>3</v>
      </c>
      <c r="M104" t="s">
        <v>670</v>
      </c>
      <c r="N104">
        <v>0</v>
      </c>
      <c r="O104">
        <v>0.97</v>
      </c>
      <c r="P104">
        <v>100</v>
      </c>
      <c r="Q104">
        <v>0.99</v>
      </c>
      <c r="R104">
        <v>1.481097222222222E-5</v>
      </c>
      <c r="S104">
        <v>1</v>
      </c>
      <c r="T104">
        <v>7.9276504629629625E-6</v>
      </c>
      <c r="U104">
        <v>0.9</v>
      </c>
      <c r="V104">
        <v>0.99</v>
      </c>
      <c r="W104">
        <v>3</v>
      </c>
      <c r="X104">
        <v>1</v>
      </c>
      <c r="Y104" t="s">
        <v>78</v>
      </c>
      <c r="Z104">
        <v>1</v>
      </c>
      <c r="AA104">
        <v>2</v>
      </c>
      <c r="AB104">
        <v>0</v>
      </c>
      <c r="AC104">
        <v>1</v>
      </c>
      <c r="AD104">
        <v>1</v>
      </c>
      <c r="AE104">
        <v>1</v>
      </c>
      <c r="AF104">
        <v>2</v>
      </c>
      <c r="AG104">
        <v>1</v>
      </c>
      <c r="AH104">
        <v>6</v>
      </c>
      <c r="AI104">
        <v>5</v>
      </c>
      <c r="AJ104">
        <v>1</v>
      </c>
      <c r="AK104">
        <v>0.43133042690644208</v>
      </c>
      <c r="AL104">
        <v>37</v>
      </c>
      <c r="AM104">
        <v>1</v>
      </c>
      <c r="AN104">
        <v>2.7027027027027029E-2</v>
      </c>
      <c r="AO104" t="s">
        <v>164</v>
      </c>
      <c r="AP104">
        <v>1</v>
      </c>
      <c r="AQ104">
        <v>340</v>
      </c>
      <c r="AR104">
        <v>1</v>
      </c>
      <c r="AS104">
        <v>0.5</v>
      </c>
      <c r="AT104" t="s">
        <v>53</v>
      </c>
      <c r="AU104">
        <v>1</v>
      </c>
      <c r="AV104" t="b">
        <v>0</v>
      </c>
      <c r="AW104">
        <f t="shared" si="3"/>
        <v>1.0000000000000009E-2</v>
      </c>
      <c r="AX104">
        <f t="shared" si="4"/>
        <v>-8.9999999999999969E-2</v>
      </c>
      <c r="AY104">
        <f t="shared" si="5"/>
        <v>0</v>
      </c>
    </row>
    <row r="105" spans="1:51" x14ac:dyDescent="0.25">
      <c r="A105">
        <v>1000</v>
      </c>
      <c r="B105">
        <v>100</v>
      </c>
      <c r="C105" t="s">
        <v>159</v>
      </c>
      <c r="D105">
        <v>0.99</v>
      </c>
      <c r="E105">
        <v>35</v>
      </c>
      <c r="F105">
        <v>0.93</v>
      </c>
      <c r="G105">
        <v>3.5031249999999998E-7</v>
      </c>
      <c r="H105" t="s">
        <v>1416</v>
      </c>
      <c r="I105" t="s">
        <v>1417</v>
      </c>
      <c r="J105">
        <v>19</v>
      </c>
      <c r="K105" t="s">
        <v>890</v>
      </c>
      <c r="L105">
        <v>3</v>
      </c>
      <c r="M105" t="s">
        <v>674</v>
      </c>
      <c r="N105">
        <v>0</v>
      </c>
      <c r="O105">
        <v>0.93</v>
      </c>
      <c r="P105">
        <v>100</v>
      </c>
      <c r="Q105">
        <v>0.98</v>
      </c>
      <c r="R105">
        <v>1.089358796296296E-5</v>
      </c>
      <c r="S105">
        <v>1</v>
      </c>
      <c r="T105">
        <v>8.1917245370370376E-6</v>
      </c>
      <c r="U105">
        <v>0.93</v>
      </c>
      <c r="V105">
        <v>0.98</v>
      </c>
      <c r="W105">
        <v>7</v>
      </c>
      <c r="X105">
        <v>1</v>
      </c>
      <c r="Y105" t="s">
        <v>78</v>
      </c>
      <c r="Z105">
        <v>1</v>
      </c>
      <c r="AA105">
        <v>2</v>
      </c>
      <c r="AB105">
        <v>0</v>
      </c>
      <c r="AC105">
        <v>1</v>
      </c>
      <c r="AD105">
        <v>1</v>
      </c>
      <c r="AE105">
        <v>1</v>
      </c>
      <c r="AF105">
        <v>2</v>
      </c>
      <c r="AG105">
        <v>1</v>
      </c>
      <c r="AH105">
        <v>6</v>
      </c>
      <c r="AI105">
        <v>7</v>
      </c>
      <c r="AJ105">
        <v>1</v>
      </c>
      <c r="AK105">
        <v>0.64699563875396515</v>
      </c>
      <c r="AL105">
        <v>37</v>
      </c>
      <c r="AM105">
        <v>5</v>
      </c>
      <c r="AN105">
        <v>0.13513513513513509</v>
      </c>
      <c r="AO105" t="s">
        <v>164</v>
      </c>
      <c r="AP105">
        <v>1</v>
      </c>
      <c r="AQ105">
        <v>340</v>
      </c>
      <c r="AR105">
        <v>1</v>
      </c>
      <c r="AS105">
        <v>-0.5</v>
      </c>
      <c r="AT105" t="s">
        <v>53</v>
      </c>
      <c r="AU105">
        <v>1</v>
      </c>
      <c r="AV105" t="b">
        <v>0</v>
      </c>
      <c r="AW105">
        <f t="shared" si="3"/>
        <v>2.0000000000000018E-2</v>
      </c>
      <c r="AX105">
        <f t="shared" si="4"/>
        <v>-4.9999999999999933E-2</v>
      </c>
      <c r="AY105">
        <f t="shared" si="5"/>
        <v>0</v>
      </c>
    </row>
    <row r="106" spans="1:51" x14ac:dyDescent="0.25">
      <c r="A106">
        <v>1000</v>
      </c>
      <c r="B106">
        <v>100</v>
      </c>
      <c r="C106" t="s">
        <v>159</v>
      </c>
      <c r="D106">
        <v>0.99</v>
      </c>
      <c r="E106">
        <v>35</v>
      </c>
      <c r="F106">
        <v>0.97</v>
      </c>
      <c r="G106">
        <v>5.2170138888888884E-7</v>
      </c>
      <c r="H106" t="s">
        <v>1244</v>
      </c>
      <c r="I106" t="s">
        <v>1415</v>
      </c>
      <c r="J106">
        <v>28</v>
      </c>
      <c r="K106" t="s">
        <v>1062</v>
      </c>
      <c r="L106">
        <v>3</v>
      </c>
      <c r="M106" t="s">
        <v>670</v>
      </c>
      <c r="N106">
        <v>0</v>
      </c>
      <c r="O106">
        <v>0.97</v>
      </c>
      <c r="P106">
        <v>100</v>
      </c>
      <c r="Q106">
        <v>0.99</v>
      </c>
      <c r="R106">
        <v>1.110671296296296E-5</v>
      </c>
      <c r="S106">
        <v>1</v>
      </c>
      <c r="T106">
        <v>8.6343634259259269E-6</v>
      </c>
      <c r="U106">
        <v>0.92</v>
      </c>
      <c r="V106">
        <v>0.99</v>
      </c>
      <c r="W106">
        <v>3</v>
      </c>
      <c r="X106">
        <v>1</v>
      </c>
      <c r="Y106" t="s">
        <v>78</v>
      </c>
      <c r="Z106">
        <v>1</v>
      </c>
      <c r="AA106">
        <v>2</v>
      </c>
      <c r="AB106">
        <v>0</v>
      </c>
      <c r="AC106">
        <v>1</v>
      </c>
      <c r="AD106">
        <v>1</v>
      </c>
      <c r="AE106">
        <v>1</v>
      </c>
      <c r="AF106">
        <v>2</v>
      </c>
      <c r="AG106">
        <v>1</v>
      </c>
      <c r="AH106">
        <v>6</v>
      </c>
      <c r="AI106">
        <v>5</v>
      </c>
      <c r="AJ106">
        <v>1</v>
      </c>
      <c r="AK106">
        <v>0.43133042690644208</v>
      </c>
      <c r="AL106">
        <v>37</v>
      </c>
      <c r="AM106">
        <v>1</v>
      </c>
      <c r="AN106">
        <v>2.7027027027027029E-2</v>
      </c>
      <c r="AO106" t="s">
        <v>164</v>
      </c>
      <c r="AP106">
        <v>1</v>
      </c>
      <c r="AQ106">
        <v>340</v>
      </c>
      <c r="AR106">
        <v>2</v>
      </c>
      <c r="AS106">
        <v>1</v>
      </c>
      <c r="AT106" t="s">
        <v>53</v>
      </c>
      <c r="AU106">
        <v>1</v>
      </c>
      <c r="AV106" t="b">
        <v>0</v>
      </c>
      <c r="AW106">
        <f t="shared" si="3"/>
        <v>1.0000000000000009E-2</v>
      </c>
      <c r="AX106">
        <f t="shared" si="4"/>
        <v>-6.9999999999999951E-2</v>
      </c>
      <c r="AY106">
        <f t="shared" si="5"/>
        <v>0</v>
      </c>
    </row>
    <row r="107" spans="1:51" x14ac:dyDescent="0.25">
      <c r="A107">
        <v>1000</v>
      </c>
      <c r="B107">
        <v>100</v>
      </c>
      <c r="C107" t="s">
        <v>159</v>
      </c>
      <c r="D107">
        <v>0.99</v>
      </c>
      <c r="E107">
        <v>35</v>
      </c>
      <c r="F107">
        <v>0.87</v>
      </c>
      <c r="G107">
        <v>3.5971064814814808E-7</v>
      </c>
      <c r="H107" t="s">
        <v>1248</v>
      </c>
      <c r="I107" t="s">
        <v>1418</v>
      </c>
      <c r="J107">
        <v>19</v>
      </c>
      <c r="K107" t="s">
        <v>890</v>
      </c>
      <c r="L107">
        <v>3</v>
      </c>
      <c r="M107" t="s">
        <v>674</v>
      </c>
      <c r="N107">
        <v>0</v>
      </c>
      <c r="O107">
        <v>0.87</v>
      </c>
      <c r="P107">
        <v>100</v>
      </c>
      <c r="Q107">
        <v>0.88</v>
      </c>
      <c r="R107">
        <v>1.1723495370370371E-5</v>
      </c>
      <c r="S107">
        <v>0.99</v>
      </c>
      <c r="T107">
        <v>1.133849537037037E-5</v>
      </c>
      <c r="U107">
        <v>0.93</v>
      </c>
      <c r="V107">
        <v>0.88</v>
      </c>
      <c r="W107">
        <v>13</v>
      </c>
      <c r="X107">
        <v>1</v>
      </c>
      <c r="Y107" t="s">
        <v>78</v>
      </c>
      <c r="Z107">
        <v>1</v>
      </c>
      <c r="AA107">
        <v>2</v>
      </c>
      <c r="AB107">
        <v>0</v>
      </c>
      <c r="AC107">
        <v>1</v>
      </c>
      <c r="AD107">
        <v>1</v>
      </c>
      <c r="AE107">
        <v>1</v>
      </c>
      <c r="AF107">
        <v>2</v>
      </c>
      <c r="AG107">
        <v>1</v>
      </c>
      <c r="AH107">
        <v>6</v>
      </c>
      <c r="AI107">
        <v>7</v>
      </c>
      <c r="AJ107">
        <v>1</v>
      </c>
      <c r="AK107">
        <v>0.64699553752361671</v>
      </c>
      <c r="AL107">
        <v>37</v>
      </c>
      <c r="AM107">
        <v>11</v>
      </c>
      <c r="AN107">
        <v>0.29729729729729731</v>
      </c>
      <c r="AO107" t="s">
        <v>164</v>
      </c>
      <c r="AP107">
        <v>1</v>
      </c>
      <c r="AQ107">
        <v>340</v>
      </c>
      <c r="AR107">
        <v>2</v>
      </c>
      <c r="AS107">
        <v>-1</v>
      </c>
      <c r="AT107" t="s">
        <v>53</v>
      </c>
      <c r="AU107">
        <v>1</v>
      </c>
      <c r="AV107" t="b">
        <v>0</v>
      </c>
      <c r="AW107">
        <f t="shared" si="3"/>
        <v>0.10999999999999999</v>
      </c>
      <c r="AX107">
        <f t="shared" si="4"/>
        <v>5.0000000000000044E-2</v>
      </c>
      <c r="AY107">
        <f t="shared" si="5"/>
        <v>0</v>
      </c>
    </row>
    <row r="108" spans="1:51" x14ac:dyDescent="0.25">
      <c r="A108">
        <v>1000</v>
      </c>
      <c r="B108">
        <v>100</v>
      </c>
      <c r="C108" t="s">
        <v>159</v>
      </c>
      <c r="D108">
        <v>0.99</v>
      </c>
      <c r="E108">
        <v>35</v>
      </c>
      <c r="F108">
        <v>0.97</v>
      </c>
      <c r="G108">
        <v>8.106597222222223E-7</v>
      </c>
      <c r="H108" t="s">
        <v>1244</v>
      </c>
      <c r="I108" t="s">
        <v>1415</v>
      </c>
      <c r="J108">
        <v>28</v>
      </c>
      <c r="K108" t="s">
        <v>1062</v>
      </c>
      <c r="L108">
        <v>3</v>
      </c>
      <c r="M108" t="s">
        <v>670</v>
      </c>
      <c r="N108">
        <v>5.8101851851851852E-8</v>
      </c>
      <c r="O108">
        <v>0.97</v>
      </c>
      <c r="P108">
        <v>100</v>
      </c>
      <c r="Q108">
        <v>0.99</v>
      </c>
      <c r="R108">
        <v>1.191988425925926E-5</v>
      </c>
      <c r="S108">
        <v>1</v>
      </c>
      <c r="T108">
        <v>8.6852199074074074E-6</v>
      </c>
      <c r="U108">
        <v>0.91</v>
      </c>
      <c r="V108">
        <v>0.99</v>
      </c>
      <c r="W108">
        <v>3</v>
      </c>
      <c r="X108">
        <v>1</v>
      </c>
      <c r="Y108" t="s">
        <v>78</v>
      </c>
      <c r="Z108">
        <v>1</v>
      </c>
      <c r="AA108">
        <v>2</v>
      </c>
      <c r="AB108">
        <v>0</v>
      </c>
      <c r="AC108">
        <v>1</v>
      </c>
      <c r="AD108">
        <v>1</v>
      </c>
      <c r="AE108">
        <v>1</v>
      </c>
      <c r="AF108">
        <v>2</v>
      </c>
      <c r="AG108">
        <v>1</v>
      </c>
      <c r="AH108">
        <v>6</v>
      </c>
      <c r="AI108">
        <v>5</v>
      </c>
      <c r="AJ108">
        <v>1</v>
      </c>
      <c r="AK108">
        <v>0.43133042690644208</v>
      </c>
      <c r="AL108">
        <v>37</v>
      </c>
      <c r="AM108">
        <v>1</v>
      </c>
      <c r="AN108">
        <v>2.7027027027027029E-2</v>
      </c>
      <c r="AO108" t="s">
        <v>164</v>
      </c>
      <c r="AP108">
        <v>1</v>
      </c>
      <c r="AQ108">
        <v>340</v>
      </c>
      <c r="AR108">
        <v>3</v>
      </c>
      <c r="AS108">
        <v>2</v>
      </c>
      <c r="AT108" t="s">
        <v>53</v>
      </c>
      <c r="AU108">
        <v>1</v>
      </c>
      <c r="AV108" t="b">
        <v>0</v>
      </c>
      <c r="AW108">
        <f t="shared" si="3"/>
        <v>1.0000000000000009E-2</v>
      </c>
      <c r="AX108">
        <f t="shared" si="4"/>
        <v>-7.999999999999996E-2</v>
      </c>
      <c r="AY108">
        <f t="shared" si="5"/>
        <v>0</v>
      </c>
    </row>
    <row r="109" spans="1:51" x14ac:dyDescent="0.25">
      <c r="A109">
        <v>1000</v>
      </c>
      <c r="B109">
        <v>100</v>
      </c>
      <c r="C109" t="s">
        <v>159</v>
      </c>
      <c r="D109">
        <v>0.99</v>
      </c>
      <c r="E109">
        <v>35</v>
      </c>
      <c r="F109">
        <v>0.66</v>
      </c>
      <c r="G109">
        <v>4.0939814814814808E-7</v>
      </c>
      <c r="H109" t="s">
        <v>1250</v>
      </c>
      <c r="I109" t="s">
        <v>1419</v>
      </c>
      <c r="J109">
        <v>19</v>
      </c>
      <c r="K109" t="s">
        <v>890</v>
      </c>
      <c r="L109">
        <v>3</v>
      </c>
      <c r="M109" t="s">
        <v>674</v>
      </c>
      <c r="N109">
        <v>5.855324074074074E-8</v>
      </c>
      <c r="O109">
        <v>0.66</v>
      </c>
      <c r="P109">
        <v>100</v>
      </c>
      <c r="Q109">
        <v>0.73</v>
      </c>
      <c r="R109">
        <v>1.2239618055555559E-5</v>
      </c>
      <c r="S109">
        <v>0.99</v>
      </c>
      <c r="T109">
        <v>8.3323726851851851E-6</v>
      </c>
      <c r="U109">
        <v>0.92</v>
      </c>
      <c r="V109">
        <v>0.73</v>
      </c>
      <c r="W109">
        <v>34</v>
      </c>
      <c r="X109">
        <v>1</v>
      </c>
      <c r="Y109" t="s">
        <v>78</v>
      </c>
      <c r="Z109">
        <v>1</v>
      </c>
      <c r="AA109">
        <v>2</v>
      </c>
      <c r="AB109">
        <v>0</v>
      </c>
      <c r="AC109">
        <v>1</v>
      </c>
      <c r="AD109">
        <v>1</v>
      </c>
      <c r="AE109">
        <v>1</v>
      </c>
      <c r="AF109">
        <v>2</v>
      </c>
      <c r="AG109">
        <v>1</v>
      </c>
      <c r="AH109">
        <v>5</v>
      </c>
      <c r="AI109">
        <v>4</v>
      </c>
      <c r="AJ109">
        <v>1</v>
      </c>
      <c r="AK109">
        <v>0.46213974311364042</v>
      </c>
      <c r="AL109">
        <v>37</v>
      </c>
      <c r="AM109">
        <v>32</v>
      </c>
      <c r="AN109">
        <v>0.86486486486486491</v>
      </c>
      <c r="AO109" t="s">
        <v>164</v>
      </c>
      <c r="AP109">
        <v>1</v>
      </c>
      <c r="AQ109">
        <v>340</v>
      </c>
      <c r="AR109">
        <v>3</v>
      </c>
      <c r="AS109">
        <v>-2</v>
      </c>
      <c r="AT109" t="s">
        <v>53</v>
      </c>
      <c r="AU109">
        <v>1</v>
      </c>
      <c r="AV109" t="b">
        <v>0</v>
      </c>
      <c r="AW109">
        <f t="shared" si="3"/>
        <v>0.26</v>
      </c>
      <c r="AX109">
        <f t="shared" si="4"/>
        <v>0.19000000000000006</v>
      </c>
      <c r="AY109">
        <f t="shared" si="5"/>
        <v>0</v>
      </c>
    </row>
    <row r="110" spans="1:51" x14ac:dyDescent="0.25">
      <c r="A110">
        <v>1000</v>
      </c>
      <c r="B110">
        <v>100</v>
      </c>
      <c r="C110" t="s">
        <v>159</v>
      </c>
      <c r="D110">
        <v>0.99</v>
      </c>
      <c r="E110">
        <v>35</v>
      </c>
      <c r="F110">
        <v>0.87</v>
      </c>
      <c r="G110">
        <v>1.2160995370370369E-6</v>
      </c>
      <c r="H110" t="s">
        <v>1420</v>
      </c>
      <c r="I110" t="s">
        <v>1421</v>
      </c>
      <c r="J110">
        <v>61</v>
      </c>
      <c r="K110" t="s">
        <v>1254</v>
      </c>
      <c r="L110">
        <v>3</v>
      </c>
      <c r="M110" t="s">
        <v>681</v>
      </c>
      <c r="N110">
        <v>0</v>
      </c>
      <c r="O110">
        <v>0.87</v>
      </c>
      <c r="P110">
        <v>100</v>
      </c>
      <c r="Q110">
        <v>0.92</v>
      </c>
      <c r="R110">
        <v>1.21512037037037E-5</v>
      </c>
      <c r="S110">
        <v>0.97</v>
      </c>
      <c r="T110">
        <v>1.145987268518519E-5</v>
      </c>
      <c r="U110">
        <v>0.86</v>
      </c>
      <c r="V110">
        <v>0.91</v>
      </c>
      <c r="W110">
        <v>13</v>
      </c>
      <c r="X110">
        <v>1</v>
      </c>
      <c r="Y110" t="s">
        <v>85</v>
      </c>
      <c r="Z110">
        <v>1</v>
      </c>
      <c r="AA110">
        <v>3</v>
      </c>
      <c r="AB110">
        <v>0</v>
      </c>
      <c r="AC110">
        <v>1</v>
      </c>
      <c r="AD110">
        <v>1</v>
      </c>
      <c r="AE110">
        <v>2</v>
      </c>
      <c r="AF110">
        <v>1</v>
      </c>
      <c r="AG110">
        <v>2</v>
      </c>
      <c r="AH110">
        <v>15</v>
      </c>
      <c r="AI110">
        <v>52</v>
      </c>
      <c r="AJ110">
        <v>1</v>
      </c>
      <c r="AK110">
        <v>0.3780815758683379</v>
      </c>
      <c r="AL110">
        <v>36</v>
      </c>
      <c r="AM110">
        <v>6</v>
      </c>
      <c r="AN110">
        <v>0.16666666666666671</v>
      </c>
      <c r="AO110" t="s">
        <v>164</v>
      </c>
      <c r="AP110">
        <v>2</v>
      </c>
      <c r="AQ110">
        <v>421</v>
      </c>
      <c r="AR110">
        <v>1</v>
      </c>
      <c r="AS110">
        <v>0.5</v>
      </c>
      <c r="AT110" t="s">
        <v>53</v>
      </c>
      <c r="AU110">
        <v>1</v>
      </c>
      <c r="AV110" t="b">
        <v>1</v>
      </c>
      <c r="AW110">
        <f t="shared" si="3"/>
        <v>4.9999999999999933E-2</v>
      </c>
      <c r="AX110">
        <f t="shared" si="4"/>
        <v>-6.0000000000000053E-2</v>
      </c>
      <c r="AY110">
        <f t="shared" si="5"/>
        <v>-1.0000000000000009E-2</v>
      </c>
    </row>
    <row r="111" spans="1:51" x14ac:dyDescent="0.25">
      <c r="A111">
        <v>1000</v>
      </c>
      <c r="B111">
        <v>100</v>
      </c>
      <c r="C111" t="s">
        <v>159</v>
      </c>
      <c r="D111">
        <v>0.99</v>
      </c>
      <c r="E111">
        <v>35</v>
      </c>
      <c r="F111">
        <v>0.9</v>
      </c>
      <c r="G111">
        <v>9.9752314814814806E-7</v>
      </c>
      <c r="H111" t="s">
        <v>1422</v>
      </c>
      <c r="I111" t="s">
        <v>1423</v>
      </c>
      <c r="J111">
        <v>46</v>
      </c>
      <c r="K111" t="s">
        <v>50</v>
      </c>
      <c r="L111">
        <v>1</v>
      </c>
      <c r="M111" t="s">
        <v>685</v>
      </c>
      <c r="N111">
        <v>1.1990740740740739E-8</v>
      </c>
      <c r="O111">
        <v>0.89</v>
      </c>
      <c r="P111">
        <v>100</v>
      </c>
      <c r="Q111">
        <v>0.99</v>
      </c>
      <c r="R111">
        <v>1.1673113425925931E-5</v>
      </c>
      <c r="S111">
        <v>0.97</v>
      </c>
      <c r="T111">
        <v>8.3912847222222224E-6</v>
      </c>
      <c r="U111">
        <v>0.94</v>
      </c>
      <c r="V111">
        <v>0.99</v>
      </c>
      <c r="W111">
        <v>10</v>
      </c>
      <c r="X111">
        <v>1</v>
      </c>
      <c r="Y111" t="s">
        <v>85</v>
      </c>
      <c r="Z111">
        <v>1</v>
      </c>
      <c r="AA111">
        <v>1</v>
      </c>
      <c r="AB111">
        <v>0</v>
      </c>
      <c r="AC111">
        <v>1</v>
      </c>
      <c r="AD111">
        <v>1</v>
      </c>
      <c r="AE111">
        <v>0</v>
      </c>
      <c r="AF111">
        <v>1</v>
      </c>
      <c r="AG111">
        <v>0</v>
      </c>
      <c r="AH111">
        <v>11</v>
      </c>
      <c r="AI111">
        <v>12</v>
      </c>
      <c r="AJ111">
        <v>1</v>
      </c>
      <c r="AK111">
        <v>0.21785207108131749</v>
      </c>
      <c r="AL111">
        <v>49</v>
      </c>
      <c r="AM111">
        <v>8</v>
      </c>
      <c r="AN111">
        <v>0.16326530612244899</v>
      </c>
      <c r="AO111" t="s">
        <v>164</v>
      </c>
      <c r="AP111">
        <v>2</v>
      </c>
      <c r="AQ111">
        <v>421</v>
      </c>
      <c r="AR111">
        <v>1</v>
      </c>
      <c r="AS111">
        <v>-0.5</v>
      </c>
      <c r="AT111" t="s">
        <v>53</v>
      </c>
      <c r="AU111">
        <v>1</v>
      </c>
      <c r="AV111" t="b">
        <v>1</v>
      </c>
      <c r="AW111">
        <f t="shared" si="3"/>
        <v>-2.0000000000000018E-2</v>
      </c>
      <c r="AX111">
        <f t="shared" si="4"/>
        <v>-5.0000000000000044E-2</v>
      </c>
      <c r="AY111">
        <f t="shared" si="5"/>
        <v>0</v>
      </c>
    </row>
    <row r="112" spans="1:51" x14ac:dyDescent="0.25">
      <c r="A112">
        <v>1000</v>
      </c>
      <c r="B112">
        <v>100</v>
      </c>
      <c r="C112" t="s">
        <v>159</v>
      </c>
      <c r="D112">
        <v>0.99</v>
      </c>
      <c r="E112">
        <v>35</v>
      </c>
      <c r="F112">
        <v>0.73</v>
      </c>
      <c r="G112">
        <v>1.330150462962963E-6</v>
      </c>
      <c r="H112" t="s">
        <v>1424</v>
      </c>
      <c r="I112" t="s">
        <v>1425</v>
      </c>
      <c r="J112">
        <v>61</v>
      </c>
      <c r="K112" t="s">
        <v>1224</v>
      </c>
      <c r="L112">
        <v>3</v>
      </c>
      <c r="M112" t="s">
        <v>640</v>
      </c>
      <c r="N112">
        <v>0</v>
      </c>
      <c r="O112">
        <v>0.73</v>
      </c>
      <c r="P112">
        <v>100</v>
      </c>
      <c r="Q112">
        <v>0.75</v>
      </c>
      <c r="R112">
        <v>1.29162037037037E-5</v>
      </c>
      <c r="S112">
        <v>0.94</v>
      </c>
      <c r="T112">
        <v>8.3562499999999998E-6</v>
      </c>
      <c r="U112">
        <v>0.81</v>
      </c>
      <c r="V112">
        <v>0.73</v>
      </c>
      <c r="W112">
        <v>27</v>
      </c>
      <c r="X112">
        <v>1</v>
      </c>
      <c r="Y112" t="s">
        <v>85</v>
      </c>
      <c r="Z112">
        <v>1</v>
      </c>
      <c r="AA112">
        <v>3</v>
      </c>
      <c r="AB112">
        <v>0</v>
      </c>
      <c r="AC112">
        <v>1</v>
      </c>
      <c r="AD112">
        <v>1</v>
      </c>
      <c r="AE112">
        <v>2</v>
      </c>
      <c r="AF112">
        <v>1</v>
      </c>
      <c r="AG112">
        <v>2</v>
      </c>
      <c r="AH112">
        <v>16</v>
      </c>
      <c r="AI112">
        <v>34</v>
      </c>
      <c r="AJ112">
        <v>1</v>
      </c>
      <c r="AK112">
        <v>0.33968103460043941</v>
      </c>
      <c r="AL112">
        <v>30</v>
      </c>
      <c r="AM112">
        <v>15</v>
      </c>
      <c r="AN112">
        <v>0.5</v>
      </c>
      <c r="AO112" t="s">
        <v>164</v>
      </c>
      <c r="AP112">
        <v>2</v>
      </c>
      <c r="AQ112">
        <v>421</v>
      </c>
      <c r="AR112">
        <v>2</v>
      </c>
      <c r="AS112">
        <v>1</v>
      </c>
      <c r="AT112" t="s">
        <v>53</v>
      </c>
      <c r="AU112">
        <v>1</v>
      </c>
      <c r="AV112" t="b">
        <v>1</v>
      </c>
      <c r="AW112">
        <f t="shared" si="3"/>
        <v>0.18999999999999995</v>
      </c>
      <c r="AX112">
        <f t="shared" si="4"/>
        <v>6.0000000000000053E-2</v>
      </c>
      <c r="AY112">
        <f t="shared" si="5"/>
        <v>-2.0000000000000018E-2</v>
      </c>
    </row>
    <row r="113" spans="1:51" x14ac:dyDescent="0.25">
      <c r="A113">
        <v>1000</v>
      </c>
      <c r="B113">
        <v>100</v>
      </c>
      <c r="C113" t="s">
        <v>159</v>
      </c>
      <c r="D113">
        <v>0.99</v>
      </c>
      <c r="E113">
        <v>35</v>
      </c>
      <c r="F113">
        <v>0.9</v>
      </c>
      <c r="G113">
        <v>5.2475694444444446E-7</v>
      </c>
      <c r="H113" t="s">
        <v>1426</v>
      </c>
      <c r="I113" t="s">
        <v>1427</v>
      </c>
      <c r="J113">
        <v>22</v>
      </c>
      <c r="K113" t="s">
        <v>231</v>
      </c>
      <c r="L113">
        <v>3</v>
      </c>
      <c r="M113" t="s">
        <v>232</v>
      </c>
      <c r="N113">
        <v>0</v>
      </c>
      <c r="O113">
        <v>0.9</v>
      </c>
      <c r="P113">
        <v>100</v>
      </c>
      <c r="Q113">
        <v>0.94</v>
      </c>
      <c r="R113">
        <v>1.250040509259259E-5</v>
      </c>
      <c r="S113">
        <v>0.99</v>
      </c>
      <c r="T113">
        <v>8.3343055555555553E-6</v>
      </c>
      <c r="U113">
        <v>0.98</v>
      </c>
      <c r="V113">
        <v>0.94</v>
      </c>
      <c r="W113">
        <v>10</v>
      </c>
      <c r="X113">
        <v>1</v>
      </c>
      <c r="Y113" t="s">
        <v>85</v>
      </c>
      <c r="Z113">
        <v>1</v>
      </c>
      <c r="AA113">
        <v>1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3</v>
      </c>
      <c r="AH113">
        <v>9</v>
      </c>
      <c r="AI113">
        <v>10</v>
      </c>
      <c r="AJ113">
        <v>1</v>
      </c>
      <c r="AK113">
        <v>0.59875235448113295</v>
      </c>
      <c r="AL113">
        <v>49</v>
      </c>
      <c r="AM113">
        <v>8</v>
      </c>
      <c r="AN113">
        <v>0.16326530612244899</v>
      </c>
      <c r="AO113" t="s">
        <v>164</v>
      </c>
      <c r="AP113">
        <v>2</v>
      </c>
      <c r="AQ113">
        <v>421</v>
      </c>
      <c r="AR113">
        <v>2</v>
      </c>
      <c r="AS113">
        <v>-1</v>
      </c>
      <c r="AT113" t="s">
        <v>53</v>
      </c>
      <c r="AU113">
        <v>1</v>
      </c>
      <c r="AV113" t="b">
        <v>1</v>
      </c>
      <c r="AW113">
        <f t="shared" si="3"/>
        <v>5.0000000000000044E-2</v>
      </c>
      <c r="AX113">
        <f t="shared" si="4"/>
        <v>4.0000000000000036E-2</v>
      </c>
      <c r="AY113">
        <f t="shared" si="5"/>
        <v>0</v>
      </c>
    </row>
    <row r="114" spans="1:51" x14ac:dyDescent="0.25">
      <c r="A114">
        <v>1000</v>
      </c>
      <c r="B114">
        <v>100</v>
      </c>
      <c r="C114" t="s">
        <v>159</v>
      </c>
      <c r="D114">
        <v>0.99</v>
      </c>
      <c r="E114">
        <v>35</v>
      </c>
      <c r="F114">
        <v>0.59</v>
      </c>
      <c r="G114">
        <v>2.2732638888888891E-7</v>
      </c>
      <c r="H114" t="s">
        <v>1428</v>
      </c>
      <c r="I114" t="s">
        <v>1429</v>
      </c>
      <c r="J114">
        <v>13</v>
      </c>
      <c r="K114" t="s">
        <v>50</v>
      </c>
      <c r="L114">
        <v>1</v>
      </c>
      <c r="M114" t="s">
        <v>180</v>
      </c>
      <c r="N114">
        <v>0</v>
      </c>
      <c r="O114">
        <v>0.59</v>
      </c>
      <c r="P114">
        <v>100</v>
      </c>
      <c r="Q114">
        <v>0.57999999999999996</v>
      </c>
      <c r="R114">
        <v>1.249619212962963E-5</v>
      </c>
      <c r="S114">
        <v>0.78</v>
      </c>
      <c r="T114">
        <v>1.1460127314814821E-5</v>
      </c>
      <c r="U114">
        <v>0.74</v>
      </c>
      <c r="V114">
        <v>0.57999999999999996</v>
      </c>
      <c r="W114">
        <v>41</v>
      </c>
      <c r="X114">
        <v>0.97560975609756095</v>
      </c>
      <c r="Y114" t="s">
        <v>85</v>
      </c>
      <c r="Z114">
        <v>1</v>
      </c>
      <c r="AA114">
        <v>1</v>
      </c>
      <c r="AB114">
        <v>0</v>
      </c>
      <c r="AC114">
        <v>1</v>
      </c>
      <c r="AD114">
        <v>1</v>
      </c>
      <c r="AE114">
        <v>0</v>
      </c>
      <c r="AF114">
        <v>1</v>
      </c>
      <c r="AG114">
        <v>0</v>
      </c>
      <c r="AH114">
        <v>9</v>
      </c>
      <c r="AI114">
        <v>-1</v>
      </c>
      <c r="AJ114">
        <v>0</v>
      </c>
      <c r="AK114">
        <v>0.3309334657398213</v>
      </c>
      <c r="AL114">
        <v>1</v>
      </c>
      <c r="AM114">
        <v>0</v>
      </c>
      <c r="AN114">
        <v>0</v>
      </c>
      <c r="AO114" t="s">
        <v>164</v>
      </c>
      <c r="AP114">
        <v>2</v>
      </c>
      <c r="AQ114">
        <v>421</v>
      </c>
      <c r="AR114">
        <v>3</v>
      </c>
      <c r="AS114">
        <v>2</v>
      </c>
      <c r="AT114" t="s">
        <v>53</v>
      </c>
      <c r="AU114">
        <v>1</v>
      </c>
      <c r="AV114" t="b">
        <v>1</v>
      </c>
      <c r="AW114">
        <f t="shared" si="3"/>
        <v>0.20000000000000007</v>
      </c>
      <c r="AX114">
        <f t="shared" si="4"/>
        <v>0.16000000000000003</v>
      </c>
      <c r="AY114">
        <f t="shared" si="5"/>
        <v>0</v>
      </c>
    </row>
    <row r="115" spans="1:51" x14ac:dyDescent="0.25">
      <c r="A115">
        <v>1000</v>
      </c>
      <c r="B115">
        <v>100</v>
      </c>
      <c r="C115" t="s">
        <v>159</v>
      </c>
      <c r="D115">
        <v>0.99</v>
      </c>
      <c r="E115">
        <v>35</v>
      </c>
      <c r="F115">
        <v>0.9</v>
      </c>
      <c r="G115">
        <v>4.6325231481481478E-7</v>
      </c>
      <c r="H115" t="s">
        <v>1426</v>
      </c>
      <c r="I115" t="s">
        <v>1427</v>
      </c>
      <c r="J115">
        <v>22</v>
      </c>
      <c r="K115" t="s">
        <v>231</v>
      </c>
      <c r="L115">
        <v>3</v>
      </c>
      <c r="M115" t="s">
        <v>232</v>
      </c>
      <c r="N115">
        <v>1.123032407407407E-7</v>
      </c>
      <c r="O115">
        <v>0.9</v>
      </c>
      <c r="P115">
        <v>100</v>
      </c>
      <c r="Q115">
        <v>0.94</v>
      </c>
      <c r="R115">
        <v>1.192206018518518E-5</v>
      </c>
      <c r="S115">
        <v>0.99</v>
      </c>
      <c r="T115">
        <v>8.2162731481481486E-6</v>
      </c>
      <c r="U115">
        <v>0.97</v>
      </c>
      <c r="V115">
        <v>0.94</v>
      </c>
      <c r="W115">
        <v>10</v>
      </c>
      <c r="X115">
        <v>1</v>
      </c>
      <c r="Y115" t="s">
        <v>85</v>
      </c>
      <c r="Z115">
        <v>1</v>
      </c>
      <c r="AA115">
        <v>1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3</v>
      </c>
      <c r="AH115">
        <v>9</v>
      </c>
      <c r="AI115">
        <v>10</v>
      </c>
      <c r="AJ115">
        <v>1</v>
      </c>
      <c r="AK115">
        <v>0.59875235448113295</v>
      </c>
      <c r="AL115">
        <v>49</v>
      </c>
      <c r="AM115">
        <v>8</v>
      </c>
      <c r="AN115">
        <v>0.16326530612244899</v>
      </c>
      <c r="AO115" t="s">
        <v>164</v>
      </c>
      <c r="AP115">
        <v>2</v>
      </c>
      <c r="AQ115">
        <v>421</v>
      </c>
      <c r="AR115">
        <v>3</v>
      </c>
      <c r="AS115">
        <v>-2</v>
      </c>
      <c r="AT115" t="s">
        <v>53</v>
      </c>
      <c r="AU115">
        <v>1</v>
      </c>
      <c r="AV115" t="b">
        <v>1</v>
      </c>
      <c r="AW115">
        <f t="shared" si="3"/>
        <v>5.0000000000000044E-2</v>
      </c>
      <c r="AX115">
        <f t="shared" si="4"/>
        <v>3.0000000000000027E-2</v>
      </c>
      <c r="AY115">
        <f t="shared" si="5"/>
        <v>0</v>
      </c>
    </row>
    <row r="116" spans="1:51" x14ac:dyDescent="0.25">
      <c r="A116">
        <v>1000</v>
      </c>
      <c r="B116">
        <v>100</v>
      </c>
      <c r="C116" t="s">
        <v>159</v>
      </c>
      <c r="D116">
        <v>0.99</v>
      </c>
      <c r="E116">
        <v>35</v>
      </c>
      <c r="F116">
        <v>0.98</v>
      </c>
      <c r="G116">
        <v>2.9001157407407412E-7</v>
      </c>
      <c r="H116" t="s">
        <v>1234</v>
      </c>
      <c r="I116" t="s">
        <v>1430</v>
      </c>
      <c r="J116">
        <v>16</v>
      </c>
      <c r="K116" t="s">
        <v>191</v>
      </c>
      <c r="L116">
        <v>2</v>
      </c>
      <c r="M116" t="s">
        <v>656</v>
      </c>
      <c r="N116">
        <v>0</v>
      </c>
      <c r="O116">
        <v>0.98</v>
      </c>
      <c r="P116">
        <v>100</v>
      </c>
      <c r="Q116">
        <v>0.98</v>
      </c>
      <c r="R116">
        <v>1.273626157407407E-5</v>
      </c>
      <c r="S116">
        <v>0.99</v>
      </c>
      <c r="T116">
        <v>1.064828703703704E-5</v>
      </c>
      <c r="U116">
        <v>0.93</v>
      </c>
      <c r="V116">
        <v>0.98</v>
      </c>
      <c r="W116">
        <v>2</v>
      </c>
      <c r="X116">
        <v>1</v>
      </c>
      <c r="Y116" t="s">
        <v>238</v>
      </c>
      <c r="Z116">
        <v>1</v>
      </c>
      <c r="AA116">
        <v>2</v>
      </c>
      <c r="AB116">
        <v>0</v>
      </c>
      <c r="AC116">
        <v>1</v>
      </c>
      <c r="AD116">
        <v>0</v>
      </c>
      <c r="AE116">
        <v>2</v>
      </c>
      <c r="AF116">
        <v>0</v>
      </c>
      <c r="AG116">
        <v>2</v>
      </c>
      <c r="AH116">
        <v>9</v>
      </c>
      <c r="AI116">
        <v>-1</v>
      </c>
      <c r="AJ116">
        <v>0</v>
      </c>
      <c r="AK116">
        <v>0.6146458583432084</v>
      </c>
      <c r="AL116">
        <v>11</v>
      </c>
      <c r="AM116">
        <v>0</v>
      </c>
      <c r="AN116">
        <v>0</v>
      </c>
      <c r="AO116" t="s">
        <v>164</v>
      </c>
      <c r="AP116">
        <v>2</v>
      </c>
      <c r="AQ116">
        <v>139</v>
      </c>
      <c r="AR116">
        <v>1</v>
      </c>
      <c r="AS116">
        <v>0.5</v>
      </c>
      <c r="AT116" t="s">
        <v>53</v>
      </c>
      <c r="AU116">
        <v>1</v>
      </c>
      <c r="AV116" t="b">
        <v>1</v>
      </c>
      <c r="AW116">
        <f t="shared" si="3"/>
        <v>1.0000000000000009E-2</v>
      </c>
      <c r="AX116">
        <f t="shared" si="4"/>
        <v>-4.9999999999999933E-2</v>
      </c>
      <c r="AY116">
        <f t="shared" si="5"/>
        <v>0</v>
      </c>
    </row>
    <row r="117" spans="1:51" x14ac:dyDescent="0.25">
      <c r="A117">
        <v>1000</v>
      </c>
      <c r="B117">
        <v>100</v>
      </c>
      <c r="C117" t="s">
        <v>159</v>
      </c>
      <c r="D117">
        <v>0.99</v>
      </c>
      <c r="E117">
        <v>35</v>
      </c>
      <c r="F117">
        <v>0.96</v>
      </c>
      <c r="G117">
        <v>8.115046296296296E-7</v>
      </c>
      <c r="H117" t="s">
        <v>1431</v>
      </c>
      <c r="I117" t="s">
        <v>1432</v>
      </c>
      <c r="J117">
        <v>40</v>
      </c>
      <c r="K117" t="s">
        <v>247</v>
      </c>
      <c r="L117">
        <v>3</v>
      </c>
      <c r="M117" t="s">
        <v>697</v>
      </c>
      <c r="N117">
        <v>0</v>
      </c>
      <c r="O117">
        <v>0.96</v>
      </c>
      <c r="P117">
        <v>100</v>
      </c>
      <c r="Q117">
        <v>0.98</v>
      </c>
      <c r="R117">
        <v>1.157275462962963E-5</v>
      </c>
      <c r="S117">
        <v>1</v>
      </c>
      <c r="T117">
        <v>8.564907407407407E-6</v>
      </c>
      <c r="U117">
        <v>0.86</v>
      </c>
      <c r="V117">
        <v>0.97</v>
      </c>
      <c r="W117">
        <v>4</v>
      </c>
      <c r="X117">
        <v>1</v>
      </c>
      <c r="Y117" t="s">
        <v>238</v>
      </c>
      <c r="Z117">
        <v>1</v>
      </c>
      <c r="AA117">
        <v>3</v>
      </c>
      <c r="AB117">
        <v>1</v>
      </c>
      <c r="AC117">
        <v>1</v>
      </c>
      <c r="AD117">
        <v>1</v>
      </c>
      <c r="AE117">
        <v>2</v>
      </c>
      <c r="AF117">
        <v>1</v>
      </c>
      <c r="AG117">
        <v>2</v>
      </c>
      <c r="AH117">
        <v>2</v>
      </c>
      <c r="AI117">
        <v>1</v>
      </c>
      <c r="AJ117">
        <v>1</v>
      </c>
      <c r="AK117">
        <v>0</v>
      </c>
      <c r="AL117">
        <v>14</v>
      </c>
      <c r="AM117">
        <v>2</v>
      </c>
      <c r="AN117">
        <v>0.14285714285714279</v>
      </c>
      <c r="AO117" t="s">
        <v>164</v>
      </c>
      <c r="AP117">
        <v>2</v>
      </c>
      <c r="AQ117">
        <v>139</v>
      </c>
      <c r="AR117">
        <v>1</v>
      </c>
      <c r="AS117">
        <v>-0.5</v>
      </c>
      <c r="AT117" t="s">
        <v>53</v>
      </c>
      <c r="AU117">
        <v>1</v>
      </c>
      <c r="AV117" t="b">
        <v>1</v>
      </c>
      <c r="AW117">
        <f t="shared" si="3"/>
        <v>2.0000000000000018E-2</v>
      </c>
      <c r="AX117">
        <f t="shared" si="4"/>
        <v>-0.12</v>
      </c>
      <c r="AY117">
        <f t="shared" si="5"/>
        <v>-1.0000000000000009E-2</v>
      </c>
    </row>
    <row r="118" spans="1:51" x14ac:dyDescent="0.25">
      <c r="A118">
        <v>1000</v>
      </c>
      <c r="B118">
        <v>100</v>
      </c>
      <c r="C118" t="s">
        <v>159</v>
      </c>
      <c r="D118">
        <v>0.99</v>
      </c>
      <c r="E118">
        <v>35</v>
      </c>
      <c r="F118">
        <v>0.96</v>
      </c>
      <c r="G118">
        <v>5.7836805555555556E-7</v>
      </c>
      <c r="H118" t="s">
        <v>1433</v>
      </c>
      <c r="I118" t="s">
        <v>1434</v>
      </c>
      <c r="J118">
        <v>28</v>
      </c>
      <c r="K118" t="s">
        <v>1062</v>
      </c>
      <c r="L118">
        <v>3</v>
      </c>
      <c r="M118" t="s">
        <v>670</v>
      </c>
      <c r="N118">
        <v>0</v>
      </c>
      <c r="O118">
        <v>0.96</v>
      </c>
      <c r="P118">
        <v>100</v>
      </c>
      <c r="Q118">
        <v>0.95</v>
      </c>
      <c r="R118">
        <v>1.1690335648148151E-5</v>
      </c>
      <c r="S118">
        <v>0.96</v>
      </c>
      <c r="T118">
        <v>8.1585532407407412E-6</v>
      </c>
      <c r="U118">
        <v>0.96</v>
      </c>
      <c r="V118">
        <v>0.95</v>
      </c>
      <c r="W118">
        <v>4</v>
      </c>
      <c r="X118">
        <v>1</v>
      </c>
      <c r="Y118" t="s">
        <v>238</v>
      </c>
      <c r="Z118">
        <v>1</v>
      </c>
      <c r="AA118">
        <v>2</v>
      </c>
      <c r="AB118">
        <v>0</v>
      </c>
      <c r="AC118">
        <v>1</v>
      </c>
      <c r="AD118">
        <v>0</v>
      </c>
      <c r="AE118">
        <v>2</v>
      </c>
      <c r="AF118">
        <v>0</v>
      </c>
      <c r="AG118">
        <v>3</v>
      </c>
      <c r="AH118">
        <v>3</v>
      </c>
      <c r="AI118">
        <v>2</v>
      </c>
      <c r="AJ118">
        <v>1</v>
      </c>
      <c r="AK118">
        <v>8.7806551191492499E-2</v>
      </c>
      <c r="AL118">
        <v>9</v>
      </c>
      <c r="AM118">
        <v>2</v>
      </c>
      <c r="AN118">
        <v>0.22222222222222221</v>
      </c>
      <c r="AO118" t="s">
        <v>164</v>
      </c>
      <c r="AP118">
        <v>2</v>
      </c>
      <c r="AQ118">
        <v>139</v>
      </c>
      <c r="AR118">
        <v>2</v>
      </c>
      <c r="AS118">
        <v>1</v>
      </c>
      <c r="AT118" t="s">
        <v>53</v>
      </c>
      <c r="AU118">
        <v>1</v>
      </c>
      <c r="AV118" t="b">
        <v>1</v>
      </c>
      <c r="AW118">
        <f t="shared" si="3"/>
        <v>1.0000000000000009E-2</v>
      </c>
      <c r="AX118">
        <f t="shared" si="4"/>
        <v>1.0000000000000009E-2</v>
      </c>
      <c r="AY118">
        <f t="shared" si="5"/>
        <v>0</v>
      </c>
    </row>
    <row r="119" spans="1:51" x14ac:dyDescent="0.25">
      <c r="A119">
        <v>1000</v>
      </c>
      <c r="B119">
        <v>100</v>
      </c>
      <c r="C119" t="s">
        <v>159</v>
      </c>
      <c r="D119">
        <v>0.99</v>
      </c>
      <c r="E119">
        <v>35</v>
      </c>
      <c r="F119">
        <v>0.94</v>
      </c>
      <c r="G119">
        <v>7.5284722222222227E-7</v>
      </c>
      <c r="H119" t="s">
        <v>1431</v>
      </c>
      <c r="I119" t="s">
        <v>1432</v>
      </c>
      <c r="J119">
        <v>40</v>
      </c>
      <c r="K119" t="s">
        <v>247</v>
      </c>
      <c r="L119">
        <v>3</v>
      </c>
      <c r="M119" t="s">
        <v>697</v>
      </c>
      <c r="N119">
        <v>0</v>
      </c>
      <c r="O119">
        <v>0.92</v>
      </c>
      <c r="P119">
        <v>100</v>
      </c>
      <c r="Q119">
        <v>0.93</v>
      </c>
      <c r="R119">
        <v>1.186356481481482E-5</v>
      </c>
      <c r="S119">
        <v>0.95</v>
      </c>
      <c r="T119">
        <v>8.8512384259259248E-6</v>
      </c>
      <c r="U119">
        <v>0.8</v>
      </c>
      <c r="V119">
        <v>0.92</v>
      </c>
      <c r="W119">
        <v>6</v>
      </c>
      <c r="X119">
        <v>0.83333333333333337</v>
      </c>
      <c r="Y119" t="s">
        <v>238</v>
      </c>
      <c r="Z119">
        <v>1</v>
      </c>
      <c r="AA119">
        <v>3</v>
      </c>
      <c r="AB119">
        <v>1</v>
      </c>
      <c r="AC119">
        <v>1</v>
      </c>
      <c r="AD119">
        <v>1</v>
      </c>
      <c r="AE119">
        <v>2</v>
      </c>
      <c r="AF119">
        <v>1</v>
      </c>
      <c r="AG119">
        <v>2</v>
      </c>
      <c r="AH119">
        <v>2</v>
      </c>
      <c r="AI119">
        <v>1</v>
      </c>
      <c r="AJ119">
        <v>1</v>
      </c>
      <c r="AK119">
        <v>0</v>
      </c>
      <c r="AL119">
        <v>14</v>
      </c>
      <c r="AM119">
        <v>4</v>
      </c>
      <c r="AN119">
        <v>0.2857142857142857</v>
      </c>
      <c r="AO119" t="s">
        <v>164</v>
      </c>
      <c r="AP119">
        <v>2</v>
      </c>
      <c r="AQ119">
        <v>139</v>
      </c>
      <c r="AR119">
        <v>2</v>
      </c>
      <c r="AS119">
        <v>-1</v>
      </c>
      <c r="AT119" t="s">
        <v>53</v>
      </c>
      <c r="AU119">
        <v>1</v>
      </c>
      <c r="AV119" t="b">
        <v>1</v>
      </c>
      <c r="AW119">
        <f t="shared" si="3"/>
        <v>1.9999999999999907E-2</v>
      </c>
      <c r="AX119">
        <f t="shared" si="4"/>
        <v>-0.13</v>
      </c>
      <c r="AY119">
        <f t="shared" si="5"/>
        <v>-1.0000000000000009E-2</v>
      </c>
    </row>
    <row r="120" spans="1:51" x14ac:dyDescent="0.25">
      <c r="A120">
        <v>1000</v>
      </c>
      <c r="B120">
        <v>100</v>
      </c>
      <c r="C120" t="s">
        <v>159</v>
      </c>
      <c r="D120">
        <v>0.99</v>
      </c>
      <c r="E120">
        <v>35</v>
      </c>
      <c r="F120">
        <v>0.94</v>
      </c>
      <c r="G120">
        <v>5.3824074074074065E-7</v>
      </c>
      <c r="H120" t="s">
        <v>1435</v>
      </c>
      <c r="I120" t="s">
        <v>1436</v>
      </c>
      <c r="J120">
        <v>28</v>
      </c>
      <c r="K120" t="s">
        <v>913</v>
      </c>
      <c r="L120">
        <v>3</v>
      </c>
      <c r="M120" t="s">
        <v>670</v>
      </c>
      <c r="N120">
        <v>0</v>
      </c>
      <c r="O120">
        <v>0.94</v>
      </c>
      <c r="P120">
        <v>100</v>
      </c>
      <c r="Q120">
        <v>0.93</v>
      </c>
      <c r="R120">
        <v>1.360329861111111E-5</v>
      </c>
      <c r="S120">
        <v>0.94</v>
      </c>
      <c r="T120">
        <v>9.6063541666666658E-6</v>
      </c>
      <c r="U120">
        <v>0.98</v>
      </c>
      <c r="V120">
        <v>0.93</v>
      </c>
      <c r="W120">
        <v>6</v>
      </c>
      <c r="X120">
        <v>1</v>
      </c>
      <c r="Y120" t="s">
        <v>238</v>
      </c>
      <c r="Z120">
        <v>1</v>
      </c>
      <c r="AA120">
        <v>3</v>
      </c>
      <c r="AB120">
        <v>1</v>
      </c>
      <c r="AC120">
        <v>1</v>
      </c>
      <c r="AD120">
        <v>1</v>
      </c>
      <c r="AE120">
        <v>2</v>
      </c>
      <c r="AF120">
        <v>1</v>
      </c>
      <c r="AG120">
        <v>2</v>
      </c>
      <c r="AH120">
        <v>2</v>
      </c>
      <c r="AI120">
        <v>1</v>
      </c>
      <c r="AJ120">
        <v>1</v>
      </c>
      <c r="AK120">
        <v>0</v>
      </c>
      <c r="AL120">
        <v>4</v>
      </c>
      <c r="AM120">
        <v>4</v>
      </c>
      <c r="AN120">
        <v>1</v>
      </c>
      <c r="AO120" t="s">
        <v>164</v>
      </c>
      <c r="AP120">
        <v>2</v>
      </c>
      <c r="AQ120">
        <v>139</v>
      </c>
      <c r="AR120">
        <v>3</v>
      </c>
      <c r="AS120">
        <v>2</v>
      </c>
      <c r="AT120" t="s">
        <v>53</v>
      </c>
      <c r="AU120">
        <v>1</v>
      </c>
      <c r="AV120" t="b">
        <v>1</v>
      </c>
      <c r="AW120">
        <f t="shared" si="3"/>
        <v>9.9999999999998979E-3</v>
      </c>
      <c r="AX120">
        <f t="shared" si="4"/>
        <v>4.9999999999999933E-2</v>
      </c>
      <c r="AY120">
        <f t="shared" si="5"/>
        <v>0</v>
      </c>
    </row>
    <row r="121" spans="1:51" x14ac:dyDescent="0.25">
      <c r="A121">
        <v>1000</v>
      </c>
      <c r="B121">
        <v>100</v>
      </c>
      <c r="C121" t="s">
        <v>159</v>
      </c>
      <c r="D121">
        <v>0.99</v>
      </c>
      <c r="E121">
        <v>35</v>
      </c>
      <c r="F121">
        <v>0.91</v>
      </c>
      <c r="G121">
        <v>9.0880787037037029E-7</v>
      </c>
      <c r="H121" t="s">
        <v>1437</v>
      </c>
      <c r="I121" t="s">
        <v>1438</v>
      </c>
      <c r="J121">
        <v>40</v>
      </c>
      <c r="K121" t="s">
        <v>478</v>
      </c>
      <c r="L121">
        <v>3</v>
      </c>
      <c r="M121" t="s">
        <v>705</v>
      </c>
      <c r="N121">
        <v>0</v>
      </c>
      <c r="O121">
        <v>0.91</v>
      </c>
      <c r="P121">
        <v>100</v>
      </c>
      <c r="Q121">
        <v>0.85</v>
      </c>
      <c r="R121">
        <v>1.169069444444444E-5</v>
      </c>
      <c r="S121">
        <v>0.95</v>
      </c>
      <c r="T121">
        <v>8.2867708333333324E-6</v>
      </c>
      <c r="U121">
        <v>0.81</v>
      </c>
      <c r="V121">
        <v>0.85</v>
      </c>
      <c r="W121">
        <v>9</v>
      </c>
      <c r="X121">
        <v>0.88888888888888884</v>
      </c>
      <c r="Y121" t="s">
        <v>238</v>
      </c>
      <c r="Z121">
        <v>1</v>
      </c>
      <c r="AA121">
        <v>2</v>
      </c>
      <c r="AB121">
        <v>0</v>
      </c>
      <c r="AC121">
        <v>1</v>
      </c>
      <c r="AD121">
        <v>0</v>
      </c>
      <c r="AE121">
        <v>2</v>
      </c>
      <c r="AF121">
        <v>0</v>
      </c>
      <c r="AG121">
        <v>3</v>
      </c>
      <c r="AH121">
        <v>4</v>
      </c>
      <c r="AI121">
        <v>3</v>
      </c>
      <c r="AJ121">
        <v>1</v>
      </c>
      <c r="AK121">
        <v>9.7562834657268005E-2</v>
      </c>
      <c r="AL121">
        <v>14</v>
      </c>
      <c r="AM121">
        <v>7</v>
      </c>
      <c r="AN121">
        <v>0.5</v>
      </c>
      <c r="AO121" t="s">
        <v>164</v>
      </c>
      <c r="AP121">
        <v>2</v>
      </c>
      <c r="AQ121">
        <v>139</v>
      </c>
      <c r="AR121">
        <v>3</v>
      </c>
      <c r="AS121">
        <v>-2</v>
      </c>
      <c r="AT121" t="s">
        <v>53</v>
      </c>
      <c r="AU121">
        <v>1</v>
      </c>
      <c r="AV121" t="b">
        <v>1</v>
      </c>
      <c r="AW121">
        <f t="shared" si="3"/>
        <v>9.9999999999999978E-2</v>
      </c>
      <c r="AX121">
        <f t="shared" si="4"/>
        <v>-3.9999999999999925E-2</v>
      </c>
      <c r="AY121">
        <f t="shared" si="5"/>
        <v>0</v>
      </c>
    </row>
    <row r="122" spans="1:51" x14ac:dyDescent="0.25">
      <c r="A122">
        <v>1000</v>
      </c>
      <c r="B122">
        <v>100</v>
      </c>
      <c r="C122" t="s">
        <v>159</v>
      </c>
      <c r="D122">
        <v>0.99</v>
      </c>
      <c r="E122">
        <v>35</v>
      </c>
      <c r="F122">
        <v>0.93</v>
      </c>
      <c r="G122">
        <v>9.4862268518518526E-7</v>
      </c>
      <c r="H122" t="s">
        <v>1439</v>
      </c>
      <c r="I122" t="s">
        <v>1440</v>
      </c>
      <c r="J122">
        <v>40</v>
      </c>
      <c r="K122" t="s">
        <v>913</v>
      </c>
      <c r="L122">
        <v>3</v>
      </c>
      <c r="M122" t="s">
        <v>709</v>
      </c>
      <c r="N122">
        <v>0</v>
      </c>
      <c r="O122">
        <v>0.93</v>
      </c>
      <c r="P122">
        <v>100</v>
      </c>
      <c r="Q122">
        <v>0.94</v>
      </c>
      <c r="R122">
        <v>1.365414351851852E-5</v>
      </c>
      <c r="S122">
        <v>1</v>
      </c>
      <c r="T122">
        <v>8.7987731481481468E-6</v>
      </c>
      <c r="U122">
        <v>0.9</v>
      </c>
      <c r="V122">
        <v>0.94</v>
      </c>
      <c r="W122">
        <v>7</v>
      </c>
      <c r="X122">
        <v>1</v>
      </c>
      <c r="Y122" t="s">
        <v>255</v>
      </c>
      <c r="Z122">
        <v>1</v>
      </c>
      <c r="AA122">
        <v>3</v>
      </c>
      <c r="AB122">
        <v>0</v>
      </c>
      <c r="AC122">
        <v>1</v>
      </c>
      <c r="AD122">
        <v>1</v>
      </c>
      <c r="AE122">
        <v>2</v>
      </c>
      <c r="AF122">
        <v>1</v>
      </c>
      <c r="AG122">
        <v>2</v>
      </c>
      <c r="AH122">
        <v>7</v>
      </c>
      <c r="AI122">
        <v>7</v>
      </c>
      <c r="AJ122">
        <v>1</v>
      </c>
      <c r="AK122">
        <v>0.56763831072664406</v>
      </c>
      <c r="AL122">
        <v>4</v>
      </c>
      <c r="AM122">
        <v>4</v>
      </c>
      <c r="AN122">
        <v>1</v>
      </c>
      <c r="AO122" t="s">
        <v>164</v>
      </c>
      <c r="AP122">
        <v>3</v>
      </c>
      <c r="AQ122">
        <v>25</v>
      </c>
      <c r="AR122">
        <v>1</v>
      </c>
      <c r="AS122">
        <v>0.5</v>
      </c>
      <c r="AT122" t="s">
        <v>53</v>
      </c>
      <c r="AU122">
        <v>1</v>
      </c>
      <c r="AV122" t="b">
        <v>0</v>
      </c>
      <c r="AW122">
        <f t="shared" si="3"/>
        <v>6.0000000000000053E-2</v>
      </c>
      <c r="AX122">
        <f t="shared" si="4"/>
        <v>-3.9999999999999925E-2</v>
      </c>
      <c r="AY122">
        <f t="shared" si="5"/>
        <v>0</v>
      </c>
    </row>
    <row r="123" spans="1:51" x14ac:dyDescent="0.25">
      <c r="A123">
        <v>1000</v>
      </c>
      <c r="B123">
        <v>100</v>
      </c>
      <c r="C123" t="s">
        <v>159</v>
      </c>
      <c r="D123">
        <v>0.99</v>
      </c>
      <c r="E123">
        <v>35</v>
      </c>
      <c r="F123">
        <v>0.97</v>
      </c>
      <c r="G123">
        <v>5.216898148148148E-7</v>
      </c>
      <c r="H123" t="s">
        <v>1244</v>
      </c>
      <c r="I123" t="s">
        <v>1415</v>
      </c>
      <c r="J123">
        <v>28</v>
      </c>
      <c r="K123" t="s">
        <v>1062</v>
      </c>
      <c r="L123">
        <v>3</v>
      </c>
      <c r="M123" t="s">
        <v>670</v>
      </c>
      <c r="N123">
        <v>0</v>
      </c>
      <c r="O123">
        <v>0.97</v>
      </c>
      <c r="P123">
        <v>100</v>
      </c>
      <c r="Q123">
        <v>0.99</v>
      </c>
      <c r="R123">
        <v>1.180726851851852E-5</v>
      </c>
      <c r="S123">
        <v>1</v>
      </c>
      <c r="T123">
        <v>8.1582986111111109E-6</v>
      </c>
      <c r="U123">
        <v>0.93</v>
      </c>
      <c r="V123">
        <v>0.99</v>
      </c>
      <c r="W123">
        <v>3</v>
      </c>
      <c r="X123">
        <v>1</v>
      </c>
      <c r="Y123" t="s">
        <v>255</v>
      </c>
      <c r="Z123">
        <v>1</v>
      </c>
      <c r="AA123">
        <v>2</v>
      </c>
      <c r="AB123">
        <v>0</v>
      </c>
      <c r="AC123">
        <v>1</v>
      </c>
      <c r="AD123">
        <v>1</v>
      </c>
      <c r="AE123">
        <v>1</v>
      </c>
      <c r="AF123">
        <v>2</v>
      </c>
      <c r="AG123">
        <v>1</v>
      </c>
      <c r="AH123">
        <v>11</v>
      </c>
      <c r="AI123">
        <v>-1</v>
      </c>
      <c r="AJ123">
        <v>0</v>
      </c>
      <c r="AK123">
        <v>0.49294905932164501</v>
      </c>
      <c r="AL123">
        <v>4</v>
      </c>
      <c r="AM123">
        <v>0</v>
      </c>
      <c r="AN123">
        <v>0</v>
      </c>
      <c r="AO123" t="s">
        <v>164</v>
      </c>
      <c r="AP123">
        <v>3</v>
      </c>
      <c r="AQ123">
        <v>25</v>
      </c>
      <c r="AR123">
        <v>1</v>
      </c>
      <c r="AS123">
        <v>-0.5</v>
      </c>
      <c r="AT123" t="s">
        <v>53</v>
      </c>
      <c r="AU123">
        <v>1</v>
      </c>
      <c r="AV123" t="b">
        <v>0</v>
      </c>
      <c r="AW123">
        <f t="shared" si="3"/>
        <v>1.0000000000000009E-2</v>
      </c>
      <c r="AX123">
        <f t="shared" si="4"/>
        <v>-5.9999999999999942E-2</v>
      </c>
      <c r="AY123">
        <f t="shared" si="5"/>
        <v>0</v>
      </c>
    </row>
    <row r="124" spans="1:51" x14ac:dyDescent="0.25">
      <c r="A124">
        <v>1000</v>
      </c>
      <c r="B124">
        <v>100</v>
      </c>
      <c r="C124" t="s">
        <v>159</v>
      </c>
      <c r="D124">
        <v>0.99</v>
      </c>
      <c r="E124">
        <v>35</v>
      </c>
      <c r="F124">
        <v>0.93</v>
      </c>
      <c r="G124">
        <v>7.5392361111111112E-7</v>
      </c>
      <c r="H124" t="s">
        <v>1439</v>
      </c>
      <c r="I124" t="s">
        <v>1440</v>
      </c>
      <c r="J124">
        <v>40</v>
      </c>
      <c r="K124" t="s">
        <v>913</v>
      </c>
      <c r="L124">
        <v>3</v>
      </c>
      <c r="M124" t="s">
        <v>709</v>
      </c>
      <c r="N124">
        <v>0</v>
      </c>
      <c r="O124">
        <v>0.93</v>
      </c>
      <c r="P124">
        <v>100</v>
      </c>
      <c r="Q124">
        <v>0.93</v>
      </c>
      <c r="R124">
        <v>1.1109143518518519E-5</v>
      </c>
      <c r="S124">
        <v>1</v>
      </c>
      <c r="T124">
        <v>7.8185300925925936E-6</v>
      </c>
      <c r="U124">
        <v>0.93</v>
      </c>
      <c r="V124">
        <v>0.93</v>
      </c>
      <c r="W124">
        <v>7</v>
      </c>
      <c r="X124">
        <v>1</v>
      </c>
      <c r="Y124" t="s">
        <v>255</v>
      </c>
      <c r="Z124">
        <v>1</v>
      </c>
      <c r="AA124">
        <v>3</v>
      </c>
      <c r="AB124">
        <v>0</v>
      </c>
      <c r="AC124">
        <v>1</v>
      </c>
      <c r="AD124">
        <v>1</v>
      </c>
      <c r="AE124">
        <v>2</v>
      </c>
      <c r="AF124">
        <v>1</v>
      </c>
      <c r="AG124">
        <v>2</v>
      </c>
      <c r="AH124">
        <v>7</v>
      </c>
      <c r="AI124">
        <v>7</v>
      </c>
      <c r="AJ124">
        <v>1</v>
      </c>
      <c r="AK124">
        <v>0.56763831072664406</v>
      </c>
      <c r="AL124">
        <v>4</v>
      </c>
      <c r="AM124">
        <v>4</v>
      </c>
      <c r="AN124">
        <v>1</v>
      </c>
      <c r="AO124" t="s">
        <v>164</v>
      </c>
      <c r="AP124">
        <v>3</v>
      </c>
      <c r="AQ124">
        <v>25</v>
      </c>
      <c r="AR124">
        <v>2</v>
      </c>
      <c r="AS124">
        <v>1</v>
      </c>
      <c r="AT124" t="s">
        <v>53</v>
      </c>
      <c r="AU124">
        <v>1</v>
      </c>
      <c r="AV124" t="b">
        <v>0</v>
      </c>
      <c r="AW124">
        <f t="shared" si="3"/>
        <v>6.9999999999999951E-2</v>
      </c>
      <c r="AX124">
        <f t="shared" si="4"/>
        <v>0</v>
      </c>
      <c r="AY124">
        <f t="shared" si="5"/>
        <v>0</v>
      </c>
    </row>
    <row r="125" spans="1:51" x14ac:dyDescent="0.25">
      <c r="A125">
        <v>1000</v>
      </c>
      <c r="B125">
        <v>100</v>
      </c>
      <c r="C125" t="s">
        <v>159</v>
      </c>
      <c r="D125">
        <v>0.99</v>
      </c>
      <c r="E125">
        <v>35</v>
      </c>
      <c r="F125">
        <v>0.97</v>
      </c>
      <c r="G125">
        <v>4.8460648148148147E-7</v>
      </c>
      <c r="H125" t="s">
        <v>1244</v>
      </c>
      <c r="I125" t="s">
        <v>1415</v>
      </c>
      <c r="J125">
        <v>28</v>
      </c>
      <c r="K125" t="s">
        <v>1062</v>
      </c>
      <c r="L125">
        <v>3</v>
      </c>
      <c r="M125" t="s">
        <v>670</v>
      </c>
      <c r="N125">
        <v>0</v>
      </c>
      <c r="O125">
        <v>0.97</v>
      </c>
      <c r="P125">
        <v>100</v>
      </c>
      <c r="Q125">
        <v>0.99</v>
      </c>
      <c r="R125">
        <v>1.0703217592592591E-5</v>
      </c>
      <c r="S125">
        <v>1</v>
      </c>
      <c r="T125">
        <v>8.219872685185184E-6</v>
      </c>
      <c r="U125">
        <v>0.93</v>
      </c>
      <c r="V125">
        <v>0.99</v>
      </c>
      <c r="W125">
        <v>3</v>
      </c>
      <c r="X125">
        <v>1</v>
      </c>
      <c r="Y125" t="s">
        <v>255</v>
      </c>
      <c r="Z125">
        <v>1</v>
      </c>
      <c r="AA125">
        <v>2</v>
      </c>
      <c r="AB125">
        <v>0</v>
      </c>
      <c r="AC125">
        <v>1</v>
      </c>
      <c r="AD125">
        <v>1</v>
      </c>
      <c r="AE125">
        <v>1</v>
      </c>
      <c r="AF125">
        <v>2</v>
      </c>
      <c r="AG125">
        <v>1</v>
      </c>
      <c r="AH125">
        <v>11</v>
      </c>
      <c r="AI125">
        <v>-1</v>
      </c>
      <c r="AJ125">
        <v>0</v>
      </c>
      <c r="AK125">
        <v>0.49294905932164501</v>
      </c>
      <c r="AL125">
        <v>4</v>
      </c>
      <c r="AM125">
        <v>0</v>
      </c>
      <c r="AN125">
        <v>0</v>
      </c>
      <c r="AO125" t="s">
        <v>164</v>
      </c>
      <c r="AP125">
        <v>3</v>
      </c>
      <c r="AQ125">
        <v>25</v>
      </c>
      <c r="AR125">
        <v>2</v>
      </c>
      <c r="AS125">
        <v>-1</v>
      </c>
      <c r="AT125" t="s">
        <v>53</v>
      </c>
      <c r="AU125">
        <v>1</v>
      </c>
      <c r="AV125" t="b">
        <v>0</v>
      </c>
      <c r="AW125">
        <f t="shared" si="3"/>
        <v>1.0000000000000009E-2</v>
      </c>
      <c r="AX125">
        <f t="shared" si="4"/>
        <v>-5.9999999999999942E-2</v>
      </c>
      <c r="AY125">
        <f t="shared" si="5"/>
        <v>0</v>
      </c>
    </row>
    <row r="126" spans="1:51" x14ac:dyDescent="0.25">
      <c r="A126">
        <v>1000</v>
      </c>
      <c r="B126">
        <v>100</v>
      </c>
      <c r="C126" t="s">
        <v>159</v>
      </c>
      <c r="D126">
        <v>0.99</v>
      </c>
      <c r="E126">
        <v>35</v>
      </c>
      <c r="F126">
        <v>0.93</v>
      </c>
      <c r="G126">
        <v>9.8134259259259267E-7</v>
      </c>
      <c r="H126" t="s">
        <v>1439</v>
      </c>
      <c r="I126" t="s">
        <v>1440</v>
      </c>
      <c r="J126">
        <v>40</v>
      </c>
      <c r="K126" t="s">
        <v>913</v>
      </c>
      <c r="L126">
        <v>3</v>
      </c>
      <c r="M126" t="s">
        <v>709</v>
      </c>
      <c r="N126">
        <v>0</v>
      </c>
      <c r="O126">
        <v>0.93</v>
      </c>
      <c r="P126">
        <v>100</v>
      </c>
      <c r="Q126">
        <v>0.93</v>
      </c>
      <c r="R126">
        <v>1.5105949074074069E-5</v>
      </c>
      <c r="S126">
        <v>1</v>
      </c>
      <c r="T126">
        <v>1.4178553240740739E-5</v>
      </c>
      <c r="U126">
        <v>0.93</v>
      </c>
      <c r="V126">
        <v>0.93</v>
      </c>
      <c r="W126">
        <v>7</v>
      </c>
      <c r="X126">
        <v>1</v>
      </c>
      <c r="Y126" t="s">
        <v>255</v>
      </c>
      <c r="Z126">
        <v>1</v>
      </c>
      <c r="AA126">
        <v>3</v>
      </c>
      <c r="AB126">
        <v>0</v>
      </c>
      <c r="AC126">
        <v>1</v>
      </c>
      <c r="AD126">
        <v>1</v>
      </c>
      <c r="AE126">
        <v>2</v>
      </c>
      <c r="AF126">
        <v>1</v>
      </c>
      <c r="AG126">
        <v>2</v>
      </c>
      <c r="AH126">
        <v>7</v>
      </c>
      <c r="AI126">
        <v>7</v>
      </c>
      <c r="AJ126">
        <v>1</v>
      </c>
      <c r="AK126">
        <v>0.56763831072664406</v>
      </c>
      <c r="AL126">
        <v>4</v>
      </c>
      <c r="AM126">
        <v>4</v>
      </c>
      <c r="AN126">
        <v>1</v>
      </c>
      <c r="AO126" t="s">
        <v>164</v>
      </c>
      <c r="AP126">
        <v>3</v>
      </c>
      <c r="AQ126">
        <v>25</v>
      </c>
      <c r="AR126">
        <v>3</v>
      </c>
      <c r="AS126">
        <v>2</v>
      </c>
      <c r="AT126" t="s">
        <v>53</v>
      </c>
      <c r="AU126">
        <v>1</v>
      </c>
      <c r="AV126" t="b">
        <v>0</v>
      </c>
      <c r="AW126">
        <f t="shared" si="3"/>
        <v>6.9999999999999951E-2</v>
      </c>
      <c r="AX126">
        <f t="shared" si="4"/>
        <v>0</v>
      </c>
      <c r="AY126">
        <f t="shared" si="5"/>
        <v>0</v>
      </c>
    </row>
    <row r="127" spans="1:51" x14ac:dyDescent="0.25">
      <c r="A127">
        <v>1000</v>
      </c>
      <c r="B127">
        <v>100</v>
      </c>
      <c r="C127" t="s">
        <v>159</v>
      </c>
      <c r="D127">
        <v>0.99</v>
      </c>
      <c r="E127">
        <v>35</v>
      </c>
      <c r="F127">
        <v>0.97</v>
      </c>
      <c r="G127">
        <v>1.0371643518518521E-6</v>
      </c>
      <c r="H127" t="s">
        <v>1244</v>
      </c>
      <c r="I127" t="s">
        <v>1415</v>
      </c>
      <c r="J127">
        <v>28</v>
      </c>
      <c r="K127" t="s">
        <v>1062</v>
      </c>
      <c r="L127">
        <v>3</v>
      </c>
      <c r="M127" t="s">
        <v>670</v>
      </c>
      <c r="N127">
        <v>1.180555555555556E-8</v>
      </c>
      <c r="O127">
        <v>0.97</v>
      </c>
      <c r="P127">
        <v>100</v>
      </c>
      <c r="Q127">
        <v>0.99</v>
      </c>
      <c r="R127">
        <v>1.6640057870370371E-5</v>
      </c>
      <c r="S127">
        <v>1</v>
      </c>
      <c r="T127">
        <v>1.043947916666667E-5</v>
      </c>
      <c r="U127">
        <v>0.93</v>
      </c>
      <c r="V127">
        <v>0.99</v>
      </c>
      <c r="W127">
        <v>3</v>
      </c>
      <c r="X127">
        <v>1</v>
      </c>
      <c r="Y127" t="s">
        <v>255</v>
      </c>
      <c r="Z127">
        <v>1</v>
      </c>
      <c r="AA127">
        <v>2</v>
      </c>
      <c r="AB127">
        <v>0</v>
      </c>
      <c r="AC127">
        <v>1</v>
      </c>
      <c r="AD127">
        <v>1</v>
      </c>
      <c r="AE127">
        <v>1</v>
      </c>
      <c r="AF127">
        <v>2</v>
      </c>
      <c r="AG127">
        <v>1</v>
      </c>
      <c r="AH127">
        <v>11</v>
      </c>
      <c r="AI127">
        <v>-1</v>
      </c>
      <c r="AJ127">
        <v>0</v>
      </c>
      <c r="AK127">
        <v>0.49294905932164501</v>
      </c>
      <c r="AL127">
        <v>4</v>
      </c>
      <c r="AM127">
        <v>0</v>
      </c>
      <c r="AN127">
        <v>0</v>
      </c>
      <c r="AO127" t="s">
        <v>164</v>
      </c>
      <c r="AP127">
        <v>3</v>
      </c>
      <c r="AQ127">
        <v>25</v>
      </c>
      <c r="AR127">
        <v>3</v>
      </c>
      <c r="AS127">
        <v>-2</v>
      </c>
      <c r="AT127" t="s">
        <v>53</v>
      </c>
      <c r="AU127">
        <v>1</v>
      </c>
      <c r="AV127" t="b">
        <v>0</v>
      </c>
      <c r="AW127">
        <f t="shared" si="3"/>
        <v>1.0000000000000009E-2</v>
      </c>
      <c r="AX127">
        <f t="shared" si="4"/>
        <v>-5.9999999999999942E-2</v>
      </c>
      <c r="AY127">
        <f t="shared" si="5"/>
        <v>0</v>
      </c>
    </row>
    <row r="128" spans="1:51" x14ac:dyDescent="0.25">
      <c r="A128">
        <v>1000</v>
      </c>
      <c r="B128">
        <v>100</v>
      </c>
      <c r="C128" t="s">
        <v>159</v>
      </c>
      <c r="D128">
        <v>0.99</v>
      </c>
      <c r="E128">
        <v>35</v>
      </c>
      <c r="F128">
        <v>0.97</v>
      </c>
      <c r="G128">
        <v>6.3215277777777781E-7</v>
      </c>
      <c r="H128" t="s">
        <v>1244</v>
      </c>
      <c r="I128" t="s">
        <v>1415</v>
      </c>
      <c r="J128">
        <v>28</v>
      </c>
      <c r="K128" t="s">
        <v>1062</v>
      </c>
      <c r="L128">
        <v>3</v>
      </c>
      <c r="M128" t="s">
        <v>670</v>
      </c>
      <c r="N128">
        <v>1.162847222222222E-7</v>
      </c>
      <c r="O128">
        <v>0.97</v>
      </c>
      <c r="P128">
        <v>100</v>
      </c>
      <c r="Q128">
        <v>0.99</v>
      </c>
      <c r="R128">
        <v>1.3717962962962959E-5</v>
      </c>
      <c r="S128">
        <v>1</v>
      </c>
      <c r="T128">
        <v>8.7975694444444441E-6</v>
      </c>
      <c r="U128">
        <v>0.93</v>
      </c>
      <c r="V128">
        <v>0.99</v>
      </c>
      <c r="W128">
        <v>3</v>
      </c>
      <c r="X128">
        <v>1</v>
      </c>
      <c r="Y128" t="s">
        <v>256</v>
      </c>
      <c r="Z128">
        <v>1</v>
      </c>
      <c r="AA128">
        <v>2</v>
      </c>
      <c r="AB128">
        <v>0</v>
      </c>
      <c r="AC128">
        <v>1</v>
      </c>
      <c r="AD128">
        <v>1</v>
      </c>
      <c r="AE128">
        <v>1</v>
      </c>
      <c r="AF128">
        <v>2</v>
      </c>
      <c r="AG128">
        <v>1</v>
      </c>
      <c r="AH128">
        <v>11</v>
      </c>
      <c r="AI128">
        <v>-1</v>
      </c>
      <c r="AJ128">
        <v>0</v>
      </c>
      <c r="AK128">
        <v>0.49294905932164501</v>
      </c>
      <c r="AL128">
        <v>32</v>
      </c>
      <c r="AM128">
        <v>0</v>
      </c>
      <c r="AN128">
        <v>0</v>
      </c>
      <c r="AO128" t="s">
        <v>164</v>
      </c>
      <c r="AP128">
        <v>3</v>
      </c>
      <c r="AQ128">
        <v>278</v>
      </c>
      <c r="AR128">
        <v>1</v>
      </c>
      <c r="AS128">
        <v>0.5</v>
      </c>
      <c r="AT128" t="s">
        <v>53</v>
      </c>
      <c r="AU128">
        <v>1</v>
      </c>
      <c r="AV128" t="b">
        <v>0</v>
      </c>
      <c r="AW128">
        <f t="shared" si="3"/>
        <v>1.0000000000000009E-2</v>
      </c>
      <c r="AX128">
        <f t="shared" si="4"/>
        <v>-5.9999999999999942E-2</v>
      </c>
      <c r="AY128">
        <f t="shared" si="5"/>
        <v>0</v>
      </c>
    </row>
    <row r="129" spans="1:51" x14ac:dyDescent="0.25">
      <c r="A129">
        <v>1000</v>
      </c>
      <c r="B129">
        <v>100</v>
      </c>
      <c r="C129" t="s">
        <v>159</v>
      </c>
      <c r="D129">
        <v>0.99</v>
      </c>
      <c r="E129">
        <v>35</v>
      </c>
      <c r="F129">
        <v>0.97</v>
      </c>
      <c r="G129">
        <v>4.6587962962962968E-7</v>
      </c>
      <c r="H129" t="s">
        <v>1244</v>
      </c>
      <c r="I129" t="s">
        <v>1415</v>
      </c>
      <c r="J129">
        <v>28</v>
      </c>
      <c r="K129" t="s">
        <v>1062</v>
      </c>
      <c r="L129">
        <v>3</v>
      </c>
      <c r="M129" t="s">
        <v>670</v>
      </c>
      <c r="N129">
        <v>0</v>
      </c>
      <c r="O129">
        <v>0.97</v>
      </c>
      <c r="P129">
        <v>100</v>
      </c>
      <c r="Q129">
        <v>0.99</v>
      </c>
      <c r="R129">
        <v>1.469915509259259E-5</v>
      </c>
      <c r="S129">
        <v>0.99</v>
      </c>
      <c r="T129">
        <v>8.453587962962963E-6</v>
      </c>
      <c r="U129">
        <v>0.93</v>
      </c>
      <c r="V129">
        <v>0.99</v>
      </c>
      <c r="W129">
        <v>3</v>
      </c>
      <c r="X129">
        <v>1</v>
      </c>
      <c r="Y129" t="s">
        <v>256</v>
      </c>
      <c r="Z129">
        <v>1</v>
      </c>
      <c r="AA129">
        <v>2</v>
      </c>
      <c r="AB129">
        <v>0</v>
      </c>
      <c r="AC129">
        <v>1</v>
      </c>
      <c r="AD129">
        <v>1</v>
      </c>
      <c r="AE129">
        <v>1</v>
      </c>
      <c r="AF129">
        <v>2</v>
      </c>
      <c r="AG129">
        <v>1</v>
      </c>
      <c r="AH129">
        <v>11</v>
      </c>
      <c r="AI129">
        <v>-1</v>
      </c>
      <c r="AJ129">
        <v>0</v>
      </c>
      <c r="AK129">
        <v>0.49294905932164501</v>
      </c>
      <c r="AL129">
        <v>32</v>
      </c>
      <c r="AM129">
        <v>0</v>
      </c>
      <c r="AN129">
        <v>0</v>
      </c>
      <c r="AO129" t="s">
        <v>164</v>
      </c>
      <c r="AP129">
        <v>3</v>
      </c>
      <c r="AQ129">
        <v>278</v>
      </c>
      <c r="AR129">
        <v>1</v>
      </c>
      <c r="AS129">
        <v>-0.5</v>
      </c>
      <c r="AT129" t="s">
        <v>53</v>
      </c>
      <c r="AU129">
        <v>1</v>
      </c>
      <c r="AV129" t="b">
        <v>0</v>
      </c>
      <c r="AW129">
        <f t="shared" si="3"/>
        <v>0</v>
      </c>
      <c r="AX129">
        <f t="shared" si="4"/>
        <v>-5.9999999999999942E-2</v>
      </c>
      <c r="AY129">
        <f t="shared" si="5"/>
        <v>0</v>
      </c>
    </row>
    <row r="130" spans="1:51" x14ac:dyDescent="0.25">
      <c r="A130">
        <v>1000</v>
      </c>
      <c r="B130">
        <v>100</v>
      </c>
      <c r="C130" t="s">
        <v>159</v>
      </c>
      <c r="D130">
        <v>0.99</v>
      </c>
      <c r="E130">
        <v>35</v>
      </c>
      <c r="F130">
        <v>0.96</v>
      </c>
      <c r="G130">
        <v>1.33380787037037E-6</v>
      </c>
      <c r="H130" t="s">
        <v>1441</v>
      </c>
      <c r="I130" t="s">
        <v>1442</v>
      </c>
      <c r="J130">
        <v>64</v>
      </c>
      <c r="K130" t="s">
        <v>922</v>
      </c>
      <c r="L130">
        <v>4</v>
      </c>
      <c r="M130" t="s">
        <v>713</v>
      </c>
      <c r="N130">
        <v>0</v>
      </c>
      <c r="O130">
        <v>0.96</v>
      </c>
      <c r="P130">
        <v>100</v>
      </c>
      <c r="Q130">
        <v>0.96</v>
      </c>
      <c r="R130">
        <v>1.1979328703703701E-5</v>
      </c>
      <c r="S130">
        <v>0.98</v>
      </c>
      <c r="T130">
        <v>9.032280092592592E-6</v>
      </c>
      <c r="U130">
        <v>0.93</v>
      </c>
      <c r="V130">
        <v>0.96</v>
      </c>
      <c r="W130">
        <v>4</v>
      </c>
      <c r="X130">
        <v>1</v>
      </c>
      <c r="Y130" t="s">
        <v>256</v>
      </c>
      <c r="Z130">
        <v>1</v>
      </c>
      <c r="AA130">
        <v>2</v>
      </c>
      <c r="AB130">
        <v>0</v>
      </c>
      <c r="AC130">
        <v>1</v>
      </c>
      <c r="AD130">
        <v>1</v>
      </c>
      <c r="AE130">
        <v>1</v>
      </c>
      <c r="AF130">
        <v>3</v>
      </c>
      <c r="AG130">
        <v>1</v>
      </c>
      <c r="AH130">
        <v>10</v>
      </c>
      <c r="AI130">
        <v>37</v>
      </c>
      <c r="AJ130">
        <v>1</v>
      </c>
      <c r="AK130">
        <v>0.49284878757912992</v>
      </c>
      <c r="AL130">
        <v>32</v>
      </c>
      <c r="AM130">
        <v>1</v>
      </c>
      <c r="AN130">
        <v>3.125E-2</v>
      </c>
      <c r="AO130" t="s">
        <v>164</v>
      </c>
      <c r="AP130">
        <v>3</v>
      </c>
      <c r="AQ130">
        <v>278</v>
      </c>
      <c r="AR130">
        <v>2</v>
      </c>
      <c r="AS130">
        <v>1</v>
      </c>
      <c r="AT130" t="s">
        <v>53</v>
      </c>
      <c r="AU130">
        <v>1</v>
      </c>
      <c r="AV130" t="b">
        <v>0</v>
      </c>
      <c r="AW130">
        <f t="shared" si="3"/>
        <v>2.0000000000000018E-2</v>
      </c>
      <c r="AX130">
        <f t="shared" si="4"/>
        <v>-2.9999999999999916E-2</v>
      </c>
      <c r="AY130">
        <f t="shared" si="5"/>
        <v>0</v>
      </c>
    </row>
    <row r="131" spans="1:51" x14ac:dyDescent="0.25">
      <c r="A131">
        <v>1000</v>
      </c>
      <c r="B131">
        <v>100</v>
      </c>
      <c r="C131" t="s">
        <v>159</v>
      </c>
      <c r="D131">
        <v>0.99</v>
      </c>
      <c r="E131">
        <v>35</v>
      </c>
      <c r="F131">
        <v>0.97</v>
      </c>
      <c r="G131">
        <v>5.1813657407407406E-7</v>
      </c>
      <c r="H131" t="s">
        <v>1244</v>
      </c>
      <c r="I131" t="s">
        <v>1415</v>
      </c>
      <c r="J131">
        <v>28</v>
      </c>
      <c r="K131" t="s">
        <v>1062</v>
      </c>
      <c r="L131">
        <v>3</v>
      </c>
      <c r="M131" t="s">
        <v>670</v>
      </c>
      <c r="N131">
        <v>0</v>
      </c>
      <c r="O131">
        <v>0.97</v>
      </c>
      <c r="P131">
        <v>100</v>
      </c>
      <c r="Q131">
        <v>0.99</v>
      </c>
      <c r="R131">
        <v>1.1345659722222221E-5</v>
      </c>
      <c r="S131">
        <v>0.99</v>
      </c>
      <c r="T131">
        <v>7.9250578703703707E-6</v>
      </c>
      <c r="U131">
        <v>0.93</v>
      </c>
      <c r="V131">
        <v>0.99</v>
      </c>
      <c r="W131">
        <v>3</v>
      </c>
      <c r="X131">
        <v>1</v>
      </c>
      <c r="Y131" t="s">
        <v>256</v>
      </c>
      <c r="Z131">
        <v>1</v>
      </c>
      <c r="AA131">
        <v>2</v>
      </c>
      <c r="AB131">
        <v>0</v>
      </c>
      <c r="AC131">
        <v>1</v>
      </c>
      <c r="AD131">
        <v>1</v>
      </c>
      <c r="AE131">
        <v>1</v>
      </c>
      <c r="AF131">
        <v>2</v>
      </c>
      <c r="AG131">
        <v>1</v>
      </c>
      <c r="AH131">
        <v>11</v>
      </c>
      <c r="AI131">
        <v>-1</v>
      </c>
      <c r="AJ131">
        <v>0</v>
      </c>
      <c r="AK131">
        <v>0.49294905932164501</v>
      </c>
      <c r="AL131">
        <v>32</v>
      </c>
      <c r="AM131">
        <v>0</v>
      </c>
      <c r="AN131">
        <v>0</v>
      </c>
      <c r="AO131" t="s">
        <v>164</v>
      </c>
      <c r="AP131">
        <v>3</v>
      </c>
      <c r="AQ131">
        <v>278</v>
      </c>
      <c r="AR131">
        <v>2</v>
      </c>
      <c r="AS131">
        <v>-1</v>
      </c>
      <c r="AT131" t="s">
        <v>53</v>
      </c>
      <c r="AU131">
        <v>1</v>
      </c>
      <c r="AV131" t="b">
        <v>0</v>
      </c>
      <c r="AW131">
        <f t="shared" ref="AW131:AW194" si="6">S131-Q131</f>
        <v>0</v>
      </c>
      <c r="AX131">
        <f t="shared" ref="AX131:AX194" si="7">U131-Q131</f>
        <v>-5.9999999999999942E-2</v>
      </c>
      <c r="AY131">
        <f t="shared" ref="AY131:AY194" si="8">V131-Q131</f>
        <v>0</v>
      </c>
    </row>
    <row r="132" spans="1:51" x14ac:dyDescent="0.25">
      <c r="A132">
        <v>1000</v>
      </c>
      <c r="B132">
        <v>100</v>
      </c>
      <c r="C132" t="s">
        <v>159</v>
      </c>
      <c r="D132">
        <v>0.99</v>
      </c>
      <c r="E132">
        <v>35</v>
      </c>
      <c r="F132">
        <v>0.81</v>
      </c>
      <c r="G132">
        <v>1.389675925925926E-6</v>
      </c>
      <c r="H132" t="s">
        <v>1443</v>
      </c>
      <c r="I132" t="s">
        <v>1444</v>
      </c>
      <c r="J132">
        <v>64</v>
      </c>
      <c r="K132" t="s">
        <v>922</v>
      </c>
      <c r="L132">
        <v>4</v>
      </c>
      <c r="M132" t="s">
        <v>713</v>
      </c>
      <c r="N132">
        <v>0</v>
      </c>
      <c r="O132">
        <v>0.81</v>
      </c>
      <c r="P132">
        <v>100</v>
      </c>
      <c r="Q132">
        <v>0.82</v>
      </c>
      <c r="R132">
        <v>1.157408564814815E-5</v>
      </c>
      <c r="S132">
        <v>0.97</v>
      </c>
      <c r="T132">
        <v>7.9306018518518525E-6</v>
      </c>
      <c r="U132">
        <v>0.93</v>
      </c>
      <c r="V132">
        <v>0.82</v>
      </c>
      <c r="W132">
        <v>19</v>
      </c>
      <c r="X132">
        <v>0.94736842105263153</v>
      </c>
      <c r="Y132" t="s">
        <v>256</v>
      </c>
      <c r="Z132">
        <v>1</v>
      </c>
      <c r="AA132">
        <v>2</v>
      </c>
      <c r="AB132">
        <v>0</v>
      </c>
      <c r="AC132">
        <v>1</v>
      </c>
      <c r="AD132">
        <v>1</v>
      </c>
      <c r="AE132">
        <v>1</v>
      </c>
      <c r="AF132">
        <v>3</v>
      </c>
      <c r="AG132">
        <v>1</v>
      </c>
      <c r="AH132">
        <v>10</v>
      </c>
      <c r="AI132">
        <v>20</v>
      </c>
      <c r="AJ132">
        <v>1</v>
      </c>
      <c r="AK132">
        <v>0.4928028821948095</v>
      </c>
      <c r="AL132">
        <v>32</v>
      </c>
      <c r="AM132">
        <v>16</v>
      </c>
      <c r="AN132">
        <v>0.5</v>
      </c>
      <c r="AO132" t="s">
        <v>164</v>
      </c>
      <c r="AP132">
        <v>3</v>
      </c>
      <c r="AQ132">
        <v>278</v>
      </c>
      <c r="AR132">
        <v>3</v>
      </c>
      <c r="AS132">
        <v>2</v>
      </c>
      <c r="AT132" t="s">
        <v>53</v>
      </c>
      <c r="AU132">
        <v>1</v>
      </c>
      <c r="AV132" t="b">
        <v>0</v>
      </c>
      <c r="AW132">
        <f t="shared" si="6"/>
        <v>0.15000000000000002</v>
      </c>
      <c r="AX132">
        <f t="shared" si="7"/>
        <v>0.1100000000000001</v>
      </c>
      <c r="AY132">
        <f t="shared" si="8"/>
        <v>0</v>
      </c>
    </row>
    <row r="133" spans="1:51" x14ac:dyDescent="0.25">
      <c r="A133">
        <v>1000</v>
      </c>
      <c r="B133">
        <v>100</v>
      </c>
      <c r="C133" t="s">
        <v>159</v>
      </c>
      <c r="D133">
        <v>0.99</v>
      </c>
      <c r="E133">
        <v>35</v>
      </c>
      <c r="F133">
        <v>0.97</v>
      </c>
      <c r="G133">
        <v>6.0313657407407409E-7</v>
      </c>
      <c r="H133" t="s">
        <v>1244</v>
      </c>
      <c r="I133" t="s">
        <v>1415</v>
      </c>
      <c r="J133">
        <v>28</v>
      </c>
      <c r="K133" t="s">
        <v>1062</v>
      </c>
      <c r="L133">
        <v>3</v>
      </c>
      <c r="M133" t="s">
        <v>670</v>
      </c>
      <c r="N133">
        <v>0</v>
      </c>
      <c r="O133">
        <v>0.97</v>
      </c>
      <c r="P133">
        <v>100</v>
      </c>
      <c r="Q133">
        <v>0.99</v>
      </c>
      <c r="R133">
        <v>1.1254097222222221E-5</v>
      </c>
      <c r="S133">
        <v>0.99</v>
      </c>
      <c r="T133">
        <v>7.983668981481481E-6</v>
      </c>
      <c r="U133">
        <v>0.9</v>
      </c>
      <c r="V133">
        <v>0.99</v>
      </c>
      <c r="W133">
        <v>3</v>
      </c>
      <c r="X133">
        <v>1</v>
      </c>
      <c r="Y133" t="s">
        <v>256</v>
      </c>
      <c r="Z133">
        <v>1</v>
      </c>
      <c r="AA133">
        <v>2</v>
      </c>
      <c r="AB133">
        <v>0</v>
      </c>
      <c r="AC133">
        <v>1</v>
      </c>
      <c r="AD133">
        <v>1</v>
      </c>
      <c r="AE133">
        <v>1</v>
      </c>
      <c r="AF133">
        <v>2</v>
      </c>
      <c r="AG133">
        <v>1</v>
      </c>
      <c r="AH133">
        <v>11</v>
      </c>
      <c r="AI133">
        <v>-1</v>
      </c>
      <c r="AJ133">
        <v>0</v>
      </c>
      <c r="AK133">
        <v>0.49294905932164501</v>
      </c>
      <c r="AL133">
        <v>32</v>
      </c>
      <c r="AM133">
        <v>0</v>
      </c>
      <c r="AN133">
        <v>0</v>
      </c>
      <c r="AO133" t="s">
        <v>164</v>
      </c>
      <c r="AP133">
        <v>3</v>
      </c>
      <c r="AQ133">
        <v>278</v>
      </c>
      <c r="AR133">
        <v>3</v>
      </c>
      <c r="AS133">
        <v>-2</v>
      </c>
      <c r="AT133" t="s">
        <v>53</v>
      </c>
      <c r="AU133">
        <v>1</v>
      </c>
      <c r="AV133" t="b">
        <v>0</v>
      </c>
      <c r="AW133">
        <f t="shared" si="6"/>
        <v>0</v>
      </c>
      <c r="AX133">
        <f t="shared" si="7"/>
        <v>-8.9999999999999969E-2</v>
      </c>
      <c r="AY133">
        <f t="shared" si="8"/>
        <v>0</v>
      </c>
    </row>
    <row r="134" spans="1:51" x14ac:dyDescent="0.25">
      <c r="A134">
        <v>1000</v>
      </c>
      <c r="B134">
        <v>100</v>
      </c>
      <c r="C134" t="s">
        <v>159</v>
      </c>
      <c r="D134">
        <v>0.99</v>
      </c>
      <c r="E134">
        <v>35</v>
      </c>
      <c r="F134">
        <v>0.96</v>
      </c>
      <c r="G134">
        <v>1.157083333333333E-6</v>
      </c>
      <c r="H134" t="s">
        <v>1445</v>
      </c>
      <c r="I134" t="s">
        <v>1446</v>
      </c>
      <c r="J134">
        <v>46</v>
      </c>
      <c r="K134" t="s">
        <v>1280</v>
      </c>
      <c r="L134">
        <v>3</v>
      </c>
      <c r="M134" t="s">
        <v>719</v>
      </c>
      <c r="N134">
        <v>0</v>
      </c>
      <c r="O134">
        <v>0.96</v>
      </c>
      <c r="P134">
        <v>100</v>
      </c>
      <c r="Q134">
        <v>0.98</v>
      </c>
      <c r="R134">
        <v>1.2093055555555561E-5</v>
      </c>
      <c r="S134">
        <v>0.99</v>
      </c>
      <c r="T134">
        <v>1.123164351851852E-5</v>
      </c>
      <c r="U134">
        <v>0.9</v>
      </c>
      <c r="V134">
        <v>0.98</v>
      </c>
      <c r="W134">
        <v>4</v>
      </c>
      <c r="X134">
        <v>1</v>
      </c>
      <c r="Y134" t="s">
        <v>124</v>
      </c>
      <c r="Z134">
        <v>1</v>
      </c>
      <c r="AA134">
        <v>2</v>
      </c>
      <c r="AB134">
        <v>0</v>
      </c>
      <c r="AC134">
        <v>1</v>
      </c>
      <c r="AD134">
        <v>1</v>
      </c>
      <c r="AE134">
        <v>1</v>
      </c>
      <c r="AF134">
        <v>2</v>
      </c>
      <c r="AG134">
        <v>1</v>
      </c>
      <c r="AH134">
        <v>9</v>
      </c>
      <c r="AI134">
        <v>7</v>
      </c>
      <c r="AJ134">
        <v>1</v>
      </c>
      <c r="AK134">
        <v>0.48703460604803128</v>
      </c>
      <c r="AL134">
        <v>17</v>
      </c>
      <c r="AM134">
        <v>2</v>
      </c>
      <c r="AN134">
        <v>0.1176470588235294</v>
      </c>
      <c r="AO134" t="s">
        <v>164</v>
      </c>
      <c r="AP134">
        <v>3</v>
      </c>
      <c r="AQ134">
        <v>143</v>
      </c>
      <c r="AR134">
        <v>1</v>
      </c>
      <c r="AS134">
        <v>0.5</v>
      </c>
      <c r="AT134" t="s">
        <v>53</v>
      </c>
      <c r="AU134">
        <v>1</v>
      </c>
      <c r="AV134" t="b">
        <v>0</v>
      </c>
      <c r="AW134">
        <f t="shared" si="6"/>
        <v>1.0000000000000009E-2</v>
      </c>
      <c r="AX134">
        <f t="shared" si="7"/>
        <v>-7.999999999999996E-2</v>
      </c>
      <c r="AY134">
        <f t="shared" si="8"/>
        <v>0</v>
      </c>
    </row>
    <row r="135" spans="1:51" x14ac:dyDescent="0.25">
      <c r="A135">
        <v>1000</v>
      </c>
      <c r="B135">
        <v>100</v>
      </c>
      <c r="C135" t="s">
        <v>159</v>
      </c>
      <c r="D135">
        <v>0.99</v>
      </c>
      <c r="E135">
        <v>35</v>
      </c>
      <c r="F135">
        <v>0.96</v>
      </c>
      <c r="G135">
        <v>6.46099537037037E-7</v>
      </c>
      <c r="H135" t="s">
        <v>1244</v>
      </c>
      <c r="I135" t="s">
        <v>1447</v>
      </c>
      <c r="J135">
        <v>28</v>
      </c>
      <c r="K135" t="s">
        <v>1062</v>
      </c>
      <c r="L135">
        <v>3</v>
      </c>
      <c r="M135" t="s">
        <v>670</v>
      </c>
      <c r="N135">
        <v>0</v>
      </c>
      <c r="O135">
        <v>0.96</v>
      </c>
      <c r="P135">
        <v>100</v>
      </c>
      <c r="Q135">
        <v>0.98</v>
      </c>
      <c r="R135">
        <v>1.150866898148148E-5</v>
      </c>
      <c r="S135">
        <v>1</v>
      </c>
      <c r="T135">
        <v>8.1605671296296283E-6</v>
      </c>
      <c r="U135">
        <v>0.92</v>
      </c>
      <c r="V135">
        <v>0.98</v>
      </c>
      <c r="W135">
        <v>4</v>
      </c>
      <c r="X135">
        <v>1</v>
      </c>
      <c r="Y135" t="s">
        <v>124</v>
      </c>
      <c r="Z135">
        <v>1</v>
      </c>
      <c r="AA135">
        <v>2</v>
      </c>
      <c r="AB135">
        <v>0</v>
      </c>
      <c r="AC135">
        <v>1</v>
      </c>
      <c r="AD135">
        <v>1</v>
      </c>
      <c r="AE135">
        <v>1</v>
      </c>
      <c r="AF135">
        <v>2</v>
      </c>
      <c r="AG135">
        <v>1</v>
      </c>
      <c r="AH135">
        <v>7</v>
      </c>
      <c r="AI135">
        <v>13</v>
      </c>
      <c r="AJ135">
        <v>1</v>
      </c>
      <c r="AK135">
        <v>0.48811022771717028</v>
      </c>
      <c r="AL135">
        <v>17</v>
      </c>
      <c r="AM135">
        <v>2</v>
      </c>
      <c r="AN135">
        <v>0.1176470588235294</v>
      </c>
      <c r="AO135" t="s">
        <v>164</v>
      </c>
      <c r="AP135">
        <v>3</v>
      </c>
      <c r="AQ135">
        <v>143</v>
      </c>
      <c r="AR135">
        <v>1</v>
      </c>
      <c r="AS135">
        <v>-0.5</v>
      </c>
      <c r="AT135" t="s">
        <v>53</v>
      </c>
      <c r="AU135">
        <v>1</v>
      </c>
      <c r="AV135" t="b">
        <v>0</v>
      </c>
      <c r="AW135">
        <f t="shared" si="6"/>
        <v>2.0000000000000018E-2</v>
      </c>
      <c r="AX135">
        <f t="shared" si="7"/>
        <v>-5.9999999999999942E-2</v>
      </c>
      <c r="AY135">
        <f t="shared" si="8"/>
        <v>0</v>
      </c>
    </row>
    <row r="136" spans="1:51" x14ac:dyDescent="0.25">
      <c r="A136">
        <v>1000</v>
      </c>
      <c r="B136">
        <v>100</v>
      </c>
      <c r="C136" t="s">
        <v>159</v>
      </c>
      <c r="D136">
        <v>0.99</v>
      </c>
      <c r="E136">
        <v>35</v>
      </c>
      <c r="F136">
        <v>0.94</v>
      </c>
      <c r="G136">
        <v>1.671550925925926E-6</v>
      </c>
      <c r="H136" t="s">
        <v>1448</v>
      </c>
      <c r="I136" t="s">
        <v>1449</v>
      </c>
      <c r="J136">
        <v>46</v>
      </c>
      <c r="K136" t="s">
        <v>1280</v>
      </c>
      <c r="L136">
        <v>3</v>
      </c>
      <c r="M136" t="s">
        <v>719</v>
      </c>
      <c r="N136">
        <v>2.2893518518518519E-8</v>
      </c>
      <c r="O136">
        <v>0.94</v>
      </c>
      <c r="P136">
        <v>100</v>
      </c>
      <c r="Q136">
        <v>0.93</v>
      </c>
      <c r="R136">
        <v>1.3311064814814809E-5</v>
      </c>
      <c r="S136">
        <v>0.93</v>
      </c>
      <c r="T136">
        <v>7.9834027777777777E-6</v>
      </c>
      <c r="U136">
        <v>0.9</v>
      </c>
      <c r="V136">
        <v>0.93</v>
      </c>
      <c r="W136">
        <v>6</v>
      </c>
      <c r="X136">
        <v>1</v>
      </c>
      <c r="Y136" t="s">
        <v>124</v>
      </c>
      <c r="Z136">
        <v>1</v>
      </c>
      <c r="AA136">
        <v>2</v>
      </c>
      <c r="AB136">
        <v>0</v>
      </c>
      <c r="AC136">
        <v>1</v>
      </c>
      <c r="AD136">
        <v>1</v>
      </c>
      <c r="AE136">
        <v>1</v>
      </c>
      <c r="AF136">
        <v>2</v>
      </c>
      <c r="AG136">
        <v>1</v>
      </c>
      <c r="AH136">
        <v>8</v>
      </c>
      <c r="AI136">
        <v>6</v>
      </c>
      <c r="AJ136">
        <v>1</v>
      </c>
      <c r="AK136">
        <v>0.52090486868095909</v>
      </c>
      <c r="AL136">
        <v>17</v>
      </c>
      <c r="AM136">
        <v>4</v>
      </c>
      <c r="AN136">
        <v>0.23529411764705879</v>
      </c>
      <c r="AO136" t="s">
        <v>164</v>
      </c>
      <c r="AP136">
        <v>3</v>
      </c>
      <c r="AQ136">
        <v>143</v>
      </c>
      <c r="AR136">
        <v>2</v>
      </c>
      <c r="AS136">
        <v>1</v>
      </c>
      <c r="AT136" t="s">
        <v>53</v>
      </c>
      <c r="AU136">
        <v>1</v>
      </c>
      <c r="AV136" t="b">
        <v>0</v>
      </c>
      <c r="AW136">
        <f t="shared" si="6"/>
        <v>0</v>
      </c>
      <c r="AX136">
        <f t="shared" si="7"/>
        <v>-3.0000000000000027E-2</v>
      </c>
      <c r="AY136">
        <f t="shared" si="8"/>
        <v>0</v>
      </c>
    </row>
    <row r="137" spans="1:51" x14ac:dyDescent="0.25">
      <c r="A137">
        <v>1000</v>
      </c>
      <c r="B137">
        <v>100</v>
      </c>
      <c r="C137" t="s">
        <v>159</v>
      </c>
      <c r="D137">
        <v>0.99</v>
      </c>
      <c r="E137">
        <v>35</v>
      </c>
      <c r="F137">
        <v>0.9</v>
      </c>
      <c r="G137">
        <v>5.7710648148148143E-7</v>
      </c>
      <c r="H137" t="s">
        <v>1450</v>
      </c>
      <c r="I137" t="s">
        <v>1451</v>
      </c>
      <c r="J137">
        <v>28</v>
      </c>
      <c r="K137" t="s">
        <v>1062</v>
      </c>
      <c r="L137">
        <v>3</v>
      </c>
      <c r="M137" t="s">
        <v>670</v>
      </c>
      <c r="N137">
        <v>5.7951388888888887E-8</v>
      </c>
      <c r="O137">
        <v>0.9</v>
      </c>
      <c r="P137">
        <v>100</v>
      </c>
      <c r="Q137">
        <v>0.98</v>
      </c>
      <c r="R137">
        <v>1.111388888888889E-5</v>
      </c>
      <c r="S137">
        <v>1</v>
      </c>
      <c r="T137">
        <v>7.5808217592592592E-6</v>
      </c>
      <c r="U137">
        <v>0.94</v>
      </c>
      <c r="V137">
        <v>0.98</v>
      </c>
      <c r="W137">
        <v>10</v>
      </c>
      <c r="X137">
        <v>1</v>
      </c>
      <c r="Y137" t="s">
        <v>124</v>
      </c>
      <c r="Z137">
        <v>1</v>
      </c>
      <c r="AA137">
        <v>2</v>
      </c>
      <c r="AB137">
        <v>0</v>
      </c>
      <c r="AC137">
        <v>1</v>
      </c>
      <c r="AD137">
        <v>1</v>
      </c>
      <c r="AE137">
        <v>1</v>
      </c>
      <c r="AF137">
        <v>2</v>
      </c>
      <c r="AG137">
        <v>1</v>
      </c>
      <c r="AH137">
        <v>3</v>
      </c>
      <c r="AI137">
        <v>2</v>
      </c>
      <c r="AJ137">
        <v>1</v>
      </c>
      <c r="AK137">
        <v>0.22644847400681209</v>
      </c>
      <c r="AL137">
        <v>17</v>
      </c>
      <c r="AM137">
        <v>8</v>
      </c>
      <c r="AN137">
        <v>0.47058823529411759</v>
      </c>
      <c r="AO137" t="s">
        <v>164</v>
      </c>
      <c r="AP137">
        <v>3</v>
      </c>
      <c r="AQ137">
        <v>143</v>
      </c>
      <c r="AR137">
        <v>2</v>
      </c>
      <c r="AS137">
        <v>-1</v>
      </c>
      <c r="AT137" t="s">
        <v>53</v>
      </c>
      <c r="AU137">
        <v>1</v>
      </c>
      <c r="AV137" t="b">
        <v>0</v>
      </c>
      <c r="AW137">
        <f t="shared" si="6"/>
        <v>2.0000000000000018E-2</v>
      </c>
      <c r="AX137">
        <f t="shared" si="7"/>
        <v>-4.0000000000000036E-2</v>
      </c>
      <c r="AY137">
        <f t="shared" si="8"/>
        <v>0</v>
      </c>
    </row>
    <row r="138" spans="1:51" x14ac:dyDescent="0.25">
      <c r="A138">
        <v>1000</v>
      </c>
      <c r="B138">
        <v>100</v>
      </c>
      <c r="C138" t="s">
        <v>159</v>
      </c>
      <c r="D138">
        <v>0.99</v>
      </c>
      <c r="E138">
        <v>35</v>
      </c>
      <c r="F138">
        <v>0.9</v>
      </c>
      <c r="G138">
        <v>9.2237268518518519E-7</v>
      </c>
      <c r="H138" t="s">
        <v>1452</v>
      </c>
      <c r="I138" t="s">
        <v>1453</v>
      </c>
      <c r="J138">
        <v>46</v>
      </c>
      <c r="K138" t="s">
        <v>1280</v>
      </c>
      <c r="L138">
        <v>3</v>
      </c>
      <c r="M138" t="s">
        <v>719</v>
      </c>
      <c r="N138">
        <v>0</v>
      </c>
      <c r="O138">
        <v>0.9</v>
      </c>
      <c r="P138">
        <v>100</v>
      </c>
      <c r="Q138">
        <v>0.91</v>
      </c>
      <c r="R138">
        <v>1.145991898148148E-5</v>
      </c>
      <c r="S138">
        <v>0.93</v>
      </c>
      <c r="T138">
        <v>8.1562268518518526E-6</v>
      </c>
      <c r="U138">
        <v>0.91</v>
      </c>
      <c r="V138">
        <v>0.91</v>
      </c>
      <c r="W138">
        <v>10</v>
      </c>
      <c r="X138">
        <v>1</v>
      </c>
      <c r="Y138" t="s">
        <v>124</v>
      </c>
      <c r="Z138">
        <v>1</v>
      </c>
      <c r="AA138">
        <v>2</v>
      </c>
      <c r="AB138">
        <v>0</v>
      </c>
      <c r="AC138">
        <v>1</v>
      </c>
      <c r="AD138">
        <v>1</v>
      </c>
      <c r="AE138">
        <v>1</v>
      </c>
      <c r="AF138">
        <v>2</v>
      </c>
      <c r="AG138">
        <v>1</v>
      </c>
      <c r="AH138">
        <v>3</v>
      </c>
      <c r="AI138">
        <v>2</v>
      </c>
      <c r="AJ138">
        <v>1</v>
      </c>
      <c r="AK138">
        <v>6.6829400109328363E-2</v>
      </c>
      <c r="AL138">
        <v>17</v>
      </c>
      <c r="AM138">
        <v>8</v>
      </c>
      <c r="AN138">
        <v>0.47058823529411759</v>
      </c>
      <c r="AO138" t="s">
        <v>164</v>
      </c>
      <c r="AP138">
        <v>3</v>
      </c>
      <c r="AQ138">
        <v>143</v>
      </c>
      <c r="AR138">
        <v>3</v>
      </c>
      <c r="AS138">
        <v>2</v>
      </c>
      <c r="AT138" t="s">
        <v>53</v>
      </c>
      <c r="AU138">
        <v>1</v>
      </c>
      <c r="AV138" t="b">
        <v>0</v>
      </c>
      <c r="AW138">
        <f t="shared" si="6"/>
        <v>2.0000000000000018E-2</v>
      </c>
      <c r="AX138">
        <f t="shared" si="7"/>
        <v>0</v>
      </c>
      <c r="AY138">
        <f t="shared" si="8"/>
        <v>0</v>
      </c>
    </row>
    <row r="139" spans="1:51" x14ac:dyDescent="0.25">
      <c r="A139">
        <v>1000</v>
      </c>
      <c r="B139">
        <v>100</v>
      </c>
      <c r="C139" t="s">
        <v>159</v>
      </c>
      <c r="D139">
        <v>0.99</v>
      </c>
      <c r="E139">
        <v>35</v>
      </c>
      <c r="F139">
        <v>0.89</v>
      </c>
      <c r="G139">
        <v>6.3668981481481486E-7</v>
      </c>
      <c r="H139" t="s">
        <v>1454</v>
      </c>
      <c r="I139" t="s">
        <v>1455</v>
      </c>
      <c r="J139">
        <v>28</v>
      </c>
      <c r="K139" t="s">
        <v>1062</v>
      </c>
      <c r="L139">
        <v>3</v>
      </c>
      <c r="M139" t="s">
        <v>670</v>
      </c>
      <c r="N139">
        <v>0</v>
      </c>
      <c r="O139">
        <v>0.89</v>
      </c>
      <c r="P139">
        <v>100</v>
      </c>
      <c r="Q139">
        <v>0.93</v>
      </c>
      <c r="R139">
        <v>1.134175925925926E-5</v>
      </c>
      <c r="S139">
        <v>0.95</v>
      </c>
      <c r="T139">
        <v>9.3175000000000002E-6</v>
      </c>
      <c r="U139">
        <v>0.88</v>
      </c>
      <c r="V139">
        <v>0.93</v>
      </c>
      <c r="W139">
        <v>11</v>
      </c>
      <c r="X139">
        <v>1</v>
      </c>
      <c r="Y139" t="s">
        <v>124</v>
      </c>
      <c r="Z139">
        <v>1</v>
      </c>
      <c r="AA139">
        <v>2</v>
      </c>
      <c r="AB139">
        <v>0</v>
      </c>
      <c r="AC139">
        <v>1</v>
      </c>
      <c r="AD139">
        <v>1</v>
      </c>
      <c r="AE139">
        <v>1</v>
      </c>
      <c r="AF139">
        <v>2</v>
      </c>
      <c r="AG139">
        <v>1</v>
      </c>
      <c r="AH139">
        <v>3</v>
      </c>
      <c r="AI139">
        <v>2</v>
      </c>
      <c r="AJ139">
        <v>1</v>
      </c>
      <c r="AK139">
        <v>6.1105143759623982E-2</v>
      </c>
      <c r="AL139">
        <v>17</v>
      </c>
      <c r="AM139">
        <v>9</v>
      </c>
      <c r="AN139">
        <v>0.52941176470588236</v>
      </c>
      <c r="AO139" t="s">
        <v>164</v>
      </c>
      <c r="AP139">
        <v>3</v>
      </c>
      <c r="AQ139">
        <v>143</v>
      </c>
      <c r="AR139">
        <v>3</v>
      </c>
      <c r="AS139">
        <v>-2</v>
      </c>
      <c r="AT139" t="s">
        <v>53</v>
      </c>
      <c r="AU139">
        <v>1</v>
      </c>
      <c r="AV139" t="b">
        <v>0</v>
      </c>
      <c r="AW139">
        <f t="shared" si="6"/>
        <v>1.9999999999999907E-2</v>
      </c>
      <c r="AX139">
        <f t="shared" si="7"/>
        <v>-5.0000000000000044E-2</v>
      </c>
      <c r="AY139">
        <f t="shared" si="8"/>
        <v>0</v>
      </c>
    </row>
    <row r="140" spans="1:51" x14ac:dyDescent="0.25">
      <c r="A140">
        <v>1000</v>
      </c>
      <c r="B140">
        <v>100</v>
      </c>
      <c r="C140" t="s">
        <v>159</v>
      </c>
      <c r="D140">
        <v>0.99</v>
      </c>
      <c r="E140">
        <v>35</v>
      </c>
      <c r="F140">
        <v>0.94</v>
      </c>
      <c r="G140">
        <v>2.2961805555555549E-7</v>
      </c>
      <c r="H140" t="s">
        <v>1291</v>
      </c>
      <c r="I140" t="s">
        <v>1456</v>
      </c>
      <c r="J140">
        <v>10</v>
      </c>
      <c r="K140" t="s">
        <v>187</v>
      </c>
      <c r="L140">
        <v>2</v>
      </c>
      <c r="M140" t="s">
        <v>188</v>
      </c>
      <c r="N140">
        <v>1.155092592592593E-8</v>
      </c>
      <c r="O140">
        <v>0.94</v>
      </c>
      <c r="P140">
        <v>100</v>
      </c>
      <c r="Q140">
        <v>0.95</v>
      </c>
      <c r="R140">
        <v>1.2383935185185179E-5</v>
      </c>
      <c r="S140">
        <v>0.98</v>
      </c>
      <c r="T140">
        <v>8.6821296296296293E-6</v>
      </c>
      <c r="U140">
        <v>0.9</v>
      </c>
      <c r="V140">
        <v>0.95</v>
      </c>
      <c r="W140">
        <v>6</v>
      </c>
      <c r="X140">
        <v>1</v>
      </c>
      <c r="Y140" t="s">
        <v>96</v>
      </c>
      <c r="Z140">
        <v>1</v>
      </c>
      <c r="AA140">
        <v>1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2</v>
      </c>
      <c r="AH140">
        <v>7</v>
      </c>
      <c r="AI140">
        <v>-1</v>
      </c>
      <c r="AJ140">
        <v>0</v>
      </c>
      <c r="AK140">
        <v>0.64160401002504908</v>
      </c>
      <c r="AL140">
        <v>3</v>
      </c>
      <c r="AM140">
        <v>0</v>
      </c>
      <c r="AN140">
        <v>0</v>
      </c>
      <c r="AO140" t="s">
        <v>164</v>
      </c>
      <c r="AP140">
        <v>4</v>
      </c>
      <c r="AQ140">
        <v>80</v>
      </c>
      <c r="AR140">
        <v>1</v>
      </c>
      <c r="AS140">
        <v>0.5</v>
      </c>
      <c r="AT140" t="s">
        <v>53</v>
      </c>
      <c r="AU140">
        <v>1</v>
      </c>
      <c r="AV140" t="b">
        <v>1</v>
      </c>
      <c r="AW140">
        <f t="shared" si="6"/>
        <v>3.0000000000000027E-2</v>
      </c>
      <c r="AX140">
        <f t="shared" si="7"/>
        <v>-4.9999999999999933E-2</v>
      </c>
      <c r="AY140">
        <f t="shared" si="8"/>
        <v>0</v>
      </c>
    </row>
    <row r="141" spans="1:51" x14ac:dyDescent="0.25">
      <c r="A141">
        <v>1000</v>
      </c>
      <c r="B141">
        <v>100</v>
      </c>
      <c r="C141" t="s">
        <v>159</v>
      </c>
      <c r="D141">
        <v>0.99</v>
      </c>
      <c r="E141">
        <v>35</v>
      </c>
      <c r="F141">
        <v>0.97</v>
      </c>
      <c r="G141">
        <v>5.9421296296296293E-7</v>
      </c>
      <c r="H141" t="s">
        <v>1244</v>
      </c>
      <c r="I141" t="s">
        <v>1415</v>
      </c>
      <c r="J141">
        <v>28</v>
      </c>
      <c r="K141" t="s">
        <v>1062</v>
      </c>
      <c r="L141">
        <v>3</v>
      </c>
      <c r="M141" t="s">
        <v>670</v>
      </c>
      <c r="N141">
        <v>0</v>
      </c>
      <c r="O141">
        <v>0.97</v>
      </c>
      <c r="P141">
        <v>100</v>
      </c>
      <c r="Q141">
        <v>0.99</v>
      </c>
      <c r="R141">
        <v>1.215556712962963E-5</v>
      </c>
      <c r="S141">
        <v>1</v>
      </c>
      <c r="T141">
        <v>9.0935185185185196E-6</v>
      </c>
      <c r="U141">
        <v>0.93</v>
      </c>
      <c r="V141">
        <v>0.99</v>
      </c>
      <c r="W141">
        <v>3</v>
      </c>
      <c r="X141">
        <v>1</v>
      </c>
      <c r="Y141" t="s">
        <v>96</v>
      </c>
      <c r="Z141">
        <v>1</v>
      </c>
      <c r="AA141">
        <v>2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2</v>
      </c>
      <c r="AH141">
        <v>2</v>
      </c>
      <c r="AI141">
        <v>1</v>
      </c>
      <c r="AJ141">
        <v>1</v>
      </c>
      <c r="AK141">
        <v>0</v>
      </c>
      <c r="AL141">
        <v>8</v>
      </c>
      <c r="AM141">
        <v>1</v>
      </c>
      <c r="AN141">
        <v>0.125</v>
      </c>
      <c r="AO141" t="s">
        <v>164</v>
      </c>
      <c r="AP141">
        <v>4</v>
      </c>
      <c r="AQ141">
        <v>80</v>
      </c>
      <c r="AR141">
        <v>1</v>
      </c>
      <c r="AS141">
        <v>-0.5</v>
      </c>
      <c r="AT141" t="s">
        <v>53</v>
      </c>
      <c r="AU141">
        <v>1</v>
      </c>
      <c r="AV141" t="b">
        <v>1</v>
      </c>
      <c r="AW141">
        <f t="shared" si="6"/>
        <v>1.0000000000000009E-2</v>
      </c>
      <c r="AX141">
        <f t="shared" si="7"/>
        <v>-5.9999999999999942E-2</v>
      </c>
      <c r="AY141">
        <f t="shared" si="8"/>
        <v>0</v>
      </c>
    </row>
    <row r="142" spans="1:51" x14ac:dyDescent="0.25">
      <c r="A142">
        <v>1000</v>
      </c>
      <c r="B142">
        <v>100</v>
      </c>
      <c r="C142" t="s">
        <v>159</v>
      </c>
      <c r="D142">
        <v>0.99</v>
      </c>
      <c r="E142">
        <v>35</v>
      </c>
      <c r="F142">
        <v>0.91</v>
      </c>
      <c r="G142">
        <v>2.2774305555555561E-7</v>
      </c>
      <c r="H142" t="s">
        <v>1291</v>
      </c>
      <c r="I142" t="s">
        <v>1457</v>
      </c>
      <c r="J142">
        <v>10</v>
      </c>
      <c r="K142" t="s">
        <v>187</v>
      </c>
      <c r="L142">
        <v>2</v>
      </c>
      <c r="M142" t="s">
        <v>188</v>
      </c>
      <c r="N142">
        <v>0</v>
      </c>
      <c r="O142">
        <v>0.91</v>
      </c>
      <c r="P142">
        <v>100</v>
      </c>
      <c r="Q142">
        <v>0.91</v>
      </c>
      <c r="R142">
        <v>1.504871527777778E-5</v>
      </c>
      <c r="S142">
        <v>0.95</v>
      </c>
      <c r="T142">
        <v>9.9542939814814821E-6</v>
      </c>
      <c r="U142">
        <v>0.93</v>
      </c>
      <c r="V142">
        <v>0.91</v>
      </c>
      <c r="W142">
        <v>9</v>
      </c>
      <c r="X142">
        <v>1</v>
      </c>
      <c r="Y142" t="s">
        <v>96</v>
      </c>
      <c r="Z142">
        <v>1</v>
      </c>
      <c r="AA142">
        <v>1</v>
      </c>
      <c r="AB142">
        <v>0</v>
      </c>
      <c r="AC142">
        <v>1</v>
      </c>
      <c r="AD142">
        <v>0</v>
      </c>
      <c r="AE142">
        <v>1</v>
      </c>
      <c r="AF142">
        <v>0</v>
      </c>
      <c r="AG142">
        <v>2</v>
      </c>
      <c r="AH142">
        <v>7</v>
      </c>
      <c r="AI142">
        <v>-1</v>
      </c>
      <c r="AJ142">
        <v>0</v>
      </c>
      <c r="AK142">
        <v>0.64160401002495426</v>
      </c>
      <c r="AL142">
        <v>0</v>
      </c>
      <c r="AM142">
        <v>0</v>
      </c>
      <c r="AN142">
        <v>-1</v>
      </c>
      <c r="AO142" t="s">
        <v>164</v>
      </c>
      <c r="AP142">
        <v>4</v>
      </c>
      <c r="AQ142">
        <v>80</v>
      </c>
      <c r="AR142">
        <v>2</v>
      </c>
      <c r="AS142">
        <v>1</v>
      </c>
      <c r="AT142" t="s">
        <v>53</v>
      </c>
      <c r="AU142">
        <v>1</v>
      </c>
      <c r="AV142" t="b">
        <v>1</v>
      </c>
      <c r="AW142">
        <f t="shared" si="6"/>
        <v>3.9999999999999925E-2</v>
      </c>
      <c r="AX142">
        <f t="shared" si="7"/>
        <v>2.0000000000000018E-2</v>
      </c>
      <c r="AY142">
        <f t="shared" si="8"/>
        <v>0</v>
      </c>
    </row>
    <row r="143" spans="1:51" x14ac:dyDescent="0.25">
      <c r="A143">
        <v>1000</v>
      </c>
      <c r="B143">
        <v>100</v>
      </c>
      <c r="C143" t="s">
        <v>159</v>
      </c>
      <c r="D143">
        <v>0.99</v>
      </c>
      <c r="E143">
        <v>35</v>
      </c>
      <c r="F143">
        <v>0.97</v>
      </c>
      <c r="G143">
        <v>6.6222222222222229E-7</v>
      </c>
      <c r="H143" t="s">
        <v>1244</v>
      </c>
      <c r="I143" t="s">
        <v>1415</v>
      </c>
      <c r="J143">
        <v>28</v>
      </c>
      <c r="K143" t="s">
        <v>1062</v>
      </c>
      <c r="L143">
        <v>3</v>
      </c>
      <c r="M143" t="s">
        <v>670</v>
      </c>
      <c r="N143">
        <v>0</v>
      </c>
      <c r="O143">
        <v>0.97</v>
      </c>
      <c r="P143">
        <v>100</v>
      </c>
      <c r="Q143">
        <v>0.99</v>
      </c>
      <c r="R143">
        <v>1.620159722222222E-5</v>
      </c>
      <c r="S143">
        <v>1</v>
      </c>
      <c r="T143">
        <v>1.250079861111111E-5</v>
      </c>
      <c r="U143">
        <v>0.93</v>
      </c>
      <c r="V143">
        <v>0.99</v>
      </c>
      <c r="W143">
        <v>3</v>
      </c>
      <c r="X143">
        <v>1</v>
      </c>
      <c r="Y143" t="s">
        <v>96</v>
      </c>
      <c r="Z143">
        <v>1</v>
      </c>
      <c r="AA143">
        <v>2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2</v>
      </c>
      <c r="AH143">
        <v>2</v>
      </c>
      <c r="AI143">
        <v>1</v>
      </c>
      <c r="AJ143">
        <v>1</v>
      </c>
      <c r="AK143">
        <v>0</v>
      </c>
      <c r="AL143">
        <v>8</v>
      </c>
      <c r="AM143">
        <v>1</v>
      </c>
      <c r="AN143">
        <v>0.125</v>
      </c>
      <c r="AO143" t="s">
        <v>164</v>
      </c>
      <c r="AP143">
        <v>4</v>
      </c>
      <c r="AQ143">
        <v>80</v>
      </c>
      <c r="AR143">
        <v>2</v>
      </c>
      <c r="AS143">
        <v>-1</v>
      </c>
      <c r="AT143" t="s">
        <v>53</v>
      </c>
      <c r="AU143">
        <v>1</v>
      </c>
      <c r="AV143" t="b">
        <v>1</v>
      </c>
      <c r="AW143">
        <f t="shared" si="6"/>
        <v>1.0000000000000009E-2</v>
      </c>
      <c r="AX143">
        <f t="shared" si="7"/>
        <v>-5.9999999999999942E-2</v>
      </c>
      <c r="AY143">
        <f t="shared" si="8"/>
        <v>0</v>
      </c>
    </row>
    <row r="144" spans="1:51" x14ac:dyDescent="0.25">
      <c r="A144">
        <v>1000</v>
      </c>
      <c r="B144">
        <v>100</v>
      </c>
      <c r="C144" t="s">
        <v>159</v>
      </c>
      <c r="D144">
        <v>0.99</v>
      </c>
      <c r="E144">
        <v>35</v>
      </c>
      <c r="F144">
        <v>0.91</v>
      </c>
      <c r="G144">
        <v>2.9884259259259259E-7</v>
      </c>
      <c r="H144" t="s">
        <v>1291</v>
      </c>
      <c r="I144" t="s">
        <v>1457</v>
      </c>
      <c r="J144">
        <v>10</v>
      </c>
      <c r="K144" t="s">
        <v>187</v>
      </c>
      <c r="L144">
        <v>2</v>
      </c>
      <c r="M144" t="s">
        <v>188</v>
      </c>
      <c r="N144">
        <v>1.102546296296296E-7</v>
      </c>
      <c r="O144">
        <v>0.91</v>
      </c>
      <c r="P144">
        <v>100</v>
      </c>
      <c r="Q144">
        <v>0.91</v>
      </c>
      <c r="R144">
        <v>1.3023958333333329E-5</v>
      </c>
      <c r="S144">
        <v>0.98</v>
      </c>
      <c r="T144">
        <v>8.2176388888888886E-6</v>
      </c>
      <c r="U144">
        <v>0.92</v>
      </c>
      <c r="V144">
        <v>0.91</v>
      </c>
      <c r="W144">
        <v>9</v>
      </c>
      <c r="X144">
        <v>1</v>
      </c>
      <c r="Y144" t="s">
        <v>96</v>
      </c>
      <c r="Z144">
        <v>1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2</v>
      </c>
      <c r="AH144">
        <v>7</v>
      </c>
      <c r="AI144">
        <v>-1</v>
      </c>
      <c r="AJ144">
        <v>0</v>
      </c>
      <c r="AK144">
        <v>0.64160401002495426</v>
      </c>
      <c r="AL144">
        <v>0</v>
      </c>
      <c r="AM144">
        <v>0</v>
      </c>
      <c r="AN144">
        <v>-1</v>
      </c>
      <c r="AO144" t="s">
        <v>164</v>
      </c>
      <c r="AP144">
        <v>4</v>
      </c>
      <c r="AQ144">
        <v>80</v>
      </c>
      <c r="AR144">
        <v>3</v>
      </c>
      <c r="AS144">
        <v>2</v>
      </c>
      <c r="AT144" t="s">
        <v>53</v>
      </c>
      <c r="AU144">
        <v>1</v>
      </c>
      <c r="AV144" t="b">
        <v>1</v>
      </c>
      <c r="AW144">
        <f t="shared" si="6"/>
        <v>6.9999999999999951E-2</v>
      </c>
      <c r="AX144">
        <f t="shared" si="7"/>
        <v>1.0000000000000009E-2</v>
      </c>
      <c r="AY144">
        <f t="shared" si="8"/>
        <v>0</v>
      </c>
    </row>
    <row r="145" spans="1:51" x14ac:dyDescent="0.25">
      <c r="A145">
        <v>1000</v>
      </c>
      <c r="B145">
        <v>100</v>
      </c>
      <c r="C145" t="s">
        <v>159</v>
      </c>
      <c r="D145">
        <v>0.99</v>
      </c>
      <c r="E145">
        <v>35</v>
      </c>
      <c r="F145">
        <v>0.97</v>
      </c>
      <c r="G145">
        <v>5.7934027777777784E-7</v>
      </c>
      <c r="H145" t="s">
        <v>1244</v>
      </c>
      <c r="I145" t="s">
        <v>1415</v>
      </c>
      <c r="J145">
        <v>28</v>
      </c>
      <c r="K145" t="s">
        <v>1062</v>
      </c>
      <c r="L145">
        <v>3</v>
      </c>
      <c r="M145" t="s">
        <v>670</v>
      </c>
      <c r="N145">
        <v>5.7939814814814813E-8</v>
      </c>
      <c r="O145">
        <v>0.97</v>
      </c>
      <c r="P145">
        <v>100</v>
      </c>
      <c r="Q145">
        <v>0.99</v>
      </c>
      <c r="R145">
        <v>1.105107638888889E-5</v>
      </c>
      <c r="S145">
        <v>1</v>
      </c>
      <c r="T145">
        <v>8.1059143518518515E-6</v>
      </c>
      <c r="U145">
        <v>0.93</v>
      </c>
      <c r="V145">
        <v>0.99</v>
      </c>
      <c r="W145">
        <v>3</v>
      </c>
      <c r="X145">
        <v>1</v>
      </c>
      <c r="Y145" t="s">
        <v>96</v>
      </c>
      <c r="Z145">
        <v>1</v>
      </c>
      <c r="AA145">
        <v>2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2</v>
      </c>
      <c r="AH145">
        <v>2</v>
      </c>
      <c r="AI145">
        <v>1</v>
      </c>
      <c r="AJ145">
        <v>1</v>
      </c>
      <c r="AK145">
        <v>0</v>
      </c>
      <c r="AL145">
        <v>8</v>
      </c>
      <c r="AM145">
        <v>1</v>
      </c>
      <c r="AN145">
        <v>0.125</v>
      </c>
      <c r="AO145" t="s">
        <v>164</v>
      </c>
      <c r="AP145">
        <v>4</v>
      </c>
      <c r="AQ145">
        <v>80</v>
      </c>
      <c r="AR145">
        <v>3</v>
      </c>
      <c r="AS145">
        <v>-2</v>
      </c>
      <c r="AT145" t="s">
        <v>53</v>
      </c>
      <c r="AU145">
        <v>1</v>
      </c>
      <c r="AV145" t="b">
        <v>1</v>
      </c>
      <c r="AW145">
        <f t="shared" si="6"/>
        <v>1.0000000000000009E-2</v>
      </c>
      <c r="AX145">
        <f t="shared" si="7"/>
        <v>-5.9999999999999942E-2</v>
      </c>
      <c r="AY145">
        <f t="shared" si="8"/>
        <v>0</v>
      </c>
    </row>
    <row r="146" spans="1:51" x14ac:dyDescent="0.25">
      <c r="A146">
        <v>1000</v>
      </c>
      <c r="B146">
        <v>100</v>
      </c>
      <c r="C146" t="s">
        <v>159</v>
      </c>
      <c r="D146">
        <v>0.99</v>
      </c>
      <c r="E146">
        <v>35</v>
      </c>
      <c r="F146">
        <v>0.97</v>
      </c>
      <c r="G146">
        <v>6.3310185185185179E-7</v>
      </c>
      <c r="H146" t="s">
        <v>1244</v>
      </c>
      <c r="I146" t="s">
        <v>1415</v>
      </c>
      <c r="J146">
        <v>28</v>
      </c>
      <c r="K146" t="s">
        <v>1062</v>
      </c>
      <c r="L146">
        <v>3</v>
      </c>
      <c r="M146" t="s">
        <v>670</v>
      </c>
      <c r="N146">
        <v>0</v>
      </c>
      <c r="O146">
        <v>0.97</v>
      </c>
      <c r="P146">
        <v>100</v>
      </c>
      <c r="Q146">
        <v>1</v>
      </c>
      <c r="R146">
        <v>1.111376157407407E-5</v>
      </c>
      <c r="S146">
        <v>1</v>
      </c>
      <c r="T146">
        <v>7.9286805555555552E-6</v>
      </c>
      <c r="U146">
        <v>0.93</v>
      </c>
      <c r="V146">
        <v>1</v>
      </c>
      <c r="W146">
        <v>3</v>
      </c>
      <c r="X146">
        <v>1</v>
      </c>
      <c r="Y146" t="s">
        <v>97</v>
      </c>
      <c r="Z146">
        <v>1</v>
      </c>
      <c r="AA146">
        <v>2</v>
      </c>
      <c r="AB146">
        <v>0</v>
      </c>
      <c r="AC146">
        <v>1</v>
      </c>
      <c r="AD146">
        <v>0</v>
      </c>
      <c r="AE146">
        <v>2</v>
      </c>
      <c r="AF146">
        <v>0</v>
      </c>
      <c r="AG146">
        <v>3</v>
      </c>
      <c r="AH146">
        <v>11</v>
      </c>
      <c r="AI146">
        <v>-1</v>
      </c>
      <c r="AJ146">
        <v>0</v>
      </c>
      <c r="AK146">
        <v>0.49294905932164501</v>
      </c>
      <c r="AL146">
        <v>9</v>
      </c>
      <c r="AM146">
        <v>0</v>
      </c>
      <c r="AN146">
        <v>0</v>
      </c>
      <c r="AO146" t="s">
        <v>164</v>
      </c>
      <c r="AP146">
        <v>4</v>
      </c>
      <c r="AQ146">
        <v>63</v>
      </c>
      <c r="AR146">
        <v>1</v>
      </c>
      <c r="AS146">
        <v>0.5</v>
      </c>
      <c r="AT146" t="s">
        <v>53</v>
      </c>
      <c r="AU146">
        <v>1</v>
      </c>
      <c r="AV146" t="b">
        <v>0</v>
      </c>
      <c r="AW146">
        <f t="shared" si="6"/>
        <v>0</v>
      </c>
      <c r="AX146">
        <f t="shared" si="7"/>
        <v>-6.9999999999999951E-2</v>
      </c>
      <c r="AY146">
        <f t="shared" si="8"/>
        <v>0</v>
      </c>
    </row>
    <row r="147" spans="1:51" x14ac:dyDescent="0.25">
      <c r="A147">
        <v>1000</v>
      </c>
      <c r="B147">
        <v>100</v>
      </c>
      <c r="C147" t="s">
        <v>159</v>
      </c>
      <c r="D147">
        <v>0.99</v>
      </c>
      <c r="E147">
        <v>35</v>
      </c>
      <c r="F147">
        <v>0.96</v>
      </c>
      <c r="G147">
        <v>1.0453009259259261E-6</v>
      </c>
      <c r="H147" t="s">
        <v>1458</v>
      </c>
      <c r="I147" t="s">
        <v>1459</v>
      </c>
      <c r="J147">
        <v>52</v>
      </c>
      <c r="K147" t="s">
        <v>279</v>
      </c>
      <c r="L147">
        <v>3</v>
      </c>
      <c r="M147" t="s">
        <v>735</v>
      </c>
      <c r="N147">
        <v>5.8090277777777778E-8</v>
      </c>
      <c r="O147">
        <v>0.97</v>
      </c>
      <c r="P147">
        <v>100</v>
      </c>
      <c r="Q147">
        <v>0.99</v>
      </c>
      <c r="R147">
        <v>1.102707175925926E-5</v>
      </c>
      <c r="S147">
        <v>1</v>
      </c>
      <c r="T147">
        <v>8.3331828703703711E-6</v>
      </c>
      <c r="U147">
        <v>0.9</v>
      </c>
      <c r="V147">
        <v>0.99</v>
      </c>
      <c r="W147">
        <v>4</v>
      </c>
      <c r="X147">
        <v>1</v>
      </c>
      <c r="Y147" t="s">
        <v>97</v>
      </c>
      <c r="Z147">
        <v>1</v>
      </c>
      <c r="AA147">
        <v>1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3</v>
      </c>
      <c r="AH147">
        <v>8</v>
      </c>
      <c r="AI147">
        <v>6</v>
      </c>
      <c r="AJ147">
        <v>1</v>
      </c>
      <c r="AK147">
        <v>0.48680122068188658</v>
      </c>
      <c r="AL147">
        <v>9</v>
      </c>
      <c r="AM147">
        <v>1</v>
      </c>
      <c r="AN147">
        <v>0.1111111111111111</v>
      </c>
      <c r="AO147" t="s">
        <v>164</v>
      </c>
      <c r="AP147">
        <v>4</v>
      </c>
      <c r="AQ147">
        <v>63</v>
      </c>
      <c r="AR147">
        <v>1</v>
      </c>
      <c r="AS147">
        <v>-0.5</v>
      </c>
      <c r="AT147" t="s">
        <v>53</v>
      </c>
      <c r="AU147">
        <v>1</v>
      </c>
      <c r="AV147" t="b">
        <v>0</v>
      </c>
      <c r="AW147">
        <f t="shared" si="6"/>
        <v>1.0000000000000009E-2</v>
      </c>
      <c r="AX147">
        <f t="shared" si="7"/>
        <v>-8.9999999999999969E-2</v>
      </c>
      <c r="AY147">
        <f t="shared" si="8"/>
        <v>0</v>
      </c>
    </row>
    <row r="148" spans="1:51" x14ac:dyDescent="0.25">
      <c r="A148">
        <v>1000</v>
      </c>
      <c r="B148">
        <v>100</v>
      </c>
      <c r="C148" t="s">
        <v>159</v>
      </c>
      <c r="D148">
        <v>0.99</v>
      </c>
      <c r="E148">
        <v>35</v>
      </c>
      <c r="F148">
        <v>0.96</v>
      </c>
      <c r="G148">
        <v>1.1626157407407409E-6</v>
      </c>
      <c r="H148" t="s">
        <v>1460</v>
      </c>
      <c r="I148" t="s">
        <v>1461</v>
      </c>
      <c r="J148">
        <v>52</v>
      </c>
      <c r="K148" t="s">
        <v>1112</v>
      </c>
      <c r="L148">
        <v>4</v>
      </c>
      <c r="M148" t="s">
        <v>739</v>
      </c>
      <c r="N148">
        <v>0</v>
      </c>
      <c r="O148">
        <v>0.96</v>
      </c>
      <c r="P148">
        <v>100</v>
      </c>
      <c r="Q148">
        <v>1</v>
      </c>
      <c r="R148">
        <v>1.1395729166666669E-5</v>
      </c>
      <c r="S148">
        <v>1</v>
      </c>
      <c r="T148">
        <v>8.219872685185184E-6</v>
      </c>
      <c r="U148">
        <v>0.91</v>
      </c>
      <c r="V148">
        <v>1</v>
      </c>
      <c r="W148">
        <v>4</v>
      </c>
      <c r="X148">
        <v>1</v>
      </c>
      <c r="Y148" t="s">
        <v>97</v>
      </c>
      <c r="Z148">
        <v>1</v>
      </c>
      <c r="AA148">
        <v>2</v>
      </c>
      <c r="AB148">
        <v>0</v>
      </c>
      <c r="AC148">
        <v>1</v>
      </c>
      <c r="AD148">
        <v>0</v>
      </c>
      <c r="AE148">
        <v>2</v>
      </c>
      <c r="AF148">
        <v>0</v>
      </c>
      <c r="AG148">
        <v>4</v>
      </c>
      <c r="AH148">
        <v>10</v>
      </c>
      <c r="AI148">
        <v>16</v>
      </c>
      <c r="AJ148">
        <v>1</v>
      </c>
      <c r="AK148">
        <v>0.36449099385211903</v>
      </c>
      <c r="AL148">
        <v>9</v>
      </c>
      <c r="AM148">
        <v>1</v>
      </c>
      <c r="AN148">
        <v>0.1111111111111111</v>
      </c>
      <c r="AO148" t="s">
        <v>164</v>
      </c>
      <c r="AP148">
        <v>4</v>
      </c>
      <c r="AQ148">
        <v>63</v>
      </c>
      <c r="AR148">
        <v>2</v>
      </c>
      <c r="AS148">
        <v>1</v>
      </c>
      <c r="AT148" t="s">
        <v>53</v>
      </c>
      <c r="AU148">
        <v>1</v>
      </c>
      <c r="AV148" t="b">
        <v>0</v>
      </c>
      <c r="AW148">
        <f t="shared" si="6"/>
        <v>0</v>
      </c>
      <c r="AX148">
        <f t="shared" si="7"/>
        <v>-8.9999999999999969E-2</v>
      </c>
      <c r="AY148">
        <f t="shared" si="8"/>
        <v>0</v>
      </c>
    </row>
    <row r="149" spans="1:51" x14ac:dyDescent="0.25">
      <c r="A149">
        <v>1000</v>
      </c>
      <c r="B149">
        <v>100</v>
      </c>
      <c r="C149" t="s">
        <v>159</v>
      </c>
      <c r="D149">
        <v>0.99</v>
      </c>
      <c r="E149">
        <v>35</v>
      </c>
      <c r="F149">
        <v>0.96</v>
      </c>
      <c r="G149">
        <v>1.132523148148148E-6</v>
      </c>
      <c r="H149" t="s">
        <v>1458</v>
      </c>
      <c r="I149" t="s">
        <v>1459</v>
      </c>
      <c r="J149">
        <v>52</v>
      </c>
      <c r="K149" t="s">
        <v>279</v>
      </c>
      <c r="L149">
        <v>3</v>
      </c>
      <c r="M149" t="s">
        <v>735</v>
      </c>
      <c r="N149">
        <v>0</v>
      </c>
      <c r="O149">
        <v>0.97</v>
      </c>
      <c r="P149">
        <v>100</v>
      </c>
      <c r="Q149">
        <v>0.99</v>
      </c>
      <c r="R149">
        <v>1.6552418981481481E-5</v>
      </c>
      <c r="S149">
        <v>0.99</v>
      </c>
      <c r="T149">
        <v>1.013896990740741E-5</v>
      </c>
      <c r="U149">
        <v>0.93</v>
      </c>
      <c r="V149">
        <v>0.99</v>
      </c>
      <c r="W149">
        <v>4</v>
      </c>
      <c r="X149">
        <v>1</v>
      </c>
      <c r="Y149" t="s">
        <v>97</v>
      </c>
      <c r="Z149">
        <v>1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3</v>
      </c>
      <c r="AH149">
        <v>8</v>
      </c>
      <c r="AI149">
        <v>6</v>
      </c>
      <c r="AJ149">
        <v>1</v>
      </c>
      <c r="AK149">
        <v>0.48680122068188658</v>
      </c>
      <c r="AL149">
        <v>9</v>
      </c>
      <c r="AM149">
        <v>1</v>
      </c>
      <c r="AN149">
        <v>0.1111111111111111</v>
      </c>
      <c r="AO149" t="s">
        <v>164</v>
      </c>
      <c r="AP149">
        <v>4</v>
      </c>
      <c r="AQ149">
        <v>63</v>
      </c>
      <c r="AR149">
        <v>2</v>
      </c>
      <c r="AS149">
        <v>-1</v>
      </c>
      <c r="AT149" t="s">
        <v>53</v>
      </c>
      <c r="AU149">
        <v>1</v>
      </c>
      <c r="AV149" t="b">
        <v>0</v>
      </c>
      <c r="AW149">
        <f t="shared" si="6"/>
        <v>0</v>
      </c>
      <c r="AX149">
        <f t="shared" si="7"/>
        <v>-5.9999999999999942E-2</v>
      </c>
      <c r="AY149">
        <f t="shared" si="8"/>
        <v>0</v>
      </c>
    </row>
    <row r="150" spans="1:51" x14ac:dyDescent="0.25">
      <c r="A150">
        <v>1000</v>
      </c>
      <c r="B150">
        <v>100</v>
      </c>
      <c r="C150" t="s">
        <v>159</v>
      </c>
      <c r="D150">
        <v>0.99</v>
      </c>
      <c r="E150">
        <v>35</v>
      </c>
      <c r="F150">
        <v>0.96</v>
      </c>
      <c r="G150">
        <v>9.2825231481481477E-7</v>
      </c>
      <c r="H150" t="s">
        <v>1460</v>
      </c>
      <c r="I150" t="s">
        <v>1461</v>
      </c>
      <c r="J150">
        <v>52</v>
      </c>
      <c r="K150" t="s">
        <v>1112</v>
      </c>
      <c r="L150">
        <v>4</v>
      </c>
      <c r="M150" t="s">
        <v>739</v>
      </c>
      <c r="N150">
        <v>0</v>
      </c>
      <c r="O150">
        <v>0.96</v>
      </c>
      <c r="P150">
        <v>100</v>
      </c>
      <c r="Q150">
        <v>1</v>
      </c>
      <c r="R150">
        <v>1.1225868055555561E-5</v>
      </c>
      <c r="S150">
        <v>1</v>
      </c>
      <c r="T150">
        <v>7.86980324074074E-6</v>
      </c>
      <c r="U150">
        <v>0.91</v>
      </c>
      <c r="V150">
        <v>1</v>
      </c>
      <c r="W150">
        <v>4</v>
      </c>
      <c r="X150">
        <v>1</v>
      </c>
      <c r="Y150" t="s">
        <v>97</v>
      </c>
      <c r="Z150">
        <v>1</v>
      </c>
      <c r="AA150">
        <v>2</v>
      </c>
      <c r="AB150">
        <v>0</v>
      </c>
      <c r="AC150">
        <v>1</v>
      </c>
      <c r="AD150">
        <v>0</v>
      </c>
      <c r="AE150">
        <v>2</v>
      </c>
      <c r="AF150">
        <v>0</v>
      </c>
      <c r="AG150">
        <v>4</v>
      </c>
      <c r="AH150">
        <v>10</v>
      </c>
      <c r="AI150">
        <v>16</v>
      </c>
      <c r="AJ150">
        <v>1</v>
      </c>
      <c r="AK150">
        <v>0.36449099385211903</v>
      </c>
      <c r="AL150">
        <v>9</v>
      </c>
      <c r="AM150">
        <v>1</v>
      </c>
      <c r="AN150">
        <v>0.1111111111111111</v>
      </c>
      <c r="AO150" t="s">
        <v>164</v>
      </c>
      <c r="AP150">
        <v>4</v>
      </c>
      <c r="AQ150">
        <v>63</v>
      </c>
      <c r="AR150">
        <v>3</v>
      </c>
      <c r="AS150">
        <v>2</v>
      </c>
      <c r="AT150" t="s">
        <v>53</v>
      </c>
      <c r="AU150">
        <v>1</v>
      </c>
      <c r="AV150" t="b">
        <v>0</v>
      </c>
      <c r="AW150">
        <f t="shared" si="6"/>
        <v>0</v>
      </c>
      <c r="AX150">
        <f t="shared" si="7"/>
        <v>-8.9999999999999969E-2</v>
      </c>
      <c r="AY150">
        <f t="shared" si="8"/>
        <v>0</v>
      </c>
    </row>
    <row r="151" spans="1:51" x14ac:dyDescent="0.25">
      <c r="A151">
        <v>1000</v>
      </c>
      <c r="B151">
        <v>100</v>
      </c>
      <c r="C151" t="s">
        <v>159</v>
      </c>
      <c r="D151">
        <v>0.99</v>
      </c>
      <c r="E151">
        <v>35</v>
      </c>
      <c r="F151">
        <v>0.96</v>
      </c>
      <c r="G151">
        <v>1.3920717592592589E-6</v>
      </c>
      <c r="H151" t="s">
        <v>1458</v>
      </c>
      <c r="I151" t="s">
        <v>1459</v>
      </c>
      <c r="J151">
        <v>52</v>
      </c>
      <c r="K151" t="s">
        <v>279</v>
      </c>
      <c r="L151">
        <v>3</v>
      </c>
      <c r="M151" t="s">
        <v>735</v>
      </c>
      <c r="N151">
        <v>0</v>
      </c>
      <c r="O151">
        <v>0.97</v>
      </c>
      <c r="P151">
        <v>100</v>
      </c>
      <c r="Q151">
        <v>0.99</v>
      </c>
      <c r="R151">
        <v>1.1799467592592591E-5</v>
      </c>
      <c r="S151">
        <v>1</v>
      </c>
      <c r="T151">
        <v>8.3377199074074077E-6</v>
      </c>
      <c r="U151">
        <v>0.91</v>
      </c>
      <c r="V151">
        <v>0.99</v>
      </c>
      <c r="W151">
        <v>4</v>
      </c>
      <c r="X151">
        <v>1</v>
      </c>
      <c r="Y151" t="s">
        <v>97</v>
      </c>
      <c r="Z151">
        <v>1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3</v>
      </c>
      <c r="AH151">
        <v>8</v>
      </c>
      <c r="AI151">
        <v>6</v>
      </c>
      <c r="AJ151">
        <v>1</v>
      </c>
      <c r="AK151">
        <v>0.48680122068188658</v>
      </c>
      <c r="AL151">
        <v>9</v>
      </c>
      <c r="AM151">
        <v>1</v>
      </c>
      <c r="AN151">
        <v>0.1111111111111111</v>
      </c>
      <c r="AO151" t="s">
        <v>164</v>
      </c>
      <c r="AP151">
        <v>4</v>
      </c>
      <c r="AQ151">
        <v>63</v>
      </c>
      <c r="AR151">
        <v>3</v>
      </c>
      <c r="AS151">
        <v>-2</v>
      </c>
      <c r="AT151" t="s">
        <v>53</v>
      </c>
      <c r="AU151">
        <v>1</v>
      </c>
      <c r="AV151" t="b">
        <v>0</v>
      </c>
      <c r="AW151">
        <f t="shared" si="6"/>
        <v>1.0000000000000009E-2</v>
      </c>
      <c r="AX151">
        <f t="shared" si="7"/>
        <v>-7.999999999999996E-2</v>
      </c>
      <c r="AY151">
        <f t="shared" si="8"/>
        <v>0</v>
      </c>
    </row>
    <row r="152" spans="1:51" x14ac:dyDescent="0.25">
      <c r="A152">
        <v>1000</v>
      </c>
      <c r="B152">
        <v>100</v>
      </c>
      <c r="C152" t="s">
        <v>159</v>
      </c>
      <c r="D152">
        <v>0.99</v>
      </c>
      <c r="E152">
        <v>35</v>
      </c>
      <c r="F152">
        <v>0.97</v>
      </c>
      <c r="G152">
        <v>6.9392361111111117E-7</v>
      </c>
      <c r="H152" t="s">
        <v>1244</v>
      </c>
      <c r="I152" t="s">
        <v>1415</v>
      </c>
      <c r="J152">
        <v>28</v>
      </c>
      <c r="K152" t="s">
        <v>1062</v>
      </c>
      <c r="L152">
        <v>3</v>
      </c>
      <c r="M152" t="s">
        <v>670</v>
      </c>
      <c r="N152">
        <v>5.7939814814814813E-8</v>
      </c>
      <c r="O152">
        <v>0.97</v>
      </c>
      <c r="P152">
        <v>100</v>
      </c>
      <c r="Q152">
        <v>0.99</v>
      </c>
      <c r="R152">
        <v>1.0937476851851851E-5</v>
      </c>
      <c r="S152">
        <v>0.99</v>
      </c>
      <c r="T152">
        <v>7.9859606481481476E-6</v>
      </c>
      <c r="U152">
        <v>0.91</v>
      </c>
      <c r="V152">
        <v>0.99</v>
      </c>
      <c r="W152">
        <v>3</v>
      </c>
      <c r="X152">
        <v>1</v>
      </c>
      <c r="Y152" t="s">
        <v>299</v>
      </c>
      <c r="Z152">
        <v>1</v>
      </c>
      <c r="AA152">
        <v>2</v>
      </c>
      <c r="AB152">
        <v>0</v>
      </c>
      <c r="AC152">
        <v>1</v>
      </c>
      <c r="AD152">
        <v>1</v>
      </c>
      <c r="AE152">
        <v>1</v>
      </c>
      <c r="AF152">
        <v>2</v>
      </c>
      <c r="AG152">
        <v>1</v>
      </c>
      <c r="AH152">
        <v>11</v>
      </c>
      <c r="AI152">
        <v>-1</v>
      </c>
      <c r="AJ152">
        <v>0</v>
      </c>
      <c r="AK152">
        <v>0.49294905932164501</v>
      </c>
      <c r="AL152">
        <v>8</v>
      </c>
      <c r="AM152">
        <v>0</v>
      </c>
      <c r="AN152">
        <v>0</v>
      </c>
      <c r="AO152" t="s">
        <v>164</v>
      </c>
      <c r="AP152">
        <v>5</v>
      </c>
      <c r="AQ152">
        <v>51</v>
      </c>
      <c r="AR152">
        <v>1</v>
      </c>
      <c r="AS152">
        <v>0.5</v>
      </c>
      <c r="AT152" t="s">
        <v>53</v>
      </c>
      <c r="AU152">
        <v>1</v>
      </c>
      <c r="AV152" t="b">
        <v>1</v>
      </c>
      <c r="AW152">
        <f t="shared" si="6"/>
        <v>0</v>
      </c>
      <c r="AX152">
        <f t="shared" si="7"/>
        <v>-7.999999999999996E-2</v>
      </c>
      <c r="AY152">
        <f t="shared" si="8"/>
        <v>0</v>
      </c>
    </row>
    <row r="153" spans="1:51" x14ac:dyDescent="0.25">
      <c r="A153">
        <v>1000</v>
      </c>
      <c r="B153">
        <v>100</v>
      </c>
      <c r="C153" t="s">
        <v>159</v>
      </c>
      <c r="D153">
        <v>0.99</v>
      </c>
      <c r="E153">
        <v>35</v>
      </c>
      <c r="F153">
        <v>0.96</v>
      </c>
      <c r="G153">
        <v>5.7833333333333334E-7</v>
      </c>
      <c r="H153" t="s">
        <v>1244</v>
      </c>
      <c r="I153" t="s">
        <v>1462</v>
      </c>
      <c r="J153">
        <v>28</v>
      </c>
      <c r="K153" t="s">
        <v>1062</v>
      </c>
      <c r="L153">
        <v>3</v>
      </c>
      <c r="M153" t="s">
        <v>670</v>
      </c>
      <c r="N153">
        <v>0</v>
      </c>
      <c r="O153">
        <v>0.96</v>
      </c>
      <c r="P153">
        <v>100</v>
      </c>
      <c r="Q153">
        <v>1</v>
      </c>
      <c r="R153">
        <v>1.1749652777777781E-5</v>
      </c>
      <c r="S153">
        <v>1</v>
      </c>
      <c r="T153">
        <v>8.1131365740740749E-6</v>
      </c>
      <c r="U153">
        <v>0.87</v>
      </c>
      <c r="V153">
        <v>1</v>
      </c>
      <c r="W153">
        <v>4</v>
      </c>
      <c r="X153">
        <v>1</v>
      </c>
      <c r="Y153" t="s">
        <v>299</v>
      </c>
      <c r="Z153">
        <v>1</v>
      </c>
      <c r="AA153">
        <v>2</v>
      </c>
      <c r="AB153">
        <v>0</v>
      </c>
      <c r="AC153">
        <v>1</v>
      </c>
      <c r="AD153">
        <v>1</v>
      </c>
      <c r="AE153">
        <v>1</v>
      </c>
      <c r="AF153">
        <v>2</v>
      </c>
      <c r="AG153">
        <v>1</v>
      </c>
      <c r="AH153">
        <v>11</v>
      </c>
      <c r="AI153">
        <v>-1</v>
      </c>
      <c r="AJ153">
        <v>0</v>
      </c>
      <c r="AK153">
        <v>0.49235799330194607</v>
      </c>
      <c r="AL153">
        <v>7</v>
      </c>
      <c r="AM153">
        <v>0</v>
      </c>
      <c r="AN153">
        <v>0</v>
      </c>
      <c r="AO153" t="s">
        <v>164</v>
      </c>
      <c r="AP153">
        <v>5</v>
      </c>
      <c r="AQ153">
        <v>51</v>
      </c>
      <c r="AR153">
        <v>1</v>
      </c>
      <c r="AS153">
        <v>-0.5</v>
      </c>
      <c r="AT153" t="s">
        <v>53</v>
      </c>
      <c r="AU153">
        <v>1</v>
      </c>
      <c r="AV153" t="b">
        <v>1</v>
      </c>
      <c r="AW153">
        <f t="shared" si="6"/>
        <v>0</v>
      </c>
      <c r="AX153">
        <f t="shared" si="7"/>
        <v>-0.13</v>
      </c>
      <c r="AY153">
        <f t="shared" si="8"/>
        <v>0</v>
      </c>
    </row>
    <row r="154" spans="1:51" x14ac:dyDescent="0.25">
      <c r="A154">
        <v>1000</v>
      </c>
      <c r="B154">
        <v>100</v>
      </c>
      <c r="C154" t="s">
        <v>159</v>
      </c>
      <c r="D154">
        <v>0.99</v>
      </c>
      <c r="E154">
        <v>35</v>
      </c>
      <c r="F154">
        <v>0.97</v>
      </c>
      <c r="G154">
        <v>5.1766203703703701E-7</v>
      </c>
      <c r="H154" t="s">
        <v>1244</v>
      </c>
      <c r="I154" t="s">
        <v>1415</v>
      </c>
      <c r="J154">
        <v>28</v>
      </c>
      <c r="K154" t="s">
        <v>1062</v>
      </c>
      <c r="L154">
        <v>3</v>
      </c>
      <c r="M154" t="s">
        <v>670</v>
      </c>
      <c r="N154">
        <v>5.7939814814814813E-8</v>
      </c>
      <c r="O154">
        <v>0.97</v>
      </c>
      <c r="P154">
        <v>100</v>
      </c>
      <c r="Q154">
        <v>0.99</v>
      </c>
      <c r="R154">
        <v>1.082616898148148E-5</v>
      </c>
      <c r="S154">
        <v>0.99</v>
      </c>
      <c r="T154">
        <v>7.9861342592592594E-6</v>
      </c>
      <c r="U154">
        <v>0.91</v>
      </c>
      <c r="V154">
        <v>0.99</v>
      </c>
      <c r="W154">
        <v>3</v>
      </c>
      <c r="X154">
        <v>1</v>
      </c>
      <c r="Y154" t="s">
        <v>299</v>
      </c>
      <c r="Z154">
        <v>1</v>
      </c>
      <c r="AA154">
        <v>2</v>
      </c>
      <c r="AB154">
        <v>0</v>
      </c>
      <c r="AC154">
        <v>1</v>
      </c>
      <c r="AD154">
        <v>1</v>
      </c>
      <c r="AE154">
        <v>1</v>
      </c>
      <c r="AF154">
        <v>2</v>
      </c>
      <c r="AG154">
        <v>1</v>
      </c>
      <c r="AH154">
        <v>11</v>
      </c>
      <c r="AI154">
        <v>-1</v>
      </c>
      <c r="AJ154">
        <v>0</v>
      </c>
      <c r="AK154">
        <v>0.49294905932164501</v>
      </c>
      <c r="AL154">
        <v>8</v>
      </c>
      <c r="AM154">
        <v>0</v>
      </c>
      <c r="AN154">
        <v>0</v>
      </c>
      <c r="AO154" t="s">
        <v>164</v>
      </c>
      <c r="AP154">
        <v>5</v>
      </c>
      <c r="AQ154">
        <v>51</v>
      </c>
      <c r="AR154">
        <v>2</v>
      </c>
      <c r="AS154">
        <v>1</v>
      </c>
      <c r="AT154" t="s">
        <v>53</v>
      </c>
      <c r="AU154">
        <v>1</v>
      </c>
      <c r="AV154" t="b">
        <v>1</v>
      </c>
      <c r="AW154">
        <f t="shared" si="6"/>
        <v>0</v>
      </c>
      <c r="AX154">
        <f t="shared" si="7"/>
        <v>-7.999999999999996E-2</v>
      </c>
      <c r="AY154">
        <f t="shared" si="8"/>
        <v>0</v>
      </c>
    </row>
    <row r="155" spans="1:51" x14ac:dyDescent="0.25">
      <c r="A155">
        <v>1000</v>
      </c>
      <c r="B155">
        <v>100</v>
      </c>
      <c r="C155" t="s">
        <v>159</v>
      </c>
      <c r="D155">
        <v>0.99</v>
      </c>
      <c r="E155">
        <v>35</v>
      </c>
      <c r="F155">
        <v>0.9</v>
      </c>
      <c r="G155">
        <v>7.2293981481481478E-7</v>
      </c>
      <c r="H155" t="s">
        <v>1463</v>
      </c>
      <c r="I155" t="s">
        <v>1464</v>
      </c>
      <c r="J155">
        <v>28</v>
      </c>
      <c r="K155" t="s">
        <v>1062</v>
      </c>
      <c r="L155">
        <v>3</v>
      </c>
      <c r="M155" t="s">
        <v>670</v>
      </c>
      <c r="N155">
        <v>1.1574074074074071E-8</v>
      </c>
      <c r="O155">
        <v>0.9</v>
      </c>
      <c r="P155">
        <v>100</v>
      </c>
      <c r="Q155">
        <v>1</v>
      </c>
      <c r="R155">
        <v>1.7643113425925929E-5</v>
      </c>
      <c r="S155">
        <v>1</v>
      </c>
      <c r="T155">
        <v>8.1713657407407414E-6</v>
      </c>
      <c r="U155">
        <v>0.88</v>
      </c>
      <c r="V155">
        <v>1</v>
      </c>
      <c r="W155">
        <v>10</v>
      </c>
      <c r="X155">
        <v>1</v>
      </c>
      <c r="Y155" t="s">
        <v>299</v>
      </c>
      <c r="Z155">
        <v>1</v>
      </c>
      <c r="AA155">
        <v>2</v>
      </c>
      <c r="AB155">
        <v>0</v>
      </c>
      <c r="AC155">
        <v>1</v>
      </c>
      <c r="AD155">
        <v>1</v>
      </c>
      <c r="AE155">
        <v>1</v>
      </c>
      <c r="AF155">
        <v>2</v>
      </c>
      <c r="AG155">
        <v>1</v>
      </c>
      <c r="AH155">
        <v>11</v>
      </c>
      <c r="AI155">
        <v>-1</v>
      </c>
      <c r="AJ155">
        <v>0</v>
      </c>
      <c r="AK155">
        <v>0.4277360065549225</v>
      </c>
      <c r="AL155">
        <v>1</v>
      </c>
      <c r="AM155">
        <v>0</v>
      </c>
      <c r="AN155">
        <v>0</v>
      </c>
      <c r="AO155" t="s">
        <v>164</v>
      </c>
      <c r="AP155">
        <v>5</v>
      </c>
      <c r="AQ155">
        <v>51</v>
      </c>
      <c r="AR155">
        <v>2</v>
      </c>
      <c r="AS155">
        <v>-1</v>
      </c>
      <c r="AT155" t="s">
        <v>53</v>
      </c>
      <c r="AU155">
        <v>1</v>
      </c>
      <c r="AV155" t="b">
        <v>1</v>
      </c>
      <c r="AW155">
        <f t="shared" si="6"/>
        <v>0</v>
      </c>
      <c r="AX155">
        <f t="shared" si="7"/>
        <v>-0.12</v>
      </c>
      <c r="AY155">
        <f t="shared" si="8"/>
        <v>0</v>
      </c>
    </row>
    <row r="156" spans="1:51" x14ac:dyDescent="0.25">
      <c r="A156">
        <v>1000</v>
      </c>
      <c r="B156">
        <v>100</v>
      </c>
      <c r="C156" t="s">
        <v>159</v>
      </c>
      <c r="D156">
        <v>0.99</v>
      </c>
      <c r="E156">
        <v>35</v>
      </c>
      <c r="F156">
        <v>0.97</v>
      </c>
      <c r="G156">
        <v>5.4238425925925927E-7</v>
      </c>
      <c r="H156" t="s">
        <v>1244</v>
      </c>
      <c r="I156" t="s">
        <v>1415</v>
      </c>
      <c r="J156">
        <v>28</v>
      </c>
      <c r="K156" t="s">
        <v>1062</v>
      </c>
      <c r="L156">
        <v>3</v>
      </c>
      <c r="M156" t="s">
        <v>670</v>
      </c>
      <c r="N156">
        <v>0</v>
      </c>
      <c r="O156">
        <v>0.97</v>
      </c>
      <c r="P156">
        <v>100</v>
      </c>
      <c r="Q156">
        <v>0.99</v>
      </c>
      <c r="R156">
        <v>1.168853009259259E-5</v>
      </c>
      <c r="S156">
        <v>0.99</v>
      </c>
      <c r="T156">
        <v>7.5251388888888889E-6</v>
      </c>
      <c r="U156">
        <v>0.9</v>
      </c>
      <c r="V156">
        <v>0.99</v>
      </c>
      <c r="W156">
        <v>3</v>
      </c>
      <c r="X156">
        <v>1</v>
      </c>
      <c r="Y156" t="s">
        <v>299</v>
      </c>
      <c r="Z156">
        <v>1</v>
      </c>
      <c r="AA156">
        <v>2</v>
      </c>
      <c r="AB156">
        <v>0</v>
      </c>
      <c r="AC156">
        <v>1</v>
      </c>
      <c r="AD156">
        <v>1</v>
      </c>
      <c r="AE156">
        <v>1</v>
      </c>
      <c r="AF156">
        <v>2</v>
      </c>
      <c r="AG156">
        <v>1</v>
      </c>
      <c r="AH156">
        <v>11</v>
      </c>
      <c r="AI156">
        <v>-1</v>
      </c>
      <c r="AJ156">
        <v>0</v>
      </c>
      <c r="AK156">
        <v>0.49294905932164501</v>
      </c>
      <c r="AL156">
        <v>8</v>
      </c>
      <c r="AM156">
        <v>0</v>
      </c>
      <c r="AN156">
        <v>0</v>
      </c>
      <c r="AO156" t="s">
        <v>164</v>
      </c>
      <c r="AP156">
        <v>5</v>
      </c>
      <c r="AQ156">
        <v>51</v>
      </c>
      <c r="AR156">
        <v>3</v>
      </c>
      <c r="AS156">
        <v>2</v>
      </c>
      <c r="AT156" t="s">
        <v>53</v>
      </c>
      <c r="AU156">
        <v>1</v>
      </c>
      <c r="AV156" t="b">
        <v>1</v>
      </c>
      <c r="AW156">
        <f t="shared" si="6"/>
        <v>0</v>
      </c>
      <c r="AX156">
        <f t="shared" si="7"/>
        <v>-8.9999999999999969E-2</v>
      </c>
      <c r="AY156">
        <f t="shared" si="8"/>
        <v>0</v>
      </c>
    </row>
    <row r="157" spans="1:51" x14ac:dyDescent="0.25">
      <c r="A157">
        <v>1000</v>
      </c>
      <c r="B157">
        <v>100</v>
      </c>
      <c r="C157" t="s">
        <v>159</v>
      </c>
      <c r="D157">
        <v>0.99</v>
      </c>
      <c r="E157">
        <v>35</v>
      </c>
      <c r="F157">
        <v>0.89</v>
      </c>
      <c r="G157">
        <v>5.1949074074074073E-7</v>
      </c>
      <c r="H157" t="s">
        <v>1450</v>
      </c>
      <c r="I157" t="s">
        <v>1451</v>
      </c>
      <c r="J157">
        <v>28</v>
      </c>
      <c r="K157" t="s">
        <v>1062</v>
      </c>
      <c r="L157">
        <v>3</v>
      </c>
      <c r="M157" t="s">
        <v>670</v>
      </c>
      <c r="N157">
        <v>0</v>
      </c>
      <c r="O157">
        <v>0.89</v>
      </c>
      <c r="P157">
        <v>100</v>
      </c>
      <c r="Q157">
        <v>0.95</v>
      </c>
      <c r="R157">
        <v>1.0938483796296299E-5</v>
      </c>
      <c r="S157">
        <v>0.97</v>
      </c>
      <c r="T157">
        <v>7.6364467592592592E-6</v>
      </c>
      <c r="U157">
        <v>0.9</v>
      </c>
      <c r="V157">
        <v>0.95</v>
      </c>
      <c r="W157">
        <v>11</v>
      </c>
      <c r="X157">
        <v>1</v>
      </c>
      <c r="Y157" t="s">
        <v>299</v>
      </c>
      <c r="Z157">
        <v>1</v>
      </c>
      <c r="AA157">
        <v>2</v>
      </c>
      <c r="AB157">
        <v>0</v>
      </c>
      <c r="AC157">
        <v>1</v>
      </c>
      <c r="AD157">
        <v>1</v>
      </c>
      <c r="AE157">
        <v>1</v>
      </c>
      <c r="AF157">
        <v>2</v>
      </c>
      <c r="AG157">
        <v>1</v>
      </c>
      <c r="AH157">
        <v>11</v>
      </c>
      <c r="AI157">
        <v>-1</v>
      </c>
      <c r="AJ157">
        <v>0</v>
      </c>
      <c r="AK157">
        <v>0.37741412334406899</v>
      </c>
      <c r="AL157">
        <v>0</v>
      </c>
      <c r="AM157">
        <v>0</v>
      </c>
      <c r="AN157">
        <v>-1</v>
      </c>
      <c r="AO157" t="s">
        <v>164</v>
      </c>
      <c r="AP157">
        <v>5</v>
      </c>
      <c r="AQ157">
        <v>51</v>
      </c>
      <c r="AR157">
        <v>3</v>
      </c>
      <c r="AS157">
        <v>-2</v>
      </c>
      <c r="AT157" t="s">
        <v>53</v>
      </c>
      <c r="AU157">
        <v>1</v>
      </c>
      <c r="AV157" t="b">
        <v>1</v>
      </c>
      <c r="AW157">
        <f t="shared" si="6"/>
        <v>2.0000000000000018E-2</v>
      </c>
      <c r="AX157">
        <f t="shared" si="7"/>
        <v>-4.9999999999999933E-2</v>
      </c>
      <c r="AY157">
        <f t="shared" si="8"/>
        <v>0</v>
      </c>
    </row>
    <row r="158" spans="1:51" x14ac:dyDescent="0.25">
      <c r="A158">
        <v>1000</v>
      </c>
      <c r="B158">
        <v>100</v>
      </c>
      <c r="C158" t="s">
        <v>159</v>
      </c>
      <c r="D158">
        <v>0.99</v>
      </c>
      <c r="E158">
        <v>35</v>
      </c>
      <c r="F158">
        <v>0.96</v>
      </c>
      <c r="G158">
        <v>1.1265162037037039E-6</v>
      </c>
      <c r="H158" t="s">
        <v>1465</v>
      </c>
      <c r="I158" t="s">
        <v>1466</v>
      </c>
      <c r="J158">
        <v>52</v>
      </c>
      <c r="K158" t="s">
        <v>1303</v>
      </c>
      <c r="L158">
        <v>4</v>
      </c>
      <c r="M158" t="s">
        <v>745</v>
      </c>
      <c r="N158">
        <v>2.957175925925926E-8</v>
      </c>
      <c r="O158">
        <v>0.96</v>
      </c>
      <c r="P158">
        <v>100</v>
      </c>
      <c r="Q158">
        <v>0.99</v>
      </c>
      <c r="R158">
        <v>1.135756944444444E-5</v>
      </c>
      <c r="S158">
        <v>1</v>
      </c>
      <c r="T158">
        <v>7.5426967592592586E-6</v>
      </c>
      <c r="U158">
        <v>0.9</v>
      </c>
      <c r="V158">
        <v>0.99</v>
      </c>
      <c r="W158">
        <v>4</v>
      </c>
      <c r="X158">
        <v>1</v>
      </c>
      <c r="Y158" t="s">
        <v>306</v>
      </c>
      <c r="Z158">
        <v>1</v>
      </c>
      <c r="AA158">
        <v>2</v>
      </c>
      <c r="AB158">
        <v>1</v>
      </c>
      <c r="AC158">
        <v>1</v>
      </c>
      <c r="AD158">
        <v>1</v>
      </c>
      <c r="AE158">
        <v>1</v>
      </c>
      <c r="AF158">
        <v>3</v>
      </c>
      <c r="AG158">
        <v>1</v>
      </c>
      <c r="AH158">
        <v>3</v>
      </c>
      <c r="AI158">
        <v>1</v>
      </c>
      <c r="AJ158">
        <v>1</v>
      </c>
      <c r="AK158">
        <v>0</v>
      </c>
      <c r="AL158">
        <v>1</v>
      </c>
      <c r="AM158">
        <v>1</v>
      </c>
      <c r="AN158">
        <v>1</v>
      </c>
      <c r="AO158" t="s">
        <v>164</v>
      </c>
      <c r="AP158">
        <v>5</v>
      </c>
      <c r="AQ158">
        <v>12</v>
      </c>
      <c r="AR158">
        <v>1</v>
      </c>
      <c r="AS158">
        <v>0.5</v>
      </c>
      <c r="AT158" t="s">
        <v>53</v>
      </c>
      <c r="AU158">
        <v>1</v>
      </c>
      <c r="AV158" t="b">
        <v>1</v>
      </c>
      <c r="AW158">
        <f t="shared" si="6"/>
        <v>1.0000000000000009E-2</v>
      </c>
      <c r="AX158">
        <f t="shared" si="7"/>
        <v>-8.9999999999999969E-2</v>
      </c>
      <c r="AY158">
        <f t="shared" si="8"/>
        <v>0</v>
      </c>
    </row>
    <row r="159" spans="1:51" x14ac:dyDescent="0.25">
      <c r="A159">
        <v>1000</v>
      </c>
      <c r="B159">
        <v>100</v>
      </c>
      <c r="C159" t="s">
        <v>159</v>
      </c>
      <c r="D159">
        <v>0.99</v>
      </c>
      <c r="E159">
        <v>35</v>
      </c>
      <c r="F159">
        <v>0.97</v>
      </c>
      <c r="G159">
        <v>5.768518518518519E-7</v>
      </c>
      <c r="H159" t="s">
        <v>1244</v>
      </c>
      <c r="I159" t="s">
        <v>1462</v>
      </c>
      <c r="J159">
        <v>28</v>
      </c>
      <c r="K159" t="s">
        <v>1062</v>
      </c>
      <c r="L159">
        <v>3</v>
      </c>
      <c r="M159" t="s">
        <v>670</v>
      </c>
      <c r="N159">
        <v>0</v>
      </c>
      <c r="O159">
        <v>0.97</v>
      </c>
      <c r="P159">
        <v>100</v>
      </c>
      <c r="Q159">
        <v>0.97</v>
      </c>
      <c r="R159">
        <v>1.0894363425925931E-5</v>
      </c>
      <c r="S159">
        <v>1</v>
      </c>
      <c r="T159">
        <v>7.7569907407407408E-6</v>
      </c>
      <c r="U159">
        <v>0.93</v>
      </c>
      <c r="V159">
        <v>0.97</v>
      </c>
      <c r="W159">
        <v>3</v>
      </c>
      <c r="X159">
        <v>1</v>
      </c>
      <c r="Y159" t="s">
        <v>306</v>
      </c>
      <c r="Z159">
        <v>1</v>
      </c>
      <c r="AA159">
        <v>2</v>
      </c>
      <c r="AB159">
        <v>0</v>
      </c>
      <c r="AC159">
        <v>1</v>
      </c>
      <c r="AD159">
        <v>1</v>
      </c>
      <c r="AE159">
        <v>1</v>
      </c>
      <c r="AF159">
        <v>2</v>
      </c>
      <c r="AG159">
        <v>1</v>
      </c>
      <c r="AH159">
        <v>11</v>
      </c>
      <c r="AI159">
        <v>-1</v>
      </c>
      <c r="AJ159">
        <v>0</v>
      </c>
      <c r="AK159">
        <v>0.49235799330194607</v>
      </c>
      <c r="AL159">
        <v>0</v>
      </c>
      <c r="AM159">
        <v>0</v>
      </c>
      <c r="AN159">
        <v>-1</v>
      </c>
      <c r="AO159" t="s">
        <v>164</v>
      </c>
      <c r="AP159">
        <v>5</v>
      </c>
      <c r="AQ159">
        <v>12</v>
      </c>
      <c r="AR159">
        <v>1</v>
      </c>
      <c r="AS159">
        <v>-0.5</v>
      </c>
      <c r="AT159" t="s">
        <v>53</v>
      </c>
      <c r="AU159">
        <v>1</v>
      </c>
      <c r="AV159" t="b">
        <v>1</v>
      </c>
      <c r="AW159">
        <f t="shared" si="6"/>
        <v>3.0000000000000027E-2</v>
      </c>
      <c r="AX159">
        <f t="shared" si="7"/>
        <v>-3.9999999999999925E-2</v>
      </c>
      <c r="AY159">
        <f t="shared" si="8"/>
        <v>0</v>
      </c>
    </row>
    <row r="160" spans="1:51" x14ac:dyDescent="0.25">
      <c r="A160">
        <v>1000</v>
      </c>
      <c r="B160">
        <v>100</v>
      </c>
      <c r="C160" t="s">
        <v>159</v>
      </c>
      <c r="D160">
        <v>0.99</v>
      </c>
      <c r="E160">
        <v>35</v>
      </c>
      <c r="F160">
        <v>0.96</v>
      </c>
      <c r="G160">
        <v>1.097881944444444E-6</v>
      </c>
      <c r="H160" t="s">
        <v>1465</v>
      </c>
      <c r="I160" t="s">
        <v>1466</v>
      </c>
      <c r="J160">
        <v>52</v>
      </c>
      <c r="K160" t="s">
        <v>1303</v>
      </c>
      <c r="L160">
        <v>4</v>
      </c>
      <c r="M160" t="s">
        <v>745</v>
      </c>
      <c r="N160">
        <v>0</v>
      </c>
      <c r="O160">
        <v>0.96</v>
      </c>
      <c r="P160">
        <v>100</v>
      </c>
      <c r="Q160">
        <v>0.99</v>
      </c>
      <c r="R160">
        <v>1.087732638888889E-5</v>
      </c>
      <c r="S160">
        <v>1</v>
      </c>
      <c r="T160">
        <v>8.3924884259259251E-6</v>
      </c>
      <c r="U160">
        <v>0.93</v>
      </c>
      <c r="V160">
        <v>0.99</v>
      </c>
      <c r="W160">
        <v>4</v>
      </c>
      <c r="X160">
        <v>1</v>
      </c>
      <c r="Y160" t="s">
        <v>306</v>
      </c>
      <c r="Z160">
        <v>1</v>
      </c>
      <c r="AA160">
        <v>2</v>
      </c>
      <c r="AB160">
        <v>1</v>
      </c>
      <c r="AC160">
        <v>1</v>
      </c>
      <c r="AD160">
        <v>1</v>
      </c>
      <c r="AE160">
        <v>1</v>
      </c>
      <c r="AF160">
        <v>3</v>
      </c>
      <c r="AG160">
        <v>1</v>
      </c>
      <c r="AH160">
        <v>3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1</v>
      </c>
      <c r="AO160" t="s">
        <v>164</v>
      </c>
      <c r="AP160">
        <v>5</v>
      </c>
      <c r="AQ160">
        <v>12</v>
      </c>
      <c r="AR160">
        <v>2</v>
      </c>
      <c r="AS160">
        <v>1</v>
      </c>
      <c r="AT160" t="s">
        <v>53</v>
      </c>
      <c r="AU160">
        <v>1</v>
      </c>
      <c r="AV160" t="b">
        <v>1</v>
      </c>
      <c r="AW160">
        <f t="shared" si="6"/>
        <v>1.0000000000000009E-2</v>
      </c>
      <c r="AX160">
        <f t="shared" si="7"/>
        <v>-5.9999999999999942E-2</v>
      </c>
      <c r="AY160">
        <f t="shared" si="8"/>
        <v>0</v>
      </c>
    </row>
    <row r="161" spans="1:51" x14ac:dyDescent="0.25">
      <c r="A161">
        <v>1000</v>
      </c>
      <c r="B161">
        <v>100</v>
      </c>
      <c r="C161" t="s">
        <v>159</v>
      </c>
      <c r="D161">
        <v>0.99</v>
      </c>
      <c r="E161">
        <v>35</v>
      </c>
      <c r="F161">
        <v>0.97</v>
      </c>
      <c r="G161">
        <v>6.9460648148148147E-7</v>
      </c>
      <c r="H161" t="s">
        <v>1244</v>
      </c>
      <c r="I161" t="s">
        <v>1462</v>
      </c>
      <c r="J161">
        <v>28</v>
      </c>
      <c r="K161" t="s">
        <v>1062</v>
      </c>
      <c r="L161">
        <v>3</v>
      </c>
      <c r="M161" t="s">
        <v>670</v>
      </c>
      <c r="N161">
        <v>0</v>
      </c>
      <c r="O161">
        <v>0.97</v>
      </c>
      <c r="P161">
        <v>100</v>
      </c>
      <c r="Q161">
        <v>0.97</v>
      </c>
      <c r="R161">
        <v>1.1922604166666669E-5</v>
      </c>
      <c r="S161">
        <v>1</v>
      </c>
      <c r="T161">
        <v>1.190003472222222E-5</v>
      </c>
      <c r="U161">
        <v>0.93</v>
      </c>
      <c r="V161">
        <v>0.97</v>
      </c>
      <c r="W161">
        <v>3</v>
      </c>
      <c r="X161">
        <v>1</v>
      </c>
      <c r="Y161" t="s">
        <v>306</v>
      </c>
      <c r="Z161">
        <v>1</v>
      </c>
      <c r="AA161">
        <v>2</v>
      </c>
      <c r="AB161">
        <v>0</v>
      </c>
      <c r="AC161">
        <v>1</v>
      </c>
      <c r="AD161">
        <v>1</v>
      </c>
      <c r="AE161">
        <v>1</v>
      </c>
      <c r="AF161">
        <v>2</v>
      </c>
      <c r="AG161">
        <v>1</v>
      </c>
      <c r="AH161">
        <v>11</v>
      </c>
      <c r="AI161">
        <v>-1</v>
      </c>
      <c r="AJ161">
        <v>0</v>
      </c>
      <c r="AK161">
        <v>0.49235799330194607</v>
      </c>
      <c r="AL161">
        <v>0</v>
      </c>
      <c r="AM161">
        <v>0</v>
      </c>
      <c r="AN161">
        <v>-1</v>
      </c>
      <c r="AO161" t="s">
        <v>164</v>
      </c>
      <c r="AP161">
        <v>5</v>
      </c>
      <c r="AQ161">
        <v>12</v>
      </c>
      <c r="AR161">
        <v>2</v>
      </c>
      <c r="AS161">
        <v>-1</v>
      </c>
      <c r="AT161" t="s">
        <v>53</v>
      </c>
      <c r="AU161">
        <v>1</v>
      </c>
      <c r="AV161" t="b">
        <v>1</v>
      </c>
      <c r="AW161">
        <f t="shared" si="6"/>
        <v>3.0000000000000027E-2</v>
      </c>
      <c r="AX161">
        <f t="shared" si="7"/>
        <v>-3.9999999999999925E-2</v>
      </c>
      <c r="AY161">
        <f t="shared" si="8"/>
        <v>0</v>
      </c>
    </row>
    <row r="162" spans="1:51" x14ac:dyDescent="0.25">
      <c r="A162">
        <v>1000</v>
      </c>
      <c r="B162">
        <v>100</v>
      </c>
      <c r="C162" t="s">
        <v>159</v>
      </c>
      <c r="D162">
        <v>0.99</v>
      </c>
      <c r="E162">
        <v>35</v>
      </c>
      <c r="F162">
        <v>0.96</v>
      </c>
      <c r="G162">
        <v>1.619988425925926E-6</v>
      </c>
      <c r="H162" t="s">
        <v>1465</v>
      </c>
      <c r="I162" t="s">
        <v>1466</v>
      </c>
      <c r="J162">
        <v>52</v>
      </c>
      <c r="K162" t="s">
        <v>1303</v>
      </c>
      <c r="L162">
        <v>4</v>
      </c>
      <c r="M162" t="s">
        <v>745</v>
      </c>
      <c r="N162">
        <v>5.8425925925925929E-8</v>
      </c>
      <c r="O162">
        <v>0.96</v>
      </c>
      <c r="P162">
        <v>100</v>
      </c>
      <c r="Q162">
        <v>0.99</v>
      </c>
      <c r="R162">
        <v>1.242368055555556E-5</v>
      </c>
      <c r="S162">
        <v>0.99</v>
      </c>
      <c r="T162">
        <v>7.706388888888889E-6</v>
      </c>
      <c r="U162">
        <v>0.9</v>
      </c>
      <c r="V162">
        <v>0.99</v>
      </c>
      <c r="W162">
        <v>4</v>
      </c>
      <c r="X162">
        <v>1</v>
      </c>
      <c r="Y162" t="s">
        <v>306</v>
      </c>
      <c r="Z162">
        <v>1</v>
      </c>
      <c r="AA162">
        <v>2</v>
      </c>
      <c r="AB162">
        <v>1</v>
      </c>
      <c r="AC162">
        <v>1</v>
      </c>
      <c r="AD162">
        <v>1</v>
      </c>
      <c r="AE162">
        <v>1</v>
      </c>
      <c r="AF162">
        <v>3</v>
      </c>
      <c r="AG162">
        <v>1</v>
      </c>
      <c r="AH162">
        <v>3</v>
      </c>
      <c r="AI162">
        <v>1</v>
      </c>
      <c r="AJ162">
        <v>1</v>
      </c>
      <c r="AK162">
        <v>0</v>
      </c>
      <c r="AL162">
        <v>1</v>
      </c>
      <c r="AM162">
        <v>1</v>
      </c>
      <c r="AN162">
        <v>1</v>
      </c>
      <c r="AO162" t="s">
        <v>164</v>
      </c>
      <c r="AP162">
        <v>5</v>
      </c>
      <c r="AQ162">
        <v>12</v>
      </c>
      <c r="AR162">
        <v>3</v>
      </c>
      <c r="AS162">
        <v>2</v>
      </c>
      <c r="AT162" t="s">
        <v>53</v>
      </c>
      <c r="AU162">
        <v>1</v>
      </c>
      <c r="AV162" t="b">
        <v>1</v>
      </c>
      <c r="AW162">
        <f t="shared" si="6"/>
        <v>0</v>
      </c>
      <c r="AX162">
        <f t="shared" si="7"/>
        <v>-8.9999999999999969E-2</v>
      </c>
      <c r="AY162">
        <f t="shared" si="8"/>
        <v>0</v>
      </c>
    </row>
    <row r="163" spans="1:51" x14ac:dyDescent="0.25">
      <c r="A163">
        <v>1000</v>
      </c>
      <c r="B163">
        <v>100</v>
      </c>
      <c r="C163" t="s">
        <v>159</v>
      </c>
      <c r="D163">
        <v>0.99</v>
      </c>
      <c r="E163">
        <v>35</v>
      </c>
      <c r="F163">
        <v>0.97</v>
      </c>
      <c r="G163">
        <v>5.2968749999999996E-7</v>
      </c>
      <c r="H163" t="s">
        <v>1244</v>
      </c>
      <c r="I163" t="s">
        <v>1462</v>
      </c>
      <c r="J163">
        <v>28</v>
      </c>
      <c r="K163" t="s">
        <v>1062</v>
      </c>
      <c r="L163">
        <v>3</v>
      </c>
      <c r="M163" t="s">
        <v>670</v>
      </c>
      <c r="N163">
        <v>0</v>
      </c>
      <c r="O163">
        <v>0.97</v>
      </c>
      <c r="P163">
        <v>100</v>
      </c>
      <c r="Q163">
        <v>0.97</v>
      </c>
      <c r="R163">
        <v>1.065179398148148E-5</v>
      </c>
      <c r="S163">
        <v>0.98</v>
      </c>
      <c r="T163">
        <v>7.6386226851851852E-6</v>
      </c>
      <c r="U163">
        <v>0.93</v>
      </c>
      <c r="V163">
        <v>0.97</v>
      </c>
      <c r="W163">
        <v>3</v>
      </c>
      <c r="X163">
        <v>1</v>
      </c>
      <c r="Y163" t="s">
        <v>306</v>
      </c>
      <c r="Z163">
        <v>1</v>
      </c>
      <c r="AA163">
        <v>2</v>
      </c>
      <c r="AB163">
        <v>0</v>
      </c>
      <c r="AC163">
        <v>1</v>
      </c>
      <c r="AD163">
        <v>1</v>
      </c>
      <c r="AE163">
        <v>1</v>
      </c>
      <c r="AF163">
        <v>2</v>
      </c>
      <c r="AG163">
        <v>1</v>
      </c>
      <c r="AH163">
        <v>11</v>
      </c>
      <c r="AI163">
        <v>-1</v>
      </c>
      <c r="AJ163">
        <v>0</v>
      </c>
      <c r="AK163">
        <v>0.49235799330194607</v>
      </c>
      <c r="AL163">
        <v>0</v>
      </c>
      <c r="AM163">
        <v>0</v>
      </c>
      <c r="AN163">
        <v>-1</v>
      </c>
      <c r="AO163" t="s">
        <v>164</v>
      </c>
      <c r="AP163">
        <v>5</v>
      </c>
      <c r="AQ163">
        <v>12</v>
      </c>
      <c r="AR163">
        <v>3</v>
      </c>
      <c r="AS163">
        <v>-2</v>
      </c>
      <c r="AT163" t="s">
        <v>53</v>
      </c>
      <c r="AU163">
        <v>1</v>
      </c>
      <c r="AV163" t="b">
        <v>1</v>
      </c>
      <c r="AW163">
        <f t="shared" si="6"/>
        <v>1.0000000000000009E-2</v>
      </c>
      <c r="AX163">
        <f t="shared" si="7"/>
        <v>-3.9999999999999925E-2</v>
      </c>
      <c r="AY163">
        <f t="shared" si="8"/>
        <v>0</v>
      </c>
    </row>
    <row r="164" spans="1:51" x14ac:dyDescent="0.25">
      <c r="A164">
        <v>1000</v>
      </c>
      <c r="B164">
        <v>100</v>
      </c>
      <c r="C164" t="s">
        <v>159</v>
      </c>
      <c r="D164">
        <v>0.99</v>
      </c>
      <c r="E164">
        <v>35</v>
      </c>
      <c r="F164">
        <v>0.97</v>
      </c>
      <c r="G164">
        <v>4.6115740740740739E-7</v>
      </c>
      <c r="H164" t="s">
        <v>1244</v>
      </c>
      <c r="I164" t="s">
        <v>1415</v>
      </c>
      <c r="J164">
        <v>28</v>
      </c>
      <c r="K164" t="s">
        <v>1062</v>
      </c>
      <c r="L164">
        <v>3</v>
      </c>
      <c r="M164" t="s">
        <v>670</v>
      </c>
      <c r="N164">
        <v>0</v>
      </c>
      <c r="O164">
        <v>0.97</v>
      </c>
      <c r="P164">
        <v>100</v>
      </c>
      <c r="Q164">
        <v>0.97</v>
      </c>
      <c r="R164">
        <v>1.15137037037037E-5</v>
      </c>
      <c r="S164">
        <v>1</v>
      </c>
      <c r="T164">
        <v>7.8740509259259259E-6</v>
      </c>
      <c r="U164">
        <v>0.93</v>
      </c>
      <c r="V164">
        <v>0.97</v>
      </c>
      <c r="W164">
        <v>3</v>
      </c>
      <c r="X164">
        <v>1</v>
      </c>
      <c r="Y164" t="s">
        <v>100</v>
      </c>
      <c r="Z164">
        <v>1</v>
      </c>
      <c r="AA164">
        <v>2</v>
      </c>
      <c r="AB164">
        <v>0</v>
      </c>
      <c r="AC164">
        <v>1</v>
      </c>
      <c r="AD164">
        <v>1</v>
      </c>
      <c r="AE164">
        <v>1</v>
      </c>
      <c r="AF164">
        <v>1</v>
      </c>
      <c r="AG164">
        <v>2</v>
      </c>
      <c r="AH164">
        <v>11</v>
      </c>
      <c r="AI164">
        <v>-1</v>
      </c>
      <c r="AJ164">
        <v>0</v>
      </c>
      <c r="AK164">
        <v>0.49294905932164501</v>
      </c>
      <c r="AL164">
        <v>8</v>
      </c>
      <c r="AM164">
        <v>0</v>
      </c>
      <c r="AN164">
        <v>0</v>
      </c>
      <c r="AO164" t="s">
        <v>164</v>
      </c>
      <c r="AP164">
        <v>4</v>
      </c>
      <c r="AQ164">
        <v>85</v>
      </c>
      <c r="AR164">
        <v>1</v>
      </c>
      <c r="AS164">
        <v>0.5</v>
      </c>
      <c r="AT164" t="s">
        <v>53</v>
      </c>
      <c r="AU164">
        <v>1</v>
      </c>
      <c r="AV164" t="b">
        <v>1</v>
      </c>
      <c r="AW164">
        <f t="shared" si="6"/>
        <v>3.0000000000000027E-2</v>
      </c>
      <c r="AX164">
        <f t="shared" si="7"/>
        <v>-3.9999999999999925E-2</v>
      </c>
      <c r="AY164">
        <f t="shared" si="8"/>
        <v>0</v>
      </c>
    </row>
    <row r="165" spans="1:51" x14ac:dyDescent="0.25">
      <c r="A165">
        <v>1000</v>
      </c>
      <c r="B165">
        <v>100</v>
      </c>
      <c r="C165" t="s">
        <v>159</v>
      </c>
      <c r="D165">
        <v>0.99</v>
      </c>
      <c r="E165">
        <v>35</v>
      </c>
      <c r="F165">
        <v>0.97</v>
      </c>
      <c r="G165">
        <v>4.632291666666667E-7</v>
      </c>
      <c r="H165" t="s">
        <v>1244</v>
      </c>
      <c r="I165" t="s">
        <v>1415</v>
      </c>
      <c r="J165">
        <v>28</v>
      </c>
      <c r="K165" t="s">
        <v>1062</v>
      </c>
      <c r="L165">
        <v>3</v>
      </c>
      <c r="M165" t="s">
        <v>670</v>
      </c>
      <c r="N165">
        <v>5.792824074074074E-8</v>
      </c>
      <c r="O165">
        <v>0.97</v>
      </c>
      <c r="P165">
        <v>100</v>
      </c>
      <c r="Q165">
        <v>0.99</v>
      </c>
      <c r="R165">
        <v>1.0877974537037039E-5</v>
      </c>
      <c r="S165">
        <v>1</v>
      </c>
      <c r="T165">
        <v>7.582835648148148E-6</v>
      </c>
      <c r="U165">
        <v>0.93</v>
      </c>
      <c r="V165">
        <v>0.99</v>
      </c>
      <c r="W165">
        <v>3</v>
      </c>
      <c r="X165">
        <v>1</v>
      </c>
      <c r="Y165" t="s">
        <v>100</v>
      </c>
      <c r="Z165">
        <v>1</v>
      </c>
      <c r="AA165">
        <v>2</v>
      </c>
      <c r="AB165">
        <v>0</v>
      </c>
      <c r="AC165">
        <v>1</v>
      </c>
      <c r="AD165">
        <v>1</v>
      </c>
      <c r="AE165">
        <v>1</v>
      </c>
      <c r="AF165">
        <v>1</v>
      </c>
      <c r="AG165">
        <v>2</v>
      </c>
      <c r="AH165">
        <v>11</v>
      </c>
      <c r="AI165">
        <v>-1</v>
      </c>
      <c r="AJ165">
        <v>0</v>
      </c>
      <c r="AK165">
        <v>0.49294905932164501</v>
      </c>
      <c r="AL165">
        <v>8</v>
      </c>
      <c r="AM165">
        <v>0</v>
      </c>
      <c r="AN165">
        <v>0</v>
      </c>
      <c r="AO165" t="s">
        <v>164</v>
      </c>
      <c r="AP165">
        <v>4</v>
      </c>
      <c r="AQ165">
        <v>85</v>
      </c>
      <c r="AR165">
        <v>1</v>
      </c>
      <c r="AS165">
        <v>-0.5</v>
      </c>
      <c r="AT165" t="s">
        <v>53</v>
      </c>
      <c r="AU165">
        <v>1</v>
      </c>
      <c r="AV165" t="b">
        <v>1</v>
      </c>
      <c r="AW165">
        <f t="shared" si="6"/>
        <v>1.0000000000000009E-2</v>
      </c>
      <c r="AX165">
        <f t="shared" si="7"/>
        <v>-5.9999999999999942E-2</v>
      </c>
      <c r="AY165">
        <f t="shared" si="8"/>
        <v>0</v>
      </c>
    </row>
    <row r="166" spans="1:51" x14ac:dyDescent="0.25">
      <c r="A166">
        <v>1000</v>
      </c>
      <c r="B166">
        <v>100</v>
      </c>
      <c r="C166" t="s">
        <v>159</v>
      </c>
      <c r="D166">
        <v>0.99</v>
      </c>
      <c r="E166">
        <v>35</v>
      </c>
      <c r="F166">
        <v>0.93</v>
      </c>
      <c r="G166">
        <v>1.32818287037037E-6</v>
      </c>
      <c r="H166" t="s">
        <v>1467</v>
      </c>
      <c r="I166" t="s">
        <v>1468</v>
      </c>
      <c r="J166">
        <v>64</v>
      </c>
      <c r="K166" t="s">
        <v>922</v>
      </c>
      <c r="L166">
        <v>4</v>
      </c>
      <c r="M166" t="s">
        <v>713</v>
      </c>
      <c r="N166">
        <v>0</v>
      </c>
      <c r="O166">
        <v>0.93</v>
      </c>
      <c r="P166">
        <v>100</v>
      </c>
      <c r="Q166">
        <v>0.95</v>
      </c>
      <c r="R166">
        <v>1.087945601851852E-5</v>
      </c>
      <c r="S166">
        <v>0.98</v>
      </c>
      <c r="T166">
        <v>7.7460532407407414E-6</v>
      </c>
      <c r="U166">
        <v>0.93</v>
      </c>
      <c r="V166">
        <v>0.95</v>
      </c>
      <c r="W166">
        <v>7</v>
      </c>
      <c r="X166">
        <v>0.8571428571428571</v>
      </c>
      <c r="Y166" t="s">
        <v>100</v>
      </c>
      <c r="Z166">
        <v>1</v>
      </c>
      <c r="AA166">
        <v>2</v>
      </c>
      <c r="AB166">
        <v>0</v>
      </c>
      <c r="AC166">
        <v>1</v>
      </c>
      <c r="AD166">
        <v>1</v>
      </c>
      <c r="AE166">
        <v>1</v>
      </c>
      <c r="AF166">
        <v>1</v>
      </c>
      <c r="AG166">
        <v>3</v>
      </c>
      <c r="AH166">
        <v>5</v>
      </c>
      <c r="AI166">
        <v>3</v>
      </c>
      <c r="AJ166">
        <v>1</v>
      </c>
      <c r="AK166">
        <v>0.32296662164968681</v>
      </c>
      <c r="AL166">
        <v>8</v>
      </c>
      <c r="AM166">
        <v>4</v>
      </c>
      <c r="AN166">
        <v>0.5</v>
      </c>
      <c r="AO166" t="s">
        <v>164</v>
      </c>
      <c r="AP166">
        <v>4</v>
      </c>
      <c r="AQ166">
        <v>85</v>
      </c>
      <c r="AR166">
        <v>2</v>
      </c>
      <c r="AS166">
        <v>1</v>
      </c>
      <c r="AT166" t="s">
        <v>53</v>
      </c>
      <c r="AU166">
        <v>1</v>
      </c>
      <c r="AV166" t="b">
        <v>1</v>
      </c>
      <c r="AW166">
        <f t="shared" si="6"/>
        <v>3.0000000000000027E-2</v>
      </c>
      <c r="AX166">
        <f t="shared" si="7"/>
        <v>-1.9999999999999907E-2</v>
      </c>
      <c r="AY166">
        <f t="shared" si="8"/>
        <v>0</v>
      </c>
    </row>
    <row r="167" spans="1:51" x14ac:dyDescent="0.25">
      <c r="A167">
        <v>1000</v>
      </c>
      <c r="B167">
        <v>100</v>
      </c>
      <c r="C167" t="s">
        <v>159</v>
      </c>
      <c r="D167">
        <v>0.99</v>
      </c>
      <c r="E167">
        <v>35</v>
      </c>
      <c r="F167">
        <v>0.97</v>
      </c>
      <c r="G167">
        <v>5.9827546296296294E-7</v>
      </c>
      <c r="H167" t="s">
        <v>1244</v>
      </c>
      <c r="I167" t="s">
        <v>1415</v>
      </c>
      <c r="J167">
        <v>28</v>
      </c>
      <c r="K167" t="s">
        <v>1062</v>
      </c>
      <c r="L167">
        <v>3</v>
      </c>
      <c r="M167" t="s">
        <v>670</v>
      </c>
      <c r="N167">
        <v>2.3078703703703709E-8</v>
      </c>
      <c r="O167">
        <v>0.97</v>
      </c>
      <c r="P167">
        <v>100</v>
      </c>
      <c r="Q167">
        <v>0.99</v>
      </c>
      <c r="R167">
        <v>1.0912060185185189E-5</v>
      </c>
      <c r="S167">
        <v>1</v>
      </c>
      <c r="T167">
        <v>8.7731365740740737E-6</v>
      </c>
      <c r="U167">
        <v>0.9</v>
      </c>
      <c r="V167">
        <v>0.99</v>
      </c>
      <c r="W167">
        <v>3</v>
      </c>
      <c r="X167">
        <v>1</v>
      </c>
      <c r="Y167" t="s">
        <v>100</v>
      </c>
      <c r="Z167">
        <v>1</v>
      </c>
      <c r="AA167">
        <v>2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2</v>
      </c>
      <c r="AH167">
        <v>11</v>
      </c>
      <c r="AI167">
        <v>-1</v>
      </c>
      <c r="AJ167">
        <v>0</v>
      </c>
      <c r="AK167">
        <v>0.49294905932164501</v>
      </c>
      <c r="AL167">
        <v>8</v>
      </c>
      <c r="AM167">
        <v>0</v>
      </c>
      <c r="AN167">
        <v>0</v>
      </c>
      <c r="AO167" t="s">
        <v>164</v>
      </c>
      <c r="AP167">
        <v>4</v>
      </c>
      <c r="AQ167">
        <v>85</v>
      </c>
      <c r="AR167">
        <v>2</v>
      </c>
      <c r="AS167">
        <v>-1</v>
      </c>
      <c r="AT167" t="s">
        <v>53</v>
      </c>
      <c r="AU167">
        <v>1</v>
      </c>
      <c r="AV167" t="b">
        <v>1</v>
      </c>
      <c r="AW167">
        <f t="shared" si="6"/>
        <v>1.0000000000000009E-2</v>
      </c>
      <c r="AX167">
        <f t="shared" si="7"/>
        <v>-8.9999999999999969E-2</v>
      </c>
      <c r="AY167">
        <f t="shared" si="8"/>
        <v>0</v>
      </c>
    </row>
    <row r="168" spans="1:51" x14ac:dyDescent="0.25">
      <c r="A168">
        <v>1000</v>
      </c>
      <c r="B168">
        <v>100</v>
      </c>
      <c r="C168" t="s">
        <v>159</v>
      </c>
      <c r="D168">
        <v>0.99</v>
      </c>
      <c r="E168">
        <v>35</v>
      </c>
      <c r="F168">
        <v>0.89</v>
      </c>
      <c r="G168">
        <v>2.691956018518519E-6</v>
      </c>
      <c r="H168" t="s">
        <v>1469</v>
      </c>
      <c r="I168" t="s">
        <v>1470</v>
      </c>
      <c r="J168">
        <v>94</v>
      </c>
      <c r="K168" t="s">
        <v>1308</v>
      </c>
      <c r="L168">
        <v>4</v>
      </c>
      <c r="M168" t="s">
        <v>751</v>
      </c>
      <c r="N168">
        <v>0</v>
      </c>
      <c r="O168">
        <v>0.89</v>
      </c>
      <c r="P168">
        <v>100</v>
      </c>
      <c r="Q168">
        <v>0.93</v>
      </c>
      <c r="R168">
        <v>2.2486249999999998E-5</v>
      </c>
      <c r="S168">
        <v>0.97</v>
      </c>
      <c r="T168">
        <v>1.6087638888888889E-5</v>
      </c>
      <c r="U168">
        <v>0.93</v>
      </c>
      <c r="V168">
        <v>0.93</v>
      </c>
      <c r="W168">
        <v>11</v>
      </c>
      <c r="X168">
        <v>0.90909090909090906</v>
      </c>
      <c r="Y168" t="s">
        <v>100</v>
      </c>
      <c r="Z168">
        <v>1</v>
      </c>
      <c r="AA168">
        <v>3</v>
      </c>
      <c r="AB168">
        <v>1</v>
      </c>
      <c r="AC168">
        <v>1</v>
      </c>
      <c r="AD168">
        <v>1</v>
      </c>
      <c r="AE168">
        <v>2</v>
      </c>
      <c r="AF168">
        <v>2</v>
      </c>
      <c r="AG168">
        <v>2</v>
      </c>
      <c r="AH168">
        <v>3</v>
      </c>
      <c r="AI168">
        <v>1</v>
      </c>
      <c r="AJ168">
        <v>1</v>
      </c>
      <c r="AK168">
        <v>0</v>
      </c>
      <c r="AL168">
        <v>6</v>
      </c>
      <c r="AM168">
        <v>6</v>
      </c>
      <c r="AN168">
        <v>1</v>
      </c>
      <c r="AO168" t="s">
        <v>164</v>
      </c>
      <c r="AP168">
        <v>4</v>
      </c>
      <c r="AQ168">
        <v>85</v>
      </c>
      <c r="AR168">
        <v>3</v>
      </c>
      <c r="AS168">
        <v>2</v>
      </c>
      <c r="AT168" t="s">
        <v>53</v>
      </c>
      <c r="AU168">
        <v>1</v>
      </c>
      <c r="AV168" t="b">
        <v>1</v>
      </c>
      <c r="AW168">
        <f t="shared" si="6"/>
        <v>3.9999999999999925E-2</v>
      </c>
      <c r="AX168">
        <f t="shared" si="7"/>
        <v>0</v>
      </c>
      <c r="AY168">
        <f t="shared" si="8"/>
        <v>0</v>
      </c>
    </row>
    <row r="169" spans="1:51" x14ac:dyDescent="0.25">
      <c r="A169">
        <v>1000</v>
      </c>
      <c r="B169">
        <v>100</v>
      </c>
      <c r="C169" t="s">
        <v>159</v>
      </c>
      <c r="D169">
        <v>0.99</v>
      </c>
      <c r="E169">
        <v>35</v>
      </c>
      <c r="F169">
        <v>0.97</v>
      </c>
      <c r="G169">
        <v>1.274293981481482E-6</v>
      </c>
      <c r="H169" t="s">
        <v>1244</v>
      </c>
      <c r="I169" t="s">
        <v>1415</v>
      </c>
      <c r="J169">
        <v>28</v>
      </c>
      <c r="K169" t="s">
        <v>1062</v>
      </c>
      <c r="L169">
        <v>3</v>
      </c>
      <c r="M169" t="s">
        <v>670</v>
      </c>
      <c r="N169">
        <v>0</v>
      </c>
      <c r="O169">
        <v>0.97</v>
      </c>
      <c r="P169">
        <v>100</v>
      </c>
      <c r="Q169">
        <v>0.99</v>
      </c>
      <c r="R169">
        <v>2.3667824074074071E-5</v>
      </c>
      <c r="S169">
        <v>1</v>
      </c>
      <c r="T169">
        <v>1.3045543981481481E-5</v>
      </c>
      <c r="U169">
        <v>0.9</v>
      </c>
      <c r="V169">
        <v>0.99</v>
      </c>
      <c r="W169">
        <v>3</v>
      </c>
      <c r="X169">
        <v>1</v>
      </c>
      <c r="Y169" t="s">
        <v>100</v>
      </c>
      <c r="Z169">
        <v>1</v>
      </c>
      <c r="AA169">
        <v>2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2</v>
      </c>
      <c r="AH169">
        <v>11</v>
      </c>
      <c r="AI169">
        <v>-1</v>
      </c>
      <c r="AJ169">
        <v>0</v>
      </c>
      <c r="AK169">
        <v>0.49294905932164501</v>
      </c>
      <c r="AL169">
        <v>8</v>
      </c>
      <c r="AM169">
        <v>0</v>
      </c>
      <c r="AN169">
        <v>0</v>
      </c>
      <c r="AO169" t="s">
        <v>164</v>
      </c>
      <c r="AP169">
        <v>4</v>
      </c>
      <c r="AQ169">
        <v>85</v>
      </c>
      <c r="AR169">
        <v>3</v>
      </c>
      <c r="AS169">
        <v>-2</v>
      </c>
      <c r="AT169" t="s">
        <v>53</v>
      </c>
      <c r="AU169">
        <v>1</v>
      </c>
      <c r="AV169" t="b">
        <v>1</v>
      </c>
      <c r="AW169">
        <f t="shared" si="6"/>
        <v>1.0000000000000009E-2</v>
      </c>
      <c r="AX169">
        <f t="shared" si="7"/>
        <v>-8.9999999999999969E-2</v>
      </c>
      <c r="AY169">
        <f t="shared" si="8"/>
        <v>0</v>
      </c>
    </row>
    <row r="170" spans="1:51" x14ac:dyDescent="0.25">
      <c r="A170">
        <v>1000</v>
      </c>
      <c r="B170">
        <v>100</v>
      </c>
      <c r="C170" t="s">
        <v>159</v>
      </c>
      <c r="D170">
        <v>0.99</v>
      </c>
      <c r="E170">
        <v>35</v>
      </c>
      <c r="F170">
        <v>0.97</v>
      </c>
      <c r="G170">
        <v>6.952430555555555E-7</v>
      </c>
      <c r="H170" t="s">
        <v>1471</v>
      </c>
      <c r="I170" t="s">
        <v>1472</v>
      </c>
      <c r="J170">
        <v>28</v>
      </c>
      <c r="K170" t="s">
        <v>1124</v>
      </c>
      <c r="L170">
        <v>3</v>
      </c>
      <c r="M170" t="s">
        <v>670</v>
      </c>
      <c r="N170">
        <v>0</v>
      </c>
      <c r="O170">
        <v>0.97</v>
      </c>
      <c r="P170">
        <v>100</v>
      </c>
      <c r="Q170">
        <v>0.99</v>
      </c>
      <c r="R170">
        <v>1.221494212962963E-5</v>
      </c>
      <c r="S170">
        <v>0.98</v>
      </c>
      <c r="T170">
        <v>7.5774884259259261E-6</v>
      </c>
      <c r="U170">
        <v>0.93</v>
      </c>
      <c r="V170">
        <v>0.99</v>
      </c>
      <c r="W170">
        <v>3</v>
      </c>
      <c r="X170">
        <v>1</v>
      </c>
      <c r="Y170" t="s">
        <v>316</v>
      </c>
      <c r="Z170">
        <v>1</v>
      </c>
      <c r="AA170">
        <v>3</v>
      </c>
      <c r="AB170">
        <v>1</v>
      </c>
      <c r="AC170">
        <v>1</v>
      </c>
      <c r="AD170">
        <v>1</v>
      </c>
      <c r="AE170">
        <v>2</v>
      </c>
      <c r="AF170">
        <v>1</v>
      </c>
      <c r="AG170">
        <v>2</v>
      </c>
      <c r="AH170">
        <v>2</v>
      </c>
      <c r="AI170">
        <v>1</v>
      </c>
      <c r="AJ170">
        <v>1</v>
      </c>
      <c r="AK170">
        <v>0</v>
      </c>
      <c r="AL170">
        <v>37</v>
      </c>
      <c r="AM170">
        <v>1</v>
      </c>
      <c r="AN170">
        <v>2.7027027027027029E-2</v>
      </c>
      <c r="AO170" t="s">
        <v>164</v>
      </c>
      <c r="AP170">
        <v>2</v>
      </c>
      <c r="AQ170">
        <v>338</v>
      </c>
      <c r="AR170">
        <v>1</v>
      </c>
      <c r="AS170">
        <v>0.5</v>
      </c>
      <c r="AT170" t="s">
        <v>53</v>
      </c>
      <c r="AU170">
        <v>1</v>
      </c>
      <c r="AV170" t="b">
        <v>1</v>
      </c>
      <c r="AW170">
        <f t="shared" si="6"/>
        <v>-1.0000000000000009E-2</v>
      </c>
      <c r="AX170">
        <f t="shared" si="7"/>
        <v>-5.9999999999999942E-2</v>
      </c>
      <c r="AY170">
        <f t="shared" si="8"/>
        <v>0</v>
      </c>
    </row>
    <row r="171" spans="1:51" x14ac:dyDescent="0.25">
      <c r="A171">
        <v>1000</v>
      </c>
      <c r="B171">
        <v>100</v>
      </c>
      <c r="C171" t="s">
        <v>159</v>
      </c>
      <c r="D171">
        <v>0.99</v>
      </c>
      <c r="E171">
        <v>35</v>
      </c>
      <c r="F171">
        <v>0.95</v>
      </c>
      <c r="G171">
        <v>3.4848379629629632E-7</v>
      </c>
      <c r="H171" t="s">
        <v>1473</v>
      </c>
      <c r="I171" t="s">
        <v>1474</v>
      </c>
      <c r="J171">
        <v>18</v>
      </c>
      <c r="K171" t="s">
        <v>1313</v>
      </c>
      <c r="L171">
        <v>3</v>
      </c>
      <c r="M171" t="s">
        <v>757</v>
      </c>
      <c r="N171">
        <v>5.7997685185185182E-8</v>
      </c>
      <c r="O171">
        <v>0.95</v>
      </c>
      <c r="P171">
        <v>100</v>
      </c>
      <c r="Q171">
        <v>0.98</v>
      </c>
      <c r="R171">
        <v>1.15265162037037E-5</v>
      </c>
      <c r="S171">
        <v>0.98</v>
      </c>
      <c r="T171">
        <v>7.744398148148149E-6</v>
      </c>
      <c r="U171">
        <v>0.93</v>
      </c>
      <c r="V171">
        <v>0.98</v>
      </c>
      <c r="W171">
        <v>5</v>
      </c>
      <c r="X171">
        <v>1</v>
      </c>
      <c r="Y171" t="s">
        <v>316</v>
      </c>
      <c r="Z171">
        <v>1</v>
      </c>
      <c r="AA171">
        <v>2</v>
      </c>
      <c r="AB171">
        <v>0</v>
      </c>
      <c r="AC171">
        <v>1</v>
      </c>
      <c r="AD171">
        <v>0</v>
      </c>
      <c r="AE171">
        <v>2</v>
      </c>
      <c r="AF171">
        <v>0</v>
      </c>
      <c r="AG171">
        <v>3</v>
      </c>
      <c r="AH171">
        <v>11</v>
      </c>
      <c r="AI171">
        <v>-1</v>
      </c>
      <c r="AJ171">
        <v>0</v>
      </c>
      <c r="AK171">
        <v>0.49733207124765988</v>
      </c>
      <c r="AL171">
        <v>20</v>
      </c>
      <c r="AM171">
        <v>0</v>
      </c>
      <c r="AN171">
        <v>0</v>
      </c>
      <c r="AO171" t="s">
        <v>164</v>
      </c>
      <c r="AP171">
        <v>2</v>
      </c>
      <c r="AQ171">
        <v>338</v>
      </c>
      <c r="AR171">
        <v>1</v>
      </c>
      <c r="AS171">
        <v>-0.5</v>
      </c>
      <c r="AT171" t="s">
        <v>53</v>
      </c>
      <c r="AU171">
        <v>1</v>
      </c>
      <c r="AV171" t="b">
        <v>1</v>
      </c>
      <c r="AW171">
        <f t="shared" si="6"/>
        <v>0</v>
      </c>
      <c r="AX171">
        <f t="shared" si="7"/>
        <v>-4.9999999999999933E-2</v>
      </c>
      <c r="AY171">
        <f t="shared" si="8"/>
        <v>0</v>
      </c>
    </row>
    <row r="172" spans="1:51" x14ac:dyDescent="0.25">
      <c r="A172">
        <v>1000</v>
      </c>
      <c r="B172">
        <v>100</v>
      </c>
      <c r="C172" t="s">
        <v>159</v>
      </c>
      <c r="D172">
        <v>0.99</v>
      </c>
      <c r="E172">
        <v>35</v>
      </c>
      <c r="F172">
        <v>0.97</v>
      </c>
      <c r="G172">
        <v>5.2134259259259263E-7</v>
      </c>
      <c r="H172" t="s">
        <v>1471</v>
      </c>
      <c r="I172" t="s">
        <v>1472</v>
      </c>
      <c r="J172">
        <v>28</v>
      </c>
      <c r="K172" t="s">
        <v>1124</v>
      </c>
      <c r="L172">
        <v>3</v>
      </c>
      <c r="M172" t="s">
        <v>670</v>
      </c>
      <c r="N172">
        <v>5.8495370370370372E-8</v>
      </c>
      <c r="O172">
        <v>0.97</v>
      </c>
      <c r="P172">
        <v>100</v>
      </c>
      <c r="Q172">
        <v>0.99</v>
      </c>
      <c r="R172">
        <v>1.099524305555555E-5</v>
      </c>
      <c r="S172">
        <v>0.99</v>
      </c>
      <c r="T172">
        <v>7.6435879629629639E-6</v>
      </c>
      <c r="U172">
        <v>0.93</v>
      </c>
      <c r="V172">
        <v>0.99</v>
      </c>
      <c r="W172">
        <v>3</v>
      </c>
      <c r="X172">
        <v>1</v>
      </c>
      <c r="Y172" t="s">
        <v>316</v>
      </c>
      <c r="Z172">
        <v>1</v>
      </c>
      <c r="AA172">
        <v>3</v>
      </c>
      <c r="AB172">
        <v>1</v>
      </c>
      <c r="AC172">
        <v>1</v>
      </c>
      <c r="AD172">
        <v>1</v>
      </c>
      <c r="AE172">
        <v>2</v>
      </c>
      <c r="AF172">
        <v>1</v>
      </c>
      <c r="AG172">
        <v>2</v>
      </c>
      <c r="AH172">
        <v>2</v>
      </c>
      <c r="AI172">
        <v>1</v>
      </c>
      <c r="AJ172">
        <v>1</v>
      </c>
      <c r="AK172">
        <v>0</v>
      </c>
      <c r="AL172">
        <v>37</v>
      </c>
      <c r="AM172">
        <v>1</v>
      </c>
      <c r="AN172">
        <v>2.7027027027027029E-2</v>
      </c>
      <c r="AO172" t="s">
        <v>164</v>
      </c>
      <c r="AP172">
        <v>2</v>
      </c>
      <c r="AQ172">
        <v>338</v>
      </c>
      <c r="AR172">
        <v>2</v>
      </c>
      <c r="AS172">
        <v>1</v>
      </c>
      <c r="AT172" t="s">
        <v>53</v>
      </c>
      <c r="AU172">
        <v>1</v>
      </c>
      <c r="AV172" t="b">
        <v>1</v>
      </c>
      <c r="AW172">
        <f t="shared" si="6"/>
        <v>0</v>
      </c>
      <c r="AX172">
        <f t="shared" si="7"/>
        <v>-5.9999999999999942E-2</v>
      </c>
      <c r="AY172">
        <f t="shared" si="8"/>
        <v>0</v>
      </c>
    </row>
    <row r="173" spans="1:51" x14ac:dyDescent="0.25">
      <c r="A173">
        <v>1000</v>
      </c>
      <c r="B173">
        <v>100</v>
      </c>
      <c r="C173" t="s">
        <v>159</v>
      </c>
      <c r="D173">
        <v>0.99</v>
      </c>
      <c r="E173">
        <v>35</v>
      </c>
      <c r="F173">
        <v>0.87</v>
      </c>
      <c r="G173">
        <v>9.8393518518518518E-7</v>
      </c>
      <c r="H173" t="s">
        <v>1475</v>
      </c>
      <c r="I173" t="s">
        <v>1476</v>
      </c>
      <c r="J173">
        <v>46</v>
      </c>
      <c r="K173" t="s">
        <v>956</v>
      </c>
      <c r="L173">
        <v>4</v>
      </c>
      <c r="M173" t="s">
        <v>761</v>
      </c>
      <c r="N173">
        <v>0</v>
      </c>
      <c r="O173">
        <v>0.87</v>
      </c>
      <c r="P173">
        <v>100</v>
      </c>
      <c r="Q173">
        <v>0.92</v>
      </c>
      <c r="R173">
        <v>1.2556539351851849E-5</v>
      </c>
      <c r="S173">
        <v>0.97</v>
      </c>
      <c r="T173">
        <v>8.8566203703703711E-6</v>
      </c>
      <c r="U173">
        <v>0.84</v>
      </c>
      <c r="V173">
        <v>0.92</v>
      </c>
      <c r="W173">
        <v>13</v>
      </c>
      <c r="X173">
        <v>0.61538461538461542</v>
      </c>
      <c r="Y173" t="s">
        <v>316</v>
      </c>
      <c r="Z173">
        <v>1</v>
      </c>
      <c r="AA173">
        <v>2</v>
      </c>
      <c r="AB173">
        <v>0</v>
      </c>
      <c r="AC173">
        <v>1</v>
      </c>
      <c r="AD173">
        <v>0</v>
      </c>
      <c r="AE173">
        <v>2</v>
      </c>
      <c r="AF173">
        <v>0</v>
      </c>
      <c r="AG173">
        <v>4</v>
      </c>
      <c r="AH173">
        <v>15</v>
      </c>
      <c r="AI173">
        <v>-1</v>
      </c>
      <c r="AJ173">
        <v>0</v>
      </c>
      <c r="AK173">
        <v>0.3375672263301906</v>
      </c>
      <c r="AL173">
        <v>3</v>
      </c>
      <c r="AM173">
        <v>0</v>
      </c>
      <c r="AN173">
        <v>0</v>
      </c>
      <c r="AO173" t="s">
        <v>164</v>
      </c>
      <c r="AP173">
        <v>2</v>
      </c>
      <c r="AQ173">
        <v>338</v>
      </c>
      <c r="AR173">
        <v>2</v>
      </c>
      <c r="AS173">
        <v>-1</v>
      </c>
      <c r="AT173" t="s">
        <v>53</v>
      </c>
      <c r="AU173">
        <v>1</v>
      </c>
      <c r="AV173" t="b">
        <v>1</v>
      </c>
      <c r="AW173">
        <f t="shared" si="6"/>
        <v>4.9999999999999933E-2</v>
      </c>
      <c r="AX173">
        <f t="shared" si="7"/>
        <v>-8.0000000000000071E-2</v>
      </c>
      <c r="AY173">
        <f t="shared" si="8"/>
        <v>0</v>
      </c>
    </row>
    <row r="174" spans="1:51" x14ac:dyDescent="0.25">
      <c r="A174">
        <v>1000</v>
      </c>
      <c r="B174">
        <v>100</v>
      </c>
      <c r="C174" t="s">
        <v>159</v>
      </c>
      <c r="D174">
        <v>0.99</v>
      </c>
      <c r="E174">
        <v>35</v>
      </c>
      <c r="F174">
        <v>0.97</v>
      </c>
      <c r="G174">
        <v>5.7658564814814812E-7</v>
      </c>
      <c r="H174" t="s">
        <v>1471</v>
      </c>
      <c r="I174" t="s">
        <v>1472</v>
      </c>
      <c r="J174">
        <v>28</v>
      </c>
      <c r="K174" t="s">
        <v>1124</v>
      </c>
      <c r="L174">
        <v>3</v>
      </c>
      <c r="M174" t="s">
        <v>670</v>
      </c>
      <c r="N174">
        <v>0</v>
      </c>
      <c r="O174">
        <v>0.97</v>
      </c>
      <c r="P174">
        <v>100</v>
      </c>
      <c r="Q174">
        <v>0.99</v>
      </c>
      <c r="R174">
        <v>1.458578703703704E-5</v>
      </c>
      <c r="S174">
        <v>0.99</v>
      </c>
      <c r="T174">
        <v>1.0934340277777779E-5</v>
      </c>
      <c r="U174">
        <v>0.93</v>
      </c>
      <c r="V174">
        <v>0.99</v>
      </c>
      <c r="W174">
        <v>3</v>
      </c>
      <c r="X174">
        <v>1</v>
      </c>
      <c r="Y174" t="s">
        <v>316</v>
      </c>
      <c r="Z174">
        <v>1</v>
      </c>
      <c r="AA174">
        <v>3</v>
      </c>
      <c r="AB174">
        <v>1</v>
      </c>
      <c r="AC174">
        <v>1</v>
      </c>
      <c r="AD174">
        <v>1</v>
      </c>
      <c r="AE174">
        <v>2</v>
      </c>
      <c r="AF174">
        <v>1</v>
      </c>
      <c r="AG174">
        <v>2</v>
      </c>
      <c r="AH174">
        <v>2</v>
      </c>
      <c r="AI174">
        <v>1</v>
      </c>
      <c r="AJ174">
        <v>1</v>
      </c>
      <c r="AK174">
        <v>0</v>
      </c>
      <c r="AL174">
        <v>37</v>
      </c>
      <c r="AM174">
        <v>1</v>
      </c>
      <c r="AN174">
        <v>2.7027027027027029E-2</v>
      </c>
      <c r="AO174" t="s">
        <v>164</v>
      </c>
      <c r="AP174">
        <v>2</v>
      </c>
      <c r="AQ174">
        <v>338</v>
      </c>
      <c r="AR174">
        <v>3</v>
      </c>
      <c r="AS174">
        <v>2</v>
      </c>
      <c r="AT174" t="s">
        <v>53</v>
      </c>
      <c r="AU174">
        <v>1</v>
      </c>
      <c r="AV174" t="b">
        <v>1</v>
      </c>
      <c r="AW174">
        <f t="shared" si="6"/>
        <v>0</v>
      </c>
      <c r="AX174">
        <f t="shared" si="7"/>
        <v>-5.9999999999999942E-2</v>
      </c>
      <c r="AY174">
        <f t="shared" si="8"/>
        <v>0</v>
      </c>
    </row>
    <row r="175" spans="1:51" x14ac:dyDescent="0.25">
      <c r="A175">
        <v>1000</v>
      </c>
      <c r="B175">
        <v>100</v>
      </c>
      <c r="C175" t="s">
        <v>159</v>
      </c>
      <c r="D175">
        <v>0.99</v>
      </c>
      <c r="E175">
        <v>35</v>
      </c>
      <c r="F175">
        <v>0.75</v>
      </c>
      <c r="G175">
        <v>1.2153472222222221E-6</v>
      </c>
      <c r="H175" t="s">
        <v>1477</v>
      </c>
      <c r="I175" t="s">
        <v>1478</v>
      </c>
      <c r="J175">
        <v>32</v>
      </c>
      <c r="K175" t="s">
        <v>1479</v>
      </c>
      <c r="L175">
        <v>3</v>
      </c>
      <c r="M175" t="s">
        <v>960</v>
      </c>
      <c r="N175">
        <v>0</v>
      </c>
      <c r="O175">
        <v>0.62</v>
      </c>
      <c r="P175">
        <v>100</v>
      </c>
      <c r="Q175">
        <v>0.77</v>
      </c>
      <c r="R175">
        <v>1.5511076388888892E-5</v>
      </c>
      <c r="S175">
        <v>0.81</v>
      </c>
      <c r="T175">
        <v>8.9690393518518519E-6</v>
      </c>
      <c r="U175">
        <v>0.76</v>
      </c>
      <c r="V175">
        <v>0.67</v>
      </c>
      <c r="W175">
        <v>25</v>
      </c>
      <c r="X175">
        <v>0.88</v>
      </c>
      <c r="Y175" t="s">
        <v>316</v>
      </c>
      <c r="Z175">
        <v>1</v>
      </c>
      <c r="AA175">
        <v>3</v>
      </c>
      <c r="AB175">
        <v>0</v>
      </c>
      <c r="AC175">
        <v>1</v>
      </c>
      <c r="AD175">
        <v>1</v>
      </c>
      <c r="AE175">
        <v>2</v>
      </c>
      <c r="AF175">
        <v>1</v>
      </c>
      <c r="AG175">
        <v>2</v>
      </c>
      <c r="AH175">
        <v>14</v>
      </c>
      <c r="AI175">
        <v>-1</v>
      </c>
      <c r="AJ175">
        <v>0</v>
      </c>
      <c r="AK175">
        <v>0.3746633126707104</v>
      </c>
      <c r="AL175">
        <v>0</v>
      </c>
      <c r="AM175">
        <v>0</v>
      </c>
      <c r="AN175">
        <v>-1</v>
      </c>
      <c r="AO175" t="s">
        <v>164</v>
      </c>
      <c r="AP175">
        <v>2</v>
      </c>
      <c r="AQ175">
        <v>338</v>
      </c>
      <c r="AR175">
        <v>3</v>
      </c>
      <c r="AS175">
        <v>-2</v>
      </c>
      <c r="AT175" t="s">
        <v>53</v>
      </c>
      <c r="AU175">
        <v>1</v>
      </c>
      <c r="AV175" t="b">
        <v>1</v>
      </c>
      <c r="AW175">
        <f t="shared" si="6"/>
        <v>4.0000000000000036E-2</v>
      </c>
      <c r="AX175">
        <f t="shared" si="7"/>
        <v>-1.0000000000000009E-2</v>
      </c>
      <c r="AY175">
        <f t="shared" si="8"/>
        <v>-9.9999999999999978E-2</v>
      </c>
    </row>
    <row r="176" spans="1:51" x14ac:dyDescent="0.25">
      <c r="A176">
        <v>1000</v>
      </c>
      <c r="B176">
        <v>100</v>
      </c>
      <c r="C176" t="s">
        <v>159</v>
      </c>
      <c r="D176">
        <v>0.99</v>
      </c>
      <c r="E176">
        <v>35</v>
      </c>
      <c r="F176">
        <v>0.97</v>
      </c>
      <c r="G176">
        <v>5.211458333333333E-7</v>
      </c>
      <c r="H176" t="s">
        <v>1244</v>
      </c>
      <c r="I176" t="s">
        <v>1415</v>
      </c>
      <c r="J176">
        <v>28</v>
      </c>
      <c r="K176" t="s">
        <v>1062</v>
      </c>
      <c r="L176">
        <v>3</v>
      </c>
      <c r="M176" t="s">
        <v>670</v>
      </c>
      <c r="N176">
        <v>5.8587962962962961E-8</v>
      </c>
      <c r="O176">
        <v>0.97</v>
      </c>
      <c r="P176">
        <v>100</v>
      </c>
      <c r="Q176">
        <v>0.99</v>
      </c>
      <c r="R176">
        <v>1.145652777777778E-5</v>
      </c>
      <c r="S176">
        <v>1</v>
      </c>
      <c r="T176">
        <v>7.9861921296296305E-6</v>
      </c>
      <c r="U176">
        <v>0.93</v>
      </c>
      <c r="V176">
        <v>0.99</v>
      </c>
      <c r="W176">
        <v>3</v>
      </c>
      <c r="X176">
        <v>1</v>
      </c>
      <c r="Y176" t="s">
        <v>329</v>
      </c>
      <c r="Z176">
        <v>1</v>
      </c>
      <c r="AA176">
        <v>2</v>
      </c>
      <c r="AB176">
        <v>0</v>
      </c>
      <c r="AC176">
        <v>1</v>
      </c>
      <c r="AD176">
        <v>1</v>
      </c>
      <c r="AE176">
        <v>1</v>
      </c>
      <c r="AF176">
        <v>2</v>
      </c>
      <c r="AG176">
        <v>1</v>
      </c>
      <c r="AH176">
        <v>11</v>
      </c>
      <c r="AI176">
        <v>-1</v>
      </c>
      <c r="AJ176">
        <v>0</v>
      </c>
      <c r="AK176">
        <v>0.49294905932164501</v>
      </c>
      <c r="AL176">
        <v>4</v>
      </c>
      <c r="AM176">
        <v>0</v>
      </c>
      <c r="AN176">
        <v>0</v>
      </c>
      <c r="AO176" t="s">
        <v>164</v>
      </c>
      <c r="AP176">
        <v>3</v>
      </c>
      <c r="AQ176">
        <v>32</v>
      </c>
      <c r="AR176">
        <v>1</v>
      </c>
      <c r="AS176">
        <v>0.5</v>
      </c>
      <c r="AT176" t="s">
        <v>53</v>
      </c>
      <c r="AU176">
        <v>1</v>
      </c>
      <c r="AV176" t="b">
        <v>1</v>
      </c>
      <c r="AW176">
        <f t="shared" si="6"/>
        <v>1.0000000000000009E-2</v>
      </c>
      <c r="AX176">
        <f t="shared" si="7"/>
        <v>-5.9999999999999942E-2</v>
      </c>
      <c r="AY176">
        <f t="shared" si="8"/>
        <v>0</v>
      </c>
    </row>
    <row r="177" spans="1:51" x14ac:dyDescent="0.25">
      <c r="A177">
        <v>1000</v>
      </c>
      <c r="B177">
        <v>100</v>
      </c>
      <c r="C177" t="s">
        <v>159</v>
      </c>
      <c r="D177">
        <v>0.99</v>
      </c>
      <c r="E177">
        <v>35</v>
      </c>
      <c r="F177">
        <v>0.97</v>
      </c>
      <c r="G177">
        <v>6.3414351851851851E-7</v>
      </c>
      <c r="H177" t="s">
        <v>1244</v>
      </c>
      <c r="I177" t="s">
        <v>1415</v>
      </c>
      <c r="J177">
        <v>28</v>
      </c>
      <c r="K177" t="s">
        <v>1062</v>
      </c>
      <c r="L177">
        <v>3</v>
      </c>
      <c r="M177" t="s">
        <v>670</v>
      </c>
      <c r="N177">
        <v>0</v>
      </c>
      <c r="O177">
        <v>0.97</v>
      </c>
      <c r="P177">
        <v>100</v>
      </c>
      <c r="Q177">
        <v>0.99</v>
      </c>
      <c r="R177">
        <v>1.0829305555555559E-5</v>
      </c>
      <c r="S177">
        <v>1</v>
      </c>
      <c r="T177">
        <v>7.7525810185185176E-6</v>
      </c>
      <c r="U177">
        <v>0.9</v>
      </c>
      <c r="V177">
        <v>0.99</v>
      </c>
      <c r="W177">
        <v>3</v>
      </c>
      <c r="X177">
        <v>1</v>
      </c>
      <c r="Y177" t="s">
        <v>329</v>
      </c>
      <c r="Z177">
        <v>1</v>
      </c>
      <c r="AA177">
        <v>2</v>
      </c>
      <c r="AB177">
        <v>0</v>
      </c>
      <c r="AC177">
        <v>1</v>
      </c>
      <c r="AD177">
        <v>1</v>
      </c>
      <c r="AE177">
        <v>1</v>
      </c>
      <c r="AF177">
        <v>2</v>
      </c>
      <c r="AG177">
        <v>1</v>
      </c>
      <c r="AH177">
        <v>11</v>
      </c>
      <c r="AI177">
        <v>-1</v>
      </c>
      <c r="AJ177">
        <v>0</v>
      </c>
      <c r="AK177">
        <v>0.49294905932164501</v>
      </c>
      <c r="AL177">
        <v>4</v>
      </c>
      <c r="AM177">
        <v>0</v>
      </c>
      <c r="AN177">
        <v>0</v>
      </c>
      <c r="AO177" t="s">
        <v>164</v>
      </c>
      <c r="AP177">
        <v>3</v>
      </c>
      <c r="AQ177">
        <v>32</v>
      </c>
      <c r="AR177">
        <v>1</v>
      </c>
      <c r="AS177">
        <v>-0.5</v>
      </c>
      <c r="AT177" t="s">
        <v>53</v>
      </c>
      <c r="AU177">
        <v>1</v>
      </c>
      <c r="AV177" t="b">
        <v>1</v>
      </c>
      <c r="AW177">
        <f t="shared" si="6"/>
        <v>1.0000000000000009E-2</v>
      </c>
      <c r="AX177">
        <f t="shared" si="7"/>
        <v>-8.9999999999999969E-2</v>
      </c>
      <c r="AY177">
        <f t="shared" si="8"/>
        <v>0</v>
      </c>
    </row>
    <row r="178" spans="1:51" x14ac:dyDescent="0.25">
      <c r="A178">
        <v>1000</v>
      </c>
      <c r="B178">
        <v>100</v>
      </c>
      <c r="C178" t="s">
        <v>159</v>
      </c>
      <c r="D178">
        <v>0.99</v>
      </c>
      <c r="E178">
        <v>35</v>
      </c>
      <c r="F178">
        <v>0.97</v>
      </c>
      <c r="G178">
        <v>5.8037037037037042E-7</v>
      </c>
      <c r="H178" t="s">
        <v>1244</v>
      </c>
      <c r="I178" t="s">
        <v>1415</v>
      </c>
      <c r="J178">
        <v>28</v>
      </c>
      <c r="K178" t="s">
        <v>1062</v>
      </c>
      <c r="L178">
        <v>3</v>
      </c>
      <c r="M178" t="s">
        <v>670</v>
      </c>
      <c r="N178">
        <v>0</v>
      </c>
      <c r="O178">
        <v>0.97</v>
      </c>
      <c r="P178">
        <v>100</v>
      </c>
      <c r="Q178">
        <v>0.99</v>
      </c>
      <c r="R178">
        <v>1.1167777777777781E-5</v>
      </c>
      <c r="S178">
        <v>1</v>
      </c>
      <c r="T178">
        <v>8.1025925925925923E-6</v>
      </c>
      <c r="U178">
        <v>0.93</v>
      </c>
      <c r="V178">
        <v>0.99</v>
      </c>
      <c r="W178">
        <v>3</v>
      </c>
      <c r="X178">
        <v>1</v>
      </c>
      <c r="Y178" t="s">
        <v>329</v>
      </c>
      <c r="Z178">
        <v>1</v>
      </c>
      <c r="AA178">
        <v>2</v>
      </c>
      <c r="AB178">
        <v>0</v>
      </c>
      <c r="AC178">
        <v>1</v>
      </c>
      <c r="AD178">
        <v>1</v>
      </c>
      <c r="AE178">
        <v>1</v>
      </c>
      <c r="AF178">
        <v>2</v>
      </c>
      <c r="AG178">
        <v>1</v>
      </c>
      <c r="AH178">
        <v>11</v>
      </c>
      <c r="AI178">
        <v>-1</v>
      </c>
      <c r="AJ178">
        <v>0</v>
      </c>
      <c r="AK178">
        <v>0.49294905932164501</v>
      </c>
      <c r="AL178">
        <v>4</v>
      </c>
      <c r="AM178">
        <v>0</v>
      </c>
      <c r="AN178">
        <v>0</v>
      </c>
      <c r="AO178" t="s">
        <v>164</v>
      </c>
      <c r="AP178">
        <v>3</v>
      </c>
      <c r="AQ178">
        <v>32</v>
      </c>
      <c r="AR178">
        <v>2</v>
      </c>
      <c r="AS178">
        <v>1</v>
      </c>
      <c r="AT178" t="s">
        <v>53</v>
      </c>
      <c r="AU178">
        <v>1</v>
      </c>
      <c r="AV178" t="b">
        <v>1</v>
      </c>
      <c r="AW178">
        <f t="shared" si="6"/>
        <v>1.0000000000000009E-2</v>
      </c>
      <c r="AX178">
        <f t="shared" si="7"/>
        <v>-5.9999999999999942E-2</v>
      </c>
      <c r="AY178">
        <f t="shared" si="8"/>
        <v>0</v>
      </c>
    </row>
    <row r="179" spans="1:51" x14ac:dyDescent="0.25">
      <c r="A179">
        <v>1000</v>
      </c>
      <c r="B179">
        <v>100</v>
      </c>
      <c r="C179" t="s">
        <v>159</v>
      </c>
      <c r="D179">
        <v>0.99</v>
      </c>
      <c r="E179">
        <v>35</v>
      </c>
      <c r="F179">
        <v>0.97</v>
      </c>
      <c r="G179">
        <v>4.9840277777777782E-7</v>
      </c>
      <c r="H179" t="s">
        <v>1244</v>
      </c>
      <c r="I179" t="s">
        <v>1415</v>
      </c>
      <c r="J179">
        <v>28</v>
      </c>
      <c r="K179" t="s">
        <v>1062</v>
      </c>
      <c r="L179">
        <v>3</v>
      </c>
      <c r="M179" t="s">
        <v>670</v>
      </c>
      <c r="N179">
        <v>0</v>
      </c>
      <c r="O179">
        <v>0.97</v>
      </c>
      <c r="P179">
        <v>100</v>
      </c>
      <c r="Q179">
        <v>0.97</v>
      </c>
      <c r="R179">
        <v>1.15778125E-5</v>
      </c>
      <c r="S179">
        <v>0.97</v>
      </c>
      <c r="T179">
        <v>7.6377199074074077E-6</v>
      </c>
      <c r="U179">
        <v>0.89</v>
      </c>
      <c r="V179">
        <v>0.97</v>
      </c>
      <c r="W179">
        <v>3</v>
      </c>
      <c r="X179">
        <v>1</v>
      </c>
      <c r="Y179" t="s">
        <v>329</v>
      </c>
      <c r="Z179">
        <v>1</v>
      </c>
      <c r="AA179">
        <v>2</v>
      </c>
      <c r="AB179">
        <v>0</v>
      </c>
      <c r="AC179">
        <v>1</v>
      </c>
      <c r="AD179">
        <v>1</v>
      </c>
      <c r="AE179">
        <v>1</v>
      </c>
      <c r="AF179">
        <v>2</v>
      </c>
      <c r="AG179">
        <v>1</v>
      </c>
      <c r="AH179">
        <v>11</v>
      </c>
      <c r="AI179">
        <v>-1</v>
      </c>
      <c r="AJ179">
        <v>0</v>
      </c>
      <c r="AK179">
        <v>0.49294905932164501</v>
      </c>
      <c r="AL179">
        <v>4</v>
      </c>
      <c r="AM179">
        <v>0</v>
      </c>
      <c r="AN179">
        <v>0</v>
      </c>
      <c r="AO179" t="s">
        <v>164</v>
      </c>
      <c r="AP179">
        <v>3</v>
      </c>
      <c r="AQ179">
        <v>32</v>
      </c>
      <c r="AR179">
        <v>2</v>
      </c>
      <c r="AS179">
        <v>-1</v>
      </c>
      <c r="AT179" t="s">
        <v>53</v>
      </c>
      <c r="AU179">
        <v>1</v>
      </c>
      <c r="AV179" t="b">
        <v>1</v>
      </c>
      <c r="AW179">
        <f t="shared" si="6"/>
        <v>0</v>
      </c>
      <c r="AX179">
        <f t="shared" si="7"/>
        <v>-7.999999999999996E-2</v>
      </c>
      <c r="AY179">
        <f t="shared" si="8"/>
        <v>0</v>
      </c>
    </row>
    <row r="180" spans="1:51" x14ac:dyDescent="0.25">
      <c r="A180">
        <v>1000</v>
      </c>
      <c r="B180">
        <v>100</v>
      </c>
      <c r="C180" t="s">
        <v>159</v>
      </c>
      <c r="D180">
        <v>0.99</v>
      </c>
      <c r="E180">
        <v>35</v>
      </c>
      <c r="F180">
        <v>0.97</v>
      </c>
      <c r="G180">
        <v>6.2559027777777782E-7</v>
      </c>
      <c r="H180" t="s">
        <v>1244</v>
      </c>
      <c r="I180" t="s">
        <v>1415</v>
      </c>
      <c r="J180">
        <v>28</v>
      </c>
      <c r="K180" t="s">
        <v>1062</v>
      </c>
      <c r="L180">
        <v>3</v>
      </c>
      <c r="M180" t="s">
        <v>670</v>
      </c>
      <c r="N180">
        <v>0</v>
      </c>
      <c r="O180">
        <v>0.97</v>
      </c>
      <c r="P180">
        <v>100</v>
      </c>
      <c r="Q180">
        <v>0.99</v>
      </c>
      <c r="R180">
        <v>1.07080787037037E-5</v>
      </c>
      <c r="S180">
        <v>1</v>
      </c>
      <c r="T180">
        <v>7.6362962962962965E-6</v>
      </c>
      <c r="U180">
        <v>0.93</v>
      </c>
      <c r="V180">
        <v>0.99</v>
      </c>
      <c r="W180">
        <v>3</v>
      </c>
      <c r="X180">
        <v>1</v>
      </c>
      <c r="Y180" t="s">
        <v>329</v>
      </c>
      <c r="Z180">
        <v>1</v>
      </c>
      <c r="AA180">
        <v>2</v>
      </c>
      <c r="AB180">
        <v>0</v>
      </c>
      <c r="AC180">
        <v>1</v>
      </c>
      <c r="AD180">
        <v>1</v>
      </c>
      <c r="AE180">
        <v>1</v>
      </c>
      <c r="AF180">
        <v>2</v>
      </c>
      <c r="AG180">
        <v>1</v>
      </c>
      <c r="AH180">
        <v>11</v>
      </c>
      <c r="AI180">
        <v>-1</v>
      </c>
      <c r="AJ180">
        <v>0</v>
      </c>
      <c r="AK180">
        <v>0.49294905932164501</v>
      </c>
      <c r="AL180">
        <v>4</v>
      </c>
      <c r="AM180">
        <v>0</v>
      </c>
      <c r="AN180">
        <v>0</v>
      </c>
      <c r="AO180" t="s">
        <v>164</v>
      </c>
      <c r="AP180">
        <v>3</v>
      </c>
      <c r="AQ180">
        <v>32</v>
      </c>
      <c r="AR180">
        <v>3</v>
      </c>
      <c r="AS180">
        <v>2</v>
      </c>
      <c r="AT180" t="s">
        <v>53</v>
      </c>
      <c r="AU180">
        <v>1</v>
      </c>
      <c r="AV180" t="b">
        <v>1</v>
      </c>
      <c r="AW180">
        <f t="shared" si="6"/>
        <v>1.0000000000000009E-2</v>
      </c>
      <c r="AX180">
        <f t="shared" si="7"/>
        <v>-5.9999999999999942E-2</v>
      </c>
      <c r="AY180">
        <f t="shared" si="8"/>
        <v>0</v>
      </c>
    </row>
    <row r="181" spans="1:51" x14ac:dyDescent="0.25">
      <c r="A181">
        <v>1000</v>
      </c>
      <c r="B181">
        <v>100</v>
      </c>
      <c r="C181" t="s">
        <v>159</v>
      </c>
      <c r="D181">
        <v>0.99</v>
      </c>
      <c r="E181">
        <v>35</v>
      </c>
      <c r="F181">
        <v>0.94</v>
      </c>
      <c r="G181">
        <v>6.2745370370370376E-7</v>
      </c>
      <c r="H181" t="s">
        <v>1480</v>
      </c>
      <c r="I181" t="s">
        <v>1481</v>
      </c>
      <c r="J181">
        <v>28</v>
      </c>
      <c r="K181" t="s">
        <v>1320</v>
      </c>
      <c r="L181">
        <v>3</v>
      </c>
      <c r="M181" t="s">
        <v>769</v>
      </c>
      <c r="N181">
        <v>0</v>
      </c>
      <c r="O181">
        <v>0.94</v>
      </c>
      <c r="P181">
        <v>100</v>
      </c>
      <c r="Q181">
        <v>0.94</v>
      </c>
      <c r="R181">
        <v>1.122491898148148E-5</v>
      </c>
      <c r="S181">
        <v>0.99</v>
      </c>
      <c r="T181">
        <v>8.019641203703703E-6</v>
      </c>
      <c r="U181">
        <v>0.93</v>
      </c>
      <c r="V181">
        <v>0.94</v>
      </c>
      <c r="W181">
        <v>6</v>
      </c>
      <c r="X181">
        <v>1</v>
      </c>
      <c r="Y181" t="s">
        <v>329</v>
      </c>
      <c r="Z181">
        <v>1</v>
      </c>
      <c r="AA181">
        <v>2</v>
      </c>
      <c r="AB181">
        <v>0</v>
      </c>
      <c r="AC181">
        <v>1</v>
      </c>
      <c r="AD181">
        <v>1</v>
      </c>
      <c r="AE181">
        <v>1</v>
      </c>
      <c r="AF181">
        <v>2</v>
      </c>
      <c r="AG181">
        <v>1</v>
      </c>
      <c r="AH181">
        <v>12</v>
      </c>
      <c r="AI181">
        <v>-1</v>
      </c>
      <c r="AJ181">
        <v>0</v>
      </c>
      <c r="AK181">
        <v>0.63508774512796828</v>
      </c>
      <c r="AL181">
        <v>1</v>
      </c>
      <c r="AM181">
        <v>0</v>
      </c>
      <c r="AN181">
        <v>0</v>
      </c>
      <c r="AO181" t="s">
        <v>164</v>
      </c>
      <c r="AP181">
        <v>3</v>
      </c>
      <c r="AQ181">
        <v>32</v>
      </c>
      <c r="AR181">
        <v>3</v>
      </c>
      <c r="AS181">
        <v>-2</v>
      </c>
      <c r="AT181" t="s">
        <v>53</v>
      </c>
      <c r="AU181">
        <v>1</v>
      </c>
      <c r="AV181" t="b">
        <v>1</v>
      </c>
      <c r="AW181">
        <f t="shared" si="6"/>
        <v>5.0000000000000044E-2</v>
      </c>
      <c r="AX181">
        <f t="shared" si="7"/>
        <v>-9.9999999999998979E-3</v>
      </c>
      <c r="AY181">
        <f t="shared" si="8"/>
        <v>0</v>
      </c>
    </row>
    <row r="182" spans="1:51" x14ac:dyDescent="0.25">
      <c r="A182">
        <v>1000</v>
      </c>
      <c r="B182">
        <v>100</v>
      </c>
      <c r="C182" t="s">
        <v>159</v>
      </c>
      <c r="D182">
        <v>0.99</v>
      </c>
      <c r="E182">
        <v>35</v>
      </c>
      <c r="F182">
        <v>0.97</v>
      </c>
      <c r="G182">
        <v>5.8152777777777776E-7</v>
      </c>
      <c r="H182" t="s">
        <v>1244</v>
      </c>
      <c r="I182" t="s">
        <v>1415</v>
      </c>
      <c r="J182">
        <v>28</v>
      </c>
      <c r="K182" t="s">
        <v>1062</v>
      </c>
      <c r="L182">
        <v>3</v>
      </c>
      <c r="M182" t="s">
        <v>670</v>
      </c>
      <c r="N182">
        <v>0</v>
      </c>
      <c r="O182">
        <v>0.97</v>
      </c>
      <c r="P182">
        <v>100</v>
      </c>
      <c r="Q182">
        <v>0.99</v>
      </c>
      <c r="R182">
        <v>1.1170324074074071E-5</v>
      </c>
      <c r="S182">
        <v>1</v>
      </c>
      <c r="T182">
        <v>7.8093981481481475E-6</v>
      </c>
      <c r="U182">
        <v>0.93</v>
      </c>
      <c r="V182">
        <v>0.99</v>
      </c>
      <c r="W182">
        <v>3</v>
      </c>
      <c r="X182">
        <v>1</v>
      </c>
      <c r="Y182" t="s">
        <v>334</v>
      </c>
      <c r="Z182">
        <v>1</v>
      </c>
      <c r="AA182">
        <v>2</v>
      </c>
      <c r="AB182">
        <v>0</v>
      </c>
      <c r="AC182">
        <v>1</v>
      </c>
      <c r="AD182">
        <v>1</v>
      </c>
      <c r="AE182">
        <v>1</v>
      </c>
      <c r="AF182">
        <v>1</v>
      </c>
      <c r="AG182">
        <v>2</v>
      </c>
      <c r="AH182">
        <v>11</v>
      </c>
      <c r="AI182">
        <v>-1</v>
      </c>
      <c r="AJ182">
        <v>0</v>
      </c>
      <c r="AK182">
        <v>0.49294905932164501</v>
      </c>
      <c r="AL182">
        <v>0</v>
      </c>
      <c r="AM182">
        <v>0</v>
      </c>
      <c r="AN182">
        <v>-1</v>
      </c>
      <c r="AO182" t="s">
        <v>164</v>
      </c>
      <c r="AP182">
        <v>4</v>
      </c>
      <c r="AQ182">
        <v>3</v>
      </c>
      <c r="AR182">
        <v>1</v>
      </c>
      <c r="AS182">
        <v>0.5</v>
      </c>
      <c r="AT182" t="s">
        <v>53</v>
      </c>
      <c r="AU182">
        <v>1</v>
      </c>
      <c r="AV182" t="b">
        <v>0</v>
      </c>
      <c r="AW182">
        <f t="shared" si="6"/>
        <v>1.0000000000000009E-2</v>
      </c>
      <c r="AX182">
        <f t="shared" si="7"/>
        <v>-5.9999999999999942E-2</v>
      </c>
      <c r="AY182">
        <f t="shared" si="8"/>
        <v>0</v>
      </c>
    </row>
    <row r="183" spans="1:51" x14ac:dyDescent="0.25">
      <c r="A183">
        <v>1000</v>
      </c>
      <c r="B183">
        <v>100</v>
      </c>
      <c r="C183" t="s">
        <v>159</v>
      </c>
      <c r="D183">
        <v>0.99</v>
      </c>
      <c r="E183">
        <v>35</v>
      </c>
      <c r="F183">
        <v>0.97</v>
      </c>
      <c r="G183">
        <v>5.7835648148148152E-7</v>
      </c>
      <c r="H183" t="s">
        <v>1244</v>
      </c>
      <c r="I183" t="s">
        <v>1415</v>
      </c>
      <c r="J183">
        <v>28</v>
      </c>
      <c r="K183" t="s">
        <v>1062</v>
      </c>
      <c r="L183">
        <v>3</v>
      </c>
      <c r="M183" t="s">
        <v>670</v>
      </c>
      <c r="N183">
        <v>0</v>
      </c>
      <c r="O183">
        <v>0.97</v>
      </c>
      <c r="P183">
        <v>100</v>
      </c>
      <c r="Q183">
        <v>0.99</v>
      </c>
      <c r="R183">
        <v>1.128424768518518E-5</v>
      </c>
      <c r="S183">
        <v>1</v>
      </c>
      <c r="T183">
        <v>8.5647222222222223E-6</v>
      </c>
      <c r="U183">
        <v>0.93</v>
      </c>
      <c r="V183">
        <v>0.99</v>
      </c>
      <c r="W183">
        <v>3</v>
      </c>
      <c r="X183">
        <v>1</v>
      </c>
      <c r="Y183" t="s">
        <v>334</v>
      </c>
      <c r="Z183">
        <v>1</v>
      </c>
      <c r="AA183">
        <v>2</v>
      </c>
      <c r="AB183">
        <v>0</v>
      </c>
      <c r="AC183">
        <v>1</v>
      </c>
      <c r="AD183">
        <v>1</v>
      </c>
      <c r="AE183">
        <v>1</v>
      </c>
      <c r="AF183">
        <v>1</v>
      </c>
      <c r="AG183">
        <v>2</v>
      </c>
      <c r="AH183">
        <v>11</v>
      </c>
      <c r="AI183">
        <v>-1</v>
      </c>
      <c r="AJ183">
        <v>0</v>
      </c>
      <c r="AK183">
        <v>0.49294905932164501</v>
      </c>
      <c r="AL183">
        <v>0</v>
      </c>
      <c r="AM183">
        <v>0</v>
      </c>
      <c r="AN183">
        <v>-1</v>
      </c>
      <c r="AO183" t="s">
        <v>164</v>
      </c>
      <c r="AP183">
        <v>4</v>
      </c>
      <c r="AQ183">
        <v>3</v>
      </c>
      <c r="AR183">
        <v>1</v>
      </c>
      <c r="AS183">
        <v>-0.5</v>
      </c>
      <c r="AT183" t="s">
        <v>53</v>
      </c>
      <c r="AU183">
        <v>1</v>
      </c>
      <c r="AV183" t="b">
        <v>0</v>
      </c>
      <c r="AW183">
        <f t="shared" si="6"/>
        <v>1.0000000000000009E-2</v>
      </c>
      <c r="AX183">
        <f t="shared" si="7"/>
        <v>-5.9999999999999942E-2</v>
      </c>
      <c r="AY183">
        <f t="shared" si="8"/>
        <v>0</v>
      </c>
    </row>
    <row r="184" spans="1:51" x14ac:dyDescent="0.25">
      <c r="A184">
        <v>1000</v>
      </c>
      <c r="B184">
        <v>100</v>
      </c>
      <c r="C184" t="s">
        <v>159</v>
      </c>
      <c r="D184">
        <v>0.99</v>
      </c>
      <c r="E184">
        <v>35</v>
      </c>
      <c r="F184">
        <v>0.97</v>
      </c>
      <c r="G184">
        <v>5.506481481481481E-7</v>
      </c>
      <c r="H184" t="s">
        <v>1244</v>
      </c>
      <c r="I184" t="s">
        <v>1415</v>
      </c>
      <c r="J184">
        <v>28</v>
      </c>
      <c r="K184" t="s">
        <v>1062</v>
      </c>
      <c r="L184">
        <v>3</v>
      </c>
      <c r="M184" t="s">
        <v>670</v>
      </c>
      <c r="N184">
        <v>7.5231481481481474E-10</v>
      </c>
      <c r="O184">
        <v>0.97</v>
      </c>
      <c r="P184">
        <v>100</v>
      </c>
      <c r="Q184">
        <v>0.99</v>
      </c>
      <c r="R184">
        <v>1.42344212962963E-5</v>
      </c>
      <c r="S184">
        <v>1</v>
      </c>
      <c r="T184">
        <v>8.7972222222222222E-6</v>
      </c>
      <c r="U184">
        <v>0.93</v>
      </c>
      <c r="V184">
        <v>0.99</v>
      </c>
      <c r="W184">
        <v>3</v>
      </c>
      <c r="X184">
        <v>1</v>
      </c>
      <c r="Y184" t="s">
        <v>334</v>
      </c>
      <c r="Z184">
        <v>1</v>
      </c>
      <c r="AA184">
        <v>2</v>
      </c>
      <c r="AB184">
        <v>0</v>
      </c>
      <c r="AC184">
        <v>1</v>
      </c>
      <c r="AD184">
        <v>1</v>
      </c>
      <c r="AE184">
        <v>1</v>
      </c>
      <c r="AF184">
        <v>1</v>
      </c>
      <c r="AG184">
        <v>2</v>
      </c>
      <c r="AH184">
        <v>11</v>
      </c>
      <c r="AI184">
        <v>-1</v>
      </c>
      <c r="AJ184">
        <v>0</v>
      </c>
      <c r="AK184">
        <v>0.49294905932164501</v>
      </c>
      <c r="AL184">
        <v>0</v>
      </c>
      <c r="AM184">
        <v>0</v>
      </c>
      <c r="AN184">
        <v>-1</v>
      </c>
      <c r="AO184" t="s">
        <v>164</v>
      </c>
      <c r="AP184">
        <v>4</v>
      </c>
      <c r="AQ184">
        <v>3</v>
      </c>
      <c r="AR184">
        <v>2</v>
      </c>
      <c r="AS184">
        <v>1</v>
      </c>
      <c r="AT184" t="s">
        <v>53</v>
      </c>
      <c r="AU184">
        <v>1</v>
      </c>
      <c r="AV184" t="b">
        <v>0</v>
      </c>
      <c r="AW184">
        <f t="shared" si="6"/>
        <v>1.0000000000000009E-2</v>
      </c>
      <c r="AX184">
        <f t="shared" si="7"/>
        <v>-5.9999999999999942E-2</v>
      </c>
      <c r="AY184">
        <f t="shared" si="8"/>
        <v>0</v>
      </c>
    </row>
    <row r="185" spans="1:51" x14ac:dyDescent="0.25">
      <c r="A185">
        <v>1000</v>
      </c>
      <c r="B185">
        <v>100</v>
      </c>
      <c r="C185" t="s">
        <v>159</v>
      </c>
      <c r="D185">
        <v>0.99</v>
      </c>
      <c r="E185">
        <v>35</v>
      </c>
      <c r="F185">
        <v>0.97</v>
      </c>
      <c r="G185">
        <v>5.811574074074074E-7</v>
      </c>
      <c r="H185" t="s">
        <v>1244</v>
      </c>
      <c r="I185" t="s">
        <v>1415</v>
      </c>
      <c r="J185">
        <v>28</v>
      </c>
      <c r="K185" t="s">
        <v>1062</v>
      </c>
      <c r="L185">
        <v>3</v>
      </c>
      <c r="M185" t="s">
        <v>670</v>
      </c>
      <c r="N185">
        <v>0</v>
      </c>
      <c r="O185">
        <v>0.97</v>
      </c>
      <c r="P185">
        <v>100</v>
      </c>
      <c r="Q185">
        <v>0.99</v>
      </c>
      <c r="R185">
        <v>1.2245E-5</v>
      </c>
      <c r="S185">
        <v>1</v>
      </c>
      <c r="T185">
        <v>9.7205555555555558E-6</v>
      </c>
      <c r="U185">
        <v>0.93</v>
      </c>
      <c r="V185">
        <v>0.99</v>
      </c>
      <c r="W185">
        <v>3</v>
      </c>
      <c r="X185">
        <v>1</v>
      </c>
      <c r="Y185" t="s">
        <v>334</v>
      </c>
      <c r="Z185">
        <v>1</v>
      </c>
      <c r="AA185">
        <v>2</v>
      </c>
      <c r="AB185">
        <v>0</v>
      </c>
      <c r="AC185">
        <v>1</v>
      </c>
      <c r="AD185">
        <v>1</v>
      </c>
      <c r="AE185">
        <v>1</v>
      </c>
      <c r="AF185">
        <v>1</v>
      </c>
      <c r="AG185">
        <v>2</v>
      </c>
      <c r="AH185">
        <v>11</v>
      </c>
      <c r="AI185">
        <v>-1</v>
      </c>
      <c r="AJ185">
        <v>0</v>
      </c>
      <c r="AK185">
        <v>0.49294905932164501</v>
      </c>
      <c r="AL185">
        <v>0</v>
      </c>
      <c r="AM185">
        <v>0</v>
      </c>
      <c r="AN185">
        <v>-1</v>
      </c>
      <c r="AO185" t="s">
        <v>164</v>
      </c>
      <c r="AP185">
        <v>4</v>
      </c>
      <c r="AQ185">
        <v>3</v>
      </c>
      <c r="AR185">
        <v>2</v>
      </c>
      <c r="AS185">
        <v>-1</v>
      </c>
      <c r="AT185" t="s">
        <v>53</v>
      </c>
      <c r="AU185">
        <v>1</v>
      </c>
      <c r="AV185" t="b">
        <v>0</v>
      </c>
      <c r="AW185">
        <f t="shared" si="6"/>
        <v>1.0000000000000009E-2</v>
      </c>
      <c r="AX185">
        <f t="shared" si="7"/>
        <v>-5.9999999999999942E-2</v>
      </c>
      <c r="AY185">
        <f t="shared" si="8"/>
        <v>0</v>
      </c>
    </row>
    <row r="186" spans="1:51" x14ac:dyDescent="0.25">
      <c r="A186">
        <v>1000</v>
      </c>
      <c r="B186">
        <v>100</v>
      </c>
      <c r="C186" t="s">
        <v>159</v>
      </c>
      <c r="D186">
        <v>0.99</v>
      </c>
      <c r="E186">
        <v>35</v>
      </c>
      <c r="F186">
        <v>0.97</v>
      </c>
      <c r="G186">
        <v>4.6030092592592589E-7</v>
      </c>
      <c r="H186" t="s">
        <v>1244</v>
      </c>
      <c r="I186" t="s">
        <v>1415</v>
      </c>
      <c r="J186">
        <v>28</v>
      </c>
      <c r="K186" t="s">
        <v>1062</v>
      </c>
      <c r="L186">
        <v>3</v>
      </c>
      <c r="M186" t="s">
        <v>670</v>
      </c>
      <c r="N186">
        <v>0</v>
      </c>
      <c r="O186">
        <v>0.97</v>
      </c>
      <c r="P186">
        <v>100</v>
      </c>
      <c r="Q186">
        <v>0.99</v>
      </c>
      <c r="R186">
        <v>1.250665509259259E-5</v>
      </c>
      <c r="S186">
        <v>1</v>
      </c>
      <c r="T186">
        <v>7.5042939814814819E-6</v>
      </c>
      <c r="U186">
        <v>0.93</v>
      </c>
      <c r="V186">
        <v>0.99</v>
      </c>
      <c r="W186">
        <v>3</v>
      </c>
      <c r="X186">
        <v>1</v>
      </c>
      <c r="Y186" t="s">
        <v>334</v>
      </c>
      <c r="Z186">
        <v>1</v>
      </c>
      <c r="AA186">
        <v>2</v>
      </c>
      <c r="AB186">
        <v>0</v>
      </c>
      <c r="AC186">
        <v>1</v>
      </c>
      <c r="AD186">
        <v>1</v>
      </c>
      <c r="AE186">
        <v>1</v>
      </c>
      <c r="AF186">
        <v>1</v>
      </c>
      <c r="AG186">
        <v>2</v>
      </c>
      <c r="AH186">
        <v>11</v>
      </c>
      <c r="AI186">
        <v>-1</v>
      </c>
      <c r="AJ186">
        <v>0</v>
      </c>
      <c r="AK186">
        <v>0.49294905932164501</v>
      </c>
      <c r="AL186">
        <v>0</v>
      </c>
      <c r="AM186">
        <v>0</v>
      </c>
      <c r="AN186">
        <v>-1</v>
      </c>
      <c r="AO186" t="s">
        <v>164</v>
      </c>
      <c r="AP186">
        <v>4</v>
      </c>
      <c r="AQ186">
        <v>3</v>
      </c>
      <c r="AR186">
        <v>3</v>
      </c>
      <c r="AS186">
        <v>2</v>
      </c>
      <c r="AT186" t="s">
        <v>53</v>
      </c>
      <c r="AU186">
        <v>1</v>
      </c>
      <c r="AV186" t="b">
        <v>0</v>
      </c>
      <c r="AW186">
        <f t="shared" si="6"/>
        <v>1.0000000000000009E-2</v>
      </c>
      <c r="AX186">
        <f t="shared" si="7"/>
        <v>-5.9999999999999942E-2</v>
      </c>
      <c r="AY186">
        <f t="shared" si="8"/>
        <v>0</v>
      </c>
    </row>
    <row r="187" spans="1:51" x14ac:dyDescent="0.25">
      <c r="A187">
        <v>1000</v>
      </c>
      <c r="B187">
        <v>100</v>
      </c>
      <c r="C187" t="s">
        <v>159</v>
      </c>
      <c r="D187">
        <v>0.99</v>
      </c>
      <c r="E187">
        <v>35</v>
      </c>
      <c r="F187">
        <v>0.97</v>
      </c>
      <c r="G187">
        <v>4.6458333333333342E-7</v>
      </c>
      <c r="H187" t="s">
        <v>1244</v>
      </c>
      <c r="I187" t="s">
        <v>1415</v>
      </c>
      <c r="J187">
        <v>28</v>
      </c>
      <c r="K187" t="s">
        <v>1062</v>
      </c>
      <c r="L187">
        <v>3</v>
      </c>
      <c r="M187" t="s">
        <v>670</v>
      </c>
      <c r="N187">
        <v>0</v>
      </c>
      <c r="O187">
        <v>0.97</v>
      </c>
      <c r="P187">
        <v>100</v>
      </c>
      <c r="Q187">
        <v>0.99</v>
      </c>
      <c r="R187">
        <v>1.0795613425925929E-5</v>
      </c>
      <c r="S187">
        <v>1</v>
      </c>
      <c r="T187">
        <v>8.4143287037037036E-6</v>
      </c>
      <c r="U187">
        <v>0.91</v>
      </c>
      <c r="V187">
        <v>0.99</v>
      </c>
      <c r="W187">
        <v>3</v>
      </c>
      <c r="X187">
        <v>1</v>
      </c>
      <c r="Y187" t="s">
        <v>334</v>
      </c>
      <c r="Z187">
        <v>1</v>
      </c>
      <c r="AA187">
        <v>2</v>
      </c>
      <c r="AB187">
        <v>0</v>
      </c>
      <c r="AC187">
        <v>1</v>
      </c>
      <c r="AD187">
        <v>1</v>
      </c>
      <c r="AE187">
        <v>1</v>
      </c>
      <c r="AF187">
        <v>1</v>
      </c>
      <c r="AG187">
        <v>2</v>
      </c>
      <c r="AH187">
        <v>11</v>
      </c>
      <c r="AI187">
        <v>-1</v>
      </c>
      <c r="AJ187">
        <v>0</v>
      </c>
      <c r="AK187">
        <v>0.49294905932164501</v>
      </c>
      <c r="AL187">
        <v>0</v>
      </c>
      <c r="AM187">
        <v>0</v>
      </c>
      <c r="AN187">
        <v>-1</v>
      </c>
      <c r="AO187" t="s">
        <v>164</v>
      </c>
      <c r="AP187">
        <v>4</v>
      </c>
      <c r="AQ187">
        <v>3</v>
      </c>
      <c r="AR187">
        <v>3</v>
      </c>
      <c r="AS187">
        <v>-2</v>
      </c>
      <c r="AT187" t="s">
        <v>53</v>
      </c>
      <c r="AU187">
        <v>1</v>
      </c>
      <c r="AV187" t="b">
        <v>0</v>
      </c>
      <c r="AW187">
        <f t="shared" si="6"/>
        <v>1.0000000000000009E-2</v>
      </c>
      <c r="AX187">
        <f t="shared" si="7"/>
        <v>-7.999999999999996E-2</v>
      </c>
      <c r="AY187">
        <f t="shared" si="8"/>
        <v>0</v>
      </c>
    </row>
    <row r="188" spans="1:51" x14ac:dyDescent="0.25">
      <c r="A188">
        <v>1000</v>
      </c>
      <c r="B188">
        <v>100</v>
      </c>
      <c r="C188" t="s">
        <v>159</v>
      </c>
      <c r="D188">
        <v>0.99</v>
      </c>
      <c r="E188">
        <v>35</v>
      </c>
      <c r="F188">
        <v>0.97</v>
      </c>
      <c r="G188">
        <v>6.0680555555555556E-7</v>
      </c>
      <c r="H188" t="s">
        <v>1244</v>
      </c>
      <c r="I188" t="s">
        <v>1415</v>
      </c>
      <c r="J188">
        <v>28</v>
      </c>
      <c r="K188" t="s">
        <v>1062</v>
      </c>
      <c r="L188">
        <v>3</v>
      </c>
      <c r="M188" t="s">
        <v>670</v>
      </c>
      <c r="N188">
        <v>1.1574074074074071E-8</v>
      </c>
      <c r="O188">
        <v>0.97</v>
      </c>
      <c r="P188">
        <v>100</v>
      </c>
      <c r="Q188">
        <v>0.99</v>
      </c>
      <c r="R188">
        <v>1.106966435185185E-5</v>
      </c>
      <c r="S188">
        <v>1</v>
      </c>
      <c r="T188">
        <v>7.8702893518518516E-6</v>
      </c>
      <c r="U188">
        <v>0.92</v>
      </c>
      <c r="V188">
        <v>0.99</v>
      </c>
      <c r="W188">
        <v>3</v>
      </c>
      <c r="X188">
        <v>1</v>
      </c>
      <c r="Y188" t="s">
        <v>770</v>
      </c>
      <c r="Z188">
        <v>1</v>
      </c>
      <c r="AA188">
        <v>2</v>
      </c>
      <c r="AB188">
        <v>0</v>
      </c>
      <c r="AC188">
        <v>1</v>
      </c>
      <c r="AD188">
        <v>1</v>
      </c>
      <c r="AE188">
        <v>1</v>
      </c>
      <c r="AF188">
        <v>2</v>
      </c>
      <c r="AG188">
        <v>1</v>
      </c>
      <c r="AH188">
        <v>11</v>
      </c>
      <c r="AI188">
        <v>-1</v>
      </c>
      <c r="AJ188">
        <v>0</v>
      </c>
      <c r="AK188">
        <v>0.49294905932164501</v>
      </c>
      <c r="AL188">
        <v>0</v>
      </c>
      <c r="AM188">
        <v>0</v>
      </c>
      <c r="AN188">
        <v>-1</v>
      </c>
      <c r="AO188" t="s">
        <v>164</v>
      </c>
      <c r="AP188">
        <v>5</v>
      </c>
      <c r="AQ188">
        <v>9</v>
      </c>
      <c r="AR188">
        <v>1</v>
      </c>
      <c r="AS188">
        <v>0.5</v>
      </c>
      <c r="AT188" t="s">
        <v>53</v>
      </c>
      <c r="AU188">
        <v>1</v>
      </c>
      <c r="AV188" t="b">
        <v>1</v>
      </c>
      <c r="AW188">
        <f t="shared" si="6"/>
        <v>1.0000000000000009E-2</v>
      </c>
      <c r="AX188">
        <f t="shared" si="7"/>
        <v>-6.9999999999999951E-2</v>
      </c>
      <c r="AY188">
        <f t="shared" si="8"/>
        <v>0</v>
      </c>
    </row>
    <row r="189" spans="1:51" x14ac:dyDescent="0.25">
      <c r="A189">
        <v>1000</v>
      </c>
      <c r="B189">
        <v>100</v>
      </c>
      <c r="C189" t="s">
        <v>159</v>
      </c>
      <c r="D189">
        <v>0.99</v>
      </c>
      <c r="E189">
        <v>35</v>
      </c>
      <c r="F189">
        <v>0.97</v>
      </c>
      <c r="G189">
        <v>6.3260416666666666E-7</v>
      </c>
      <c r="H189" t="s">
        <v>1244</v>
      </c>
      <c r="I189" t="s">
        <v>1415</v>
      </c>
      <c r="J189">
        <v>28</v>
      </c>
      <c r="K189" t="s">
        <v>1062</v>
      </c>
      <c r="L189">
        <v>3</v>
      </c>
      <c r="M189" t="s">
        <v>670</v>
      </c>
      <c r="N189">
        <v>0</v>
      </c>
      <c r="O189">
        <v>0.97</v>
      </c>
      <c r="P189">
        <v>100</v>
      </c>
      <c r="Q189">
        <v>0.99</v>
      </c>
      <c r="R189">
        <v>1.146087962962963E-5</v>
      </c>
      <c r="S189">
        <v>1</v>
      </c>
      <c r="T189">
        <v>8.566493055555557E-6</v>
      </c>
      <c r="U189">
        <v>0.93</v>
      </c>
      <c r="V189">
        <v>0.99</v>
      </c>
      <c r="W189">
        <v>3</v>
      </c>
      <c r="X189">
        <v>1</v>
      </c>
      <c r="Y189" t="s">
        <v>770</v>
      </c>
      <c r="Z189">
        <v>1</v>
      </c>
      <c r="AA189">
        <v>2</v>
      </c>
      <c r="AB189">
        <v>0</v>
      </c>
      <c r="AC189">
        <v>1</v>
      </c>
      <c r="AD189">
        <v>1</v>
      </c>
      <c r="AE189">
        <v>1</v>
      </c>
      <c r="AF189">
        <v>2</v>
      </c>
      <c r="AG189">
        <v>1</v>
      </c>
      <c r="AH189">
        <v>11</v>
      </c>
      <c r="AI189">
        <v>-1</v>
      </c>
      <c r="AJ189">
        <v>0</v>
      </c>
      <c r="AK189">
        <v>0.49294905932164501</v>
      </c>
      <c r="AL189">
        <v>0</v>
      </c>
      <c r="AM189">
        <v>0</v>
      </c>
      <c r="AN189">
        <v>-1</v>
      </c>
      <c r="AO189" t="s">
        <v>164</v>
      </c>
      <c r="AP189">
        <v>5</v>
      </c>
      <c r="AQ189">
        <v>9</v>
      </c>
      <c r="AR189">
        <v>1</v>
      </c>
      <c r="AS189">
        <v>-0.5</v>
      </c>
      <c r="AT189" t="s">
        <v>53</v>
      </c>
      <c r="AU189">
        <v>1</v>
      </c>
      <c r="AV189" t="b">
        <v>1</v>
      </c>
      <c r="AW189">
        <f t="shared" si="6"/>
        <v>1.0000000000000009E-2</v>
      </c>
      <c r="AX189">
        <f t="shared" si="7"/>
        <v>-5.9999999999999942E-2</v>
      </c>
      <c r="AY189">
        <f t="shared" si="8"/>
        <v>0</v>
      </c>
    </row>
    <row r="190" spans="1:51" x14ac:dyDescent="0.25">
      <c r="A190">
        <v>1000</v>
      </c>
      <c r="B190">
        <v>100</v>
      </c>
      <c r="C190" t="s">
        <v>159</v>
      </c>
      <c r="D190">
        <v>0.99</v>
      </c>
      <c r="E190">
        <v>35</v>
      </c>
      <c r="F190">
        <v>0.97</v>
      </c>
      <c r="G190">
        <v>8.1295138888888881E-7</v>
      </c>
      <c r="H190" t="s">
        <v>1244</v>
      </c>
      <c r="I190" t="s">
        <v>1415</v>
      </c>
      <c r="J190">
        <v>28</v>
      </c>
      <c r="K190" t="s">
        <v>1062</v>
      </c>
      <c r="L190">
        <v>3</v>
      </c>
      <c r="M190" t="s">
        <v>670</v>
      </c>
      <c r="N190">
        <v>2.2731481481481481E-8</v>
      </c>
      <c r="O190">
        <v>0.97</v>
      </c>
      <c r="P190">
        <v>100</v>
      </c>
      <c r="Q190">
        <v>0.98</v>
      </c>
      <c r="R190">
        <v>1.136303240740741E-5</v>
      </c>
      <c r="S190">
        <v>0.99</v>
      </c>
      <c r="T190">
        <v>7.6503009259259249E-6</v>
      </c>
      <c r="U190">
        <v>0.92</v>
      </c>
      <c r="V190">
        <v>0.99</v>
      </c>
      <c r="W190">
        <v>3</v>
      </c>
      <c r="X190">
        <v>1</v>
      </c>
      <c r="Y190" t="s">
        <v>770</v>
      </c>
      <c r="Z190">
        <v>1</v>
      </c>
      <c r="AA190">
        <v>2</v>
      </c>
      <c r="AB190">
        <v>0</v>
      </c>
      <c r="AC190">
        <v>1</v>
      </c>
      <c r="AD190">
        <v>1</v>
      </c>
      <c r="AE190">
        <v>1</v>
      </c>
      <c r="AF190">
        <v>2</v>
      </c>
      <c r="AG190">
        <v>1</v>
      </c>
      <c r="AH190">
        <v>11</v>
      </c>
      <c r="AI190">
        <v>-1</v>
      </c>
      <c r="AJ190">
        <v>0</v>
      </c>
      <c r="AK190">
        <v>0.49294905932164501</v>
      </c>
      <c r="AL190">
        <v>0</v>
      </c>
      <c r="AM190">
        <v>0</v>
      </c>
      <c r="AN190">
        <v>-1</v>
      </c>
      <c r="AO190" t="s">
        <v>164</v>
      </c>
      <c r="AP190">
        <v>5</v>
      </c>
      <c r="AQ190">
        <v>9</v>
      </c>
      <c r="AR190">
        <v>2</v>
      </c>
      <c r="AS190">
        <v>1</v>
      </c>
      <c r="AT190" t="s">
        <v>53</v>
      </c>
      <c r="AU190">
        <v>1</v>
      </c>
      <c r="AV190" t="b">
        <v>1</v>
      </c>
      <c r="AW190">
        <f t="shared" si="6"/>
        <v>1.0000000000000009E-2</v>
      </c>
      <c r="AX190">
        <f t="shared" si="7"/>
        <v>-5.9999999999999942E-2</v>
      </c>
      <c r="AY190">
        <f t="shared" si="8"/>
        <v>1.0000000000000009E-2</v>
      </c>
    </row>
    <row r="191" spans="1:51" x14ac:dyDescent="0.25">
      <c r="A191">
        <v>1000</v>
      </c>
      <c r="B191">
        <v>100</v>
      </c>
      <c r="C191" t="s">
        <v>159</v>
      </c>
      <c r="D191">
        <v>0.99</v>
      </c>
      <c r="E191">
        <v>35</v>
      </c>
      <c r="F191">
        <v>0.97</v>
      </c>
      <c r="G191">
        <v>5.8013888888888886E-7</v>
      </c>
      <c r="H191" t="s">
        <v>1244</v>
      </c>
      <c r="I191" t="s">
        <v>1415</v>
      </c>
      <c r="J191">
        <v>28</v>
      </c>
      <c r="K191" t="s">
        <v>1062</v>
      </c>
      <c r="L191">
        <v>3</v>
      </c>
      <c r="M191" t="s">
        <v>670</v>
      </c>
      <c r="N191">
        <v>0</v>
      </c>
      <c r="O191">
        <v>0.97</v>
      </c>
      <c r="P191">
        <v>100</v>
      </c>
      <c r="Q191">
        <v>0.99</v>
      </c>
      <c r="R191">
        <v>1.11162962962963E-5</v>
      </c>
      <c r="S191">
        <v>1</v>
      </c>
      <c r="T191">
        <v>8.4489814814814806E-6</v>
      </c>
      <c r="U191">
        <v>0.93</v>
      </c>
      <c r="V191">
        <v>0.99</v>
      </c>
      <c r="W191">
        <v>3</v>
      </c>
      <c r="X191">
        <v>1</v>
      </c>
      <c r="Y191" t="s">
        <v>770</v>
      </c>
      <c r="Z191">
        <v>1</v>
      </c>
      <c r="AA191">
        <v>2</v>
      </c>
      <c r="AB191">
        <v>0</v>
      </c>
      <c r="AC191">
        <v>1</v>
      </c>
      <c r="AD191">
        <v>1</v>
      </c>
      <c r="AE191">
        <v>1</v>
      </c>
      <c r="AF191">
        <v>2</v>
      </c>
      <c r="AG191">
        <v>1</v>
      </c>
      <c r="AH191">
        <v>11</v>
      </c>
      <c r="AI191">
        <v>-1</v>
      </c>
      <c r="AJ191">
        <v>0</v>
      </c>
      <c r="AK191">
        <v>0.49294905932164501</v>
      </c>
      <c r="AL191">
        <v>0</v>
      </c>
      <c r="AM191">
        <v>0</v>
      </c>
      <c r="AN191">
        <v>-1</v>
      </c>
      <c r="AO191" t="s">
        <v>164</v>
      </c>
      <c r="AP191">
        <v>5</v>
      </c>
      <c r="AQ191">
        <v>9</v>
      </c>
      <c r="AR191">
        <v>2</v>
      </c>
      <c r="AS191">
        <v>-1</v>
      </c>
      <c r="AT191" t="s">
        <v>53</v>
      </c>
      <c r="AU191">
        <v>1</v>
      </c>
      <c r="AV191" t="b">
        <v>1</v>
      </c>
      <c r="AW191">
        <f t="shared" si="6"/>
        <v>1.0000000000000009E-2</v>
      </c>
      <c r="AX191">
        <f t="shared" si="7"/>
        <v>-5.9999999999999942E-2</v>
      </c>
      <c r="AY191">
        <f t="shared" si="8"/>
        <v>0</v>
      </c>
    </row>
    <row r="192" spans="1:51" x14ac:dyDescent="0.25">
      <c r="A192">
        <v>1000</v>
      </c>
      <c r="B192">
        <v>100</v>
      </c>
      <c r="C192" t="s">
        <v>159</v>
      </c>
      <c r="D192">
        <v>0.99</v>
      </c>
      <c r="E192">
        <v>35</v>
      </c>
      <c r="F192">
        <v>0.97</v>
      </c>
      <c r="G192">
        <v>6.2572916666666662E-7</v>
      </c>
      <c r="H192" t="s">
        <v>1244</v>
      </c>
      <c r="I192" t="s">
        <v>1415</v>
      </c>
      <c r="J192">
        <v>28</v>
      </c>
      <c r="K192" t="s">
        <v>1062</v>
      </c>
      <c r="L192">
        <v>3</v>
      </c>
      <c r="M192" t="s">
        <v>670</v>
      </c>
      <c r="N192">
        <v>1.1527777777777781E-8</v>
      </c>
      <c r="O192">
        <v>0.97</v>
      </c>
      <c r="P192">
        <v>100</v>
      </c>
      <c r="Q192">
        <v>0.98</v>
      </c>
      <c r="R192">
        <v>1.1568506944444441E-5</v>
      </c>
      <c r="S192">
        <v>0.99</v>
      </c>
      <c r="T192">
        <v>8.6434953703703697E-6</v>
      </c>
      <c r="U192">
        <v>0.92</v>
      </c>
      <c r="V192">
        <v>0.98</v>
      </c>
      <c r="W192">
        <v>3</v>
      </c>
      <c r="X192">
        <v>1</v>
      </c>
      <c r="Y192" t="s">
        <v>770</v>
      </c>
      <c r="Z192">
        <v>1</v>
      </c>
      <c r="AA192">
        <v>2</v>
      </c>
      <c r="AB192">
        <v>0</v>
      </c>
      <c r="AC192">
        <v>1</v>
      </c>
      <c r="AD192">
        <v>1</v>
      </c>
      <c r="AE192">
        <v>1</v>
      </c>
      <c r="AF192">
        <v>2</v>
      </c>
      <c r="AG192">
        <v>1</v>
      </c>
      <c r="AH192">
        <v>11</v>
      </c>
      <c r="AI192">
        <v>-1</v>
      </c>
      <c r="AJ192">
        <v>0</v>
      </c>
      <c r="AK192">
        <v>0.49294905932164501</v>
      </c>
      <c r="AL192">
        <v>0</v>
      </c>
      <c r="AM192">
        <v>0</v>
      </c>
      <c r="AN192">
        <v>-1</v>
      </c>
      <c r="AO192" t="s">
        <v>164</v>
      </c>
      <c r="AP192">
        <v>5</v>
      </c>
      <c r="AQ192">
        <v>9</v>
      </c>
      <c r="AR192">
        <v>3</v>
      </c>
      <c r="AS192">
        <v>2</v>
      </c>
      <c r="AT192" t="s">
        <v>53</v>
      </c>
      <c r="AU192">
        <v>1</v>
      </c>
      <c r="AV192" t="b">
        <v>1</v>
      </c>
      <c r="AW192">
        <f t="shared" si="6"/>
        <v>1.0000000000000009E-2</v>
      </c>
      <c r="AX192">
        <f t="shared" si="7"/>
        <v>-5.9999999999999942E-2</v>
      </c>
      <c r="AY192">
        <f t="shared" si="8"/>
        <v>0</v>
      </c>
    </row>
    <row r="193" spans="1:51" x14ac:dyDescent="0.25">
      <c r="A193">
        <v>1000</v>
      </c>
      <c r="B193">
        <v>100</v>
      </c>
      <c r="C193" t="s">
        <v>159</v>
      </c>
      <c r="D193">
        <v>0.99</v>
      </c>
      <c r="E193">
        <v>35</v>
      </c>
      <c r="F193">
        <v>0.97</v>
      </c>
      <c r="G193">
        <v>6.8869212962962966E-7</v>
      </c>
      <c r="H193" t="s">
        <v>1244</v>
      </c>
      <c r="I193" t="s">
        <v>1415</v>
      </c>
      <c r="J193">
        <v>28</v>
      </c>
      <c r="K193" t="s">
        <v>1062</v>
      </c>
      <c r="L193">
        <v>3</v>
      </c>
      <c r="M193" t="s">
        <v>670</v>
      </c>
      <c r="N193">
        <v>0</v>
      </c>
      <c r="O193">
        <v>0.97</v>
      </c>
      <c r="P193">
        <v>100</v>
      </c>
      <c r="Q193">
        <v>0.99</v>
      </c>
      <c r="R193">
        <v>1.15762037037037E-5</v>
      </c>
      <c r="S193">
        <v>1</v>
      </c>
      <c r="T193">
        <v>8.0535416666666668E-6</v>
      </c>
      <c r="U193">
        <v>0.9</v>
      </c>
      <c r="V193">
        <v>0.99</v>
      </c>
      <c r="W193">
        <v>3</v>
      </c>
      <c r="X193">
        <v>1</v>
      </c>
      <c r="Y193" t="s">
        <v>770</v>
      </c>
      <c r="Z193">
        <v>1</v>
      </c>
      <c r="AA193">
        <v>2</v>
      </c>
      <c r="AB193">
        <v>0</v>
      </c>
      <c r="AC193">
        <v>1</v>
      </c>
      <c r="AD193">
        <v>1</v>
      </c>
      <c r="AE193">
        <v>1</v>
      </c>
      <c r="AF193">
        <v>2</v>
      </c>
      <c r="AG193">
        <v>1</v>
      </c>
      <c r="AH193">
        <v>11</v>
      </c>
      <c r="AI193">
        <v>-1</v>
      </c>
      <c r="AJ193">
        <v>0</v>
      </c>
      <c r="AK193">
        <v>0.49294905932164501</v>
      </c>
      <c r="AL193">
        <v>0</v>
      </c>
      <c r="AM193">
        <v>0</v>
      </c>
      <c r="AN193">
        <v>-1</v>
      </c>
      <c r="AO193" t="s">
        <v>164</v>
      </c>
      <c r="AP193">
        <v>5</v>
      </c>
      <c r="AQ193">
        <v>9</v>
      </c>
      <c r="AR193">
        <v>3</v>
      </c>
      <c r="AS193">
        <v>-2</v>
      </c>
      <c r="AT193" t="s">
        <v>53</v>
      </c>
      <c r="AU193">
        <v>1</v>
      </c>
      <c r="AV193" t="b">
        <v>1</v>
      </c>
      <c r="AW193">
        <f t="shared" si="6"/>
        <v>1.0000000000000009E-2</v>
      </c>
      <c r="AX193">
        <f t="shared" si="7"/>
        <v>-8.9999999999999969E-2</v>
      </c>
      <c r="AY193">
        <f t="shared" si="8"/>
        <v>0</v>
      </c>
    </row>
    <row r="194" spans="1:51" x14ac:dyDescent="0.25">
      <c r="A194">
        <v>600</v>
      </c>
      <c r="B194">
        <v>60</v>
      </c>
      <c r="C194" t="s">
        <v>344</v>
      </c>
      <c r="D194">
        <v>0.76666666666666672</v>
      </c>
      <c r="E194">
        <v>9</v>
      </c>
      <c r="F194">
        <v>0.6166666666666667</v>
      </c>
      <c r="G194">
        <v>1.182060185185185E-7</v>
      </c>
      <c r="H194" t="s">
        <v>1325</v>
      </c>
      <c r="I194" t="s">
        <v>1482</v>
      </c>
      <c r="J194">
        <v>7</v>
      </c>
      <c r="K194" t="s">
        <v>50</v>
      </c>
      <c r="L194">
        <v>1</v>
      </c>
      <c r="M194" t="s">
        <v>348</v>
      </c>
      <c r="N194">
        <v>1.132986111111111E-7</v>
      </c>
      <c r="O194">
        <v>0.56666666666666665</v>
      </c>
      <c r="P194">
        <v>60</v>
      </c>
      <c r="Q194">
        <v>0.75</v>
      </c>
      <c r="R194">
        <v>1.163043981481481E-5</v>
      </c>
      <c r="S194">
        <v>0.71666666666666667</v>
      </c>
      <c r="T194">
        <v>9.3757986111111123E-6</v>
      </c>
      <c r="U194">
        <v>0.65</v>
      </c>
      <c r="V194">
        <v>0.7</v>
      </c>
      <c r="W194">
        <v>23</v>
      </c>
      <c r="X194">
        <v>0.52173913043478259</v>
      </c>
      <c r="Y194" t="s">
        <v>50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1</v>
      </c>
      <c r="AJ194">
        <v>1</v>
      </c>
      <c r="AK194">
        <v>0</v>
      </c>
      <c r="AL194">
        <v>60</v>
      </c>
      <c r="AM194">
        <v>23</v>
      </c>
      <c r="AN194">
        <v>0.38333333333333341</v>
      </c>
      <c r="AO194" t="s">
        <v>349</v>
      </c>
      <c r="AP194">
        <v>0</v>
      </c>
      <c r="AQ194">
        <v>540</v>
      </c>
      <c r="AR194">
        <v>1</v>
      </c>
      <c r="AS194">
        <v>0.5</v>
      </c>
      <c r="AT194" t="s">
        <v>53</v>
      </c>
      <c r="AU194">
        <v>1</v>
      </c>
      <c r="AV194" t="b">
        <v>0</v>
      </c>
      <c r="AW194">
        <f t="shared" si="6"/>
        <v>-3.3333333333333326E-2</v>
      </c>
      <c r="AX194">
        <f t="shared" si="7"/>
        <v>-9.9999999999999978E-2</v>
      </c>
      <c r="AY194">
        <f t="shared" si="8"/>
        <v>-5.0000000000000044E-2</v>
      </c>
    </row>
    <row r="195" spans="1:51" x14ac:dyDescent="0.25">
      <c r="A195">
        <v>600</v>
      </c>
      <c r="B195">
        <v>60</v>
      </c>
      <c r="C195" t="s">
        <v>344</v>
      </c>
      <c r="D195">
        <v>0.76666666666666672</v>
      </c>
      <c r="E195">
        <v>9</v>
      </c>
      <c r="F195">
        <v>0.71666666666666667</v>
      </c>
      <c r="G195">
        <v>1.518402777777778E-7</v>
      </c>
      <c r="H195" t="s">
        <v>1323</v>
      </c>
      <c r="I195" t="s">
        <v>1483</v>
      </c>
      <c r="J195">
        <v>7</v>
      </c>
      <c r="K195" t="s">
        <v>50</v>
      </c>
      <c r="L195">
        <v>1</v>
      </c>
      <c r="M195" t="s">
        <v>353</v>
      </c>
      <c r="N195">
        <v>8.1724537037037032E-8</v>
      </c>
      <c r="O195">
        <v>0.75</v>
      </c>
      <c r="P195">
        <v>60</v>
      </c>
      <c r="Q195">
        <v>0.75</v>
      </c>
      <c r="R195">
        <v>1.1456898148148149E-5</v>
      </c>
      <c r="S195">
        <v>0.75</v>
      </c>
      <c r="T195">
        <v>8.5276967592592602E-6</v>
      </c>
      <c r="U195">
        <v>0.65</v>
      </c>
      <c r="V195">
        <v>0.76666666666666672</v>
      </c>
      <c r="W195">
        <v>17</v>
      </c>
      <c r="X195">
        <v>1</v>
      </c>
      <c r="Y195" t="s">
        <v>50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1</v>
      </c>
      <c r="AJ195">
        <v>1</v>
      </c>
      <c r="AK195">
        <v>0</v>
      </c>
      <c r="AL195">
        <v>60</v>
      </c>
      <c r="AM195">
        <v>17</v>
      </c>
      <c r="AN195">
        <v>0.28333333333333333</v>
      </c>
      <c r="AO195" t="s">
        <v>349</v>
      </c>
      <c r="AP195">
        <v>0</v>
      </c>
      <c r="AQ195">
        <v>540</v>
      </c>
      <c r="AR195">
        <v>1</v>
      </c>
      <c r="AS195">
        <v>-0.5</v>
      </c>
      <c r="AT195" t="s">
        <v>53</v>
      </c>
      <c r="AU195">
        <v>1</v>
      </c>
      <c r="AV195" t="b">
        <v>0</v>
      </c>
      <c r="AW195">
        <f t="shared" ref="AW195:AW217" si="9">S195-Q195</f>
        <v>0</v>
      </c>
      <c r="AX195">
        <f t="shared" ref="AX195:AX217" si="10">U195-Q195</f>
        <v>-9.9999999999999978E-2</v>
      </c>
      <c r="AY195">
        <f t="shared" ref="AY195:AY217" si="11">V195-Q195</f>
        <v>1.6666666666666718E-2</v>
      </c>
    </row>
    <row r="196" spans="1:51" x14ac:dyDescent="0.25">
      <c r="A196">
        <v>600</v>
      </c>
      <c r="B196">
        <v>60</v>
      </c>
      <c r="C196" t="s">
        <v>344</v>
      </c>
      <c r="D196">
        <v>0.76666666666666672</v>
      </c>
      <c r="E196">
        <v>9</v>
      </c>
      <c r="F196">
        <v>0.56666666666666665</v>
      </c>
      <c r="G196">
        <v>1.735185185185185E-7</v>
      </c>
      <c r="H196" t="s">
        <v>356</v>
      </c>
      <c r="I196" t="s">
        <v>1484</v>
      </c>
      <c r="J196">
        <v>7</v>
      </c>
      <c r="K196" t="s">
        <v>50</v>
      </c>
      <c r="L196">
        <v>1</v>
      </c>
      <c r="M196" t="s">
        <v>348</v>
      </c>
      <c r="N196">
        <v>0</v>
      </c>
      <c r="O196">
        <v>0.53333333333333333</v>
      </c>
      <c r="P196">
        <v>60</v>
      </c>
      <c r="Q196">
        <v>0.7</v>
      </c>
      <c r="R196">
        <v>1.1690555555555561E-5</v>
      </c>
      <c r="S196">
        <v>0.76666666666666672</v>
      </c>
      <c r="T196">
        <v>8.5632754629629638E-6</v>
      </c>
      <c r="U196">
        <v>0.65</v>
      </c>
      <c r="V196">
        <v>0.6166666666666667</v>
      </c>
      <c r="W196">
        <v>26</v>
      </c>
      <c r="X196">
        <v>0.46153846153846162</v>
      </c>
      <c r="Y196" t="s">
        <v>50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1</v>
      </c>
      <c r="AJ196">
        <v>1</v>
      </c>
      <c r="AK196">
        <v>0</v>
      </c>
      <c r="AL196">
        <v>60</v>
      </c>
      <c r="AM196">
        <v>26</v>
      </c>
      <c r="AN196">
        <v>0.43333333333333329</v>
      </c>
      <c r="AO196" t="s">
        <v>349</v>
      </c>
      <c r="AP196">
        <v>0</v>
      </c>
      <c r="AQ196">
        <v>540</v>
      </c>
      <c r="AR196">
        <v>2</v>
      </c>
      <c r="AS196">
        <v>1</v>
      </c>
      <c r="AT196" t="s">
        <v>53</v>
      </c>
      <c r="AU196">
        <v>1</v>
      </c>
      <c r="AV196" t="b">
        <v>0</v>
      </c>
      <c r="AW196">
        <f t="shared" si="9"/>
        <v>6.6666666666666763E-2</v>
      </c>
      <c r="AX196">
        <f t="shared" si="10"/>
        <v>-4.9999999999999933E-2</v>
      </c>
      <c r="AY196">
        <f t="shared" si="11"/>
        <v>-8.3333333333333259E-2</v>
      </c>
    </row>
    <row r="197" spans="1:51" x14ac:dyDescent="0.25">
      <c r="A197">
        <v>600</v>
      </c>
      <c r="B197">
        <v>60</v>
      </c>
      <c r="C197" t="s">
        <v>344</v>
      </c>
      <c r="D197">
        <v>0.76666666666666672</v>
      </c>
      <c r="E197">
        <v>9</v>
      </c>
      <c r="F197">
        <v>0.75</v>
      </c>
      <c r="G197">
        <v>1.167824074074074E-7</v>
      </c>
      <c r="H197" t="s">
        <v>1485</v>
      </c>
      <c r="I197" t="s">
        <v>1486</v>
      </c>
      <c r="J197">
        <v>7</v>
      </c>
      <c r="K197" t="s">
        <v>50</v>
      </c>
      <c r="L197">
        <v>1</v>
      </c>
      <c r="M197" t="s">
        <v>353</v>
      </c>
      <c r="N197">
        <v>0</v>
      </c>
      <c r="O197">
        <v>0.7</v>
      </c>
      <c r="P197">
        <v>60</v>
      </c>
      <c r="Q197">
        <v>0.76666666666666672</v>
      </c>
      <c r="R197">
        <v>1.081871527777778E-5</v>
      </c>
      <c r="S197">
        <v>0.76666666666666672</v>
      </c>
      <c r="T197">
        <v>8.3342476851851858E-6</v>
      </c>
      <c r="U197">
        <v>0.65</v>
      </c>
      <c r="V197">
        <v>0.68333333333333335</v>
      </c>
      <c r="W197">
        <v>15</v>
      </c>
      <c r="X197">
        <v>1</v>
      </c>
      <c r="Y197" t="s">
        <v>50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1</v>
      </c>
      <c r="AK197">
        <v>0</v>
      </c>
      <c r="AL197">
        <v>60</v>
      </c>
      <c r="AM197">
        <v>15</v>
      </c>
      <c r="AN197">
        <v>0.25</v>
      </c>
      <c r="AO197" t="s">
        <v>349</v>
      </c>
      <c r="AP197">
        <v>0</v>
      </c>
      <c r="AQ197">
        <v>540</v>
      </c>
      <c r="AR197">
        <v>2</v>
      </c>
      <c r="AS197">
        <v>-1</v>
      </c>
      <c r="AT197" t="s">
        <v>53</v>
      </c>
      <c r="AU197">
        <v>1</v>
      </c>
      <c r="AV197" t="b">
        <v>0</v>
      </c>
      <c r="AW197">
        <f t="shared" si="9"/>
        <v>0</v>
      </c>
      <c r="AX197">
        <f t="shared" si="10"/>
        <v>-0.1166666666666667</v>
      </c>
      <c r="AY197">
        <f t="shared" si="11"/>
        <v>-8.333333333333337E-2</v>
      </c>
    </row>
    <row r="198" spans="1:51" x14ac:dyDescent="0.25">
      <c r="A198">
        <v>600</v>
      </c>
      <c r="B198">
        <v>60</v>
      </c>
      <c r="C198" t="s">
        <v>344</v>
      </c>
      <c r="D198">
        <v>0.76666666666666672</v>
      </c>
      <c r="E198">
        <v>9</v>
      </c>
      <c r="F198">
        <v>0.53333333333333333</v>
      </c>
      <c r="G198">
        <v>1.168055555555556E-7</v>
      </c>
      <c r="H198" t="s">
        <v>356</v>
      </c>
      <c r="I198" t="s">
        <v>1487</v>
      </c>
      <c r="J198">
        <v>7</v>
      </c>
      <c r="K198" t="s">
        <v>50</v>
      </c>
      <c r="L198">
        <v>1</v>
      </c>
      <c r="M198" t="s">
        <v>348</v>
      </c>
      <c r="N198">
        <v>5.268518518518518E-8</v>
      </c>
      <c r="O198">
        <v>0.55000000000000004</v>
      </c>
      <c r="P198">
        <v>60</v>
      </c>
      <c r="Q198">
        <v>0.6166666666666667</v>
      </c>
      <c r="R198">
        <v>1.169417824074074E-5</v>
      </c>
      <c r="S198">
        <v>0.6166666666666667</v>
      </c>
      <c r="T198">
        <v>8.7958449074074077E-6</v>
      </c>
      <c r="U198">
        <v>0.65</v>
      </c>
      <c r="V198">
        <v>0.6166666666666667</v>
      </c>
      <c r="W198">
        <v>28</v>
      </c>
      <c r="X198">
        <v>0.6428571428571429</v>
      </c>
      <c r="Y198" t="s">
        <v>50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0</v>
      </c>
      <c r="AF198">
        <v>1</v>
      </c>
      <c r="AG198">
        <v>0</v>
      </c>
      <c r="AH198">
        <v>0</v>
      </c>
      <c r="AI198">
        <v>1</v>
      </c>
      <c r="AJ198">
        <v>1</v>
      </c>
      <c r="AK198">
        <v>0</v>
      </c>
      <c r="AL198">
        <v>60</v>
      </c>
      <c r="AM198">
        <v>28</v>
      </c>
      <c r="AN198">
        <v>0.46666666666666667</v>
      </c>
      <c r="AO198" t="s">
        <v>349</v>
      </c>
      <c r="AP198">
        <v>0</v>
      </c>
      <c r="AQ198">
        <v>540</v>
      </c>
      <c r="AR198">
        <v>3</v>
      </c>
      <c r="AS198">
        <v>2</v>
      </c>
      <c r="AT198" t="s">
        <v>53</v>
      </c>
      <c r="AU198">
        <v>1</v>
      </c>
      <c r="AV198" t="b">
        <v>0</v>
      </c>
      <c r="AW198">
        <f t="shared" si="9"/>
        <v>0</v>
      </c>
      <c r="AX198">
        <f t="shared" si="10"/>
        <v>3.3333333333333326E-2</v>
      </c>
      <c r="AY198">
        <f t="shared" si="11"/>
        <v>0</v>
      </c>
    </row>
    <row r="199" spans="1:51" x14ac:dyDescent="0.25">
      <c r="A199">
        <v>600</v>
      </c>
      <c r="B199">
        <v>60</v>
      </c>
      <c r="C199" t="s">
        <v>344</v>
      </c>
      <c r="D199">
        <v>0.76666666666666672</v>
      </c>
      <c r="E199">
        <v>9</v>
      </c>
      <c r="F199">
        <v>0.7</v>
      </c>
      <c r="G199">
        <v>1.127083333333333E-7</v>
      </c>
      <c r="H199" t="s">
        <v>1329</v>
      </c>
      <c r="I199" t="s">
        <v>1488</v>
      </c>
      <c r="J199">
        <v>3</v>
      </c>
      <c r="K199" t="s">
        <v>67</v>
      </c>
      <c r="L199">
        <v>1</v>
      </c>
      <c r="M199" t="s">
        <v>360</v>
      </c>
      <c r="N199">
        <v>5.7997685185185182E-8</v>
      </c>
      <c r="O199">
        <v>0.7</v>
      </c>
      <c r="P199">
        <v>60</v>
      </c>
      <c r="Q199">
        <v>0.68333333333333335</v>
      </c>
      <c r="R199">
        <v>1.087918981481481E-5</v>
      </c>
      <c r="S199">
        <v>0.68333333333333335</v>
      </c>
      <c r="T199">
        <v>8.2170717592592601E-6</v>
      </c>
      <c r="U199">
        <v>0.65</v>
      </c>
      <c r="V199">
        <v>0.68333333333333335</v>
      </c>
      <c r="W199">
        <v>18</v>
      </c>
      <c r="X199">
        <v>0.88888888888888884</v>
      </c>
      <c r="Y199" t="s">
        <v>50</v>
      </c>
      <c r="Z199">
        <v>1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</v>
      </c>
      <c r="AH199">
        <v>1</v>
      </c>
      <c r="AI199">
        <v>2</v>
      </c>
      <c r="AJ199">
        <v>1</v>
      </c>
      <c r="AK199">
        <v>0.77583818232197288</v>
      </c>
      <c r="AL199">
        <v>60</v>
      </c>
      <c r="AM199">
        <v>18</v>
      </c>
      <c r="AN199">
        <v>0.3</v>
      </c>
      <c r="AO199" t="s">
        <v>349</v>
      </c>
      <c r="AP199">
        <v>0</v>
      </c>
      <c r="AQ199">
        <v>540</v>
      </c>
      <c r="AR199">
        <v>3</v>
      </c>
      <c r="AS199">
        <v>-2</v>
      </c>
      <c r="AT199" t="s">
        <v>53</v>
      </c>
      <c r="AU199">
        <v>1</v>
      </c>
      <c r="AV199" t="b">
        <v>0</v>
      </c>
      <c r="AW199">
        <f t="shared" si="9"/>
        <v>0</v>
      </c>
      <c r="AX199">
        <f t="shared" si="10"/>
        <v>-3.3333333333333326E-2</v>
      </c>
      <c r="AY199">
        <f t="shared" si="11"/>
        <v>0</v>
      </c>
    </row>
    <row r="200" spans="1:51" x14ac:dyDescent="0.25">
      <c r="A200">
        <v>600</v>
      </c>
      <c r="B200">
        <v>60</v>
      </c>
      <c r="C200" t="s">
        <v>344</v>
      </c>
      <c r="D200">
        <v>0.76666666666666672</v>
      </c>
      <c r="E200">
        <v>9</v>
      </c>
      <c r="F200">
        <v>0.68333333333333335</v>
      </c>
      <c r="G200">
        <v>1.160763888888889E-7</v>
      </c>
      <c r="H200" t="s">
        <v>1325</v>
      </c>
      <c r="I200" t="s">
        <v>1489</v>
      </c>
      <c r="J200">
        <v>7</v>
      </c>
      <c r="K200" t="s">
        <v>50</v>
      </c>
      <c r="L200">
        <v>1</v>
      </c>
      <c r="M200" t="s">
        <v>348</v>
      </c>
      <c r="N200">
        <v>0</v>
      </c>
      <c r="O200">
        <v>0.68333333333333335</v>
      </c>
      <c r="P200">
        <v>60</v>
      </c>
      <c r="Q200">
        <v>0.71666666666666667</v>
      </c>
      <c r="R200">
        <v>1.2465636574074069E-5</v>
      </c>
      <c r="S200">
        <v>0.71666666666666667</v>
      </c>
      <c r="T200">
        <v>8.3578009259259261E-6</v>
      </c>
      <c r="U200">
        <v>0.65</v>
      </c>
      <c r="V200">
        <v>0.71666666666666667</v>
      </c>
      <c r="W200">
        <v>19</v>
      </c>
      <c r="X200">
        <v>0.63157894736842102</v>
      </c>
      <c r="Y200" t="s">
        <v>67</v>
      </c>
      <c r="Z200">
        <v>1</v>
      </c>
      <c r="AA200">
        <v>1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1</v>
      </c>
      <c r="AH200">
        <v>3</v>
      </c>
      <c r="AI200">
        <v>3</v>
      </c>
      <c r="AJ200">
        <v>1</v>
      </c>
      <c r="AK200">
        <v>0.87183265353847139</v>
      </c>
      <c r="AL200">
        <v>35</v>
      </c>
      <c r="AM200">
        <v>7</v>
      </c>
      <c r="AN200">
        <v>0.2</v>
      </c>
      <c r="AO200" t="s">
        <v>349</v>
      </c>
      <c r="AP200">
        <v>1</v>
      </c>
      <c r="AQ200">
        <v>313</v>
      </c>
      <c r="AR200">
        <v>1</v>
      </c>
      <c r="AS200">
        <v>0.5</v>
      </c>
      <c r="AT200" t="s">
        <v>53</v>
      </c>
      <c r="AU200">
        <v>1</v>
      </c>
      <c r="AV200" t="b">
        <v>0</v>
      </c>
      <c r="AW200">
        <f t="shared" si="9"/>
        <v>0</v>
      </c>
      <c r="AX200">
        <f t="shared" si="10"/>
        <v>-6.6666666666666652E-2</v>
      </c>
      <c r="AY200">
        <f t="shared" si="11"/>
        <v>0</v>
      </c>
    </row>
    <row r="201" spans="1:51" x14ac:dyDescent="0.25">
      <c r="A201">
        <v>600</v>
      </c>
      <c r="B201">
        <v>60</v>
      </c>
      <c r="C201" t="s">
        <v>344</v>
      </c>
      <c r="D201">
        <v>0.76666666666666672</v>
      </c>
      <c r="E201">
        <v>9</v>
      </c>
      <c r="F201">
        <v>0.68333333333333335</v>
      </c>
      <c r="G201">
        <v>5.8680555555555551E-8</v>
      </c>
      <c r="H201" t="s">
        <v>1332</v>
      </c>
      <c r="I201" t="s">
        <v>1490</v>
      </c>
      <c r="J201">
        <v>7</v>
      </c>
      <c r="K201" t="s">
        <v>50</v>
      </c>
      <c r="L201">
        <v>1</v>
      </c>
      <c r="M201" t="s">
        <v>364</v>
      </c>
      <c r="N201">
        <v>1.123842592592593E-7</v>
      </c>
      <c r="O201">
        <v>0.68333333333333335</v>
      </c>
      <c r="P201">
        <v>60</v>
      </c>
      <c r="Q201">
        <v>0.71666666666666667</v>
      </c>
      <c r="R201">
        <v>1.197755787037037E-5</v>
      </c>
      <c r="S201">
        <v>0.76666666666666672</v>
      </c>
      <c r="T201">
        <v>1.065082175925926E-5</v>
      </c>
      <c r="U201">
        <v>0.65</v>
      </c>
      <c r="V201">
        <v>0.71666666666666667</v>
      </c>
      <c r="W201">
        <v>19</v>
      </c>
      <c r="X201">
        <v>0.63157894736842102</v>
      </c>
      <c r="Y201" t="s">
        <v>67</v>
      </c>
      <c r="Z201">
        <v>1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1</v>
      </c>
      <c r="AH201">
        <v>2</v>
      </c>
      <c r="AI201">
        <v>2</v>
      </c>
      <c r="AJ201">
        <v>1</v>
      </c>
      <c r="AK201">
        <v>0.92257547683111951</v>
      </c>
      <c r="AL201">
        <v>35</v>
      </c>
      <c r="AM201">
        <v>7</v>
      </c>
      <c r="AN201">
        <v>0.2</v>
      </c>
      <c r="AO201" t="s">
        <v>349</v>
      </c>
      <c r="AP201">
        <v>1</v>
      </c>
      <c r="AQ201">
        <v>313</v>
      </c>
      <c r="AR201">
        <v>1</v>
      </c>
      <c r="AS201">
        <v>-0.5</v>
      </c>
      <c r="AT201" t="s">
        <v>53</v>
      </c>
      <c r="AU201">
        <v>1</v>
      </c>
      <c r="AV201" t="b">
        <v>0</v>
      </c>
      <c r="AW201">
        <f t="shared" si="9"/>
        <v>5.0000000000000044E-2</v>
      </c>
      <c r="AX201">
        <f t="shared" si="10"/>
        <v>-6.6666666666666652E-2</v>
      </c>
      <c r="AY201">
        <f t="shared" si="11"/>
        <v>0</v>
      </c>
    </row>
    <row r="202" spans="1:51" x14ac:dyDescent="0.25">
      <c r="A202">
        <v>600</v>
      </c>
      <c r="B202">
        <v>60</v>
      </c>
      <c r="C202" t="s">
        <v>344</v>
      </c>
      <c r="D202">
        <v>0.76666666666666672</v>
      </c>
      <c r="E202">
        <v>9</v>
      </c>
      <c r="F202">
        <v>0.68333333333333335</v>
      </c>
      <c r="G202">
        <v>4.6290509259259261E-7</v>
      </c>
      <c r="H202" t="s">
        <v>356</v>
      </c>
      <c r="I202" t="s">
        <v>1487</v>
      </c>
      <c r="J202">
        <v>7</v>
      </c>
      <c r="K202" t="s">
        <v>50</v>
      </c>
      <c r="L202">
        <v>1</v>
      </c>
      <c r="M202" t="s">
        <v>348</v>
      </c>
      <c r="N202">
        <v>0</v>
      </c>
      <c r="O202">
        <v>0.68333333333333335</v>
      </c>
      <c r="P202">
        <v>60</v>
      </c>
      <c r="Q202">
        <v>0.71666666666666667</v>
      </c>
      <c r="R202">
        <v>1.238207175925926E-5</v>
      </c>
      <c r="S202">
        <v>0.78333333333333333</v>
      </c>
      <c r="T202">
        <v>8.392615740740742E-6</v>
      </c>
      <c r="U202">
        <v>0.65</v>
      </c>
      <c r="V202">
        <v>0.71666666666666667</v>
      </c>
      <c r="W202">
        <v>19</v>
      </c>
      <c r="X202">
        <v>0.63157894736842102</v>
      </c>
      <c r="Y202" t="s">
        <v>67</v>
      </c>
      <c r="Z202">
        <v>1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2</v>
      </c>
      <c r="AI202">
        <v>2</v>
      </c>
      <c r="AJ202">
        <v>1</v>
      </c>
      <c r="AK202">
        <v>0.90941746186915007</v>
      </c>
      <c r="AL202">
        <v>35</v>
      </c>
      <c r="AM202">
        <v>7</v>
      </c>
      <c r="AN202">
        <v>0.2</v>
      </c>
      <c r="AO202" t="s">
        <v>349</v>
      </c>
      <c r="AP202">
        <v>1</v>
      </c>
      <c r="AQ202">
        <v>313</v>
      </c>
      <c r="AR202">
        <v>2</v>
      </c>
      <c r="AS202">
        <v>1</v>
      </c>
      <c r="AT202" t="s">
        <v>53</v>
      </c>
      <c r="AU202">
        <v>1</v>
      </c>
      <c r="AV202" t="b">
        <v>0</v>
      </c>
      <c r="AW202">
        <f t="shared" si="9"/>
        <v>6.6666666666666652E-2</v>
      </c>
      <c r="AX202">
        <f t="shared" si="10"/>
        <v>-6.6666666666666652E-2</v>
      </c>
      <c r="AY202">
        <f t="shared" si="11"/>
        <v>0</v>
      </c>
    </row>
    <row r="203" spans="1:51" x14ac:dyDescent="0.25">
      <c r="A203">
        <v>600</v>
      </c>
      <c r="B203">
        <v>60</v>
      </c>
      <c r="C203" t="s">
        <v>344</v>
      </c>
      <c r="D203">
        <v>0.76666666666666672</v>
      </c>
      <c r="E203">
        <v>9</v>
      </c>
      <c r="F203">
        <v>0.68333333333333335</v>
      </c>
      <c r="G203">
        <v>9.8784722222222209E-8</v>
      </c>
      <c r="H203" t="s">
        <v>1332</v>
      </c>
      <c r="I203" t="s">
        <v>1490</v>
      </c>
      <c r="J203">
        <v>7</v>
      </c>
      <c r="K203" t="s">
        <v>50</v>
      </c>
      <c r="L203">
        <v>1</v>
      </c>
      <c r="M203" t="s">
        <v>364</v>
      </c>
      <c r="N203">
        <v>5.7939814814814813E-8</v>
      </c>
      <c r="O203">
        <v>0.68333333333333335</v>
      </c>
      <c r="P203">
        <v>60</v>
      </c>
      <c r="Q203">
        <v>0.71666666666666667</v>
      </c>
      <c r="R203">
        <v>1.8862905092592589E-5</v>
      </c>
      <c r="S203">
        <v>0.76666666666666672</v>
      </c>
      <c r="T203">
        <v>8.915208333333334E-6</v>
      </c>
      <c r="U203">
        <v>0.65</v>
      </c>
      <c r="V203">
        <v>0.71666666666666667</v>
      </c>
      <c r="W203">
        <v>19</v>
      </c>
      <c r="X203">
        <v>0.63157894736842102</v>
      </c>
      <c r="Y203" t="s">
        <v>67</v>
      </c>
      <c r="Z203">
        <v>1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>
        <v>2</v>
      </c>
      <c r="AI203">
        <v>2</v>
      </c>
      <c r="AJ203">
        <v>1</v>
      </c>
      <c r="AK203">
        <v>0.92257547683111951</v>
      </c>
      <c r="AL203">
        <v>35</v>
      </c>
      <c r="AM203">
        <v>7</v>
      </c>
      <c r="AN203">
        <v>0.2</v>
      </c>
      <c r="AO203" t="s">
        <v>349</v>
      </c>
      <c r="AP203">
        <v>1</v>
      </c>
      <c r="AQ203">
        <v>313</v>
      </c>
      <c r="AR203">
        <v>2</v>
      </c>
      <c r="AS203">
        <v>-1</v>
      </c>
      <c r="AT203" t="s">
        <v>53</v>
      </c>
      <c r="AU203">
        <v>1</v>
      </c>
      <c r="AV203" t="b">
        <v>0</v>
      </c>
      <c r="AW203">
        <f t="shared" si="9"/>
        <v>5.0000000000000044E-2</v>
      </c>
      <c r="AX203">
        <f t="shared" si="10"/>
        <v>-6.6666666666666652E-2</v>
      </c>
      <c r="AY203">
        <f t="shared" si="11"/>
        <v>0</v>
      </c>
    </row>
    <row r="204" spans="1:51" x14ac:dyDescent="0.25">
      <c r="A204">
        <v>600</v>
      </c>
      <c r="B204">
        <v>60</v>
      </c>
      <c r="C204" t="s">
        <v>344</v>
      </c>
      <c r="D204">
        <v>0.76666666666666672</v>
      </c>
      <c r="E204">
        <v>9</v>
      </c>
      <c r="F204">
        <v>0.68333333333333335</v>
      </c>
      <c r="G204">
        <v>1.1945601851851849E-7</v>
      </c>
      <c r="H204" t="s">
        <v>356</v>
      </c>
      <c r="I204" t="s">
        <v>1487</v>
      </c>
      <c r="J204">
        <v>7</v>
      </c>
      <c r="K204" t="s">
        <v>50</v>
      </c>
      <c r="L204">
        <v>1</v>
      </c>
      <c r="M204" t="s">
        <v>348</v>
      </c>
      <c r="N204">
        <v>1.1626157407407411E-7</v>
      </c>
      <c r="O204">
        <v>0.68333333333333335</v>
      </c>
      <c r="P204">
        <v>60</v>
      </c>
      <c r="Q204">
        <v>0.71666666666666667</v>
      </c>
      <c r="R204">
        <v>1.7301134259259261E-5</v>
      </c>
      <c r="S204">
        <v>0.78333333333333333</v>
      </c>
      <c r="T204">
        <v>1.169898148148148E-5</v>
      </c>
      <c r="U204">
        <v>0.65</v>
      </c>
      <c r="V204">
        <v>0.71666666666666667</v>
      </c>
      <c r="W204">
        <v>19</v>
      </c>
      <c r="X204">
        <v>0.63157894736842102</v>
      </c>
      <c r="Y204" t="s">
        <v>67</v>
      </c>
      <c r="Z204">
        <v>1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>
        <v>2</v>
      </c>
      <c r="AI204">
        <v>2</v>
      </c>
      <c r="AJ204">
        <v>1</v>
      </c>
      <c r="AK204">
        <v>0.90941746186915007</v>
      </c>
      <c r="AL204">
        <v>35</v>
      </c>
      <c r="AM204">
        <v>7</v>
      </c>
      <c r="AN204">
        <v>0.2</v>
      </c>
      <c r="AO204" t="s">
        <v>349</v>
      </c>
      <c r="AP204">
        <v>1</v>
      </c>
      <c r="AQ204">
        <v>313</v>
      </c>
      <c r="AR204">
        <v>3</v>
      </c>
      <c r="AS204">
        <v>2</v>
      </c>
      <c r="AT204" t="s">
        <v>53</v>
      </c>
      <c r="AU204">
        <v>1</v>
      </c>
      <c r="AV204" t="b">
        <v>0</v>
      </c>
      <c r="AW204">
        <f t="shared" si="9"/>
        <v>6.6666666666666652E-2</v>
      </c>
      <c r="AX204">
        <f t="shared" si="10"/>
        <v>-6.6666666666666652E-2</v>
      </c>
      <c r="AY204">
        <f t="shared" si="11"/>
        <v>0</v>
      </c>
    </row>
    <row r="205" spans="1:51" x14ac:dyDescent="0.25">
      <c r="A205">
        <v>600</v>
      </c>
      <c r="B205">
        <v>60</v>
      </c>
      <c r="C205" t="s">
        <v>344</v>
      </c>
      <c r="D205">
        <v>0.76666666666666672</v>
      </c>
      <c r="E205">
        <v>9</v>
      </c>
      <c r="F205">
        <v>0.68333333333333335</v>
      </c>
      <c r="G205">
        <v>1.727083333333333E-7</v>
      </c>
      <c r="H205" t="s">
        <v>1332</v>
      </c>
      <c r="I205" t="s">
        <v>1490</v>
      </c>
      <c r="J205">
        <v>7</v>
      </c>
      <c r="K205" t="s">
        <v>50</v>
      </c>
      <c r="L205">
        <v>1</v>
      </c>
      <c r="M205" t="s">
        <v>364</v>
      </c>
      <c r="N205">
        <v>5.8078703703703698E-8</v>
      </c>
      <c r="O205">
        <v>0.68333333333333335</v>
      </c>
      <c r="P205">
        <v>60</v>
      </c>
      <c r="Q205">
        <v>0.71666666666666667</v>
      </c>
      <c r="R205">
        <v>1.2503206018518519E-5</v>
      </c>
      <c r="S205">
        <v>0.78333333333333333</v>
      </c>
      <c r="T205">
        <v>1.2902974537037039E-5</v>
      </c>
      <c r="U205">
        <v>0.65</v>
      </c>
      <c r="V205">
        <v>0.71666666666666667</v>
      </c>
      <c r="W205">
        <v>19</v>
      </c>
      <c r="X205">
        <v>0.63157894736842102</v>
      </c>
      <c r="Y205" t="s">
        <v>67</v>
      </c>
      <c r="Z205">
        <v>1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1</v>
      </c>
      <c r="AH205">
        <v>2</v>
      </c>
      <c r="AI205">
        <v>2</v>
      </c>
      <c r="AJ205">
        <v>1</v>
      </c>
      <c r="AK205">
        <v>0.92257547683111951</v>
      </c>
      <c r="AL205">
        <v>35</v>
      </c>
      <c r="AM205">
        <v>7</v>
      </c>
      <c r="AN205">
        <v>0.2</v>
      </c>
      <c r="AO205" t="s">
        <v>349</v>
      </c>
      <c r="AP205">
        <v>1</v>
      </c>
      <c r="AQ205">
        <v>313</v>
      </c>
      <c r="AR205">
        <v>3</v>
      </c>
      <c r="AS205">
        <v>-2</v>
      </c>
      <c r="AT205" t="s">
        <v>53</v>
      </c>
      <c r="AU205">
        <v>1</v>
      </c>
      <c r="AV205" t="b">
        <v>0</v>
      </c>
      <c r="AW205">
        <f t="shared" si="9"/>
        <v>6.6666666666666652E-2</v>
      </c>
      <c r="AX205">
        <f t="shared" si="10"/>
        <v>-6.6666666666666652E-2</v>
      </c>
      <c r="AY205">
        <f t="shared" si="11"/>
        <v>0</v>
      </c>
    </row>
    <row r="206" spans="1:51" x14ac:dyDescent="0.25">
      <c r="A206">
        <v>600</v>
      </c>
      <c r="B206">
        <v>60</v>
      </c>
      <c r="C206" t="s">
        <v>344</v>
      </c>
      <c r="D206">
        <v>0.76666666666666672</v>
      </c>
      <c r="E206">
        <v>9</v>
      </c>
      <c r="F206">
        <v>0.7</v>
      </c>
      <c r="G206">
        <v>2.3489583333333329E-7</v>
      </c>
      <c r="H206" t="s">
        <v>1321</v>
      </c>
      <c r="I206" t="s">
        <v>1491</v>
      </c>
      <c r="J206">
        <v>7</v>
      </c>
      <c r="K206" t="s">
        <v>347</v>
      </c>
      <c r="L206">
        <v>2</v>
      </c>
      <c r="M206" t="s">
        <v>348</v>
      </c>
      <c r="N206">
        <v>0</v>
      </c>
      <c r="O206">
        <v>0.7</v>
      </c>
      <c r="P206">
        <v>60</v>
      </c>
      <c r="Q206">
        <v>0.7</v>
      </c>
      <c r="R206">
        <v>2.2107118055555549E-5</v>
      </c>
      <c r="S206">
        <v>0.76666666666666672</v>
      </c>
      <c r="T206">
        <v>1.4696851851851851E-5</v>
      </c>
      <c r="U206">
        <v>0.65</v>
      </c>
      <c r="V206">
        <v>0.7</v>
      </c>
      <c r="W206">
        <v>18</v>
      </c>
      <c r="X206">
        <v>0.61111111111111116</v>
      </c>
      <c r="Y206" t="s">
        <v>238</v>
      </c>
      <c r="Z206">
        <v>1</v>
      </c>
      <c r="AA206">
        <v>2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0</v>
      </c>
      <c r="AL206">
        <v>25</v>
      </c>
      <c r="AM206">
        <v>11</v>
      </c>
      <c r="AN206">
        <v>0.44</v>
      </c>
      <c r="AO206" t="s">
        <v>349</v>
      </c>
      <c r="AP206">
        <v>1</v>
      </c>
      <c r="AQ206">
        <v>227</v>
      </c>
      <c r="AR206">
        <v>1</v>
      </c>
      <c r="AS206">
        <v>0.5</v>
      </c>
      <c r="AT206" t="s">
        <v>53</v>
      </c>
      <c r="AU206">
        <v>1</v>
      </c>
      <c r="AV206" t="b">
        <v>0</v>
      </c>
      <c r="AW206">
        <f t="shared" si="9"/>
        <v>6.6666666666666763E-2</v>
      </c>
      <c r="AX206">
        <f t="shared" si="10"/>
        <v>-4.9999999999999933E-2</v>
      </c>
      <c r="AY206">
        <f t="shared" si="11"/>
        <v>0</v>
      </c>
    </row>
    <row r="207" spans="1:51" x14ac:dyDescent="0.25">
      <c r="A207">
        <v>600</v>
      </c>
      <c r="B207">
        <v>60</v>
      </c>
      <c r="C207" t="s">
        <v>344</v>
      </c>
      <c r="D207">
        <v>0.76666666666666672</v>
      </c>
      <c r="E207">
        <v>9</v>
      </c>
      <c r="F207">
        <v>0.76666666666666672</v>
      </c>
      <c r="G207">
        <v>1.161805555555556E-7</v>
      </c>
      <c r="H207" t="s">
        <v>1342</v>
      </c>
      <c r="I207" t="s">
        <v>1492</v>
      </c>
      <c r="J207">
        <v>7</v>
      </c>
      <c r="K207" t="s">
        <v>347</v>
      </c>
      <c r="L207">
        <v>2</v>
      </c>
      <c r="M207" t="s">
        <v>369</v>
      </c>
      <c r="N207">
        <v>6.6087962962962956E-8</v>
      </c>
      <c r="O207">
        <v>0.76666666666666672</v>
      </c>
      <c r="P207">
        <v>60</v>
      </c>
      <c r="Q207">
        <v>0.71666666666666667</v>
      </c>
      <c r="R207">
        <v>1.4759074074074069E-5</v>
      </c>
      <c r="S207">
        <v>0.71666666666666667</v>
      </c>
      <c r="T207">
        <v>8.567048611111111E-6</v>
      </c>
      <c r="U207">
        <v>0.65</v>
      </c>
      <c r="V207">
        <v>0.71666666666666667</v>
      </c>
      <c r="W207">
        <v>14</v>
      </c>
      <c r="X207">
        <v>1</v>
      </c>
      <c r="Y207" t="s">
        <v>238</v>
      </c>
      <c r="Z207">
        <v>1</v>
      </c>
      <c r="AA207">
        <v>2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0</v>
      </c>
      <c r="AL207">
        <v>25</v>
      </c>
      <c r="AM207">
        <v>7</v>
      </c>
      <c r="AN207">
        <v>0.28000000000000003</v>
      </c>
      <c r="AO207" t="s">
        <v>349</v>
      </c>
      <c r="AP207">
        <v>1</v>
      </c>
      <c r="AQ207">
        <v>227</v>
      </c>
      <c r="AR207">
        <v>1</v>
      </c>
      <c r="AS207">
        <v>-0.5</v>
      </c>
      <c r="AT207" t="s">
        <v>53</v>
      </c>
      <c r="AU207">
        <v>1</v>
      </c>
      <c r="AV207" t="b">
        <v>0</v>
      </c>
      <c r="AW207">
        <f t="shared" si="9"/>
        <v>0</v>
      </c>
      <c r="AX207">
        <f t="shared" si="10"/>
        <v>-6.6666666666666652E-2</v>
      </c>
      <c r="AY207">
        <f t="shared" si="11"/>
        <v>0</v>
      </c>
    </row>
    <row r="208" spans="1:51" x14ac:dyDescent="0.25">
      <c r="A208">
        <v>600</v>
      </c>
      <c r="B208">
        <v>60</v>
      </c>
      <c r="C208" t="s">
        <v>344</v>
      </c>
      <c r="D208">
        <v>0.76666666666666672</v>
      </c>
      <c r="E208">
        <v>9</v>
      </c>
      <c r="F208">
        <v>0.66666666666666663</v>
      </c>
      <c r="G208">
        <v>1.7787037037037041E-7</v>
      </c>
      <c r="H208" t="s">
        <v>1493</v>
      </c>
      <c r="I208" t="s">
        <v>1494</v>
      </c>
      <c r="J208">
        <v>7</v>
      </c>
      <c r="K208" t="s">
        <v>372</v>
      </c>
      <c r="L208">
        <v>2</v>
      </c>
      <c r="M208" t="s">
        <v>373</v>
      </c>
      <c r="N208">
        <v>0</v>
      </c>
      <c r="O208">
        <v>0.66666666666666663</v>
      </c>
      <c r="P208">
        <v>60</v>
      </c>
      <c r="Q208">
        <v>0.7</v>
      </c>
      <c r="R208">
        <v>1.284350694444444E-5</v>
      </c>
      <c r="S208">
        <v>0.73333333333333328</v>
      </c>
      <c r="T208">
        <v>8.9159490740740743E-6</v>
      </c>
      <c r="U208">
        <v>0.65</v>
      </c>
      <c r="V208">
        <v>0.7</v>
      </c>
      <c r="W208">
        <v>20</v>
      </c>
      <c r="X208">
        <v>0.5</v>
      </c>
      <c r="Y208" t="s">
        <v>238</v>
      </c>
      <c r="Z208">
        <v>1</v>
      </c>
      <c r="AA208">
        <v>2</v>
      </c>
      <c r="AB208">
        <v>0</v>
      </c>
      <c r="AC208">
        <v>1</v>
      </c>
      <c r="AD208">
        <v>0</v>
      </c>
      <c r="AE208">
        <v>2</v>
      </c>
      <c r="AF208">
        <v>0</v>
      </c>
      <c r="AG208">
        <v>2</v>
      </c>
      <c r="AH208">
        <v>2</v>
      </c>
      <c r="AI208">
        <v>2</v>
      </c>
      <c r="AJ208">
        <v>1</v>
      </c>
      <c r="AK208">
        <v>0.18880355580030089</v>
      </c>
      <c r="AL208">
        <v>25</v>
      </c>
      <c r="AM208">
        <v>13</v>
      </c>
      <c r="AN208">
        <v>0.52</v>
      </c>
      <c r="AO208" t="s">
        <v>349</v>
      </c>
      <c r="AP208">
        <v>1</v>
      </c>
      <c r="AQ208">
        <v>227</v>
      </c>
      <c r="AR208">
        <v>2</v>
      </c>
      <c r="AS208">
        <v>1</v>
      </c>
      <c r="AT208" t="s">
        <v>53</v>
      </c>
      <c r="AU208">
        <v>1</v>
      </c>
      <c r="AV208" t="b">
        <v>0</v>
      </c>
      <c r="AW208">
        <f t="shared" si="9"/>
        <v>3.3333333333333326E-2</v>
      </c>
      <c r="AX208">
        <f t="shared" si="10"/>
        <v>-4.9999999999999933E-2</v>
      </c>
      <c r="AY208">
        <f t="shared" si="11"/>
        <v>0</v>
      </c>
    </row>
    <row r="209" spans="1:51" x14ac:dyDescent="0.25">
      <c r="A209">
        <v>600</v>
      </c>
      <c r="B209">
        <v>60</v>
      </c>
      <c r="C209" t="s">
        <v>344</v>
      </c>
      <c r="D209">
        <v>0.76666666666666672</v>
      </c>
      <c r="E209">
        <v>9</v>
      </c>
      <c r="F209">
        <v>0.75</v>
      </c>
      <c r="G209">
        <v>1.159837962962963E-7</v>
      </c>
      <c r="H209" t="s">
        <v>1342</v>
      </c>
      <c r="I209" t="s">
        <v>1495</v>
      </c>
      <c r="J209">
        <v>7</v>
      </c>
      <c r="K209" t="s">
        <v>347</v>
      </c>
      <c r="L209">
        <v>2</v>
      </c>
      <c r="M209" t="s">
        <v>369</v>
      </c>
      <c r="N209">
        <v>1.1812499999999999E-7</v>
      </c>
      <c r="O209">
        <v>0.71666666666666667</v>
      </c>
      <c r="P209">
        <v>60</v>
      </c>
      <c r="Q209">
        <v>0.7</v>
      </c>
      <c r="R209">
        <v>1.1286550925925929E-5</v>
      </c>
      <c r="S209">
        <v>0.7</v>
      </c>
      <c r="T209">
        <v>8.3902777777777771E-6</v>
      </c>
      <c r="U209">
        <v>0.65</v>
      </c>
      <c r="V209">
        <v>0.7</v>
      </c>
      <c r="W209">
        <v>15</v>
      </c>
      <c r="X209">
        <v>1</v>
      </c>
      <c r="Y209" t="s">
        <v>238</v>
      </c>
      <c r="Z209">
        <v>1</v>
      </c>
      <c r="AA209">
        <v>2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0</v>
      </c>
      <c r="AL209">
        <v>25</v>
      </c>
      <c r="AM209">
        <v>8</v>
      </c>
      <c r="AN209">
        <v>0.32</v>
      </c>
      <c r="AO209" t="s">
        <v>349</v>
      </c>
      <c r="AP209">
        <v>1</v>
      </c>
      <c r="AQ209">
        <v>227</v>
      </c>
      <c r="AR209">
        <v>2</v>
      </c>
      <c r="AS209">
        <v>-1</v>
      </c>
      <c r="AT209" t="s">
        <v>53</v>
      </c>
      <c r="AU209">
        <v>1</v>
      </c>
      <c r="AV209" t="b">
        <v>0</v>
      </c>
      <c r="AW209">
        <f>S209-Q209</f>
        <v>0</v>
      </c>
      <c r="AX209">
        <f t="shared" si="10"/>
        <v>-4.9999999999999933E-2</v>
      </c>
      <c r="AY209">
        <f t="shared" si="11"/>
        <v>0</v>
      </c>
    </row>
    <row r="210" spans="1:51" x14ac:dyDescent="0.25">
      <c r="A210">
        <v>600</v>
      </c>
      <c r="B210">
        <v>60</v>
      </c>
      <c r="C210" t="s">
        <v>344</v>
      </c>
      <c r="D210">
        <v>0.76666666666666672</v>
      </c>
      <c r="E210">
        <v>9</v>
      </c>
      <c r="F210">
        <v>0.66666666666666663</v>
      </c>
      <c r="G210">
        <v>1.1993055555555561E-7</v>
      </c>
      <c r="H210" t="s">
        <v>1493</v>
      </c>
      <c r="I210" t="s">
        <v>1494</v>
      </c>
      <c r="J210">
        <v>7</v>
      </c>
      <c r="K210" t="s">
        <v>372</v>
      </c>
      <c r="L210">
        <v>2</v>
      </c>
      <c r="M210" t="s">
        <v>373</v>
      </c>
      <c r="N210">
        <v>0</v>
      </c>
      <c r="O210">
        <v>0.66666666666666663</v>
      </c>
      <c r="P210">
        <v>60</v>
      </c>
      <c r="Q210">
        <v>0.7</v>
      </c>
      <c r="R210">
        <v>1.14534837962963E-5</v>
      </c>
      <c r="S210">
        <v>0.76666666666666672</v>
      </c>
      <c r="T210">
        <v>8.4527777777777769E-6</v>
      </c>
      <c r="U210">
        <v>0.65</v>
      </c>
      <c r="V210">
        <v>0.7</v>
      </c>
      <c r="W210">
        <v>20</v>
      </c>
      <c r="X210">
        <v>0.5</v>
      </c>
      <c r="Y210" t="s">
        <v>238</v>
      </c>
      <c r="Z210">
        <v>1</v>
      </c>
      <c r="AA210">
        <v>2</v>
      </c>
      <c r="AB210">
        <v>0</v>
      </c>
      <c r="AC210">
        <v>1</v>
      </c>
      <c r="AD210">
        <v>0</v>
      </c>
      <c r="AE210">
        <v>2</v>
      </c>
      <c r="AF210">
        <v>0</v>
      </c>
      <c r="AG210">
        <v>2</v>
      </c>
      <c r="AH210">
        <v>2</v>
      </c>
      <c r="AI210">
        <v>2</v>
      </c>
      <c r="AJ210">
        <v>1</v>
      </c>
      <c r="AK210">
        <v>0.18880355580030089</v>
      </c>
      <c r="AL210">
        <v>25</v>
      </c>
      <c r="AM210">
        <v>13</v>
      </c>
      <c r="AN210">
        <v>0.52</v>
      </c>
      <c r="AO210" t="s">
        <v>349</v>
      </c>
      <c r="AP210">
        <v>1</v>
      </c>
      <c r="AQ210">
        <v>227</v>
      </c>
      <c r="AR210">
        <v>3</v>
      </c>
      <c r="AS210">
        <v>2</v>
      </c>
      <c r="AT210" t="s">
        <v>53</v>
      </c>
      <c r="AU210">
        <v>1</v>
      </c>
      <c r="AV210" t="b">
        <v>0</v>
      </c>
      <c r="AW210">
        <f t="shared" si="9"/>
        <v>6.6666666666666763E-2</v>
      </c>
      <c r="AX210">
        <f t="shared" si="10"/>
        <v>-4.9999999999999933E-2</v>
      </c>
      <c r="AY210">
        <f t="shared" si="11"/>
        <v>0</v>
      </c>
    </row>
    <row r="211" spans="1:51" x14ac:dyDescent="0.25">
      <c r="A211">
        <v>600</v>
      </c>
      <c r="B211">
        <v>60</v>
      </c>
      <c r="C211" t="s">
        <v>344</v>
      </c>
      <c r="D211">
        <v>0.76666666666666672</v>
      </c>
      <c r="E211">
        <v>9</v>
      </c>
      <c r="F211">
        <v>0.68333333333333335</v>
      </c>
      <c r="G211">
        <v>1.166898148148148E-7</v>
      </c>
      <c r="H211" t="s">
        <v>1147</v>
      </c>
      <c r="I211" t="s">
        <v>1496</v>
      </c>
      <c r="J211">
        <v>5</v>
      </c>
      <c r="K211" t="s">
        <v>347</v>
      </c>
      <c r="L211">
        <v>2</v>
      </c>
      <c r="M211" t="s">
        <v>378</v>
      </c>
      <c r="N211">
        <v>0</v>
      </c>
      <c r="O211">
        <v>0.68333333333333335</v>
      </c>
      <c r="P211">
        <v>60</v>
      </c>
      <c r="Q211">
        <v>0.66666666666666663</v>
      </c>
      <c r="R211">
        <v>1.2153425925925929E-5</v>
      </c>
      <c r="S211">
        <v>0.66666666666666663</v>
      </c>
      <c r="T211">
        <v>9.257326388888889E-6</v>
      </c>
      <c r="U211">
        <v>0.65</v>
      </c>
      <c r="V211">
        <v>0.65</v>
      </c>
      <c r="W211">
        <v>19</v>
      </c>
      <c r="X211">
        <v>1</v>
      </c>
      <c r="Y211" t="s">
        <v>238</v>
      </c>
      <c r="Z211">
        <v>1</v>
      </c>
      <c r="AA211">
        <v>2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0</v>
      </c>
      <c r="AL211">
        <v>25</v>
      </c>
      <c r="AM211">
        <v>12</v>
      </c>
      <c r="AN211">
        <v>0.48</v>
      </c>
      <c r="AO211" t="s">
        <v>349</v>
      </c>
      <c r="AP211">
        <v>1</v>
      </c>
      <c r="AQ211">
        <v>227</v>
      </c>
      <c r="AR211">
        <v>3</v>
      </c>
      <c r="AS211">
        <v>-2</v>
      </c>
      <c r="AT211" t="s">
        <v>53</v>
      </c>
      <c r="AU211">
        <v>1</v>
      </c>
      <c r="AV211" t="b">
        <v>0</v>
      </c>
      <c r="AW211">
        <f t="shared" si="9"/>
        <v>0</v>
      </c>
      <c r="AX211">
        <f t="shared" si="10"/>
        <v>-1.6666666666666607E-2</v>
      </c>
      <c r="AY211">
        <f t="shared" si="11"/>
        <v>-1.6666666666666607E-2</v>
      </c>
    </row>
    <row r="212" spans="1:51" x14ac:dyDescent="0.25">
      <c r="A212">
        <v>600</v>
      </c>
      <c r="B212">
        <v>60</v>
      </c>
      <c r="C212" t="s">
        <v>344</v>
      </c>
      <c r="D212">
        <v>0.76666666666666672</v>
      </c>
      <c r="E212">
        <v>9</v>
      </c>
      <c r="F212">
        <v>0.68333333333333335</v>
      </c>
      <c r="G212">
        <v>5.8622685185185189E-8</v>
      </c>
      <c r="H212" t="s">
        <v>1321</v>
      </c>
      <c r="I212" t="s">
        <v>1491</v>
      </c>
      <c r="J212">
        <v>7</v>
      </c>
      <c r="K212" t="s">
        <v>347</v>
      </c>
      <c r="L212">
        <v>2</v>
      </c>
      <c r="M212" t="s">
        <v>348</v>
      </c>
      <c r="N212">
        <v>0</v>
      </c>
      <c r="O212">
        <v>0.7</v>
      </c>
      <c r="P212">
        <v>60</v>
      </c>
      <c r="Q212">
        <v>0.71666666666666667</v>
      </c>
      <c r="R212">
        <v>1.2615694444444441E-5</v>
      </c>
      <c r="S212">
        <v>0.71666666666666667</v>
      </c>
      <c r="T212">
        <v>9.083888888888889E-6</v>
      </c>
      <c r="U212">
        <v>0.65</v>
      </c>
      <c r="V212">
        <v>0.7</v>
      </c>
      <c r="W212">
        <v>19</v>
      </c>
      <c r="X212">
        <v>0.73684210526315785</v>
      </c>
      <c r="Y212" t="s">
        <v>90</v>
      </c>
      <c r="Z212">
        <v>1</v>
      </c>
      <c r="AA212">
        <v>2</v>
      </c>
      <c r="AB212">
        <v>0</v>
      </c>
      <c r="AC212">
        <v>1</v>
      </c>
      <c r="AD212">
        <v>0</v>
      </c>
      <c r="AE212">
        <v>2</v>
      </c>
      <c r="AF212">
        <v>0</v>
      </c>
      <c r="AG212">
        <v>2</v>
      </c>
      <c r="AH212">
        <v>4</v>
      </c>
      <c r="AI212">
        <v>3</v>
      </c>
      <c r="AJ212">
        <v>1</v>
      </c>
      <c r="AK212">
        <v>0.8622095744026762</v>
      </c>
      <c r="AL212">
        <v>16</v>
      </c>
      <c r="AM212">
        <v>8</v>
      </c>
      <c r="AN212">
        <v>0.5</v>
      </c>
      <c r="AO212" t="s">
        <v>349</v>
      </c>
      <c r="AP212">
        <v>2</v>
      </c>
      <c r="AQ212">
        <v>165</v>
      </c>
      <c r="AR212">
        <v>1</v>
      </c>
      <c r="AS212">
        <v>0.5</v>
      </c>
      <c r="AT212" t="s">
        <v>53</v>
      </c>
      <c r="AU212">
        <v>1</v>
      </c>
      <c r="AV212" t="b">
        <v>1</v>
      </c>
      <c r="AW212">
        <f t="shared" si="9"/>
        <v>0</v>
      </c>
      <c r="AX212">
        <f t="shared" si="10"/>
        <v>-6.6666666666666652E-2</v>
      </c>
      <c r="AY212">
        <f t="shared" si="11"/>
        <v>-1.6666666666666718E-2</v>
      </c>
    </row>
    <row r="213" spans="1:51" x14ac:dyDescent="0.25">
      <c r="A213">
        <v>600</v>
      </c>
      <c r="B213">
        <v>60</v>
      </c>
      <c r="C213" t="s">
        <v>344</v>
      </c>
      <c r="D213">
        <v>0.76666666666666672</v>
      </c>
      <c r="E213">
        <v>9</v>
      </c>
      <c r="F213">
        <v>0.71666666666666667</v>
      </c>
      <c r="G213">
        <v>1.7451388888888891E-7</v>
      </c>
      <c r="H213" t="s">
        <v>1342</v>
      </c>
      <c r="I213" t="s">
        <v>1495</v>
      </c>
      <c r="J213">
        <v>7</v>
      </c>
      <c r="K213" t="s">
        <v>347</v>
      </c>
      <c r="L213">
        <v>2</v>
      </c>
      <c r="M213" t="s">
        <v>369</v>
      </c>
      <c r="N213">
        <v>0</v>
      </c>
      <c r="O213">
        <v>0.71666666666666667</v>
      </c>
      <c r="P213">
        <v>60</v>
      </c>
      <c r="Q213">
        <v>0.75</v>
      </c>
      <c r="R213">
        <v>1.1572997685185181E-5</v>
      </c>
      <c r="S213">
        <v>0.73333333333333328</v>
      </c>
      <c r="T213">
        <v>8.6803472222222235E-6</v>
      </c>
      <c r="U213">
        <v>0.65</v>
      </c>
      <c r="V213">
        <v>0.73333333333333328</v>
      </c>
      <c r="W213">
        <v>17</v>
      </c>
      <c r="X213">
        <v>1</v>
      </c>
      <c r="Y213" t="s">
        <v>90</v>
      </c>
      <c r="Z213">
        <v>1</v>
      </c>
      <c r="AA213">
        <v>2</v>
      </c>
      <c r="AB213">
        <v>0</v>
      </c>
      <c r="AC213">
        <v>1</v>
      </c>
      <c r="AD213">
        <v>0</v>
      </c>
      <c r="AE213">
        <v>2</v>
      </c>
      <c r="AF213">
        <v>0</v>
      </c>
      <c r="AG213">
        <v>2</v>
      </c>
      <c r="AH213">
        <v>5</v>
      </c>
      <c r="AI213">
        <v>4</v>
      </c>
      <c r="AJ213">
        <v>1</v>
      </c>
      <c r="AK213">
        <v>0.84014405124772484</v>
      </c>
      <c r="AL213">
        <v>8</v>
      </c>
      <c r="AM213">
        <v>3</v>
      </c>
      <c r="AN213">
        <v>0.375</v>
      </c>
      <c r="AO213" t="s">
        <v>349</v>
      </c>
      <c r="AP213">
        <v>2</v>
      </c>
      <c r="AQ213">
        <v>165</v>
      </c>
      <c r="AR213">
        <v>1</v>
      </c>
      <c r="AS213">
        <v>-0.5</v>
      </c>
      <c r="AT213" t="s">
        <v>53</v>
      </c>
      <c r="AU213">
        <v>1</v>
      </c>
      <c r="AV213" t="b">
        <v>1</v>
      </c>
      <c r="AW213">
        <f t="shared" si="9"/>
        <v>-1.6666666666666718E-2</v>
      </c>
      <c r="AX213">
        <f t="shared" si="10"/>
        <v>-9.9999999999999978E-2</v>
      </c>
      <c r="AY213">
        <f t="shared" si="11"/>
        <v>-1.6666666666666718E-2</v>
      </c>
    </row>
    <row r="214" spans="1:51" x14ac:dyDescent="0.25">
      <c r="A214">
        <v>600</v>
      </c>
      <c r="B214">
        <v>60</v>
      </c>
      <c r="C214" t="s">
        <v>344</v>
      </c>
      <c r="D214">
        <v>0.76666666666666672</v>
      </c>
      <c r="E214">
        <v>9</v>
      </c>
      <c r="F214">
        <v>0.68333333333333335</v>
      </c>
      <c r="G214">
        <v>1.148263888888889E-7</v>
      </c>
      <c r="H214" t="s">
        <v>1321</v>
      </c>
      <c r="I214" t="s">
        <v>1491</v>
      </c>
      <c r="J214">
        <v>7</v>
      </c>
      <c r="K214" t="s">
        <v>347</v>
      </c>
      <c r="L214">
        <v>2</v>
      </c>
      <c r="M214" t="s">
        <v>348</v>
      </c>
      <c r="N214">
        <v>0</v>
      </c>
      <c r="O214">
        <v>0.7</v>
      </c>
      <c r="P214">
        <v>60</v>
      </c>
      <c r="Q214">
        <v>0.71666666666666667</v>
      </c>
      <c r="R214">
        <v>1.1574456018518521E-5</v>
      </c>
      <c r="S214">
        <v>0.71666666666666667</v>
      </c>
      <c r="T214">
        <v>8.5639583333333329E-6</v>
      </c>
      <c r="U214">
        <v>0.65</v>
      </c>
      <c r="V214">
        <v>0.7</v>
      </c>
      <c r="W214">
        <v>19</v>
      </c>
      <c r="X214">
        <v>0.89473684210526316</v>
      </c>
      <c r="Y214" t="s">
        <v>90</v>
      </c>
      <c r="Z214">
        <v>1</v>
      </c>
      <c r="AA214">
        <v>2</v>
      </c>
      <c r="AB214">
        <v>0</v>
      </c>
      <c r="AC214">
        <v>1</v>
      </c>
      <c r="AD214">
        <v>0</v>
      </c>
      <c r="AE214">
        <v>2</v>
      </c>
      <c r="AF214">
        <v>0</v>
      </c>
      <c r="AG214">
        <v>2</v>
      </c>
      <c r="AH214">
        <v>4</v>
      </c>
      <c r="AI214">
        <v>3</v>
      </c>
      <c r="AJ214">
        <v>1</v>
      </c>
      <c r="AK214">
        <v>0.8622095744026762</v>
      </c>
      <c r="AL214">
        <v>16</v>
      </c>
      <c r="AM214">
        <v>8</v>
      </c>
      <c r="AN214">
        <v>0.5</v>
      </c>
      <c r="AO214" t="s">
        <v>349</v>
      </c>
      <c r="AP214">
        <v>2</v>
      </c>
      <c r="AQ214">
        <v>165</v>
      </c>
      <c r="AR214">
        <v>2</v>
      </c>
      <c r="AS214">
        <v>1</v>
      </c>
      <c r="AT214" t="s">
        <v>53</v>
      </c>
      <c r="AU214">
        <v>1</v>
      </c>
      <c r="AV214" t="b">
        <v>1</v>
      </c>
      <c r="AW214">
        <f t="shared" si="9"/>
        <v>0</v>
      </c>
      <c r="AX214">
        <f t="shared" si="10"/>
        <v>-6.6666666666666652E-2</v>
      </c>
      <c r="AY214">
        <f t="shared" si="11"/>
        <v>-1.6666666666666718E-2</v>
      </c>
    </row>
    <row r="215" spans="1:51" x14ac:dyDescent="0.25">
      <c r="A215">
        <v>600</v>
      </c>
      <c r="B215">
        <v>60</v>
      </c>
      <c r="C215" t="s">
        <v>344</v>
      </c>
      <c r="D215">
        <v>0.76666666666666672</v>
      </c>
      <c r="E215">
        <v>9</v>
      </c>
      <c r="F215">
        <v>0.75</v>
      </c>
      <c r="G215">
        <v>1.164236111111111E-7</v>
      </c>
      <c r="H215" t="s">
        <v>1497</v>
      </c>
      <c r="I215" t="s">
        <v>1498</v>
      </c>
      <c r="J215">
        <v>7</v>
      </c>
      <c r="K215" t="s">
        <v>347</v>
      </c>
      <c r="L215">
        <v>2</v>
      </c>
      <c r="M215" t="s">
        <v>369</v>
      </c>
      <c r="N215">
        <v>0</v>
      </c>
      <c r="O215">
        <v>0.73333333333333328</v>
      </c>
      <c r="P215">
        <v>60</v>
      </c>
      <c r="Q215">
        <v>0.76666666666666672</v>
      </c>
      <c r="R215">
        <v>1.1579074074074069E-5</v>
      </c>
      <c r="S215">
        <v>0.76666666666666672</v>
      </c>
      <c r="T215">
        <v>8.7963310185185176E-6</v>
      </c>
      <c r="U215">
        <v>0.65</v>
      </c>
      <c r="V215">
        <v>0.75</v>
      </c>
      <c r="W215">
        <v>15</v>
      </c>
      <c r="X215">
        <v>1</v>
      </c>
      <c r="Y215" t="s">
        <v>90</v>
      </c>
      <c r="Z215">
        <v>1</v>
      </c>
      <c r="AA215">
        <v>2</v>
      </c>
      <c r="AB215">
        <v>0</v>
      </c>
      <c r="AC215">
        <v>1</v>
      </c>
      <c r="AD215">
        <v>0</v>
      </c>
      <c r="AE215">
        <v>2</v>
      </c>
      <c r="AF215">
        <v>0</v>
      </c>
      <c r="AG215">
        <v>2</v>
      </c>
      <c r="AH215">
        <v>4</v>
      </c>
      <c r="AI215">
        <v>3</v>
      </c>
      <c r="AJ215">
        <v>1</v>
      </c>
      <c r="AK215">
        <v>0.85660622126963515</v>
      </c>
      <c r="AL215">
        <v>6</v>
      </c>
      <c r="AM215">
        <v>1</v>
      </c>
      <c r="AN215">
        <v>0.16666666666666671</v>
      </c>
      <c r="AO215" t="s">
        <v>349</v>
      </c>
      <c r="AP215">
        <v>2</v>
      </c>
      <c r="AQ215">
        <v>165</v>
      </c>
      <c r="AR215">
        <v>2</v>
      </c>
      <c r="AS215">
        <v>-1</v>
      </c>
      <c r="AT215" t="s">
        <v>53</v>
      </c>
      <c r="AU215">
        <v>1</v>
      </c>
      <c r="AV215" t="b">
        <v>1</v>
      </c>
      <c r="AW215">
        <f t="shared" si="9"/>
        <v>0</v>
      </c>
      <c r="AX215">
        <f t="shared" si="10"/>
        <v>-0.1166666666666667</v>
      </c>
      <c r="AY215">
        <f t="shared" si="11"/>
        <v>-1.6666666666666718E-2</v>
      </c>
    </row>
    <row r="216" spans="1:51" x14ac:dyDescent="0.25">
      <c r="A216">
        <v>600</v>
      </c>
      <c r="B216">
        <v>60</v>
      </c>
      <c r="C216" t="s">
        <v>344</v>
      </c>
      <c r="D216">
        <v>0.76666666666666672</v>
      </c>
      <c r="E216">
        <v>9</v>
      </c>
      <c r="F216">
        <v>0.68333333333333335</v>
      </c>
      <c r="G216">
        <v>1.3665509259259261E-7</v>
      </c>
      <c r="H216" t="s">
        <v>1499</v>
      </c>
      <c r="I216" t="s">
        <v>1500</v>
      </c>
      <c r="J216">
        <v>7</v>
      </c>
      <c r="K216" t="s">
        <v>347</v>
      </c>
      <c r="L216">
        <v>2</v>
      </c>
      <c r="M216" t="s">
        <v>382</v>
      </c>
      <c r="N216">
        <v>0</v>
      </c>
      <c r="O216">
        <v>0.7</v>
      </c>
      <c r="P216">
        <v>60</v>
      </c>
      <c r="Q216">
        <v>0.71666666666666667</v>
      </c>
      <c r="R216">
        <v>1.174829861111111E-5</v>
      </c>
      <c r="S216">
        <v>0.71666666666666667</v>
      </c>
      <c r="T216">
        <v>8.4748032407407401E-6</v>
      </c>
      <c r="U216">
        <v>0.65</v>
      </c>
      <c r="V216">
        <v>0.7</v>
      </c>
      <c r="W216">
        <v>19</v>
      </c>
      <c r="X216">
        <v>1</v>
      </c>
      <c r="Y216" t="s">
        <v>90</v>
      </c>
      <c r="Z216">
        <v>1</v>
      </c>
      <c r="AA216">
        <v>2</v>
      </c>
      <c r="AB216">
        <v>0</v>
      </c>
      <c r="AC216">
        <v>1</v>
      </c>
      <c r="AD216">
        <v>0</v>
      </c>
      <c r="AE216">
        <v>2</v>
      </c>
      <c r="AF216">
        <v>0</v>
      </c>
      <c r="AG216">
        <v>2</v>
      </c>
      <c r="AH216">
        <v>4</v>
      </c>
      <c r="AI216">
        <v>3</v>
      </c>
      <c r="AJ216">
        <v>1</v>
      </c>
      <c r="AK216">
        <v>0.85941284320604805</v>
      </c>
      <c r="AL216">
        <v>16</v>
      </c>
      <c r="AM216">
        <v>8</v>
      </c>
      <c r="AN216">
        <v>0.5</v>
      </c>
      <c r="AO216" t="s">
        <v>349</v>
      </c>
      <c r="AP216">
        <v>2</v>
      </c>
      <c r="AQ216">
        <v>165</v>
      </c>
      <c r="AR216">
        <v>3</v>
      </c>
      <c r="AS216">
        <v>2</v>
      </c>
      <c r="AT216" t="s">
        <v>53</v>
      </c>
      <c r="AU216">
        <v>1</v>
      </c>
      <c r="AV216" t="b">
        <v>1</v>
      </c>
      <c r="AW216">
        <f t="shared" si="9"/>
        <v>0</v>
      </c>
      <c r="AX216">
        <f t="shared" si="10"/>
        <v>-6.6666666666666652E-2</v>
      </c>
      <c r="AY216">
        <f t="shared" si="11"/>
        <v>-1.6666666666666718E-2</v>
      </c>
    </row>
    <row r="217" spans="1:51" x14ac:dyDescent="0.25">
      <c r="A217">
        <v>600</v>
      </c>
      <c r="B217">
        <v>60</v>
      </c>
      <c r="C217" t="s">
        <v>344</v>
      </c>
      <c r="D217">
        <v>0.76666666666666672</v>
      </c>
      <c r="E217">
        <v>9</v>
      </c>
      <c r="F217">
        <v>0.7</v>
      </c>
      <c r="G217">
        <v>1.1768518518518521E-7</v>
      </c>
      <c r="H217" t="s">
        <v>1147</v>
      </c>
      <c r="I217" t="s">
        <v>1501</v>
      </c>
      <c r="J217">
        <v>5</v>
      </c>
      <c r="K217" t="s">
        <v>347</v>
      </c>
      <c r="L217">
        <v>2</v>
      </c>
      <c r="M217" t="s">
        <v>378</v>
      </c>
      <c r="N217">
        <v>0</v>
      </c>
      <c r="O217">
        <v>0.7</v>
      </c>
      <c r="P217">
        <v>60</v>
      </c>
      <c r="Q217">
        <v>0.68333333333333335</v>
      </c>
      <c r="R217">
        <v>1.0934120370370369E-5</v>
      </c>
      <c r="S217">
        <v>0.68333333333333335</v>
      </c>
      <c r="T217">
        <v>9.2592476851851846E-6</v>
      </c>
      <c r="U217">
        <v>0.65</v>
      </c>
      <c r="V217">
        <v>0.66666666666666663</v>
      </c>
      <c r="W217">
        <v>18</v>
      </c>
      <c r="X217">
        <v>1</v>
      </c>
      <c r="Y217" t="s">
        <v>90</v>
      </c>
      <c r="Z217">
        <v>1</v>
      </c>
      <c r="AA217">
        <v>2</v>
      </c>
      <c r="AB217">
        <v>0</v>
      </c>
      <c r="AC217">
        <v>1</v>
      </c>
      <c r="AD217">
        <v>0</v>
      </c>
      <c r="AE217">
        <v>2</v>
      </c>
      <c r="AF217">
        <v>0</v>
      </c>
      <c r="AG217">
        <v>2</v>
      </c>
      <c r="AH217">
        <v>5</v>
      </c>
      <c r="AI217">
        <v>-1</v>
      </c>
      <c r="AJ217">
        <v>0</v>
      </c>
      <c r="AK217">
        <v>0.52722260509993102</v>
      </c>
      <c r="AL217">
        <v>1</v>
      </c>
      <c r="AM217">
        <v>0</v>
      </c>
      <c r="AN217">
        <v>0</v>
      </c>
      <c r="AO217" t="s">
        <v>349</v>
      </c>
      <c r="AP217">
        <v>2</v>
      </c>
      <c r="AQ217">
        <v>165</v>
      </c>
      <c r="AR217">
        <v>3</v>
      </c>
      <c r="AS217">
        <v>-2</v>
      </c>
      <c r="AT217" t="s">
        <v>53</v>
      </c>
      <c r="AU217">
        <v>1</v>
      </c>
      <c r="AV217" t="b">
        <v>1</v>
      </c>
      <c r="AW217">
        <f t="shared" si="9"/>
        <v>0</v>
      </c>
      <c r="AX217">
        <f t="shared" si="10"/>
        <v>-3.3333333333333326E-2</v>
      </c>
      <c r="AY217">
        <f t="shared" si="11"/>
        <v>-1.6666666666666718E-2</v>
      </c>
    </row>
    <row r="218" spans="1:51" ht="14.4" thickBot="1" x14ac:dyDescent="0.3"/>
    <row r="219" spans="1:51" x14ac:dyDescent="0.25">
      <c r="K219" s="5" t="s">
        <v>550</v>
      </c>
      <c r="L219" s="7">
        <f>MAX(L$2:L$217)</f>
        <v>4</v>
      </c>
      <c r="AG219" s="5" t="s">
        <v>549</v>
      </c>
      <c r="AH219" s="6">
        <f>_xlfn.MINIFS(AH$2:AH$217,AI$2:AI$217,"&gt;0")</f>
        <v>0</v>
      </c>
      <c r="AI219" s="7">
        <f>_xlfn.MINIFS(AI$2:AI$217,AJ$2:AJ$217,"&gt;0")</f>
        <v>1</v>
      </c>
      <c r="AV219" s="5" t="s">
        <v>549</v>
      </c>
      <c r="AW219" s="6">
        <f>MIN(AW$2:AW$217)</f>
        <v>-6.4999999999999947E-2</v>
      </c>
      <c r="AX219" s="6">
        <f t="shared" ref="AX219:AY219" si="12">MIN(AX$2:AX$217)</f>
        <v>-0.13</v>
      </c>
      <c r="AY219" s="7">
        <f t="shared" si="12"/>
        <v>-9.9999999999999978E-2</v>
      </c>
    </row>
    <row r="220" spans="1:51" ht="14.4" thickBot="1" x14ac:dyDescent="0.3">
      <c r="K220" s="11" t="s">
        <v>551</v>
      </c>
      <c r="L220" s="13">
        <f>AVERAGE(L$2:L$217)</f>
        <v>1.9537037037037037</v>
      </c>
      <c r="AG220" s="8" t="s">
        <v>550</v>
      </c>
      <c r="AH220" s="9">
        <f>_xlfn.MAXIFS(AH$2:AH$217,AI$2:AI$217,"&gt;0")</f>
        <v>16</v>
      </c>
      <c r="AI220" s="10">
        <f>_xlfn.MAXIFS(AI$2:AI$217,AJ$2:AJ$217,"&gt;0")</f>
        <v>52</v>
      </c>
      <c r="AV220" s="8" t="s">
        <v>550</v>
      </c>
      <c r="AW220" s="9">
        <f>MAX(AW$2:AW$217)</f>
        <v>0.29000000000000004</v>
      </c>
      <c r="AX220" s="9">
        <f t="shared" ref="AX220:AY220" si="13">MAX(AX$2:AX$217)</f>
        <v>0.41000000000000003</v>
      </c>
      <c r="AY220" s="10">
        <f t="shared" si="13"/>
        <v>2.0000000000000018E-2</v>
      </c>
    </row>
    <row r="221" spans="1:51" ht="14.4" thickBot="1" x14ac:dyDescent="0.3">
      <c r="AG221" s="11" t="s">
        <v>551</v>
      </c>
      <c r="AH221" s="12">
        <f>AVERAGEIFS(AH$2:AH$217,AI$2:AI$217,"&gt;0")</f>
        <v>4.7939393939393939</v>
      </c>
      <c r="AI221" s="13">
        <f>AVERAGEIFS(AI$2:AI$217,AJ$2:AJ$217,"&gt;0")</f>
        <v>5.3636363636363633</v>
      </c>
      <c r="AV221" s="11" t="s">
        <v>551</v>
      </c>
      <c r="AW221" s="12">
        <f>AVERAGE(AW$2:AW$217)</f>
        <v>2.1311728395061708E-2</v>
      </c>
      <c r="AX221" s="12">
        <f t="shared" ref="AX221:AY221" si="14">AVERAGE(AX$2:AX$217)</f>
        <v>-2.1990740740740717E-2</v>
      </c>
      <c r="AY221" s="13">
        <f t="shared" si="14"/>
        <v>-5.7253086419753072E-3</v>
      </c>
    </row>
    <row r="224" spans="1:51" x14ac:dyDescent="0.25">
      <c r="K224" s="15" t="s">
        <v>34</v>
      </c>
      <c r="L224" s="16">
        <v>1</v>
      </c>
    </row>
    <row r="226" spans="11:13" x14ac:dyDescent="0.25">
      <c r="K226" s="15" t="s">
        <v>1852</v>
      </c>
      <c r="L226" t="s">
        <v>1855</v>
      </c>
      <c r="M226" t="s">
        <v>1854</v>
      </c>
    </row>
    <row r="227" spans="11:13" x14ac:dyDescent="0.25">
      <c r="K227" s="16">
        <v>0</v>
      </c>
      <c r="L227" s="14">
        <v>5.166666666666667</v>
      </c>
      <c r="M227" s="14">
        <v>2.0416666666666665</v>
      </c>
    </row>
    <row r="228" spans="11:13" x14ac:dyDescent="0.25">
      <c r="K228" s="16">
        <v>1</v>
      </c>
      <c r="L228" s="14">
        <v>4.0652173913043477</v>
      </c>
      <c r="M228" s="14">
        <v>3.347826086956522</v>
      </c>
    </row>
    <row r="229" spans="11:13" x14ac:dyDescent="0.25">
      <c r="K229" s="16">
        <v>2</v>
      </c>
      <c r="L229" s="14">
        <v>5.1875</v>
      </c>
      <c r="M229" s="14">
        <v>4.875</v>
      </c>
    </row>
    <row r="230" spans="11:13" x14ac:dyDescent="0.25">
      <c r="K230" s="16">
        <v>3</v>
      </c>
      <c r="L230" s="14">
        <v>7.7941176470588234</v>
      </c>
      <c r="M230" s="14">
        <v>8.4411764705882355</v>
      </c>
    </row>
    <row r="231" spans="11:13" x14ac:dyDescent="0.25">
      <c r="K231" s="16">
        <v>4</v>
      </c>
      <c r="L231" s="14">
        <v>5.7</v>
      </c>
      <c r="M231" s="14">
        <v>5.8</v>
      </c>
    </row>
    <row r="232" spans="11:13" x14ac:dyDescent="0.25">
      <c r="K232" s="16">
        <v>5</v>
      </c>
      <c r="L232" s="14">
        <v>1</v>
      </c>
      <c r="M232" s="14">
        <v>3</v>
      </c>
    </row>
    <row r="233" spans="11:13" x14ac:dyDescent="0.25">
      <c r="K233" s="16" t="s">
        <v>1853</v>
      </c>
      <c r="L233" s="14">
        <v>5.3636363636363633</v>
      </c>
      <c r="M233" s="14">
        <v>4.7939393939393939</v>
      </c>
    </row>
  </sheetData>
  <autoFilter ref="A1:AV217" xr:uid="{E8786EC4-B973-49A2-BB9E-366F65F84EB3}"/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D9FD6-D65F-457B-BC6C-AABE66F68BDF}">
  <dimension ref="A1:AY243"/>
  <sheetViews>
    <sheetView topLeftCell="G237" workbookViewId="0">
      <selection activeCell="M263" sqref="M263"/>
    </sheetView>
  </sheetViews>
  <sheetFormatPr defaultRowHeight="13.8" x14ac:dyDescent="0.25"/>
  <cols>
    <col min="11" max="11" width="14.59765625" bestFit="1" customWidth="1"/>
    <col min="12" max="12" width="33.19921875" bestFit="1" customWidth="1"/>
    <col min="13" max="13" width="27.59765625" bestFit="1" customWidth="1"/>
    <col min="14" max="14" width="33.19921875" bestFit="1" customWidth="1"/>
    <col min="15" max="15" width="27.59765625" bestFit="1" customWidth="1"/>
    <col min="16" max="16" width="39.296875" bestFit="1" customWidth="1"/>
    <col min="17" max="17" width="33.69921875" bestFit="1" customWidth="1"/>
  </cols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1151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553</v>
      </c>
      <c r="AX1" t="s">
        <v>552</v>
      </c>
      <c r="AY1" t="s">
        <v>554</v>
      </c>
    </row>
    <row r="2" spans="1:51" x14ac:dyDescent="0.25">
      <c r="A2">
        <v>2000</v>
      </c>
      <c r="B2">
        <v>200</v>
      </c>
      <c r="C2" t="s">
        <v>47</v>
      </c>
      <c r="D2">
        <v>0.52</v>
      </c>
      <c r="E2">
        <v>19</v>
      </c>
      <c r="F2">
        <v>0.435</v>
      </c>
      <c r="G2">
        <v>2.8964814814814808E-6</v>
      </c>
      <c r="H2" t="s">
        <v>2007</v>
      </c>
      <c r="I2" t="s">
        <v>2008</v>
      </c>
      <c r="J2">
        <v>49</v>
      </c>
      <c r="K2" t="s">
        <v>50</v>
      </c>
      <c r="L2">
        <v>1</v>
      </c>
      <c r="M2" t="s">
        <v>51</v>
      </c>
      <c r="N2">
        <v>5.8356481481481467E-8</v>
      </c>
      <c r="O2">
        <v>0.45500000000000002</v>
      </c>
      <c r="P2">
        <v>200</v>
      </c>
      <c r="Q2">
        <v>0.46500000000000002</v>
      </c>
      <c r="R2">
        <v>2.558200231481481E-5</v>
      </c>
      <c r="S2">
        <v>0.46500000000000002</v>
      </c>
      <c r="T2">
        <v>1.060563657407407E-5</v>
      </c>
      <c r="U2">
        <v>0.39</v>
      </c>
      <c r="V2">
        <v>0.44</v>
      </c>
      <c r="W2">
        <v>113</v>
      </c>
      <c r="X2">
        <v>0.61061946902654862</v>
      </c>
      <c r="Y2" t="s">
        <v>50</v>
      </c>
      <c r="Z2">
        <v>1</v>
      </c>
      <c r="AA2">
        <v>1</v>
      </c>
      <c r="AB2">
        <v>1</v>
      </c>
      <c r="AC2">
        <v>1</v>
      </c>
      <c r="AD2">
        <v>1</v>
      </c>
      <c r="AE2">
        <v>0</v>
      </c>
      <c r="AF2">
        <v>1</v>
      </c>
      <c r="AG2">
        <v>0</v>
      </c>
      <c r="AH2">
        <v>0</v>
      </c>
      <c r="AI2">
        <v>1</v>
      </c>
      <c r="AJ2">
        <v>1</v>
      </c>
      <c r="AK2">
        <v>0</v>
      </c>
      <c r="AL2">
        <v>200</v>
      </c>
      <c r="AM2">
        <v>113</v>
      </c>
      <c r="AN2">
        <v>0.56499999999999995</v>
      </c>
      <c r="AO2" t="s">
        <v>52</v>
      </c>
      <c r="AP2">
        <v>0</v>
      </c>
      <c r="AQ2">
        <v>1800</v>
      </c>
      <c r="AR2">
        <v>1</v>
      </c>
      <c r="AS2">
        <v>0.5</v>
      </c>
      <c r="AT2" t="s">
        <v>53</v>
      </c>
      <c r="AU2">
        <v>1</v>
      </c>
      <c r="AV2" t="b">
        <v>0</v>
      </c>
      <c r="AW2">
        <f>S2-Q2</f>
        <v>0</v>
      </c>
      <c r="AX2">
        <f>U2-Q2</f>
        <v>-7.5000000000000011E-2</v>
      </c>
      <c r="AY2">
        <f>V2-Q2</f>
        <v>-2.5000000000000022E-2</v>
      </c>
    </row>
    <row r="3" spans="1:51" x14ac:dyDescent="0.25">
      <c r="A3">
        <v>2000</v>
      </c>
      <c r="B3">
        <v>200</v>
      </c>
      <c r="C3" t="s">
        <v>47</v>
      </c>
      <c r="D3">
        <v>0.52</v>
      </c>
      <c r="E3">
        <v>19</v>
      </c>
      <c r="F3">
        <v>0.42</v>
      </c>
      <c r="G3">
        <v>2.3712152777777779E-6</v>
      </c>
      <c r="H3" t="s">
        <v>2009</v>
      </c>
      <c r="I3" t="s">
        <v>2010</v>
      </c>
      <c r="J3">
        <v>49</v>
      </c>
      <c r="K3" t="s">
        <v>50</v>
      </c>
      <c r="L3">
        <v>1</v>
      </c>
      <c r="M3" t="s">
        <v>57</v>
      </c>
      <c r="N3">
        <v>0</v>
      </c>
      <c r="O3">
        <v>0.4</v>
      </c>
      <c r="P3">
        <v>200</v>
      </c>
      <c r="Q3">
        <v>0.435</v>
      </c>
      <c r="R3">
        <v>2.974615740740741E-5</v>
      </c>
      <c r="S3">
        <v>0.45</v>
      </c>
      <c r="T3">
        <v>1.1458182870370371E-5</v>
      </c>
      <c r="U3">
        <v>0.39</v>
      </c>
      <c r="V3">
        <v>0.435</v>
      </c>
      <c r="W3">
        <v>116</v>
      </c>
      <c r="X3">
        <v>0.60344827586206895</v>
      </c>
      <c r="Y3" t="s">
        <v>50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1</v>
      </c>
      <c r="AG3">
        <v>0</v>
      </c>
      <c r="AH3">
        <v>0</v>
      </c>
      <c r="AI3">
        <v>1</v>
      </c>
      <c r="AJ3">
        <v>1</v>
      </c>
      <c r="AK3">
        <v>0</v>
      </c>
      <c r="AL3">
        <v>200</v>
      </c>
      <c r="AM3">
        <v>116</v>
      </c>
      <c r="AN3">
        <v>0.57999999999999996</v>
      </c>
      <c r="AO3" t="s">
        <v>52</v>
      </c>
      <c r="AP3">
        <v>0</v>
      </c>
      <c r="AQ3">
        <v>1800</v>
      </c>
      <c r="AR3">
        <v>1</v>
      </c>
      <c r="AS3">
        <v>-0.5</v>
      </c>
      <c r="AT3" t="s">
        <v>53</v>
      </c>
      <c r="AU3">
        <v>1</v>
      </c>
      <c r="AV3" t="b">
        <v>0</v>
      </c>
      <c r="AW3">
        <f t="shared" ref="AW3:AW66" si="0">S3-Q3</f>
        <v>1.5000000000000013E-2</v>
      </c>
      <c r="AX3">
        <f t="shared" ref="AX3:AX66" si="1">U3-Q3</f>
        <v>-4.4999999999999984E-2</v>
      </c>
      <c r="AY3">
        <f t="shared" ref="AY3:AY66" si="2">V3-Q3</f>
        <v>0</v>
      </c>
    </row>
    <row r="4" spans="1:51" x14ac:dyDescent="0.25">
      <c r="A4">
        <v>2000</v>
      </c>
      <c r="B4">
        <v>200</v>
      </c>
      <c r="C4" t="s">
        <v>47</v>
      </c>
      <c r="D4">
        <v>0.52</v>
      </c>
      <c r="E4">
        <v>19</v>
      </c>
      <c r="F4">
        <v>0.48499999999999999</v>
      </c>
      <c r="G4">
        <v>2.663055555555556E-6</v>
      </c>
      <c r="H4" t="s">
        <v>2011</v>
      </c>
      <c r="I4" t="s">
        <v>2012</v>
      </c>
      <c r="J4">
        <v>49</v>
      </c>
      <c r="K4" t="s">
        <v>50</v>
      </c>
      <c r="L4">
        <v>1</v>
      </c>
      <c r="M4" t="s">
        <v>60</v>
      </c>
      <c r="N4">
        <v>0</v>
      </c>
      <c r="O4">
        <v>0.42</v>
      </c>
      <c r="P4">
        <v>200</v>
      </c>
      <c r="Q4">
        <v>0.46500000000000002</v>
      </c>
      <c r="R4">
        <v>2.8565289351851851E-5</v>
      </c>
      <c r="S4">
        <v>0.45</v>
      </c>
      <c r="T4">
        <v>1.5841307870370371E-5</v>
      </c>
      <c r="U4">
        <v>0.39</v>
      </c>
      <c r="V4">
        <v>0.39</v>
      </c>
      <c r="W4">
        <v>103</v>
      </c>
      <c r="X4">
        <v>0.66019417475728159</v>
      </c>
      <c r="Y4" t="s">
        <v>50</v>
      </c>
      <c r="Z4">
        <v>1</v>
      </c>
      <c r="AA4">
        <v>1</v>
      </c>
      <c r="AB4">
        <v>1</v>
      </c>
      <c r="AC4">
        <v>1</v>
      </c>
      <c r="AD4">
        <v>1</v>
      </c>
      <c r="AE4">
        <v>0</v>
      </c>
      <c r="AF4">
        <v>1</v>
      </c>
      <c r="AG4">
        <v>0</v>
      </c>
      <c r="AH4">
        <v>0</v>
      </c>
      <c r="AI4">
        <v>1</v>
      </c>
      <c r="AJ4">
        <v>1</v>
      </c>
      <c r="AK4">
        <v>0</v>
      </c>
      <c r="AL4">
        <v>200</v>
      </c>
      <c r="AM4">
        <v>103</v>
      </c>
      <c r="AN4">
        <v>0.51500000000000001</v>
      </c>
      <c r="AO4" t="s">
        <v>52</v>
      </c>
      <c r="AP4">
        <v>0</v>
      </c>
      <c r="AQ4">
        <v>1800</v>
      </c>
      <c r="AR4">
        <v>2</v>
      </c>
      <c r="AS4">
        <v>1</v>
      </c>
      <c r="AT4" t="s">
        <v>53</v>
      </c>
      <c r="AU4">
        <v>1</v>
      </c>
      <c r="AV4" t="b">
        <v>0</v>
      </c>
      <c r="AW4">
        <f t="shared" si="0"/>
        <v>-1.5000000000000013E-2</v>
      </c>
      <c r="AX4">
        <f t="shared" si="1"/>
        <v>-7.5000000000000011E-2</v>
      </c>
      <c r="AY4">
        <f t="shared" si="2"/>
        <v>-7.5000000000000011E-2</v>
      </c>
    </row>
    <row r="5" spans="1:51" x14ac:dyDescent="0.25">
      <c r="A5">
        <v>2000</v>
      </c>
      <c r="B5">
        <v>200</v>
      </c>
      <c r="C5" t="s">
        <v>47</v>
      </c>
      <c r="D5">
        <v>0.52</v>
      </c>
      <c r="E5">
        <v>19</v>
      </c>
      <c r="F5">
        <v>0.41499999999999998</v>
      </c>
      <c r="G5">
        <v>3.823425925925926E-6</v>
      </c>
      <c r="H5" t="s">
        <v>2009</v>
      </c>
      <c r="I5" t="s">
        <v>2010</v>
      </c>
      <c r="J5">
        <v>49</v>
      </c>
      <c r="K5" t="s">
        <v>50</v>
      </c>
      <c r="L5">
        <v>1</v>
      </c>
      <c r="M5" t="s">
        <v>57</v>
      </c>
      <c r="N5">
        <v>0</v>
      </c>
      <c r="O5">
        <v>0.38500000000000001</v>
      </c>
      <c r="P5">
        <v>200</v>
      </c>
      <c r="Q5">
        <v>0.39500000000000002</v>
      </c>
      <c r="R5">
        <v>2.5057268518518521E-5</v>
      </c>
      <c r="S5">
        <v>0.4</v>
      </c>
      <c r="T5">
        <v>9.8927662037037038E-6</v>
      </c>
      <c r="U5">
        <v>0.39</v>
      </c>
      <c r="V5">
        <v>0.38</v>
      </c>
      <c r="W5">
        <v>117</v>
      </c>
      <c r="X5">
        <v>0.53846153846153844</v>
      </c>
      <c r="Y5" t="s">
        <v>50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0</v>
      </c>
      <c r="AH5">
        <v>0</v>
      </c>
      <c r="AI5">
        <v>1</v>
      </c>
      <c r="AJ5">
        <v>1</v>
      </c>
      <c r="AK5">
        <v>0</v>
      </c>
      <c r="AL5">
        <v>200</v>
      </c>
      <c r="AM5">
        <v>117</v>
      </c>
      <c r="AN5">
        <v>0.58499999999999996</v>
      </c>
      <c r="AO5" t="s">
        <v>52</v>
      </c>
      <c r="AP5">
        <v>0</v>
      </c>
      <c r="AQ5">
        <v>1800</v>
      </c>
      <c r="AR5">
        <v>2</v>
      </c>
      <c r="AS5">
        <v>-1</v>
      </c>
      <c r="AT5" t="s">
        <v>53</v>
      </c>
      <c r="AU5">
        <v>1</v>
      </c>
      <c r="AV5" t="b">
        <v>0</v>
      </c>
      <c r="AW5">
        <f t="shared" si="0"/>
        <v>5.0000000000000044E-3</v>
      </c>
      <c r="AX5">
        <f t="shared" si="1"/>
        <v>-5.0000000000000044E-3</v>
      </c>
      <c r="AY5">
        <f t="shared" si="2"/>
        <v>-1.5000000000000013E-2</v>
      </c>
    </row>
    <row r="6" spans="1:51" x14ac:dyDescent="0.25">
      <c r="A6">
        <v>2000</v>
      </c>
      <c r="B6">
        <v>200</v>
      </c>
      <c r="C6" t="s">
        <v>47</v>
      </c>
      <c r="D6">
        <v>0.52</v>
      </c>
      <c r="E6">
        <v>19</v>
      </c>
      <c r="F6">
        <v>0.42</v>
      </c>
      <c r="G6">
        <v>1.1452546296296299E-7</v>
      </c>
      <c r="H6" t="s">
        <v>562</v>
      </c>
      <c r="I6" t="s">
        <v>2013</v>
      </c>
      <c r="J6">
        <v>4</v>
      </c>
      <c r="K6" t="s">
        <v>100</v>
      </c>
      <c r="L6">
        <v>1</v>
      </c>
      <c r="M6" t="s">
        <v>63</v>
      </c>
      <c r="N6">
        <v>0</v>
      </c>
      <c r="O6">
        <v>0.42</v>
      </c>
      <c r="P6">
        <v>200</v>
      </c>
      <c r="Q6">
        <v>0.39</v>
      </c>
      <c r="R6">
        <v>2.4193668981481488E-5</v>
      </c>
      <c r="S6">
        <v>0.39</v>
      </c>
      <c r="T6">
        <v>1.053099537037037E-5</v>
      </c>
      <c r="U6">
        <v>0.39</v>
      </c>
      <c r="V6">
        <v>0.39</v>
      </c>
      <c r="W6">
        <v>116</v>
      </c>
      <c r="X6">
        <v>2.5862068965517241E-2</v>
      </c>
      <c r="Y6" t="s">
        <v>50</v>
      </c>
      <c r="Z6">
        <v>1</v>
      </c>
      <c r="AA6">
        <v>1</v>
      </c>
      <c r="AB6">
        <v>0</v>
      </c>
      <c r="AC6">
        <v>1</v>
      </c>
      <c r="AD6">
        <v>0</v>
      </c>
      <c r="AE6">
        <v>1</v>
      </c>
      <c r="AF6">
        <v>0</v>
      </c>
      <c r="AG6">
        <v>1</v>
      </c>
      <c r="AH6">
        <v>1</v>
      </c>
      <c r="AI6">
        <v>2</v>
      </c>
      <c r="AJ6">
        <v>1</v>
      </c>
      <c r="AK6">
        <v>0.1082381238725196</v>
      </c>
      <c r="AL6">
        <v>200</v>
      </c>
      <c r="AM6">
        <v>116</v>
      </c>
      <c r="AN6">
        <v>0.57999999999999996</v>
      </c>
      <c r="AO6" t="s">
        <v>52</v>
      </c>
      <c r="AP6">
        <v>0</v>
      </c>
      <c r="AQ6">
        <v>1800</v>
      </c>
      <c r="AR6">
        <v>3</v>
      </c>
      <c r="AS6">
        <v>2</v>
      </c>
      <c r="AT6" t="s">
        <v>53</v>
      </c>
      <c r="AU6">
        <v>1</v>
      </c>
      <c r="AV6" t="b">
        <v>0</v>
      </c>
      <c r="AW6">
        <f t="shared" si="0"/>
        <v>0</v>
      </c>
      <c r="AX6">
        <f t="shared" si="1"/>
        <v>0</v>
      </c>
      <c r="AY6">
        <f t="shared" si="2"/>
        <v>0</v>
      </c>
    </row>
    <row r="7" spans="1:51" x14ac:dyDescent="0.25">
      <c r="A7">
        <v>2000</v>
      </c>
      <c r="B7">
        <v>200</v>
      </c>
      <c r="C7" t="s">
        <v>47</v>
      </c>
      <c r="D7">
        <v>0.52</v>
      </c>
      <c r="E7">
        <v>19</v>
      </c>
      <c r="F7">
        <v>0.35</v>
      </c>
      <c r="G7">
        <v>3.2360416666666672E-6</v>
      </c>
      <c r="H7" t="s">
        <v>2014</v>
      </c>
      <c r="I7" t="s">
        <v>2015</v>
      </c>
      <c r="J7">
        <v>49</v>
      </c>
      <c r="K7" t="s">
        <v>50</v>
      </c>
      <c r="L7">
        <v>1</v>
      </c>
      <c r="M7" t="s">
        <v>66</v>
      </c>
      <c r="N7">
        <v>0</v>
      </c>
      <c r="O7">
        <v>0.35</v>
      </c>
      <c r="P7">
        <v>200</v>
      </c>
      <c r="Q7">
        <v>0.38500000000000001</v>
      </c>
      <c r="R7">
        <v>2.7027048611111109E-5</v>
      </c>
      <c r="S7">
        <v>0.47499999999999998</v>
      </c>
      <c r="T7">
        <v>1.041837962962963E-5</v>
      </c>
      <c r="U7">
        <v>0.39</v>
      </c>
      <c r="V7">
        <v>0.37</v>
      </c>
      <c r="W7">
        <v>130</v>
      </c>
      <c r="X7">
        <v>0.19230769230769229</v>
      </c>
      <c r="Y7" t="s">
        <v>50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  <c r="AL7">
        <v>200</v>
      </c>
      <c r="AM7">
        <v>130</v>
      </c>
      <c r="AN7">
        <v>0.65</v>
      </c>
      <c r="AO7" t="s">
        <v>52</v>
      </c>
      <c r="AP7">
        <v>0</v>
      </c>
      <c r="AQ7">
        <v>1800</v>
      </c>
      <c r="AR7">
        <v>3</v>
      </c>
      <c r="AS7">
        <v>-2</v>
      </c>
      <c r="AT7" t="s">
        <v>53</v>
      </c>
      <c r="AU7">
        <v>1</v>
      </c>
      <c r="AV7" t="b">
        <v>0</v>
      </c>
      <c r="AW7">
        <f t="shared" si="0"/>
        <v>8.9999999999999969E-2</v>
      </c>
      <c r="AX7">
        <f t="shared" si="1"/>
        <v>5.0000000000000044E-3</v>
      </c>
      <c r="AY7">
        <f t="shared" si="2"/>
        <v>-1.5000000000000013E-2</v>
      </c>
    </row>
    <row r="8" spans="1:51" x14ac:dyDescent="0.25">
      <c r="A8">
        <v>2000</v>
      </c>
      <c r="B8">
        <v>200</v>
      </c>
      <c r="C8" t="s">
        <v>47</v>
      </c>
      <c r="D8">
        <v>0.52</v>
      </c>
      <c r="E8">
        <v>19</v>
      </c>
      <c r="F8">
        <v>0.46</v>
      </c>
      <c r="G8">
        <v>2.3708796296296298E-6</v>
      </c>
      <c r="H8" t="s">
        <v>2009</v>
      </c>
      <c r="I8" t="s">
        <v>2010</v>
      </c>
      <c r="J8">
        <v>49</v>
      </c>
      <c r="K8" t="s">
        <v>50</v>
      </c>
      <c r="L8">
        <v>1</v>
      </c>
      <c r="M8" t="s">
        <v>57</v>
      </c>
      <c r="N8">
        <v>1.188078703703704E-7</v>
      </c>
      <c r="O8">
        <v>0.45500000000000002</v>
      </c>
      <c r="P8">
        <v>200</v>
      </c>
      <c r="Q8">
        <v>0.435</v>
      </c>
      <c r="R8">
        <v>2.305328703703704E-5</v>
      </c>
      <c r="S8">
        <v>0.41499999999999998</v>
      </c>
      <c r="T8">
        <v>1.2360821759259261E-5</v>
      </c>
      <c r="U8">
        <v>0.39</v>
      </c>
      <c r="V8">
        <v>0.44500000000000001</v>
      </c>
      <c r="W8">
        <v>108</v>
      </c>
      <c r="X8">
        <v>0.72222222222222221</v>
      </c>
      <c r="Y8" t="s">
        <v>67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2</v>
      </c>
      <c r="AI8">
        <v>2</v>
      </c>
      <c r="AJ8">
        <v>1</v>
      </c>
      <c r="AK8">
        <v>0.6821034395435791</v>
      </c>
      <c r="AL8">
        <v>113</v>
      </c>
      <c r="AM8">
        <v>59</v>
      </c>
      <c r="AN8">
        <v>0.52212389380530977</v>
      </c>
      <c r="AO8" t="s">
        <v>52</v>
      </c>
      <c r="AP8">
        <v>1</v>
      </c>
      <c r="AQ8">
        <v>1131</v>
      </c>
      <c r="AR8">
        <v>1</v>
      </c>
      <c r="AS8">
        <v>0.5</v>
      </c>
      <c r="AT8" t="s">
        <v>53</v>
      </c>
      <c r="AU8">
        <v>1</v>
      </c>
      <c r="AV8" t="b">
        <v>0</v>
      </c>
      <c r="AW8">
        <f t="shared" si="0"/>
        <v>-2.0000000000000018E-2</v>
      </c>
      <c r="AX8">
        <f t="shared" si="1"/>
        <v>-4.4999999999999984E-2</v>
      </c>
      <c r="AY8">
        <f t="shared" si="2"/>
        <v>1.0000000000000009E-2</v>
      </c>
    </row>
    <row r="9" spans="1:51" x14ac:dyDescent="0.25">
      <c r="A9">
        <v>2000</v>
      </c>
      <c r="B9">
        <v>200</v>
      </c>
      <c r="C9" t="s">
        <v>47</v>
      </c>
      <c r="D9">
        <v>0.52</v>
      </c>
      <c r="E9">
        <v>19</v>
      </c>
      <c r="F9">
        <v>0.46</v>
      </c>
      <c r="G9">
        <v>3.47037037037037E-6</v>
      </c>
      <c r="H9" t="s">
        <v>2009</v>
      </c>
      <c r="I9" t="s">
        <v>2010</v>
      </c>
      <c r="J9">
        <v>49</v>
      </c>
      <c r="K9" t="s">
        <v>50</v>
      </c>
      <c r="L9">
        <v>1</v>
      </c>
      <c r="M9" t="s">
        <v>57</v>
      </c>
      <c r="N9">
        <v>1.4773148148148149E-7</v>
      </c>
      <c r="O9">
        <v>0.45500000000000002</v>
      </c>
      <c r="P9">
        <v>200</v>
      </c>
      <c r="Q9">
        <v>0.435</v>
      </c>
      <c r="R9">
        <v>3.2097754629629633E-5</v>
      </c>
      <c r="S9">
        <v>0.375</v>
      </c>
      <c r="T9">
        <v>1.458289351851852E-5</v>
      </c>
      <c r="U9">
        <v>0.435</v>
      </c>
      <c r="V9">
        <v>0.435</v>
      </c>
      <c r="W9">
        <v>108</v>
      </c>
      <c r="X9">
        <v>0.47222222222222221</v>
      </c>
      <c r="Y9" t="s">
        <v>67</v>
      </c>
      <c r="Z9">
        <v>1</v>
      </c>
      <c r="AA9">
        <v>1</v>
      </c>
      <c r="AB9">
        <v>0</v>
      </c>
      <c r="AC9">
        <v>1</v>
      </c>
      <c r="AD9">
        <v>0</v>
      </c>
      <c r="AE9">
        <v>1</v>
      </c>
      <c r="AF9">
        <v>0</v>
      </c>
      <c r="AG9">
        <v>1</v>
      </c>
      <c r="AH9">
        <v>2</v>
      </c>
      <c r="AI9">
        <v>2</v>
      </c>
      <c r="AJ9">
        <v>1</v>
      </c>
      <c r="AK9">
        <v>0.6821034395435791</v>
      </c>
      <c r="AL9">
        <v>113</v>
      </c>
      <c r="AM9">
        <v>59</v>
      </c>
      <c r="AN9">
        <v>0.52212389380530977</v>
      </c>
      <c r="AO9" t="s">
        <v>52</v>
      </c>
      <c r="AP9">
        <v>1</v>
      </c>
      <c r="AQ9">
        <v>1131</v>
      </c>
      <c r="AR9">
        <v>1</v>
      </c>
      <c r="AS9">
        <v>-0.5</v>
      </c>
      <c r="AT9" t="s">
        <v>53</v>
      </c>
      <c r="AU9">
        <v>1</v>
      </c>
      <c r="AV9" t="b">
        <v>0</v>
      </c>
      <c r="AW9">
        <f t="shared" si="0"/>
        <v>-0.06</v>
      </c>
      <c r="AX9">
        <f t="shared" si="1"/>
        <v>0</v>
      </c>
      <c r="AY9">
        <f t="shared" si="2"/>
        <v>0</v>
      </c>
    </row>
    <row r="10" spans="1:51" x14ac:dyDescent="0.25">
      <c r="A10">
        <v>2000</v>
      </c>
      <c r="B10">
        <v>200</v>
      </c>
      <c r="C10" t="s">
        <v>47</v>
      </c>
      <c r="D10">
        <v>0.52</v>
      </c>
      <c r="E10">
        <v>19</v>
      </c>
      <c r="F10">
        <v>0.44</v>
      </c>
      <c r="G10">
        <v>1.8476157407407409E-6</v>
      </c>
      <c r="H10" t="s">
        <v>2016</v>
      </c>
      <c r="I10" t="s">
        <v>2017</v>
      </c>
      <c r="J10">
        <v>31</v>
      </c>
      <c r="K10" t="s">
        <v>50</v>
      </c>
      <c r="L10">
        <v>1</v>
      </c>
      <c r="M10" t="s">
        <v>71</v>
      </c>
      <c r="N10">
        <v>4.6712962962962963E-8</v>
      </c>
      <c r="O10">
        <v>0.44</v>
      </c>
      <c r="P10">
        <v>200</v>
      </c>
      <c r="Q10">
        <v>0.41499999999999998</v>
      </c>
      <c r="R10">
        <v>3.2413888888888889E-5</v>
      </c>
      <c r="S10">
        <v>0.46</v>
      </c>
      <c r="T10">
        <v>1.416091435185185E-5</v>
      </c>
      <c r="U10">
        <v>0.39</v>
      </c>
      <c r="V10">
        <v>0.42499999999999999</v>
      </c>
      <c r="W10">
        <v>112</v>
      </c>
      <c r="X10">
        <v>0.7678571428571429</v>
      </c>
      <c r="Y10" t="s">
        <v>67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1</v>
      </c>
      <c r="AH10">
        <v>2</v>
      </c>
      <c r="AI10">
        <v>2</v>
      </c>
      <c r="AJ10">
        <v>1</v>
      </c>
      <c r="AK10">
        <v>0.59350272780448177</v>
      </c>
      <c r="AL10">
        <v>113</v>
      </c>
      <c r="AM10">
        <v>63</v>
      </c>
      <c r="AN10">
        <v>0.55752212389380529</v>
      </c>
      <c r="AO10" t="s">
        <v>52</v>
      </c>
      <c r="AP10">
        <v>1</v>
      </c>
      <c r="AQ10">
        <v>1131</v>
      </c>
      <c r="AR10">
        <v>2</v>
      </c>
      <c r="AS10">
        <v>1</v>
      </c>
      <c r="AT10" t="s">
        <v>53</v>
      </c>
      <c r="AU10">
        <v>1</v>
      </c>
      <c r="AV10" t="b">
        <v>0</v>
      </c>
      <c r="AW10">
        <f t="shared" si="0"/>
        <v>4.500000000000004E-2</v>
      </c>
      <c r="AX10">
        <f t="shared" si="1"/>
        <v>-2.4999999999999967E-2</v>
      </c>
      <c r="AY10">
        <f t="shared" si="2"/>
        <v>1.0000000000000009E-2</v>
      </c>
    </row>
    <row r="11" spans="1:51" x14ac:dyDescent="0.25">
      <c r="A11">
        <v>2000</v>
      </c>
      <c r="B11">
        <v>200</v>
      </c>
      <c r="C11" t="s">
        <v>47</v>
      </c>
      <c r="D11">
        <v>0.52</v>
      </c>
      <c r="E11">
        <v>19</v>
      </c>
      <c r="F11">
        <v>0.435</v>
      </c>
      <c r="G11">
        <v>3.1801504629629631E-6</v>
      </c>
      <c r="H11" t="s">
        <v>2009</v>
      </c>
      <c r="I11" t="s">
        <v>2010</v>
      </c>
      <c r="J11">
        <v>49</v>
      </c>
      <c r="K11" t="s">
        <v>50</v>
      </c>
      <c r="L11">
        <v>1</v>
      </c>
      <c r="M11" t="s">
        <v>57</v>
      </c>
      <c r="N11">
        <v>0</v>
      </c>
      <c r="O11">
        <v>0.435</v>
      </c>
      <c r="P11">
        <v>200</v>
      </c>
      <c r="Q11">
        <v>0.41</v>
      </c>
      <c r="R11">
        <v>2.488145833333333E-5</v>
      </c>
      <c r="S11">
        <v>0.41</v>
      </c>
      <c r="T11">
        <v>9.842094907407408E-6</v>
      </c>
      <c r="U11">
        <v>0.435</v>
      </c>
      <c r="V11">
        <v>0.41</v>
      </c>
      <c r="W11">
        <v>113</v>
      </c>
      <c r="X11">
        <v>0.41592920353982299</v>
      </c>
      <c r="Y11" t="s">
        <v>67</v>
      </c>
      <c r="Z11">
        <v>1</v>
      </c>
      <c r="AA11">
        <v>1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1</v>
      </c>
      <c r="AH11">
        <v>2</v>
      </c>
      <c r="AI11">
        <v>2</v>
      </c>
      <c r="AJ11">
        <v>1</v>
      </c>
      <c r="AK11">
        <v>0.6821034395435791</v>
      </c>
      <c r="AL11">
        <v>113</v>
      </c>
      <c r="AM11">
        <v>64</v>
      </c>
      <c r="AN11">
        <v>0.5663716814159292</v>
      </c>
      <c r="AO11" t="s">
        <v>52</v>
      </c>
      <c r="AP11">
        <v>1</v>
      </c>
      <c r="AQ11">
        <v>1131</v>
      </c>
      <c r="AR11">
        <v>2</v>
      </c>
      <c r="AS11">
        <v>-1</v>
      </c>
      <c r="AT11" t="s">
        <v>53</v>
      </c>
      <c r="AU11">
        <v>1</v>
      </c>
      <c r="AV11" t="b">
        <v>0</v>
      </c>
      <c r="AW11">
        <f t="shared" si="0"/>
        <v>0</v>
      </c>
      <c r="AX11">
        <f t="shared" si="1"/>
        <v>2.5000000000000022E-2</v>
      </c>
      <c r="AY11">
        <f t="shared" si="2"/>
        <v>0</v>
      </c>
    </row>
    <row r="12" spans="1:51" x14ac:dyDescent="0.25">
      <c r="A12">
        <v>2000</v>
      </c>
      <c r="B12">
        <v>200</v>
      </c>
      <c r="C12" t="s">
        <v>47</v>
      </c>
      <c r="D12">
        <v>0.52</v>
      </c>
      <c r="E12">
        <v>19</v>
      </c>
      <c r="F12">
        <v>0.43</v>
      </c>
      <c r="G12">
        <v>5.2171296296296299E-7</v>
      </c>
      <c r="H12" t="s">
        <v>2018</v>
      </c>
      <c r="I12" t="s">
        <v>2019</v>
      </c>
      <c r="J12">
        <v>13</v>
      </c>
      <c r="K12" t="s">
        <v>50</v>
      </c>
      <c r="L12">
        <v>1</v>
      </c>
      <c r="M12" t="s">
        <v>74</v>
      </c>
      <c r="N12">
        <v>5.8888888888888878E-8</v>
      </c>
      <c r="O12">
        <v>0.43</v>
      </c>
      <c r="P12">
        <v>200</v>
      </c>
      <c r="Q12">
        <v>0.41</v>
      </c>
      <c r="R12">
        <v>2.106540509259259E-5</v>
      </c>
      <c r="S12">
        <v>0.45500000000000002</v>
      </c>
      <c r="T12">
        <v>9.3742939814814809E-6</v>
      </c>
      <c r="U12">
        <v>0.46</v>
      </c>
      <c r="V12">
        <v>0.42</v>
      </c>
      <c r="W12">
        <v>114</v>
      </c>
      <c r="X12">
        <v>0.76315789473684215</v>
      </c>
      <c r="Y12" t="s">
        <v>67</v>
      </c>
      <c r="Z12">
        <v>1</v>
      </c>
      <c r="AA12">
        <v>1</v>
      </c>
      <c r="AB12">
        <v>0</v>
      </c>
      <c r="AC12">
        <v>1</v>
      </c>
      <c r="AD12">
        <v>0</v>
      </c>
      <c r="AE12">
        <v>1</v>
      </c>
      <c r="AF12">
        <v>0</v>
      </c>
      <c r="AG12">
        <v>1</v>
      </c>
      <c r="AH12">
        <v>3</v>
      </c>
      <c r="AI12">
        <v>3</v>
      </c>
      <c r="AJ12">
        <v>1</v>
      </c>
      <c r="AK12">
        <v>0.54961160779715668</v>
      </c>
      <c r="AL12">
        <v>113</v>
      </c>
      <c r="AM12">
        <v>65</v>
      </c>
      <c r="AN12">
        <v>0.5752212389380531</v>
      </c>
      <c r="AO12" t="s">
        <v>52</v>
      </c>
      <c r="AP12">
        <v>1</v>
      </c>
      <c r="AQ12">
        <v>1131</v>
      </c>
      <c r="AR12">
        <v>3</v>
      </c>
      <c r="AS12">
        <v>2</v>
      </c>
      <c r="AT12" t="s">
        <v>53</v>
      </c>
      <c r="AU12">
        <v>1</v>
      </c>
      <c r="AV12" t="b">
        <v>0</v>
      </c>
      <c r="AW12">
        <f t="shared" si="0"/>
        <v>4.500000000000004E-2</v>
      </c>
      <c r="AX12">
        <f t="shared" si="1"/>
        <v>5.0000000000000044E-2</v>
      </c>
      <c r="AY12">
        <f t="shared" si="2"/>
        <v>1.0000000000000009E-2</v>
      </c>
    </row>
    <row r="13" spans="1:51" x14ac:dyDescent="0.25">
      <c r="A13">
        <v>2000</v>
      </c>
      <c r="B13">
        <v>200</v>
      </c>
      <c r="C13" t="s">
        <v>47</v>
      </c>
      <c r="D13">
        <v>0.52</v>
      </c>
      <c r="E13">
        <v>19</v>
      </c>
      <c r="F13">
        <v>0.43</v>
      </c>
      <c r="G13">
        <v>2.5443865740740738E-6</v>
      </c>
      <c r="H13" t="s">
        <v>2020</v>
      </c>
      <c r="I13" t="s">
        <v>2021</v>
      </c>
      <c r="J13">
        <v>49</v>
      </c>
      <c r="K13" t="s">
        <v>50</v>
      </c>
      <c r="L13">
        <v>1</v>
      </c>
      <c r="M13" t="s">
        <v>77</v>
      </c>
      <c r="N13">
        <v>0</v>
      </c>
      <c r="O13">
        <v>0.43</v>
      </c>
      <c r="P13">
        <v>200</v>
      </c>
      <c r="Q13">
        <v>0.40500000000000003</v>
      </c>
      <c r="R13">
        <v>2.04849537037037E-5</v>
      </c>
      <c r="S13">
        <v>0.42</v>
      </c>
      <c r="T13">
        <v>1.2965254629629631E-5</v>
      </c>
      <c r="U13">
        <v>0.435</v>
      </c>
      <c r="V13">
        <v>0.40500000000000003</v>
      </c>
      <c r="W13">
        <v>114</v>
      </c>
      <c r="X13">
        <v>7.0175438596491224E-2</v>
      </c>
      <c r="Y13" t="s">
        <v>67</v>
      </c>
      <c r="Z13">
        <v>1</v>
      </c>
      <c r="AA13">
        <v>1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1</v>
      </c>
      <c r="AH13">
        <v>2</v>
      </c>
      <c r="AI13">
        <v>2</v>
      </c>
      <c r="AJ13">
        <v>1</v>
      </c>
      <c r="AK13">
        <v>0.68132332945784002</v>
      </c>
      <c r="AL13">
        <v>113</v>
      </c>
      <c r="AM13">
        <v>65</v>
      </c>
      <c r="AN13">
        <v>0.5752212389380531</v>
      </c>
      <c r="AO13" t="s">
        <v>52</v>
      </c>
      <c r="AP13">
        <v>1</v>
      </c>
      <c r="AQ13">
        <v>1131</v>
      </c>
      <c r="AR13">
        <v>3</v>
      </c>
      <c r="AS13">
        <v>-2</v>
      </c>
      <c r="AT13" t="s">
        <v>53</v>
      </c>
      <c r="AU13">
        <v>1</v>
      </c>
      <c r="AV13" t="b">
        <v>0</v>
      </c>
      <c r="AW13">
        <f t="shared" si="0"/>
        <v>1.4999999999999958E-2</v>
      </c>
      <c r="AX13">
        <f t="shared" si="1"/>
        <v>2.9999999999999971E-2</v>
      </c>
      <c r="AY13">
        <f t="shared" si="2"/>
        <v>0</v>
      </c>
    </row>
    <row r="14" spans="1:51" x14ac:dyDescent="0.25">
      <c r="A14">
        <v>2000</v>
      </c>
      <c r="B14">
        <v>200</v>
      </c>
      <c r="C14" t="s">
        <v>47</v>
      </c>
      <c r="D14">
        <v>0.52</v>
      </c>
      <c r="E14">
        <v>19</v>
      </c>
      <c r="F14">
        <v>0.45</v>
      </c>
      <c r="G14">
        <v>2.363969907407408E-6</v>
      </c>
      <c r="H14" t="s">
        <v>2009</v>
      </c>
      <c r="I14" t="s">
        <v>2010</v>
      </c>
      <c r="J14">
        <v>49</v>
      </c>
      <c r="K14" t="s">
        <v>50</v>
      </c>
      <c r="L14">
        <v>1</v>
      </c>
      <c r="M14" t="s">
        <v>57</v>
      </c>
      <c r="N14">
        <v>2.3865740740740741E-8</v>
      </c>
      <c r="O14">
        <v>0.44500000000000001</v>
      </c>
      <c r="P14">
        <v>200</v>
      </c>
      <c r="Q14">
        <v>0.47499999999999998</v>
      </c>
      <c r="R14">
        <v>2.395887731481482E-5</v>
      </c>
      <c r="S14">
        <v>0.435</v>
      </c>
      <c r="T14">
        <v>1.00700462962963E-5</v>
      </c>
      <c r="U14">
        <v>0.39</v>
      </c>
      <c r="V14">
        <v>0.47499999999999998</v>
      </c>
      <c r="W14">
        <v>110</v>
      </c>
      <c r="X14">
        <v>0.60909090909090913</v>
      </c>
      <c r="Y14" t="s">
        <v>78</v>
      </c>
      <c r="Z14">
        <v>1</v>
      </c>
      <c r="AA14">
        <v>1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1</v>
      </c>
      <c r="AH14">
        <v>7</v>
      </c>
      <c r="AI14">
        <v>5</v>
      </c>
      <c r="AJ14">
        <v>1</v>
      </c>
      <c r="AK14">
        <v>0.81246098576746317</v>
      </c>
      <c r="AL14">
        <v>52</v>
      </c>
      <c r="AM14">
        <v>29</v>
      </c>
      <c r="AN14">
        <v>0.55769230769230771</v>
      </c>
      <c r="AO14" t="s">
        <v>52</v>
      </c>
      <c r="AP14">
        <v>2</v>
      </c>
      <c r="AQ14">
        <v>550</v>
      </c>
      <c r="AR14">
        <v>1</v>
      </c>
      <c r="AS14">
        <v>0.5</v>
      </c>
      <c r="AT14" t="s">
        <v>53</v>
      </c>
      <c r="AU14">
        <v>1</v>
      </c>
      <c r="AV14" t="b">
        <v>0</v>
      </c>
      <c r="AW14">
        <f t="shared" si="0"/>
        <v>-3.999999999999998E-2</v>
      </c>
      <c r="AX14">
        <f t="shared" si="1"/>
        <v>-8.4999999999999964E-2</v>
      </c>
      <c r="AY14">
        <f t="shared" si="2"/>
        <v>0</v>
      </c>
    </row>
    <row r="15" spans="1:51" x14ac:dyDescent="0.25">
      <c r="A15">
        <v>2000</v>
      </c>
      <c r="B15">
        <v>200</v>
      </c>
      <c r="C15" t="s">
        <v>47</v>
      </c>
      <c r="D15">
        <v>0.52</v>
      </c>
      <c r="E15">
        <v>19</v>
      </c>
      <c r="F15">
        <v>0.44500000000000001</v>
      </c>
      <c r="G15">
        <v>2.5470370370370369E-6</v>
      </c>
      <c r="H15" t="s">
        <v>2009</v>
      </c>
      <c r="I15" t="s">
        <v>2010</v>
      </c>
      <c r="J15">
        <v>49</v>
      </c>
      <c r="K15" t="s">
        <v>50</v>
      </c>
      <c r="L15">
        <v>1</v>
      </c>
      <c r="M15" t="s">
        <v>57</v>
      </c>
      <c r="N15">
        <v>5.7939814814814813E-8</v>
      </c>
      <c r="O15">
        <v>0.44</v>
      </c>
      <c r="P15">
        <v>200</v>
      </c>
      <c r="Q15">
        <v>0.47</v>
      </c>
      <c r="R15">
        <v>2.6183993055555559E-5</v>
      </c>
      <c r="S15">
        <v>0.45</v>
      </c>
      <c r="T15">
        <v>1.001221064814815E-5</v>
      </c>
      <c r="U15">
        <v>0.39</v>
      </c>
      <c r="V15">
        <v>0.47</v>
      </c>
      <c r="W15">
        <v>111</v>
      </c>
      <c r="X15">
        <v>0.61261261261261257</v>
      </c>
      <c r="Y15" t="s">
        <v>78</v>
      </c>
      <c r="Z15">
        <v>1</v>
      </c>
      <c r="AA15">
        <v>1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1</v>
      </c>
      <c r="AH15">
        <v>7</v>
      </c>
      <c r="AI15">
        <v>5</v>
      </c>
      <c r="AJ15">
        <v>1</v>
      </c>
      <c r="AK15">
        <v>0.81246098576746317</v>
      </c>
      <c r="AL15">
        <v>52</v>
      </c>
      <c r="AM15">
        <v>30</v>
      </c>
      <c r="AN15">
        <v>0.57692307692307687</v>
      </c>
      <c r="AO15" t="s">
        <v>52</v>
      </c>
      <c r="AP15">
        <v>2</v>
      </c>
      <c r="AQ15">
        <v>550</v>
      </c>
      <c r="AR15">
        <v>1</v>
      </c>
      <c r="AS15">
        <v>-0.5</v>
      </c>
      <c r="AT15" t="s">
        <v>53</v>
      </c>
      <c r="AU15">
        <v>1</v>
      </c>
      <c r="AV15" t="b">
        <v>0</v>
      </c>
      <c r="AW15">
        <f t="shared" si="0"/>
        <v>-1.9999999999999962E-2</v>
      </c>
      <c r="AX15">
        <f t="shared" si="1"/>
        <v>-7.999999999999996E-2</v>
      </c>
      <c r="AY15">
        <f t="shared" si="2"/>
        <v>0</v>
      </c>
    </row>
    <row r="16" spans="1:51" x14ac:dyDescent="0.25">
      <c r="A16">
        <v>2000</v>
      </c>
      <c r="B16">
        <v>200</v>
      </c>
      <c r="C16" t="s">
        <v>47</v>
      </c>
      <c r="D16">
        <v>0.52</v>
      </c>
      <c r="E16">
        <v>19</v>
      </c>
      <c r="F16">
        <v>0.45</v>
      </c>
      <c r="G16">
        <v>2.4889930555555551E-6</v>
      </c>
      <c r="H16" t="s">
        <v>2009</v>
      </c>
      <c r="I16" t="s">
        <v>2010</v>
      </c>
      <c r="J16">
        <v>49</v>
      </c>
      <c r="K16" t="s">
        <v>50</v>
      </c>
      <c r="L16">
        <v>1</v>
      </c>
      <c r="M16" t="s">
        <v>57</v>
      </c>
      <c r="N16">
        <v>0</v>
      </c>
      <c r="O16">
        <v>0.44500000000000001</v>
      </c>
      <c r="P16">
        <v>200</v>
      </c>
      <c r="Q16">
        <v>0.47499999999999998</v>
      </c>
      <c r="R16">
        <v>2.1573784722222219E-5</v>
      </c>
      <c r="S16">
        <v>0.435</v>
      </c>
      <c r="T16">
        <v>1.2547303240740741E-5</v>
      </c>
      <c r="U16">
        <v>0.39</v>
      </c>
      <c r="V16">
        <v>0.47499999999999998</v>
      </c>
      <c r="W16">
        <v>110</v>
      </c>
      <c r="X16">
        <v>0.6</v>
      </c>
      <c r="Y16" t="s">
        <v>78</v>
      </c>
      <c r="Z16">
        <v>1</v>
      </c>
      <c r="AA16">
        <v>1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1</v>
      </c>
      <c r="AH16">
        <v>7</v>
      </c>
      <c r="AI16">
        <v>5</v>
      </c>
      <c r="AJ16">
        <v>1</v>
      </c>
      <c r="AK16">
        <v>0.81246098576746317</v>
      </c>
      <c r="AL16">
        <v>52</v>
      </c>
      <c r="AM16">
        <v>29</v>
      </c>
      <c r="AN16">
        <v>0.55769230769230771</v>
      </c>
      <c r="AO16" t="s">
        <v>52</v>
      </c>
      <c r="AP16">
        <v>2</v>
      </c>
      <c r="AQ16">
        <v>550</v>
      </c>
      <c r="AR16">
        <v>2</v>
      </c>
      <c r="AS16">
        <v>1</v>
      </c>
      <c r="AT16" t="s">
        <v>53</v>
      </c>
      <c r="AU16">
        <v>1</v>
      </c>
      <c r="AV16" t="b">
        <v>0</v>
      </c>
      <c r="AW16">
        <f t="shared" si="0"/>
        <v>-3.999999999999998E-2</v>
      </c>
      <c r="AX16">
        <f t="shared" si="1"/>
        <v>-8.4999999999999964E-2</v>
      </c>
      <c r="AY16">
        <f t="shared" si="2"/>
        <v>0</v>
      </c>
    </row>
    <row r="17" spans="1:51" x14ac:dyDescent="0.25">
      <c r="A17">
        <v>2000</v>
      </c>
      <c r="B17">
        <v>200</v>
      </c>
      <c r="C17" t="s">
        <v>47</v>
      </c>
      <c r="D17">
        <v>0.52</v>
      </c>
      <c r="E17">
        <v>19</v>
      </c>
      <c r="F17">
        <v>0.44500000000000001</v>
      </c>
      <c r="G17">
        <v>2.7435416666666668E-6</v>
      </c>
      <c r="H17" t="s">
        <v>2009</v>
      </c>
      <c r="I17" t="s">
        <v>2010</v>
      </c>
      <c r="J17">
        <v>49</v>
      </c>
      <c r="K17" t="s">
        <v>50</v>
      </c>
      <c r="L17">
        <v>1</v>
      </c>
      <c r="M17" t="s">
        <v>57</v>
      </c>
      <c r="N17">
        <v>0</v>
      </c>
      <c r="O17">
        <v>0.44</v>
      </c>
      <c r="P17">
        <v>200</v>
      </c>
      <c r="Q17">
        <v>0.46500000000000002</v>
      </c>
      <c r="R17">
        <v>2.256575231481481E-5</v>
      </c>
      <c r="S17">
        <v>0.435</v>
      </c>
      <c r="T17">
        <v>1.1984050925925931E-5</v>
      </c>
      <c r="U17">
        <v>0.39</v>
      </c>
      <c r="V17">
        <v>0.46500000000000002</v>
      </c>
      <c r="W17">
        <v>111</v>
      </c>
      <c r="X17">
        <v>0.61261261261261257</v>
      </c>
      <c r="Y17" t="s">
        <v>78</v>
      </c>
      <c r="Z17">
        <v>1</v>
      </c>
      <c r="AA17">
        <v>1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1</v>
      </c>
      <c r="AH17">
        <v>7</v>
      </c>
      <c r="AI17">
        <v>5</v>
      </c>
      <c r="AJ17">
        <v>1</v>
      </c>
      <c r="AK17">
        <v>0.81246098576746317</v>
      </c>
      <c r="AL17">
        <v>52</v>
      </c>
      <c r="AM17">
        <v>30</v>
      </c>
      <c r="AN17">
        <v>0.57692307692307687</v>
      </c>
      <c r="AO17" t="s">
        <v>52</v>
      </c>
      <c r="AP17">
        <v>2</v>
      </c>
      <c r="AQ17">
        <v>550</v>
      </c>
      <c r="AR17">
        <v>2</v>
      </c>
      <c r="AS17">
        <v>-1</v>
      </c>
      <c r="AT17" t="s">
        <v>53</v>
      </c>
      <c r="AU17">
        <v>1</v>
      </c>
      <c r="AV17" t="b">
        <v>0</v>
      </c>
      <c r="AW17">
        <f t="shared" si="0"/>
        <v>-3.0000000000000027E-2</v>
      </c>
      <c r="AX17">
        <f t="shared" si="1"/>
        <v>-7.5000000000000011E-2</v>
      </c>
      <c r="AY17">
        <f t="shared" si="2"/>
        <v>0</v>
      </c>
    </row>
    <row r="18" spans="1:51" x14ac:dyDescent="0.25">
      <c r="A18">
        <v>2000</v>
      </c>
      <c r="B18">
        <v>200</v>
      </c>
      <c r="C18" t="s">
        <v>47</v>
      </c>
      <c r="D18">
        <v>0.52</v>
      </c>
      <c r="E18">
        <v>19</v>
      </c>
      <c r="F18">
        <v>0.45</v>
      </c>
      <c r="G18">
        <v>1.388923611111111E-6</v>
      </c>
      <c r="H18" t="s">
        <v>2022</v>
      </c>
      <c r="I18" t="s">
        <v>2023</v>
      </c>
      <c r="J18">
        <v>31</v>
      </c>
      <c r="K18" t="s">
        <v>50</v>
      </c>
      <c r="L18">
        <v>1</v>
      </c>
      <c r="M18" t="s">
        <v>81</v>
      </c>
      <c r="N18">
        <v>0</v>
      </c>
      <c r="O18">
        <v>0.44500000000000001</v>
      </c>
      <c r="P18">
        <v>200</v>
      </c>
      <c r="Q18">
        <v>0.47499999999999998</v>
      </c>
      <c r="R18">
        <v>2.176199074074074E-5</v>
      </c>
      <c r="S18">
        <v>0.44500000000000001</v>
      </c>
      <c r="T18">
        <v>1.0937997685185179E-5</v>
      </c>
      <c r="U18">
        <v>0.40500000000000003</v>
      </c>
      <c r="V18">
        <v>0.47499999999999998</v>
      </c>
      <c r="W18">
        <v>110</v>
      </c>
      <c r="X18">
        <v>0.58181818181818179</v>
      </c>
      <c r="Y18" t="s">
        <v>78</v>
      </c>
      <c r="Z18">
        <v>1</v>
      </c>
      <c r="AA18">
        <v>1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1</v>
      </c>
      <c r="AH18">
        <v>8</v>
      </c>
      <c r="AI18">
        <v>6</v>
      </c>
      <c r="AJ18">
        <v>1</v>
      </c>
      <c r="AK18">
        <v>0.8011507873399043</v>
      </c>
      <c r="AL18">
        <v>52</v>
      </c>
      <c r="AM18">
        <v>29</v>
      </c>
      <c r="AN18">
        <v>0.55769230769230771</v>
      </c>
      <c r="AO18" t="s">
        <v>52</v>
      </c>
      <c r="AP18">
        <v>2</v>
      </c>
      <c r="AQ18">
        <v>550</v>
      </c>
      <c r="AR18">
        <v>3</v>
      </c>
      <c r="AS18">
        <v>2</v>
      </c>
      <c r="AT18" t="s">
        <v>53</v>
      </c>
      <c r="AU18">
        <v>1</v>
      </c>
      <c r="AV18" t="b">
        <v>0</v>
      </c>
      <c r="AW18">
        <f t="shared" si="0"/>
        <v>-2.9999999999999971E-2</v>
      </c>
      <c r="AX18">
        <f t="shared" si="1"/>
        <v>-6.9999999999999951E-2</v>
      </c>
      <c r="AY18">
        <f t="shared" si="2"/>
        <v>0</v>
      </c>
    </row>
    <row r="19" spans="1:51" x14ac:dyDescent="0.25">
      <c r="A19">
        <v>2000</v>
      </c>
      <c r="B19">
        <v>200</v>
      </c>
      <c r="C19" t="s">
        <v>47</v>
      </c>
      <c r="D19">
        <v>0.52</v>
      </c>
      <c r="E19">
        <v>19</v>
      </c>
      <c r="F19">
        <v>0.44</v>
      </c>
      <c r="G19">
        <v>2.428368055555556E-6</v>
      </c>
      <c r="H19" t="s">
        <v>2024</v>
      </c>
      <c r="I19" t="s">
        <v>2025</v>
      </c>
      <c r="J19">
        <v>49</v>
      </c>
      <c r="K19" t="s">
        <v>50</v>
      </c>
      <c r="L19">
        <v>1</v>
      </c>
      <c r="M19" t="s">
        <v>84</v>
      </c>
      <c r="N19">
        <v>0</v>
      </c>
      <c r="O19">
        <v>0.435</v>
      </c>
      <c r="P19">
        <v>200</v>
      </c>
      <c r="Q19">
        <v>0.47</v>
      </c>
      <c r="R19">
        <v>2.355290509259259E-5</v>
      </c>
      <c r="S19">
        <v>0.45500000000000002</v>
      </c>
      <c r="T19">
        <v>1.2037592592592589E-5</v>
      </c>
      <c r="U19">
        <v>0.39</v>
      </c>
      <c r="V19">
        <v>0.47</v>
      </c>
      <c r="W19">
        <v>112</v>
      </c>
      <c r="X19">
        <v>0.6071428571428571</v>
      </c>
      <c r="Y19" t="s">
        <v>78</v>
      </c>
      <c r="Z19">
        <v>1</v>
      </c>
      <c r="AA19">
        <v>1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1</v>
      </c>
      <c r="AH19">
        <v>7</v>
      </c>
      <c r="AI19">
        <v>5</v>
      </c>
      <c r="AJ19">
        <v>1</v>
      </c>
      <c r="AK19">
        <v>0.81136428914652758</v>
      </c>
      <c r="AL19">
        <v>52</v>
      </c>
      <c r="AM19">
        <v>31</v>
      </c>
      <c r="AN19">
        <v>0.59615384615384615</v>
      </c>
      <c r="AO19" t="s">
        <v>52</v>
      </c>
      <c r="AP19">
        <v>2</v>
      </c>
      <c r="AQ19">
        <v>550</v>
      </c>
      <c r="AR19">
        <v>3</v>
      </c>
      <c r="AS19">
        <v>-2</v>
      </c>
      <c r="AT19" t="s">
        <v>53</v>
      </c>
      <c r="AU19">
        <v>1</v>
      </c>
      <c r="AV19" t="b">
        <v>0</v>
      </c>
      <c r="AW19">
        <f t="shared" si="0"/>
        <v>-1.4999999999999958E-2</v>
      </c>
      <c r="AX19">
        <f t="shared" si="1"/>
        <v>-7.999999999999996E-2</v>
      </c>
      <c r="AY19">
        <f t="shared" si="2"/>
        <v>0</v>
      </c>
    </row>
    <row r="20" spans="1:51" x14ac:dyDescent="0.25">
      <c r="A20">
        <v>2000</v>
      </c>
      <c r="B20">
        <v>200</v>
      </c>
      <c r="C20" t="s">
        <v>47</v>
      </c>
      <c r="D20">
        <v>0.52</v>
      </c>
      <c r="E20">
        <v>19</v>
      </c>
      <c r="F20">
        <v>0.45</v>
      </c>
      <c r="G20">
        <v>2.4326273148148152E-6</v>
      </c>
      <c r="H20" t="s">
        <v>2009</v>
      </c>
      <c r="I20" t="s">
        <v>2010</v>
      </c>
      <c r="J20">
        <v>49</v>
      </c>
      <c r="K20" t="s">
        <v>50</v>
      </c>
      <c r="L20">
        <v>1</v>
      </c>
      <c r="M20" t="s">
        <v>57</v>
      </c>
      <c r="N20">
        <v>1.141319444444444E-7</v>
      </c>
      <c r="O20">
        <v>0.44500000000000001</v>
      </c>
      <c r="P20">
        <v>200</v>
      </c>
      <c r="Q20">
        <v>0.47</v>
      </c>
      <c r="R20">
        <v>2.473905092592593E-5</v>
      </c>
      <c r="S20">
        <v>0.46</v>
      </c>
      <c r="T20">
        <v>1.170756944444444E-5</v>
      </c>
      <c r="U20">
        <v>0.39</v>
      </c>
      <c r="V20">
        <v>0.47</v>
      </c>
      <c r="W20">
        <v>110</v>
      </c>
      <c r="X20">
        <v>0.6</v>
      </c>
      <c r="Y20" t="s">
        <v>85</v>
      </c>
      <c r="Z20">
        <v>1</v>
      </c>
      <c r="AA20">
        <v>1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9</v>
      </c>
      <c r="AI20">
        <v>7</v>
      </c>
      <c r="AJ20">
        <v>1</v>
      </c>
      <c r="AK20">
        <v>0.81806939182593263</v>
      </c>
      <c r="AL20">
        <v>13</v>
      </c>
      <c r="AM20">
        <v>7</v>
      </c>
      <c r="AN20">
        <v>0.53846153846153844</v>
      </c>
      <c r="AO20" t="s">
        <v>52</v>
      </c>
      <c r="AP20">
        <v>3</v>
      </c>
      <c r="AQ20">
        <v>198</v>
      </c>
      <c r="AR20">
        <v>1</v>
      </c>
      <c r="AS20">
        <v>0.5</v>
      </c>
      <c r="AT20" t="s">
        <v>53</v>
      </c>
      <c r="AU20">
        <v>1</v>
      </c>
      <c r="AV20" t="b">
        <v>0</v>
      </c>
      <c r="AW20">
        <f t="shared" si="0"/>
        <v>-9.9999999999999534E-3</v>
      </c>
      <c r="AX20">
        <f t="shared" si="1"/>
        <v>-7.999999999999996E-2</v>
      </c>
      <c r="AY20">
        <f t="shared" si="2"/>
        <v>0</v>
      </c>
    </row>
    <row r="21" spans="1:51" x14ac:dyDescent="0.25">
      <c r="A21">
        <v>2000</v>
      </c>
      <c r="B21">
        <v>200</v>
      </c>
      <c r="C21" t="s">
        <v>47</v>
      </c>
      <c r="D21">
        <v>0.52</v>
      </c>
      <c r="E21">
        <v>19</v>
      </c>
      <c r="F21">
        <v>0.45</v>
      </c>
      <c r="G21">
        <v>2.9752083333333328E-6</v>
      </c>
      <c r="H21" t="s">
        <v>2009</v>
      </c>
      <c r="I21" t="s">
        <v>2010</v>
      </c>
      <c r="J21">
        <v>49</v>
      </c>
      <c r="K21" t="s">
        <v>50</v>
      </c>
      <c r="L21">
        <v>1</v>
      </c>
      <c r="M21" t="s">
        <v>57</v>
      </c>
      <c r="N21">
        <v>5.9826388888888882E-8</v>
      </c>
      <c r="O21">
        <v>0.44500000000000001</v>
      </c>
      <c r="P21">
        <v>200</v>
      </c>
      <c r="Q21">
        <v>0.47</v>
      </c>
      <c r="R21">
        <v>2.383344907407408E-5</v>
      </c>
      <c r="S21">
        <v>0.46</v>
      </c>
      <c r="T21">
        <v>1.041858796296296E-5</v>
      </c>
      <c r="U21">
        <v>0.39</v>
      </c>
      <c r="V21">
        <v>0.47</v>
      </c>
      <c r="W21">
        <v>110</v>
      </c>
      <c r="X21">
        <v>0.63636363636363635</v>
      </c>
      <c r="Y21" t="s">
        <v>85</v>
      </c>
      <c r="Z21">
        <v>1</v>
      </c>
      <c r="AA21">
        <v>1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1</v>
      </c>
      <c r="AH21">
        <v>9</v>
      </c>
      <c r="AI21">
        <v>7</v>
      </c>
      <c r="AJ21">
        <v>1</v>
      </c>
      <c r="AK21">
        <v>0.81806939182593263</v>
      </c>
      <c r="AL21">
        <v>13</v>
      </c>
      <c r="AM21">
        <v>7</v>
      </c>
      <c r="AN21">
        <v>0.53846153846153844</v>
      </c>
      <c r="AO21" t="s">
        <v>52</v>
      </c>
      <c r="AP21">
        <v>3</v>
      </c>
      <c r="AQ21">
        <v>198</v>
      </c>
      <c r="AR21">
        <v>1</v>
      </c>
      <c r="AS21">
        <v>-0.5</v>
      </c>
      <c r="AT21" t="s">
        <v>53</v>
      </c>
      <c r="AU21">
        <v>1</v>
      </c>
      <c r="AV21" t="b">
        <v>0</v>
      </c>
      <c r="AW21">
        <f t="shared" si="0"/>
        <v>-9.9999999999999534E-3</v>
      </c>
      <c r="AX21">
        <f t="shared" si="1"/>
        <v>-7.999999999999996E-2</v>
      </c>
      <c r="AY21">
        <f t="shared" si="2"/>
        <v>0</v>
      </c>
    </row>
    <row r="22" spans="1:51" x14ac:dyDescent="0.25">
      <c r="A22">
        <v>2000</v>
      </c>
      <c r="B22">
        <v>200</v>
      </c>
      <c r="C22" t="s">
        <v>47</v>
      </c>
      <c r="D22">
        <v>0.52</v>
      </c>
      <c r="E22">
        <v>19</v>
      </c>
      <c r="F22">
        <v>0.45</v>
      </c>
      <c r="G22">
        <v>2.31400462962963E-6</v>
      </c>
      <c r="H22" t="s">
        <v>2026</v>
      </c>
      <c r="I22" t="s">
        <v>2025</v>
      </c>
      <c r="J22">
        <v>49</v>
      </c>
      <c r="K22" t="s">
        <v>50</v>
      </c>
      <c r="L22">
        <v>1</v>
      </c>
      <c r="M22" t="s">
        <v>87</v>
      </c>
      <c r="N22">
        <v>0</v>
      </c>
      <c r="O22">
        <v>0.44500000000000001</v>
      </c>
      <c r="P22">
        <v>200</v>
      </c>
      <c r="Q22">
        <v>0.47</v>
      </c>
      <c r="R22">
        <v>2.23946875E-5</v>
      </c>
      <c r="S22">
        <v>0.46</v>
      </c>
      <c r="T22">
        <v>1.1862534722222221E-5</v>
      </c>
      <c r="U22">
        <v>0.39</v>
      </c>
      <c r="V22">
        <v>0.47</v>
      </c>
      <c r="W22">
        <v>110</v>
      </c>
      <c r="X22">
        <v>0.58181818181818179</v>
      </c>
      <c r="Y22" t="s">
        <v>85</v>
      </c>
      <c r="Z22">
        <v>1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1</v>
      </c>
      <c r="AH22">
        <v>10</v>
      </c>
      <c r="AI22">
        <v>8</v>
      </c>
      <c r="AJ22">
        <v>1</v>
      </c>
      <c r="AK22">
        <v>0.81696512472459126</v>
      </c>
      <c r="AL22">
        <v>13</v>
      </c>
      <c r="AM22">
        <v>7</v>
      </c>
      <c r="AN22">
        <v>0.53846153846153844</v>
      </c>
      <c r="AO22" t="s">
        <v>52</v>
      </c>
      <c r="AP22">
        <v>3</v>
      </c>
      <c r="AQ22">
        <v>198</v>
      </c>
      <c r="AR22">
        <v>2</v>
      </c>
      <c r="AS22">
        <v>1</v>
      </c>
      <c r="AT22" t="s">
        <v>53</v>
      </c>
      <c r="AU22">
        <v>1</v>
      </c>
      <c r="AV22" t="b">
        <v>0</v>
      </c>
      <c r="AW22">
        <f t="shared" si="0"/>
        <v>-9.9999999999999534E-3</v>
      </c>
      <c r="AX22">
        <f t="shared" si="1"/>
        <v>-7.999999999999996E-2</v>
      </c>
      <c r="AY22">
        <f t="shared" si="2"/>
        <v>0</v>
      </c>
    </row>
    <row r="23" spans="1:51" x14ac:dyDescent="0.25">
      <c r="A23">
        <v>2000</v>
      </c>
      <c r="B23">
        <v>200</v>
      </c>
      <c r="C23" t="s">
        <v>47</v>
      </c>
      <c r="D23">
        <v>0.52</v>
      </c>
      <c r="E23">
        <v>19</v>
      </c>
      <c r="F23">
        <v>0.45</v>
      </c>
      <c r="G23">
        <v>9.6870486111111104E-6</v>
      </c>
      <c r="H23" t="s">
        <v>2027</v>
      </c>
      <c r="I23" t="s">
        <v>2028</v>
      </c>
      <c r="J23">
        <v>49</v>
      </c>
      <c r="K23" t="s">
        <v>50</v>
      </c>
      <c r="L23">
        <v>1</v>
      </c>
      <c r="M23" t="s">
        <v>89</v>
      </c>
      <c r="N23">
        <v>3.5011574074074083E-8</v>
      </c>
      <c r="O23">
        <v>0.44500000000000001</v>
      </c>
      <c r="P23">
        <v>200</v>
      </c>
      <c r="Q23">
        <v>0.47</v>
      </c>
      <c r="R23">
        <v>2.4419062499999999E-5</v>
      </c>
      <c r="S23">
        <v>0.46</v>
      </c>
      <c r="T23">
        <v>1.1461307870370369E-5</v>
      </c>
      <c r="U23">
        <v>0.39</v>
      </c>
      <c r="V23">
        <v>0.47</v>
      </c>
      <c r="W23">
        <v>110</v>
      </c>
      <c r="X23">
        <v>0.6454545454545455</v>
      </c>
      <c r="Y23" t="s">
        <v>85</v>
      </c>
      <c r="Z23">
        <v>1</v>
      </c>
      <c r="AA23">
        <v>1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10</v>
      </c>
      <c r="AI23">
        <v>9</v>
      </c>
      <c r="AJ23">
        <v>1</v>
      </c>
      <c r="AK23">
        <v>0.81696512472459126</v>
      </c>
      <c r="AL23">
        <v>13</v>
      </c>
      <c r="AM23">
        <v>7</v>
      </c>
      <c r="AN23">
        <v>0.53846153846153844</v>
      </c>
      <c r="AO23" t="s">
        <v>52</v>
      </c>
      <c r="AP23">
        <v>3</v>
      </c>
      <c r="AQ23">
        <v>198</v>
      </c>
      <c r="AR23">
        <v>2</v>
      </c>
      <c r="AS23">
        <v>-1</v>
      </c>
      <c r="AT23" t="s">
        <v>53</v>
      </c>
      <c r="AU23">
        <v>1</v>
      </c>
      <c r="AV23" t="b">
        <v>0</v>
      </c>
      <c r="AW23">
        <f t="shared" si="0"/>
        <v>-9.9999999999999534E-3</v>
      </c>
      <c r="AX23">
        <f t="shared" si="1"/>
        <v>-7.999999999999996E-2</v>
      </c>
      <c r="AY23">
        <f t="shared" si="2"/>
        <v>0</v>
      </c>
    </row>
    <row r="24" spans="1:51" x14ac:dyDescent="0.25">
      <c r="A24">
        <v>2000</v>
      </c>
      <c r="B24">
        <v>200</v>
      </c>
      <c r="C24" t="s">
        <v>47</v>
      </c>
      <c r="D24">
        <v>0.52</v>
      </c>
      <c r="E24">
        <v>19</v>
      </c>
      <c r="F24">
        <v>0.45</v>
      </c>
      <c r="G24">
        <v>2.5517361111111111E-6</v>
      </c>
      <c r="H24" t="s">
        <v>2026</v>
      </c>
      <c r="I24" t="s">
        <v>2025</v>
      </c>
      <c r="J24">
        <v>49</v>
      </c>
      <c r="K24" t="s">
        <v>50</v>
      </c>
      <c r="L24">
        <v>1</v>
      </c>
      <c r="M24" t="s">
        <v>87</v>
      </c>
      <c r="N24">
        <v>0</v>
      </c>
      <c r="O24">
        <v>0.44500000000000001</v>
      </c>
      <c r="P24">
        <v>200</v>
      </c>
      <c r="Q24">
        <v>0.47</v>
      </c>
      <c r="R24">
        <v>2.245256944444444E-5</v>
      </c>
      <c r="S24">
        <v>0.46</v>
      </c>
      <c r="T24">
        <v>1.5104317129629629E-5</v>
      </c>
      <c r="U24">
        <v>0.39</v>
      </c>
      <c r="V24">
        <v>0.47</v>
      </c>
      <c r="W24">
        <v>110</v>
      </c>
      <c r="X24">
        <v>0.58181818181818179</v>
      </c>
      <c r="Y24" t="s">
        <v>85</v>
      </c>
      <c r="Z24">
        <v>1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1</v>
      </c>
      <c r="AH24">
        <v>10</v>
      </c>
      <c r="AI24">
        <v>8</v>
      </c>
      <c r="AJ24">
        <v>1</v>
      </c>
      <c r="AK24">
        <v>0.81696512472459126</v>
      </c>
      <c r="AL24">
        <v>13</v>
      </c>
      <c r="AM24">
        <v>7</v>
      </c>
      <c r="AN24">
        <v>0.53846153846153844</v>
      </c>
      <c r="AO24" t="s">
        <v>52</v>
      </c>
      <c r="AP24">
        <v>3</v>
      </c>
      <c r="AQ24">
        <v>198</v>
      </c>
      <c r="AR24">
        <v>3</v>
      </c>
      <c r="AS24">
        <v>2</v>
      </c>
      <c r="AT24" t="s">
        <v>53</v>
      </c>
      <c r="AU24">
        <v>1</v>
      </c>
      <c r="AV24" t="b">
        <v>0</v>
      </c>
      <c r="AW24">
        <f t="shared" si="0"/>
        <v>-9.9999999999999534E-3</v>
      </c>
      <c r="AX24">
        <f t="shared" si="1"/>
        <v>-7.999999999999996E-2</v>
      </c>
      <c r="AY24">
        <f t="shared" si="2"/>
        <v>0</v>
      </c>
    </row>
    <row r="25" spans="1:51" x14ac:dyDescent="0.25">
      <c r="A25">
        <v>2000</v>
      </c>
      <c r="B25">
        <v>200</v>
      </c>
      <c r="C25" t="s">
        <v>47</v>
      </c>
      <c r="D25">
        <v>0.52</v>
      </c>
      <c r="E25">
        <v>19</v>
      </c>
      <c r="F25">
        <v>0.45</v>
      </c>
      <c r="G25">
        <v>2.314178240740741E-6</v>
      </c>
      <c r="H25" t="s">
        <v>2027</v>
      </c>
      <c r="I25" t="s">
        <v>2028</v>
      </c>
      <c r="J25">
        <v>49</v>
      </c>
      <c r="K25" t="s">
        <v>50</v>
      </c>
      <c r="L25">
        <v>1</v>
      </c>
      <c r="M25" t="s">
        <v>89</v>
      </c>
      <c r="N25">
        <v>0</v>
      </c>
      <c r="O25">
        <v>0.44500000000000001</v>
      </c>
      <c r="P25">
        <v>200</v>
      </c>
      <c r="Q25">
        <v>0.47</v>
      </c>
      <c r="R25">
        <v>2.3595312499999998E-5</v>
      </c>
      <c r="S25">
        <v>0.46</v>
      </c>
      <c r="T25">
        <v>9.8998842592592595E-6</v>
      </c>
      <c r="U25">
        <v>0.39</v>
      </c>
      <c r="V25">
        <v>0.47</v>
      </c>
      <c r="W25">
        <v>110</v>
      </c>
      <c r="X25">
        <v>0.6454545454545455</v>
      </c>
      <c r="Y25" t="s">
        <v>85</v>
      </c>
      <c r="Z25">
        <v>1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1</v>
      </c>
      <c r="AH25">
        <v>10</v>
      </c>
      <c r="AI25">
        <v>9</v>
      </c>
      <c r="AJ25">
        <v>1</v>
      </c>
      <c r="AK25">
        <v>0.81696512472459126</v>
      </c>
      <c r="AL25">
        <v>13</v>
      </c>
      <c r="AM25">
        <v>7</v>
      </c>
      <c r="AN25">
        <v>0.53846153846153844</v>
      </c>
      <c r="AO25" t="s">
        <v>52</v>
      </c>
      <c r="AP25">
        <v>3</v>
      </c>
      <c r="AQ25">
        <v>198</v>
      </c>
      <c r="AR25">
        <v>3</v>
      </c>
      <c r="AS25">
        <v>-2</v>
      </c>
      <c r="AT25" t="s">
        <v>53</v>
      </c>
      <c r="AU25">
        <v>1</v>
      </c>
      <c r="AV25" t="b">
        <v>0</v>
      </c>
      <c r="AW25">
        <f t="shared" si="0"/>
        <v>-9.9999999999999534E-3</v>
      </c>
      <c r="AX25">
        <f t="shared" si="1"/>
        <v>-7.999999999999996E-2</v>
      </c>
      <c r="AY25">
        <f t="shared" si="2"/>
        <v>0</v>
      </c>
    </row>
    <row r="26" spans="1:51" x14ac:dyDescent="0.25">
      <c r="A26">
        <v>2000</v>
      </c>
      <c r="B26">
        <v>200</v>
      </c>
      <c r="C26" t="s">
        <v>47</v>
      </c>
      <c r="D26">
        <v>0.52</v>
      </c>
      <c r="E26">
        <v>19</v>
      </c>
      <c r="F26">
        <v>0.44</v>
      </c>
      <c r="G26">
        <v>2.142881944444445E-6</v>
      </c>
      <c r="H26" t="s">
        <v>2024</v>
      </c>
      <c r="I26" t="s">
        <v>2025</v>
      </c>
      <c r="J26">
        <v>49</v>
      </c>
      <c r="K26" t="s">
        <v>50</v>
      </c>
      <c r="L26">
        <v>1</v>
      </c>
      <c r="M26" t="s">
        <v>84</v>
      </c>
      <c r="N26">
        <v>0</v>
      </c>
      <c r="O26">
        <v>0.44500000000000001</v>
      </c>
      <c r="P26">
        <v>200</v>
      </c>
      <c r="Q26">
        <v>0.47</v>
      </c>
      <c r="R26">
        <v>2.2742488425925928E-5</v>
      </c>
      <c r="S26">
        <v>0.44500000000000001</v>
      </c>
      <c r="T26">
        <v>1.1286192129629629E-5</v>
      </c>
      <c r="U26">
        <v>0.42</v>
      </c>
      <c r="V26">
        <v>0.46500000000000002</v>
      </c>
      <c r="W26">
        <v>112</v>
      </c>
      <c r="X26">
        <v>0.5982142857142857</v>
      </c>
      <c r="Y26" t="s">
        <v>90</v>
      </c>
      <c r="Z26">
        <v>1</v>
      </c>
      <c r="AA26">
        <v>1</v>
      </c>
      <c r="AB26">
        <v>0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10</v>
      </c>
      <c r="AI26">
        <v>8</v>
      </c>
      <c r="AJ26">
        <v>1</v>
      </c>
      <c r="AK26">
        <v>0.81696512472459126</v>
      </c>
      <c r="AL26">
        <v>32</v>
      </c>
      <c r="AM26">
        <v>21</v>
      </c>
      <c r="AN26">
        <v>0.65625</v>
      </c>
      <c r="AO26" t="s">
        <v>52</v>
      </c>
      <c r="AP26">
        <v>3</v>
      </c>
      <c r="AQ26">
        <v>352</v>
      </c>
      <c r="AR26">
        <v>1</v>
      </c>
      <c r="AS26">
        <v>0.5</v>
      </c>
      <c r="AT26" t="s">
        <v>53</v>
      </c>
      <c r="AU26">
        <v>1</v>
      </c>
      <c r="AV26" t="b">
        <v>1</v>
      </c>
      <c r="AW26">
        <f t="shared" si="0"/>
        <v>-2.4999999999999967E-2</v>
      </c>
      <c r="AX26">
        <f t="shared" si="1"/>
        <v>-4.9999999999999989E-2</v>
      </c>
      <c r="AY26">
        <f t="shared" si="2"/>
        <v>-4.9999999999999489E-3</v>
      </c>
    </row>
    <row r="27" spans="1:51" x14ac:dyDescent="0.25">
      <c r="A27">
        <v>2000</v>
      </c>
      <c r="B27">
        <v>200</v>
      </c>
      <c r="C27" t="s">
        <v>47</v>
      </c>
      <c r="D27">
        <v>0.52</v>
      </c>
      <c r="E27">
        <v>19</v>
      </c>
      <c r="F27">
        <v>0.44500000000000001</v>
      </c>
      <c r="G27">
        <v>2.3751967592592589E-6</v>
      </c>
      <c r="H27" t="s">
        <v>2009</v>
      </c>
      <c r="I27" t="s">
        <v>2010</v>
      </c>
      <c r="J27">
        <v>49</v>
      </c>
      <c r="K27" t="s">
        <v>50</v>
      </c>
      <c r="L27">
        <v>1</v>
      </c>
      <c r="M27" t="s">
        <v>57</v>
      </c>
      <c r="N27">
        <v>0</v>
      </c>
      <c r="O27">
        <v>0.44500000000000001</v>
      </c>
      <c r="P27">
        <v>200</v>
      </c>
      <c r="Q27">
        <v>0.45500000000000002</v>
      </c>
      <c r="R27">
        <v>2.2688240740740741E-5</v>
      </c>
      <c r="S27">
        <v>0.44</v>
      </c>
      <c r="T27">
        <v>1.047479166666667E-5</v>
      </c>
      <c r="U27">
        <v>0.39</v>
      </c>
      <c r="V27">
        <v>0.45500000000000002</v>
      </c>
      <c r="W27">
        <v>111</v>
      </c>
      <c r="X27">
        <v>0.60360360360360366</v>
      </c>
      <c r="Y27" t="s">
        <v>90</v>
      </c>
      <c r="Z27">
        <v>1</v>
      </c>
      <c r="AA27">
        <v>1</v>
      </c>
      <c r="AB27">
        <v>0</v>
      </c>
      <c r="AC27">
        <v>1</v>
      </c>
      <c r="AD27">
        <v>1</v>
      </c>
      <c r="AE27">
        <v>0</v>
      </c>
      <c r="AF27">
        <v>1</v>
      </c>
      <c r="AG27">
        <v>0</v>
      </c>
      <c r="AH27">
        <v>9</v>
      </c>
      <c r="AI27">
        <v>7</v>
      </c>
      <c r="AJ27">
        <v>1</v>
      </c>
      <c r="AK27">
        <v>0.81806939182593263</v>
      </c>
      <c r="AL27">
        <v>39</v>
      </c>
      <c r="AM27">
        <v>23</v>
      </c>
      <c r="AN27">
        <v>0.58974358974358976</v>
      </c>
      <c r="AO27" t="s">
        <v>52</v>
      </c>
      <c r="AP27">
        <v>3</v>
      </c>
      <c r="AQ27">
        <v>352</v>
      </c>
      <c r="AR27">
        <v>1</v>
      </c>
      <c r="AS27">
        <v>-0.5</v>
      </c>
      <c r="AT27" t="s">
        <v>53</v>
      </c>
      <c r="AU27">
        <v>1</v>
      </c>
      <c r="AV27" t="b">
        <v>1</v>
      </c>
      <c r="AW27">
        <f t="shared" si="0"/>
        <v>-1.5000000000000013E-2</v>
      </c>
      <c r="AX27">
        <f t="shared" si="1"/>
        <v>-6.5000000000000002E-2</v>
      </c>
      <c r="AY27">
        <f t="shared" si="2"/>
        <v>0</v>
      </c>
    </row>
    <row r="28" spans="1:51" x14ac:dyDescent="0.25">
      <c r="A28">
        <v>2000</v>
      </c>
      <c r="B28">
        <v>200</v>
      </c>
      <c r="C28" t="s">
        <v>47</v>
      </c>
      <c r="D28">
        <v>0.52</v>
      </c>
      <c r="E28">
        <v>19</v>
      </c>
      <c r="F28">
        <v>0.44</v>
      </c>
      <c r="G28">
        <v>2.198680555555555E-6</v>
      </c>
      <c r="H28" t="s">
        <v>2024</v>
      </c>
      <c r="I28" t="s">
        <v>2025</v>
      </c>
      <c r="J28">
        <v>49</v>
      </c>
      <c r="K28" t="s">
        <v>50</v>
      </c>
      <c r="L28">
        <v>1</v>
      </c>
      <c r="M28" t="s">
        <v>84</v>
      </c>
      <c r="N28">
        <v>0</v>
      </c>
      <c r="O28">
        <v>0.45500000000000002</v>
      </c>
      <c r="P28">
        <v>200</v>
      </c>
      <c r="Q28">
        <v>0.47</v>
      </c>
      <c r="R28">
        <v>2.377030092592593E-5</v>
      </c>
      <c r="S28">
        <v>0.47499999999999998</v>
      </c>
      <c r="T28">
        <v>1.0950254629629631E-5</v>
      </c>
      <c r="U28">
        <v>0.39500000000000002</v>
      </c>
      <c r="V28">
        <v>0.47</v>
      </c>
      <c r="W28">
        <v>112</v>
      </c>
      <c r="X28">
        <v>0.6160714285714286</v>
      </c>
      <c r="Y28" t="s">
        <v>90</v>
      </c>
      <c r="Z28">
        <v>1</v>
      </c>
      <c r="AA28">
        <v>1</v>
      </c>
      <c r="AB28">
        <v>0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10</v>
      </c>
      <c r="AI28">
        <v>8</v>
      </c>
      <c r="AJ28">
        <v>1</v>
      </c>
      <c r="AK28">
        <v>0.81696512472459126</v>
      </c>
      <c r="AL28">
        <v>28</v>
      </c>
      <c r="AM28">
        <v>20</v>
      </c>
      <c r="AN28">
        <v>0.7142857142857143</v>
      </c>
      <c r="AO28" t="s">
        <v>52</v>
      </c>
      <c r="AP28">
        <v>3</v>
      </c>
      <c r="AQ28">
        <v>352</v>
      </c>
      <c r="AR28">
        <v>2</v>
      </c>
      <c r="AS28">
        <v>1</v>
      </c>
      <c r="AT28" t="s">
        <v>53</v>
      </c>
      <c r="AU28">
        <v>1</v>
      </c>
      <c r="AV28" t="b">
        <v>1</v>
      </c>
      <c r="AW28">
        <f t="shared" si="0"/>
        <v>5.0000000000000044E-3</v>
      </c>
      <c r="AX28">
        <f t="shared" si="1"/>
        <v>-7.4999999999999956E-2</v>
      </c>
      <c r="AY28">
        <f t="shared" si="2"/>
        <v>0</v>
      </c>
    </row>
    <row r="29" spans="1:51" x14ac:dyDescent="0.25">
      <c r="A29">
        <v>2000</v>
      </c>
      <c r="B29">
        <v>200</v>
      </c>
      <c r="C29" t="s">
        <v>47</v>
      </c>
      <c r="D29">
        <v>0.52</v>
      </c>
      <c r="E29">
        <v>19</v>
      </c>
      <c r="F29">
        <v>0.45500000000000002</v>
      </c>
      <c r="G29">
        <v>2.5461921296296301E-6</v>
      </c>
      <c r="H29" t="s">
        <v>2009</v>
      </c>
      <c r="I29" t="s">
        <v>2010</v>
      </c>
      <c r="J29">
        <v>49</v>
      </c>
      <c r="K29" t="s">
        <v>50</v>
      </c>
      <c r="L29">
        <v>1</v>
      </c>
      <c r="M29" t="s">
        <v>57</v>
      </c>
      <c r="N29">
        <v>0</v>
      </c>
      <c r="O29">
        <v>0.45</v>
      </c>
      <c r="P29">
        <v>200</v>
      </c>
      <c r="Q29">
        <v>0.42</v>
      </c>
      <c r="R29">
        <v>2.5577743055555551E-5</v>
      </c>
      <c r="S29">
        <v>0.44</v>
      </c>
      <c r="T29">
        <v>1.232282407407407E-5</v>
      </c>
      <c r="U29">
        <v>0.39</v>
      </c>
      <c r="V29">
        <v>0.42</v>
      </c>
      <c r="W29">
        <v>109</v>
      </c>
      <c r="X29">
        <v>0.61467889908256879</v>
      </c>
      <c r="Y29" t="s">
        <v>90</v>
      </c>
      <c r="Z29">
        <v>1</v>
      </c>
      <c r="AA29">
        <v>1</v>
      </c>
      <c r="AB29">
        <v>0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9</v>
      </c>
      <c r="AI29">
        <v>7</v>
      </c>
      <c r="AJ29">
        <v>1</v>
      </c>
      <c r="AK29">
        <v>0.81806939182593263</v>
      </c>
      <c r="AL29">
        <v>39</v>
      </c>
      <c r="AM29">
        <v>21</v>
      </c>
      <c r="AN29">
        <v>0.53846153846153844</v>
      </c>
      <c r="AO29" t="s">
        <v>52</v>
      </c>
      <c r="AP29">
        <v>3</v>
      </c>
      <c r="AQ29">
        <v>352</v>
      </c>
      <c r="AR29">
        <v>2</v>
      </c>
      <c r="AS29">
        <v>-1</v>
      </c>
      <c r="AT29" t="s">
        <v>53</v>
      </c>
      <c r="AU29">
        <v>1</v>
      </c>
      <c r="AV29" t="b">
        <v>1</v>
      </c>
      <c r="AW29">
        <f t="shared" si="0"/>
        <v>2.0000000000000018E-2</v>
      </c>
      <c r="AX29">
        <f t="shared" si="1"/>
        <v>-2.9999999999999971E-2</v>
      </c>
      <c r="AY29">
        <f t="shared" si="2"/>
        <v>0</v>
      </c>
    </row>
    <row r="30" spans="1:51" x14ac:dyDescent="0.25">
      <c r="A30">
        <v>2000</v>
      </c>
      <c r="B30">
        <v>200</v>
      </c>
      <c r="C30" t="s">
        <v>47</v>
      </c>
      <c r="D30">
        <v>0.52</v>
      </c>
      <c r="E30">
        <v>19</v>
      </c>
      <c r="F30">
        <v>0.44</v>
      </c>
      <c r="G30">
        <v>1.5068402777777781E-6</v>
      </c>
      <c r="H30" t="s">
        <v>2029</v>
      </c>
      <c r="I30" t="s">
        <v>2030</v>
      </c>
      <c r="J30">
        <v>31</v>
      </c>
      <c r="K30" t="s">
        <v>50</v>
      </c>
      <c r="L30">
        <v>1</v>
      </c>
      <c r="M30" t="s">
        <v>93</v>
      </c>
      <c r="N30">
        <v>0</v>
      </c>
      <c r="O30">
        <v>0.435</v>
      </c>
      <c r="P30">
        <v>200</v>
      </c>
      <c r="Q30">
        <v>0.47</v>
      </c>
      <c r="R30">
        <v>2.3322175925925921E-5</v>
      </c>
      <c r="S30">
        <v>0.40500000000000003</v>
      </c>
      <c r="T30">
        <v>2.125260416666667E-5</v>
      </c>
      <c r="U30">
        <v>0.435</v>
      </c>
      <c r="V30">
        <v>0.46500000000000002</v>
      </c>
      <c r="W30">
        <v>112</v>
      </c>
      <c r="X30">
        <v>0.7142857142857143</v>
      </c>
      <c r="Y30" t="s">
        <v>90</v>
      </c>
      <c r="Z30">
        <v>1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15</v>
      </c>
      <c r="AI30">
        <v>-1</v>
      </c>
      <c r="AJ30">
        <v>0</v>
      </c>
      <c r="AK30">
        <v>0.8071275067350473</v>
      </c>
      <c r="AL30">
        <v>0</v>
      </c>
      <c r="AM30">
        <v>0</v>
      </c>
      <c r="AN30">
        <v>-1</v>
      </c>
      <c r="AO30" t="s">
        <v>52</v>
      </c>
      <c r="AP30">
        <v>3</v>
      </c>
      <c r="AQ30">
        <v>352</v>
      </c>
      <c r="AR30">
        <v>3</v>
      </c>
      <c r="AS30">
        <v>2</v>
      </c>
      <c r="AT30" t="s">
        <v>53</v>
      </c>
      <c r="AU30">
        <v>1</v>
      </c>
      <c r="AV30" t="b">
        <v>1</v>
      </c>
      <c r="AW30">
        <f t="shared" si="0"/>
        <v>-6.4999999999999947E-2</v>
      </c>
      <c r="AX30">
        <f t="shared" si="1"/>
        <v>-3.4999999999999976E-2</v>
      </c>
      <c r="AY30">
        <f t="shared" si="2"/>
        <v>-4.9999999999999489E-3</v>
      </c>
    </row>
    <row r="31" spans="1:51" x14ac:dyDescent="0.25">
      <c r="A31">
        <v>2000</v>
      </c>
      <c r="B31">
        <v>200</v>
      </c>
      <c r="C31" t="s">
        <v>47</v>
      </c>
      <c r="D31">
        <v>0.52</v>
      </c>
      <c r="E31">
        <v>19</v>
      </c>
      <c r="F31">
        <v>0.43</v>
      </c>
      <c r="G31">
        <v>3.277581018518519E-6</v>
      </c>
      <c r="H31" t="s">
        <v>2031</v>
      </c>
      <c r="I31" t="s">
        <v>2025</v>
      </c>
      <c r="J31">
        <v>49</v>
      </c>
      <c r="K31" t="s">
        <v>50</v>
      </c>
      <c r="L31">
        <v>1</v>
      </c>
      <c r="M31" t="s">
        <v>95</v>
      </c>
      <c r="N31">
        <v>5.8657407407407397E-8</v>
      </c>
      <c r="O31">
        <v>0.41499999999999998</v>
      </c>
      <c r="P31">
        <v>200</v>
      </c>
      <c r="Q31">
        <v>0.42</v>
      </c>
      <c r="R31">
        <v>3.6895706018518522E-5</v>
      </c>
      <c r="S31">
        <v>0.44</v>
      </c>
      <c r="T31">
        <v>1.003861111111111E-5</v>
      </c>
      <c r="U31">
        <v>0.39</v>
      </c>
      <c r="V31">
        <v>0.40500000000000003</v>
      </c>
      <c r="W31">
        <v>114</v>
      </c>
      <c r="X31">
        <v>0.58771929824561409</v>
      </c>
      <c r="Y31" t="s">
        <v>90</v>
      </c>
      <c r="Z31">
        <v>1</v>
      </c>
      <c r="AA31">
        <v>1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0</v>
      </c>
      <c r="AH31">
        <v>10</v>
      </c>
      <c r="AI31">
        <v>8</v>
      </c>
      <c r="AJ31">
        <v>1</v>
      </c>
      <c r="AK31">
        <v>0.81696512472459126</v>
      </c>
      <c r="AL31">
        <v>39</v>
      </c>
      <c r="AM31">
        <v>26</v>
      </c>
      <c r="AN31">
        <v>0.66666666666666663</v>
      </c>
      <c r="AO31" t="s">
        <v>52</v>
      </c>
      <c r="AP31">
        <v>3</v>
      </c>
      <c r="AQ31">
        <v>352</v>
      </c>
      <c r="AR31">
        <v>3</v>
      </c>
      <c r="AS31">
        <v>-2</v>
      </c>
      <c r="AT31" t="s">
        <v>53</v>
      </c>
      <c r="AU31">
        <v>1</v>
      </c>
      <c r="AV31" t="b">
        <v>1</v>
      </c>
      <c r="AW31">
        <f t="shared" si="0"/>
        <v>2.0000000000000018E-2</v>
      </c>
      <c r="AX31">
        <f t="shared" si="1"/>
        <v>-2.9999999999999971E-2</v>
      </c>
      <c r="AY31">
        <f t="shared" si="2"/>
        <v>-1.4999999999999958E-2</v>
      </c>
    </row>
    <row r="32" spans="1:51" x14ac:dyDescent="0.25">
      <c r="A32">
        <v>2000</v>
      </c>
      <c r="B32">
        <v>200</v>
      </c>
      <c r="C32" t="s">
        <v>47</v>
      </c>
      <c r="D32">
        <v>0.52</v>
      </c>
      <c r="E32">
        <v>19</v>
      </c>
      <c r="F32">
        <v>0.45</v>
      </c>
      <c r="G32">
        <v>2.4310300925925931E-6</v>
      </c>
      <c r="H32" t="s">
        <v>2009</v>
      </c>
      <c r="I32" t="s">
        <v>2010</v>
      </c>
      <c r="J32">
        <v>49</v>
      </c>
      <c r="K32" t="s">
        <v>50</v>
      </c>
      <c r="L32">
        <v>1</v>
      </c>
      <c r="M32" t="s">
        <v>57</v>
      </c>
      <c r="N32">
        <v>0</v>
      </c>
      <c r="O32">
        <v>0.44500000000000001</v>
      </c>
      <c r="P32">
        <v>200</v>
      </c>
      <c r="Q32">
        <v>0.47</v>
      </c>
      <c r="R32">
        <v>2.1411701388888889E-5</v>
      </c>
      <c r="S32">
        <v>0.45500000000000002</v>
      </c>
      <c r="T32">
        <v>9.0844791666666666E-6</v>
      </c>
      <c r="U32">
        <v>0.39</v>
      </c>
      <c r="V32">
        <v>0.47</v>
      </c>
      <c r="W32">
        <v>110</v>
      </c>
      <c r="X32">
        <v>0.60909090909090913</v>
      </c>
      <c r="Y32" t="s">
        <v>96</v>
      </c>
      <c r="Z32">
        <v>1</v>
      </c>
      <c r="AA32">
        <v>1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7</v>
      </c>
      <c r="AI32">
        <v>5</v>
      </c>
      <c r="AJ32">
        <v>1</v>
      </c>
      <c r="AK32">
        <v>0.81246098576746317</v>
      </c>
      <c r="AL32">
        <v>61</v>
      </c>
      <c r="AM32">
        <v>32</v>
      </c>
      <c r="AN32">
        <v>0.52459016393442626</v>
      </c>
      <c r="AO32" t="s">
        <v>52</v>
      </c>
      <c r="AP32">
        <v>2</v>
      </c>
      <c r="AQ32">
        <v>581</v>
      </c>
      <c r="AR32">
        <v>1</v>
      </c>
      <c r="AS32">
        <v>0.5</v>
      </c>
      <c r="AT32" t="s">
        <v>53</v>
      </c>
      <c r="AU32">
        <v>1</v>
      </c>
      <c r="AV32" t="b">
        <v>0</v>
      </c>
      <c r="AW32">
        <f t="shared" si="0"/>
        <v>-1.4999999999999958E-2</v>
      </c>
      <c r="AX32">
        <f t="shared" si="1"/>
        <v>-7.999999999999996E-2</v>
      </c>
      <c r="AY32">
        <f t="shared" si="2"/>
        <v>0</v>
      </c>
    </row>
    <row r="33" spans="1:51" x14ac:dyDescent="0.25">
      <c r="A33">
        <v>2000</v>
      </c>
      <c r="B33">
        <v>200</v>
      </c>
      <c r="C33" t="s">
        <v>47</v>
      </c>
      <c r="D33">
        <v>0.52</v>
      </c>
      <c r="E33">
        <v>19</v>
      </c>
      <c r="F33">
        <v>0.45</v>
      </c>
      <c r="G33">
        <v>2.3149537037037041E-6</v>
      </c>
      <c r="H33" t="s">
        <v>2009</v>
      </c>
      <c r="I33" t="s">
        <v>2010</v>
      </c>
      <c r="J33">
        <v>49</v>
      </c>
      <c r="K33" t="s">
        <v>50</v>
      </c>
      <c r="L33">
        <v>1</v>
      </c>
      <c r="M33" t="s">
        <v>57</v>
      </c>
      <c r="N33">
        <v>5.8483796296296298E-8</v>
      </c>
      <c r="O33">
        <v>0.44500000000000001</v>
      </c>
      <c r="P33">
        <v>200</v>
      </c>
      <c r="Q33">
        <v>0.47</v>
      </c>
      <c r="R33">
        <v>2.1062789351851849E-5</v>
      </c>
      <c r="S33">
        <v>0.46</v>
      </c>
      <c r="T33">
        <v>1.0128900462962959E-5</v>
      </c>
      <c r="U33">
        <v>0.39</v>
      </c>
      <c r="V33">
        <v>0.47</v>
      </c>
      <c r="W33">
        <v>110</v>
      </c>
      <c r="X33">
        <v>0.60909090909090913</v>
      </c>
      <c r="Y33" t="s">
        <v>96</v>
      </c>
      <c r="Z33">
        <v>1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7</v>
      </c>
      <c r="AI33">
        <v>5</v>
      </c>
      <c r="AJ33">
        <v>1</v>
      </c>
      <c r="AK33">
        <v>0.81246098576746317</v>
      </c>
      <c r="AL33">
        <v>61</v>
      </c>
      <c r="AM33">
        <v>32</v>
      </c>
      <c r="AN33">
        <v>0.52459016393442626</v>
      </c>
      <c r="AO33" t="s">
        <v>52</v>
      </c>
      <c r="AP33">
        <v>2</v>
      </c>
      <c r="AQ33">
        <v>581</v>
      </c>
      <c r="AR33">
        <v>1</v>
      </c>
      <c r="AS33">
        <v>-0.5</v>
      </c>
      <c r="AT33" t="s">
        <v>53</v>
      </c>
      <c r="AU33">
        <v>1</v>
      </c>
      <c r="AV33" t="b">
        <v>0</v>
      </c>
      <c r="AW33">
        <f t="shared" si="0"/>
        <v>-9.9999999999999534E-3</v>
      </c>
      <c r="AX33">
        <f t="shared" si="1"/>
        <v>-7.999999999999996E-2</v>
      </c>
      <c r="AY33">
        <f t="shared" si="2"/>
        <v>0</v>
      </c>
    </row>
    <row r="34" spans="1:51" x14ac:dyDescent="0.25">
      <c r="A34">
        <v>2000</v>
      </c>
      <c r="B34">
        <v>200</v>
      </c>
      <c r="C34" t="s">
        <v>47</v>
      </c>
      <c r="D34">
        <v>0.52</v>
      </c>
      <c r="E34">
        <v>19</v>
      </c>
      <c r="F34">
        <v>0.45</v>
      </c>
      <c r="G34">
        <v>2.3154050925925929E-6</v>
      </c>
      <c r="H34" t="s">
        <v>2009</v>
      </c>
      <c r="I34" t="s">
        <v>2010</v>
      </c>
      <c r="J34">
        <v>49</v>
      </c>
      <c r="K34" t="s">
        <v>50</v>
      </c>
      <c r="L34">
        <v>1</v>
      </c>
      <c r="M34" t="s">
        <v>57</v>
      </c>
      <c r="N34">
        <v>0</v>
      </c>
      <c r="O34">
        <v>0.44500000000000001</v>
      </c>
      <c r="P34">
        <v>200</v>
      </c>
      <c r="Q34">
        <v>0.47</v>
      </c>
      <c r="R34">
        <v>2.083226851851852E-5</v>
      </c>
      <c r="S34">
        <v>0.46</v>
      </c>
      <c r="T34">
        <v>9.2592824074074066E-6</v>
      </c>
      <c r="U34">
        <v>0.39</v>
      </c>
      <c r="V34">
        <v>0.47</v>
      </c>
      <c r="W34">
        <v>110</v>
      </c>
      <c r="X34">
        <v>0.60909090909090913</v>
      </c>
      <c r="Y34" t="s">
        <v>96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1</v>
      </c>
      <c r="AH34">
        <v>7</v>
      </c>
      <c r="AI34">
        <v>5</v>
      </c>
      <c r="AJ34">
        <v>1</v>
      </c>
      <c r="AK34">
        <v>0.81246098576746317</v>
      </c>
      <c r="AL34">
        <v>61</v>
      </c>
      <c r="AM34">
        <v>32</v>
      </c>
      <c r="AN34">
        <v>0.52459016393442626</v>
      </c>
      <c r="AO34" t="s">
        <v>52</v>
      </c>
      <c r="AP34">
        <v>2</v>
      </c>
      <c r="AQ34">
        <v>581</v>
      </c>
      <c r="AR34">
        <v>2</v>
      </c>
      <c r="AS34">
        <v>1</v>
      </c>
      <c r="AT34" t="s">
        <v>53</v>
      </c>
      <c r="AU34">
        <v>1</v>
      </c>
      <c r="AV34" t="b">
        <v>0</v>
      </c>
      <c r="AW34">
        <f t="shared" si="0"/>
        <v>-9.9999999999999534E-3</v>
      </c>
      <c r="AX34">
        <f t="shared" si="1"/>
        <v>-7.999999999999996E-2</v>
      </c>
      <c r="AY34">
        <f t="shared" si="2"/>
        <v>0</v>
      </c>
    </row>
    <row r="35" spans="1:51" x14ac:dyDescent="0.25">
      <c r="A35">
        <v>2000</v>
      </c>
      <c r="B35">
        <v>200</v>
      </c>
      <c r="C35" t="s">
        <v>47</v>
      </c>
      <c r="D35">
        <v>0.52</v>
      </c>
      <c r="E35">
        <v>19</v>
      </c>
      <c r="F35">
        <v>0.45</v>
      </c>
      <c r="G35">
        <v>2.311284722222223E-6</v>
      </c>
      <c r="H35" t="s">
        <v>2009</v>
      </c>
      <c r="I35" t="s">
        <v>2010</v>
      </c>
      <c r="J35">
        <v>49</v>
      </c>
      <c r="K35" t="s">
        <v>50</v>
      </c>
      <c r="L35">
        <v>1</v>
      </c>
      <c r="M35" t="s">
        <v>57</v>
      </c>
      <c r="N35">
        <v>0</v>
      </c>
      <c r="O35">
        <v>0.44500000000000001</v>
      </c>
      <c r="P35">
        <v>200</v>
      </c>
      <c r="Q35">
        <v>0.47</v>
      </c>
      <c r="R35">
        <v>2.0830914351851851E-5</v>
      </c>
      <c r="S35">
        <v>0.435</v>
      </c>
      <c r="T35">
        <v>9.3767708333333339E-6</v>
      </c>
      <c r="U35">
        <v>0.39</v>
      </c>
      <c r="V35">
        <v>0.47</v>
      </c>
      <c r="W35">
        <v>110</v>
      </c>
      <c r="X35">
        <v>0.60909090909090913</v>
      </c>
      <c r="Y35" t="s">
        <v>96</v>
      </c>
      <c r="Z35">
        <v>1</v>
      </c>
      <c r="AA35">
        <v>1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1</v>
      </c>
      <c r="AH35">
        <v>7</v>
      </c>
      <c r="AI35">
        <v>5</v>
      </c>
      <c r="AJ35">
        <v>1</v>
      </c>
      <c r="AK35">
        <v>0.81246098576746317</v>
      </c>
      <c r="AL35">
        <v>61</v>
      </c>
      <c r="AM35">
        <v>32</v>
      </c>
      <c r="AN35">
        <v>0.52459016393442626</v>
      </c>
      <c r="AO35" t="s">
        <v>52</v>
      </c>
      <c r="AP35">
        <v>2</v>
      </c>
      <c r="AQ35">
        <v>581</v>
      </c>
      <c r="AR35">
        <v>2</v>
      </c>
      <c r="AS35">
        <v>-1</v>
      </c>
      <c r="AT35" t="s">
        <v>53</v>
      </c>
      <c r="AU35">
        <v>1</v>
      </c>
      <c r="AV35" t="b">
        <v>0</v>
      </c>
      <c r="AW35">
        <f t="shared" si="0"/>
        <v>-3.4999999999999976E-2</v>
      </c>
      <c r="AX35">
        <f t="shared" si="1"/>
        <v>-7.999999999999996E-2</v>
      </c>
      <c r="AY35">
        <f t="shared" si="2"/>
        <v>0</v>
      </c>
    </row>
    <row r="36" spans="1:51" x14ac:dyDescent="0.25">
      <c r="A36">
        <v>2000</v>
      </c>
      <c r="B36">
        <v>200</v>
      </c>
      <c r="C36" t="s">
        <v>47</v>
      </c>
      <c r="D36">
        <v>0.52</v>
      </c>
      <c r="E36">
        <v>19</v>
      </c>
      <c r="F36">
        <v>0.45</v>
      </c>
      <c r="G36">
        <v>2.313958333333333E-6</v>
      </c>
      <c r="H36" t="s">
        <v>2020</v>
      </c>
      <c r="I36" t="s">
        <v>2021</v>
      </c>
      <c r="J36">
        <v>49</v>
      </c>
      <c r="K36" t="s">
        <v>50</v>
      </c>
      <c r="L36">
        <v>1</v>
      </c>
      <c r="M36" t="s">
        <v>77</v>
      </c>
      <c r="N36">
        <v>0</v>
      </c>
      <c r="O36">
        <v>0.44500000000000001</v>
      </c>
      <c r="P36">
        <v>200</v>
      </c>
      <c r="Q36">
        <v>0.47</v>
      </c>
      <c r="R36">
        <v>2.0599872685185181E-5</v>
      </c>
      <c r="S36">
        <v>0.46</v>
      </c>
      <c r="T36">
        <v>9.3597569444444444E-6</v>
      </c>
      <c r="U36">
        <v>0.39</v>
      </c>
      <c r="V36">
        <v>0.47</v>
      </c>
      <c r="W36">
        <v>110</v>
      </c>
      <c r="X36">
        <v>0.60909090909090913</v>
      </c>
      <c r="Y36" t="s">
        <v>96</v>
      </c>
      <c r="Z36">
        <v>1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1</v>
      </c>
      <c r="AH36">
        <v>7</v>
      </c>
      <c r="AI36">
        <v>5</v>
      </c>
      <c r="AJ36">
        <v>1</v>
      </c>
      <c r="AK36">
        <v>0.81153178797644954</v>
      </c>
      <c r="AL36">
        <v>61</v>
      </c>
      <c r="AM36">
        <v>32</v>
      </c>
      <c r="AN36">
        <v>0.52459016393442626</v>
      </c>
      <c r="AO36" t="s">
        <v>52</v>
      </c>
      <c r="AP36">
        <v>2</v>
      </c>
      <c r="AQ36">
        <v>581</v>
      </c>
      <c r="AR36">
        <v>3</v>
      </c>
      <c r="AS36">
        <v>2</v>
      </c>
      <c r="AT36" t="s">
        <v>53</v>
      </c>
      <c r="AU36">
        <v>1</v>
      </c>
      <c r="AV36" t="b">
        <v>0</v>
      </c>
      <c r="AW36">
        <f t="shared" si="0"/>
        <v>-9.9999999999999534E-3</v>
      </c>
      <c r="AX36">
        <f t="shared" si="1"/>
        <v>-7.999999999999996E-2</v>
      </c>
      <c r="AY36">
        <f t="shared" si="2"/>
        <v>0</v>
      </c>
    </row>
    <row r="37" spans="1:51" x14ac:dyDescent="0.25">
      <c r="A37">
        <v>2000</v>
      </c>
      <c r="B37">
        <v>200</v>
      </c>
      <c r="C37" t="s">
        <v>47</v>
      </c>
      <c r="D37">
        <v>0.52</v>
      </c>
      <c r="E37">
        <v>19</v>
      </c>
      <c r="F37">
        <v>0.45</v>
      </c>
      <c r="G37">
        <v>2.3115393518518521E-6</v>
      </c>
      <c r="H37" t="s">
        <v>2009</v>
      </c>
      <c r="I37" t="s">
        <v>2010</v>
      </c>
      <c r="J37">
        <v>49</v>
      </c>
      <c r="K37" t="s">
        <v>50</v>
      </c>
      <c r="L37">
        <v>1</v>
      </c>
      <c r="M37" t="s">
        <v>57</v>
      </c>
      <c r="N37">
        <v>0</v>
      </c>
      <c r="O37">
        <v>0.44500000000000001</v>
      </c>
      <c r="P37">
        <v>200</v>
      </c>
      <c r="Q37">
        <v>0.47</v>
      </c>
      <c r="R37">
        <v>2.183033564814815E-5</v>
      </c>
      <c r="S37">
        <v>0.45500000000000002</v>
      </c>
      <c r="T37">
        <v>9.3059374999999994E-6</v>
      </c>
      <c r="U37">
        <v>0.39</v>
      </c>
      <c r="V37">
        <v>0.47</v>
      </c>
      <c r="W37">
        <v>110</v>
      </c>
      <c r="X37">
        <v>0.60909090909090913</v>
      </c>
      <c r="Y37" t="s">
        <v>96</v>
      </c>
      <c r="Z37">
        <v>1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1</v>
      </c>
      <c r="AH37">
        <v>7</v>
      </c>
      <c r="AI37">
        <v>5</v>
      </c>
      <c r="AJ37">
        <v>1</v>
      </c>
      <c r="AK37">
        <v>0.81246098576746317</v>
      </c>
      <c r="AL37">
        <v>61</v>
      </c>
      <c r="AM37">
        <v>32</v>
      </c>
      <c r="AN37">
        <v>0.52459016393442626</v>
      </c>
      <c r="AO37" t="s">
        <v>52</v>
      </c>
      <c r="AP37">
        <v>2</v>
      </c>
      <c r="AQ37">
        <v>581</v>
      </c>
      <c r="AR37">
        <v>3</v>
      </c>
      <c r="AS37">
        <v>-2</v>
      </c>
      <c r="AT37" t="s">
        <v>53</v>
      </c>
      <c r="AU37">
        <v>1</v>
      </c>
      <c r="AV37" t="b">
        <v>0</v>
      </c>
      <c r="AW37">
        <f t="shared" si="0"/>
        <v>-1.4999999999999958E-2</v>
      </c>
      <c r="AX37">
        <f t="shared" si="1"/>
        <v>-7.999999999999996E-2</v>
      </c>
      <c r="AY37">
        <f t="shared" si="2"/>
        <v>0</v>
      </c>
    </row>
    <row r="38" spans="1:51" x14ac:dyDescent="0.25">
      <c r="A38">
        <v>2000</v>
      </c>
      <c r="B38">
        <v>200</v>
      </c>
      <c r="C38" t="s">
        <v>47</v>
      </c>
      <c r="D38">
        <v>0.52</v>
      </c>
      <c r="E38">
        <v>19</v>
      </c>
      <c r="F38">
        <v>0.45</v>
      </c>
      <c r="G38">
        <v>2.197418981481482E-6</v>
      </c>
      <c r="H38" t="s">
        <v>2009</v>
      </c>
      <c r="I38" t="s">
        <v>2010</v>
      </c>
      <c r="J38">
        <v>49</v>
      </c>
      <c r="K38" t="s">
        <v>50</v>
      </c>
      <c r="L38">
        <v>1</v>
      </c>
      <c r="M38" t="s">
        <v>57</v>
      </c>
      <c r="N38">
        <v>0</v>
      </c>
      <c r="O38">
        <v>0.44500000000000001</v>
      </c>
      <c r="P38">
        <v>200</v>
      </c>
      <c r="Q38">
        <v>0.47</v>
      </c>
      <c r="R38">
        <v>2.0485891203703701E-5</v>
      </c>
      <c r="S38">
        <v>0.48</v>
      </c>
      <c r="T38">
        <v>9.3818865740740736E-6</v>
      </c>
      <c r="U38">
        <v>0.39</v>
      </c>
      <c r="V38">
        <v>0.47</v>
      </c>
      <c r="W38">
        <v>110</v>
      </c>
      <c r="X38">
        <v>0.60909090909090913</v>
      </c>
      <c r="Y38" t="s">
        <v>97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1</v>
      </c>
      <c r="AH38">
        <v>11</v>
      </c>
      <c r="AI38">
        <v>8</v>
      </c>
      <c r="AJ38">
        <v>1</v>
      </c>
      <c r="AK38">
        <v>0.81806939182593263</v>
      </c>
      <c r="AL38">
        <v>50</v>
      </c>
      <c r="AM38">
        <v>24</v>
      </c>
      <c r="AN38">
        <v>0.48</v>
      </c>
      <c r="AO38" t="s">
        <v>52</v>
      </c>
      <c r="AP38">
        <v>3</v>
      </c>
      <c r="AQ38">
        <v>521</v>
      </c>
      <c r="AR38">
        <v>1</v>
      </c>
      <c r="AS38">
        <v>0.5</v>
      </c>
      <c r="AT38" t="s">
        <v>53</v>
      </c>
      <c r="AU38">
        <v>1</v>
      </c>
      <c r="AV38" t="b">
        <v>1</v>
      </c>
      <c r="AW38">
        <f t="shared" si="0"/>
        <v>1.0000000000000009E-2</v>
      </c>
      <c r="AX38">
        <f t="shared" si="1"/>
        <v>-7.999999999999996E-2</v>
      </c>
      <c r="AY38">
        <f t="shared" si="2"/>
        <v>0</v>
      </c>
    </row>
    <row r="39" spans="1:51" x14ac:dyDescent="0.25">
      <c r="A39">
        <v>2000</v>
      </c>
      <c r="B39">
        <v>200</v>
      </c>
      <c r="C39" t="s">
        <v>47</v>
      </c>
      <c r="D39">
        <v>0.52</v>
      </c>
      <c r="E39">
        <v>19</v>
      </c>
      <c r="F39">
        <v>0.46</v>
      </c>
      <c r="G39">
        <v>2.2608101851851851E-6</v>
      </c>
      <c r="H39" t="s">
        <v>2009</v>
      </c>
      <c r="I39" t="s">
        <v>2010</v>
      </c>
      <c r="J39">
        <v>49</v>
      </c>
      <c r="K39" t="s">
        <v>50</v>
      </c>
      <c r="L39">
        <v>1</v>
      </c>
      <c r="M39" t="s">
        <v>57</v>
      </c>
      <c r="N39">
        <v>5.7986111111111108E-8</v>
      </c>
      <c r="O39">
        <v>0.45500000000000002</v>
      </c>
      <c r="P39">
        <v>200</v>
      </c>
      <c r="Q39">
        <v>0.435</v>
      </c>
      <c r="R39">
        <v>1.9676481481481481E-5</v>
      </c>
      <c r="S39">
        <v>0.41499999999999998</v>
      </c>
      <c r="T39">
        <v>9.4884374999999997E-6</v>
      </c>
      <c r="U39">
        <v>0.38</v>
      </c>
      <c r="V39">
        <v>0.435</v>
      </c>
      <c r="W39">
        <v>108</v>
      </c>
      <c r="X39">
        <v>0.5</v>
      </c>
      <c r="Y39" t="s">
        <v>97</v>
      </c>
      <c r="Z39">
        <v>1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11</v>
      </c>
      <c r="AI39">
        <v>8</v>
      </c>
      <c r="AJ39">
        <v>1</v>
      </c>
      <c r="AK39">
        <v>0.81806939182593263</v>
      </c>
      <c r="AL39">
        <v>29</v>
      </c>
      <c r="AM39">
        <v>11</v>
      </c>
      <c r="AN39">
        <v>0.37931034482758619</v>
      </c>
      <c r="AO39" t="s">
        <v>52</v>
      </c>
      <c r="AP39">
        <v>3</v>
      </c>
      <c r="AQ39">
        <v>521</v>
      </c>
      <c r="AR39">
        <v>1</v>
      </c>
      <c r="AS39">
        <v>-0.5</v>
      </c>
      <c r="AT39" t="s">
        <v>53</v>
      </c>
      <c r="AU39">
        <v>1</v>
      </c>
      <c r="AV39" t="b">
        <v>1</v>
      </c>
      <c r="AW39">
        <f t="shared" si="0"/>
        <v>-2.0000000000000018E-2</v>
      </c>
      <c r="AX39">
        <f t="shared" si="1"/>
        <v>-5.4999999999999993E-2</v>
      </c>
      <c r="AY39">
        <f t="shared" si="2"/>
        <v>0</v>
      </c>
    </row>
    <row r="40" spans="1:51" x14ac:dyDescent="0.25">
      <c r="A40">
        <v>2000</v>
      </c>
      <c r="B40">
        <v>200</v>
      </c>
      <c r="C40" t="s">
        <v>47</v>
      </c>
      <c r="D40">
        <v>0.52</v>
      </c>
      <c r="E40">
        <v>19</v>
      </c>
      <c r="F40">
        <v>0.45</v>
      </c>
      <c r="G40">
        <v>2.3145023148148149E-6</v>
      </c>
      <c r="H40" t="s">
        <v>2009</v>
      </c>
      <c r="I40" t="s">
        <v>2010</v>
      </c>
      <c r="J40">
        <v>49</v>
      </c>
      <c r="K40" t="s">
        <v>50</v>
      </c>
      <c r="L40">
        <v>1</v>
      </c>
      <c r="M40" t="s">
        <v>57</v>
      </c>
      <c r="N40">
        <v>0</v>
      </c>
      <c r="O40">
        <v>0.44500000000000001</v>
      </c>
      <c r="P40">
        <v>200</v>
      </c>
      <c r="Q40">
        <v>0.47</v>
      </c>
      <c r="R40">
        <v>2.2394317129629631E-5</v>
      </c>
      <c r="S40">
        <v>0.43</v>
      </c>
      <c r="T40">
        <v>9.6080439814814801E-6</v>
      </c>
      <c r="U40">
        <v>0.39</v>
      </c>
      <c r="V40">
        <v>0.47</v>
      </c>
      <c r="W40">
        <v>110</v>
      </c>
      <c r="X40">
        <v>0.60909090909090913</v>
      </c>
      <c r="Y40" t="s">
        <v>97</v>
      </c>
      <c r="Z40">
        <v>1</v>
      </c>
      <c r="AA40">
        <v>1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1</v>
      </c>
      <c r="AH40">
        <v>11</v>
      </c>
      <c r="AI40">
        <v>8</v>
      </c>
      <c r="AJ40">
        <v>1</v>
      </c>
      <c r="AK40">
        <v>0.81806939182593263</v>
      </c>
      <c r="AL40">
        <v>50</v>
      </c>
      <c r="AM40">
        <v>24</v>
      </c>
      <c r="AN40">
        <v>0.48</v>
      </c>
      <c r="AO40" t="s">
        <v>52</v>
      </c>
      <c r="AP40">
        <v>3</v>
      </c>
      <c r="AQ40">
        <v>521</v>
      </c>
      <c r="AR40">
        <v>2</v>
      </c>
      <c r="AS40">
        <v>1</v>
      </c>
      <c r="AT40" t="s">
        <v>53</v>
      </c>
      <c r="AU40">
        <v>1</v>
      </c>
      <c r="AV40" t="b">
        <v>1</v>
      </c>
      <c r="AW40">
        <f t="shared" si="0"/>
        <v>-3.999999999999998E-2</v>
      </c>
      <c r="AX40">
        <f t="shared" si="1"/>
        <v>-7.999999999999996E-2</v>
      </c>
      <c r="AY40">
        <f t="shared" si="2"/>
        <v>0</v>
      </c>
    </row>
    <row r="41" spans="1:51" x14ac:dyDescent="0.25">
      <c r="A41">
        <v>2000</v>
      </c>
      <c r="B41">
        <v>200</v>
      </c>
      <c r="C41" t="s">
        <v>47</v>
      </c>
      <c r="D41">
        <v>0.52</v>
      </c>
      <c r="E41">
        <v>19</v>
      </c>
      <c r="F41">
        <v>0.44</v>
      </c>
      <c r="G41">
        <v>2.1462731481481479E-6</v>
      </c>
      <c r="H41" t="s">
        <v>2009</v>
      </c>
      <c r="I41" t="s">
        <v>2010</v>
      </c>
      <c r="J41">
        <v>49</v>
      </c>
      <c r="K41" t="s">
        <v>50</v>
      </c>
      <c r="L41">
        <v>1</v>
      </c>
      <c r="M41" t="s">
        <v>57</v>
      </c>
      <c r="N41">
        <v>0</v>
      </c>
      <c r="O41">
        <v>0.44</v>
      </c>
      <c r="P41">
        <v>200</v>
      </c>
      <c r="Q41">
        <v>0.41</v>
      </c>
      <c r="R41">
        <v>1.9791238425925928E-5</v>
      </c>
      <c r="S41">
        <v>0.43</v>
      </c>
      <c r="T41">
        <v>9.9494212962962965E-6</v>
      </c>
      <c r="U41">
        <v>0.435</v>
      </c>
      <c r="V41">
        <v>0.41</v>
      </c>
      <c r="W41">
        <v>112</v>
      </c>
      <c r="X41">
        <v>0.45535714285714279</v>
      </c>
      <c r="Y41" t="s">
        <v>97</v>
      </c>
      <c r="Z41">
        <v>1</v>
      </c>
      <c r="AA41">
        <v>1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1</v>
      </c>
      <c r="AH41">
        <v>11</v>
      </c>
      <c r="AI41">
        <v>8</v>
      </c>
      <c r="AJ41">
        <v>1</v>
      </c>
      <c r="AK41">
        <v>0.81806939182593263</v>
      </c>
      <c r="AL41">
        <v>17</v>
      </c>
      <c r="AM41">
        <v>7</v>
      </c>
      <c r="AN41">
        <v>0.41176470588235292</v>
      </c>
      <c r="AO41" t="s">
        <v>52</v>
      </c>
      <c r="AP41">
        <v>3</v>
      </c>
      <c r="AQ41">
        <v>521</v>
      </c>
      <c r="AR41">
        <v>2</v>
      </c>
      <c r="AS41">
        <v>-1</v>
      </c>
      <c r="AT41" t="s">
        <v>53</v>
      </c>
      <c r="AU41">
        <v>1</v>
      </c>
      <c r="AV41" t="b">
        <v>1</v>
      </c>
      <c r="AW41">
        <f t="shared" si="0"/>
        <v>2.0000000000000018E-2</v>
      </c>
      <c r="AX41">
        <f t="shared" si="1"/>
        <v>2.5000000000000022E-2</v>
      </c>
      <c r="AY41">
        <f t="shared" si="2"/>
        <v>0</v>
      </c>
    </row>
    <row r="42" spans="1:51" x14ac:dyDescent="0.25">
      <c r="A42">
        <v>2000</v>
      </c>
      <c r="B42">
        <v>200</v>
      </c>
      <c r="C42" t="s">
        <v>47</v>
      </c>
      <c r="D42">
        <v>0.52</v>
      </c>
      <c r="E42">
        <v>19</v>
      </c>
      <c r="F42">
        <v>0.45</v>
      </c>
      <c r="G42">
        <v>2.3082407407407411E-6</v>
      </c>
      <c r="H42" t="s">
        <v>2009</v>
      </c>
      <c r="I42" t="s">
        <v>2010</v>
      </c>
      <c r="J42">
        <v>49</v>
      </c>
      <c r="K42" t="s">
        <v>50</v>
      </c>
      <c r="L42">
        <v>1</v>
      </c>
      <c r="M42" t="s">
        <v>57</v>
      </c>
      <c r="N42">
        <v>1.240740740740741E-8</v>
      </c>
      <c r="O42">
        <v>0.44500000000000001</v>
      </c>
      <c r="P42">
        <v>200</v>
      </c>
      <c r="Q42">
        <v>0.47</v>
      </c>
      <c r="R42">
        <v>2.0254548611111109E-5</v>
      </c>
      <c r="S42">
        <v>0.43</v>
      </c>
      <c r="T42">
        <v>9.7774421296296297E-6</v>
      </c>
      <c r="U42">
        <v>0.51</v>
      </c>
      <c r="V42">
        <v>0.47</v>
      </c>
      <c r="W42">
        <v>110</v>
      </c>
      <c r="X42">
        <v>0.60909090909090913</v>
      </c>
      <c r="Y42" t="s">
        <v>97</v>
      </c>
      <c r="Z42">
        <v>1</v>
      </c>
      <c r="AA42">
        <v>1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1</v>
      </c>
      <c r="AH42">
        <v>11</v>
      </c>
      <c r="AI42">
        <v>8</v>
      </c>
      <c r="AJ42">
        <v>1</v>
      </c>
      <c r="AK42">
        <v>0.81806939182593263</v>
      </c>
      <c r="AL42">
        <v>50</v>
      </c>
      <c r="AM42">
        <v>24</v>
      </c>
      <c r="AN42">
        <v>0.48</v>
      </c>
      <c r="AO42" t="s">
        <v>52</v>
      </c>
      <c r="AP42">
        <v>3</v>
      </c>
      <c r="AQ42">
        <v>521</v>
      </c>
      <c r="AR42">
        <v>3</v>
      </c>
      <c r="AS42">
        <v>2</v>
      </c>
      <c r="AT42" t="s">
        <v>53</v>
      </c>
      <c r="AU42">
        <v>1</v>
      </c>
      <c r="AV42" t="b">
        <v>1</v>
      </c>
      <c r="AW42">
        <f t="shared" si="0"/>
        <v>-3.999999999999998E-2</v>
      </c>
      <c r="AX42">
        <f t="shared" si="1"/>
        <v>4.0000000000000036E-2</v>
      </c>
      <c r="AY42">
        <f t="shared" si="2"/>
        <v>0</v>
      </c>
    </row>
    <row r="43" spans="1:51" x14ac:dyDescent="0.25">
      <c r="A43">
        <v>2000</v>
      </c>
      <c r="B43">
        <v>200</v>
      </c>
      <c r="C43" t="s">
        <v>47</v>
      </c>
      <c r="D43">
        <v>0.52</v>
      </c>
      <c r="E43">
        <v>19</v>
      </c>
      <c r="F43">
        <v>0.42499999999999999</v>
      </c>
      <c r="G43">
        <v>2.1983101851851849E-6</v>
      </c>
      <c r="H43" t="s">
        <v>2020</v>
      </c>
      <c r="I43" t="s">
        <v>2021</v>
      </c>
      <c r="J43">
        <v>49</v>
      </c>
      <c r="K43" t="s">
        <v>50</v>
      </c>
      <c r="L43">
        <v>1</v>
      </c>
      <c r="M43" t="s">
        <v>77</v>
      </c>
      <c r="N43">
        <v>5.8263888888888891E-8</v>
      </c>
      <c r="O43">
        <v>0.42499999999999999</v>
      </c>
      <c r="P43">
        <v>200</v>
      </c>
      <c r="Q43">
        <v>0.4</v>
      </c>
      <c r="R43">
        <v>2.094853009259259E-5</v>
      </c>
      <c r="S43">
        <v>0.37</v>
      </c>
      <c r="T43">
        <v>9.3150925925925929E-6</v>
      </c>
      <c r="U43">
        <v>0.435</v>
      </c>
      <c r="V43">
        <v>0.4</v>
      </c>
      <c r="W43">
        <v>115</v>
      </c>
      <c r="X43">
        <v>0.13043478260869559</v>
      </c>
      <c r="Y43" t="s">
        <v>97</v>
      </c>
      <c r="Z43">
        <v>1</v>
      </c>
      <c r="AA43">
        <v>1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1</v>
      </c>
      <c r="AH43">
        <v>10</v>
      </c>
      <c r="AI43">
        <v>8</v>
      </c>
      <c r="AJ43">
        <v>1</v>
      </c>
      <c r="AK43">
        <v>0.8171337797964362</v>
      </c>
      <c r="AL43">
        <v>3</v>
      </c>
      <c r="AM43">
        <v>2</v>
      </c>
      <c r="AN43">
        <v>0.66666666666666663</v>
      </c>
      <c r="AO43" t="s">
        <v>52</v>
      </c>
      <c r="AP43">
        <v>3</v>
      </c>
      <c r="AQ43">
        <v>521</v>
      </c>
      <c r="AR43">
        <v>3</v>
      </c>
      <c r="AS43">
        <v>-2</v>
      </c>
      <c r="AT43" t="s">
        <v>53</v>
      </c>
      <c r="AU43">
        <v>1</v>
      </c>
      <c r="AV43" t="b">
        <v>1</v>
      </c>
      <c r="AW43">
        <f t="shared" si="0"/>
        <v>-3.0000000000000027E-2</v>
      </c>
      <c r="AX43">
        <f t="shared" si="1"/>
        <v>3.4999999999999976E-2</v>
      </c>
      <c r="AY43">
        <f t="shared" si="2"/>
        <v>0</v>
      </c>
    </row>
    <row r="44" spans="1:51" x14ac:dyDescent="0.25">
      <c r="A44">
        <v>2000</v>
      </c>
      <c r="B44">
        <v>200</v>
      </c>
      <c r="C44" t="s">
        <v>47</v>
      </c>
      <c r="D44">
        <v>0.52</v>
      </c>
      <c r="E44">
        <v>19</v>
      </c>
      <c r="F44">
        <v>0.45</v>
      </c>
      <c r="G44">
        <v>2.2564699074074069E-6</v>
      </c>
      <c r="H44" t="s">
        <v>2032</v>
      </c>
      <c r="I44" t="s">
        <v>2033</v>
      </c>
      <c r="J44">
        <v>49</v>
      </c>
      <c r="K44" t="s">
        <v>50</v>
      </c>
      <c r="L44">
        <v>1</v>
      </c>
      <c r="M44" t="s">
        <v>57</v>
      </c>
      <c r="N44">
        <v>0</v>
      </c>
      <c r="O44">
        <v>0.44500000000000001</v>
      </c>
      <c r="P44">
        <v>200</v>
      </c>
      <c r="Q44">
        <v>0.47</v>
      </c>
      <c r="R44">
        <v>2.1063877314814812E-5</v>
      </c>
      <c r="S44">
        <v>0.46500000000000002</v>
      </c>
      <c r="T44">
        <v>9.895138888888889E-6</v>
      </c>
      <c r="U44">
        <v>0.39</v>
      </c>
      <c r="V44">
        <v>0.47</v>
      </c>
      <c r="W44">
        <v>110</v>
      </c>
      <c r="X44">
        <v>0.60909090909090913</v>
      </c>
      <c r="Y44" t="s">
        <v>100</v>
      </c>
      <c r="Z44">
        <v>1</v>
      </c>
      <c r="AA44">
        <v>1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1</v>
      </c>
      <c r="AH44">
        <v>3</v>
      </c>
      <c r="AI44">
        <v>3</v>
      </c>
      <c r="AJ44">
        <v>1</v>
      </c>
      <c r="AK44">
        <v>0.89688833522401534</v>
      </c>
      <c r="AL44">
        <v>87</v>
      </c>
      <c r="AM44">
        <v>49</v>
      </c>
      <c r="AN44">
        <v>0.56321839080459768</v>
      </c>
      <c r="AO44" t="s">
        <v>52</v>
      </c>
      <c r="AP44">
        <v>1</v>
      </c>
      <c r="AQ44">
        <v>669</v>
      </c>
      <c r="AR44">
        <v>1</v>
      </c>
      <c r="AS44">
        <v>0.5</v>
      </c>
      <c r="AT44" t="s">
        <v>53</v>
      </c>
      <c r="AU44">
        <v>1</v>
      </c>
      <c r="AV44" t="b">
        <v>0</v>
      </c>
      <c r="AW44">
        <f t="shared" si="0"/>
        <v>-4.9999999999999489E-3</v>
      </c>
      <c r="AX44">
        <f t="shared" si="1"/>
        <v>-7.999999999999996E-2</v>
      </c>
      <c r="AY44">
        <f t="shared" si="2"/>
        <v>0</v>
      </c>
    </row>
    <row r="45" spans="1:51" x14ac:dyDescent="0.25">
      <c r="A45">
        <v>2000</v>
      </c>
      <c r="B45">
        <v>200</v>
      </c>
      <c r="C45" t="s">
        <v>47</v>
      </c>
      <c r="D45">
        <v>0.52</v>
      </c>
      <c r="E45">
        <v>19</v>
      </c>
      <c r="F45">
        <v>0.45</v>
      </c>
      <c r="G45">
        <v>2.4345833333333328E-6</v>
      </c>
      <c r="H45" t="s">
        <v>2034</v>
      </c>
      <c r="I45" t="s">
        <v>2035</v>
      </c>
      <c r="J45">
        <v>49</v>
      </c>
      <c r="K45" t="s">
        <v>50</v>
      </c>
      <c r="L45">
        <v>1</v>
      </c>
      <c r="M45" t="s">
        <v>103</v>
      </c>
      <c r="N45">
        <v>0</v>
      </c>
      <c r="O45">
        <v>0.44500000000000001</v>
      </c>
      <c r="P45">
        <v>200</v>
      </c>
      <c r="Q45">
        <v>0.47</v>
      </c>
      <c r="R45">
        <v>2.0830254629629629E-5</v>
      </c>
      <c r="S45">
        <v>0.46</v>
      </c>
      <c r="T45">
        <v>1.007194444444444E-5</v>
      </c>
      <c r="U45">
        <v>0.39</v>
      </c>
      <c r="V45">
        <v>0.47</v>
      </c>
      <c r="W45">
        <v>110</v>
      </c>
      <c r="X45">
        <v>0.6454545454545455</v>
      </c>
      <c r="Y45" t="s">
        <v>100</v>
      </c>
      <c r="Z45">
        <v>1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1</v>
      </c>
      <c r="AH45">
        <v>2</v>
      </c>
      <c r="AI45">
        <v>2</v>
      </c>
      <c r="AJ45">
        <v>1</v>
      </c>
      <c r="AK45">
        <v>0.93644219517603111</v>
      </c>
      <c r="AL45">
        <v>87</v>
      </c>
      <c r="AM45">
        <v>49</v>
      </c>
      <c r="AN45">
        <v>0.56321839080459768</v>
      </c>
      <c r="AO45" t="s">
        <v>52</v>
      </c>
      <c r="AP45">
        <v>1</v>
      </c>
      <c r="AQ45">
        <v>669</v>
      </c>
      <c r="AR45">
        <v>1</v>
      </c>
      <c r="AS45">
        <v>-0.5</v>
      </c>
      <c r="AT45" t="s">
        <v>53</v>
      </c>
      <c r="AU45">
        <v>1</v>
      </c>
      <c r="AV45" t="b">
        <v>0</v>
      </c>
      <c r="AW45">
        <f t="shared" si="0"/>
        <v>-9.9999999999999534E-3</v>
      </c>
      <c r="AX45">
        <f t="shared" si="1"/>
        <v>-7.999999999999996E-2</v>
      </c>
      <c r="AY45">
        <f t="shared" si="2"/>
        <v>0</v>
      </c>
    </row>
    <row r="46" spans="1:51" x14ac:dyDescent="0.25">
      <c r="A46">
        <v>2000</v>
      </c>
      <c r="B46">
        <v>200</v>
      </c>
      <c r="C46" t="s">
        <v>47</v>
      </c>
      <c r="D46">
        <v>0.52</v>
      </c>
      <c r="E46">
        <v>19</v>
      </c>
      <c r="F46">
        <v>0.45</v>
      </c>
      <c r="G46">
        <v>2.2535995370370372E-6</v>
      </c>
      <c r="H46" t="s">
        <v>2032</v>
      </c>
      <c r="I46" t="s">
        <v>2033</v>
      </c>
      <c r="J46">
        <v>49</v>
      </c>
      <c r="K46" t="s">
        <v>50</v>
      </c>
      <c r="L46">
        <v>1</v>
      </c>
      <c r="M46" t="s">
        <v>57</v>
      </c>
      <c r="N46">
        <v>0</v>
      </c>
      <c r="O46">
        <v>0.44500000000000001</v>
      </c>
      <c r="P46">
        <v>200</v>
      </c>
      <c r="Q46">
        <v>0.47</v>
      </c>
      <c r="R46">
        <v>2.0833171296296299E-5</v>
      </c>
      <c r="S46">
        <v>0.48</v>
      </c>
      <c r="T46">
        <v>1.012918981481482E-5</v>
      </c>
      <c r="U46">
        <v>0.39</v>
      </c>
      <c r="V46">
        <v>0.47</v>
      </c>
      <c r="W46">
        <v>110</v>
      </c>
      <c r="X46">
        <v>0.60909090909090913</v>
      </c>
      <c r="Y46" t="s">
        <v>100</v>
      </c>
      <c r="Z46">
        <v>1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1</v>
      </c>
      <c r="AH46">
        <v>3</v>
      </c>
      <c r="AI46">
        <v>3</v>
      </c>
      <c r="AJ46">
        <v>1</v>
      </c>
      <c r="AK46">
        <v>0.89688833522401534</v>
      </c>
      <c r="AL46">
        <v>87</v>
      </c>
      <c r="AM46">
        <v>49</v>
      </c>
      <c r="AN46">
        <v>0.56321839080459768</v>
      </c>
      <c r="AO46" t="s">
        <v>52</v>
      </c>
      <c r="AP46">
        <v>1</v>
      </c>
      <c r="AQ46">
        <v>669</v>
      </c>
      <c r="AR46">
        <v>2</v>
      </c>
      <c r="AS46">
        <v>1</v>
      </c>
      <c r="AT46" t="s">
        <v>53</v>
      </c>
      <c r="AU46">
        <v>1</v>
      </c>
      <c r="AV46" t="b">
        <v>0</v>
      </c>
      <c r="AW46">
        <f t="shared" si="0"/>
        <v>1.0000000000000009E-2</v>
      </c>
      <c r="AX46">
        <f t="shared" si="1"/>
        <v>-7.999999999999996E-2</v>
      </c>
      <c r="AY46">
        <f t="shared" si="2"/>
        <v>0</v>
      </c>
    </row>
    <row r="47" spans="1:51" x14ac:dyDescent="0.25">
      <c r="A47">
        <v>2000</v>
      </c>
      <c r="B47">
        <v>200</v>
      </c>
      <c r="C47" t="s">
        <v>47</v>
      </c>
      <c r="D47">
        <v>0.52</v>
      </c>
      <c r="E47">
        <v>19</v>
      </c>
      <c r="F47">
        <v>0.45</v>
      </c>
      <c r="G47">
        <v>2.373287037037037E-6</v>
      </c>
      <c r="H47" t="s">
        <v>2034</v>
      </c>
      <c r="I47" t="s">
        <v>2035</v>
      </c>
      <c r="J47">
        <v>49</v>
      </c>
      <c r="K47" t="s">
        <v>50</v>
      </c>
      <c r="L47">
        <v>1</v>
      </c>
      <c r="M47" t="s">
        <v>103</v>
      </c>
      <c r="N47">
        <v>0</v>
      </c>
      <c r="O47">
        <v>0.44500000000000001</v>
      </c>
      <c r="P47">
        <v>200</v>
      </c>
      <c r="Q47">
        <v>0.47</v>
      </c>
      <c r="R47">
        <v>2.1527187499999999E-5</v>
      </c>
      <c r="S47">
        <v>0.46</v>
      </c>
      <c r="T47">
        <v>1.012694444444444E-5</v>
      </c>
      <c r="U47">
        <v>0.39</v>
      </c>
      <c r="V47">
        <v>0.47</v>
      </c>
      <c r="W47">
        <v>110</v>
      </c>
      <c r="X47">
        <v>0.68181818181818177</v>
      </c>
      <c r="Y47" t="s">
        <v>100</v>
      </c>
      <c r="Z47">
        <v>1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2</v>
      </c>
      <c r="AI47">
        <v>2</v>
      </c>
      <c r="AJ47">
        <v>1</v>
      </c>
      <c r="AK47">
        <v>0.93644219517603111</v>
      </c>
      <c r="AL47">
        <v>87</v>
      </c>
      <c r="AM47">
        <v>49</v>
      </c>
      <c r="AN47">
        <v>0.56321839080459768</v>
      </c>
      <c r="AO47" t="s">
        <v>52</v>
      </c>
      <c r="AP47">
        <v>1</v>
      </c>
      <c r="AQ47">
        <v>669</v>
      </c>
      <c r="AR47">
        <v>2</v>
      </c>
      <c r="AS47">
        <v>-1</v>
      </c>
      <c r="AT47" t="s">
        <v>53</v>
      </c>
      <c r="AU47">
        <v>1</v>
      </c>
      <c r="AV47" t="b">
        <v>0</v>
      </c>
      <c r="AW47">
        <f t="shared" si="0"/>
        <v>-9.9999999999999534E-3</v>
      </c>
      <c r="AX47">
        <f t="shared" si="1"/>
        <v>-7.999999999999996E-2</v>
      </c>
      <c r="AY47">
        <f t="shared" si="2"/>
        <v>0</v>
      </c>
    </row>
    <row r="48" spans="1:51" x14ac:dyDescent="0.25">
      <c r="A48">
        <v>2000</v>
      </c>
      <c r="B48">
        <v>200</v>
      </c>
      <c r="C48" t="s">
        <v>47</v>
      </c>
      <c r="D48">
        <v>0.52</v>
      </c>
      <c r="E48">
        <v>19</v>
      </c>
      <c r="F48">
        <v>0.45</v>
      </c>
      <c r="G48">
        <v>2.318391203703704E-6</v>
      </c>
      <c r="H48" t="s">
        <v>2032</v>
      </c>
      <c r="I48" t="s">
        <v>2033</v>
      </c>
      <c r="J48">
        <v>49</v>
      </c>
      <c r="K48" t="s">
        <v>50</v>
      </c>
      <c r="L48">
        <v>1</v>
      </c>
      <c r="M48" t="s">
        <v>57</v>
      </c>
      <c r="N48">
        <v>5.2557870370370369E-8</v>
      </c>
      <c r="O48">
        <v>0.44500000000000001</v>
      </c>
      <c r="P48">
        <v>200</v>
      </c>
      <c r="Q48">
        <v>0.47</v>
      </c>
      <c r="R48">
        <v>2.101063657407408E-5</v>
      </c>
      <c r="S48">
        <v>0.47499999999999998</v>
      </c>
      <c r="T48">
        <v>9.4910069444444442E-6</v>
      </c>
      <c r="U48">
        <v>0.39</v>
      </c>
      <c r="V48">
        <v>0.47</v>
      </c>
      <c r="W48">
        <v>110</v>
      </c>
      <c r="X48">
        <v>0.60909090909090913</v>
      </c>
      <c r="Y48" t="s">
        <v>100</v>
      </c>
      <c r="Z48">
        <v>1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1</v>
      </c>
      <c r="AH48">
        <v>3</v>
      </c>
      <c r="AI48">
        <v>3</v>
      </c>
      <c r="AJ48">
        <v>1</v>
      </c>
      <c r="AK48">
        <v>0.89688833522401534</v>
      </c>
      <c r="AL48">
        <v>87</v>
      </c>
      <c r="AM48">
        <v>49</v>
      </c>
      <c r="AN48">
        <v>0.56321839080459768</v>
      </c>
      <c r="AO48" t="s">
        <v>52</v>
      </c>
      <c r="AP48">
        <v>1</v>
      </c>
      <c r="AQ48">
        <v>669</v>
      </c>
      <c r="AR48">
        <v>3</v>
      </c>
      <c r="AS48">
        <v>2</v>
      </c>
      <c r="AT48" t="s">
        <v>53</v>
      </c>
      <c r="AU48">
        <v>1</v>
      </c>
      <c r="AV48" t="b">
        <v>0</v>
      </c>
      <c r="AW48">
        <f t="shared" si="0"/>
        <v>5.0000000000000044E-3</v>
      </c>
      <c r="AX48">
        <f t="shared" si="1"/>
        <v>-7.999999999999996E-2</v>
      </c>
      <c r="AY48">
        <f t="shared" si="2"/>
        <v>0</v>
      </c>
    </row>
    <row r="49" spans="1:51" x14ac:dyDescent="0.25">
      <c r="A49">
        <v>2000</v>
      </c>
      <c r="B49">
        <v>200</v>
      </c>
      <c r="C49" t="s">
        <v>47</v>
      </c>
      <c r="D49">
        <v>0.52</v>
      </c>
      <c r="E49">
        <v>19</v>
      </c>
      <c r="F49">
        <v>0.45</v>
      </c>
      <c r="G49">
        <v>2.4258796296296301E-6</v>
      </c>
      <c r="H49" t="s">
        <v>2034</v>
      </c>
      <c r="I49" t="s">
        <v>2035</v>
      </c>
      <c r="J49">
        <v>49</v>
      </c>
      <c r="K49" t="s">
        <v>50</v>
      </c>
      <c r="L49">
        <v>1</v>
      </c>
      <c r="M49" t="s">
        <v>103</v>
      </c>
      <c r="N49">
        <v>0</v>
      </c>
      <c r="O49">
        <v>0.44500000000000001</v>
      </c>
      <c r="P49">
        <v>200</v>
      </c>
      <c r="Q49">
        <v>0.47</v>
      </c>
      <c r="R49">
        <v>2.0982210648148149E-5</v>
      </c>
      <c r="S49">
        <v>0.48499999999999999</v>
      </c>
      <c r="T49">
        <v>9.7938773148148144E-6</v>
      </c>
      <c r="U49">
        <v>0.39</v>
      </c>
      <c r="V49">
        <v>0.47</v>
      </c>
      <c r="W49">
        <v>110</v>
      </c>
      <c r="X49">
        <v>0.73636363636363633</v>
      </c>
      <c r="Y49" t="s">
        <v>100</v>
      </c>
      <c r="Z49">
        <v>1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2</v>
      </c>
      <c r="AI49">
        <v>2</v>
      </c>
      <c r="AJ49">
        <v>1</v>
      </c>
      <c r="AK49">
        <v>0.93644219517603111</v>
      </c>
      <c r="AL49">
        <v>87</v>
      </c>
      <c r="AM49">
        <v>49</v>
      </c>
      <c r="AN49">
        <v>0.56321839080459768</v>
      </c>
      <c r="AO49" t="s">
        <v>52</v>
      </c>
      <c r="AP49">
        <v>1</v>
      </c>
      <c r="AQ49">
        <v>669</v>
      </c>
      <c r="AR49">
        <v>3</v>
      </c>
      <c r="AS49">
        <v>-2</v>
      </c>
      <c r="AT49" t="s">
        <v>53</v>
      </c>
      <c r="AU49">
        <v>1</v>
      </c>
      <c r="AV49" t="b">
        <v>0</v>
      </c>
      <c r="AW49">
        <f t="shared" si="0"/>
        <v>1.5000000000000013E-2</v>
      </c>
      <c r="AX49">
        <f t="shared" si="1"/>
        <v>-7.999999999999996E-2</v>
      </c>
      <c r="AY49">
        <f t="shared" si="2"/>
        <v>0</v>
      </c>
    </row>
    <row r="50" spans="1:51" x14ac:dyDescent="0.25">
      <c r="A50">
        <v>2000</v>
      </c>
      <c r="B50">
        <v>200</v>
      </c>
      <c r="C50" t="s">
        <v>47</v>
      </c>
      <c r="D50">
        <v>0.52</v>
      </c>
      <c r="E50">
        <v>19</v>
      </c>
      <c r="F50">
        <v>0.45</v>
      </c>
      <c r="G50">
        <v>2.4321527777777781E-6</v>
      </c>
      <c r="H50" t="s">
        <v>2009</v>
      </c>
      <c r="I50" t="s">
        <v>2010</v>
      </c>
      <c r="J50">
        <v>49</v>
      </c>
      <c r="K50" t="s">
        <v>50</v>
      </c>
      <c r="L50">
        <v>1</v>
      </c>
      <c r="M50" t="s">
        <v>57</v>
      </c>
      <c r="N50">
        <v>0</v>
      </c>
      <c r="O50">
        <v>0.46</v>
      </c>
      <c r="P50">
        <v>200</v>
      </c>
      <c r="Q50">
        <v>0.47</v>
      </c>
      <c r="R50">
        <v>2.255386574074074E-5</v>
      </c>
      <c r="S50">
        <v>0.46500000000000002</v>
      </c>
      <c r="T50">
        <v>1.0168414351851849E-5</v>
      </c>
      <c r="U50">
        <v>0.39</v>
      </c>
      <c r="V50">
        <v>0.47</v>
      </c>
      <c r="W50">
        <v>110</v>
      </c>
      <c r="X50">
        <v>0.70909090909090911</v>
      </c>
      <c r="Y50" t="s">
        <v>104</v>
      </c>
      <c r="Z50">
        <v>1</v>
      </c>
      <c r="AA50">
        <v>1</v>
      </c>
      <c r="AB50">
        <v>0</v>
      </c>
      <c r="AC50">
        <v>1</v>
      </c>
      <c r="AD50">
        <v>1</v>
      </c>
      <c r="AE50">
        <v>0</v>
      </c>
      <c r="AF50">
        <v>1</v>
      </c>
      <c r="AG50">
        <v>0</v>
      </c>
      <c r="AH50">
        <v>2</v>
      </c>
      <c r="AI50">
        <v>2</v>
      </c>
      <c r="AJ50">
        <v>1</v>
      </c>
      <c r="AK50">
        <v>0.6821034395435791</v>
      </c>
      <c r="AL50">
        <v>85</v>
      </c>
      <c r="AM50">
        <v>49</v>
      </c>
      <c r="AN50">
        <v>0.57647058823529407</v>
      </c>
      <c r="AO50" t="s">
        <v>52</v>
      </c>
      <c r="AP50">
        <v>2</v>
      </c>
      <c r="AQ50">
        <v>631</v>
      </c>
      <c r="AR50">
        <v>1</v>
      </c>
      <c r="AS50">
        <v>0.5</v>
      </c>
      <c r="AT50" t="s">
        <v>53</v>
      </c>
      <c r="AU50">
        <v>1</v>
      </c>
      <c r="AV50" t="b">
        <v>1</v>
      </c>
      <c r="AW50">
        <f t="shared" si="0"/>
        <v>-4.9999999999999489E-3</v>
      </c>
      <c r="AX50">
        <f t="shared" si="1"/>
        <v>-7.999999999999996E-2</v>
      </c>
      <c r="AY50">
        <f t="shared" si="2"/>
        <v>0</v>
      </c>
    </row>
    <row r="51" spans="1:51" x14ac:dyDescent="0.25">
      <c r="A51">
        <v>2000</v>
      </c>
      <c r="B51">
        <v>200</v>
      </c>
      <c r="C51" t="s">
        <v>47</v>
      </c>
      <c r="D51">
        <v>0.52</v>
      </c>
      <c r="E51">
        <v>19</v>
      </c>
      <c r="F51">
        <v>0.42499999999999999</v>
      </c>
      <c r="G51">
        <v>2.3148379629629631E-6</v>
      </c>
      <c r="H51" t="s">
        <v>2009</v>
      </c>
      <c r="I51" t="s">
        <v>2010</v>
      </c>
      <c r="J51">
        <v>49</v>
      </c>
      <c r="K51" t="s">
        <v>50</v>
      </c>
      <c r="L51">
        <v>1</v>
      </c>
      <c r="M51" t="s">
        <v>57</v>
      </c>
      <c r="N51">
        <v>0</v>
      </c>
      <c r="O51">
        <v>0.42</v>
      </c>
      <c r="P51">
        <v>200</v>
      </c>
      <c r="Q51">
        <v>0.44500000000000001</v>
      </c>
      <c r="R51">
        <v>2.1124803240740739E-5</v>
      </c>
      <c r="S51">
        <v>0.435</v>
      </c>
      <c r="T51">
        <v>9.3784259259259262E-6</v>
      </c>
      <c r="U51">
        <v>0.435</v>
      </c>
      <c r="V51">
        <v>0.44500000000000001</v>
      </c>
      <c r="W51">
        <v>115</v>
      </c>
      <c r="X51">
        <v>0.60869565217391308</v>
      </c>
      <c r="Y51" t="s">
        <v>104</v>
      </c>
      <c r="Z51">
        <v>1</v>
      </c>
      <c r="AA51">
        <v>1</v>
      </c>
      <c r="AB51">
        <v>0</v>
      </c>
      <c r="AC51">
        <v>1</v>
      </c>
      <c r="AD51">
        <v>1</v>
      </c>
      <c r="AE51">
        <v>0</v>
      </c>
      <c r="AF51">
        <v>1</v>
      </c>
      <c r="AG51">
        <v>0</v>
      </c>
      <c r="AH51">
        <v>2</v>
      </c>
      <c r="AI51">
        <v>2</v>
      </c>
      <c r="AJ51">
        <v>1</v>
      </c>
      <c r="AK51">
        <v>0.6821034395435791</v>
      </c>
      <c r="AL51">
        <v>57</v>
      </c>
      <c r="AM51">
        <v>35</v>
      </c>
      <c r="AN51">
        <v>0.61403508771929827</v>
      </c>
      <c r="AO51" t="s">
        <v>52</v>
      </c>
      <c r="AP51">
        <v>2</v>
      </c>
      <c r="AQ51">
        <v>631</v>
      </c>
      <c r="AR51">
        <v>1</v>
      </c>
      <c r="AS51">
        <v>-0.5</v>
      </c>
      <c r="AT51" t="s">
        <v>53</v>
      </c>
      <c r="AU51">
        <v>1</v>
      </c>
      <c r="AV51" t="b">
        <v>1</v>
      </c>
      <c r="AW51">
        <f t="shared" si="0"/>
        <v>-1.0000000000000009E-2</v>
      </c>
      <c r="AX51">
        <f t="shared" si="1"/>
        <v>-1.0000000000000009E-2</v>
      </c>
      <c r="AY51">
        <f t="shared" si="2"/>
        <v>0</v>
      </c>
    </row>
    <row r="52" spans="1:51" x14ac:dyDescent="0.25">
      <c r="A52">
        <v>2000</v>
      </c>
      <c r="B52">
        <v>200</v>
      </c>
      <c r="C52" t="s">
        <v>47</v>
      </c>
      <c r="D52">
        <v>0.52</v>
      </c>
      <c r="E52">
        <v>19</v>
      </c>
      <c r="F52">
        <v>0.45</v>
      </c>
      <c r="G52">
        <v>2.3617592592592591E-6</v>
      </c>
      <c r="H52" t="s">
        <v>2036</v>
      </c>
      <c r="I52" t="s">
        <v>2037</v>
      </c>
      <c r="J52">
        <v>49</v>
      </c>
      <c r="K52" t="s">
        <v>50</v>
      </c>
      <c r="L52">
        <v>1</v>
      </c>
      <c r="M52" t="s">
        <v>107</v>
      </c>
      <c r="N52">
        <v>2.320601851851852E-8</v>
      </c>
      <c r="O52">
        <v>0.45500000000000002</v>
      </c>
      <c r="P52">
        <v>200</v>
      </c>
      <c r="Q52">
        <v>0.47</v>
      </c>
      <c r="R52">
        <v>2.0941157407407409E-5</v>
      </c>
      <c r="S52">
        <v>0.435</v>
      </c>
      <c r="T52">
        <v>9.6011226851851854E-6</v>
      </c>
      <c r="U52">
        <v>0.39</v>
      </c>
      <c r="V52">
        <v>0.45500000000000002</v>
      </c>
      <c r="W52">
        <v>110</v>
      </c>
      <c r="X52">
        <v>0.76363636363636367</v>
      </c>
      <c r="Y52" t="s">
        <v>104</v>
      </c>
      <c r="Z52">
        <v>1</v>
      </c>
      <c r="AA52">
        <v>1</v>
      </c>
      <c r="AB52">
        <v>0</v>
      </c>
      <c r="AC52">
        <v>1</v>
      </c>
      <c r="AD52">
        <v>1</v>
      </c>
      <c r="AE52">
        <v>0</v>
      </c>
      <c r="AF52">
        <v>1</v>
      </c>
      <c r="AG52">
        <v>0</v>
      </c>
      <c r="AH52">
        <v>3</v>
      </c>
      <c r="AI52">
        <v>3</v>
      </c>
      <c r="AJ52">
        <v>1</v>
      </c>
      <c r="AK52">
        <v>0.56613886462913954</v>
      </c>
      <c r="AL52">
        <v>85</v>
      </c>
      <c r="AM52">
        <v>49</v>
      </c>
      <c r="AN52">
        <v>0.57647058823529407</v>
      </c>
      <c r="AO52" t="s">
        <v>52</v>
      </c>
      <c r="AP52">
        <v>2</v>
      </c>
      <c r="AQ52">
        <v>631</v>
      </c>
      <c r="AR52">
        <v>2</v>
      </c>
      <c r="AS52">
        <v>1</v>
      </c>
      <c r="AT52" t="s">
        <v>53</v>
      </c>
      <c r="AU52">
        <v>1</v>
      </c>
      <c r="AV52" t="b">
        <v>1</v>
      </c>
      <c r="AW52">
        <f t="shared" si="0"/>
        <v>-3.4999999999999976E-2</v>
      </c>
      <c r="AX52">
        <f t="shared" si="1"/>
        <v>-7.999999999999996E-2</v>
      </c>
      <c r="AY52">
        <f t="shared" si="2"/>
        <v>-1.4999999999999958E-2</v>
      </c>
    </row>
    <row r="53" spans="1:51" x14ac:dyDescent="0.25">
      <c r="A53">
        <v>2000</v>
      </c>
      <c r="B53">
        <v>200</v>
      </c>
      <c r="C53" t="s">
        <v>47</v>
      </c>
      <c r="D53">
        <v>0.52</v>
      </c>
      <c r="E53">
        <v>19</v>
      </c>
      <c r="F53">
        <v>0.41</v>
      </c>
      <c r="G53">
        <v>2.2022222222222218E-6</v>
      </c>
      <c r="H53" t="s">
        <v>2009</v>
      </c>
      <c r="I53" t="s">
        <v>2010</v>
      </c>
      <c r="J53">
        <v>49</v>
      </c>
      <c r="K53" t="s">
        <v>50</v>
      </c>
      <c r="L53">
        <v>1</v>
      </c>
      <c r="M53" t="s">
        <v>57</v>
      </c>
      <c r="N53">
        <v>0</v>
      </c>
      <c r="O53">
        <v>0.39500000000000002</v>
      </c>
      <c r="P53">
        <v>200</v>
      </c>
      <c r="Q53">
        <v>0.435</v>
      </c>
      <c r="R53">
        <v>1.9590659722222219E-5</v>
      </c>
      <c r="S53">
        <v>0.42499999999999999</v>
      </c>
      <c r="T53">
        <v>9.3489467592592601E-6</v>
      </c>
      <c r="U53">
        <v>0.435</v>
      </c>
      <c r="V53">
        <v>0.435</v>
      </c>
      <c r="W53">
        <v>118</v>
      </c>
      <c r="X53">
        <v>0.53389830508474578</v>
      </c>
      <c r="Y53" t="s">
        <v>104</v>
      </c>
      <c r="Z53">
        <v>1</v>
      </c>
      <c r="AA53">
        <v>1</v>
      </c>
      <c r="AB53">
        <v>0</v>
      </c>
      <c r="AC53">
        <v>1</v>
      </c>
      <c r="AD53">
        <v>1</v>
      </c>
      <c r="AE53">
        <v>0</v>
      </c>
      <c r="AF53">
        <v>1</v>
      </c>
      <c r="AG53">
        <v>0</v>
      </c>
      <c r="AH53">
        <v>2</v>
      </c>
      <c r="AI53">
        <v>2</v>
      </c>
      <c r="AJ53">
        <v>1</v>
      </c>
      <c r="AK53">
        <v>0.6821034395435791</v>
      </c>
      <c r="AL53">
        <v>39</v>
      </c>
      <c r="AM53">
        <v>26</v>
      </c>
      <c r="AN53">
        <v>0.66666666666666663</v>
      </c>
      <c r="AO53" t="s">
        <v>52</v>
      </c>
      <c r="AP53">
        <v>2</v>
      </c>
      <c r="AQ53">
        <v>631</v>
      </c>
      <c r="AR53">
        <v>2</v>
      </c>
      <c r="AS53">
        <v>-1</v>
      </c>
      <c r="AT53" t="s">
        <v>53</v>
      </c>
      <c r="AU53">
        <v>1</v>
      </c>
      <c r="AV53" t="b">
        <v>1</v>
      </c>
      <c r="AW53">
        <f t="shared" si="0"/>
        <v>-1.0000000000000009E-2</v>
      </c>
      <c r="AX53">
        <f t="shared" si="1"/>
        <v>0</v>
      </c>
      <c r="AY53">
        <f t="shared" si="2"/>
        <v>0</v>
      </c>
    </row>
    <row r="54" spans="1:51" x14ac:dyDescent="0.25">
      <c r="A54">
        <v>2000</v>
      </c>
      <c r="B54">
        <v>200</v>
      </c>
      <c r="C54" t="s">
        <v>47</v>
      </c>
      <c r="D54">
        <v>0.52</v>
      </c>
      <c r="E54">
        <v>19</v>
      </c>
      <c r="F54">
        <v>0.45</v>
      </c>
      <c r="G54">
        <v>2.1383217592592592E-6</v>
      </c>
      <c r="H54" t="s">
        <v>2036</v>
      </c>
      <c r="I54" t="s">
        <v>2037</v>
      </c>
      <c r="J54">
        <v>49</v>
      </c>
      <c r="K54" t="s">
        <v>50</v>
      </c>
      <c r="L54">
        <v>1</v>
      </c>
      <c r="M54" t="s">
        <v>107</v>
      </c>
      <c r="N54">
        <v>0</v>
      </c>
      <c r="O54">
        <v>0.495</v>
      </c>
      <c r="P54">
        <v>200</v>
      </c>
      <c r="Q54">
        <v>0.47</v>
      </c>
      <c r="R54">
        <v>2.0719722222222219E-5</v>
      </c>
      <c r="S54">
        <v>0.435</v>
      </c>
      <c r="T54">
        <v>9.4863425925925923E-6</v>
      </c>
      <c r="U54">
        <v>0.47</v>
      </c>
      <c r="V54">
        <v>0.46500000000000002</v>
      </c>
      <c r="W54">
        <v>110</v>
      </c>
      <c r="X54">
        <v>0.76363636363636367</v>
      </c>
      <c r="Y54" t="s">
        <v>104</v>
      </c>
      <c r="Z54">
        <v>1</v>
      </c>
      <c r="AA54">
        <v>1</v>
      </c>
      <c r="AB54">
        <v>0</v>
      </c>
      <c r="AC54">
        <v>1</v>
      </c>
      <c r="AD54">
        <v>1</v>
      </c>
      <c r="AE54">
        <v>0</v>
      </c>
      <c r="AF54">
        <v>1</v>
      </c>
      <c r="AG54">
        <v>0</v>
      </c>
      <c r="AH54">
        <v>3</v>
      </c>
      <c r="AI54">
        <v>3</v>
      </c>
      <c r="AJ54">
        <v>1</v>
      </c>
      <c r="AK54">
        <v>0.56613886462913954</v>
      </c>
      <c r="AL54">
        <v>85</v>
      </c>
      <c r="AM54">
        <v>49</v>
      </c>
      <c r="AN54">
        <v>0.57647058823529407</v>
      </c>
      <c r="AO54" t="s">
        <v>52</v>
      </c>
      <c r="AP54">
        <v>2</v>
      </c>
      <c r="AQ54">
        <v>631</v>
      </c>
      <c r="AR54">
        <v>3</v>
      </c>
      <c r="AS54">
        <v>2</v>
      </c>
      <c r="AT54" t="s">
        <v>53</v>
      </c>
      <c r="AU54">
        <v>1</v>
      </c>
      <c r="AV54" t="b">
        <v>1</v>
      </c>
      <c r="AW54">
        <f t="shared" si="0"/>
        <v>-3.4999999999999976E-2</v>
      </c>
      <c r="AX54">
        <f t="shared" si="1"/>
        <v>0</v>
      </c>
      <c r="AY54">
        <f t="shared" si="2"/>
        <v>-4.9999999999999489E-3</v>
      </c>
    </row>
    <row r="55" spans="1:51" x14ac:dyDescent="0.25">
      <c r="A55">
        <v>2000</v>
      </c>
      <c r="B55">
        <v>200</v>
      </c>
      <c r="C55" t="s">
        <v>47</v>
      </c>
      <c r="D55">
        <v>0.52</v>
      </c>
      <c r="E55">
        <v>19</v>
      </c>
      <c r="F55">
        <v>0.375</v>
      </c>
      <c r="G55">
        <v>2.14193287037037E-6</v>
      </c>
      <c r="H55" t="s">
        <v>2038</v>
      </c>
      <c r="I55" t="s">
        <v>2039</v>
      </c>
      <c r="J55">
        <v>49</v>
      </c>
      <c r="K55" t="s">
        <v>50</v>
      </c>
      <c r="L55">
        <v>1</v>
      </c>
      <c r="M55" t="s">
        <v>66</v>
      </c>
      <c r="N55">
        <v>0</v>
      </c>
      <c r="O55">
        <v>0.375</v>
      </c>
      <c r="P55">
        <v>200</v>
      </c>
      <c r="Q55">
        <v>0.43</v>
      </c>
      <c r="R55">
        <v>2.1411724537037031E-5</v>
      </c>
      <c r="S55">
        <v>0.52</v>
      </c>
      <c r="T55">
        <v>9.3760069444444444E-6</v>
      </c>
      <c r="U55">
        <v>0.39500000000000002</v>
      </c>
      <c r="V55">
        <v>0.42499999999999999</v>
      </c>
      <c r="W55">
        <v>125</v>
      </c>
      <c r="X55">
        <v>0.2</v>
      </c>
      <c r="Y55" t="s">
        <v>104</v>
      </c>
      <c r="Z55">
        <v>1</v>
      </c>
      <c r="AA55">
        <v>1</v>
      </c>
      <c r="AB55">
        <v>0</v>
      </c>
      <c r="AC55">
        <v>1</v>
      </c>
      <c r="AD55">
        <v>1</v>
      </c>
      <c r="AE55">
        <v>0</v>
      </c>
      <c r="AF55">
        <v>1</v>
      </c>
      <c r="AG55">
        <v>0</v>
      </c>
      <c r="AH55">
        <v>3</v>
      </c>
      <c r="AI55">
        <v>3</v>
      </c>
      <c r="AJ55">
        <v>1</v>
      </c>
      <c r="AK55">
        <v>0.56613886462913965</v>
      </c>
      <c r="AL55">
        <v>1</v>
      </c>
      <c r="AM55">
        <v>1</v>
      </c>
      <c r="AN55">
        <v>1</v>
      </c>
      <c r="AO55" t="s">
        <v>52</v>
      </c>
      <c r="AP55">
        <v>2</v>
      </c>
      <c r="AQ55">
        <v>631</v>
      </c>
      <c r="AR55">
        <v>3</v>
      </c>
      <c r="AS55">
        <v>-2</v>
      </c>
      <c r="AT55" t="s">
        <v>53</v>
      </c>
      <c r="AU55">
        <v>1</v>
      </c>
      <c r="AV55" t="b">
        <v>1</v>
      </c>
      <c r="AW55">
        <f t="shared" si="0"/>
        <v>9.0000000000000024E-2</v>
      </c>
      <c r="AX55">
        <f t="shared" si="1"/>
        <v>-3.4999999999999976E-2</v>
      </c>
      <c r="AY55">
        <f t="shared" si="2"/>
        <v>-5.0000000000000044E-3</v>
      </c>
    </row>
    <row r="56" spans="1:51" x14ac:dyDescent="0.25">
      <c r="A56">
        <v>2000</v>
      </c>
      <c r="B56">
        <v>200</v>
      </c>
      <c r="C56" t="s">
        <v>109</v>
      </c>
      <c r="D56">
        <v>0.255</v>
      </c>
      <c r="E56">
        <v>13</v>
      </c>
      <c r="F56">
        <v>0.16500000000000001</v>
      </c>
      <c r="G56">
        <v>4.632986111111112E-7</v>
      </c>
      <c r="H56" t="s">
        <v>2040</v>
      </c>
      <c r="I56" t="s">
        <v>2041</v>
      </c>
      <c r="J56">
        <v>9</v>
      </c>
      <c r="K56" t="s">
        <v>50</v>
      </c>
      <c r="L56">
        <v>1</v>
      </c>
      <c r="M56" t="s">
        <v>112</v>
      </c>
      <c r="N56">
        <v>5.7986111111111108E-8</v>
      </c>
      <c r="O56">
        <v>0.155</v>
      </c>
      <c r="P56">
        <v>200</v>
      </c>
      <c r="Q56">
        <v>0.20499999999999999</v>
      </c>
      <c r="R56">
        <v>2.790777777777778E-5</v>
      </c>
      <c r="S56">
        <v>0.20499999999999999</v>
      </c>
      <c r="T56">
        <v>1.141685185185185E-5</v>
      </c>
      <c r="U56">
        <v>0.255</v>
      </c>
      <c r="V56">
        <v>0.185</v>
      </c>
      <c r="W56">
        <v>167</v>
      </c>
      <c r="X56">
        <v>0.155688622754491</v>
      </c>
      <c r="Y56" t="s">
        <v>50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200</v>
      </c>
      <c r="AM56">
        <v>167</v>
      </c>
      <c r="AN56">
        <v>0.83499999999999996</v>
      </c>
      <c r="AO56" t="s">
        <v>113</v>
      </c>
      <c r="AP56">
        <v>0</v>
      </c>
      <c r="AQ56">
        <v>1800</v>
      </c>
      <c r="AR56">
        <v>1</v>
      </c>
      <c r="AS56">
        <v>0.5</v>
      </c>
      <c r="AT56" t="s">
        <v>53</v>
      </c>
      <c r="AU56">
        <v>1</v>
      </c>
      <c r="AV56" t="b">
        <v>0</v>
      </c>
      <c r="AW56">
        <f t="shared" si="0"/>
        <v>0</v>
      </c>
      <c r="AX56">
        <f t="shared" si="1"/>
        <v>5.0000000000000017E-2</v>
      </c>
      <c r="AY56">
        <f t="shared" si="2"/>
        <v>-1.999999999999999E-2</v>
      </c>
    </row>
    <row r="57" spans="1:51" x14ac:dyDescent="0.25">
      <c r="A57">
        <v>2000</v>
      </c>
      <c r="B57">
        <v>200</v>
      </c>
      <c r="C57" t="s">
        <v>109</v>
      </c>
      <c r="D57">
        <v>0.255</v>
      </c>
      <c r="E57">
        <v>13</v>
      </c>
      <c r="F57">
        <v>0.27</v>
      </c>
      <c r="G57">
        <v>5.8133101851851854E-7</v>
      </c>
      <c r="H57" t="s">
        <v>2042</v>
      </c>
      <c r="I57" t="s">
        <v>2043</v>
      </c>
      <c r="J57">
        <v>13</v>
      </c>
      <c r="K57" t="s">
        <v>50</v>
      </c>
      <c r="L57">
        <v>1</v>
      </c>
      <c r="M57" t="s">
        <v>116</v>
      </c>
      <c r="N57">
        <v>0</v>
      </c>
      <c r="O57">
        <v>0.23</v>
      </c>
      <c r="P57">
        <v>200</v>
      </c>
      <c r="Q57">
        <v>0.18</v>
      </c>
      <c r="R57">
        <v>2.7921712962962959E-5</v>
      </c>
      <c r="S57">
        <v>0.22</v>
      </c>
      <c r="T57">
        <v>9.9259259259259256E-6</v>
      </c>
      <c r="U57">
        <v>0.26</v>
      </c>
      <c r="V57">
        <v>0.17</v>
      </c>
      <c r="W57">
        <v>146</v>
      </c>
      <c r="X57">
        <v>0.46575342465753422</v>
      </c>
      <c r="Y57" t="s">
        <v>50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200</v>
      </c>
      <c r="AM57">
        <v>146</v>
      </c>
      <c r="AN57">
        <v>0.73</v>
      </c>
      <c r="AO57" t="s">
        <v>113</v>
      </c>
      <c r="AP57">
        <v>0</v>
      </c>
      <c r="AQ57">
        <v>1800</v>
      </c>
      <c r="AR57">
        <v>1</v>
      </c>
      <c r="AS57">
        <v>-0.5</v>
      </c>
      <c r="AT57" t="s">
        <v>53</v>
      </c>
      <c r="AU57">
        <v>1</v>
      </c>
      <c r="AV57" t="b">
        <v>0</v>
      </c>
      <c r="AW57">
        <f t="shared" si="0"/>
        <v>4.0000000000000008E-2</v>
      </c>
      <c r="AX57">
        <f t="shared" si="1"/>
        <v>8.0000000000000016E-2</v>
      </c>
      <c r="AY57">
        <f t="shared" si="2"/>
        <v>-9.9999999999999811E-3</v>
      </c>
    </row>
    <row r="58" spans="1:51" x14ac:dyDescent="0.25">
      <c r="A58">
        <v>2000</v>
      </c>
      <c r="B58">
        <v>200</v>
      </c>
      <c r="C58" t="s">
        <v>109</v>
      </c>
      <c r="D58">
        <v>0.255</v>
      </c>
      <c r="E58">
        <v>13</v>
      </c>
      <c r="F58">
        <v>0.12</v>
      </c>
      <c r="G58">
        <v>2.3408564814814809E-7</v>
      </c>
      <c r="H58" t="s">
        <v>1189</v>
      </c>
      <c r="I58" t="s">
        <v>2044</v>
      </c>
      <c r="J58">
        <v>5</v>
      </c>
      <c r="K58" t="s">
        <v>90</v>
      </c>
      <c r="L58">
        <v>1</v>
      </c>
      <c r="M58" t="s">
        <v>119</v>
      </c>
      <c r="N58">
        <v>0</v>
      </c>
      <c r="O58">
        <v>0.1</v>
      </c>
      <c r="P58">
        <v>200</v>
      </c>
      <c r="Q58">
        <v>0.155</v>
      </c>
      <c r="R58">
        <v>3.0093125E-5</v>
      </c>
      <c r="S58">
        <v>0.27500000000000002</v>
      </c>
      <c r="T58">
        <v>9.9811574074074072E-6</v>
      </c>
      <c r="U58">
        <v>0.255</v>
      </c>
      <c r="V58">
        <v>0.17</v>
      </c>
      <c r="W58">
        <v>176</v>
      </c>
      <c r="X58">
        <v>0</v>
      </c>
      <c r="Y58" t="s">
        <v>50</v>
      </c>
      <c r="Z58">
        <v>1</v>
      </c>
      <c r="AA58">
        <v>1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2</v>
      </c>
      <c r="AJ58">
        <v>1</v>
      </c>
      <c r="AK58">
        <v>0.1081990863188267</v>
      </c>
      <c r="AL58">
        <v>200</v>
      </c>
      <c r="AM58">
        <v>176</v>
      </c>
      <c r="AN58">
        <v>0.88</v>
      </c>
      <c r="AO58" t="s">
        <v>113</v>
      </c>
      <c r="AP58">
        <v>0</v>
      </c>
      <c r="AQ58">
        <v>1800</v>
      </c>
      <c r="AR58">
        <v>2</v>
      </c>
      <c r="AS58">
        <v>1</v>
      </c>
      <c r="AT58" t="s">
        <v>53</v>
      </c>
      <c r="AU58">
        <v>1</v>
      </c>
      <c r="AV58" t="b">
        <v>0</v>
      </c>
      <c r="AW58">
        <f t="shared" si="0"/>
        <v>0.12000000000000002</v>
      </c>
      <c r="AX58">
        <f t="shared" si="1"/>
        <v>0.1</v>
      </c>
      <c r="AY58">
        <f t="shared" si="2"/>
        <v>1.5000000000000013E-2</v>
      </c>
    </row>
    <row r="59" spans="1:51" x14ac:dyDescent="0.25">
      <c r="A59">
        <v>2000</v>
      </c>
      <c r="B59">
        <v>200</v>
      </c>
      <c r="C59" t="s">
        <v>109</v>
      </c>
      <c r="D59">
        <v>0.255</v>
      </c>
      <c r="E59">
        <v>13</v>
      </c>
      <c r="F59">
        <v>0.21</v>
      </c>
      <c r="G59">
        <v>5.6460648148148144E-7</v>
      </c>
      <c r="H59" t="s">
        <v>2045</v>
      </c>
      <c r="I59" t="s">
        <v>2043</v>
      </c>
      <c r="J59">
        <v>13</v>
      </c>
      <c r="K59" t="s">
        <v>50</v>
      </c>
      <c r="L59">
        <v>1</v>
      </c>
      <c r="M59" t="s">
        <v>121</v>
      </c>
      <c r="N59">
        <v>5.8483796296296298E-8</v>
      </c>
      <c r="O59">
        <v>0.14000000000000001</v>
      </c>
      <c r="P59">
        <v>200</v>
      </c>
      <c r="Q59">
        <v>0.125</v>
      </c>
      <c r="R59">
        <v>2.7658877314814819E-5</v>
      </c>
      <c r="S59">
        <v>0.19500000000000001</v>
      </c>
      <c r="T59">
        <v>1.0304108796296299E-5</v>
      </c>
      <c r="U59">
        <v>0.26500000000000001</v>
      </c>
      <c r="V59">
        <v>9.5000000000000001E-2</v>
      </c>
      <c r="W59">
        <v>158</v>
      </c>
      <c r="X59">
        <v>0.620253164556962</v>
      </c>
      <c r="Y59" t="s">
        <v>50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200</v>
      </c>
      <c r="AM59">
        <v>158</v>
      </c>
      <c r="AN59">
        <v>0.79</v>
      </c>
      <c r="AO59" t="s">
        <v>113</v>
      </c>
      <c r="AP59">
        <v>0</v>
      </c>
      <c r="AQ59">
        <v>1800</v>
      </c>
      <c r="AR59">
        <v>2</v>
      </c>
      <c r="AS59">
        <v>-1</v>
      </c>
      <c r="AT59" t="s">
        <v>53</v>
      </c>
      <c r="AU59">
        <v>1</v>
      </c>
      <c r="AV59" t="b">
        <v>0</v>
      </c>
      <c r="AW59">
        <f t="shared" si="0"/>
        <v>7.0000000000000007E-2</v>
      </c>
      <c r="AX59">
        <f t="shared" si="1"/>
        <v>0.14000000000000001</v>
      </c>
      <c r="AY59">
        <f t="shared" si="2"/>
        <v>-0.03</v>
      </c>
    </row>
    <row r="60" spans="1:51" x14ac:dyDescent="0.25">
      <c r="A60">
        <v>2000</v>
      </c>
      <c r="B60">
        <v>200</v>
      </c>
      <c r="C60" t="s">
        <v>109</v>
      </c>
      <c r="D60">
        <v>0.255</v>
      </c>
      <c r="E60">
        <v>13</v>
      </c>
      <c r="F60">
        <v>8.5000000000000006E-2</v>
      </c>
      <c r="G60">
        <v>2.3377314814814809E-7</v>
      </c>
      <c r="H60" t="s">
        <v>122</v>
      </c>
      <c r="I60" t="s">
        <v>2046</v>
      </c>
      <c r="J60">
        <v>5</v>
      </c>
      <c r="K60" t="s">
        <v>124</v>
      </c>
      <c r="L60">
        <v>1</v>
      </c>
      <c r="M60" t="s">
        <v>125</v>
      </c>
      <c r="N60">
        <v>0</v>
      </c>
      <c r="O60">
        <v>0.08</v>
      </c>
      <c r="P60">
        <v>200</v>
      </c>
      <c r="Q60">
        <v>0.14000000000000001</v>
      </c>
      <c r="R60">
        <v>2.9858807870370371E-5</v>
      </c>
      <c r="S60">
        <v>0.26500000000000001</v>
      </c>
      <c r="T60">
        <v>1.076517361111111E-5</v>
      </c>
      <c r="U60">
        <v>0.255</v>
      </c>
      <c r="V60">
        <v>0.125</v>
      </c>
      <c r="W60">
        <v>183</v>
      </c>
      <c r="X60">
        <v>0</v>
      </c>
      <c r="Y60" t="s">
        <v>50</v>
      </c>
      <c r="Z60">
        <v>1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2</v>
      </c>
      <c r="AI60">
        <v>3</v>
      </c>
      <c r="AJ60">
        <v>1</v>
      </c>
      <c r="AK60">
        <v>0.1553398058252427</v>
      </c>
      <c r="AL60">
        <v>200</v>
      </c>
      <c r="AM60">
        <v>183</v>
      </c>
      <c r="AN60">
        <v>0.91500000000000004</v>
      </c>
      <c r="AO60" t="s">
        <v>113</v>
      </c>
      <c r="AP60">
        <v>0</v>
      </c>
      <c r="AQ60">
        <v>1800</v>
      </c>
      <c r="AR60">
        <v>3</v>
      </c>
      <c r="AS60">
        <v>2</v>
      </c>
      <c r="AT60" t="s">
        <v>53</v>
      </c>
      <c r="AU60">
        <v>1</v>
      </c>
      <c r="AV60" t="b">
        <v>0</v>
      </c>
      <c r="AW60">
        <f t="shared" si="0"/>
        <v>0.125</v>
      </c>
      <c r="AX60">
        <f t="shared" si="1"/>
        <v>0.11499999999999999</v>
      </c>
      <c r="AY60">
        <f t="shared" si="2"/>
        <v>-1.5000000000000013E-2</v>
      </c>
    </row>
    <row r="61" spans="1:51" x14ac:dyDescent="0.25">
      <c r="A61">
        <v>2000</v>
      </c>
      <c r="B61">
        <v>200</v>
      </c>
      <c r="C61" t="s">
        <v>109</v>
      </c>
      <c r="D61">
        <v>0.255</v>
      </c>
      <c r="E61">
        <v>13</v>
      </c>
      <c r="F61">
        <v>0.13500000000000001</v>
      </c>
      <c r="G61">
        <v>5.7767361111111112E-7</v>
      </c>
      <c r="H61" t="s">
        <v>2047</v>
      </c>
      <c r="I61" t="s">
        <v>2048</v>
      </c>
      <c r="J61">
        <v>13</v>
      </c>
      <c r="K61" t="s">
        <v>50</v>
      </c>
      <c r="L61">
        <v>1</v>
      </c>
      <c r="M61" t="s">
        <v>128</v>
      </c>
      <c r="N61">
        <v>0</v>
      </c>
      <c r="O61">
        <v>0.125</v>
      </c>
      <c r="P61">
        <v>200</v>
      </c>
      <c r="Q61">
        <v>7.0000000000000007E-2</v>
      </c>
      <c r="R61">
        <v>2.557839120370371E-5</v>
      </c>
      <c r="S61">
        <v>0.15</v>
      </c>
      <c r="T61">
        <v>1.030060185185185E-5</v>
      </c>
      <c r="U61">
        <v>0.27</v>
      </c>
      <c r="V61">
        <v>0.06</v>
      </c>
      <c r="W61">
        <v>173</v>
      </c>
      <c r="X61">
        <v>0.7052023121387283</v>
      </c>
      <c r="Y61" t="s">
        <v>50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200</v>
      </c>
      <c r="AM61">
        <v>173</v>
      </c>
      <c r="AN61">
        <v>0.86499999999999999</v>
      </c>
      <c r="AO61" t="s">
        <v>113</v>
      </c>
      <c r="AP61">
        <v>0</v>
      </c>
      <c r="AQ61">
        <v>1800</v>
      </c>
      <c r="AR61">
        <v>3</v>
      </c>
      <c r="AS61">
        <v>-2</v>
      </c>
      <c r="AT61" t="s">
        <v>53</v>
      </c>
      <c r="AU61">
        <v>1</v>
      </c>
      <c r="AV61" t="b">
        <v>0</v>
      </c>
      <c r="AW61">
        <f t="shared" si="0"/>
        <v>7.9999999999999988E-2</v>
      </c>
      <c r="AX61">
        <f t="shared" si="1"/>
        <v>0.2</v>
      </c>
      <c r="AY61">
        <f t="shared" si="2"/>
        <v>-1.0000000000000009E-2</v>
      </c>
    </row>
    <row r="62" spans="1:51" x14ac:dyDescent="0.25">
      <c r="A62">
        <v>2000</v>
      </c>
      <c r="B62">
        <v>200</v>
      </c>
      <c r="C62" t="s">
        <v>109</v>
      </c>
      <c r="D62">
        <v>0.255</v>
      </c>
      <c r="E62">
        <v>13</v>
      </c>
      <c r="F62">
        <v>0.215</v>
      </c>
      <c r="G62">
        <v>4.0115740740740738E-7</v>
      </c>
      <c r="H62" t="s">
        <v>2040</v>
      </c>
      <c r="I62" t="s">
        <v>2041</v>
      </c>
      <c r="J62">
        <v>9</v>
      </c>
      <c r="K62" t="s">
        <v>50</v>
      </c>
      <c r="L62">
        <v>1</v>
      </c>
      <c r="M62" t="s">
        <v>112</v>
      </c>
      <c r="N62">
        <v>0</v>
      </c>
      <c r="O62">
        <v>0.21</v>
      </c>
      <c r="P62">
        <v>200</v>
      </c>
      <c r="Q62">
        <v>0.19</v>
      </c>
      <c r="R62">
        <v>2.639123842592593E-5</v>
      </c>
      <c r="S62">
        <v>0.23499999999999999</v>
      </c>
      <c r="T62">
        <v>1.0301296296296301E-5</v>
      </c>
      <c r="U62">
        <v>0.26500000000000001</v>
      </c>
      <c r="V62">
        <v>0.18</v>
      </c>
      <c r="W62">
        <v>157</v>
      </c>
      <c r="X62">
        <v>7.0063694267515922E-2</v>
      </c>
      <c r="Y62" t="s">
        <v>67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3</v>
      </c>
      <c r="AI62">
        <v>3</v>
      </c>
      <c r="AJ62">
        <v>1</v>
      </c>
      <c r="AK62">
        <v>0.8999496802329332</v>
      </c>
      <c r="AL62">
        <v>34</v>
      </c>
      <c r="AM62">
        <v>30</v>
      </c>
      <c r="AN62">
        <v>0.88235294117647056</v>
      </c>
      <c r="AO62" t="s">
        <v>113</v>
      </c>
      <c r="AP62">
        <v>1</v>
      </c>
      <c r="AQ62">
        <v>516</v>
      </c>
      <c r="AR62">
        <v>1</v>
      </c>
      <c r="AS62">
        <v>0.5</v>
      </c>
      <c r="AT62" t="s">
        <v>53</v>
      </c>
      <c r="AU62">
        <v>1</v>
      </c>
      <c r="AV62" t="b">
        <v>1</v>
      </c>
      <c r="AW62">
        <f t="shared" si="0"/>
        <v>4.4999999999999984E-2</v>
      </c>
      <c r="AX62">
        <f t="shared" si="1"/>
        <v>7.5000000000000011E-2</v>
      </c>
      <c r="AY62">
        <f t="shared" si="2"/>
        <v>-1.0000000000000009E-2</v>
      </c>
    </row>
    <row r="63" spans="1:51" x14ac:dyDescent="0.25">
      <c r="A63">
        <v>2000</v>
      </c>
      <c r="B63">
        <v>200</v>
      </c>
      <c r="C63" t="s">
        <v>109</v>
      </c>
      <c r="D63">
        <v>0.255</v>
      </c>
      <c r="E63">
        <v>13</v>
      </c>
      <c r="F63">
        <v>0.29499999999999998</v>
      </c>
      <c r="G63">
        <v>5.241666666666667E-7</v>
      </c>
      <c r="H63" t="s">
        <v>2042</v>
      </c>
      <c r="I63" t="s">
        <v>2043</v>
      </c>
      <c r="J63">
        <v>13</v>
      </c>
      <c r="K63" t="s">
        <v>50</v>
      </c>
      <c r="L63">
        <v>1</v>
      </c>
      <c r="M63" t="s">
        <v>116</v>
      </c>
      <c r="N63">
        <v>5.8483796296296298E-8</v>
      </c>
      <c r="O63">
        <v>0.3</v>
      </c>
      <c r="P63">
        <v>200</v>
      </c>
      <c r="Q63">
        <v>0.22500000000000001</v>
      </c>
      <c r="R63">
        <v>2.7315381944444441E-5</v>
      </c>
      <c r="S63">
        <v>0.23499999999999999</v>
      </c>
      <c r="T63">
        <v>1.011491898148148E-5</v>
      </c>
      <c r="U63">
        <v>0.255</v>
      </c>
      <c r="V63">
        <v>0.215</v>
      </c>
      <c r="W63">
        <v>141</v>
      </c>
      <c r="X63">
        <v>0.27659574468085107</v>
      </c>
      <c r="Y63" t="s">
        <v>67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2</v>
      </c>
      <c r="AI63">
        <v>2</v>
      </c>
      <c r="AJ63">
        <v>1</v>
      </c>
      <c r="AK63">
        <v>0.93659729421181981</v>
      </c>
      <c r="AL63">
        <v>60</v>
      </c>
      <c r="AM63">
        <v>36</v>
      </c>
      <c r="AN63">
        <v>0.6</v>
      </c>
      <c r="AO63" t="s">
        <v>113</v>
      </c>
      <c r="AP63">
        <v>1</v>
      </c>
      <c r="AQ63">
        <v>516</v>
      </c>
      <c r="AR63">
        <v>1</v>
      </c>
      <c r="AS63">
        <v>-0.5</v>
      </c>
      <c r="AT63" t="s">
        <v>53</v>
      </c>
      <c r="AU63">
        <v>1</v>
      </c>
      <c r="AV63" t="b">
        <v>1</v>
      </c>
      <c r="AW63">
        <f t="shared" si="0"/>
        <v>9.9999999999999811E-3</v>
      </c>
      <c r="AX63">
        <f t="shared" si="1"/>
        <v>0.03</v>
      </c>
      <c r="AY63">
        <f t="shared" si="2"/>
        <v>-1.0000000000000009E-2</v>
      </c>
    </row>
    <row r="64" spans="1:51" x14ac:dyDescent="0.25">
      <c r="A64">
        <v>2000</v>
      </c>
      <c r="B64">
        <v>200</v>
      </c>
      <c r="C64" t="s">
        <v>109</v>
      </c>
      <c r="D64">
        <v>0.255</v>
      </c>
      <c r="E64">
        <v>13</v>
      </c>
      <c r="F64">
        <v>0.21</v>
      </c>
      <c r="G64">
        <v>1.7480324074074069E-7</v>
      </c>
      <c r="H64" t="s">
        <v>1189</v>
      </c>
      <c r="I64" t="s">
        <v>2044</v>
      </c>
      <c r="J64">
        <v>5</v>
      </c>
      <c r="K64" t="s">
        <v>90</v>
      </c>
      <c r="L64">
        <v>1</v>
      </c>
      <c r="M64" t="s">
        <v>119</v>
      </c>
      <c r="N64">
        <v>0</v>
      </c>
      <c r="O64">
        <v>0.16500000000000001</v>
      </c>
      <c r="P64">
        <v>200</v>
      </c>
      <c r="Q64">
        <v>0.17499999999999999</v>
      </c>
      <c r="R64">
        <v>2.7254247685185181E-5</v>
      </c>
      <c r="S64">
        <v>0.19500000000000001</v>
      </c>
      <c r="T64">
        <v>1.0245231481481481E-5</v>
      </c>
      <c r="U64">
        <v>0.24</v>
      </c>
      <c r="V64">
        <v>0.19500000000000001</v>
      </c>
      <c r="W64">
        <v>158</v>
      </c>
      <c r="X64">
        <v>0.10759493670886081</v>
      </c>
      <c r="Y64" t="s">
        <v>67</v>
      </c>
      <c r="Z64">
        <v>1</v>
      </c>
      <c r="AA64">
        <v>1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8</v>
      </c>
      <c r="AI64">
        <v>-1</v>
      </c>
      <c r="AJ64">
        <v>0</v>
      </c>
      <c r="AK64">
        <v>0.54063476797307053</v>
      </c>
      <c r="AL64">
        <v>0</v>
      </c>
      <c r="AM64">
        <v>0</v>
      </c>
      <c r="AN64">
        <v>-1</v>
      </c>
      <c r="AO64" t="s">
        <v>113</v>
      </c>
      <c r="AP64">
        <v>1</v>
      </c>
      <c r="AQ64">
        <v>516</v>
      </c>
      <c r="AR64">
        <v>2</v>
      </c>
      <c r="AS64">
        <v>1</v>
      </c>
      <c r="AT64" t="s">
        <v>53</v>
      </c>
      <c r="AU64">
        <v>1</v>
      </c>
      <c r="AV64" t="b">
        <v>1</v>
      </c>
      <c r="AW64">
        <f t="shared" si="0"/>
        <v>2.0000000000000018E-2</v>
      </c>
      <c r="AX64">
        <f t="shared" si="1"/>
        <v>6.5000000000000002E-2</v>
      </c>
      <c r="AY64">
        <f t="shared" si="2"/>
        <v>2.0000000000000018E-2</v>
      </c>
    </row>
    <row r="65" spans="1:51" x14ac:dyDescent="0.25">
      <c r="A65">
        <v>2000</v>
      </c>
      <c r="B65">
        <v>200</v>
      </c>
      <c r="C65" t="s">
        <v>109</v>
      </c>
      <c r="D65">
        <v>0.255</v>
      </c>
      <c r="E65">
        <v>13</v>
      </c>
      <c r="F65">
        <v>0.3</v>
      </c>
      <c r="G65">
        <v>5.2406250000000001E-7</v>
      </c>
      <c r="H65" t="s">
        <v>2049</v>
      </c>
      <c r="I65" t="s">
        <v>2050</v>
      </c>
      <c r="J65">
        <v>13</v>
      </c>
      <c r="K65" t="s">
        <v>50</v>
      </c>
      <c r="L65">
        <v>1</v>
      </c>
      <c r="M65" t="s">
        <v>131</v>
      </c>
      <c r="N65">
        <v>5.8645833333333343E-8</v>
      </c>
      <c r="O65">
        <v>0.29499999999999998</v>
      </c>
      <c r="P65">
        <v>200</v>
      </c>
      <c r="Q65">
        <v>0.215</v>
      </c>
      <c r="R65">
        <v>2.7315185185185181E-5</v>
      </c>
      <c r="S65">
        <v>0.23499999999999999</v>
      </c>
      <c r="T65">
        <v>9.9504282407407401E-6</v>
      </c>
      <c r="U65">
        <v>0.255</v>
      </c>
      <c r="V65">
        <v>0.2</v>
      </c>
      <c r="W65">
        <v>140</v>
      </c>
      <c r="X65">
        <v>0.30714285714285722</v>
      </c>
      <c r="Y65" t="s">
        <v>67</v>
      </c>
      <c r="Z65">
        <v>1</v>
      </c>
      <c r="AA65">
        <v>1</v>
      </c>
      <c r="AB65">
        <v>0</v>
      </c>
      <c r="AC65">
        <v>1</v>
      </c>
      <c r="AD65">
        <v>1</v>
      </c>
      <c r="AE65">
        <v>0</v>
      </c>
      <c r="AF65">
        <v>1</v>
      </c>
      <c r="AG65">
        <v>0</v>
      </c>
      <c r="AH65">
        <v>3</v>
      </c>
      <c r="AI65">
        <v>3</v>
      </c>
      <c r="AJ65">
        <v>1</v>
      </c>
      <c r="AK65">
        <v>0.89721881462494546</v>
      </c>
      <c r="AL65">
        <v>60</v>
      </c>
      <c r="AM65">
        <v>35</v>
      </c>
      <c r="AN65">
        <v>0.58333333333333337</v>
      </c>
      <c r="AO65" t="s">
        <v>113</v>
      </c>
      <c r="AP65">
        <v>1</v>
      </c>
      <c r="AQ65">
        <v>516</v>
      </c>
      <c r="AR65">
        <v>2</v>
      </c>
      <c r="AS65">
        <v>-1</v>
      </c>
      <c r="AT65" t="s">
        <v>53</v>
      </c>
      <c r="AU65">
        <v>1</v>
      </c>
      <c r="AV65" t="b">
        <v>1</v>
      </c>
      <c r="AW65">
        <f t="shared" si="0"/>
        <v>1.999999999999999E-2</v>
      </c>
      <c r="AX65">
        <f t="shared" si="1"/>
        <v>4.0000000000000008E-2</v>
      </c>
      <c r="AY65">
        <f t="shared" si="2"/>
        <v>-1.4999999999999986E-2</v>
      </c>
    </row>
    <row r="66" spans="1:51" x14ac:dyDescent="0.25">
      <c r="A66">
        <v>2000</v>
      </c>
      <c r="B66">
        <v>200</v>
      </c>
      <c r="C66" t="s">
        <v>109</v>
      </c>
      <c r="D66">
        <v>0.255</v>
      </c>
      <c r="E66">
        <v>13</v>
      </c>
      <c r="F66">
        <v>0.18</v>
      </c>
      <c r="G66">
        <v>2.3277777777777779E-7</v>
      </c>
      <c r="H66" t="s">
        <v>1189</v>
      </c>
      <c r="I66" t="s">
        <v>2044</v>
      </c>
      <c r="J66">
        <v>5</v>
      </c>
      <c r="K66" t="s">
        <v>90</v>
      </c>
      <c r="L66">
        <v>1</v>
      </c>
      <c r="M66" t="s">
        <v>119</v>
      </c>
      <c r="N66">
        <v>0</v>
      </c>
      <c r="O66">
        <v>0.125</v>
      </c>
      <c r="P66">
        <v>200</v>
      </c>
      <c r="Q66">
        <v>0.185</v>
      </c>
      <c r="R66">
        <v>2.760210648148148E-5</v>
      </c>
      <c r="S66">
        <v>0.21</v>
      </c>
      <c r="T66">
        <v>1.024256944444444E-5</v>
      </c>
      <c r="U66">
        <v>0.26</v>
      </c>
      <c r="V66">
        <v>0.20499999999999999</v>
      </c>
      <c r="W66">
        <v>164</v>
      </c>
      <c r="X66">
        <v>0.34756097560975607</v>
      </c>
      <c r="Y66" t="s">
        <v>67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8</v>
      </c>
      <c r="AI66">
        <v>-1</v>
      </c>
      <c r="AJ66">
        <v>0</v>
      </c>
      <c r="AK66">
        <v>0.54063476797307053</v>
      </c>
      <c r="AL66">
        <v>0</v>
      </c>
      <c r="AM66">
        <v>0</v>
      </c>
      <c r="AN66">
        <v>-1</v>
      </c>
      <c r="AO66" t="s">
        <v>113</v>
      </c>
      <c r="AP66">
        <v>1</v>
      </c>
      <c r="AQ66">
        <v>516</v>
      </c>
      <c r="AR66">
        <v>3</v>
      </c>
      <c r="AS66">
        <v>2</v>
      </c>
      <c r="AT66" t="s">
        <v>53</v>
      </c>
      <c r="AU66">
        <v>1</v>
      </c>
      <c r="AV66" t="b">
        <v>1</v>
      </c>
      <c r="AW66">
        <f t="shared" si="0"/>
        <v>2.4999999999999994E-2</v>
      </c>
      <c r="AX66">
        <f t="shared" si="1"/>
        <v>7.5000000000000011E-2</v>
      </c>
      <c r="AY66">
        <f t="shared" si="2"/>
        <v>1.999999999999999E-2</v>
      </c>
    </row>
    <row r="67" spans="1:51" x14ac:dyDescent="0.25">
      <c r="A67">
        <v>2000</v>
      </c>
      <c r="B67">
        <v>200</v>
      </c>
      <c r="C67" t="s">
        <v>109</v>
      </c>
      <c r="D67">
        <v>0.255</v>
      </c>
      <c r="E67">
        <v>13</v>
      </c>
      <c r="F67">
        <v>0.3</v>
      </c>
      <c r="G67">
        <v>5.7553240740740735E-7</v>
      </c>
      <c r="H67" t="s">
        <v>2049</v>
      </c>
      <c r="I67" t="s">
        <v>2050</v>
      </c>
      <c r="J67">
        <v>13</v>
      </c>
      <c r="K67" t="s">
        <v>50</v>
      </c>
      <c r="L67">
        <v>1</v>
      </c>
      <c r="M67" t="s">
        <v>131</v>
      </c>
      <c r="N67">
        <v>5.7939814814814813E-8</v>
      </c>
      <c r="O67">
        <v>0.27</v>
      </c>
      <c r="P67">
        <v>200</v>
      </c>
      <c r="Q67">
        <v>0.215</v>
      </c>
      <c r="R67">
        <v>2.7318148148148149E-5</v>
      </c>
      <c r="S67">
        <v>0.23499999999999999</v>
      </c>
      <c r="T67">
        <v>1.00074537037037E-5</v>
      </c>
      <c r="U67">
        <v>0.255</v>
      </c>
      <c r="V67">
        <v>0.19</v>
      </c>
      <c r="W67">
        <v>140</v>
      </c>
      <c r="X67">
        <v>0.30714285714285722</v>
      </c>
      <c r="Y67" t="s">
        <v>67</v>
      </c>
      <c r="Z67">
        <v>1</v>
      </c>
      <c r="AA67">
        <v>1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0</v>
      </c>
      <c r="AH67">
        <v>3</v>
      </c>
      <c r="AI67">
        <v>3</v>
      </c>
      <c r="AJ67">
        <v>1</v>
      </c>
      <c r="AK67">
        <v>0.89721881462494546</v>
      </c>
      <c r="AL67">
        <v>60</v>
      </c>
      <c r="AM67">
        <v>35</v>
      </c>
      <c r="AN67">
        <v>0.58333333333333337</v>
      </c>
      <c r="AO67" t="s">
        <v>113</v>
      </c>
      <c r="AP67">
        <v>1</v>
      </c>
      <c r="AQ67">
        <v>516</v>
      </c>
      <c r="AR67">
        <v>3</v>
      </c>
      <c r="AS67">
        <v>-2</v>
      </c>
      <c r="AT67" t="s">
        <v>53</v>
      </c>
      <c r="AU67">
        <v>1</v>
      </c>
      <c r="AV67" t="b">
        <v>1</v>
      </c>
      <c r="AW67">
        <f t="shared" ref="AW67:AW130" si="3">S67-Q67</f>
        <v>1.999999999999999E-2</v>
      </c>
      <c r="AX67">
        <f t="shared" ref="AX67:AX130" si="4">U67-Q67</f>
        <v>4.0000000000000008E-2</v>
      </c>
      <c r="AY67">
        <f t="shared" ref="AY67:AY130" si="5">V67-Q67</f>
        <v>-2.4999999999999994E-2</v>
      </c>
    </row>
    <row r="68" spans="1:51" x14ac:dyDescent="0.25">
      <c r="A68">
        <v>2000</v>
      </c>
      <c r="B68">
        <v>200</v>
      </c>
      <c r="C68" t="s">
        <v>109</v>
      </c>
      <c r="D68">
        <v>0.255</v>
      </c>
      <c r="E68">
        <v>13</v>
      </c>
      <c r="F68">
        <v>0.28000000000000003</v>
      </c>
      <c r="G68">
        <v>6.3453703703703706E-7</v>
      </c>
      <c r="H68" t="s">
        <v>2051</v>
      </c>
      <c r="I68" t="s">
        <v>2052</v>
      </c>
      <c r="J68">
        <v>13</v>
      </c>
      <c r="K68" t="s">
        <v>50</v>
      </c>
      <c r="L68">
        <v>1</v>
      </c>
      <c r="M68" t="s">
        <v>135</v>
      </c>
      <c r="N68">
        <v>0</v>
      </c>
      <c r="O68">
        <v>0.28000000000000003</v>
      </c>
      <c r="P68">
        <v>200</v>
      </c>
      <c r="Q68">
        <v>0.24</v>
      </c>
      <c r="R68">
        <v>2.702709490740741E-5</v>
      </c>
      <c r="S68">
        <v>0.21</v>
      </c>
      <c r="T68">
        <v>1.012761574074074E-5</v>
      </c>
      <c r="U68">
        <v>0.26</v>
      </c>
      <c r="V68">
        <v>0.23</v>
      </c>
      <c r="W68">
        <v>144</v>
      </c>
      <c r="X68">
        <v>7.6388888888888895E-2</v>
      </c>
      <c r="Y68" t="s">
        <v>78</v>
      </c>
      <c r="Z68">
        <v>1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1</v>
      </c>
      <c r="AH68">
        <v>5</v>
      </c>
      <c r="AI68">
        <v>4</v>
      </c>
      <c r="AJ68">
        <v>1</v>
      </c>
      <c r="AK68">
        <v>0.9495261760199375</v>
      </c>
      <c r="AL68">
        <v>20</v>
      </c>
      <c r="AM68">
        <v>11</v>
      </c>
      <c r="AN68">
        <v>0.55000000000000004</v>
      </c>
      <c r="AO68" t="s">
        <v>113</v>
      </c>
      <c r="AP68">
        <v>2</v>
      </c>
      <c r="AQ68">
        <v>154</v>
      </c>
      <c r="AR68">
        <v>1</v>
      </c>
      <c r="AS68">
        <v>0.5</v>
      </c>
      <c r="AT68" t="s">
        <v>53</v>
      </c>
      <c r="AU68">
        <v>1</v>
      </c>
      <c r="AV68" t="b">
        <v>0</v>
      </c>
      <c r="AW68">
        <f t="shared" si="3"/>
        <v>-0.03</v>
      </c>
      <c r="AX68">
        <f t="shared" si="4"/>
        <v>2.0000000000000018E-2</v>
      </c>
      <c r="AY68">
        <f t="shared" si="5"/>
        <v>-9.9999999999999811E-3</v>
      </c>
    </row>
    <row r="69" spans="1:51" x14ac:dyDescent="0.25">
      <c r="A69">
        <v>2000</v>
      </c>
      <c r="B69">
        <v>200</v>
      </c>
      <c r="C69" t="s">
        <v>109</v>
      </c>
      <c r="D69">
        <v>0.255</v>
      </c>
      <c r="E69">
        <v>13</v>
      </c>
      <c r="F69">
        <v>0.28000000000000003</v>
      </c>
      <c r="G69">
        <v>5.7479166666666663E-7</v>
      </c>
      <c r="H69" t="s">
        <v>2042</v>
      </c>
      <c r="I69" t="s">
        <v>2043</v>
      </c>
      <c r="J69">
        <v>13</v>
      </c>
      <c r="K69" t="s">
        <v>50</v>
      </c>
      <c r="L69">
        <v>1</v>
      </c>
      <c r="M69" t="s">
        <v>116</v>
      </c>
      <c r="N69">
        <v>0</v>
      </c>
      <c r="O69">
        <v>0.28000000000000003</v>
      </c>
      <c r="P69">
        <v>200</v>
      </c>
      <c r="Q69">
        <v>0.24</v>
      </c>
      <c r="R69">
        <v>2.7029004629629631E-5</v>
      </c>
      <c r="S69">
        <v>0.21</v>
      </c>
      <c r="T69">
        <v>1.0241736111111109E-5</v>
      </c>
      <c r="U69">
        <v>0.27</v>
      </c>
      <c r="V69">
        <v>0.23</v>
      </c>
      <c r="W69">
        <v>144</v>
      </c>
      <c r="X69">
        <v>7.6388888888888895E-2</v>
      </c>
      <c r="Y69" t="s">
        <v>78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1</v>
      </c>
      <c r="AH69">
        <v>4</v>
      </c>
      <c r="AI69">
        <v>3</v>
      </c>
      <c r="AJ69">
        <v>1</v>
      </c>
      <c r="AK69">
        <v>0.96546731833447796</v>
      </c>
      <c r="AL69">
        <v>20</v>
      </c>
      <c r="AM69">
        <v>11</v>
      </c>
      <c r="AN69">
        <v>0.55000000000000004</v>
      </c>
      <c r="AO69" t="s">
        <v>113</v>
      </c>
      <c r="AP69">
        <v>2</v>
      </c>
      <c r="AQ69">
        <v>154</v>
      </c>
      <c r="AR69">
        <v>1</v>
      </c>
      <c r="AS69">
        <v>-0.5</v>
      </c>
      <c r="AT69" t="s">
        <v>53</v>
      </c>
      <c r="AU69">
        <v>1</v>
      </c>
      <c r="AV69" t="b">
        <v>0</v>
      </c>
      <c r="AW69">
        <f t="shared" si="3"/>
        <v>-0.03</v>
      </c>
      <c r="AX69">
        <f t="shared" si="4"/>
        <v>3.0000000000000027E-2</v>
      </c>
      <c r="AY69">
        <f t="shared" si="5"/>
        <v>-9.9999999999999811E-3</v>
      </c>
    </row>
    <row r="70" spans="1:51" x14ac:dyDescent="0.25">
      <c r="A70">
        <v>2000</v>
      </c>
      <c r="B70">
        <v>200</v>
      </c>
      <c r="C70" t="s">
        <v>109</v>
      </c>
      <c r="D70">
        <v>0.255</v>
      </c>
      <c r="E70">
        <v>13</v>
      </c>
      <c r="F70">
        <v>0.26500000000000001</v>
      </c>
      <c r="G70">
        <v>5.2071759259259263E-7</v>
      </c>
      <c r="H70" t="s">
        <v>2053</v>
      </c>
      <c r="I70" t="s">
        <v>2054</v>
      </c>
      <c r="J70">
        <v>13</v>
      </c>
      <c r="K70" t="s">
        <v>50</v>
      </c>
      <c r="L70">
        <v>1</v>
      </c>
      <c r="M70" t="s">
        <v>135</v>
      </c>
      <c r="N70">
        <v>0</v>
      </c>
      <c r="O70">
        <v>0.26500000000000001</v>
      </c>
      <c r="P70">
        <v>200</v>
      </c>
      <c r="Q70">
        <v>0.23</v>
      </c>
      <c r="R70">
        <v>2.8656608796296298E-5</v>
      </c>
      <c r="S70">
        <v>0.26</v>
      </c>
      <c r="T70">
        <v>1.295334490740741E-5</v>
      </c>
      <c r="U70">
        <v>0.26</v>
      </c>
      <c r="V70">
        <v>0.22</v>
      </c>
      <c r="W70">
        <v>147</v>
      </c>
      <c r="X70">
        <v>7.4829931972789115E-2</v>
      </c>
      <c r="Y70" t="s">
        <v>78</v>
      </c>
      <c r="Z70">
        <v>1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1</v>
      </c>
      <c r="AH70">
        <v>5</v>
      </c>
      <c r="AI70">
        <v>4</v>
      </c>
      <c r="AJ70">
        <v>1</v>
      </c>
      <c r="AK70">
        <v>0.9635342992004049</v>
      </c>
      <c r="AL70">
        <v>20</v>
      </c>
      <c r="AM70">
        <v>14</v>
      </c>
      <c r="AN70">
        <v>0.7</v>
      </c>
      <c r="AO70" t="s">
        <v>113</v>
      </c>
      <c r="AP70">
        <v>2</v>
      </c>
      <c r="AQ70">
        <v>154</v>
      </c>
      <c r="AR70">
        <v>2</v>
      </c>
      <c r="AS70">
        <v>1</v>
      </c>
      <c r="AT70" t="s">
        <v>53</v>
      </c>
      <c r="AU70">
        <v>1</v>
      </c>
      <c r="AV70" t="b">
        <v>0</v>
      </c>
      <c r="AW70">
        <f t="shared" si="3"/>
        <v>0.03</v>
      </c>
      <c r="AX70">
        <f t="shared" si="4"/>
        <v>0.03</v>
      </c>
      <c r="AY70">
        <f t="shared" si="5"/>
        <v>-1.0000000000000009E-2</v>
      </c>
    </row>
    <row r="71" spans="1:51" x14ac:dyDescent="0.25">
      <c r="A71">
        <v>2000</v>
      </c>
      <c r="B71">
        <v>200</v>
      </c>
      <c r="C71" t="s">
        <v>109</v>
      </c>
      <c r="D71">
        <v>0.255</v>
      </c>
      <c r="E71">
        <v>13</v>
      </c>
      <c r="F71">
        <v>0.26</v>
      </c>
      <c r="G71">
        <v>5.2976851851851856E-7</v>
      </c>
      <c r="H71" t="s">
        <v>2055</v>
      </c>
      <c r="I71" t="s">
        <v>2056</v>
      </c>
      <c r="J71">
        <v>13</v>
      </c>
      <c r="K71" t="s">
        <v>50</v>
      </c>
      <c r="L71">
        <v>1</v>
      </c>
      <c r="M71" t="s">
        <v>139</v>
      </c>
      <c r="N71">
        <v>5.8356481481481467E-8</v>
      </c>
      <c r="O71">
        <v>0.26</v>
      </c>
      <c r="P71">
        <v>200</v>
      </c>
      <c r="Q71">
        <v>0.215</v>
      </c>
      <c r="R71">
        <v>2.7489560185185189E-5</v>
      </c>
      <c r="S71">
        <v>0.21</v>
      </c>
      <c r="T71">
        <v>1.012487268518519E-5</v>
      </c>
      <c r="U71">
        <v>0.255</v>
      </c>
      <c r="V71">
        <v>0.20499999999999999</v>
      </c>
      <c r="W71">
        <v>148</v>
      </c>
      <c r="X71">
        <v>7.4324324324324328E-2</v>
      </c>
      <c r="Y71" t="s">
        <v>78</v>
      </c>
      <c r="Z71">
        <v>1</v>
      </c>
      <c r="AA71">
        <v>1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1</v>
      </c>
      <c r="AH71">
        <v>5</v>
      </c>
      <c r="AI71">
        <v>4</v>
      </c>
      <c r="AJ71">
        <v>1</v>
      </c>
      <c r="AK71">
        <v>0.9635342992004049</v>
      </c>
      <c r="AL71">
        <v>20</v>
      </c>
      <c r="AM71">
        <v>15</v>
      </c>
      <c r="AN71">
        <v>0.75</v>
      </c>
      <c r="AO71" t="s">
        <v>113</v>
      </c>
      <c r="AP71">
        <v>2</v>
      </c>
      <c r="AQ71">
        <v>154</v>
      </c>
      <c r="AR71">
        <v>2</v>
      </c>
      <c r="AS71">
        <v>-1</v>
      </c>
      <c r="AT71" t="s">
        <v>53</v>
      </c>
      <c r="AU71">
        <v>1</v>
      </c>
      <c r="AV71" t="b">
        <v>0</v>
      </c>
      <c r="AW71">
        <f t="shared" si="3"/>
        <v>-5.0000000000000044E-3</v>
      </c>
      <c r="AX71">
        <f t="shared" si="4"/>
        <v>4.0000000000000008E-2</v>
      </c>
      <c r="AY71">
        <f t="shared" si="5"/>
        <v>-1.0000000000000009E-2</v>
      </c>
    </row>
    <row r="72" spans="1:51" x14ac:dyDescent="0.25">
      <c r="A72">
        <v>2000</v>
      </c>
      <c r="B72">
        <v>200</v>
      </c>
      <c r="C72" t="s">
        <v>109</v>
      </c>
      <c r="D72">
        <v>0.255</v>
      </c>
      <c r="E72">
        <v>13</v>
      </c>
      <c r="F72">
        <v>0.26500000000000001</v>
      </c>
      <c r="G72">
        <v>5.2358796296296297E-7</v>
      </c>
      <c r="H72" t="s">
        <v>2053</v>
      </c>
      <c r="I72" t="s">
        <v>2054</v>
      </c>
      <c r="J72">
        <v>13</v>
      </c>
      <c r="K72" t="s">
        <v>50</v>
      </c>
      <c r="L72">
        <v>1</v>
      </c>
      <c r="M72" t="s">
        <v>135</v>
      </c>
      <c r="N72">
        <v>0</v>
      </c>
      <c r="O72">
        <v>0.26500000000000001</v>
      </c>
      <c r="P72">
        <v>200</v>
      </c>
      <c r="Q72">
        <v>0.23</v>
      </c>
      <c r="R72">
        <v>2.6971145833333331E-5</v>
      </c>
      <c r="S72">
        <v>0.26</v>
      </c>
      <c r="T72">
        <v>1.0068182870370371E-5</v>
      </c>
      <c r="U72">
        <v>0.255</v>
      </c>
      <c r="V72">
        <v>0.22</v>
      </c>
      <c r="W72">
        <v>147</v>
      </c>
      <c r="X72">
        <v>7.4829931972789115E-2</v>
      </c>
      <c r="Y72" t="s">
        <v>78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5</v>
      </c>
      <c r="AI72">
        <v>4</v>
      </c>
      <c r="AJ72">
        <v>1</v>
      </c>
      <c r="AK72">
        <v>0.9635342992004049</v>
      </c>
      <c r="AL72">
        <v>20</v>
      </c>
      <c r="AM72">
        <v>14</v>
      </c>
      <c r="AN72">
        <v>0.7</v>
      </c>
      <c r="AO72" t="s">
        <v>113</v>
      </c>
      <c r="AP72">
        <v>2</v>
      </c>
      <c r="AQ72">
        <v>154</v>
      </c>
      <c r="AR72">
        <v>3</v>
      </c>
      <c r="AS72">
        <v>2</v>
      </c>
      <c r="AT72" t="s">
        <v>53</v>
      </c>
      <c r="AU72">
        <v>1</v>
      </c>
      <c r="AV72" t="b">
        <v>0</v>
      </c>
      <c r="AW72">
        <f t="shared" si="3"/>
        <v>0.03</v>
      </c>
      <c r="AX72">
        <f t="shared" si="4"/>
        <v>2.4999999999999994E-2</v>
      </c>
      <c r="AY72">
        <f t="shared" si="5"/>
        <v>-1.0000000000000009E-2</v>
      </c>
    </row>
    <row r="73" spans="1:51" x14ac:dyDescent="0.25">
      <c r="A73">
        <v>2000</v>
      </c>
      <c r="B73">
        <v>200</v>
      </c>
      <c r="C73" t="s">
        <v>109</v>
      </c>
      <c r="D73">
        <v>0.255</v>
      </c>
      <c r="E73">
        <v>13</v>
      </c>
      <c r="F73">
        <v>0.26</v>
      </c>
      <c r="G73">
        <v>6.3496527777777773E-7</v>
      </c>
      <c r="H73" t="s">
        <v>2055</v>
      </c>
      <c r="I73" t="s">
        <v>2056</v>
      </c>
      <c r="J73">
        <v>13</v>
      </c>
      <c r="K73" t="s">
        <v>50</v>
      </c>
      <c r="L73">
        <v>1</v>
      </c>
      <c r="M73" t="s">
        <v>139</v>
      </c>
      <c r="N73">
        <v>5.7997685185185182E-8</v>
      </c>
      <c r="O73">
        <v>0.26</v>
      </c>
      <c r="P73">
        <v>200</v>
      </c>
      <c r="Q73">
        <v>0.215</v>
      </c>
      <c r="R73">
        <v>2.7112881944444451E-5</v>
      </c>
      <c r="S73">
        <v>0.21</v>
      </c>
      <c r="T73">
        <v>9.9006249999999998E-6</v>
      </c>
      <c r="U73">
        <v>0.255</v>
      </c>
      <c r="V73">
        <v>0.20499999999999999</v>
      </c>
      <c r="W73">
        <v>148</v>
      </c>
      <c r="X73">
        <v>7.4324324324324328E-2</v>
      </c>
      <c r="Y73" t="s">
        <v>78</v>
      </c>
      <c r="Z73">
        <v>1</v>
      </c>
      <c r="AA73">
        <v>1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5</v>
      </c>
      <c r="AI73">
        <v>4</v>
      </c>
      <c r="AJ73">
        <v>1</v>
      </c>
      <c r="AK73">
        <v>0.9635342992004049</v>
      </c>
      <c r="AL73">
        <v>20</v>
      </c>
      <c r="AM73">
        <v>15</v>
      </c>
      <c r="AN73">
        <v>0.75</v>
      </c>
      <c r="AO73" t="s">
        <v>113</v>
      </c>
      <c r="AP73">
        <v>2</v>
      </c>
      <c r="AQ73">
        <v>154</v>
      </c>
      <c r="AR73">
        <v>3</v>
      </c>
      <c r="AS73">
        <v>-2</v>
      </c>
      <c r="AT73" t="s">
        <v>53</v>
      </c>
      <c r="AU73">
        <v>1</v>
      </c>
      <c r="AV73" t="b">
        <v>0</v>
      </c>
      <c r="AW73">
        <f t="shared" si="3"/>
        <v>-5.0000000000000044E-3</v>
      </c>
      <c r="AX73">
        <f t="shared" si="4"/>
        <v>4.0000000000000008E-2</v>
      </c>
      <c r="AY73">
        <f t="shared" si="5"/>
        <v>-1.0000000000000009E-2</v>
      </c>
    </row>
    <row r="74" spans="1:51" x14ac:dyDescent="0.25">
      <c r="A74">
        <v>2000</v>
      </c>
      <c r="B74">
        <v>200</v>
      </c>
      <c r="C74" t="s">
        <v>109</v>
      </c>
      <c r="D74">
        <v>0.255</v>
      </c>
      <c r="E74">
        <v>13</v>
      </c>
      <c r="F74">
        <v>0.24</v>
      </c>
      <c r="G74">
        <v>5.8194444444444439E-7</v>
      </c>
      <c r="H74" t="s">
        <v>2057</v>
      </c>
      <c r="I74" t="s">
        <v>2043</v>
      </c>
      <c r="J74">
        <v>13</v>
      </c>
      <c r="K74" t="s">
        <v>50</v>
      </c>
      <c r="L74">
        <v>1</v>
      </c>
      <c r="M74" t="s">
        <v>141</v>
      </c>
      <c r="N74">
        <v>0</v>
      </c>
      <c r="O74">
        <v>0.24</v>
      </c>
      <c r="P74">
        <v>200</v>
      </c>
      <c r="Q74">
        <v>0.255</v>
      </c>
      <c r="R74">
        <v>3.2712777777777778E-5</v>
      </c>
      <c r="S74">
        <v>0.22500000000000001</v>
      </c>
      <c r="T74">
        <v>1.047431712962963E-5</v>
      </c>
      <c r="U74">
        <v>0.26500000000000001</v>
      </c>
      <c r="V74">
        <v>0.22500000000000001</v>
      </c>
      <c r="W74">
        <v>152</v>
      </c>
      <c r="X74">
        <v>0.1710526315789474</v>
      </c>
      <c r="Y74" t="s">
        <v>90</v>
      </c>
      <c r="Z74">
        <v>1</v>
      </c>
      <c r="AA74">
        <v>1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0</v>
      </c>
      <c r="AH74">
        <v>2</v>
      </c>
      <c r="AI74">
        <v>2</v>
      </c>
      <c r="AJ74">
        <v>1</v>
      </c>
      <c r="AK74">
        <v>0.93659729421181981</v>
      </c>
      <c r="AL74">
        <v>140</v>
      </c>
      <c r="AM74">
        <v>115</v>
      </c>
      <c r="AN74">
        <v>0.8214285714285714</v>
      </c>
      <c r="AO74" t="s">
        <v>113</v>
      </c>
      <c r="AP74">
        <v>1</v>
      </c>
      <c r="AQ74">
        <v>1284</v>
      </c>
      <c r="AR74">
        <v>1</v>
      </c>
      <c r="AS74">
        <v>0.5</v>
      </c>
      <c r="AT74" t="s">
        <v>53</v>
      </c>
      <c r="AU74">
        <v>1</v>
      </c>
      <c r="AV74" t="b">
        <v>1</v>
      </c>
      <c r="AW74">
        <f t="shared" si="3"/>
        <v>-0.03</v>
      </c>
      <c r="AX74">
        <f t="shared" si="4"/>
        <v>1.0000000000000009E-2</v>
      </c>
      <c r="AY74">
        <f t="shared" si="5"/>
        <v>-0.03</v>
      </c>
    </row>
    <row r="75" spans="1:51" x14ac:dyDescent="0.25">
      <c r="A75">
        <v>2000</v>
      </c>
      <c r="B75">
        <v>200</v>
      </c>
      <c r="C75" t="s">
        <v>109</v>
      </c>
      <c r="D75">
        <v>0.255</v>
      </c>
      <c r="E75">
        <v>13</v>
      </c>
      <c r="F75">
        <v>0.26500000000000001</v>
      </c>
      <c r="G75">
        <v>5.2479166666666669E-7</v>
      </c>
      <c r="H75" t="s">
        <v>2042</v>
      </c>
      <c r="I75" t="s">
        <v>2043</v>
      </c>
      <c r="J75">
        <v>13</v>
      </c>
      <c r="K75" t="s">
        <v>50</v>
      </c>
      <c r="L75">
        <v>1</v>
      </c>
      <c r="M75" t="s">
        <v>116</v>
      </c>
      <c r="N75">
        <v>6.4814814814814817E-10</v>
      </c>
      <c r="O75">
        <v>0.24</v>
      </c>
      <c r="P75">
        <v>200</v>
      </c>
      <c r="Q75">
        <v>0.19500000000000001</v>
      </c>
      <c r="R75">
        <v>2.78455787037037E-5</v>
      </c>
      <c r="S75">
        <v>0.22500000000000001</v>
      </c>
      <c r="T75">
        <v>1.030645833333333E-5</v>
      </c>
      <c r="U75">
        <v>0.26</v>
      </c>
      <c r="V75">
        <v>0.2</v>
      </c>
      <c r="W75">
        <v>147</v>
      </c>
      <c r="X75">
        <v>0.27210884353741499</v>
      </c>
      <c r="Y75" t="s">
        <v>90</v>
      </c>
      <c r="Z75">
        <v>1</v>
      </c>
      <c r="AA75">
        <v>1</v>
      </c>
      <c r="AB75">
        <v>0</v>
      </c>
      <c r="AC75">
        <v>1</v>
      </c>
      <c r="AD75">
        <v>1</v>
      </c>
      <c r="AE75">
        <v>0</v>
      </c>
      <c r="AF75">
        <v>1</v>
      </c>
      <c r="AG75">
        <v>0</v>
      </c>
      <c r="AH75">
        <v>2</v>
      </c>
      <c r="AI75">
        <v>2</v>
      </c>
      <c r="AJ75">
        <v>1</v>
      </c>
      <c r="AK75">
        <v>0.93659729421181981</v>
      </c>
      <c r="AL75">
        <v>114</v>
      </c>
      <c r="AM75">
        <v>86</v>
      </c>
      <c r="AN75">
        <v>0.75438596491228072</v>
      </c>
      <c r="AO75" t="s">
        <v>113</v>
      </c>
      <c r="AP75">
        <v>1</v>
      </c>
      <c r="AQ75">
        <v>1284</v>
      </c>
      <c r="AR75">
        <v>1</v>
      </c>
      <c r="AS75">
        <v>-0.5</v>
      </c>
      <c r="AT75" t="s">
        <v>53</v>
      </c>
      <c r="AU75">
        <v>1</v>
      </c>
      <c r="AV75" t="b">
        <v>1</v>
      </c>
      <c r="AW75">
        <f t="shared" si="3"/>
        <v>0.03</v>
      </c>
      <c r="AX75">
        <f t="shared" si="4"/>
        <v>6.5000000000000002E-2</v>
      </c>
      <c r="AY75">
        <f t="shared" si="5"/>
        <v>5.0000000000000044E-3</v>
      </c>
    </row>
    <row r="76" spans="1:51" x14ac:dyDescent="0.25">
      <c r="A76">
        <v>2000</v>
      </c>
      <c r="B76">
        <v>200</v>
      </c>
      <c r="C76" t="s">
        <v>109</v>
      </c>
      <c r="D76">
        <v>0.255</v>
      </c>
      <c r="E76">
        <v>13</v>
      </c>
      <c r="F76">
        <v>0.2</v>
      </c>
      <c r="G76">
        <v>5.1624999999999993E-7</v>
      </c>
      <c r="H76" t="s">
        <v>1552</v>
      </c>
      <c r="I76" t="s">
        <v>2058</v>
      </c>
      <c r="J76">
        <v>13</v>
      </c>
      <c r="K76" t="s">
        <v>50</v>
      </c>
      <c r="L76">
        <v>1</v>
      </c>
      <c r="M76" t="s">
        <v>144</v>
      </c>
      <c r="N76">
        <v>0</v>
      </c>
      <c r="O76">
        <v>0.14499999999999999</v>
      </c>
      <c r="P76">
        <v>200</v>
      </c>
      <c r="Q76">
        <v>0.22</v>
      </c>
      <c r="R76">
        <v>2.7371122685185181E-5</v>
      </c>
      <c r="S76">
        <v>0.27</v>
      </c>
      <c r="T76">
        <v>9.9547222222222226E-6</v>
      </c>
      <c r="U76">
        <v>0.255</v>
      </c>
      <c r="V76">
        <v>0.16</v>
      </c>
      <c r="W76">
        <v>160</v>
      </c>
      <c r="X76">
        <v>0</v>
      </c>
      <c r="Y76" t="s">
        <v>90</v>
      </c>
      <c r="Z76">
        <v>1</v>
      </c>
      <c r="AA76">
        <v>1</v>
      </c>
      <c r="AB76">
        <v>0</v>
      </c>
      <c r="AC76">
        <v>1</v>
      </c>
      <c r="AD76">
        <v>1</v>
      </c>
      <c r="AE76">
        <v>0</v>
      </c>
      <c r="AF76">
        <v>1</v>
      </c>
      <c r="AG76">
        <v>0</v>
      </c>
      <c r="AH76">
        <v>3</v>
      </c>
      <c r="AI76">
        <v>3</v>
      </c>
      <c r="AJ76">
        <v>1</v>
      </c>
      <c r="AK76">
        <v>0.89671705138006574</v>
      </c>
      <c r="AL76">
        <v>140</v>
      </c>
      <c r="AM76">
        <v>123</v>
      </c>
      <c r="AN76">
        <v>0.87857142857142856</v>
      </c>
      <c r="AO76" t="s">
        <v>113</v>
      </c>
      <c r="AP76">
        <v>1</v>
      </c>
      <c r="AQ76">
        <v>1284</v>
      </c>
      <c r="AR76">
        <v>2</v>
      </c>
      <c r="AS76">
        <v>1</v>
      </c>
      <c r="AT76" t="s">
        <v>53</v>
      </c>
      <c r="AU76">
        <v>1</v>
      </c>
      <c r="AV76" t="b">
        <v>1</v>
      </c>
      <c r="AW76">
        <f t="shared" si="3"/>
        <v>5.0000000000000017E-2</v>
      </c>
      <c r="AX76">
        <f t="shared" si="4"/>
        <v>3.5000000000000003E-2</v>
      </c>
      <c r="AY76">
        <f t="shared" si="5"/>
        <v>-0.06</v>
      </c>
    </row>
    <row r="77" spans="1:51" x14ac:dyDescent="0.25">
      <c r="A77">
        <v>2000</v>
      </c>
      <c r="B77">
        <v>200</v>
      </c>
      <c r="C77" t="s">
        <v>109</v>
      </c>
      <c r="D77">
        <v>0.255</v>
      </c>
      <c r="E77">
        <v>13</v>
      </c>
      <c r="F77">
        <v>0.2</v>
      </c>
      <c r="G77">
        <v>5.7443287037037042E-7</v>
      </c>
      <c r="H77" t="s">
        <v>2045</v>
      </c>
      <c r="I77" t="s">
        <v>2043</v>
      </c>
      <c r="J77">
        <v>13</v>
      </c>
      <c r="K77" t="s">
        <v>50</v>
      </c>
      <c r="L77">
        <v>1</v>
      </c>
      <c r="M77" t="s">
        <v>121</v>
      </c>
      <c r="N77">
        <v>5.8506944444444439E-8</v>
      </c>
      <c r="O77">
        <v>0.15</v>
      </c>
      <c r="P77">
        <v>200</v>
      </c>
      <c r="Q77">
        <v>0.15</v>
      </c>
      <c r="R77">
        <v>3.194569444444444E-5</v>
      </c>
      <c r="S77">
        <v>0.16500000000000001</v>
      </c>
      <c r="T77">
        <v>1.0243159722222221E-5</v>
      </c>
      <c r="U77">
        <v>0.24</v>
      </c>
      <c r="V77">
        <v>0.13</v>
      </c>
      <c r="W77">
        <v>160</v>
      </c>
      <c r="X77">
        <v>0.25624999999999998</v>
      </c>
      <c r="Y77" t="s">
        <v>90</v>
      </c>
      <c r="Z77">
        <v>1</v>
      </c>
      <c r="AA77">
        <v>1</v>
      </c>
      <c r="AB77">
        <v>0</v>
      </c>
      <c r="AC77">
        <v>1</v>
      </c>
      <c r="AD77">
        <v>1</v>
      </c>
      <c r="AE77">
        <v>0</v>
      </c>
      <c r="AF77">
        <v>1</v>
      </c>
      <c r="AG77">
        <v>0</v>
      </c>
      <c r="AH77">
        <v>2</v>
      </c>
      <c r="AI77">
        <v>2</v>
      </c>
      <c r="AJ77">
        <v>1</v>
      </c>
      <c r="AK77">
        <v>0.93659729421181981</v>
      </c>
      <c r="AL77">
        <v>83</v>
      </c>
      <c r="AM77">
        <v>67</v>
      </c>
      <c r="AN77">
        <v>0.80722891566265065</v>
      </c>
      <c r="AO77" t="s">
        <v>113</v>
      </c>
      <c r="AP77">
        <v>1</v>
      </c>
      <c r="AQ77">
        <v>1284</v>
      </c>
      <c r="AR77">
        <v>2</v>
      </c>
      <c r="AS77">
        <v>-1</v>
      </c>
      <c r="AT77" t="s">
        <v>53</v>
      </c>
      <c r="AU77">
        <v>1</v>
      </c>
      <c r="AV77" t="b">
        <v>1</v>
      </c>
      <c r="AW77">
        <f t="shared" si="3"/>
        <v>1.5000000000000013E-2</v>
      </c>
      <c r="AX77">
        <f t="shared" si="4"/>
        <v>0.09</v>
      </c>
      <c r="AY77">
        <f t="shared" si="5"/>
        <v>-1.999999999999999E-2</v>
      </c>
    </row>
    <row r="78" spans="1:51" x14ac:dyDescent="0.25">
      <c r="A78">
        <v>2000</v>
      </c>
      <c r="B78">
        <v>200</v>
      </c>
      <c r="C78" t="s">
        <v>109</v>
      </c>
      <c r="D78">
        <v>0.255</v>
      </c>
      <c r="E78">
        <v>13</v>
      </c>
      <c r="F78">
        <v>0.19500000000000001</v>
      </c>
      <c r="G78">
        <v>4.264699074074074E-7</v>
      </c>
      <c r="H78" t="s">
        <v>2059</v>
      </c>
      <c r="I78" t="s">
        <v>2060</v>
      </c>
      <c r="J78">
        <v>10</v>
      </c>
      <c r="K78" t="s">
        <v>50</v>
      </c>
      <c r="L78">
        <v>1</v>
      </c>
      <c r="M78" t="s">
        <v>147</v>
      </c>
      <c r="N78">
        <v>1.261574074074074E-8</v>
      </c>
      <c r="O78">
        <v>0.11</v>
      </c>
      <c r="P78">
        <v>200</v>
      </c>
      <c r="Q78">
        <v>0.19500000000000001</v>
      </c>
      <c r="R78">
        <v>2.7892511574074071E-5</v>
      </c>
      <c r="S78">
        <v>0.27500000000000002</v>
      </c>
      <c r="T78">
        <v>1.000983796296296E-5</v>
      </c>
      <c r="U78">
        <v>0.255</v>
      </c>
      <c r="V78">
        <v>0.125</v>
      </c>
      <c r="W78">
        <v>161</v>
      </c>
      <c r="X78">
        <v>0</v>
      </c>
      <c r="Y78" t="s">
        <v>90</v>
      </c>
      <c r="Z78">
        <v>1</v>
      </c>
      <c r="AA78">
        <v>1</v>
      </c>
      <c r="AB78">
        <v>0</v>
      </c>
      <c r="AC78">
        <v>1</v>
      </c>
      <c r="AD78">
        <v>1</v>
      </c>
      <c r="AE78">
        <v>0</v>
      </c>
      <c r="AF78">
        <v>1</v>
      </c>
      <c r="AG78">
        <v>0</v>
      </c>
      <c r="AH78">
        <v>4</v>
      </c>
      <c r="AI78">
        <v>4</v>
      </c>
      <c r="AJ78">
        <v>1</v>
      </c>
      <c r="AK78">
        <v>0.84837673197579544</v>
      </c>
      <c r="AL78">
        <v>140</v>
      </c>
      <c r="AM78">
        <v>124</v>
      </c>
      <c r="AN78">
        <v>0.88571428571428568</v>
      </c>
      <c r="AO78" t="s">
        <v>113</v>
      </c>
      <c r="AP78">
        <v>1</v>
      </c>
      <c r="AQ78">
        <v>1284</v>
      </c>
      <c r="AR78">
        <v>3</v>
      </c>
      <c r="AS78">
        <v>2</v>
      </c>
      <c r="AT78" t="s">
        <v>53</v>
      </c>
      <c r="AU78">
        <v>1</v>
      </c>
      <c r="AV78" t="b">
        <v>1</v>
      </c>
      <c r="AW78">
        <f t="shared" si="3"/>
        <v>8.0000000000000016E-2</v>
      </c>
      <c r="AX78">
        <f t="shared" si="4"/>
        <v>0.06</v>
      </c>
      <c r="AY78">
        <f t="shared" si="5"/>
        <v>-7.0000000000000007E-2</v>
      </c>
    </row>
    <row r="79" spans="1:51" x14ac:dyDescent="0.25">
      <c r="A79">
        <v>2000</v>
      </c>
      <c r="B79">
        <v>200</v>
      </c>
      <c r="C79" t="s">
        <v>109</v>
      </c>
      <c r="D79">
        <v>0.255</v>
      </c>
      <c r="E79">
        <v>13</v>
      </c>
      <c r="F79">
        <v>0.125</v>
      </c>
      <c r="G79">
        <v>5.2167824074074076E-7</v>
      </c>
      <c r="H79" t="s">
        <v>2047</v>
      </c>
      <c r="I79" t="s">
        <v>2048</v>
      </c>
      <c r="J79">
        <v>13</v>
      </c>
      <c r="K79" t="s">
        <v>50</v>
      </c>
      <c r="L79">
        <v>1</v>
      </c>
      <c r="M79" t="s">
        <v>128</v>
      </c>
      <c r="N79">
        <v>1.109722222222222E-7</v>
      </c>
      <c r="O79">
        <v>0.115</v>
      </c>
      <c r="P79">
        <v>200</v>
      </c>
      <c r="Q79">
        <v>9.5000000000000001E-2</v>
      </c>
      <c r="R79">
        <v>2.737775462962963E-5</v>
      </c>
      <c r="S79">
        <v>0.22500000000000001</v>
      </c>
      <c r="T79">
        <v>1.029880787037037E-5</v>
      </c>
      <c r="U79">
        <v>0.26500000000000001</v>
      </c>
      <c r="V79">
        <v>8.5000000000000006E-2</v>
      </c>
      <c r="W79">
        <v>175</v>
      </c>
      <c r="X79">
        <v>0</v>
      </c>
      <c r="Y79" t="s">
        <v>90</v>
      </c>
      <c r="Z79">
        <v>1</v>
      </c>
      <c r="AA79">
        <v>1</v>
      </c>
      <c r="AB79">
        <v>0</v>
      </c>
      <c r="AC79">
        <v>1</v>
      </c>
      <c r="AD79">
        <v>1</v>
      </c>
      <c r="AE79">
        <v>0</v>
      </c>
      <c r="AF79">
        <v>1</v>
      </c>
      <c r="AG79">
        <v>0</v>
      </c>
      <c r="AH79">
        <v>2</v>
      </c>
      <c r="AI79">
        <v>2</v>
      </c>
      <c r="AJ79">
        <v>1</v>
      </c>
      <c r="AK79">
        <v>0.93641943266855243</v>
      </c>
      <c r="AL79">
        <v>22</v>
      </c>
      <c r="AM79">
        <v>20</v>
      </c>
      <c r="AN79">
        <v>0.90909090909090906</v>
      </c>
      <c r="AO79" t="s">
        <v>113</v>
      </c>
      <c r="AP79">
        <v>1</v>
      </c>
      <c r="AQ79">
        <v>1284</v>
      </c>
      <c r="AR79">
        <v>3</v>
      </c>
      <c r="AS79">
        <v>-2</v>
      </c>
      <c r="AT79" t="s">
        <v>53</v>
      </c>
      <c r="AU79">
        <v>1</v>
      </c>
      <c r="AV79" t="b">
        <v>1</v>
      </c>
      <c r="AW79">
        <f t="shared" si="3"/>
        <v>0.13</v>
      </c>
      <c r="AX79">
        <f t="shared" si="4"/>
        <v>0.17</v>
      </c>
      <c r="AY79">
        <f t="shared" si="5"/>
        <v>-9.999999999999995E-3</v>
      </c>
    </row>
    <row r="80" spans="1:51" x14ac:dyDescent="0.25">
      <c r="A80">
        <v>2000</v>
      </c>
      <c r="B80">
        <v>200</v>
      </c>
      <c r="C80" t="s">
        <v>109</v>
      </c>
      <c r="D80">
        <v>0.255</v>
      </c>
      <c r="E80">
        <v>13</v>
      </c>
      <c r="F80">
        <v>0.27</v>
      </c>
      <c r="G80">
        <v>5.768518518518519E-7</v>
      </c>
      <c r="H80" t="s">
        <v>2042</v>
      </c>
      <c r="I80" t="s">
        <v>2043</v>
      </c>
      <c r="J80">
        <v>13</v>
      </c>
      <c r="K80" t="s">
        <v>50</v>
      </c>
      <c r="L80">
        <v>1</v>
      </c>
      <c r="M80" t="s">
        <v>116</v>
      </c>
      <c r="N80">
        <v>0</v>
      </c>
      <c r="O80">
        <v>0.27500000000000002</v>
      </c>
      <c r="P80">
        <v>200</v>
      </c>
      <c r="Q80">
        <v>0.24</v>
      </c>
      <c r="R80">
        <v>2.88784375E-5</v>
      </c>
      <c r="S80">
        <v>0.22</v>
      </c>
      <c r="T80">
        <v>1.0181666666666669E-5</v>
      </c>
      <c r="U80">
        <v>0.255</v>
      </c>
      <c r="V80">
        <v>0.215</v>
      </c>
      <c r="W80">
        <v>146</v>
      </c>
      <c r="X80">
        <v>4.1095890410958902E-2</v>
      </c>
      <c r="Y80" t="s">
        <v>124</v>
      </c>
      <c r="Z80">
        <v>1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1</v>
      </c>
      <c r="AG80">
        <v>0</v>
      </c>
      <c r="AH80">
        <v>6</v>
      </c>
      <c r="AI80">
        <v>4</v>
      </c>
      <c r="AJ80">
        <v>1</v>
      </c>
      <c r="AK80">
        <v>0.96546731833447796</v>
      </c>
      <c r="AL80">
        <v>93</v>
      </c>
      <c r="AM80">
        <v>75</v>
      </c>
      <c r="AN80">
        <v>0.80645161290322576</v>
      </c>
      <c r="AO80" t="s">
        <v>113</v>
      </c>
      <c r="AP80">
        <v>2</v>
      </c>
      <c r="AQ80">
        <v>784</v>
      </c>
      <c r="AR80">
        <v>1</v>
      </c>
      <c r="AS80">
        <v>0.5</v>
      </c>
      <c r="AT80" t="s">
        <v>53</v>
      </c>
      <c r="AU80">
        <v>1</v>
      </c>
      <c r="AV80" t="b">
        <v>1</v>
      </c>
      <c r="AW80">
        <f t="shared" si="3"/>
        <v>-1.999999999999999E-2</v>
      </c>
      <c r="AX80">
        <f t="shared" si="4"/>
        <v>1.5000000000000013E-2</v>
      </c>
      <c r="AY80">
        <f t="shared" si="5"/>
        <v>-2.4999999999999994E-2</v>
      </c>
    </row>
    <row r="81" spans="1:51" x14ac:dyDescent="0.25">
      <c r="A81">
        <v>2000</v>
      </c>
      <c r="B81">
        <v>200</v>
      </c>
      <c r="C81" t="s">
        <v>109</v>
      </c>
      <c r="D81">
        <v>0.255</v>
      </c>
      <c r="E81">
        <v>13</v>
      </c>
      <c r="F81">
        <v>0.28999999999999998</v>
      </c>
      <c r="G81">
        <v>5.8159722222222222E-7</v>
      </c>
      <c r="H81" t="s">
        <v>2042</v>
      </c>
      <c r="I81" t="s">
        <v>2043</v>
      </c>
      <c r="J81">
        <v>13</v>
      </c>
      <c r="K81" t="s">
        <v>50</v>
      </c>
      <c r="L81">
        <v>1</v>
      </c>
      <c r="M81" t="s">
        <v>116</v>
      </c>
      <c r="N81">
        <v>0</v>
      </c>
      <c r="O81">
        <v>0.28999999999999998</v>
      </c>
      <c r="P81">
        <v>200</v>
      </c>
      <c r="Q81">
        <v>0.22500000000000001</v>
      </c>
      <c r="R81">
        <v>2.534637731481481E-5</v>
      </c>
      <c r="S81">
        <v>0.25</v>
      </c>
      <c r="T81">
        <v>1.0881006944444439E-5</v>
      </c>
      <c r="U81">
        <v>0.25</v>
      </c>
      <c r="V81">
        <v>0.21</v>
      </c>
      <c r="W81">
        <v>142</v>
      </c>
      <c r="X81">
        <v>0.41549295774647887</v>
      </c>
      <c r="Y81" t="s">
        <v>124</v>
      </c>
      <c r="Z81">
        <v>1</v>
      </c>
      <c r="AA81">
        <v>1</v>
      </c>
      <c r="AB81">
        <v>0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6</v>
      </c>
      <c r="AI81">
        <v>4</v>
      </c>
      <c r="AJ81">
        <v>1</v>
      </c>
      <c r="AK81">
        <v>0.96546731833447796</v>
      </c>
      <c r="AL81">
        <v>56</v>
      </c>
      <c r="AM81">
        <v>46</v>
      </c>
      <c r="AN81">
        <v>0.8214285714285714</v>
      </c>
      <c r="AO81" t="s">
        <v>113</v>
      </c>
      <c r="AP81">
        <v>2</v>
      </c>
      <c r="AQ81">
        <v>784</v>
      </c>
      <c r="AR81">
        <v>1</v>
      </c>
      <c r="AS81">
        <v>-0.5</v>
      </c>
      <c r="AT81" t="s">
        <v>53</v>
      </c>
      <c r="AU81">
        <v>1</v>
      </c>
      <c r="AV81" t="b">
        <v>1</v>
      </c>
      <c r="AW81">
        <f t="shared" si="3"/>
        <v>2.4999999999999994E-2</v>
      </c>
      <c r="AX81">
        <f t="shared" si="4"/>
        <v>2.4999999999999994E-2</v>
      </c>
      <c r="AY81">
        <f t="shared" si="5"/>
        <v>-1.5000000000000013E-2</v>
      </c>
    </row>
    <row r="82" spans="1:51" x14ac:dyDescent="0.25">
      <c r="A82">
        <v>2000</v>
      </c>
      <c r="B82">
        <v>200</v>
      </c>
      <c r="C82" t="s">
        <v>109</v>
      </c>
      <c r="D82">
        <v>0.255</v>
      </c>
      <c r="E82">
        <v>13</v>
      </c>
      <c r="F82">
        <v>0.245</v>
      </c>
      <c r="G82">
        <v>4.0797453703703711E-7</v>
      </c>
      <c r="H82" t="s">
        <v>2061</v>
      </c>
      <c r="I82" t="s">
        <v>2062</v>
      </c>
      <c r="J82">
        <v>10</v>
      </c>
      <c r="K82" t="s">
        <v>50</v>
      </c>
      <c r="L82">
        <v>1</v>
      </c>
      <c r="M82" t="s">
        <v>150</v>
      </c>
      <c r="N82">
        <v>5.8692129629629631E-8</v>
      </c>
      <c r="O82">
        <v>0.21</v>
      </c>
      <c r="P82">
        <v>200</v>
      </c>
      <c r="Q82">
        <v>0.215</v>
      </c>
      <c r="R82">
        <v>2.8989629629629629E-5</v>
      </c>
      <c r="S82">
        <v>0.24</v>
      </c>
      <c r="T82">
        <v>9.8965277777777782E-6</v>
      </c>
      <c r="U82">
        <v>0.26</v>
      </c>
      <c r="V82">
        <v>0.19</v>
      </c>
      <c r="W82">
        <v>151</v>
      </c>
      <c r="X82">
        <v>0</v>
      </c>
      <c r="Y82" t="s">
        <v>124</v>
      </c>
      <c r="Z82">
        <v>1</v>
      </c>
      <c r="AA82">
        <v>1</v>
      </c>
      <c r="AB82">
        <v>0</v>
      </c>
      <c r="AC82">
        <v>1</v>
      </c>
      <c r="AD82">
        <v>1</v>
      </c>
      <c r="AE82">
        <v>0</v>
      </c>
      <c r="AF82">
        <v>1</v>
      </c>
      <c r="AG82">
        <v>0</v>
      </c>
      <c r="AH82">
        <v>7</v>
      </c>
      <c r="AI82">
        <v>5</v>
      </c>
      <c r="AJ82">
        <v>1</v>
      </c>
      <c r="AK82">
        <v>0.96355582027323805</v>
      </c>
      <c r="AL82">
        <v>93</v>
      </c>
      <c r="AM82">
        <v>80</v>
      </c>
      <c r="AN82">
        <v>0.86021505376344087</v>
      </c>
      <c r="AO82" t="s">
        <v>113</v>
      </c>
      <c r="AP82">
        <v>2</v>
      </c>
      <c r="AQ82">
        <v>784</v>
      </c>
      <c r="AR82">
        <v>2</v>
      </c>
      <c r="AS82">
        <v>1</v>
      </c>
      <c r="AT82" t="s">
        <v>53</v>
      </c>
      <c r="AU82">
        <v>1</v>
      </c>
      <c r="AV82" t="b">
        <v>1</v>
      </c>
      <c r="AW82">
        <f t="shared" si="3"/>
        <v>2.4999999999999994E-2</v>
      </c>
      <c r="AX82">
        <f t="shared" si="4"/>
        <v>4.5000000000000012E-2</v>
      </c>
      <c r="AY82">
        <f t="shared" si="5"/>
        <v>-2.4999999999999994E-2</v>
      </c>
    </row>
    <row r="83" spans="1:51" x14ac:dyDescent="0.25">
      <c r="A83">
        <v>2000</v>
      </c>
      <c r="B83">
        <v>200</v>
      </c>
      <c r="C83" t="s">
        <v>109</v>
      </c>
      <c r="D83">
        <v>0.255</v>
      </c>
      <c r="E83">
        <v>13</v>
      </c>
      <c r="F83">
        <v>0.26</v>
      </c>
      <c r="G83">
        <v>5.1920138888888897E-7</v>
      </c>
      <c r="H83" t="s">
        <v>2063</v>
      </c>
      <c r="I83" t="s">
        <v>2043</v>
      </c>
      <c r="J83">
        <v>13</v>
      </c>
      <c r="K83" t="s">
        <v>50</v>
      </c>
      <c r="L83">
        <v>1</v>
      </c>
      <c r="M83" t="s">
        <v>152</v>
      </c>
      <c r="N83">
        <v>0</v>
      </c>
      <c r="O83">
        <v>0.19</v>
      </c>
      <c r="P83">
        <v>200</v>
      </c>
      <c r="Q83">
        <v>0.18</v>
      </c>
      <c r="R83">
        <v>2.524834490740741E-5</v>
      </c>
      <c r="S83">
        <v>0.21</v>
      </c>
      <c r="T83">
        <v>9.9252314814814819E-6</v>
      </c>
      <c r="U83">
        <v>0.255</v>
      </c>
      <c r="V83">
        <v>0.14499999999999999</v>
      </c>
      <c r="W83">
        <v>148</v>
      </c>
      <c r="X83">
        <v>0.5067567567567568</v>
      </c>
      <c r="Y83" t="s">
        <v>124</v>
      </c>
      <c r="Z83">
        <v>1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6</v>
      </c>
      <c r="AI83">
        <v>4</v>
      </c>
      <c r="AJ83">
        <v>1</v>
      </c>
      <c r="AK83">
        <v>0.96546731833447796</v>
      </c>
      <c r="AL83">
        <v>29</v>
      </c>
      <c r="AM83">
        <v>26</v>
      </c>
      <c r="AN83">
        <v>0.89655172413793105</v>
      </c>
      <c r="AO83" t="s">
        <v>113</v>
      </c>
      <c r="AP83">
        <v>2</v>
      </c>
      <c r="AQ83">
        <v>784</v>
      </c>
      <c r="AR83">
        <v>2</v>
      </c>
      <c r="AS83">
        <v>-1</v>
      </c>
      <c r="AT83" t="s">
        <v>53</v>
      </c>
      <c r="AU83">
        <v>1</v>
      </c>
      <c r="AV83" t="b">
        <v>1</v>
      </c>
      <c r="AW83">
        <f t="shared" si="3"/>
        <v>0.03</v>
      </c>
      <c r="AX83">
        <f t="shared" si="4"/>
        <v>7.5000000000000011E-2</v>
      </c>
      <c r="AY83">
        <f t="shared" si="5"/>
        <v>-3.5000000000000003E-2</v>
      </c>
    </row>
    <row r="84" spans="1:51" x14ac:dyDescent="0.25">
      <c r="A84">
        <v>2000</v>
      </c>
      <c r="B84">
        <v>200</v>
      </c>
      <c r="C84" t="s">
        <v>109</v>
      </c>
      <c r="D84">
        <v>0.255</v>
      </c>
      <c r="E84">
        <v>13</v>
      </c>
      <c r="F84">
        <v>0.245</v>
      </c>
      <c r="G84">
        <v>4.6337962962962959E-7</v>
      </c>
      <c r="H84" t="s">
        <v>2061</v>
      </c>
      <c r="I84" t="s">
        <v>2062</v>
      </c>
      <c r="J84">
        <v>10</v>
      </c>
      <c r="K84" t="s">
        <v>50</v>
      </c>
      <c r="L84">
        <v>1</v>
      </c>
      <c r="M84" t="s">
        <v>150</v>
      </c>
      <c r="N84">
        <v>0</v>
      </c>
      <c r="O84">
        <v>0.16</v>
      </c>
      <c r="P84">
        <v>200</v>
      </c>
      <c r="Q84">
        <v>0.215</v>
      </c>
      <c r="R84">
        <v>2.9279155092592589E-5</v>
      </c>
      <c r="S84">
        <v>0.24</v>
      </c>
      <c r="T84">
        <v>1.0011875E-5</v>
      </c>
      <c r="U84">
        <v>0.26</v>
      </c>
      <c r="V84">
        <v>0.14499999999999999</v>
      </c>
      <c r="W84">
        <v>151</v>
      </c>
      <c r="X84">
        <v>0</v>
      </c>
      <c r="Y84" t="s">
        <v>124</v>
      </c>
      <c r="Z84">
        <v>1</v>
      </c>
      <c r="AA84">
        <v>1</v>
      </c>
      <c r="AB84">
        <v>0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7</v>
      </c>
      <c r="AI84">
        <v>5</v>
      </c>
      <c r="AJ84">
        <v>1</v>
      </c>
      <c r="AK84">
        <v>0.96355582027323805</v>
      </c>
      <c r="AL84">
        <v>93</v>
      </c>
      <c r="AM84">
        <v>80</v>
      </c>
      <c r="AN84">
        <v>0.86021505376344087</v>
      </c>
      <c r="AO84" t="s">
        <v>113</v>
      </c>
      <c r="AP84">
        <v>2</v>
      </c>
      <c r="AQ84">
        <v>784</v>
      </c>
      <c r="AR84">
        <v>3</v>
      </c>
      <c r="AS84">
        <v>2</v>
      </c>
      <c r="AT84" t="s">
        <v>53</v>
      </c>
      <c r="AU84">
        <v>1</v>
      </c>
      <c r="AV84" t="b">
        <v>1</v>
      </c>
      <c r="AW84">
        <f t="shared" si="3"/>
        <v>2.4999999999999994E-2</v>
      </c>
      <c r="AX84">
        <f t="shared" si="4"/>
        <v>4.5000000000000012E-2</v>
      </c>
      <c r="AY84">
        <f t="shared" si="5"/>
        <v>-7.0000000000000007E-2</v>
      </c>
    </row>
    <row r="85" spans="1:51" x14ac:dyDescent="0.25">
      <c r="A85">
        <v>2000</v>
      </c>
      <c r="B85">
        <v>200</v>
      </c>
      <c r="C85" t="s">
        <v>109</v>
      </c>
      <c r="D85">
        <v>0.255</v>
      </c>
      <c r="E85">
        <v>13</v>
      </c>
      <c r="F85">
        <v>0.19</v>
      </c>
      <c r="G85">
        <v>5.7881944444444442E-7</v>
      </c>
      <c r="H85" t="s">
        <v>2064</v>
      </c>
      <c r="I85" t="s">
        <v>2048</v>
      </c>
      <c r="J85">
        <v>13</v>
      </c>
      <c r="K85" t="s">
        <v>50</v>
      </c>
      <c r="L85">
        <v>1</v>
      </c>
      <c r="M85" t="s">
        <v>154</v>
      </c>
      <c r="N85">
        <v>0</v>
      </c>
      <c r="O85">
        <v>0.13500000000000001</v>
      </c>
      <c r="P85">
        <v>200</v>
      </c>
      <c r="Q85">
        <v>0.14000000000000001</v>
      </c>
      <c r="R85">
        <v>2.6858055555555561E-5</v>
      </c>
      <c r="S85">
        <v>0.17</v>
      </c>
      <c r="T85">
        <v>1.0064386574074069E-5</v>
      </c>
      <c r="U85">
        <v>0.26</v>
      </c>
      <c r="V85">
        <v>0.105</v>
      </c>
      <c r="W85">
        <v>162</v>
      </c>
      <c r="X85">
        <v>0</v>
      </c>
      <c r="Y85" t="s">
        <v>124</v>
      </c>
      <c r="Z85">
        <v>1</v>
      </c>
      <c r="AA85">
        <v>1</v>
      </c>
      <c r="AB85">
        <v>0</v>
      </c>
      <c r="AC85">
        <v>1</v>
      </c>
      <c r="AD85">
        <v>1</v>
      </c>
      <c r="AE85">
        <v>0</v>
      </c>
      <c r="AF85">
        <v>1</v>
      </c>
      <c r="AG85">
        <v>0</v>
      </c>
      <c r="AH85">
        <v>6</v>
      </c>
      <c r="AI85">
        <v>4</v>
      </c>
      <c r="AJ85">
        <v>1</v>
      </c>
      <c r="AK85">
        <v>0.96528397432070145</v>
      </c>
      <c r="AL85">
        <v>9</v>
      </c>
      <c r="AM85">
        <v>8</v>
      </c>
      <c r="AN85">
        <v>0.88888888888888884</v>
      </c>
      <c r="AO85" t="s">
        <v>113</v>
      </c>
      <c r="AP85">
        <v>2</v>
      </c>
      <c r="AQ85">
        <v>784</v>
      </c>
      <c r="AR85">
        <v>3</v>
      </c>
      <c r="AS85">
        <v>-2</v>
      </c>
      <c r="AT85" t="s">
        <v>53</v>
      </c>
      <c r="AU85">
        <v>1</v>
      </c>
      <c r="AV85" t="b">
        <v>1</v>
      </c>
      <c r="AW85">
        <f t="shared" si="3"/>
        <v>0.03</v>
      </c>
      <c r="AX85">
        <f t="shared" si="4"/>
        <v>0.12</v>
      </c>
      <c r="AY85">
        <f t="shared" si="5"/>
        <v>-3.5000000000000017E-2</v>
      </c>
    </row>
    <row r="86" spans="1:51" x14ac:dyDescent="0.25">
      <c r="A86">
        <v>2000</v>
      </c>
      <c r="B86">
        <v>200</v>
      </c>
      <c r="C86" t="s">
        <v>109</v>
      </c>
      <c r="D86">
        <v>0.255</v>
      </c>
      <c r="E86">
        <v>13</v>
      </c>
      <c r="F86">
        <v>0.28999999999999998</v>
      </c>
      <c r="G86">
        <v>5.8081018518518513E-7</v>
      </c>
      <c r="H86" t="s">
        <v>2042</v>
      </c>
      <c r="I86" t="s">
        <v>2043</v>
      </c>
      <c r="J86">
        <v>13</v>
      </c>
      <c r="K86" t="s">
        <v>50</v>
      </c>
      <c r="L86">
        <v>1</v>
      </c>
      <c r="M86" t="s">
        <v>116</v>
      </c>
      <c r="N86">
        <v>0</v>
      </c>
      <c r="O86">
        <v>0.28999999999999998</v>
      </c>
      <c r="P86">
        <v>200</v>
      </c>
      <c r="Q86">
        <v>0.24</v>
      </c>
      <c r="R86">
        <v>2.7085034722222221E-5</v>
      </c>
      <c r="S86">
        <v>0.23499999999999999</v>
      </c>
      <c r="T86">
        <v>9.9492592592592593E-6</v>
      </c>
      <c r="U86">
        <v>0.255</v>
      </c>
      <c r="V86">
        <v>0.23</v>
      </c>
      <c r="W86">
        <v>142</v>
      </c>
      <c r="X86">
        <v>7.0422535211267607E-3</v>
      </c>
      <c r="Y86" t="s">
        <v>96</v>
      </c>
      <c r="Z86">
        <v>1</v>
      </c>
      <c r="AA86">
        <v>1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1</v>
      </c>
      <c r="AH86">
        <v>8</v>
      </c>
      <c r="AI86">
        <v>5</v>
      </c>
      <c r="AJ86">
        <v>1</v>
      </c>
      <c r="AK86">
        <v>0.9667094007676621</v>
      </c>
      <c r="AL86">
        <v>61</v>
      </c>
      <c r="AM86">
        <v>45</v>
      </c>
      <c r="AN86">
        <v>0.73770491803278693</v>
      </c>
      <c r="AO86" t="s">
        <v>113</v>
      </c>
      <c r="AP86">
        <v>3</v>
      </c>
      <c r="AQ86">
        <v>529</v>
      </c>
      <c r="AR86">
        <v>1</v>
      </c>
      <c r="AS86">
        <v>0.5</v>
      </c>
      <c r="AT86" t="s">
        <v>53</v>
      </c>
      <c r="AU86">
        <v>1</v>
      </c>
      <c r="AV86" t="b">
        <v>0</v>
      </c>
      <c r="AW86">
        <f t="shared" si="3"/>
        <v>-5.0000000000000044E-3</v>
      </c>
      <c r="AX86">
        <f t="shared" si="4"/>
        <v>1.5000000000000013E-2</v>
      </c>
      <c r="AY86">
        <f t="shared" si="5"/>
        <v>-9.9999999999999811E-3</v>
      </c>
    </row>
    <row r="87" spans="1:51" x14ac:dyDescent="0.25">
      <c r="A87">
        <v>2000</v>
      </c>
      <c r="B87">
        <v>200</v>
      </c>
      <c r="C87" t="s">
        <v>109</v>
      </c>
      <c r="D87">
        <v>0.255</v>
      </c>
      <c r="E87">
        <v>13</v>
      </c>
      <c r="F87">
        <v>0.28999999999999998</v>
      </c>
      <c r="G87">
        <v>6.3875000000000003E-7</v>
      </c>
      <c r="H87" t="s">
        <v>2042</v>
      </c>
      <c r="I87" t="s">
        <v>2043</v>
      </c>
      <c r="J87">
        <v>13</v>
      </c>
      <c r="K87" t="s">
        <v>50</v>
      </c>
      <c r="L87">
        <v>1</v>
      </c>
      <c r="M87" t="s">
        <v>116</v>
      </c>
      <c r="N87">
        <v>0</v>
      </c>
      <c r="O87">
        <v>0.28999999999999998</v>
      </c>
      <c r="P87">
        <v>200</v>
      </c>
      <c r="Q87">
        <v>0.24</v>
      </c>
      <c r="R87">
        <v>2.6683506944444439E-5</v>
      </c>
      <c r="S87">
        <v>0.215</v>
      </c>
      <c r="T87">
        <v>1.012571759259259E-5</v>
      </c>
      <c r="U87">
        <v>0.24</v>
      </c>
      <c r="V87">
        <v>0.23</v>
      </c>
      <c r="W87">
        <v>142</v>
      </c>
      <c r="X87">
        <v>0.20422535211267609</v>
      </c>
      <c r="Y87" t="s">
        <v>96</v>
      </c>
      <c r="Z87">
        <v>1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1</v>
      </c>
      <c r="AH87">
        <v>8</v>
      </c>
      <c r="AI87">
        <v>5</v>
      </c>
      <c r="AJ87">
        <v>1</v>
      </c>
      <c r="AK87">
        <v>0.9667094007676621</v>
      </c>
      <c r="AL87">
        <v>61</v>
      </c>
      <c r="AM87">
        <v>45</v>
      </c>
      <c r="AN87">
        <v>0.73770491803278693</v>
      </c>
      <c r="AO87" t="s">
        <v>113</v>
      </c>
      <c r="AP87">
        <v>3</v>
      </c>
      <c r="AQ87">
        <v>529</v>
      </c>
      <c r="AR87">
        <v>1</v>
      </c>
      <c r="AS87">
        <v>-0.5</v>
      </c>
      <c r="AT87" t="s">
        <v>53</v>
      </c>
      <c r="AU87">
        <v>1</v>
      </c>
      <c r="AV87" t="b">
        <v>0</v>
      </c>
      <c r="AW87">
        <f t="shared" si="3"/>
        <v>-2.4999999999999994E-2</v>
      </c>
      <c r="AX87">
        <f t="shared" si="4"/>
        <v>0</v>
      </c>
      <c r="AY87">
        <f t="shared" si="5"/>
        <v>-9.9999999999999811E-3</v>
      </c>
    </row>
    <row r="88" spans="1:51" x14ac:dyDescent="0.25">
      <c r="A88">
        <v>2000</v>
      </c>
      <c r="B88">
        <v>200</v>
      </c>
      <c r="C88" t="s">
        <v>109</v>
      </c>
      <c r="D88">
        <v>0.255</v>
      </c>
      <c r="E88">
        <v>13</v>
      </c>
      <c r="F88">
        <v>0.28999999999999998</v>
      </c>
      <c r="G88">
        <v>5.2572916666666663E-7</v>
      </c>
      <c r="H88" t="s">
        <v>2065</v>
      </c>
      <c r="I88" t="s">
        <v>2048</v>
      </c>
      <c r="J88">
        <v>13</v>
      </c>
      <c r="K88" t="s">
        <v>50</v>
      </c>
      <c r="L88">
        <v>1</v>
      </c>
      <c r="M88" t="s">
        <v>156</v>
      </c>
      <c r="N88">
        <v>5.8692129629629631E-8</v>
      </c>
      <c r="O88">
        <v>0.28999999999999998</v>
      </c>
      <c r="P88">
        <v>200</v>
      </c>
      <c r="Q88">
        <v>0.24</v>
      </c>
      <c r="R88">
        <v>2.684715277777778E-5</v>
      </c>
      <c r="S88">
        <v>0.23499999999999999</v>
      </c>
      <c r="T88">
        <v>9.9563194444444455E-6</v>
      </c>
      <c r="U88">
        <v>0.255</v>
      </c>
      <c r="V88">
        <v>0.23</v>
      </c>
      <c r="W88">
        <v>142</v>
      </c>
      <c r="X88">
        <v>0</v>
      </c>
      <c r="Y88" t="s">
        <v>96</v>
      </c>
      <c r="Z88">
        <v>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9</v>
      </c>
      <c r="AI88">
        <v>6</v>
      </c>
      <c r="AJ88">
        <v>1</v>
      </c>
      <c r="AK88">
        <v>0.96652582088015437</v>
      </c>
      <c r="AL88">
        <v>61</v>
      </c>
      <c r="AM88">
        <v>45</v>
      </c>
      <c r="AN88">
        <v>0.73770491803278693</v>
      </c>
      <c r="AO88" t="s">
        <v>113</v>
      </c>
      <c r="AP88">
        <v>3</v>
      </c>
      <c r="AQ88">
        <v>529</v>
      </c>
      <c r="AR88">
        <v>2</v>
      </c>
      <c r="AS88">
        <v>1</v>
      </c>
      <c r="AT88" t="s">
        <v>53</v>
      </c>
      <c r="AU88">
        <v>1</v>
      </c>
      <c r="AV88" t="b">
        <v>0</v>
      </c>
      <c r="AW88">
        <f t="shared" si="3"/>
        <v>-5.0000000000000044E-3</v>
      </c>
      <c r="AX88">
        <f t="shared" si="4"/>
        <v>1.5000000000000013E-2</v>
      </c>
      <c r="AY88">
        <f t="shared" si="5"/>
        <v>-9.9999999999999811E-3</v>
      </c>
    </row>
    <row r="89" spans="1:51" x14ac:dyDescent="0.25">
      <c r="A89">
        <v>2000</v>
      </c>
      <c r="B89">
        <v>200</v>
      </c>
      <c r="C89" t="s">
        <v>109</v>
      </c>
      <c r="D89">
        <v>0.255</v>
      </c>
      <c r="E89">
        <v>13</v>
      </c>
      <c r="F89">
        <v>0.28999999999999998</v>
      </c>
      <c r="G89">
        <v>5.800115740740741E-7</v>
      </c>
      <c r="H89" t="s">
        <v>2042</v>
      </c>
      <c r="I89" t="s">
        <v>2043</v>
      </c>
      <c r="J89">
        <v>13</v>
      </c>
      <c r="K89" t="s">
        <v>50</v>
      </c>
      <c r="L89">
        <v>1</v>
      </c>
      <c r="M89" t="s">
        <v>116</v>
      </c>
      <c r="N89">
        <v>5.7939814814814813E-8</v>
      </c>
      <c r="O89">
        <v>0.28999999999999998</v>
      </c>
      <c r="P89">
        <v>200</v>
      </c>
      <c r="Q89">
        <v>0.24</v>
      </c>
      <c r="R89">
        <v>2.6678715277777781E-5</v>
      </c>
      <c r="S89">
        <v>0.27</v>
      </c>
      <c r="T89">
        <v>1.029734953703704E-5</v>
      </c>
      <c r="U89">
        <v>0.22</v>
      </c>
      <c r="V89">
        <v>0.23</v>
      </c>
      <c r="W89">
        <v>142</v>
      </c>
      <c r="X89">
        <v>0.28169014084507038</v>
      </c>
      <c r="Y89" t="s">
        <v>96</v>
      </c>
      <c r="Z89">
        <v>1</v>
      </c>
      <c r="AA89">
        <v>1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8</v>
      </c>
      <c r="AI89">
        <v>5</v>
      </c>
      <c r="AJ89">
        <v>1</v>
      </c>
      <c r="AK89">
        <v>0.9667094007676621</v>
      </c>
      <c r="AL89">
        <v>61</v>
      </c>
      <c r="AM89">
        <v>45</v>
      </c>
      <c r="AN89">
        <v>0.73770491803278693</v>
      </c>
      <c r="AO89" t="s">
        <v>113</v>
      </c>
      <c r="AP89">
        <v>3</v>
      </c>
      <c r="AQ89">
        <v>529</v>
      </c>
      <c r="AR89">
        <v>2</v>
      </c>
      <c r="AS89">
        <v>-1</v>
      </c>
      <c r="AT89" t="s">
        <v>53</v>
      </c>
      <c r="AU89">
        <v>1</v>
      </c>
      <c r="AV89" t="b">
        <v>0</v>
      </c>
      <c r="AW89">
        <f t="shared" si="3"/>
        <v>3.0000000000000027E-2</v>
      </c>
      <c r="AX89">
        <f t="shared" si="4"/>
        <v>-1.999999999999999E-2</v>
      </c>
      <c r="AY89">
        <f t="shared" si="5"/>
        <v>-9.9999999999999811E-3</v>
      </c>
    </row>
    <row r="90" spans="1:51" x14ac:dyDescent="0.25">
      <c r="A90">
        <v>2000</v>
      </c>
      <c r="B90">
        <v>200</v>
      </c>
      <c r="C90" t="s">
        <v>109</v>
      </c>
      <c r="D90">
        <v>0.255</v>
      </c>
      <c r="E90">
        <v>13</v>
      </c>
      <c r="F90">
        <v>0.28999999999999998</v>
      </c>
      <c r="G90">
        <v>5.3622685185185187E-7</v>
      </c>
      <c r="H90" t="s">
        <v>2065</v>
      </c>
      <c r="I90" t="s">
        <v>2048</v>
      </c>
      <c r="J90">
        <v>13</v>
      </c>
      <c r="K90" t="s">
        <v>50</v>
      </c>
      <c r="L90">
        <v>1</v>
      </c>
      <c r="M90" t="s">
        <v>156</v>
      </c>
      <c r="N90">
        <v>0</v>
      </c>
      <c r="O90">
        <v>0.28999999999999998</v>
      </c>
      <c r="P90">
        <v>200</v>
      </c>
      <c r="Q90">
        <v>0.24</v>
      </c>
      <c r="R90">
        <v>2.7433576388888891E-5</v>
      </c>
      <c r="S90">
        <v>0.23499999999999999</v>
      </c>
      <c r="T90">
        <v>9.9490046296296289E-6</v>
      </c>
      <c r="U90">
        <v>0.26</v>
      </c>
      <c r="V90">
        <v>0.23</v>
      </c>
      <c r="W90">
        <v>142</v>
      </c>
      <c r="X90">
        <v>0</v>
      </c>
      <c r="Y90" t="s">
        <v>96</v>
      </c>
      <c r="Z90">
        <v>1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</v>
      </c>
      <c r="AH90">
        <v>9</v>
      </c>
      <c r="AI90">
        <v>6</v>
      </c>
      <c r="AJ90">
        <v>1</v>
      </c>
      <c r="AK90">
        <v>0.96652582088015437</v>
      </c>
      <c r="AL90">
        <v>61</v>
      </c>
      <c r="AM90">
        <v>45</v>
      </c>
      <c r="AN90">
        <v>0.73770491803278693</v>
      </c>
      <c r="AO90" t="s">
        <v>113</v>
      </c>
      <c r="AP90">
        <v>3</v>
      </c>
      <c r="AQ90">
        <v>529</v>
      </c>
      <c r="AR90">
        <v>3</v>
      </c>
      <c r="AS90">
        <v>2</v>
      </c>
      <c r="AT90" t="s">
        <v>53</v>
      </c>
      <c r="AU90">
        <v>1</v>
      </c>
      <c r="AV90" t="b">
        <v>0</v>
      </c>
      <c r="AW90">
        <f t="shared" si="3"/>
        <v>-5.0000000000000044E-3</v>
      </c>
      <c r="AX90">
        <f t="shared" si="4"/>
        <v>2.0000000000000018E-2</v>
      </c>
      <c r="AY90">
        <f t="shared" si="5"/>
        <v>-9.9999999999999811E-3</v>
      </c>
    </row>
    <row r="91" spans="1:51" x14ac:dyDescent="0.25">
      <c r="A91">
        <v>2000</v>
      </c>
      <c r="B91">
        <v>200</v>
      </c>
      <c r="C91" t="s">
        <v>109</v>
      </c>
      <c r="D91">
        <v>0.255</v>
      </c>
      <c r="E91">
        <v>13</v>
      </c>
      <c r="F91">
        <v>0.28999999999999998</v>
      </c>
      <c r="G91">
        <v>5.8113425925925922E-7</v>
      </c>
      <c r="H91" t="s">
        <v>861</v>
      </c>
      <c r="I91" t="s">
        <v>2066</v>
      </c>
      <c r="J91">
        <v>13</v>
      </c>
      <c r="K91" t="s">
        <v>50</v>
      </c>
      <c r="L91">
        <v>1</v>
      </c>
      <c r="M91" t="s">
        <v>158</v>
      </c>
      <c r="N91">
        <v>4.4803240740740739E-8</v>
      </c>
      <c r="O91">
        <v>0.28999999999999998</v>
      </c>
      <c r="P91">
        <v>200</v>
      </c>
      <c r="Q91">
        <v>0.24</v>
      </c>
      <c r="R91">
        <v>2.6830115740740741E-5</v>
      </c>
      <c r="S91">
        <v>0.27</v>
      </c>
      <c r="T91">
        <v>1.0014363425925931E-5</v>
      </c>
      <c r="U91">
        <v>0.255</v>
      </c>
      <c r="V91">
        <v>0.23</v>
      </c>
      <c r="W91">
        <v>142</v>
      </c>
      <c r="X91">
        <v>0.31690140845070419</v>
      </c>
      <c r="Y91" t="s">
        <v>96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1</v>
      </c>
      <c r="AH91">
        <v>9</v>
      </c>
      <c r="AI91">
        <v>6</v>
      </c>
      <c r="AJ91">
        <v>1</v>
      </c>
      <c r="AK91">
        <v>0.96652582088015437</v>
      </c>
      <c r="AL91">
        <v>61</v>
      </c>
      <c r="AM91">
        <v>45</v>
      </c>
      <c r="AN91">
        <v>0.73770491803278693</v>
      </c>
      <c r="AO91" t="s">
        <v>113</v>
      </c>
      <c r="AP91">
        <v>3</v>
      </c>
      <c r="AQ91">
        <v>529</v>
      </c>
      <c r="AR91">
        <v>3</v>
      </c>
      <c r="AS91">
        <v>-2</v>
      </c>
      <c r="AT91" t="s">
        <v>53</v>
      </c>
      <c r="AU91">
        <v>1</v>
      </c>
      <c r="AV91" t="b">
        <v>0</v>
      </c>
      <c r="AW91">
        <f t="shared" si="3"/>
        <v>3.0000000000000027E-2</v>
      </c>
      <c r="AX91">
        <f t="shared" si="4"/>
        <v>1.5000000000000013E-2</v>
      </c>
      <c r="AY91">
        <f t="shared" si="5"/>
        <v>-9.9999999999999811E-3</v>
      </c>
    </row>
    <row r="92" spans="1:51" x14ac:dyDescent="0.25">
      <c r="A92">
        <v>1000</v>
      </c>
      <c r="B92">
        <v>100</v>
      </c>
      <c r="C92" t="s">
        <v>159</v>
      </c>
      <c r="D92">
        <v>0.99</v>
      </c>
      <c r="E92">
        <v>39</v>
      </c>
      <c r="F92">
        <v>0.88</v>
      </c>
      <c r="G92">
        <v>1.388148148148148E-6</v>
      </c>
      <c r="H92" t="s">
        <v>2067</v>
      </c>
      <c r="I92" t="s">
        <v>2068</v>
      </c>
      <c r="J92">
        <v>41</v>
      </c>
      <c r="K92" t="s">
        <v>2069</v>
      </c>
      <c r="L92">
        <v>3</v>
      </c>
      <c r="M92" t="s">
        <v>426</v>
      </c>
      <c r="N92">
        <v>0</v>
      </c>
      <c r="O92">
        <v>0.88</v>
      </c>
      <c r="P92">
        <v>100</v>
      </c>
      <c r="Q92">
        <v>0.91</v>
      </c>
      <c r="R92">
        <v>1.139686342592593E-5</v>
      </c>
      <c r="S92">
        <v>0.95</v>
      </c>
      <c r="T92">
        <v>7.6391203703703713E-6</v>
      </c>
      <c r="U92">
        <v>0.9</v>
      </c>
      <c r="V92">
        <v>0.91</v>
      </c>
      <c r="W92">
        <v>12</v>
      </c>
      <c r="X92">
        <v>1</v>
      </c>
      <c r="Y92" t="s">
        <v>50</v>
      </c>
      <c r="Z92">
        <v>1</v>
      </c>
      <c r="AA92">
        <v>2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2</v>
      </c>
      <c r="AH92">
        <v>13</v>
      </c>
      <c r="AI92">
        <v>37</v>
      </c>
      <c r="AJ92">
        <v>1</v>
      </c>
      <c r="AK92">
        <v>0.21063386489196681</v>
      </c>
      <c r="AL92">
        <v>100</v>
      </c>
      <c r="AM92">
        <v>12</v>
      </c>
      <c r="AN92">
        <v>0.12</v>
      </c>
      <c r="AO92" t="s">
        <v>164</v>
      </c>
      <c r="AP92">
        <v>0</v>
      </c>
      <c r="AQ92">
        <v>900</v>
      </c>
      <c r="AR92">
        <v>1</v>
      </c>
      <c r="AS92">
        <v>0.5</v>
      </c>
      <c r="AT92" t="s">
        <v>53</v>
      </c>
      <c r="AU92">
        <v>1</v>
      </c>
      <c r="AV92" t="b">
        <v>0</v>
      </c>
      <c r="AW92">
        <f t="shared" si="3"/>
        <v>3.9999999999999925E-2</v>
      </c>
      <c r="AX92">
        <f t="shared" si="4"/>
        <v>-1.0000000000000009E-2</v>
      </c>
      <c r="AY92">
        <f t="shared" si="5"/>
        <v>0</v>
      </c>
    </row>
    <row r="93" spans="1:51" x14ac:dyDescent="0.25">
      <c r="A93">
        <v>1000</v>
      </c>
      <c r="B93">
        <v>100</v>
      </c>
      <c r="C93" t="s">
        <v>159</v>
      </c>
      <c r="D93">
        <v>0.99</v>
      </c>
      <c r="E93">
        <v>39</v>
      </c>
      <c r="F93">
        <v>0.85</v>
      </c>
      <c r="G93">
        <v>8.6861111111111114E-7</v>
      </c>
      <c r="H93" t="s">
        <v>2070</v>
      </c>
      <c r="I93" t="s">
        <v>2071</v>
      </c>
      <c r="J93">
        <v>47</v>
      </c>
      <c r="K93" t="s">
        <v>67</v>
      </c>
      <c r="L93">
        <v>1</v>
      </c>
      <c r="M93" t="s">
        <v>168</v>
      </c>
      <c r="N93">
        <v>1.1287037037037039E-7</v>
      </c>
      <c r="O93">
        <v>0.85</v>
      </c>
      <c r="P93">
        <v>100</v>
      </c>
      <c r="Q93">
        <v>0.97</v>
      </c>
      <c r="R93">
        <v>1.169392361111111E-5</v>
      </c>
      <c r="S93">
        <v>0.98</v>
      </c>
      <c r="T93">
        <v>7.7261689814814822E-6</v>
      </c>
      <c r="U93">
        <v>0.9</v>
      </c>
      <c r="V93">
        <v>0.97</v>
      </c>
      <c r="W93">
        <v>15</v>
      </c>
      <c r="X93">
        <v>0.8</v>
      </c>
      <c r="Y93" t="s">
        <v>50</v>
      </c>
      <c r="Z93">
        <v>1</v>
      </c>
      <c r="AA93">
        <v>1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1</v>
      </c>
      <c r="AH93">
        <v>14</v>
      </c>
      <c r="AI93">
        <v>43</v>
      </c>
      <c r="AJ93">
        <v>1</v>
      </c>
      <c r="AK93">
        <v>0.60049189208975229</v>
      </c>
      <c r="AL93">
        <v>100</v>
      </c>
      <c r="AM93">
        <v>15</v>
      </c>
      <c r="AN93">
        <v>0.15</v>
      </c>
      <c r="AO93" t="s">
        <v>164</v>
      </c>
      <c r="AP93">
        <v>0</v>
      </c>
      <c r="AQ93">
        <v>900</v>
      </c>
      <c r="AR93">
        <v>1</v>
      </c>
      <c r="AS93">
        <v>-0.5</v>
      </c>
      <c r="AT93" t="s">
        <v>53</v>
      </c>
      <c r="AU93">
        <v>1</v>
      </c>
      <c r="AV93" t="b">
        <v>0</v>
      </c>
      <c r="AW93">
        <f t="shared" si="3"/>
        <v>1.0000000000000009E-2</v>
      </c>
      <c r="AX93">
        <f t="shared" si="4"/>
        <v>-6.9999999999999951E-2</v>
      </c>
      <c r="AY93">
        <f t="shared" si="5"/>
        <v>0</v>
      </c>
    </row>
    <row r="94" spans="1:51" x14ac:dyDescent="0.25">
      <c r="A94">
        <v>1000</v>
      </c>
      <c r="B94">
        <v>100</v>
      </c>
      <c r="C94" t="s">
        <v>159</v>
      </c>
      <c r="D94">
        <v>0.99</v>
      </c>
      <c r="E94">
        <v>39</v>
      </c>
      <c r="F94">
        <v>0.73</v>
      </c>
      <c r="G94">
        <v>1.7061342592592589E-6</v>
      </c>
      <c r="H94" t="s">
        <v>2072</v>
      </c>
      <c r="I94" t="s">
        <v>2073</v>
      </c>
      <c r="J94">
        <v>77</v>
      </c>
      <c r="K94" t="s">
        <v>2074</v>
      </c>
      <c r="L94">
        <v>4</v>
      </c>
      <c r="M94" t="s">
        <v>461</v>
      </c>
      <c r="N94">
        <v>1.15625E-8</v>
      </c>
      <c r="O94">
        <v>0.73</v>
      </c>
      <c r="P94">
        <v>100</v>
      </c>
      <c r="Q94">
        <v>0.71</v>
      </c>
      <c r="R94">
        <v>1.1713321759259261E-5</v>
      </c>
      <c r="S94">
        <v>0.92</v>
      </c>
      <c r="T94">
        <v>7.4571759259259258E-6</v>
      </c>
      <c r="U94">
        <v>0.93</v>
      </c>
      <c r="V94">
        <v>0.7</v>
      </c>
      <c r="W94">
        <v>27</v>
      </c>
      <c r="X94">
        <v>1</v>
      </c>
      <c r="Y94" t="s">
        <v>50</v>
      </c>
      <c r="Z94">
        <v>1</v>
      </c>
      <c r="AA94">
        <v>2</v>
      </c>
      <c r="AB94">
        <v>0</v>
      </c>
      <c r="AC94">
        <v>1</v>
      </c>
      <c r="AD94">
        <v>1</v>
      </c>
      <c r="AE94">
        <v>1</v>
      </c>
      <c r="AF94">
        <v>1</v>
      </c>
      <c r="AG94">
        <v>3</v>
      </c>
      <c r="AH94">
        <v>13</v>
      </c>
      <c r="AI94">
        <v>24</v>
      </c>
      <c r="AJ94">
        <v>1</v>
      </c>
      <c r="AK94">
        <v>0.25006494445260552</v>
      </c>
      <c r="AL94">
        <v>100</v>
      </c>
      <c r="AM94">
        <v>27</v>
      </c>
      <c r="AN94">
        <v>0.27</v>
      </c>
      <c r="AO94" t="s">
        <v>164</v>
      </c>
      <c r="AP94">
        <v>0</v>
      </c>
      <c r="AQ94">
        <v>900</v>
      </c>
      <c r="AR94">
        <v>2</v>
      </c>
      <c r="AS94">
        <v>1</v>
      </c>
      <c r="AT94" t="s">
        <v>53</v>
      </c>
      <c r="AU94">
        <v>1</v>
      </c>
      <c r="AV94" t="b">
        <v>0</v>
      </c>
      <c r="AW94">
        <f t="shared" si="3"/>
        <v>0.21000000000000008</v>
      </c>
      <c r="AX94">
        <f t="shared" si="4"/>
        <v>0.22000000000000008</v>
      </c>
      <c r="AY94">
        <f t="shared" si="5"/>
        <v>-1.0000000000000009E-2</v>
      </c>
    </row>
    <row r="95" spans="1:51" x14ac:dyDescent="0.25">
      <c r="A95">
        <v>1000</v>
      </c>
      <c r="B95">
        <v>100</v>
      </c>
      <c r="C95" t="s">
        <v>159</v>
      </c>
      <c r="D95">
        <v>0.99</v>
      </c>
      <c r="E95">
        <v>39</v>
      </c>
      <c r="F95">
        <v>0.73</v>
      </c>
      <c r="G95">
        <v>3.3568287037037042E-6</v>
      </c>
      <c r="H95" t="s">
        <v>2075</v>
      </c>
      <c r="I95" t="s">
        <v>2076</v>
      </c>
      <c r="J95">
        <v>140</v>
      </c>
      <c r="K95" t="s">
        <v>67</v>
      </c>
      <c r="L95">
        <v>1</v>
      </c>
      <c r="M95" t="s">
        <v>437</v>
      </c>
      <c r="N95">
        <v>0</v>
      </c>
      <c r="O95">
        <v>0.72</v>
      </c>
      <c r="P95">
        <v>100</v>
      </c>
      <c r="Q95">
        <v>0.82</v>
      </c>
      <c r="R95">
        <v>1.12215625E-5</v>
      </c>
      <c r="S95">
        <v>0.94</v>
      </c>
      <c r="T95">
        <v>7.6373032407407401E-6</v>
      </c>
      <c r="U95">
        <v>0.93</v>
      </c>
      <c r="V95">
        <v>0.81</v>
      </c>
      <c r="W95">
        <v>27</v>
      </c>
      <c r="X95">
        <v>0.62962962962962965</v>
      </c>
      <c r="Y95" t="s">
        <v>50</v>
      </c>
      <c r="Z95">
        <v>1</v>
      </c>
      <c r="AA95">
        <v>1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1</v>
      </c>
      <c r="AH95">
        <v>1</v>
      </c>
      <c r="AI95">
        <v>2</v>
      </c>
      <c r="AJ95">
        <v>1</v>
      </c>
      <c r="AK95">
        <v>0.78658987218436427</v>
      </c>
      <c r="AL95">
        <v>100</v>
      </c>
      <c r="AM95">
        <v>27</v>
      </c>
      <c r="AN95">
        <v>0.27</v>
      </c>
      <c r="AO95" t="s">
        <v>164</v>
      </c>
      <c r="AP95">
        <v>0</v>
      </c>
      <c r="AQ95">
        <v>900</v>
      </c>
      <c r="AR95">
        <v>2</v>
      </c>
      <c r="AS95">
        <v>-1</v>
      </c>
      <c r="AT95" t="s">
        <v>53</v>
      </c>
      <c r="AU95">
        <v>1</v>
      </c>
      <c r="AV95" t="b">
        <v>0</v>
      </c>
      <c r="AW95">
        <f t="shared" si="3"/>
        <v>0.12</v>
      </c>
      <c r="AX95">
        <f t="shared" si="4"/>
        <v>0.1100000000000001</v>
      </c>
      <c r="AY95">
        <f t="shared" si="5"/>
        <v>-9.9999999999998979E-3</v>
      </c>
    </row>
    <row r="96" spans="1:51" x14ac:dyDescent="0.25">
      <c r="A96">
        <v>1000</v>
      </c>
      <c r="B96">
        <v>100</v>
      </c>
      <c r="C96" t="s">
        <v>159</v>
      </c>
      <c r="D96">
        <v>0.99</v>
      </c>
      <c r="E96">
        <v>39</v>
      </c>
      <c r="F96">
        <v>0.56000000000000005</v>
      </c>
      <c r="G96">
        <v>1.7496527777777779E-7</v>
      </c>
      <c r="H96" t="s">
        <v>2077</v>
      </c>
      <c r="I96" t="s">
        <v>2078</v>
      </c>
      <c r="J96">
        <v>13</v>
      </c>
      <c r="K96" t="s">
        <v>50</v>
      </c>
      <c r="L96">
        <v>1</v>
      </c>
      <c r="M96" t="s">
        <v>180</v>
      </c>
      <c r="N96">
        <v>1.135300925925926E-7</v>
      </c>
      <c r="O96">
        <v>0.55000000000000004</v>
      </c>
      <c r="P96">
        <v>100</v>
      </c>
      <c r="Q96">
        <v>0.52</v>
      </c>
      <c r="R96">
        <v>1.140278935185185E-5</v>
      </c>
      <c r="S96">
        <v>0.74</v>
      </c>
      <c r="T96">
        <v>7.6932638888888891E-6</v>
      </c>
      <c r="U96">
        <v>0.93</v>
      </c>
      <c r="V96">
        <v>0.52</v>
      </c>
      <c r="W96">
        <v>44</v>
      </c>
      <c r="X96">
        <v>0.90909090909090906</v>
      </c>
      <c r="Y96" t="s">
        <v>50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1</v>
      </c>
      <c r="AK96">
        <v>0</v>
      </c>
      <c r="AL96">
        <v>100</v>
      </c>
      <c r="AM96">
        <v>44</v>
      </c>
      <c r="AN96">
        <v>0.44</v>
      </c>
      <c r="AO96" t="s">
        <v>164</v>
      </c>
      <c r="AP96">
        <v>0</v>
      </c>
      <c r="AQ96">
        <v>900</v>
      </c>
      <c r="AR96">
        <v>3</v>
      </c>
      <c r="AS96">
        <v>2</v>
      </c>
      <c r="AT96" t="s">
        <v>53</v>
      </c>
      <c r="AU96">
        <v>1</v>
      </c>
      <c r="AV96" t="b">
        <v>0</v>
      </c>
      <c r="AW96">
        <f t="shared" si="3"/>
        <v>0.21999999999999997</v>
      </c>
      <c r="AX96">
        <f t="shared" si="4"/>
        <v>0.41000000000000003</v>
      </c>
      <c r="AY96">
        <f t="shared" si="5"/>
        <v>0</v>
      </c>
    </row>
    <row r="97" spans="1:51" x14ac:dyDescent="0.25">
      <c r="A97">
        <v>1000</v>
      </c>
      <c r="B97">
        <v>100</v>
      </c>
      <c r="C97" t="s">
        <v>159</v>
      </c>
      <c r="D97">
        <v>0.99</v>
      </c>
      <c r="E97">
        <v>39</v>
      </c>
      <c r="F97">
        <v>0.62</v>
      </c>
      <c r="G97">
        <v>8.6706018518518514E-7</v>
      </c>
      <c r="H97" t="s">
        <v>2079</v>
      </c>
      <c r="I97" t="s">
        <v>2080</v>
      </c>
      <c r="J97">
        <v>41</v>
      </c>
      <c r="K97" t="s">
        <v>1735</v>
      </c>
      <c r="L97">
        <v>2</v>
      </c>
      <c r="M97" t="s">
        <v>2081</v>
      </c>
      <c r="N97">
        <v>0</v>
      </c>
      <c r="O97">
        <v>0.62</v>
      </c>
      <c r="P97">
        <v>100</v>
      </c>
      <c r="Q97">
        <v>0.64</v>
      </c>
      <c r="R97">
        <v>1.1401539351851849E-5</v>
      </c>
      <c r="S97">
        <v>0.85</v>
      </c>
      <c r="T97">
        <v>7.7562731481481479E-6</v>
      </c>
      <c r="U97">
        <v>0.93</v>
      </c>
      <c r="V97">
        <v>0.64</v>
      </c>
      <c r="W97">
        <v>38</v>
      </c>
      <c r="X97">
        <v>0.73684210526315785</v>
      </c>
      <c r="Y97" t="s">
        <v>50</v>
      </c>
      <c r="Z97">
        <v>1</v>
      </c>
      <c r="AA97">
        <v>2</v>
      </c>
      <c r="AB97">
        <v>0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12</v>
      </c>
      <c r="AI97">
        <v>19</v>
      </c>
      <c r="AJ97">
        <v>1</v>
      </c>
      <c r="AK97">
        <v>0.77400642446357193</v>
      </c>
      <c r="AL97">
        <v>100</v>
      </c>
      <c r="AM97">
        <v>38</v>
      </c>
      <c r="AN97">
        <v>0.38</v>
      </c>
      <c r="AO97" t="s">
        <v>164</v>
      </c>
      <c r="AP97">
        <v>0</v>
      </c>
      <c r="AQ97">
        <v>900</v>
      </c>
      <c r="AR97">
        <v>3</v>
      </c>
      <c r="AS97">
        <v>-2</v>
      </c>
      <c r="AT97" t="s">
        <v>53</v>
      </c>
      <c r="AU97">
        <v>1</v>
      </c>
      <c r="AV97" t="b">
        <v>0</v>
      </c>
      <c r="AW97">
        <f t="shared" si="3"/>
        <v>0.20999999999999996</v>
      </c>
      <c r="AX97">
        <f t="shared" si="4"/>
        <v>0.29000000000000004</v>
      </c>
      <c r="AY97">
        <f t="shared" si="5"/>
        <v>0</v>
      </c>
    </row>
    <row r="98" spans="1:51" x14ac:dyDescent="0.25">
      <c r="A98">
        <v>1000</v>
      </c>
      <c r="B98">
        <v>100</v>
      </c>
      <c r="C98" t="s">
        <v>159</v>
      </c>
      <c r="D98">
        <v>0.99</v>
      </c>
      <c r="E98">
        <v>39</v>
      </c>
      <c r="F98">
        <v>0.92</v>
      </c>
      <c r="G98">
        <v>2.308333333333333E-7</v>
      </c>
      <c r="H98" t="s">
        <v>1232</v>
      </c>
      <c r="I98" t="s">
        <v>2082</v>
      </c>
      <c r="J98">
        <v>10</v>
      </c>
      <c r="K98" t="s">
        <v>187</v>
      </c>
      <c r="L98">
        <v>2</v>
      </c>
      <c r="M98" t="s">
        <v>188</v>
      </c>
      <c r="N98">
        <v>0</v>
      </c>
      <c r="O98">
        <v>0.92</v>
      </c>
      <c r="P98">
        <v>100</v>
      </c>
      <c r="Q98">
        <v>0.86</v>
      </c>
      <c r="R98">
        <v>1.22091087962963E-5</v>
      </c>
      <c r="S98">
        <v>0.9</v>
      </c>
      <c r="T98">
        <v>7.7544907407407404E-6</v>
      </c>
      <c r="U98">
        <v>0.93</v>
      </c>
      <c r="V98">
        <v>0.86</v>
      </c>
      <c r="W98">
        <v>8</v>
      </c>
      <c r="X98">
        <v>1</v>
      </c>
      <c r="Y98" t="s">
        <v>67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2</v>
      </c>
      <c r="AH98">
        <v>6</v>
      </c>
      <c r="AI98">
        <v>8</v>
      </c>
      <c r="AJ98">
        <v>1</v>
      </c>
      <c r="AK98">
        <v>0.90590678268065727</v>
      </c>
      <c r="AL98">
        <v>63</v>
      </c>
      <c r="AM98">
        <v>7</v>
      </c>
      <c r="AN98">
        <v>0.1111111111111111</v>
      </c>
      <c r="AO98" t="s">
        <v>164</v>
      </c>
      <c r="AP98">
        <v>1</v>
      </c>
      <c r="AQ98">
        <v>560</v>
      </c>
      <c r="AR98">
        <v>1</v>
      </c>
      <c r="AS98">
        <v>0.5</v>
      </c>
      <c r="AT98" t="s">
        <v>53</v>
      </c>
      <c r="AU98">
        <v>1</v>
      </c>
      <c r="AV98" t="b">
        <v>0</v>
      </c>
      <c r="AW98">
        <f t="shared" si="3"/>
        <v>4.0000000000000036E-2</v>
      </c>
      <c r="AX98">
        <f t="shared" si="4"/>
        <v>7.0000000000000062E-2</v>
      </c>
      <c r="AY98">
        <f t="shared" si="5"/>
        <v>0</v>
      </c>
    </row>
    <row r="99" spans="1:51" x14ac:dyDescent="0.25">
      <c r="A99">
        <v>1000</v>
      </c>
      <c r="B99">
        <v>100</v>
      </c>
      <c r="C99" t="s">
        <v>159</v>
      </c>
      <c r="D99">
        <v>0.99</v>
      </c>
      <c r="E99">
        <v>39</v>
      </c>
      <c r="F99">
        <v>0.98</v>
      </c>
      <c r="G99">
        <v>2.296527777777778E-7</v>
      </c>
      <c r="H99" t="s">
        <v>2083</v>
      </c>
      <c r="I99" t="s">
        <v>2084</v>
      </c>
      <c r="J99">
        <v>16</v>
      </c>
      <c r="K99" t="s">
        <v>2085</v>
      </c>
      <c r="L99">
        <v>2</v>
      </c>
      <c r="M99" t="s">
        <v>192</v>
      </c>
      <c r="N99">
        <v>0</v>
      </c>
      <c r="O99">
        <v>0.98</v>
      </c>
      <c r="P99">
        <v>100</v>
      </c>
      <c r="Q99">
        <v>0.98</v>
      </c>
      <c r="R99">
        <v>1.065907407407407E-5</v>
      </c>
      <c r="S99">
        <v>0.97</v>
      </c>
      <c r="T99">
        <v>7.6253125000000014E-6</v>
      </c>
      <c r="U99">
        <v>0.93</v>
      </c>
      <c r="V99">
        <v>0.98</v>
      </c>
      <c r="W99">
        <v>2</v>
      </c>
      <c r="X99">
        <v>1</v>
      </c>
      <c r="Y99" t="s">
        <v>67</v>
      </c>
      <c r="Z99">
        <v>1</v>
      </c>
      <c r="AA99">
        <v>1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2</v>
      </c>
      <c r="AH99">
        <v>8</v>
      </c>
      <c r="AI99">
        <v>14</v>
      </c>
      <c r="AJ99">
        <v>1</v>
      </c>
      <c r="AK99">
        <v>0.52085681357595215</v>
      </c>
      <c r="AL99">
        <v>63</v>
      </c>
      <c r="AM99">
        <v>1</v>
      </c>
      <c r="AN99">
        <v>1.5873015873015869E-2</v>
      </c>
      <c r="AO99" t="s">
        <v>164</v>
      </c>
      <c r="AP99">
        <v>1</v>
      </c>
      <c r="AQ99">
        <v>560</v>
      </c>
      <c r="AR99">
        <v>1</v>
      </c>
      <c r="AS99">
        <v>-0.5</v>
      </c>
      <c r="AT99" t="s">
        <v>53</v>
      </c>
      <c r="AU99">
        <v>1</v>
      </c>
      <c r="AV99" t="b">
        <v>0</v>
      </c>
      <c r="AW99">
        <f t="shared" si="3"/>
        <v>-1.0000000000000009E-2</v>
      </c>
      <c r="AX99">
        <f t="shared" si="4"/>
        <v>-4.9999999999999933E-2</v>
      </c>
      <c r="AY99">
        <f t="shared" si="5"/>
        <v>0</v>
      </c>
    </row>
    <row r="100" spans="1:51" x14ac:dyDescent="0.25">
      <c r="A100">
        <v>1000</v>
      </c>
      <c r="B100">
        <v>100</v>
      </c>
      <c r="C100" t="s">
        <v>159</v>
      </c>
      <c r="D100">
        <v>0.99</v>
      </c>
      <c r="E100">
        <v>39</v>
      </c>
      <c r="F100">
        <v>0.77</v>
      </c>
      <c r="G100">
        <v>5.2442129629629633E-7</v>
      </c>
      <c r="H100" t="s">
        <v>2086</v>
      </c>
      <c r="I100" t="s">
        <v>2087</v>
      </c>
      <c r="J100">
        <v>28</v>
      </c>
      <c r="K100" t="s">
        <v>195</v>
      </c>
      <c r="L100">
        <v>3</v>
      </c>
      <c r="M100" t="s">
        <v>196</v>
      </c>
      <c r="N100">
        <v>0</v>
      </c>
      <c r="O100">
        <v>0.77</v>
      </c>
      <c r="P100">
        <v>100</v>
      </c>
      <c r="Q100">
        <v>0.73</v>
      </c>
      <c r="R100">
        <v>1.11116087962963E-5</v>
      </c>
      <c r="S100">
        <v>0.85</v>
      </c>
      <c r="T100">
        <v>7.696736111111111E-6</v>
      </c>
      <c r="U100">
        <v>0.93</v>
      </c>
      <c r="V100">
        <v>0.73</v>
      </c>
      <c r="W100">
        <v>23</v>
      </c>
      <c r="X100">
        <v>0.21739130434782611</v>
      </c>
      <c r="Y100" t="s">
        <v>67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3</v>
      </c>
      <c r="AH100">
        <v>10</v>
      </c>
      <c r="AI100">
        <v>19</v>
      </c>
      <c r="AJ100">
        <v>1</v>
      </c>
      <c r="AK100">
        <v>0.8653284096579672</v>
      </c>
      <c r="AL100">
        <v>63</v>
      </c>
      <c r="AM100">
        <v>22</v>
      </c>
      <c r="AN100">
        <v>0.34920634920634919</v>
      </c>
      <c r="AO100" t="s">
        <v>164</v>
      </c>
      <c r="AP100">
        <v>1</v>
      </c>
      <c r="AQ100">
        <v>560</v>
      </c>
      <c r="AR100">
        <v>2</v>
      </c>
      <c r="AS100">
        <v>1</v>
      </c>
      <c r="AT100" t="s">
        <v>53</v>
      </c>
      <c r="AU100">
        <v>1</v>
      </c>
      <c r="AV100" t="b">
        <v>0</v>
      </c>
      <c r="AW100">
        <f t="shared" si="3"/>
        <v>0.12</v>
      </c>
      <c r="AX100">
        <f t="shared" si="4"/>
        <v>0.20000000000000007</v>
      </c>
      <c r="AY100">
        <f t="shared" si="5"/>
        <v>0</v>
      </c>
    </row>
    <row r="101" spans="1:51" x14ac:dyDescent="0.25">
      <c r="A101">
        <v>1000</v>
      </c>
      <c r="B101">
        <v>100</v>
      </c>
      <c r="C101" t="s">
        <v>159</v>
      </c>
      <c r="D101">
        <v>0.99</v>
      </c>
      <c r="E101">
        <v>39</v>
      </c>
      <c r="F101">
        <v>0.94</v>
      </c>
      <c r="G101">
        <v>4.6428240740740741E-7</v>
      </c>
      <c r="H101" t="s">
        <v>2088</v>
      </c>
      <c r="I101" t="s">
        <v>2089</v>
      </c>
      <c r="J101">
        <v>25</v>
      </c>
      <c r="K101" t="s">
        <v>199</v>
      </c>
      <c r="L101">
        <v>3</v>
      </c>
      <c r="M101" t="s">
        <v>200</v>
      </c>
      <c r="N101">
        <v>5.280092592592593E-8</v>
      </c>
      <c r="O101">
        <v>0.94</v>
      </c>
      <c r="P101">
        <v>100</v>
      </c>
      <c r="Q101">
        <v>0.9</v>
      </c>
      <c r="R101">
        <v>1.1057407407407411E-5</v>
      </c>
      <c r="S101">
        <v>0.93</v>
      </c>
      <c r="T101">
        <v>7.6347916666666668E-6</v>
      </c>
      <c r="U101">
        <v>0.93</v>
      </c>
      <c r="V101">
        <v>0.9</v>
      </c>
      <c r="W101">
        <v>6</v>
      </c>
      <c r="X101">
        <v>0.83333333333333337</v>
      </c>
      <c r="Y101" t="s">
        <v>67</v>
      </c>
      <c r="Z101">
        <v>1</v>
      </c>
      <c r="AA101">
        <v>1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3</v>
      </c>
      <c r="AH101">
        <v>10</v>
      </c>
      <c r="AI101">
        <v>18</v>
      </c>
      <c r="AJ101">
        <v>1</v>
      </c>
      <c r="AK101">
        <v>0.51930348934342141</v>
      </c>
      <c r="AL101">
        <v>63</v>
      </c>
      <c r="AM101">
        <v>5</v>
      </c>
      <c r="AN101">
        <v>7.9365079365079361E-2</v>
      </c>
      <c r="AO101" t="s">
        <v>164</v>
      </c>
      <c r="AP101">
        <v>1</v>
      </c>
      <c r="AQ101">
        <v>560</v>
      </c>
      <c r="AR101">
        <v>2</v>
      </c>
      <c r="AS101">
        <v>-1</v>
      </c>
      <c r="AT101" t="s">
        <v>53</v>
      </c>
      <c r="AU101">
        <v>1</v>
      </c>
      <c r="AV101" t="b">
        <v>0</v>
      </c>
      <c r="AW101">
        <f t="shared" si="3"/>
        <v>3.0000000000000027E-2</v>
      </c>
      <c r="AX101">
        <f t="shared" si="4"/>
        <v>3.0000000000000027E-2</v>
      </c>
      <c r="AY101">
        <f t="shared" si="5"/>
        <v>0</v>
      </c>
    </row>
    <row r="102" spans="1:51" x14ac:dyDescent="0.25">
      <c r="A102">
        <v>1000</v>
      </c>
      <c r="B102">
        <v>100</v>
      </c>
      <c r="C102" t="s">
        <v>159</v>
      </c>
      <c r="D102">
        <v>0.99</v>
      </c>
      <c r="E102">
        <v>39</v>
      </c>
      <c r="F102">
        <v>0.62</v>
      </c>
      <c r="G102">
        <v>8.0837962962962963E-7</v>
      </c>
      <c r="H102" t="s">
        <v>2090</v>
      </c>
      <c r="I102" t="s">
        <v>2091</v>
      </c>
      <c r="J102">
        <v>40</v>
      </c>
      <c r="K102" t="s">
        <v>50</v>
      </c>
      <c r="L102">
        <v>1</v>
      </c>
      <c r="M102" t="s">
        <v>204</v>
      </c>
      <c r="N102">
        <v>5.8622685185185189E-8</v>
      </c>
      <c r="O102">
        <v>0.61</v>
      </c>
      <c r="P102">
        <v>100</v>
      </c>
      <c r="Q102">
        <v>0.59</v>
      </c>
      <c r="R102">
        <v>1.1058101851851849E-5</v>
      </c>
      <c r="S102">
        <v>0.91</v>
      </c>
      <c r="T102">
        <v>7.6356481481481477E-6</v>
      </c>
      <c r="U102">
        <v>0.93</v>
      </c>
      <c r="V102">
        <v>0.59</v>
      </c>
      <c r="W102">
        <v>38</v>
      </c>
      <c r="X102">
        <v>0.23684210526315791</v>
      </c>
      <c r="Y102" t="s">
        <v>67</v>
      </c>
      <c r="Z102">
        <v>1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1</v>
      </c>
      <c r="AH102">
        <v>2</v>
      </c>
      <c r="AI102">
        <v>2</v>
      </c>
      <c r="AJ102">
        <v>1</v>
      </c>
      <c r="AK102">
        <v>0.36243205460582972</v>
      </c>
      <c r="AL102">
        <v>63</v>
      </c>
      <c r="AM102">
        <v>37</v>
      </c>
      <c r="AN102">
        <v>0.58730158730158732</v>
      </c>
      <c r="AO102" t="s">
        <v>164</v>
      </c>
      <c r="AP102">
        <v>1</v>
      </c>
      <c r="AQ102">
        <v>560</v>
      </c>
      <c r="AR102">
        <v>3</v>
      </c>
      <c r="AS102">
        <v>2</v>
      </c>
      <c r="AT102" t="s">
        <v>53</v>
      </c>
      <c r="AU102">
        <v>1</v>
      </c>
      <c r="AV102" t="b">
        <v>0</v>
      </c>
      <c r="AW102">
        <f t="shared" si="3"/>
        <v>0.32000000000000006</v>
      </c>
      <c r="AX102">
        <f t="shared" si="4"/>
        <v>0.34000000000000008</v>
      </c>
      <c r="AY102">
        <f t="shared" si="5"/>
        <v>0</v>
      </c>
    </row>
    <row r="103" spans="1:51" x14ac:dyDescent="0.25">
      <c r="A103">
        <v>1000</v>
      </c>
      <c r="B103">
        <v>100</v>
      </c>
      <c r="C103" t="s">
        <v>159</v>
      </c>
      <c r="D103">
        <v>0.99</v>
      </c>
      <c r="E103">
        <v>39</v>
      </c>
      <c r="F103">
        <v>0.91</v>
      </c>
      <c r="G103">
        <v>4.6401620370370368E-7</v>
      </c>
      <c r="H103" t="s">
        <v>2092</v>
      </c>
      <c r="I103" t="s">
        <v>2093</v>
      </c>
      <c r="J103">
        <v>25</v>
      </c>
      <c r="K103" t="s">
        <v>199</v>
      </c>
      <c r="L103">
        <v>3</v>
      </c>
      <c r="M103" t="s">
        <v>200</v>
      </c>
      <c r="N103">
        <v>5.7939814814814813E-8</v>
      </c>
      <c r="O103">
        <v>0.91</v>
      </c>
      <c r="P103">
        <v>100</v>
      </c>
      <c r="Q103">
        <v>0.88</v>
      </c>
      <c r="R103">
        <v>1.093283564814815E-5</v>
      </c>
      <c r="S103">
        <v>0.91</v>
      </c>
      <c r="T103">
        <v>7.7597800925925919E-6</v>
      </c>
      <c r="U103">
        <v>0.93</v>
      </c>
      <c r="V103">
        <v>0.88</v>
      </c>
      <c r="W103">
        <v>9</v>
      </c>
      <c r="X103">
        <v>0.88888888888888884</v>
      </c>
      <c r="Y103" t="s">
        <v>67</v>
      </c>
      <c r="Z103">
        <v>1</v>
      </c>
      <c r="AA103">
        <v>1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3</v>
      </c>
      <c r="AH103">
        <v>10</v>
      </c>
      <c r="AI103">
        <v>16</v>
      </c>
      <c r="AJ103">
        <v>1</v>
      </c>
      <c r="AK103">
        <v>0.51925907545389527</v>
      </c>
      <c r="AL103">
        <v>63</v>
      </c>
      <c r="AM103">
        <v>8</v>
      </c>
      <c r="AN103">
        <v>0.126984126984127</v>
      </c>
      <c r="AO103" t="s">
        <v>164</v>
      </c>
      <c r="AP103">
        <v>1</v>
      </c>
      <c r="AQ103">
        <v>560</v>
      </c>
      <c r="AR103">
        <v>3</v>
      </c>
      <c r="AS103">
        <v>-2</v>
      </c>
      <c r="AT103" t="s">
        <v>53</v>
      </c>
      <c r="AU103">
        <v>1</v>
      </c>
      <c r="AV103" t="b">
        <v>0</v>
      </c>
      <c r="AW103">
        <f t="shared" si="3"/>
        <v>3.0000000000000027E-2</v>
      </c>
      <c r="AX103">
        <f t="shared" si="4"/>
        <v>5.0000000000000044E-2</v>
      </c>
      <c r="AY103">
        <f t="shared" si="5"/>
        <v>0</v>
      </c>
    </row>
    <row r="104" spans="1:51" x14ac:dyDescent="0.25">
      <c r="A104">
        <v>1000</v>
      </c>
      <c r="B104">
        <v>100</v>
      </c>
      <c r="C104" t="s">
        <v>159</v>
      </c>
      <c r="D104">
        <v>0.99</v>
      </c>
      <c r="E104">
        <v>39</v>
      </c>
      <c r="F104">
        <v>0.97</v>
      </c>
      <c r="G104">
        <v>5.1792824074074069E-7</v>
      </c>
      <c r="H104" t="s">
        <v>2094</v>
      </c>
      <c r="I104" t="s">
        <v>2095</v>
      </c>
      <c r="J104">
        <v>28</v>
      </c>
      <c r="K104" t="s">
        <v>2096</v>
      </c>
      <c r="L104">
        <v>3</v>
      </c>
      <c r="M104" t="s">
        <v>210</v>
      </c>
      <c r="N104">
        <v>0</v>
      </c>
      <c r="O104">
        <v>0.97</v>
      </c>
      <c r="P104">
        <v>100</v>
      </c>
      <c r="Q104">
        <v>1</v>
      </c>
      <c r="R104">
        <v>1.088266203703704E-5</v>
      </c>
      <c r="S104">
        <v>1</v>
      </c>
      <c r="T104">
        <v>7.7521759259259263E-6</v>
      </c>
      <c r="U104">
        <v>0.91</v>
      </c>
      <c r="V104">
        <v>1</v>
      </c>
      <c r="W104">
        <v>3</v>
      </c>
      <c r="X104">
        <v>1</v>
      </c>
      <c r="Y104" t="s">
        <v>78</v>
      </c>
      <c r="Z104">
        <v>1</v>
      </c>
      <c r="AA104">
        <v>1</v>
      </c>
      <c r="AB104">
        <v>0</v>
      </c>
      <c r="AC104">
        <v>1</v>
      </c>
      <c r="AD104">
        <v>1</v>
      </c>
      <c r="AE104">
        <v>0</v>
      </c>
      <c r="AF104">
        <v>3</v>
      </c>
      <c r="AG104">
        <v>0</v>
      </c>
      <c r="AH104">
        <v>6</v>
      </c>
      <c r="AI104">
        <v>5</v>
      </c>
      <c r="AJ104">
        <v>1</v>
      </c>
      <c r="AK104">
        <v>0.47281214749172118</v>
      </c>
      <c r="AL104">
        <v>37</v>
      </c>
      <c r="AM104">
        <v>1</v>
      </c>
      <c r="AN104">
        <v>2.7027027027027029E-2</v>
      </c>
      <c r="AO104" t="s">
        <v>164</v>
      </c>
      <c r="AP104">
        <v>1</v>
      </c>
      <c r="AQ104">
        <v>340</v>
      </c>
      <c r="AR104">
        <v>1</v>
      </c>
      <c r="AS104">
        <v>0.5</v>
      </c>
      <c r="AT104" t="s">
        <v>53</v>
      </c>
      <c r="AU104">
        <v>1</v>
      </c>
      <c r="AV104" t="b">
        <v>0</v>
      </c>
      <c r="AW104">
        <f t="shared" si="3"/>
        <v>0</v>
      </c>
      <c r="AX104">
        <f t="shared" si="4"/>
        <v>-8.9999999999999969E-2</v>
      </c>
      <c r="AY104">
        <f t="shared" si="5"/>
        <v>0</v>
      </c>
    </row>
    <row r="105" spans="1:51" x14ac:dyDescent="0.25">
      <c r="A105">
        <v>1000</v>
      </c>
      <c r="B105">
        <v>100</v>
      </c>
      <c r="C105" t="s">
        <v>159</v>
      </c>
      <c r="D105">
        <v>0.99</v>
      </c>
      <c r="E105">
        <v>39</v>
      </c>
      <c r="F105">
        <v>0.93</v>
      </c>
      <c r="G105">
        <v>4.6226851851851862E-7</v>
      </c>
      <c r="H105" t="s">
        <v>2097</v>
      </c>
      <c r="I105" t="s">
        <v>2098</v>
      </c>
      <c r="J105">
        <v>19</v>
      </c>
      <c r="K105" t="s">
        <v>2099</v>
      </c>
      <c r="L105">
        <v>3</v>
      </c>
      <c r="M105" t="s">
        <v>214</v>
      </c>
      <c r="N105">
        <v>0</v>
      </c>
      <c r="O105">
        <v>0.93</v>
      </c>
      <c r="P105">
        <v>100</v>
      </c>
      <c r="Q105">
        <v>0.99</v>
      </c>
      <c r="R105">
        <v>1.065055555555556E-5</v>
      </c>
      <c r="S105">
        <v>1</v>
      </c>
      <c r="T105">
        <v>7.6351736111111107E-6</v>
      </c>
      <c r="U105">
        <v>0.93</v>
      </c>
      <c r="V105">
        <v>0.99</v>
      </c>
      <c r="W105">
        <v>7</v>
      </c>
      <c r="X105">
        <v>1</v>
      </c>
      <c r="Y105" t="s">
        <v>78</v>
      </c>
      <c r="Z105">
        <v>1</v>
      </c>
      <c r="AA105">
        <v>1</v>
      </c>
      <c r="AB105">
        <v>0</v>
      </c>
      <c r="AC105">
        <v>1</v>
      </c>
      <c r="AD105">
        <v>1</v>
      </c>
      <c r="AE105">
        <v>0</v>
      </c>
      <c r="AF105">
        <v>3</v>
      </c>
      <c r="AG105">
        <v>0</v>
      </c>
      <c r="AH105">
        <v>6</v>
      </c>
      <c r="AI105">
        <v>7</v>
      </c>
      <c r="AJ105">
        <v>1</v>
      </c>
      <c r="AK105">
        <v>0.54277656140734609</v>
      </c>
      <c r="AL105">
        <v>37</v>
      </c>
      <c r="AM105">
        <v>5</v>
      </c>
      <c r="AN105">
        <v>0.13513513513513509</v>
      </c>
      <c r="AO105" t="s">
        <v>164</v>
      </c>
      <c r="AP105">
        <v>1</v>
      </c>
      <c r="AQ105">
        <v>340</v>
      </c>
      <c r="AR105">
        <v>1</v>
      </c>
      <c r="AS105">
        <v>-0.5</v>
      </c>
      <c r="AT105" t="s">
        <v>53</v>
      </c>
      <c r="AU105">
        <v>1</v>
      </c>
      <c r="AV105" t="b">
        <v>0</v>
      </c>
      <c r="AW105">
        <f t="shared" si="3"/>
        <v>1.0000000000000009E-2</v>
      </c>
      <c r="AX105">
        <f t="shared" si="4"/>
        <v>-5.9999999999999942E-2</v>
      </c>
      <c r="AY105">
        <f t="shared" si="5"/>
        <v>0</v>
      </c>
    </row>
    <row r="106" spans="1:51" x14ac:dyDescent="0.25">
      <c r="A106">
        <v>1000</v>
      </c>
      <c r="B106">
        <v>100</v>
      </c>
      <c r="C106" t="s">
        <v>159</v>
      </c>
      <c r="D106">
        <v>0.99</v>
      </c>
      <c r="E106">
        <v>39</v>
      </c>
      <c r="F106">
        <v>0.97</v>
      </c>
      <c r="G106">
        <v>5.2304398148148147E-7</v>
      </c>
      <c r="H106" t="s">
        <v>2094</v>
      </c>
      <c r="I106" t="s">
        <v>2095</v>
      </c>
      <c r="J106">
        <v>28</v>
      </c>
      <c r="K106" t="s">
        <v>2096</v>
      </c>
      <c r="L106">
        <v>3</v>
      </c>
      <c r="M106" t="s">
        <v>210</v>
      </c>
      <c r="N106">
        <v>0</v>
      </c>
      <c r="O106">
        <v>0.97</v>
      </c>
      <c r="P106">
        <v>100</v>
      </c>
      <c r="Q106">
        <v>1</v>
      </c>
      <c r="R106">
        <v>1.081822916666667E-5</v>
      </c>
      <c r="S106">
        <v>1</v>
      </c>
      <c r="T106">
        <v>7.5835300925925934E-6</v>
      </c>
      <c r="U106">
        <v>0.94</v>
      </c>
      <c r="V106">
        <v>1</v>
      </c>
      <c r="W106">
        <v>3</v>
      </c>
      <c r="X106">
        <v>1</v>
      </c>
      <c r="Y106" t="s">
        <v>78</v>
      </c>
      <c r="Z106">
        <v>1</v>
      </c>
      <c r="AA106">
        <v>1</v>
      </c>
      <c r="AB106">
        <v>0</v>
      </c>
      <c r="AC106">
        <v>1</v>
      </c>
      <c r="AD106">
        <v>1</v>
      </c>
      <c r="AE106">
        <v>0</v>
      </c>
      <c r="AF106">
        <v>3</v>
      </c>
      <c r="AG106">
        <v>0</v>
      </c>
      <c r="AH106">
        <v>6</v>
      </c>
      <c r="AI106">
        <v>5</v>
      </c>
      <c r="AJ106">
        <v>1</v>
      </c>
      <c r="AK106">
        <v>0.47281214749172118</v>
      </c>
      <c r="AL106">
        <v>37</v>
      </c>
      <c r="AM106">
        <v>1</v>
      </c>
      <c r="AN106">
        <v>2.7027027027027029E-2</v>
      </c>
      <c r="AO106" t="s">
        <v>164</v>
      </c>
      <c r="AP106">
        <v>1</v>
      </c>
      <c r="AQ106">
        <v>340</v>
      </c>
      <c r="AR106">
        <v>2</v>
      </c>
      <c r="AS106">
        <v>1</v>
      </c>
      <c r="AT106" t="s">
        <v>53</v>
      </c>
      <c r="AU106">
        <v>1</v>
      </c>
      <c r="AV106" t="b">
        <v>0</v>
      </c>
      <c r="AW106">
        <f t="shared" si="3"/>
        <v>0</v>
      </c>
      <c r="AX106">
        <f t="shared" si="4"/>
        <v>-6.0000000000000053E-2</v>
      </c>
      <c r="AY106">
        <f t="shared" si="5"/>
        <v>0</v>
      </c>
    </row>
    <row r="107" spans="1:51" x14ac:dyDescent="0.25">
      <c r="A107">
        <v>1000</v>
      </c>
      <c r="B107">
        <v>100</v>
      </c>
      <c r="C107" t="s">
        <v>159</v>
      </c>
      <c r="D107">
        <v>0.99</v>
      </c>
      <c r="E107">
        <v>39</v>
      </c>
      <c r="F107">
        <v>0.87</v>
      </c>
      <c r="G107">
        <v>3.4461805555555547E-7</v>
      </c>
      <c r="H107" t="s">
        <v>2100</v>
      </c>
      <c r="I107" t="s">
        <v>2101</v>
      </c>
      <c r="J107">
        <v>19</v>
      </c>
      <c r="K107" t="s">
        <v>2099</v>
      </c>
      <c r="L107">
        <v>3</v>
      </c>
      <c r="M107" t="s">
        <v>214</v>
      </c>
      <c r="N107">
        <v>0</v>
      </c>
      <c r="O107">
        <v>0.87</v>
      </c>
      <c r="P107">
        <v>100</v>
      </c>
      <c r="Q107">
        <v>0.89</v>
      </c>
      <c r="R107">
        <v>1.088134259259259E-5</v>
      </c>
      <c r="S107">
        <v>0.99</v>
      </c>
      <c r="T107">
        <v>7.6392939814814814E-6</v>
      </c>
      <c r="U107">
        <v>0.91</v>
      </c>
      <c r="V107">
        <v>0.89</v>
      </c>
      <c r="W107">
        <v>13</v>
      </c>
      <c r="X107">
        <v>1</v>
      </c>
      <c r="Y107" t="s">
        <v>78</v>
      </c>
      <c r="Z107">
        <v>1</v>
      </c>
      <c r="AA107">
        <v>1</v>
      </c>
      <c r="AB107">
        <v>0</v>
      </c>
      <c r="AC107">
        <v>1</v>
      </c>
      <c r="AD107">
        <v>1</v>
      </c>
      <c r="AE107">
        <v>0</v>
      </c>
      <c r="AF107">
        <v>3</v>
      </c>
      <c r="AG107">
        <v>0</v>
      </c>
      <c r="AH107">
        <v>6</v>
      </c>
      <c r="AI107">
        <v>7</v>
      </c>
      <c r="AJ107">
        <v>1</v>
      </c>
      <c r="AK107">
        <v>0.54277653411034332</v>
      </c>
      <c r="AL107">
        <v>37</v>
      </c>
      <c r="AM107">
        <v>11</v>
      </c>
      <c r="AN107">
        <v>0.29729729729729731</v>
      </c>
      <c r="AO107" t="s">
        <v>164</v>
      </c>
      <c r="AP107">
        <v>1</v>
      </c>
      <c r="AQ107">
        <v>340</v>
      </c>
      <c r="AR107">
        <v>2</v>
      </c>
      <c r="AS107">
        <v>-1</v>
      </c>
      <c r="AT107" t="s">
        <v>53</v>
      </c>
      <c r="AU107">
        <v>1</v>
      </c>
      <c r="AV107" t="b">
        <v>0</v>
      </c>
      <c r="AW107">
        <f t="shared" si="3"/>
        <v>9.9999999999999978E-2</v>
      </c>
      <c r="AX107">
        <f t="shared" si="4"/>
        <v>2.0000000000000018E-2</v>
      </c>
      <c r="AY107">
        <f t="shared" si="5"/>
        <v>0</v>
      </c>
    </row>
    <row r="108" spans="1:51" x14ac:dyDescent="0.25">
      <c r="A108">
        <v>1000</v>
      </c>
      <c r="B108">
        <v>100</v>
      </c>
      <c r="C108" t="s">
        <v>159</v>
      </c>
      <c r="D108">
        <v>0.99</v>
      </c>
      <c r="E108">
        <v>39</v>
      </c>
      <c r="F108">
        <v>0.97</v>
      </c>
      <c r="G108">
        <v>5.1931712962962959E-7</v>
      </c>
      <c r="H108" t="s">
        <v>2094</v>
      </c>
      <c r="I108" t="s">
        <v>2095</v>
      </c>
      <c r="J108">
        <v>28</v>
      </c>
      <c r="K108" t="s">
        <v>2096</v>
      </c>
      <c r="L108">
        <v>3</v>
      </c>
      <c r="M108" t="s">
        <v>210</v>
      </c>
      <c r="N108">
        <v>0</v>
      </c>
      <c r="O108">
        <v>0.97</v>
      </c>
      <c r="P108">
        <v>100</v>
      </c>
      <c r="Q108">
        <v>1</v>
      </c>
      <c r="R108">
        <v>1.0762708333333329E-5</v>
      </c>
      <c r="S108">
        <v>0.99</v>
      </c>
      <c r="T108">
        <v>7.7562731481481479E-6</v>
      </c>
      <c r="U108">
        <v>0.9</v>
      </c>
      <c r="V108">
        <v>1</v>
      </c>
      <c r="W108">
        <v>3</v>
      </c>
      <c r="X108">
        <v>1</v>
      </c>
      <c r="Y108" t="s">
        <v>78</v>
      </c>
      <c r="Z108">
        <v>1</v>
      </c>
      <c r="AA108">
        <v>1</v>
      </c>
      <c r="AB108">
        <v>0</v>
      </c>
      <c r="AC108">
        <v>1</v>
      </c>
      <c r="AD108">
        <v>1</v>
      </c>
      <c r="AE108">
        <v>0</v>
      </c>
      <c r="AF108">
        <v>3</v>
      </c>
      <c r="AG108">
        <v>0</v>
      </c>
      <c r="AH108">
        <v>6</v>
      </c>
      <c r="AI108">
        <v>5</v>
      </c>
      <c r="AJ108">
        <v>1</v>
      </c>
      <c r="AK108">
        <v>0.47281214749172118</v>
      </c>
      <c r="AL108">
        <v>37</v>
      </c>
      <c r="AM108">
        <v>1</v>
      </c>
      <c r="AN108">
        <v>2.7027027027027029E-2</v>
      </c>
      <c r="AO108" t="s">
        <v>164</v>
      </c>
      <c r="AP108">
        <v>1</v>
      </c>
      <c r="AQ108">
        <v>340</v>
      </c>
      <c r="AR108">
        <v>3</v>
      </c>
      <c r="AS108">
        <v>2</v>
      </c>
      <c r="AT108" t="s">
        <v>53</v>
      </c>
      <c r="AU108">
        <v>1</v>
      </c>
      <c r="AV108" t="b">
        <v>0</v>
      </c>
      <c r="AW108">
        <f t="shared" si="3"/>
        <v>-1.0000000000000009E-2</v>
      </c>
      <c r="AX108">
        <f t="shared" si="4"/>
        <v>-9.9999999999999978E-2</v>
      </c>
      <c r="AY108">
        <f t="shared" si="5"/>
        <v>0</v>
      </c>
    </row>
    <row r="109" spans="1:51" x14ac:dyDescent="0.25">
      <c r="A109">
        <v>1000</v>
      </c>
      <c r="B109">
        <v>100</v>
      </c>
      <c r="C109" t="s">
        <v>159</v>
      </c>
      <c r="D109">
        <v>0.99</v>
      </c>
      <c r="E109">
        <v>39</v>
      </c>
      <c r="F109">
        <v>0.66</v>
      </c>
      <c r="G109">
        <v>4.6534722222222222E-7</v>
      </c>
      <c r="H109" t="s">
        <v>2102</v>
      </c>
      <c r="I109" t="s">
        <v>2103</v>
      </c>
      <c r="J109">
        <v>19</v>
      </c>
      <c r="K109" t="s">
        <v>2099</v>
      </c>
      <c r="L109">
        <v>3</v>
      </c>
      <c r="M109" t="s">
        <v>214</v>
      </c>
      <c r="N109">
        <v>0</v>
      </c>
      <c r="O109">
        <v>0.66</v>
      </c>
      <c r="P109">
        <v>100</v>
      </c>
      <c r="Q109">
        <v>0.74</v>
      </c>
      <c r="R109">
        <v>1.070487268518518E-5</v>
      </c>
      <c r="S109">
        <v>0.99</v>
      </c>
      <c r="T109">
        <v>7.7531134259259258E-6</v>
      </c>
      <c r="U109">
        <v>0.94</v>
      </c>
      <c r="V109">
        <v>0.74</v>
      </c>
      <c r="W109">
        <v>34</v>
      </c>
      <c r="X109">
        <v>1</v>
      </c>
      <c r="Y109" t="s">
        <v>78</v>
      </c>
      <c r="Z109">
        <v>1</v>
      </c>
      <c r="AA109">
        <v>1</v>
      </c>
      <c r="AB109">
        <v>0</v>
      </c>
      <c r="AC109">
        <v>1</v>
      </c>
      <c r="AD109">
        <v>1</v>
      </c>
      <c r="AE109">
        <v>0</v>
      </c>
      <c r="AF109">
        <v>3</v>
      </c>
      <c r="AG109">
        <v>0</v>
      </c>
      <c r="AH109">
        <v>4</v>
      </c>
      <c r="AI109">
        <v>3</v>
      </c>
      <c r="AJ109">
        <v>1</v>
      </c>
      <c r="AK109">
        <v>0.48757894538176061</v>
      </c>
      <c r="AL109">
        <v>37</v>
      </c>
      <c r="AM109">
        <v>32</v>
      </c>
      <c r="AN109">
        <v>0.86486486486486491</v>
      </c>
      <c r="AO109" t="s">
        <v>164</v>
      </c>
      <c r="AP109">
        <v>1</v>
      </c>
      <c r="AQ109">
        <v>340</v>
      </c>
      <c r="AR109">
        <v>3</v>
      </c>
      <c r="AS109">
        <v>-2</v>
      </c>
      <c r="AT109" t="s">
        <v>53</v>
      </c>
      <c r="AU109">
        <v>1</v>
      </c>
      <c r="AV109" t="b">
        <v>0</v>
      </c>
      <c r="AW109">
        <f t="shared" si="3"/>
        <v>0.25</v>
      </c>
      <c r="AX109">
        <f t="shared" si="4"/>
        <v>0.19999999999999996</v>
      </c>
      <c r="AY109">
        <f t="shared" si="5"/>
        <v>0</v>
      </c>
    </row>
    <row r="110" spans="1:51" x14ac:dyDescent="0.25">
      <c r="A110">
        <v>1000</v>
      </c>
      <c r="B110">
        <v>100</v>
      </c>
      <c r="C110" t="s">
        <v>159</v>
      </c>
      <c r="D110">
        <v>0.99</v>
      </c>
      <c r="E110">
        <v>39</v>
      </c>
      <c r="F110">
        <v>0.87</v>
      </c>
      <c r="G110">
        <v>1.503217592592592E-6</v>
      </c>
      <c r="H110" t="s">
        <v>2104</v>
      </c>
      <c r="I110" t="s">
        <v>2105</v>
      </c>
      <c r="J110">
        <v>77</v>
      </c>
      <c r="K110" t="s">
        <v>2074</v>
      </c>
      <c r="L110">
        <v>4</v>
      </c>
      <c r="M110" t="s">
        <v>461</v>
      </c>
      <c r="N110">
        <v>0</v>
      </c>
      <c r="O110">
        <v>0.87</v>
      </c>
      <c r="P110">
        <v>100</v>
      </c>
      <c r="Q110">
        <v>0.92</v>
      </c>
      <c r="R110">
        <v>1.099465277777778E-5</v>
      </c>
      <c r="S110">
        <v>0.97</v>
      </c>
      <c r="T110">
        <v>7.6959953703703707E-6</v>
      </c>
      <c r="U110">
        <v>0.84</v>
      </c>
      <c r="V110">
        <v>0.92</v>
      </c>
      <c r="W110">
        <v>13</v>
      </c>
      <c r="X110">
        <v>1</v>
      </c>
      <c r="Y110" t="s">
        <v>85</v>
      </c>
      <c r="Z110">
        <v>1</v>
      </c>
      <c r="AA110">
        <v>2</v>
      </c>
      <c r="AB110">
        <v>0</v>
      </c>
      <c r="AC110">
        <v>1</v>
      </c>
      <c r="AD110">
        <v>1</v>
      </c>
      <c r="AE110">
        <v>1</v>
      </c>
      <c r="AF110">
        <v>1</v>
      </c>
      <c r="AG110">
        <v>3</v>
      </c>
      <c r="AH110">
        <v>16</v>
      </c>
      <c r="AI110">
        <v>68</v>
      </c>
      <c r="AJ110">
        <v>1</v>
      </c>
      <c r="AK110">
        <v>0.15531037450833579</v>
      </c>
      <c r="AL110">
        <v>36</v>
      </c>
      <c r="AM110">
        <v>6</v>
      </c>
      <c r="AN110">
        <v>0.16666666666666671</v>
      </c>
      <c r="AO110" t="s">
        <v>164</v>
      </c>
      <c r="AP110">
        <v>2</v>
      </c>
      <c r="AQ110">
        <v>421</v>
      </c>
      <c r="AR110">
        <v>1</v>
      </c>
      <c r="AS110">
        <v>0.5</v>
      </c>
      <c r="AT110" t="s">
        <v>53</v>
      </c>
      <c r="AU110">
        <v>1</v>
      </c>
      <c r="AV110" t="b">
        <v>1</v>
      </c>
      <c r="AW110">
        <f t="shared" si="3"/>
        <v>4.9999999999999933E-2</v>
      </c>
      <c r="AX110">
        <f t="shared" si="4"/>
        <v>-8.0000000000000071E-2</v>
      </c>
      <c r="AY110">
        <f t="shared" si="5"/>
        <v>0</v>
      </c>
    </row>
    <row r="111" spans="1:51" x14ac:dyDescent="0.25">
      <c r="A111">
        <v>1000</v>
      </c>
      <c r="B111">
        <v>100</v>
      </c>
      <c r="C111" t="s">
        <v>159</v>
      </c>
      <c r="D111">
        <v>0.99</v>
      </c>
      <c r="E111">
        <v>39</v>
      </c>
      <c r="F111">
        <v>0.9</v>
      </c>
      <c r="G111">
        <v>1.1325E-6</v>
      </c>
      <c r="H111" t="s">
        <v>2106</v>
      </c>
      <c r="I111" t="s">
        <v>2107</v>
      </c>
      <c r="J111">
        <v>46</v>
      </c>
      <c r="K111" t="s">
        <v>464</v>
      </c>
      <c r="L111">
        <v>4</v>
      </c>
      <c r="M111" t="s">
        <v>225</v>
      </c>
      <c r="N111">
        <v>0</v>
      </c>
      <c r="O111">
        <v>0.9</v>
      </c>
      <c r="P111">
        <v>100</v>
      </c>
      <c r="Q111">
        <v>0.99</v>
      </c>
      <c r="R111">
        <v>1.081738425925926E-5</v>
      </c>
      <c r="S111">
        <v>0.97</v>
      </c>
      <c r="T111">
        <v>7.6393171296296289E-6</v>
      </c>
      <c r="U111">
        <v>0.94</v>
      </c>
      <c r="V111">
        <v>0.99</v>
      </c>
      <c r="W111">
        <v>10</v>
      </c>
      <c r="X111">
        <v>1</v>
      </c>
      <c r="Y111" t="s">
        <v>85</v>
      </c>
      <c r="Z111">
        <v>1</v>
      </c>
      <c r="AA111">
        <v>1</v>
      </c>
      <c r="AB111">
        <v>0</v>
      </c>
      <c r="AC111">
        <v>1</v>
      </c>
      <c r="AD111">
        <v>0</v>
      </c>
      <c r="AE111">
        <v>1</v>
      </c>
      <c r="AF111">
        <v>0</v>
      </c>
      <c r="AG111">
        <v>4</v>
      </c>
      <c r="AH111">
        <v>11</v>
      </c>
      <c r="AI111">
        <v>11</v>
      </c>
      <c r="AJ111">
        <v>1</v>
      </c>
      <c r="AK111">
        <v>0.30393017470402012</v>
      </c>
      <c r="AL111">
        <v>49</v>
      </c>
      <c r="AM111">
        <v>8</v>
      </c>
      <c r="AN111">
        <v>0.16326530612244899</v>
      </c>
      <c r="AO111" t="s">
        <v>164</v>
      </c>
      <c r="AP111">
        <v>2</v>
      </c>
      <c r="AQ111">
        <v>421</v>
      </c>
      <c r="AR111">
        <v>1</v>
      </c>
      <c r="AS111">
        <v>-0.5</v>
      </c>
      <c r="AT111" t="s">
        <v>53</v>
      </c>
      <c r="AU111">
        <v>1</v>
      </c>
      <c r="AV111" t="b">
        <v>1</v>
      </c>
      <c r="AW111">
        <f t="shared" si="3"/>
        <v>-2.0000000000000018E-2</v>
      </c>
      <c r="AX111">
        <f t="shared" si="4"/>
        <v>-5.0000000000000044E-2</v>
      </c>
      <c r="AY111">
        <f t="shared" si="5"/>
        <v>0</v>
      </c>
    </row>
    <row r="112" spans="1:51" x14ac:dyDescent="0.25">
      <c r="A112">
        <v>1000</v>
      </c>
      <c r="B112">
        <v>100</v>
      </c>
      <c r="C112" t="s">
        <v>159</v>
      </c>
      <c r="D112">
        <v>0.99</v>
      </c>
      <c r="E112">
        <v>39</v>
      </c>
      <c r="F112">
        <v>0.74</v>
      </c>
      <c r="G112">
        <v>1.733576388888889E-6</v>
      </c>
      <c r="H112" t="s">
        <v>2108</v>
      </c>
      <c r="I112" t="s">
        <v>2109</v>
      </c>
      <c r="J112">
        <v>77</v>
      </c>
      <c r="K112" t="s">
        <v>2074</v>
      </c>
      <c r="L112">
        <v>4</v>
      </c>
      <c r="M112" t="s">
        <v>461</v>
      </c>
      <c r="N112">
        <v>0</v>
      </c>
      <c r="O112">
        <v>0.74</v>
      </c>
      <c r="P112">
        <v>100</v>
      </c>
      <c r="Q112">
        <v>0.75</v>
      </c>
      <c r="R112">
        <v>1.1748912037037041E-5</v>
      </c>
      <c r="S112">
        <v>0.94</v>
      </c>
      <c r="T112">
        <v>7.6359259259259255E-6</v>
      </c>
      <c r="U112">
        <v>0.81</v>
      </c>
      <c r="V112">
        <v>0.74</v>
      </c>
      <c r="W112">
        <v>26</v>
      </c>
      <c r="X112">
        <v>1</v>
      </c>
      <c r="Y112" t="s">
        <v>85</v>
      </c>
      <c r="Z112">
        <v>1</v>
      </c>
      <c r="AA112">
        <v>2</v>
      </c>
      <c r="AB112">
        <v>0</v>
      </c>
      <c r="AC112">
        <v>1</v>
      </c>
      <c r="AD112">
        <v>1</v>
      </c>
      <c r="AE112">
        <v>1</v>
      </c>
      <c r="AF112">
        <v>1</v>
      </c>
      <c r="AG112">
        <v>3</v>
      </c>
      <c r="AH112">
        <v>16</v>
      </c>
      <c r="AI112">
        <v>62</v>
      </c>
      <c r="AJ112">
        <v>1</v>
      </c>
      <c r="AK112">
        <v>0.2265091571651551</v>
      </c>
      <c r="AL112">
        <v>30</v>
      </c>
      <c r="AM112">
        <v>14</v>
      </c>
      <c r="AN112">
        <v>0.46666666666666667</v>
      </c>
      <c r="AO112" t="s">
        <v>164</v>
      </c>
      <c r="AP112">
        <v>2</v>
      </c>
      <c r="AQ112">
        <v>421</v>
      </c>
      <c r="AR112">
        <v>2</v>
      </c>
      <c r="AS112">
        <v>1</v>
      </c>
      <c r="AT112" t="s">
        <v>53</v>
      </c>
      <c r="AU112">
        <v>1</v>
      </c>
      <c r="AV112" t="b">
        <v>1</v>
      </c>
      <c r="AW112">
        <f t="shared" si="3"/>
        <v>0.18999999999999995</v>
      </c>
      <c r="AX112">
        <f t="shared" si="4"/>
        <v>6.0000000000000053E-2</v>
      </c>
      <c r="AY112">
        <f t="shared" si="5"/>
        <v>-1.0000000000000009E-2</v>
      </c>
    </row>
    <row r="113" spans="1:51" x14ac:dyDescent="0.25">
      <c r="A113">
        <v>1000</v>
      </c>
      <c r="B113">
        <v>100</v>
      </c>
      <c r="C113" t="s">
        <v>159</v>
      </c>
      <c r="D113">
        <v>0.99</v>
      </c>
      <c r="E113">
        <v>39</v>
      </c>
      <c r="F113">
        <v>0.9</v>
      </c>
      <c r="G113">
        <v>4.631481481481482E-7</v>
      </c>
      <c r="H113" t="s">
        <v>2110</v>
      </c>
      <c r="I113" t="s">
        <v>2111</v>
      </c>
      <c r="J113">
        <v>22</v>
      </c>
      <c r="K113" t="s">
        <v>231</v>
      </c>
      <c r="L113">
        <v>3</v>
      </c>
      <c r="M113" t="s">
        <v>232</v>
      </c>
      <c r="N113">
        <v>0</v>
      </c>
      <c r="O113">
        <v>0.9</v>
      </c>
      <c r="P113">
        <v>100</v>
      </c>
      <c r="Q113">
        <v>0.94</v>
      </c>
      <c r="R113">
        <v>1.087636574074074E-5</v>
      </c>
      <c r="S113">
        <v>0.99</v>
      </c>
      <c r="T113">
        <v>7.8140046296296299E-6</v>
      </c>
      <c r="U113">
        <v>0.98</v>
      </c>
      <c r="V113">
        <v>0.94</v>
      </c>
      <c r="W113">
        <v>10</v>
      </c>
      <c r="X113">
        <v>1</v>
      </c>
      <c r="Y113" t="s">
        <v>85</v>
      </c>
      <c r="Z113">
        <v>1</v>
      </c>
      <c r="AA113">
        <v>1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3</v>
      </c>
      <c r="AH113">
        <v>9</v>
      </c>
      <c r="AI113">
        <v>10</v>
      </c>
      <c r="AJ113">
        <v>1</v>
      </c>
      <c r="AK113">
        <v>0.85321279824695528</v>
      </c>
      <c r="AL113">
        <v>49</v>
      </c>
      <c r="AM113">
        <v>8</v>
      </c>
      <c r="AN113">
        <v>0.16326530612244899</v>
      </c>
      <c r="AO113" t="s">
        <v>164</v>
      </c>
      <c r="AP113">
        <v>2</v>
      </c>
      <c r="AQ113">
        <v>421</v>
      </c>
      <c r="AR113">
        <v>2</v>
      </c>
      <c r="AS113">
        <v>-1</v>
      </c>
      <c r="AT113" t="s">
        <v>53</v>
      </c>
      <c r="AU113">
        <v>1</v>
      </c>
      <c r="AV113" t="b">
        <v>1</v>
      </c>
      <c r="AW113">
        <f t="shared" si="3"/>
        <v>5.0000000000000044E-2</v>
      </c>
      <c r="AX113">
        <f t="shared" si="4"/>
        <v>4.0000000000000036E-2</v>
      </c>
      <c r="AY113">
        <f t="shared" si="5"/>
        <v>0</v>
      </c>
    </row>
    <row r="114" spans="1:51" x14ac:dyDescent="0.25">
      <c r="A114">
        <v>1000</v>
      </c>
      <c r="B114">
        <v>100</v>
      </c>
      <c r="C114" t="s">
        <v>159</v>
      </c>
      <c r="D114">
        <v>0.99</v>
      </c>
      <c r="E114">
        <v>39</v>
      </c>
      <c r="F114">
        <v>0.59</v>
      </c>
      <c r="G114">
        <v>1.7564814814814809E-7</v>
      </c>
      <c r="H114" t="s">
        <v>2112</v>
      </c>
      <c r="I114" t="s">
        <v>2113</v>
      </c>
      <c r="J114">
        <v>13</v>
      </c>
      <c r="K114" t="s">
        <v>50</v>
      </c>
      <c r="L114">
        <v>1</v>
      </c>
      <c r="M114" t="s">
        <v>180</v>
      </c>
      <c r="N114">
        <v>1.123726851851852E-7</v>
      </c>
      <c r="O114">
        <v>0.59</v>
      </c>
      <c r="P114">
        <v>100</v>
      </c>
      <c r="Q114">
        <v>0.57999999999999996</v>
      </c>
      <c r="R114">
        <v>1.152025462962963E-5</v>
      </c>
      <c r="S114">
        <v>0.77</v>
      </c>
      <c r="T114">
        <v>7.7528124999999989E-6</v>
      </c>
      <c r="U114">
        <v>0.8</v>
      </c>
      <c r="V114">
        <v>0.57999999999999996</v>
      </c>
      <c r="W114">
        <v>41</v>
      </c>
      <c r="X114">
        <v>0.97560975609756095</v>
      </c>
      <c r="Y114" t="s">
        <v>85</v>
      </c>
      <c r="Z114">
        <v>1</v>
      </c>
      <c r="AA114">
        <v>1</v>
      </c>
      <c r="AB114">
        <v>0</v>
      </c>
      <c r="AC114">
        <v>1</v>
      </c>
      <c r="AD114">
        <v>1</v>
      </c>
      <c r="AE114">
        <v>0</v>
      </c>
      <c r="AF114">
        <v>1</v>
      </c>
      <c r="AG114">
        <v>0</v>
      </c>
      <c r="AH114">
        <v>9</v>
      </c>
      <c r="AI114">
        <v>-1</v>
      </c>
      <c r="AJ114">
        <v>0</v>
      </c>
      <c r="AK114">
        <v>0.36318165687368942</v>
      </c>
      <c r="AL114">
        <v>1</v>
      </c>
      <c r="AM114">
        <v>0</v>
      </c>
      <c r="AN114">
        <v>0</v>
      </c>
      <c r="AO114" t="s">
        <v>164</v>
      </c>
      <c r="AP114">
        <v>2</v>
      </c>
      <c r="AQ114">
        <v>421</v>
      </c>
      <c r="AR114">
        <v>3</v>
      </c>
      <c r="AS114">
        <v>2</v>
      </c>
      <c r="AT114" t="s">
        <v>53</v>
      </c>
      <c r="AU114">
        <v>1</v>
      </c>
      <c r="AV114" t="b">
        <v>1</v>
      </c>
      <c r="AW114">
        <f t="shared" si="3"/>
        <v>0.19000000000000006</v>
      </c>
      <c r="AX114">
        <f t="shared" si="4"/>
        <v>0.22000000000000008</v>
      </c>
      <c r="AY114">
        <f t="shared" si="5"/>
        <v>0</v>
      </c>
    </row>
    <row r="115" spans="1:51" x14ac:dyDescent="0.25">
      <c r="A115">
        <v>1000</v>
      </c>
      <c r="B115">
        <v>100</v>
      </c>
      <c r="C115" t="s">
        <v>159</v>
      </c>
      <c r="D115">
        <v>0.99</v>
      </c>
      <c r="E115">
        <v>39</v>
      </c>
      <c r="F115">
        <v>0.9</v>
      </c>
      <c r="G115">
        <v>3.4599537037037039E-7</v>
      </c>
      <c r="H115" t="s">
        <v>2110</v>
      </c>
      <c r="I115" t="s">
        <v>2111</v>
      </c>
      <c r="J115">
        <v>22</v>
      </c>
      <c r="K115" t="s">
        <v>231</v>
      </c>
      <c r="L115">
        <v>3</v>
      </c>
      <c r="M115" t="s">
        <v>232</v>
      </c>
      <c r="N115">
        <v>1.116087962962963E-7</v>
      </c>
      <c r="O115">
        <v>0.9</v>
      </c>
      <c r="P115">
        <v>100</v>
      </c>
      <c r="Q115">
        <v>0.94</v>
      </c>
      <c r="R115">
        <v>1.0709247685185179E-5</v>
      </c>
      <c r="S115">
        <v>0.99</v>
      </c>
      <c r="T115">
        <v>7.7554050925925925E-6</v>
      </c>
      <c r="U115">
        <v>0.98</v>
      </c>
      <c r="V115">
        <v>0.94</v>
      </c>
      <c r="W115">
        <v>10</v>
      </c>
      <c r="X115">
        <v>1</v>
      </c>
      <c r="Y115" t="s">
        <v>85</v>
      </c>
      <c r="Z115">
        <v>1</v>
      </c>
      <c r="AA115">
        <v>1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3</v>
      </c>
      <c r="AH115">
        <v>9</v>
      </c>
      <c r="AI115">
        <v>10</v>
      </c>
      <c r="AJ115">
        <v>1</v>
      </c>
      <c r="AK115">
        <v>0.85321279824695528</v>
      </c>
      <c r="AL115">
        <v>49</v>
      </c>
      <c r="AM115">
        <v>8</v>
      </c>
      <c r="AN115">
        <v>0.16326530612244899</v>
      </c>
      <c r="AO115" t="s">
        <v>164</v>
      </c>
      <c r="AP115">
        <v>2</v>
      </c>
      <c r="AQ115">
        <v>421</v>
      </c>
      <c r="AR115">
        <v>3</v>
      </c>
      <c r="AS115">
        <v>-2</v>
      </c>
      <c r="AT115" t="s">
        <v>53</v>
      </c>
      <c r="AU115">
        <v>1</v>
      </c>
      <c r="AV115" t="b">
        <v>1</v>
      </c>
      <c r="AW115">
        <f t="shared" si="3"/>
        <v>5.0000000000000044E-2</v>
      </c>
      <c r="AX115">
        <f t="shared" si="4"/>
        <v>4.0000000000000036E-2</v>
      </c>
      <c r="AY115">
        <f t="shared" si="5"/>
        <v>0</v>
      </c>
    </row>
    <row r="116" spans="1:51" x14ac:dyDescent="0.25">
      <c r="A116">
        <v>1000</v>
      </c>
      <c r="B116">
        <v>100</v>
      </c>
      <c r="C116" t="s">
        <v>159</v>
      </c>
      <c r="D116">
        <v>0.99</v>
      </c>
      <c r="E116">
        <v>39</v>
      </c>
      <c r="F116">
        <v>0.98</v>
      </c>
      <c r="G116">
        <v>2.854976851851852E-7</v>
      </c>
      <c r="H116" t="s">
        <v>2114</v>
      </c>
      <c r="I116" t="s">
        <v>2115</v>
      </c>
      <c r="J116">
        <v>16</v>
      </c>
      <c r="K116" t="s">
        <v>2085</v>
      </c>
      <c r="L116">
        <v>2</v>
      </c>
      <c r="M116" t="s">
        <v>192</v>
      </c>
      <c r="N116">
        <v>0</v>
      </c>
      <c r="O116">
        <v>0.98</v>
      </c>
      <c r="P116">
        <v>100</v>
      </c>
      <c r="Q116">
        <v>0.99</v>
      </c>
      <c r="R116">
        <v>1.0650451388888889E-5</v>
      </c>
      <c r="S116">
        <v>0.99</v>
      </c>
      <c r="T116">
        <v>7.9256018518518517E-6</v>
      </c>
      <c r="U116">
        <v>0.9</v>
      </c>
      <c r="V116">
        <v>0.99</v>
      </c>
      <c r="W116">
        <v>2</v>
      </c>
      <c r="X116">
        <v>1</v>
      </c>
      <c r="Y116" t="s">
        <v>238</v>
      </c>
      <c r="Z116">
        <v>1</v>
      </c>
      <c r="AA116">
        <v>1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2</v>
      </c>
      <c r="AH116">
        <v>9</v>
      </c>
      <c r="AI116">
        <v>-1</v>
      </c>
      <c r="AJ116">
        <v>0</v>
      </c>
      <c r="AK116">
        <v>0.53150004047292732</v>
      </c>
      <c r="AL116">
        <v>11</v>
      </c>
      <c r="AM116">
        <v>0</v>
      </c>
      <c r="AN116">
        <v>0</v>
      </c>
      <c r="AO116" t="s">
        <v>164</v>
      </c>
      <c r="AP116">
        <v>2</v>
      </c>
      <c r="AQ116">
        <v>139</v>
      </c>
      <c r="AR116">
        <v>1</v>
      </c>
      <c r="AS116">
        <v>0.5</v>
      </c>
      <c r="AT116" t="s">
        <v>53</v>
      </c>
      <c r="AU116">
        <v>1</v>
      </c>
      <c r="AV116" t="b">
        <v>1</v>
      </c>
      <c r="AW116">
        <f t="shared" si="3"/>
        <v>0</v>
      </c>
      <c r="AX116">
        <f t="shared" si="4"/>
        <v>-8.9999999999999969E-2</v>
      </c>
      <c r="AY116">
        <f t="shared" si="5"/>
        <v>0</v>
      </c>
    </row>
    <row r="117" spans="1:51" x14ac:dyDescent="0.25">
      <c r="A117">
        <v>1000</v>
      </c>
      <c r="B117">
        <v>100</v>
      </c>
      <c r="C117" t="s">
        <v>159</v>
      </c>
      <c r="D117">
        <v>0.99</v>
      </c>
      <c r="E117">
        <v>39</v>
      </c>
      <c r="F117">
        <v>0.94</v>
      </c>
      <c r="G117">
        <v>8.6572916666666676E-7</v>
      </c>
      <c r="H117" t="s">
        <v>2116</v>
      </c>
      <c r="I117" t="s">
        <v>2117</v>
      </c>
      <c r="J117">
        <v>40</v>
      </c>
      <c r="K117" t="s">
        <v>2118</v>
      </c>
      <c r="L117">
        <v>3</v>
      </c>
      <c r="M117" t="s">
        <v>242</v>
      </c>
      <c r="N117">
        <v>5.8611111111111109E-8</v>
      </c>
      <c r="O117">
        <v>0.94</v>
      </c>
      <c r="P117">
        <v>100</v>
      </c>
      <c r="Q117">
        <v>0.99</v>
      </c>
      <c r="R117">
        <v>1.08203587962963E-5</v>
      </c>
      <c r="S117">
        <v>1</v>
      </c>
      <c r="T117">
        <v>7.6431944444444438E-6</v>
      </c>
      <c r="U117">
        <v>0.82</v>
      </c>
      <c r="V117">
        <v>0.98</v>
      </c>
      <c r="W117">
        <v>6</v>
      </c>
      <c r="X117">
        <v>1</v>
      </c>
      <c r="Y117" t="s">
        <v>238</v>
      </c>
      <c r="Z117">
        <v>1</v>
      </c>
      <c r="AA117">
        <v>2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2</v>
      </c>
      <c r="AH117">
        <v>2</v>
      </c>
      <c r="AI117">
        <v>1</v>
      </c>
      <c r="AJ117">
        <v>1</v>
      </c>
      <c r="AK117">
        <v>0</v>
      </c>
      <c r="AL117">
        <v>14</v>
      </c>
      <c r="AM117">
        <v>4</v>
      </c>
      <c r="AN117">
        <v>0.2857142857142857</v>
      </c>
      <c r="AO117" t="s">
        <v>164</v>
      </c>
      <c r="AP117">
        <v>2</v>
      </c>
      <c r="AQ117">
        <v>139</v>
      </c>
      <c r="AR117">
        <v>1</v>
      </c>
      <c r="AS117">
        <v>-0.5</v>
      </c>
      <c r="AT117" t="s">
        <v>53</v>
      </c>
      <c r="AU117">
        <v>1</v>
      </c>
      <c r="AV117" t="b">
        <v>1</v>
      </c>
      <c r="AW117">
        <f t="shared" si="3"/>
        <v>1.0000000000000009E-2</v>
      </c>
      <c r="AX117">
        <f t="shared" si="4"/>
        <v>-0.17000000000000004</v>
      </c>
      <c r="AY117">
        <f t="shared" si="5"/>
        <v>-1.0000000000000009E-2</v>
      </c>
    </row>
    <row r="118" spans="1:51" x14ac:dyDescent="0.25">
      <c r="A118">
        <v>1000</v>
      </c>
      <c r="B118">
        <v>100</v>
      </c>
      <c r="C118" t="s">
        <v>159</v>
      </c>
      <c r="D118">
        <v>0.99</v>
      </c>
      <c r="E118">
        <v>39</v>
      </c>
      <c r="F118">
        <v>0.96</v>
      </c>
      <c r="G118">
        <v>5.2123842592592595E-7</v>
      </c>
      <c r="H118" t="s">
        <v>2119</v>
      </c>
      <c r="I118" t="s">
        <v>2120</v>
      </c>
      <c r="J118">
        <v>28</v>
      </c>
      <c r="K118" t="s">
        <v>2096</v>
      </c>
      <c r="L118">
        <v>3</v>
      </c>
      <c r="M118" t="s">
        <v>210</v>
      </c>
      <c r="N118">
        <v>0</v>
      </c>
      <c r="O118">
        <v>0.96</v>
      </c>
      <c r="P118">
        <v>100</v>
      </c>
      <c r="Q118">
        <v>0.96</v>
      </c>
      <c r="R118">
        <v>1.088113425925926E-5</v>
      </c>
      <c r="S118">
        <v>0.97</v>
      </c>
      <c r="T118">
        <v>7.5237847222222226E-6</v>
      </c>
      <c r="U118">
        <v>0.98</v>
      </c>
      <c r="V118">
        <v>0.96</v>
      </c>
      <c r="W118">
        <v>4</v>
      </c>
      <c r="X118">
        <v>1</v>
      </c>
      <c r="Y118" t="s">
        <v>238</v>
      </c>
      <c r="Z118">
        <v>1</v>
      </c>
      <c r="AA118">
        <v>1</v>
      </c>
      <c r="AB118">
        <v>0</v>
      </c>
      <c r="AC118">
        <v>1</v>
      </c>
      <c r="AD118">
        <v>0</v>
      </c>
      <c r="AE118">
        <v>1</v>
      </c>
      <c r="AF118">
        <v>0</v>
      </c>
      <c r="AG118">
        <v>3</v>
      </c>
      <c r="AH118">
        <v>4</v>
      </c>
      <c r="AI118">
        <v>3</v>
      </c>
      <c r="AJ118">
        <v>1</v>
      </c>
      <c r="AK118">
        <v>0.34822416444686899</v>
      </c>
      <c r="AL118">
        <v>9</v>
      </c>
      <c r="AM118">
        <v>2</v>
      </c>
      <c r="AN118">
        <v>0.22222222222222221</v>
      </c>
      <c r="AO118" t="s">
        <v>164</v>
      </c>
      <c r="AP118">
        <v>2</v>
      </c>
      <c r="AQ118">
        <v>139</v>
      </c>
      <c r="AR118">
        <v>2</v>
      </c>
      <c r="AS118">
        <v>1</v>
      </c>
      <c r="AT118" t="s">
        <v>53</v>
      </c>
      <c r="AU118">
        <v>1</v>
      </c>
      <c r="AV118" t="b">
        <v>1</v>
      </c>
      <c r="AW118">
        <f t="shared" si="3"/>
        <v>1.0000000000000009E-2</v>
      </c>
      <c r="AX118">
        <f t="shared" si="4"/>
        <v>2.0000000000000018E-2</v>
      </c>
      <c r="AY118">
        <f t="shared" si="5"/>
        <v>0</v>
      </c>
    </row>
    <row r="119" spans="1:51" x14ac:dyDescent="0.25">
      <c r="A119">
        <v>1000</v>
      </c>
      <c r="B119">
        <v>100</v>
      </c>
      <c r="C119" t="s">
        <v>159</v>
      </c>
      <c r="D119">
        <v>0.99</v>
      </c>
      <c r="E119">
        <v>39</v>
      </c>
      <c r="F119">
        <v>0.92</v>
      </c>
      <c r="G119">
        <v>6.9166666666666668E-7</v>
      </c>
      <c r="H119" t="s">
        <v>2116</v>
      </c>
      <c r="I119" t="s">
        <v>2117</v>
      </c>
      <c r="J119">
        <v>40</v>
      </c>
      <c r="K119" t="s">
        <v>2118</v>
      </c>
      <c r="L119">
        <v>3</v>
      </c>
      <c r="M119" t="s">
        <v>242</v>
      </c>
      <c r="N119">
        <v>1.1795138888888889E-7</v>
      </c>
      <c r="O119">
        <v>0.91</v>
      </c>
      <c r="P119">
        <v>100</v>
      </c>
      <c r="Q119">
        <v>0.95</v>
      </c>
      <c r="R119">
        <v>1.0764571759259261E-5</v>
      </c>
      <c r="S119">
        <v>0.95</v>
      </c>
      <c r="T119">
        <v>7.6403935185185181E-6</v>
      </c>
      <c r="U119">
        <v>0.81</v>
      </c>
      <c r="V119">
        <v>0.94</v>
      </c>
      <c r="W119">
        <v>8</v>
      </c>
      <c r="X119">
        <v>0.875</v>
      </c>
      <c r="Y119" t="s">
        <v>238</v>
      </c>
      <c r="Z119">
        <v>1</v>
      </c>
      <c r="AA119">
        <v>2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2</v>
      </c>
      <c r="AH119">
        <v>2</v>
      </c>
      <c r="AI119">
        <v>1</v>
      </c>
      <c r="AJ119">
        <v>1</v>
      </c>
      <c r="AK119">
        <v>0</v>
      </c>
      <c r="AL119">
        <v>14</v>
      </c>
      <c r="AM119">
        <v>6</v>
      </c>
      <c r="AN119">
        <v>0.42857142857142849</v>
      </c>
      <c r="AO119" t="s">
        <v>164</v>
      </c>
      <c r="AP119">
        <v>2</v>
      </c>
      <c r="AQ119">
        <v>139</v>
      </c>
      <c r="AR119">
        <v>2</v>
      </c>
      <c r="AS119">
        <v>-1</v>
      </c>
      <c r="AT119" t="s">
        <v>53</v>
      </c>
      <c r="AU119">
        <v>1</v>
      </c>
      <c r="AV119" t="b">
        <v>1</v>
      </c>
      <c r="AW119">
        <f t="shared" si="3"/>
        <v>0</v>
      </c>
      <c r="AX119">
        <f t="shared" si="4"/>
        <v>-0.1399999999999999</v>
      </c>
      <c r="AY119">
        <f t="shared" si="5"/>
        <v>-1.0000000000000009E-2</v>
      </c>
    </row>
    <row r="120" spans="1:51" x14ac:dyDescent="0.25">
      <c r="A120">
        <v>1000</v>
      </c>
      <c r="B120">
        <v>100</v>
      </c>
      <c r="C120" t="s">
        <v>159</v>
      </c>
      <c r="D120">
        <v>0.99</v>
      </c>
      <c r="E120">
        <v>39</v>
      </c>
      <c r="F120">
        <v>0.94</v>
      </c>
      <c r="G120">
        <v>4.6077546296296288E-7</v>
      </c>
      <c r="H120" t="s">
        <v>2121</v>
      </c>
      <c r="I120" t="s">
        <v>2122</v>
      </c>
      <c r="J120">
        <v>28</v>
      </c>
      <c r="K120" t="s">
        <v>2096</v>
      </c>
      <c r="L120">
        <v>3</v>
      </c>
      <c r="M120" t="s">
        <v>210</v>
      </c>
      <c r="N120">
        <v>0</v>
      </c>
      <c r="O120">
        <v>0.94</v>
      </c>
      <c r="P120">
        <v>100</v>
      </c>
      <c r="Q120">
        <v>0.94</v>
      </c>
      <c r="R120">
        <v>1.093528935185185E-5</v>
      </c>
      <c r="S120">
        <v>0.94</v>
      </c>
      <c r="T120">
        <v>7.6662268518518522E-6</v>
      </c>
      <c r="U120">
        <v>0.97</v>
      </c>
      <c r="V120">
        <v>0.94</v>
      </c>
      <c r="W120">
        <v>6</v>
      </c>
      <c r="X120">
        <v>1</v>
      </c>
      <c r="Y120" t="s">
        <v>238</v>
      </c>
      <c r="Z120">
        <v>1</v>
      </c>
      <c r="AA120">
        <v>1</v>
      </c>
      <c r="AB120">
        <v>0</v>
      </c>
      <c r="AC120">
        <v>1</v>
      </c>
      <c r="AD120">
        <v>0</v>
      </c>
      <c r="AE120">
        <v>1</v>
      </c>
      <c r="AF120">
        <v>0</v>
      </c>
      <c r="AG120">
        <v>3</v>
      </c>
      <c r="AH120">
        <v>3</v>
      </c>
      <c r="AI120">
        <v>2</v>
      </c>
      <c r="AJ120">
        <v>1</v>
      </c>
      <c r="AK120">
        <v>4.831818549720554E-2</v>
      </c>
      <c r="AL120">
        <v>4</v>
      </c>
      <c r="AM120">
        <v>4</v>
      </c>
      <c r="AN120">
        <v>1</v>
      </c>
      <c r="AO120" t="s">
        <v>164</v>
      </c>
      <c r="AP120">
        <v>2</v>
      </c>
      <c r="AQ120">
        <v>139</v>
      </c>
      <c r="AR120">
        <v>3</v>
      </c>
      <c r="AS120">
        <v>2</v>
      </c>
      <c r="AT120" t="s">
        <v>53</v>
      </c>
      <c r="AU120">
        <v>1</v>
      </c>
      <c r="AV120" t="b">
        <v>1</v>
      </c>
      <c r="AW120">
        <f t="shared" si="3"/>
        <v>0</v>
      </c>
      <c r="AX120">
        <f t="shared" si="4"/>
        <v>3.0000000000000027E-2</v>
      </c>
      <c r="AY120">
        <f t="shared" si="5"/>
        <v>0</v>
      </c>
    </row>
    <row r="121" spans="1:51" x14ac:dyDescent="0.25">
      <c r="A121">
        <v>1000</v>
      </c>
      <c r="B121">
        <v>100</v>
      </c>
      <c r="C121" t="s">
        <v>159</v>
      </c>
      <c r="D121">
        <v>0.99</v>
      </c>
      <c r="E121">
        <v>39</v>
      </c>
      <c r="F121">
        <v>0.91</v>
      </c>
      <c r="G121">
        <v>7.5517361111111111E-7</v>
      </c>
      <c r="H121" t="s">
        <v>2123</v>
      </c>
      <c r="I121" t="s">
        <v>2124</v>
      </c>
      <c r="J121">
        <v>40</v>
      </c>
      <c r="K121" t="s">
        <v>250</v>
      </c>
      <c r="L121">
        <v>3</v>
      </c>
      <c r="M121" t="s">
        <v>251</v>
      </c>
      <c r="N121">
        <v>0</v>
      </c>
      <c r="O121">
        <v>0.91</v>
      </c>
      <c r="P121">
        <v>100</v>
      </c>
      <c r="Q121">
        <v>0.91</v>
      </c>
      <c r="R121">
        <v>1.076203703703704E-5</v>
      </c>
      <c r="S121">
        <v>0.95</v>
      </c>
      <c r="T121">
        <v>7.698912037037037E-6</v>
      </c>
      <c r="U121">
        <v>0.85</v>
      </c>
      <c r="V121">
        <v>0.91</v>
      </c>
      <c r="W121">
        <v>9</v>
      </c>
      <c r="X121">
        <v>0.88888888888888884</v>
      </c>
      <c r="Y121" t="s">
        <v>238</v>
      </c>
      <c r="Z121">
        <v>1</v>
      </c>
      <c r="AA121">
        <v>1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3</v>
      </c>
      <c r="AH121">
        <v>5</v>
      </c>
      <c r="AI121">
        <v>4</v>
      </c>
      <c r="AJ121">
        <v>1</v>
      </c>
      <c r="AK121">
        <v>0.31748935137535328</v>
      </c>
      <c r="AL121">
        <v>14</v>
      </c>
      <c r="AM121">
        <v>7</v>
      </c>
      <c r="AN121">
        <v>0.5</v>
      </c>
      <c r="AO121" t="s">
        <v>164</v>
      </c>
      <c r="AP121">
        <v>2</v>
      </c>
      <c r="AQ121">
        <v>139</v>
      </c>
      <c r="AR121">
        <v>3</v>
      </c>
      <c r="AS121">
        <v>-2</v>
      </c>
      <c r="AT121" t="s">
        <v>53</v>
      </c>
      <c r="AU121">
        <v>1</v>
      </c>
      <c r="AV121" t="b">
        <v>1</v>
      </c>
      <c r="AW121">
        <f t="shared" si="3"/>
        <v>3.9999999999999925E-2</v>
      </c>
      <c r="AX121">
        <f t="shared" si="4"/>
        <v>-6.0000000000000053E-2</v>
      </c>
      <c r="AY121">
        <f t="shared" si="5"/>
        <v>0</v>
      </c>
    </row>
    <row r="122" spans="1:51" x14ac:dyDescent="0.25">
      <c r="A122">
        <v>1000</v>
      </c>
      <c r="B122">
        <v>100</v>
      </c>
      <c r="C122" t="s">
        <v>159</v>
      </c>
      <c r="D122">
        <v>0.99</v>
      </c>
      <c r="E122">
        <v>39</v>
      </c>
      <c r="F122">
        <v>0.97</v>
      </c>
      <c r="G122">
        <v>5.2033564814814813E-7</v>
      </c>
      <c r="H122" t="s">
        <v>2094</v>
      </c>
      <c r="I122" t="s">
        <v>2095</v>
      </c>
      <c r="J122">
        <v>28</v>
      </c>
      <c r="K122" t="s">
        <v>2096</v>
      </c>
      <c r="L122">
        <v>3</v>
      </c>
      <c r="M122" t="s">
        <v>210</v>
      </c>
      <c r="N122">
        <v>0</v>
      </c>
      <c r="O122">
        <v>0.97</v>
      </c>
      <c r="P122">
        <v>100</v>
      </c>
      <c r="Q122">
        <v>1</v>
      </c>
      <c r="R122">
        <v>1.0876041666666671E-5</v>
      </c>
      <c r="S122">
        <v>1</v>
      </c>
      <c r="T122">
        <v>7.8728472222222214E-6</v>
      </c>
      <c r="U122">
        <v>0.93</v>
      </c>
      <c r="V122">
        <v>1</v>
      </c>
      <c r="W122">
        <v>3</v>
      </c>
      <c r="X122">
        <v>1</v>
      </c>
      <c r="Y122" t="s">
        <v>255</v>
      </c>
      <c r="Z122">
        <v>1</v>
      </c>
      <c r="AA122">
        <v>1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3</v>
      </c>
      <c r="AH122">
        <v>11</v>
      </c>
      <c r="AI122">
        <v>-1</v>
      </c>
      <c r="AJ122">
        <v>0</v>
      </c>
      <c r="AK122">
        <v>0.49490617307544632</v>
      </c>
      <c r="AL122">
        <v>4</v>
      </c>
      <c r="AM122">
        <v>0</v>
      </c>
      <c r="AN122">
        <v>0</v>
      </c>
      <c r="AO122" t="s">
        <v>164</v>
      </c>
      <c r="AP122">
        <v>3</v>
      </c>
      <c r="AQ122">
        <v>25</v>
      </c>
      <c r="AR122">
        <v>1</v>
      </c>
      <c r="AS122">
        <v>0.5</v>
      </c>
      <c r="AT122" t="s">
        <v>53</v>
      </c>
      <c r="AU122">
        <v>1</v>
      </c>
      <c r="AV122" t="b">
        <v>0</v>
      </c>
      <c r="AW122">
        <f t="shared" si="3"/>
        <v>0</v>
      </c>
      <c r="AX122">
        <f t="shared" si="4"/>
        <v>-6.9999999999999951E-2</v>
      </c>
      <c r="AY122">
        <f t="shared" si="5"/>
        <v>0</v>
      </c>
    </row>
    <row r="123" spans="1:51" x14ac:dyDescent="0.25">
      <c r="A123">
        <v>1000</v>
      </c>
      <c r="B123">
        <v>100</v>
      </c>
      <c r="C123" t="s">
        <v>159</v>
      </c>
      <c r="D123">
        <v>0.99</v>
      </c>
      <c r="E123">
        <v>39</v>
      </c>
      <c r="F123">
        <v>0.97</v>
      </c>
      <c r="G123">
        <v>6.3180555555555553E-7</v>
      </c>
      <c r="H123" t="s">
        <v>2094</v>
      </c>
      <c r="I123" t="s">
        <v>2095</v>
      </c>
      <c r="J123">
        <v>28</v>
      </c>
      <c r="K123" t="s">
        <v>2096</v>
      </c>
      <c r="L123">
        <v>3</v>
      </c>
      <c r="M123" t="s">
        <v>210</v>
      </c>
      <c r="N123">
        <v>0</v>
      </c>
      <c r="O123">
        <v>0.97</v>
      </c>
      <c r="P123">
        <v>100</v>
      </c>
      <c r="Q123">
        <v>1</v>
      </c>
      <c r="R123">
        <v>1.0767245370370369E-5</v>
      </c>
      <c r="S123">
        <v>1</v>
      </c>
      <c r="T123">
        <v>7.6393981481481475E-6</v>
      </c>
      <c r="U123">
        <v>0.93</v>
      </c>
      <c r="V123">
        <v>1</v>
      </c>
      <c r="W123">
        <v>3</v>
      </c>
      <c r="X123">
        <v>1</v>
      </c>
      <c r="Y123" t="s">
        <v>255</v>
      </c>
      <c r="Z123">
        <v>1</v>
      </c>
      <c r="AA123">
        <v>1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3</v>
      </c>
      <c r="AH123">
        <v>11</v>
      </c>
      <c r="AI123">
        <v>-1</v>
      </c>
      <c r="AJ123">
        <v>0</v>
      </c>
      <c r="AK123">
        <v>0.49490617307544632</v>
      </c>
      <c r="AL123">
        <v>4</v>
      </c>
      <c r="AM123">
        <v>0</v>
      </c>
      <c r="AN123">
        <v>0</v>
      </c>
      <c r="AO123" t="s">
        <v>164</v>
      </c>
      <c r="AP123">
        <v>3</v>
      </c>
      <c r="AQ123">
        <v>25</v>
      </c>
      <c r="AR123">
        <v>1</v>
      </c>
      <c r="AS123">
        <v>-0.5</v>
      </c>
      <c r="AT123" t="s">
        <v>53</v>
      </c>
      <c r="AU123">
        <v>1</v>
      </c>
      <c r="AV123" t="b">
        <v>0</v>
      </c>
      <c r="AW123">
        <f t="shared" si="3"/>
        <v>0</v>
      </c>
      <c r="AX123">
        <f t="shared" si="4"/>
        <v>-6.9999999999999951E-2</v>
      </c>
      <c r="AY123">
        <f t="shared" si="5"/>
        <v>0</v>
      </c>
    </row>
    <row r="124" spans="1:51" x14ac:dyDescent="0.25">
      <c r="A124">
        <v>1000</v>
      </c>
      <c r="B124">
        <v>100</v>
      </c>
      <c r="C124" t="s">
        <v>159</v>
      </c>
      <c r="D124">
        <v>0.99</v>
      </c>
      <c r="E124">
        <v>39</v>
      </c>
      <c r="F124">
        <v>0.97</v>
      </c>
      <c r="G124">
        <v>5.7336805555555551E-7</v>
      </c>
      <c r="H124" t="s">
        <v>2094</v>
      </c>
      <c r="I124" t="s">
        <v>2095</v>
      </c>
      <c r="J124">
        <v>28</v>
      </c>
      <c r="K124" t="s">
        <v>2096</v>
      </c>
      <c r="L124">
        <v>3</v>
      </c>
      <c r="M124" t="s">
        <v>210</v>
      </c>
      <c r="N124">
        <v>0</v>
      </c>
      <c r="O124">
        <v>0.97</v>
      </c>
      <c r="P124">
        <v>100</v>
      </c>
      <c r="Q124">
        <v>0.99</v>
      </c>
      <c r="R124">
        <v>1.0705625E-5</v>
      </c>
      <c r="S124">
        <v>0.99</v>
      </c>
      <c r="T124">
        <v>7.7546643518518522E-6</v>
      </c>
      <c r="U124">
        <v>0.9</v>
      </c>
      <c r="V124">
        <v>0.99</v>
      </c>
      <c r="W124">
        <v>3</v>
      </c>
      <c r="X124">
        <v>1</v>
      </c>
      <c r="Y124" t="s">
        <v>255</v>
      </c>
      <c r="Z124">
        <v>1</v>
      </c>
      <c r="AA124">
        <v>1</v>
      </c>
      <c r="AB124">
        <v>0</v>
      </c>
      <c r="AC124">
        <v>1</v>
      </c>
      <c r="AD124">
        <v>0</v>
      </c>
      <c r="AE124">
        <v>1</v>
      </c>
      <c r="AF124">
        <v>0</v>
      </c>
      <c r="AG124">
        <v>3</v>
      </c>
      <c r="AH124">
        <v>11</v>
      </c>
      <c r="AI124">
        <v>-1</v>
      </c>
      <c r="AJ124">
        <v>0</v>
      </c>
      <c r="AK124">
        <v>0.49490617307544632</v>
      </c>
      <c r="AL124">
        <v>4</v>
      </c>
      <c r="AM124">
        <v>0</v>
      </c>
      <c r="AN124">
        <v>0</v>
      </c>
      <c r="AO124" t="s">
        <v>164</v>
      </c>
      <c r="AP124">
        <v>3</v>
      </c>
      <c r="AQ124">
        <v>25</v>
      </c>
      <c r="AR124">
        <v>2</v>
      </c>
      <c r="AS124">
        <v>1</v>
      </c>
      <c r="AT124" t="s">
        <v>53</v>
      </c>
      <c r="AU124">
        <v>1</v>
      </c>
      <c r="AV124" t="b">
        <v>0</v>
      </c>
      <c r="AW124">
        <f t="shared" si="3"/>
        <v>0</v>
      </c>
      <c r="AX124">
        <f t="shared" si="4"/>
        <v>-8.9999999999999969E-2</v>
      </c>
      <c r="AY124">
        <f t="shared" si="5"/>
        <v>0</v>
      </c>
    </row>
    <row r="125" spans="1:51" x14ac:dyDescent="0.25">
      <c r="A125">
        <v>1000</v>
      </c>
      <c r="B125">
        <v>100</v>
      </c>
      <c r="C125" t="s">
        <v>159</v>
      </c>
      <c r="D125">
        <v>0.99</v>
      </c>
      <c r="E125">
        <v>39</v>
      </c>
      <c r="F125">
        <v>0.97</v>
      </c>
      <c r="G125">
        <v>5.2135416666666667E-7</v>
      </c>
      <c r="H125" t="s">
        <v>2094</v>
      </c>
      <c r="I125" t="s">
        <v>2095</v>
      </c>
      <c r="J125">
        <v>28</v>
      </c>
      <c r="K125" t="s">
        <v>2096</v>
      </c>
      <c r="L125">
        <v>3</v>
      </c>
      <c r="M125" t="s">
        <v>210</v>
      </c>
      <c r="N125">
        <v>5.8599537037037042E-8</v>
      </c>
      <c r="O125">
        <v>0.97</v>
      </c>
      <c r="P125">
        <v>100</v>
      </c>
      <c r="Q125">
        <v>1</v>
      </c>
      <c r="R125">
        <v>1.076635416666667E-5</v>
      </c>
      <c r="S125">
        <v>1</v>
      </c>
      <c r="T125">
        <v>7.6356712962962969E-6</v>
      </c>
      <c r="U125">
        <v>0.93</v>
      </c>
      <c r="V125">
        <v>1</v>
      </c>
      <c r="W125">
        <v>3</v>
      </c>
      <c r="X125">
        <v>1</v>
      </c>
      <c r="Y125" t="s">
        <v>255</v>
      </c>
      <c r="Z125">
        <v>1</v>
      </c>
      <c r="AA125">
        <v>1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3</v>
      </c>
      <c r="AH125">
        <v>11</v>
      </c>
      <c r="AI125">
        <v>-1</v>
      </c>
      <c r="AJ125">
        <v>0</v>
      </c>
      <c r="AK125">
        <v>0.49490617307544632</v>
      </c>
      <c r="AL125">
        <v>4</v>
      </c>
      <c r="AM125">
        <v>0</v>
      </c>
      <c r="AN125">
        <v>0</v>
      </c>
      <c r="AO125" t="s">
        <v>164</v>
      </c>
      <c r="AP125">
        <v>3</v>
      </c>
      <c r="AQ125">
        <v>25</v>
      </c>
      <c r="AR125">
        <v>2</v>
      </c>
      <c r="AS125">
        <v>-1</v>
      </c>
      <c r="AT125" t="s">
        <v>53</v>
      </c>
      <c r="AU125">
        <v>1</v>
      </c>
      <c r="AV125" t="b">
        <v>0</v>
      </c>
      <c r="AW125">
        <f t="shared" si="3"/>
        <v>0</v>
      </c>
      <c r="AX125">
        <f t="shared" si="4"/>
        <v>-6.9999999999999951E-2</v>
      </c>
      <c r="AY125">
        <f t="shared" si="5"/>
        <v>0</v>
      </c>
    </row>
    <row r="126" spans="1:51" x14ac:dyDescent="0.25">
      <c r="A126">
        <v>1000</v>
      </c>
      <c r="B126">
        <v>100</v>
      </c>
      <c r="C126" t="s">
        <v>159</v>
      </c>
      <c r="D126">
        <v>0.99</v>
      </c>
      <c r="E126">
        <v>39</v>
      </c>
      <c r="F126">
        <v>0.95</v>
      </c>
      <c r="G126">
        <v>6.9399305555555552E-7</v>
      </c>
      <c r="H126" t="s">
        <v>2125</v>
      </c>
      <c r="I126" t="s">
        <v>2126</v>
      </c>
      <c r="J126">
        <v>40</v>
      </c>
      <c r="K126" t="s">
        <v>2118</v>
      </c>
      <c r="L126">
        <v>3</v>
      </c>
      <c r="M126" t="s">
        <v>254</v>
      </c>
      <c r="N126">
        <v>1.1710648148148149E-7</v>
      </c>
      <c r="O126">
        <v>0.95</v>
      </c>
      <c r="P126">
        <v>100</v>
      </c>
      <c r="Q126">
        <v>0.98</v>
      </c>
      <c r="R126">
        <v>1.064260416666667E-5</v>
      </c>
      <c r="S126">
        <v>1</v>
      </c>
      <c r="T126">
        <v>7.5233796296296296E-6</v>
      </c>
      <c r="U126">
        <v>0.93</v>
      </c>
      <c r="V126">
        <v>0.98</v>
      </c>
      <c r="W126">
        <v>5</v>
      </c>
      <c r="X126">
        <v>1</v>
      </c>
      <c r="Y126" t="s">
        <v>255</v>
      </c>
      <c r="Z126">
        <v>1</v>
      </c>
      <c r="AA126">
        <v>2</v>
      </c>
      <c r="AB126">
        <v>0</v>
      </c>
      <c r="AC126">
        <v>1</v>
      </c>
      <c r="AD126">
        <v>0</v>
      </c>
      <c r="AE126">
        <v>2</v>
      </c>
      <c r="AF126">
        <v>0</v>
      </c>
      <c r="AG126">
        <v>3</v>
      </c>
      <c r="AH126">
        <v>8</v>
      </c>
      <c r="AI126">
        <v>9</v>
      </c>
      <c r="AJ126">
        <v>1</v>
      </c>
      <c r="AK126">
        <v>0.44421866728717591</v>
      </c>
      <c r="AL126">
        <v>4</v>
      </c>
      <c r="AM126">
        <v>2</v>
      </c>
      <c r="AN126">
        <v>0.5</v>
      </c>
      <c r="AO126" t="s">
        <v>164</v>
      </c>
      <c r="AP126">
        <v>3</v>
      </c>
      <c r="AQ126">
        <v>25</v>
      </c>
      <c r="AR126">
        <v>3</v>
      </c>
      <c r="AS126">
        <v>2</v>
      </c>
      <c r="AT126" t="s">
        <v>53</v>
      </c>
      <c r="AU126">
        <v>1</v>
      </c>
      <c r="AV126" t="b">
        <v>0</v>
      </c>
      <c r="AW126">
        <f t="shared" si="3"/>
        <v>2.0000000000000018E-2</v>
      </c>
      <c r="AX126">
        <f t="shared" si="4"/>
        <v>-4.9999999999999933E-2</v>
      </c>
      <c r="AY126">
        <f t="shared" si="5"/>
        <v>0</v>
      </c>
    </row>
    <row r="127" spans="1:51" x14ac:dyDescent="0.25">
      <c r="A127">
        <v>1000</v>
      </c>
      <c r="B127">
        <v>100</v>
      </c>
      <c r="C127" t="s">
        <v>159</v>
      </c>
      <c r="D127">
        <v>0.99</v>
      </c>
      <c r="E127">
        <v>39</v>
      </c>
      <c r="F127">
        <v>0.97</v>
      </c>
      <c r="G127">
        <v>5.2549768518518518E-7</v>
      </c>
      <c r="H127" t="s">
        <v>2094</v>
      </c>
      <c r="I127" t="s">
        <v>2095</v>
      </c>
      <c r="J127">
        <v>28</v>
      </c>
      <c r="K127" t="s">
        <v>2096</v>
      </c>
      <c r="L127">
        <v>3</v>
      </c>
      <c r="M127" t="s">
        <v>210</v>
      </c>
      <c r="N127">
        <v>0</v>
      </c>
      <c r="O127">
        <v>0.97</v>
      </c>
      <c r="P127">
        <v>100</v>
      </c>
      <c r="Q127">
        <v>1</v>
      </c>
      <c r="R127">
        <v>1.081853009259259E-5</v>
      </c>
      <c r="S127">
        <v>1</v>
      </c>
      <c r="T127">
        <v>7.5764004629629632E-6</v>
      </c>
      <c r="U127">
        <v>0.93</v>
      </c>
      <c r="V127">
        <v>1</v>
      </c>
      <c r="W127">
        <v>3</v>
      </c>
      <c r="X127">
        <v>1</v>
      </c>
      <c r="Y127" t="s">
        <v>255</v>
      </c>
      <c r="Z127">
        <v>1</v>
      </c>
      <c r="AA127">
        <v>1</v>
      </c>
      <c r="AB127">
        <v>0</v>
      </c>
      <c r="AC127">
        <v>1</v>
      </c>
      <c r="AD127">
        <v>0</v>
      </c>
      <c r="AE127">
        <v>1</v>
      </c>
      <c r="AF127">
        <v>0</v>
      </c>
      <c r="AG127">
        <v>3</v>
      </c>
      <c r="AH127">
        <v>11</v>
      </c>
      <c r="AI127">
        <v>-1</v>
      </c>
      <c r="AJ127">
        <v>0</v>
      </c>
      <c r="AK127">
        <v>0.49490617307544632</v>
      </c>
      <c r="AL127">
        <v>4</v>
      </c>
      <c r="AM127">
        <v>0</v>
      </c>
      <c r="AN127">
        <v>0</v>
      </c>
      <c r="AO127" t="s">
        <v>164</v>
      </c>
      <c r="AP127">
        <v>3</v>
      </c>
      <c r="AQ127">
        <v>25</v>
      </c>
      <c r="AR127">
        <v>3</v>
      </c>
      <c r="AS127">
        <v>-2</v>
      </c>
      <c r="AT127" t="s">
        <v>53</v>
      </c>
      <c r="AU127">
        <v>1</v>
      </c>
      <c r="AV127" t="b">
        <v>0</v>
      </c>
      <c r="AW127">
        <f t="shared" si="3"/>
        <v>0</v>
      </c>
      <c r="AX127">
        <f t="shared" si="4"/>
        <v>-6.9999999999999951E-2</v>
      </c>
      <c r="AY127">
        <f t="shared" si="5"/>
        <v>0</v>
      </c>
    </row>
    <row r="128" spans="1:51" x14ac:dyDescent="0.25">
      <c r="A128">
        <v>1000</v>
      </c>
      <c r="B128">
        <v>100</v>
      </c>
      <c r="C128" t="s">
        <v>159</v>
      </c>
      <c r="D128">
        <v>0.99</v>
      </c>
      <c r="E128">
        <v>39</v>
      </c>
      <c r="F128">
        <v>0.97</v>
      </c>
      <c r="G128">
        <v>5.4693287037037037E-7</v>
      </c>
      <c r="H128" t="s">
        <v>2094</v>
      </c>
      <c r="I128" t="s">
        <v>2095</v>
      </c>
      <c r="J128">
        <v>28</v>
      </c>
      <c r="K128" t="s">
        <v>2096</v>
      </c>
      <c r="L128">
        <v>3</v>
      </c>
      <c r="M128" t="s">
        <v>210</v>
      </c>
      <c r="N128">
        <v>0</v>
      </c>
      <c r="O128">
        <v>0.97</v>
      </c>
      <c r="P128">
        <v>100</v>
      </c>
      <c r="Q128">
        <v>1</v>
      </c>
      <c r="R128">
        <v>1.0852025462962959E-5</v>
      </c>
      <c r="S128">
        <v>1</v>
      </c>
      <c r="T128">
        <v>7.6016782407407399E-6</v>
      </c>
      <c r="U128">
        <v>0.93</v>
      </c>
      <c r="V128">
        <v>1</v>
      </c>
      <c r="W128">
        <v>3</v>
      </c>
      <c r="X128">
        <v>1</v>
      </c>
      <c r="Y128" t="s">
        <v>256</v>
      </c>
      <c r="Z128">
        <v>1</v>
      </c>
      <c r="AA128">
        <v>1</v>
      </c>
      <c r="AB128">
        <v>0</v>
      </c>
      <c r="AC128">
        <v>1</v>
      </c>
      <c r="AD128">
        <v>1</v>
      </c>
      <c r="AE128">
        <v>0</v>
      </c>
      <c r="AF128">
        <v>3</v>
      </c>
      <c r="AG128">
        <v>0</v>
      </c>
      <c r="AH128">
        <v>11</v>
      </c>
      <c r="AI128">
        <v>-1</v>
      </c>
      <c r="AJ128">
        <v>0</v>
      </c>
      <c r="AK128">
        <v>0.49490617307544632</v>
      </c>
      <c r="AL128">
        <v>32</v>
      </c>
      <c r="AM128">
        <v>0</v>
      </c>
      <c r="AN128">
        <v>0</v>
      </c>
      <c r="AO128" t="s">
        <v>164</v>
      </c>
      <c r="AP128">
        <v>3</v>
      </c>
      <c r="AQ128">
        <v>278</v>
      </c>
      <c r="AR128">
        <v>1</v>
      </c>
      <c r="AS128">
        <v>0.5</v>
      </c>
      <c r="AT128" t="s">
        <v>53</v>
      </c>
      <c r="AU128">
        <v>1</v>
      </c>
      <c r="AV128" t="b">
        <v>0</v>
      </c>
      <c r="AW128">
        <f t="shared" si="3"/>
        <v>0</v>
      </c>
      <c r="AX128">
        <f t="shared" si="4"/>
        <v>-6.9999999999999951E-2</v>
      </c>
      <c r="AY128">
        <f t="shared" si="5"/>
        <v>0</v>
      </c>
    </row>
    <row r="129" spans="1:51" x14ac:dyDescent="0.25">
      <c r="A129">
        <v>1000</v>
      </c>
      <c r="B129">
        <v>100</v>
      </c>
      <c r="C129" t="s">
        <v>159</v>
      </c>
      <c r="D129">
        <v>0.99</v>
      </c>
      <c r="E129">
        <v>39</v>
      </c>
      <c r="F129">
        <v>0.97</v>
      </c>
      <c r="G129">
        <v>5.2216435185185184E-7</v>
      </c>
      <c r="H129" t="s">
        <v>2094</v>
      </c>
      <c r="I129" t="s">
        <v>2095</v>
      </c>
      <c r="J129">
        <v>28</v>
      </c>
      <c r="K129" t="s">
        <v>2096</v>
      </c>
      <c r="L129">
        <v>3</v>
      </c>
      <c r="M129" t="s">
        <v>210</v>
      </c>
      <c r="N129">
        <v>0</v>
      </c>
      <c r="O129">
        <v>0.97</v>
      </c>
      <c r="P129">
        <v>100</v>
      </c>
      <c r="Q129">
        <v>1</v>
      </c>
      <c r="R129">
        <v>1.1456516203703701E-5</v>
      </c>
      <c r="S129">
        <v>0.99</v>
      </c>
      <c r="T129">
        <v>7.6387731481481478E-6</v>
      </c>
      <c r="U129">
        <v>0.93</v>
      </c>
      <c r="V129">
        <v>1</v>
      </c>
      <c r="W129">
        <v>3</v>
      </c>
      <c r="X129">
        <v>1</v>
      </c>
      <c r="Y129" t="s">
        <v>256</v>
      </c>
      <c r="Z129">
        <v>1</v>
      </c>
      <c r="AA129">
        <v>1</v>
      </c>
      <c r="AB129">
        <v>0</v>
      </c>
      <c r="AC129">
        <v>1</v>
      </c>
      <c r="AD129">
        <v>1</v>
      </c>
      <c r="AE129">
        <v>0</v>
      </c>
      <c r="AF129">
        <v>3</v>
      </c>
      <c r="AG129">
        <v>0</v>
      </c>
      <c r="AH129">
        <v>11</v>
      </c>
      <c r="AI129">
        <v>-1</v>
      </c>
      <c r="AJ129">
        <v>0</v>
      </c>
      <c r="AK129">
        <v>0.49490617307544632</v>
      </c>
      <c r="AL129">
        <v>32</v>
      </c>
      <c r="AM129">
        <v>0</v>
      </c>
      <c r="AN129">
        <v>0</v>
      </c>
      <c r="AO129" t="s">
        <v>164</v>
      </c>
      <c r="AP129">
        <v>3</v>
      </c>
      <c r="AQ129">
        <v>278</v>
      </c>
      <c r="AR129">
        <v>1</v>
      </c>
      <c r="AS129">
        <v>-0.5</v>
      </c>
      <c r="AT129" t="s">
        <v>53</v>
      </c>
      <c r="AU129">
        <v>1</v>
      </c>
      <c r="AV129" t="b">
        <v>0</v>
      </c>
      <c r="AW129">
        <f t="shared" si="3"/>
        <v>-1.0000000000000009E-2</v>
      </c>
      <c r="AX129">
        <f t="shared" si="4"/>
        <v>-6.9999999999999951E-2</v>
      </c>
      <c r="AY129">
        <f t="shared" si="5"/>
        <v>0</v>
      </c>
    </row>
    <row r="130" spans="1:51" x14ac:dyDescent="0.25">
      <c r="A130">
        <v>1000</v>
      </c>
      <c r="B130">
        <v>100</v>
      </c>
      <c r="C130" t="s">
        <v>159</v>
      </c>
      <c r="D130">
        <v>0.99</v>
      </c>
      <c r="E130">
        <v>39</v>
      </c>
      <c r="F130">
        <v>0.96</v>
      </c>
      <c r="G130">
        <v>1.3925E-6</v>
      </c>
      <c r="H130" t="s">
        <v>2127</v>
      </c>
      <c r="I130" t="s">
        <v>2128</v>
      </c>
      <c r="J130">
        <v>64</v>
      </c>
      <c r="K130" t="s">
        <v>263</v>
      </c>
      <c r="L130">
        <v>4</v>
      </c>
      <c r="M130" t="s">
        <v>260</v>
      </c>
      <c r="N130">
        <v>2.3067129629629628E-8</v>
      </c>
      <c r="O130">
        <v>0.96</v>
      </c>
      <c r="P130">
        <v>100</v>
      </c>
      <c r="Q130">
        <v>0.97</v>
      </c>
      <c r="R130">
        <v>1.1443865740740739E-5</v>
      </c>
      <c r="S130">
        <v>0.98</v>
      </c>
      <c r="T130">
        <v>7.6340972222222231E-6</v>
      </c>
      <c r="U130">
        <v>0.91</v>
      </c>
      <c r="V130">
        <v>0.97</v>
      </c>
      <c r="W130">
        <v>4</v>
      </c>
      <c r="X130">
        <v>1</v>
      </c>
      <c r="Y130" t="s">
        <v>256</v>
      </c>
      <c r="Z130">
        <v>1</v>
      </c>
      <c r="AA130">
        <v>1</v>
      </c>
      <c r="AB130">
        <v>0</v>
      </c>
      <c r="AC130">
        <v>1</v>
      </c>
      <c r="AD130">
        <v>1</v>
      </c>
      <c r="AE130">
        <v>0</v>
      </c>
      <c r="AF130">
        <v>4</v>
      </c>
      <c r="AG130">
        <v>0</v>
      </c>
      <c r="AH130">
        <v>10</v>
      </c>
      <c r="AI130">
        <v>35</v>
      </c>
      <c r="AJ130">
        <v>1</v>
      </c>
      <c r="AK130">
        <v>0.49488351879172338</v>
      </c>
      <c r="AL130">
        <v>32</v>
      </c>
      <c r="AM130">
        <v>1</v>
      </c>
      <c r="AN130">
        <v>3.125E-2</v>
      </c>
      <c r="AO130" t="s">
        <v>164</v>
      </c>
      <c r="AP130">
        <v>3</v>
      </c>
      <c r="AQ130">
        <v>278</v>
      </c>
      <c r="AR130">
        <v>2</v>
      </c>
      <c r="AS130">
        <v>1</v>
      </c>
      <c r="AT130" t="s">
        <v>53</v>
      </c>
      <c r="AU130">
        <v>1</v>
      </c>
      <c r="AV130" t="b">
        <v>0</v>
      </c>
      <c r="AW130">
        <f t="shared" si="3"/>
        <v>1.0000000000000009E-2</v>
      </c>
      <c r="AX130">
        <f t="shared" si="4"/>
        <v>-5.9999999999999942E-2</v>
      </c>
      <c r="AY130">
        <f t="shared" si="5"/>
        <v>0</v>
      </c>
    </row>
    <row r="131" spans="1:51" x14ac:dyDescent="0.25">
      <c r="A131">
        <v>1000</v>
      </c>
      <c r="B131">
        <v>100</v>
      </c>
      <c r="C131" t="s">
        <v>159</v>
      </c>
      <c r="D131">
        <v>0.99</v>
      </c>
      <c r="E131">
        <v>39</v>
      </c>
      <c r="F131">
        <v>0.97</v>
      </c>
      <c r="G131">
        <v>6.4106481481481482E-7</v>
      </c>
      <c r="H131" t="s">
        <v>2094</v>
      </c>
      <c r="I131" t="s">
        <v>2095</v>
      </c>
      <c r="J131">
        <v>28</v>
      </c>
      <c r="K131" t="s">
        <v>2096</v>
      </c>
      <c r="L131">
        <v>3</v>
      </c>
      <c r="M131" t="s">
        <v>210</v>
      </c>
      <c r="N131">
        <v>0</v>
      </c>
      <c r="O131">
        <v>0.97</v>
      </c>
      <c r="P131">
        <v>100</v>
      </c>
      <c r="Q131">
        <v>1</v>
      </c>
      <c r="R131">
        <v>1.0995740740740739E-5</v>
      </c>
      <c r="S131">
        <v>0.99</v>
      </c>
      <c r="T131">
        <v>8.569733796296296E-6</v>
      </c>
      <c r="U131">
        <v>0.93</v>
      </c>
      <c r="V131">
        <v>1</v>
      </c>
      <c r="W131">
        <v>3</v>
      </c>
      <c r="X131">
        <v>1</v>
      </c>
      <c r="Y131" t="s">
        <v>256</v>
      </c>
      <c r="Z131">
        <v>1</v>
      </c>
      <c r="AA131">
        <v>1</v>
      </c>
      <c r="AB131">
        <v>0</v>
      </c>
      <c r="AC131">
        <v>1</v>
      </c>
      <c r="AD131">
        <v>1</v>
      </c>
      <c r="AE131">
        <v>0</v>
      </c>
      <c r="AF131">
        <v>3</v>
      </c>
      <c r="AG131">
        <v>0</v>
      </c>
      <c r="AH131">
        <v>11</v>
      </c>
      <c r="AI131">
        <v>-1</v>
      </c>
      <c r="AJ131">
        <v>0</v>
      </c>
      <c r="AK131">
        <v>0.49490617307544632</v>
      </c>
      <c r="AL131">
        <v>32</v>
      </c>
      <c r="AM131">
        <v>0</v>
      </c>
      <c r="AN131">
        <v>0</v>
      </c>
      <c r="AO131" t="s">
        <v>164</v>
      </c>
      <c r="AP131">
        <v>3</v>
      </c>
      <c r="AQ131">
        <v>278</v>
      </c>
      <c r="AR131">
        <v>2</v>
      </c>
      <c r="AS131">
        <v>-1</v>
      </c>
      <c r="AT131" t="s">
        <v>53</v>
      </c>
      <c r="AU131">
        <v>1</v>
      </c>
      <c r="AV131" t="b">
        <v>0</v>
      </c>
      <c r="AW131">
        <f t="shared" ref="AW131:AW194" si="6">S131-Q131</f>
        <v>-1.0000000000000009E-2</v>
      </c>
      <c r="AX131">
        <f t="shared" ref="AX131:AX194" si="7">U131-Q131</f>
        <v>-6.9999999999999951E-2</v>
      </c>
      <c r="AY131">
        <f t="shared" ref="AY131:AY194" si="8">V131-Q131</f>
        <v>0</v>
      </c>
    </row>
    <row r="132" spans="1:51" x14ac:dyDescent="0.25">
      <c r="A132">
        <v>1000</v>
      </c>
      <c r="B132">
        <v>100</v>
      </c>
      <c r="C132" t="s">
        <v>159</v>
      </c>
      <c r="D132">
        <v>0.99</v>
      </c>
      <c r="E132">
        <v>39</v>
      </c>
      <c r="F132">
        <v>0.81</v>
      </c>
      <c r="G132">
        <v>1.335983796296296E-6</v>
      </c>
      <c r="H132" t="s">
        <v>2129</v>
      </c>
      <c r="I132" t="s">
        <v>2130</v>
      </c>
      <c r="J132">
        <v>64</v>
      </c>
      <c r="K132" t="s">
        <v>263</v>
      </c>
      <c r="L132">
        <v>4</v>
      </c>
      <c r="M132" t="s">
        <v>260</v>
      </c>
      <c r="N132">
        <v>0</v>
      </c>
      <c r="O132">
        <v>0.81</v>
      </c>
      <c r="P132">
        <v>100</v>
      </c>
      <c r="Q132">
        <v>0.83</v>
      </c>
      <c r="R132">
        <v>1.093556712962963E-5</v>
      </c>
      <c r="S132">
        <v>0.98</v>
      </c>
      <c r="T132">
        <v>7.6387615740740749E-6</v>
      </c>
      <c r="U132">
        <v>0.93</v>
      </c>
      <c r="V132">
        <v>0.83</v>
      </c>
      <c r="W132">
        <v>19</v>
      </c>
      <c r="X132">
        <v>0.94736842105263153</v>
      </c>
      <c r="Y132" t="s">
        <v>256</v>
      </c>
      <c r="Z132">
        <v>1</v>
      </c>
      <c r="AA132">
        <v>1</v>
      </c>
      <c r="AB132">
        <v>0</v>
      </c>
      <c r="AC132">
        <v>1</v>
      </c>
      <c r="AD132">
        <v>1</v>
      </c>
      <c r="AE132">
        <v>0</v>
      </c>
      <c r="AF132">
        <v>4</v>
      </c>
      <c r="AG132">
        <v>0</v>
      </c>
      <c r="AH132">
        <v>10</v>
      </c>
      <c r="AI132">
        <v>19</v>
      </c>
      <c r="AJ132">
        <v>1</v>
      </c>
      <c r="AK132">
        <v>0.49487320801657492</v>
      </c>
      <c r="AL132">
        <v>32</v>
      </c>
      <c r="AM132">
        <v>16</v>
      </c>
      <c r="AN132">
        <v>0.5</v>
      </c>
      <c r="AO132" t="s">
        <v>164</v>
      </c>
      <c r="AP132">
        <v>3</v>
      </c>
      <c r="AQ132">
        <v>278</v>
      </c>
      <c r="AR132">
        <v>3</v>
      </c>
      <c r="AS132">
        <v>2</v>
      </c>
      <c r="AT132" t="s">
        <v>53</v>
      </c>
      <c r="AU132">
        <v>1</v>
      </c>
      <c r="AV132" t="b">
        <v>0</v>
      </c>
      <c r="AW132">
        <f t="shared" si="6"/>
        <v>0.15000000000000002</v>
      </c>
      <c r="AX132">
        <f t="shared" si="7"/>
        <v>0.10000000000000009</v>
      </c>
      <c r="AY132">
        <f t="shared" si="8"/>
        <v>0</v>
      </c>
    </row>
    <row r="133" spans="1:51" x14ac:dyDescent="0.25">
      <c r="A133">
        <v>1000</v>
      </c>
      <c r="B133">
        <v>100</v>
      </c>
      <c r="C133" t="s">
        <v>159</v>
      </c>
      <c r="D133">
        <v>0.99</v>
      </c>
      <c r="E133">
        <v>39</v>
      </c>
      <c r="F133">
        <v>0.97</v>
      </c>
      <c r="G133">
        <v>4.6464120370370368E-7</v>
      </c>
      <c r="H133" t="s">
        <v>2094</v>
      </c>
      <c r="I133" t="s">
        <v>2095</v>
      </c>
      <c r="J133">
        <v>28</v>
      </c>
      <c r="K133" t="s">
        <v>2096</v>
      </c>
      <c r="L133">
        <v>3</v>
      </c>
      <c r="M133" t="s">
        <v>210</v>
      </c>
      <c r="N133">
        <v>5.8043981481481477E-8</v>
      </c>
      <c r="O133">
        <v>0.97</v>
      </c>
      <c r="P133">
        <v>100</v>
      </c>
      <c r="Q133">
        <v>1</v>
      </c>
      <c r="R133">
        <v>1.064796296296296E-5</v>
      </c>
      <c r="S133">
        <v>0.99</v>
      </c>
      <c r="T133">
        <v>7.7563888888888886E-6</v>
      </c>
      <c r="U133">
        <v>0.91</v>
      </c>
      <c r="V133">
        <v>1</v>
      </c>
      <c r="W133">
        <v>3</v>
      </c>
      <c r="X133">
        <v>1</v>
      </c>
      <c r="Y133" t="s">
        <v>256</v>
      </c>
      <c r="Z133">
        <v>1</v>
      </c>
      <c r="AA133">
        <v>1</v>
      </c>
      <c r="AB133">
        <v>0</v>
      </c>
      <c r="AC133">
        <v>1</v>
      </c>
      <c r="AD133">
        <v>1</v>
      </c>
      <c r="AE133">
        <v>0</v>
      </c>
      <c r="AF133">
        <v>3</v>
      </c>
      <c r="AG133">
        <v>0</v>
      </c>
      <c r="AH133">
        <v>11</v>
      </c>
      <c r="AI133">
        <v>-1</v>
      </c>
      <c r="AJ133">
        <v>0</v>
      </c>
      <c r="AK133">
        <v>0.49490617307544632</v>
      </c>
      <c r="AL133">
        <v>32</v>
      </c>
      <c r="AM133">
        <v>0</v>
      </c>
      <c r="AN133">
        <v>0</v>
      </c>
      <c r="AO133" t="s">
        <v>164</v>
      </c>
      <c r="AP133">
        <v>3</v>
      </c>
      <c r="AQ133">
        <v>278</v>
      </c>
      <c r="AR133">
        <v>3</v>
      </c>
      <c r="AS133">
        <v>-2</v>
      </c>
      <c r="AT133" t="s">
        <v>53</v>
      </c>
      <c r="AU133">
        <v>1</v>
      </c>
      <c r="AV133" t="b">
        <v>0</v>
      </c>
      <c r="AW133">
        <f t="shared" si="6"/>
        <v>-1.0000000000000009E-2</v>
      </c>
      <c r="AX133">
        <f t="shared" si="7"/>
        <v>-8.9999999999999969E-2</v>
      </c>
      <c r="AY133">
        <f t="shared" si="8"/>
        <v>0</v>
      </c>
    </row>
    <row r="134" spans="1:51" x14ac:dyDescent="0.25">
      <c r="A134">
        <v>1000</v>
      </c>
      <c r="B134">
        <v>100</v>
      </c>
      <c r="C134" t="s">
        <v>159</v>
      </c>
      <c r="D134">
        <v>0.99</v>
      </c>
      <c r="E134">
        <v>39</v>
      </c>
      <c r="F134">
        <v>0.96</v>
      </c>
      <c r="G134">
        <v>1.038391203703704E-6</v>
      </c>
      <c r="H134" t="s">
        <v>2131</v>
      </c>
      <c r="I134" t="s">
        <v>2132</v>
      </c>
      <c r="J134">
        <v>58</v>
      </c>
      <c r="K134" t="s">
        <v>272</v>
      </c>
      <c r="L134">
        <v>3</v>
      </c>
      <c r="M134" t="s">
        <v>489</v>
      </c>
      <c r="N134">
        <v>0</v>
      </c>
      <c r="O134">
        <v>0.96</v>
      </c>
      <c r="P134">
        <v>100</v>
      </c>
      <c r="Q134">
        <v>0.98</v>
      </c>
      <c r="R134">
        <v>1.0709027777777779E-5</v>
      </c>
      <c r="S134">
        <v>0.99</v>
      </c>
      <c r="T134">
        <v>7.6361111111111119E-6</v>
      </c>
      <c r="U134">
        <v>0.91</v>
      </c>
      <c r="V134">
        <v>0.98</v>
      </c>
      <c r="W134">
        <v>4</v>
      </c>
      <c r="X134">
        <v>1</v>
      </c>
      <c r="Y134" t="s">
        <v>124</v>
      </c>
      <c r="Z134">
        <v>1</v>
      </c>
      <c r="AA134">
        <v>2</v>
      </c>
      <c r="AB134">
        <v>0</v>
      </c>
      <c r="AC134">
        <v>1</v>
      </c>
      <c r="AD134">
        <v>1</v>
      </c>
      <c r="AE134">
        <v>1</v>
      </c>
      <c r="AF134">
        <v>2</v>
      </c>
      <c r="AG134">
        <v>1</v>
      </c>
      <c r="AH134">
        <v>10</v>
      </c>
      <c r="AI134">
        <v>9</v>
      </c>
      <c r="AJ134">
        <v>1</v>
      </c>
      <c r="AK134">
        <v>0.26045667283981883</v>
      </c>
      <c r="AL134">
        <v>17</v>
      </c>
      <c r="AM134">
        <v>2</v>
      </c>
      <c r="AN134">
        <v>0.1176470588235294</v>
      </c>
      <c r="AO134" t="s">
        <v>164</v>
      </c>
      <c r="AP134">
        <v>3</v>
      </c>
      <c r="AQ134">
        <v>143</v>
      </c>
      <c r="AR134">
        <v>1</v>
      </c>
      <c r="AS134">
        <v>0.5</v>
      </c>
      <c r="AT134" t="s">
        <v>53</v>
      </c>
      <c r="AU134">
        <v>1</v>
      </c>
      <c r="AV134" t="b">
        <v>0</v>
      </c>
      <c r="AW134">
        <f t="shared" si="6"/>
        <v>1.0000000000000009E-2</v>
      </c>
      <c r="AX134">
        <f t="shared" si="7"/>
        <v>-6.9999999999999951E-2</v>
      </c>
      <c r="AY134">
        <f t="shared" si="8"/>
        <v>0</v>
      </c>
    </row>
    <row r="135" spans="1:51" x14ac:dyDescent="0.25">
      <c r="A135">
        <v>1000</v>
      </c>
      <c r="B135">
        <v>100</v>
      </c>
      <c r="C135" t="s">
        <v>159</v>
      </c>
      <c r="D135">
        <v>0.99</v>
      </c>
      <c r="E135">
        <v>39</v>
      </c>
      <c r="F135">
        <v>0.96</v>
      </c>
      <c r="G135">
        <v>5.7134259259259257E-7</v>
      </c>
      <c r="H135" t="s">
        <v>2133</v>
      </c>
      <c r="I135" t="s">
        <v>2134</v>
      </c>
      <c r="J135">
        <v>28</v>
      </c>
      <c r="K135" t="s">
        <v>2096</v>
      </c>
      <c r="L135">
        <v>3</v>
      </c>
      <c r="M135" t="s">
        <v>210</v>
      </c>
      <c r="N135">
        <v>2.311342592592593E-8</v>
      </c>
      <c r="O135">
        <v>0.96</v>
      </c>
      <c r="P135">
        <v>100</v>
      </c>
      <c r="Q135">
        <v>0.98</v>
      </c>
      <c r="R135">
        <v>1.071115740740741E-5</v>
      </c>
      <c r="S135">
        <v>1</v>
      </c>
      <c r="T135">
        <v>1.220158564814815E-5</v>
      </c>
      <c r="U135">
        <v>0.92</v>
      </c>
      <c r="V135">
        <v>0.98</v>
      </c>
      <c r="W135">
        <v>4</v>
      </c>
      <c r="X135">
        <v>1</v>
      </c>
      <c r="Y135" t="s">
        <v>124</v>
      </c>
      <c r="Z135">
        <v>1</v>
      </c>
      <c r="AA135">
        <v>1</v>
      </c>
      <c r="AB135">
        <v>0</v>
      </c>
      <c r="AC135">
        <v>1</v>
      </c>
      <c r="AD135">
        <v>1</v>
      </c>
      <c r="AE135">
        <v>0</v>
      </c>
      <c r="AF135">
        <v>3</v>
      </c>
      <c r="AG135">
        <v>0</v>
      </c>
      <c r="AH135">
        <v>7</v>
      </c>
      <c r="AI135">
        <v>9</v>
      </c>
      <c r="AJ135">
        <v>1</v>
      </c>
      <c r="AK135">
        <v>0.49159937324935338</v>
      </c>
      <c r="AL135">
        <v>17</v>
      </c>
      <c r="AM135">
        <v>2</v>
      </c>
      <c r="AN135">
        <v>0.1176470588235294</v>
      </c>
      <c r="AO135" t="s">
        <v>164</v>
      </c>
      <c r="AP135">
        <v>3</v>
      </c>
      <c r="AQ135">
        <v>143</v>
      </c>
      <c r="AR135">
        <v>1</v>
      </c>
      <c r="AS135">
        <v>-0.5</v>
      </c>
      <c r="AT135" t="s">
        <v>53</v>
      </c>
      <c r="AU135">
        <v>1</v>
      </c>
      <c r="AV135" t="b">
        <v>0</v>
      </c>
      <c r="AW135">
        <f t="shared" si="6"/>
        <v>2.0000000000000018E-2</v>
      </c>
      <c r="AX135">
        <f t="shared" si="7"/>
        <v>-5.9999999999999942E-2</v>
      </c>
      <c r="AY135">
        <f t="shared" si="8"/>
        <v>0</v>
      </c>
    </row>
    <row r="136" spans="1:51" x14ac:dyDescent="0.25">
      <c r="A136">
        <v>1000</v>
      </c>
      <c r="B136">
        <v>100</v>
      </c>
      <c r="C136" t="s">
        <v>159</v>
      </c>
      <c r="D136">
        <v>0.99</v>
      </c>
      <c r="E136">
        <v>39</v>
      </c>
      <c r="F136">
        <v>0.94</v>
      </c>
      <c r="G136">
        <v>2.4115277777777778E-6</v>
      </c>
      <c r="H136" t="s">
        <v>2135</v>
      </c>
      <c r="I136" t="s">
        <v>2136</v>
      </c>
      <c r="J136">
        <v>58</v>
      </c>
      <c r="K136" t="s">
        <v>272</v>
      </c>
      <c r="L136">
        <v>3</v>
      </c>
      <c r="M136" t="s">
        <v>489</v>
      </c>
      <c r="N136">
        <v>3.4641203703703697E-8</v>
      </c>
      <c r="O136">
        <v>0.94</v>
      </c>
      <c r="P136">
        <v>100</v>
      </c>
      <c r="Q136">
        <v>0.94</v>
      </c>
      <c r="R136">
        <v>1.2031875000000001E-5</v>
      </c>
      <c r="S136">
        <v>0.93</v>
      </c>
      <c r="T136">
        <v>7.5809837962962972E-6</v>
      </c>
      <c r="U136">
        <v>0.9</v>
      </c>
      <c r="V136">
        <v>0.94</v>
      </c>
      <c r="W136">
        <v>6</v>
      </c>
      <c r="X136">
        <v>1</v>
      </c>
      <c r="Y136" t="s">
        <v>124</v>
      </c>
      <c r="Z136">
        <v>1</v>
      </c>
      <c r="AA136">
        <v>2</v>
      </c>
      <c r="AB136">
        <v>0</v>
      </c>
      <c r="AC136">
        <v>1</v>
      </c>
      <c r="AD136">
        <v>1</v>
      </c>
      <c r="AE136">
        <v>1</v>
      </c>
      <c r="AF136">
        <v>2</v>
      </c>
      <c r="AG136">
        <v>1</v>
      </c>
      <c r="AH136">
        <v>10</v>
      </c>
      <c r="AI136">
        <v>9</v>
      </c>
      <c r="AJ136">
        <v>1</v>
      </c>
      <c r="AK136">
        <v>0.49565166167823932</v>
      </c>
      <c r="AL136">
        <v>17</v>
      </c>
      <c r="AM136">
        <v>4</v>
      </c>
      <c r="AN136">
        <v>0.23529411764705879</v>
      </c>
      <c r="AO136" t="s">
        <v>164</v>
      </c>
      <c r="AP136">
        <v>3</v>
      </c>
      <c r="AQ136">
        <v>143</v>
      </c>
      <c r="AR136">
        <v>2</v>
      </c>
      <c r="AS136">
        <v>1</v>
      </c>
      <c r="AT136" t="s">
        <v>53</v>
      </c>
      <c r="AU136">
        <v>1</v>
      </c>
      <c r="AV136" t="b">
        <v>0</v>
      </c>
      <c r="AW136">
        <f t="shared" si="6"/>
        <v>-9.9999999999998979E-3</v>
      </c>
      <c r="AX136">
        <f t="shared" si="7"/>
        <v>-3.9999999999999925E-2</v>
      </c>
      <c r="AY136">
        <f t="shared" si="8"/>
        <v>0</v>
      </c>
    </row>
    <row r="137" spans="1:51" x14ac:dyDescent="0.25">
      <c r="A137">
        <v>1000</v>
      </c>
      <c r="B137">
        <v>100</v>
      </c>
      <c r="C137" t="s">
        <v>159</v>
      </c>
      <c r="D137">
        <v>0.99</v>
      </c>
      <c r="E137">
        <v>39</v>
      </c>
      <c r="F137">
        <v>0.9</v>
      </c>
      <c r="G137">
        <v>5.2297453703703712E-7</v>
      </c>
      <c r="H137" t="s">
        <v>2137</v>
      </c>
      <c r="I137" t="s">
        <v>2138</v>
      </c>
      <c r="J137">
        <v>28</v>
      </c>
      <c r="K137" t="s">
        <v>275</v>
      </c>
      <c r="L137">
        <v>3</v>
      </c>
      <c r="M137" t="s">
        <v>276</v>
      </c>
      <c r="N137">
        <v>5.2187500000000003E-8</v>
      </c>
      <c r="O137">
        <v>0.9</v>
      </c>
      <c r="P137">
        <v>100</v>
      </c>
      <c r="Q137">
        <v>0.98</v>
      </c>
      <c r="R137">
        <v>1.070994212962963E-5</v>
      </c>
      <c r="S137">
        <v>1</v>
      </c>
      <c r="T137">
        <v>7.4061226851851853E-6</v>
      </c>
      <c r="U137">
        <v>0.94</v>
      </c>
      <c r="V137">
        <v>0.98</v>
      </c>
      <c r="W137">
        <v>10</v>
      </c>
      <c r="X137">
        <v>1</v>
      </c>
      <c r="Y137" t="s">
        <v>124</v>
      </c>
      <c r="Z137">
        <v>1</v>
      </c>
      <c r="AA137">
        <v>1</v>
      </c>
      <c r="AB137">
        <v>0</v>
      </c>
      <c r="AC137">
        <v>1</v>
      </c>
      <c r="AD137">
        <v>1</v>
      </c>
      <c r="AE137">
        <v>0</v>
      </c>
      <c r="AF137">
        <v>3</v>
      </c>
      <c r="AG137">
        <v>0</v>
      </c>
      <c r="AH137">
        <v>4</v>
      </c>
      <c r="AI137">
        <v>3</v>
      </c>
      <c r="AJ137">
        <v>1</v>
      </c>
      <c r="AK137">
        <v>0.29593465344774539</v>
      </c>
      <c r="AL137">
        <v>17</v>
      </c>
      <c r="AM137">
        <v>8</v>
      </c>
      <c r="AN137">
        <v>0.47058823529411759</v>
      </c>
      <c r="AO137" t="s">
        <v>164</v>
      </c>
      <c r="AP137">
        <v>3</v>
      </c>
      <c r="AQ137">
        <v>143</v>
      </c>
      <c r="AR137">
        <v>2</v>
      </c>
      <c r="AS137">
        <v>-1</v>
      </c>
      <c r="AT137" t="s">
        <v>53</v>
      </c>
      <c r="AU137">
        <v>1</v>
      </c>
      <c r="AV137" t="b">
        <v>0</v>
      </c>
      <c r="AW137">
        <f t="shared" si="6"/>
        <v>2.0000000000000018E-2</v>
      </c>
      <c r="AX137">
        <f t="shared" si="7"/>
        <v>-4.0000000000000036E-2</v>
      </c>
      <c r="AY137">
        <f t="shared" si="8"/>
        <v>0</v>
      </c>
    </row>
    <row r="138" spans="1:51" x14ac:dyDescent="0.25">
      <c r="A138">
        <v>1000</v>
      </c>
      <c r="B138">
        <v>100</v>
      </c>
      <c r="C138" t="s">
        <v>159</v>
      </c>
      <c r="D138">
        <v>0.99</v>
      </c>
      <c r="E138">
        <v>39</v>
      </c>
      <c r="F138">
        <v>0.9</v>
      </c>
      <c r="G138">
        <v>1.1003587962962961E-6</v>
      </c>
      <c r="H138" t="s">
        <v>2139</v>
      </c>
      <c r="I138" t="s">
        <v>2140</v>
      </c>
      <c r="J138">
        <v>58</v>
      </c>
      <c r="K138" t="s">
        <v>272</v>
      </c>
      <c r="L138">
        <v>3</v>
      </c>
      <c r="M138" t="s">
        <v>489</v>
      </c>
      <c r="N138">
        <v>0</v>
      </c>
      <c r="O138">
        <v>0.9</v>
      </c>
      <c r="P138">
        <v>100</v>
      </c>
      <c r="Q138">
        <v>0.91</v>
      </c>
      <c r="R138">
        <v>1.110961805555556E-5</v>
      </c>
      <c r="S138">
        <v>0.93</v>
      </c>
      <c r="T138">
        <v>7.6373148148148146E-6</v>
      </c>
      <c r="U138">
        <v>0.89</v>
      </c>
      <c r="V138">
        <v>0.91</v>
      </c>
      <c r="W138">
        <v>10</v>
      </c>
      <c r="X138">
        <v>1</v>
      </c>
      <c r="Y138" t="s">
        <v>124</v>
      </c>
      <c r="Z138">
        <v>1</v>
      </c>
      <c r="AA138">
        <v>2</v>
      </c>
      <c r="AB138">
        <v>0</v>
      </c>
      <c r="AC138">
        <v>1</v>
      </c>
      <c r="AD138">
        <v>1</v>
      </c>
      <c r="AE138">
        <v>1</v>
      </c>
      <c r="AF138">
        <v>2</v>
      </c>
      <c r="AG138">
        <v>1</v>
      </c>
      <c r="AH138">
        <v>3</v>
      </c>
      <c r="AI138">
        <v>2</v>
      </c>
      <c r="AJ138">
        <v>1</v>
      </c>
      <c r="AK138">
        <v>7.1889326585478919E-2</v>
      </c>
      <c r="AL138">
        <v>17</v>
      </c>
      <c r="AM138">
        <v>8</v>
      </c>
      <c r="AN138">
        <v>0.47058823529411759</v>
      </c>
      <c r="AO138" t="s">
        <v>164</v>
      </c>
      <c r="AP138">
        <v>3</v>
      </c>
      <c r="AQ138">
        <v>143</v>
      </c>
      <c r="AR138">
        <v>3</v>
      </c>
      <c r="AS138">
        <v>2</v>
      </c>
      <c r="AT138" t="s">
        <v>53</v>
      </c>
      <c r="AU138">
        <v>1</v>
      </c>
      <c r="AV138" t="b">
        <v>0</v>
      </c>
      <c r="AW138">
        <f t="shared" si="6"/>
        <v>2.0000000000000018E-2</v>
      </c>
      <c r="AX138">
        <f t="shared" si="7"/>
        <v>-2.0000000000000018E-2</v>
      </c>
      <c r="AY138">
        <f t="shared" si="8"/>
        <v>0</v>
      </c>
    </row>
    <row r="139" spans="1:51" x14ac:dyDescent="0.25">
      <c r="A139">
        <v>1000</v>
      </c>
      <c r="B139">
        <v>100</v>
      </c>
      <c r="C139" t="s">
        <v>159</v>
      </c>
      <c r="D139">
        <v>0.99</v>
      </c>
      <c r="E139">
        <v>39</v>
      </c>
      <c r="F139">
        <v>0.89</v>
      </c>
      <c r="G139">
        <v>5.2034722222222217E-7</v>
      </c>
      <c r="H139" t="s">
        <v>2137</v>
      </c>
      <c r="I139" t="s">
        <v>2141</v>
      </c>
      <c r="J139">
        <v>28</v>
      </c>
      <c r="K139" t="s">
        <v>275</v>
      </c>
      <c r="L139">
        <v>3</v>
      </c>
      <c r="M139" t="s">
        <v>276</v>
      </c>
      <c r="N139">
        <v>0</v>
      </c>
      <c r="O139">
        <v>0.89</v>
      </c>
      <c r="P139">
        <v>100</v>
      </c>
      <c r="Q139">
        <v>0.93</v>
      </c>
      <c r="R139">
        <v>1.1224016203703701E-5</v>
      </c>
      <c r="S139">
        <v>0.95</v>
      </c>
      <c r="T139">
        <v>7.7604629629629627E-6</v>
      </c>
      <c r="U139">
        <v>0.94</v>
      </c>
      <c r="V139">
        <v>0.93</v>
      </c>
      <c r="W139">
        <v>11</v>
      </c>
      <c r="X139">
        <v>1</v>
      </c>
      <c r="Y139" t="s">
        <v>124</v>
      </c>
      <c r="Z139">
        <v>1</v>
      </c>
      <c r="AA139">
        <v>1</v>
      </c>
      <c r="AB139">
        <v>0</v>
      </c>
      <c r="AC139">
        <v>1</v>
      </c>
      <c r="AD139">
        <v>1</v>
      </c>
      <c r="AE139">
        <v>0</v>
      </c>
      <c r="AF139">
        <v>3</v>
      </c>
      <c r="AG139">
        <v>0</v>
      </c>
      <c r="AH139">
        <v>4</v>
      </c>
      <c r="AI139">
        <v>3</v>
      </c>
      <c r="AJ139">
        <v>1</v>
      </c>
      <c r="AK139">
        <v>0.1475175779795663</v>
      </c>
      <c r="AL139">
        <v>17</v>
      </c>
      <c r="AM139">
        <v>9</v>
      </c>
      <c r="AN139">
        <v>0.52941176470588236</v>
      </c>
      <c r="AO139" t="s">
        <v>164</v>
      </c>
      <c r="AP139">
        <v>3</v>
      </c>
      <c r="AQ139">
        <v>143</v>
      </c>
      <c r="AR139">
        <v>3</v>
      </c>
      <c r="AS139">
        <v>-2</v>
      </c>
      <c r="AT139" t="s">
        <v>53</v>
      </c>
      <c r="AU139">
        <v>1</v>
      </c>
      <c r="AV139" t="b">
        <v>0</v>
      </c>
      <c r="AW139">
        <f t="shared" si="6"/>
        <v>1.9999999999999907E-2</v>
      </c>
      <c r="AX139">
        <f t="shared" si="7"/>
        <v>9.9999999999998979E-3</v>
      </c>
      <c r="AY139">
        <f t="shared" si="8"/>
        <v>0</v>
      </c>
    </row>
    <row r="140" spans="1:51" x14ac:dyDescent="0.25">
      <c r="A140">
        <v>1000</v>
      </c>
      <c r="B140">
        <v>100</v>
      </c>
      <c r="C140" t="s">
        <v>159</v>
      </c>
      <c r="D140">
        <v>0.99</v>
      </c>
      <c r="E140">
        <v>39</v>
      </c>
      <c r="F140">
        <v>0.94</v>
      </c>
      <c r="G140">
        <v>1.7483796296296289E-7</v>
      </c>
      <c r="H140" t="s">
        <v>1291</v>
      </c>
      <c r="I140" t="s">
        <v>2142</v>
      </c>
      <c r="J140">
        <v>10</v>
      </c>
      <c r="K140" t="s">
        <v>187</v>
      </c>
      <c r="L140">
        <v>2</v>
      </c>
      <c r="M140" t="s">
        <v>188</v>
      </c>
      <c r="N140">
        <v>0</v>
      </c>
      <c r="O140">
        <v>0.94</v>
      </c>
      <c r="P140">
        <v>100</v>
      </c>
      <c r="Q140">
        <v>0.96</v>
      </c>
      <c r="R140">
        <v>1.070803240740741E-5</v>
      </c>
      <c r="S140">
        <v>0.98</v>
      </c>
      <c r="T140">
        <v>7.6088310185185184E-6</v>
      </c>
      <c r="U140">
        <v>0.93</v>
      </c>
      <c r="V140">
        <v>0.96</v>
      </c>
      <c r="W140">
        <v>6</v>
      </c>
      <c r="X140">
        <v>1</v>
      </c>
      <c r="Y140" t="s">
        <v>96</v>
      </c>
      <c r="Z140">
        <v>1</v>
      </c>
      <c r="AA140">
        <v>1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2</v>
      </c>
      <c r="AH140">
        <v>7</v>
      </c>
      <c r="AI140">
        <v>-1</v>
      </c>
      <c r="AJ140">
        <v>0</v>
      </c>
      <c r="AK140">
        <v>0.8666657710547101</v>
      </c>
      <c r="AL140">
        <v>3</v>
      </c>
      <c r="AM140">
        <v>0</v>
      </c>
      <c r="AN140">
        <v>0</v>
      </c>
      <c r="AO140" t="s">
        <v>164</v>
      </c>
      <c r="AP140">
        <v>4</v>
      </c>
      <c r="AQ140">
        <v>80</v>
      </c>
      <c r="AR140">
        <v>1</v>
      </c>
      <c r="AS140">
        <v>0.5</v>
      </c>
      <c r="AT140" t="s">
        <v>53</v>
      </c>
      <c r="AU140">
        <v>1</v>
      </c>
      <c r="AV140" t="b">
        <v>1</v>
      </c>
      <c r="AW140">
        <f t="shared" si="6"/>
        <v>2.0000000000000018E-2</v>
      </c>
      <c r="AX140">
        <f t="shared" si="7"/>
        <v>-2.9999999999999916E-2</v>
      </c>
      <c r="AY140">
        <f t="shared" si="8"/>
        <v>0</v>
      </c>
    </row>
    <row r="141" spans="1:51" x14ac:dyDescent="0.25">
      <c r="A141">
        <v>1000</v>
      </c>
      <c r="B141">
        <v>100</v>
      </c>
      <c r="C141" t="s">
        <v>159</v>
      </c>
      <c r="D141">
        <v>0.99</v>
      </c>
      <c r="E141">
        <v>39</v>
      </c>
      <c r="F141">
        <v>0.97</v>
      </c>
      <c r="G141">
        <v>5.2179398148148148E-7</v>
      </c>
      <c r="H141" t="s">
        <v>2094</v>
      </c>
      <c r="I141" t="s">
        <v>2095</v>
      </c>
      <c r="J141">
        <v>28</v>
      </c>
      <c r="K141" t="s">
        <v>2096</v>
      </c>
      <c r="L141">
        <v>3</v>
      </c>
      <c r="M141" t="s">
        <v>210</v>
      </c>
      <c r="N141">
        <v>0</v>
      </c>
      <c r="O141">
        <v>0.97</v>
      </c>
      <c r="P141">
        <v>100</v>
      </c>
      <c r="Q141">
        <v>1</v>
      </c>
      <c r="R141">
        <v>1.180842592592593E-5</v>
      </c>
      <c r="S141">
        <v>1</v>
      </c>
      <c r="T141">
        <v>8.9545486111111119E-6</v>
      </c>
      <c r="U141">
        <v>0.9</v>
      </c>
      <c r="V141">
        <v>1</v>
      </c>
      <c r="W141">
        <v>3</v>
      </c>
      <c r="X141">
        <v>1</v>
      </c>
      <c r="Y141" t="s">
        <v>96</v>
      </c>
      <c r="Z141">
        <v>1</v>
      </c>
      <c r="AA141">
        <v>1</v>
      </c>
      <c r="AB141">
        <v>0</v>
      </c>
      <c r="AC141">
        <v>1</v>
      </c>
      <c r="AD141">
        <v>0</v>
      </c>
      <c r="AE141">
        <v>1</v>
      </c>
      <c r="AF141">
        <v>0</v>
      </c>
      <c r="AG141">
        <v>3</v>
      </c>
      <c r="AH141">
        <v>3</v>
      </c>
      <c r="AI141">
        <v>2</v>
      </c>
      <c r="AJ141">
        <v>1</v>
      </c>
      <c r="AK141">
        <v>0.12372654326886159</v>
      </c>
      <c r="AL141">
        <v>8</v>
      </c>
      <c r="AM141">
        <v>1</v>
      </c>
      <c r="AN141">
        <v>0.125</v>
      </c>
      <c r="AO141" t="s">
        <v>164</v>
      </c>
      <c r="AP141">
        <v>4</v>
      </c>
      <c r="AQ141">
        <v>80</v>
      </c>
      <c r="AR141">
        <v>1</v>
      </c>
      <c r="AS141">
        <v>-0.5</v>
      </c>
      <c r="AT141" t="s">
        <v>53</v>
      </c>
      <c r="AU141">
        <v>1</v>
      </c>
      <c r="AV141" t="b">
        <v>1</v>
      </c>
      <c r="AW141">
        <f t="shared" si="6"/>
        <v>0</v>
      </c>
      <c r="AX141">
        <f t="shared" si="7"/>
        <v>-9.9999999999999978E-2</v>
      </c>
      <c r="AY141">
        <f t="shared" si="8"/>
        <v>0</v>
      </c>
    </row>
    <row r="142" spans="1:51" x14ac:dyDescent="0.25">
      <c r="A142">
        <v>1000</v>
      </c>
      <c r="B142">
        <v>100</v>
      </c>
      <c r="C142" t="s">
        <v>159</v>
      </c>
      <c r="D142">
        <v>0.99</v>
      </c>
      <c r="E142">
        <v>39</v>
      </c>
      <c r="F142">
        <v>0.91</v>
      </c>
      <c r="G142">
        <v>2.271875E-7</v>
      </c>
      <c r="H142" t="s">
        <v>1291</v>
      </c>
      <c r="I142" t="s">
        <v>2143</v>
      </c>
      <c r="J142">
        <v>10</v>
      </c>
      <c r="K142" t="s">
        <v>187</v>
      </c>
      <c r="L142">
        <v>2</v>
      </c>
      <c r="M142" t="s">
        <v>188</v>
      </c>
      <c r="N142">
        <v>0</v>
      </c>
      <c r="O142">
        <v>0.91</v>
      </c>
      <c r="P142">
        <v>100</v>
      </c>
      <c r="Q142">
        <v>0.93</v>
      </c>
      <c r="R142">
        <v>1.163211805555556E-5</v>
      </c>
      <c r="S142">
        <v>0.96</v>
      </c>
      <c r="T142">
        <v>7.7543865740740743E-6</v>
      </c>
      <c r="U142">
        <v>0.91</v>
      </c>
      <c r="V142">
        <v>0.93</v>
      </c>
      <c r="W142">
        <v>9</v>
      </c>
      <c r="X142">
        <v>1</v>
      </c>
      <c r="Y142" t="s">
        <v>96</v>
      </c>
      <c r="Z142">
        <v>1</v>
      </c>
      <c r="AA142">
        <v>1</v>
      </c>
      <c r="AB142">
        <v>0</v>
      </c>
      <c r="AC142">
        <v>1</v>
      </c>
      <c r="AD142">
        <v>0</v>
      </c>
      <c r="AE142">
        <v>1</v>
      </c>
      <c r="AF142">
        <v>0</v>
      </c>
      <c r="AG142">
        <v>2</v>
      </c>
      <c r="AH142">
        <v>7</v>
      </c>
      <c r="AI142">
        <v>-1</v>
      </c>
      <c r="AJ142">
        <v>0</v>
      </c>
      <c r="AK142">
        <v>0.86666577105465814</v>
      </c>
      <c r="AL142">
        <v>0</v>
      </c>
      <c r="AM142">
        <v>0</v>
      </c>
      <c r="AN142">
        <v>-1</v>
      </c>
      <c r="AO142" t="s">
        <v>164</v>
      </c>
      <c r="AP142">
        <v>4</v>
      </c>
      <c r="AQ142">
        <v>80</v>
      </c>
      <c r="AR142">
        <v>2</v>
      </c>
      <c r="AS142">
        <v>1</v>
      </c>
      <c r="AT142" t="s">
        <v>53</v>
      </c>
      <c r="AU142">
        <v>1</v>
      </c>
      <c r="AV142" t="b">
        <v>1</v>
      </c>
      <c r="AW142">
        <f t="shared" si="6"/>
        <v>2.9999999999999916E-2</v>
      </c>
      <c r="AX142">
        <f t="shared" si="7"/>
        <v>-2.0000000000000018E-2</v>
      </c>
      <c r="AY142">
        <f t="shared" si="8"/>
        <v>0</v>
      </c>
    </row>
    <row r="143" spans="1:51" x14ac:dyDescent="0.25">
      <c r="A143">
        <v>1000</v>
      </c>
      <c r="B143">
        <v>100</v>
      </c>
      <c r="C143" t="s">
        <v>159</v>
      </c>
      <c r="D143">
        <v>0.99</v>
      </c>
      <c r="E143">
        <v>39</v>
      </c>
      <c r="F143">
        <v>0.97</v>
      </c>
      <c r="G143">
        <v>5.8130787037037036E-7</v>
      </c>
      <c r="H143" t="s">
        <v>2094</v>
      </c>
      <c r="I143" t="s">
        <v>2095</v>
      </c>
      <c r="J143">
        <v>28</v>
      </c>
      <c r="K143" t="s">
        <v>2096</v>
      </c>
      <c r="L143">
        <v>3</v>
      </c>
      <c r="M143" t="s">
        <v>210</v>
      </c>
      <c r="N143">
        <v>0</v>
      </c>
      <c r="O143">
        <v>0.97</v>
      </c>
      <c r="P143">
        <v>100</v>
      </c>
      <c r="Q143">
        <v>1</v>
      </c>
      <c r="R143">
        <v>1.0703090277777781E-5</v>
      </c>
      <c r="S143">
        <v>1</v>
      </c>
      <c r="T143">
        <v>7.6243518518518519E-6</v>
      </c>
      <c r="U143">
        <v>0.91</v>
      </c>
      <c r="V143">
        <v>1</v>
      </c>
      <c r="W143">
        <v>3</v>
      </c>
      <c r="X143">
        <v>1</v>
      </c>
      <c r="Y143" t="s">
        <v>96</v>
      </c>
      <c r="Z143">
        <v>1</v>
      </c>
      <c r="AA143">
        <v>1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3</v>
      </c>
      <c r="AH143">
        <v>3</v>
      </c>
      <c r="AI143">
        <v>2</v>
      </c>
      <c r="AJ143">
        <v>1</v>
      </c>
      <c r="AK143">
        <v>0.12372654326886159</v>
      </c>
      <c r="AL143">
        <v>8</v>
      </c>
      <c r="AM143">
        <v>1</v>
      </c>
      <c r="AN143">
        <v>0.125</v>
      </c>
      <c r="AO143" t="s">
        <v>164</v>
      </c>
      <c r="AP143">
        <v>4</v>
      </c>
      <c r="AQ143">
        <v>80</v>
      </c>
      <c r="AR143">
        <v>2</v>
      </c>
      <c r="AS143">
        <v>-1</v>
      </c>
      <c r="AT143" t="s">
        <v>53</v>
      </c>
      <c r="AU143">
        <v>1</v>
      </c>
      <c r="AV143" t="b">
        <v>1</v>
      </c>
      <c r="AW143">
        <f t="shared" si="6"/>
        <v>0</v>
      </c>
      <c r="AX143">
        <f t="shared" si="7"/>
        <v>-8.9999999999999969E-2</v>
      </c>
      <c r="AY143">
        <f t="shared" si="8"/>
        <v>0</v>
      </c>
    </row>
    <row r="144" spans="1:51" x14ac:dyDescent="0.25">
      <c r="A144">
        <v>1000</v>
      </c>
      <c r="B144">
        <v>100</v>
      </c>
      <c r="C144" t="s">
        <v>159</v>
      </c>
      <c r="D144">
        <v>0.99</v>
      </c>
      <c r="E144">
        <v>39</v>
      </c>
      <c r="F144">
        <v>0.91</v>
      </c>
      <c r="G144">
        <v>2.094675925925926E-7</v>
      </c>
      <c r="H144" t="s">
        <v>1291</v>
      </c>
      <c r="I144" t="s">
        <v>2143</v>
      </c>
      <c r="J144">
        <v>10</v>
      </c>
      <c r="K144" t="s">
        <v>187</v>
      </c>
      <c r="L144">
        <v>2</v>
      </c>
      <c r="M144" t="s">
        <v>188</v>
      </c>
      <c r="N144">
        <v>0</v>
      </c>
      <c r="O144">
        <v>0.91</v>
      </c>
      <c r="P144">
        <v>100</v>
      </c>
      <c r="Q144">
        <v>0.92</v>
      </c>
      <c r="R144">
        <v>1.0895023148148151E-5</v>
      </c>
      <c r="S144">
        <v>0.98</v>
      </c>
      <c r="T144">
        <v>7.5921990740740736E-6</v>
      </c>
      <c r="U144">
        <v>0.9</v>
      </c>
      <c r="V144">
        <v>0.92</v>
      </c>
      <c r="W144">
        <v>9</v>
      </c>
      <c r="X144">
        <v>1</v>
      </c>
      <c r="Y144" t="s">
        <v>96</v>
      </c>
      <c r="Z144">
        <v>1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2</v>
      </c>
      <c r="AH144">
        <v>7</v>
      </c>
      <c r="AI144">
        <v>-1</v>
      </c>
      <c r="AJ144">
        <v>0</v>
      </c>
      <c r="AK144">
        <v>0.86666577105465814</v>
      </c>
      <c r="AL144">
        <v>0</v>
      </c>
      <c r="AM144">
        <v>0</v>
      </c>
      <c r="AN144">
        <v>-1</v>
      </c>
      <c r="AO144" t="s">
        <v>164</v>
      </c>
      <c r="AP144">
        <v>4</v>
      </c>
      <c r="AQ144">
        <v>80</v>
      </c>
      <c r="AR144">
        <v>3</v>
      </c>
      <c r="AS144">
        <v>2</v>
      </c>
      <c r="AT144" t="s">
        <v>53</v>
      </c>
      <c r="AU144">
        <v>1</v>
      </c>
      <c r="AV144" t="b">
        <v>1</v>
      </c>
      <c r="AW144">
        <f t="shared" si="6"/>
        <v>5.9999999999999942E-2</v>
      </c>
      <c r="AX144">
        <f t="shared" si="7"/>
        <v>-2.0000000000000018E-2</v>
      </c>
      <c r="AY144">
        <f t="shared" si="8"/>
        <v>0</v>
      </c>
    </row>
    <row r="145" spans="1:51" x14ac:dyDescent="0.25">
      <c r="A145">
        <v>1000</v>
      </c>
      <c r="B145">
        <v>100</v>
      </c>
      <c r="C145" t="s">
        <v>159</v>
      </c>
      <c r="D145">
        <v>0.99</v>
      </c>
      <c r="E145">
        <v>39</v>
      </c>
      <c r="F145">
        <v>0.97</v>
      </c>
      <c r="G145">
        <v>5.7825231481481484E-7</v>
      </c>
      <c r="H145" t="s">
        <v>2094</v>
      </c>
      <c r="I145" t="s">
        <v>2095</v>
      </c>
      <c r="J145">
        <v>28</v>
      </c>
      <c r="K145" t="s">
        <v>2096</v>
      </c>
      <c r="L145">
        <v>3</v>
      </c>
      <c r="M145" t="s">
        <v>210</v>
      </c>
      <c r="N145">
        <v>0</v>
      </c>
      <c r="O145">
        <v>0.97</v>
      </c>
      <c r="P145">
        <v>100</v>
      </c>
      <c r="Q145">
        <v>1</v>
      </c>
      <c r="R145">
        <v>1.076274305555555E-5</v>
      </c>
      <c r="S145">
        <v>1</v>
      </c>
      <c r="T145">
        <v>7.6390625000000002E-6</v>
      </c>
      <c r="U145">
        <v>0.93</v>
      </c>
      <c r="V145">
        <v>1</v>
      </c>
      <c r="W145">
        <v>3</v>
      </c>
      <c r="X145">
        <v>1</v>
      </c>
      <c r="Y145" t="s">
        <v>96</v>
      </c>
      <c r="Z145">
        <v>1</v>
      </c>
      <c r="AA145">
        <v>1</v>
      </c>
      <c r="AB145">
        <v>0</v>
      </c>
      <c r="AC145">
        <v>1</v>
      </c>
      <c r="AD145">
        <v>0</v>
      </c>
      <c r="AE145">
        <v>1</v>
      </c>
      <c r="AF145">
        <v>0</v>
      </c>
      <c r="AG145">
        <v>3</v>
      </c>
      <c r="AH145">
        <v>3</v>
      </c>
      <c r="AI145">
        <v>2</v>
      </c>
      <c r="AJ145">
        <v>1</v>
      </c>
      <c r="AK145">
        <v>0.12372654326886159</v>
      </c>
      <c r="AL145">
        <v>8</v>
      </c>
      <c r="AM145">
        <v>1</v>
      </c>
      <c r="AN145">
        <v>0.125</v>
      </c>
      <c r="AO145" t="s">
        <v>164</v>
      </c>
      <c r="AP145">
        <v>4</v>
      </c>
      <c r="AQ145">
        <v>80</v>
      </c>
      <c r="AR145">
        <v>3</v>
      </c>
      <c r="AS145">
        <v>-2</v>
      </c>
      <c r="AT145" t="s">
        <v>53</v>
      </c>
      <c r="AU145">
        <v>1</v>
      </c>
      <c r="AV145" t="b">
        <v>1</v>
      </c>
      <c r="AW145">
        <f t="shared" si="6"/>
        <v>0</v>
      </c>
      <c r="AX145">
        <f t="shared" si="7"/>
        <v>-6.9999999999999951E-2</v>
      </c>
      <c r="AY145">
        <f t="shared" si="8"/>
        <v>0</v>
      </c>
    </row>
    <row r="146" spans="1:51" x14ac:dyDescent="0.25">
      <c r="A146">
        <v>1000</v>
      </c>
      <c r="B146">
        <v>100</v>
      </c>
      <c r="C146" t="s">
        <v>159</v>
      </c>
      <c r="D146">
        <v>0.99</v>
      </c>
      <c r="E146">
        <v>39</v>
      </c>
      <c r="F146">
        <v>0.96</v>
      </c>
      <c r="G146">
        <v>1.278344907407407E-6</v>
      </c>
      <c r="H146" t="s">
        <v>2144</v>
      </c>
      <c r="I146" t="s">
        <v>2145</v>
      </c>
      <c r="J146">
        <v>64</v>
      </c>
      <c r="K146" t="s">
        <v>2146</v>
      </c>
      <c r="L146">
        <v>4</v>
      </c>
      <c r="M146" t="s">
        <v>2147</v>
      </c>
      <c r="N146">
        <v>0</v>
      </c>
      <c r="O146">
        <v>0.96</v>
      </c>
      <c r="P146">
        <v>100</v>
      </c>
      <c r="Q146">
        <v>1</v>
      </c>
      <c r="R146">
        <v>1.06755787037037E-5</v>
      </c>
      <c r="S146">
        <v>1</v>
      </c>
      <c r="T146">
        <v>7.7604166666666661E-6</v>
      </c>
      <c r="U146">
        <v>0.93</v>
      </c>
      <c r="V146">
        <v>1</v>
      </c>
      <c r="W146">
        <v>4</v>
      </c>
      <c r="X146">
        <v>1</v>
      </c>
      <c r="Y146" t="s">
        <v>97</v>
      </c>
      <c r="Z146">
        <v>1</v>
      </c>
      <c r="AA146">
        <v>1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4</v>
      </c>
      <c r="AH146">
        <v>11</v>
      </c>
      <c r="AI146">
        <v>36</v>
      </c>
      <c r="AJ146">
        <v>1</v>
      </c>
      <c r="AK146">
        <v>0.309665832444524</v>
      </c>
      <c r="AL146">
        <v>9</v>
      </c>
      <c r="AM146">
        <v>1</v>
      </c>
      <c r="AN146">
        <v>0.1111111111111111</v>
      </c>
      <c r="AO146" t="s">
        <v>164</v>
      </c>
      <c r="AP146">
        <v>4</v>
      </c>
      <c r="AQ146">
        <v>63</v>
      </c>
      <c r="AR146">
        <v>1</v>
      </c>
      <c r="AS146">
        <v>0.5</v>
      </c>
      <c r="AT146" t="s">
        <v>53</v>
      </c>
      <c r="AU146">
        <v>1</v>
      </c>
      <c r="AV146" t="b">
        <v>0</v>
      </c>
      <c r="AW146">
        <f t="shared" si="6"/>
        <v>0</v>
      </c>
      <c r="AX146">
        <f t="shared" si="7"/>
        <v>-6.9999999999999951E-2</v>
      </c>
      <c r="AY146">
        <f t="shared" si="8"/>
        <v>0</v>
      </c>
    </row>
    <row r="147" spans="1:51" x14ac:dyDescent="0.25">
      <c r="A147">
        <v>1000</v>
      </c>
      <c r="B147">
        <v>100</v>
      </c>
      <c r="C147" t="s">
        <v>159</v>
      </c>
      <c r="D147">
        <v>0.99</v>
      </c>
      <c r="E147">
        <v>39</v>
      </c>
      <c r="F147">
        <v>0.96</v>
      </c>
      <c r="G147">
        <v>1.035810185185185E-6</v>
      </c>
      <c r="H147" t="s">
        <v>2148</v>
      </c>
      <c r="I147" t="s">
        <v>2149</v>
      </c>
      <c r="J147">
        <v>52</v>
      </c>
      <c r="K147" t="s">
        <v>1804</v>
      </c>
      <c r="L147">
        <v>3</v>
      </c>
      <c r="M147" t="s">
        <v>292</v>
      </c>
      <c r="N147">
        <v>0</v>
      </c>
      <c r="O147">
        <v>0.97</v>
      </c>
      <c r="P147">
        <v>100</v>
      </c>
      <c r="Q147">
        <v>0.99</v>
      </c>
      <c r="R147">
        <v>1.093719907407407E-5</v>
      </c>
      <c r="S147">
        <v>0.99</v>
      </c>
      <c r="T147">
        <v>7.6960995370370367E-6</v>
      </c>
      <c r="U147">
        <v>0.91</v>
      </c>
      <c r="V147">
        <v>0.99</v>
      </c>
      <c r="W147">
        <v>4</v>
      </c>
      <c r="X147">
        <v>1</v>
      </c>
      <c r="Y147" t="s">
        <v>97</v>
      </c>
      <c r="Z147">
        <v>1</v>
      </c>
      <c r="AA147">
        <v>1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3</v>
      </c>
      <c r="AH147">
        <v>10</v>
      </c>
      <c r="AI147">
        <v>9</v>
      </c>
      <c r="AJ147">
        <v>1</v>
      </c>
      <c r="AK147">
        <v>0.56817043348453578</v>
      </c>
      <c r="AL147">
        <v>9</v>
      </c>
      <c r="AM147">
        <v>1</v>
      </c>
      <c r="AN147">
        <v>0.1111111111111111</v>
      </c>
      <c r="AO147" t="s">
        <v>164</v>
      </c>
      <c r="AP147">
        <v>4</v>
      </c>
      <c r="AQ147">
        <v>63</v>
      </c>
      <c r="AR147">
        <v>1</v>
      </c>
      <c r="AS147">
        <v>-0.5</v>
      </c>
      <c r="AT147" t="s">
        <v>53</v>
      </c>
      <c r="AU147">
        <v>1</v>
      </c>
      <c r="AV147" t="b">
        <v>0</v>
      </c>
      <c r="AW147">
        <f t="shared" si="6"/>
        <v>0</v>
      </c>
      <c r="AX147">
        <f t="shared" si="7"/>
        <v>-7.999999999999996E-2</v>
      </c>
      <c r="AY147">
        <f t="shared" si="8"/>
        <v>0</v>
      </c>
    </row>
    <row r="148" spans="1:51" x14ac:dyDescent="0.25">
      <c r="A148">
        <v>1000</v>
      </c>
      <c r="B148">
        <v>100</v>
      </c>
      <c r="C148" t="s">
        <v>159</v>
      </c>
      <c r="D148">
        <v>0.99</v>
      </c>
      <c r="E148">
        <v>39</v>
      </c>
      <c r="F148">
        <v>0.96</v>
      </c>
      <c r="G148">
        <v>1.042777777777778E-6</v>
      </c>
      <c r="H148" t="s">
        <v>2150</v>
      </c>
      <c r="I148" t="s">
        <v>2151</v>
      </c>
      <c r="J148">
        <v>52</v>
      </c>
      <c r="K148" t="s">
        <v>2152</v>
      </c>
      <c r="L148">
        <v>4</v>
      </c>
      <c r="M148" t="s">
        <v>510</v>
      </c>
      <c r="N148">
        <v>0</v>
      </c>
      <c r="O148">
        <v>0.96</v>
      </c>
      <c r="P148">
        <v>100</v>
      </c>
      <c r="Q148">
        <v>1</v>
      </c>
      <c r="R148">
        <v>1.0937557870370369E-5</v>
      </c>
      <c r="S148">
        <v>1</v>
      </c>
      <c r="T148">
        <v>7.6368634259259251E-6</v>
      </c>
      <c r="U148">
        <v>0.91</v>
      </c>
      <c r="V148">
        <v>1</v>
      </c>
      <c r="W148">
        <v>4</v>
      </c>
      <c r="X148">
        <v>1</v>
      </c>
      <c r="Y148" t="s">
        <v>97</v>
      </c>
      <c r="Z148">
        <v>1</v>
      </c>
      <c r="AA148">
        <v>1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4</v>
      </c>
      <c r="AH148">
        <v>10</v>
      </c>
      <c r="AI148">
        <v>15</v>
      </c>
      <c r="AJ148">
        <v>1</v>
      </c>
      <c r="AK148">
        <v>0.46420396624729571</v>
      </c>
      <c r="AL148">
        <v>9</v>
      </c>
      <c r="AM148">
        <v>1</v>
      </c>
      <c r="AN148">
        <v>0.1111111111111111</v>
      </c>
      <c r="AO148" t="s">
        <v>164</v>
      </c>
      <c r="AP148">
        <v>4</v>
      </c>
      <c r="AQ148">
        <v>63</v>
      </c>
      <c r="AR148">
        <v>2</v>
      </c>
      <c r="AS148">
        <v>1</v>
      </c>
      <c r="AT148" t="s">
        <v>53</v>
      </c>
      <c r="AU148">
        <v>1</v>
      </c>
      <c r="AV148" t="b">
        <v>0</v>
      </c>
      <c r="AW148">
        <f t="shared" si="6"/>
        <v>0</v>
      </c>
      <c r="AX148">
        <f t="shared" si="7"/>
        <v>-8.9999999999999969E-2</v>
      </c>
      <c r="AY148">
        <f t="shared" si="8"/>
        <v>0</v>
      </c>
    </row>
    <row r="149" spans="1:51" x14ac:dyDescent="0.25">
      <c r="A149">
        <v>1000</v>
      </c>
      <c r="B149">
        <v>100</v>
      </c>
      <c r="C149" t="s">
        <v>159</v>
      </c>
      <c r="D149">
        <v>0.99</v>
      </c>
      <c r="E149">
        <v>39</v>
      </c>
      <c r="F149">
        <v>0.96</v>
      </c>
      <c r="G149">
        <v>1.0390972222222221E-6</v>
      </c>
      <c r="H149" t="s">
        <v>2148</v>
      </c>
      <c r="I149" t="s">
        <v>2149</v>
      </c>
      <c r="J149">
        <v>52</v>
      </c>
      <c r="K149" t="s">
        <v>1804</v>
      </c>
      <c r="L149">
        <v>3</v>
      </c>
      <c r="M149" t="s">
        <v>292</v>
      </c>
      <c r="N149">
        <v>0</v>
      </c>
      <c r="O149">
        <v>0.97</v>
      </c>
      <c r="P149">
        <v>100</v>
      </c>
      <c r="Q149">
        <v>0.99</v>
      </c>
      <c r="R149">
        <v>1.074548611111111E-5</v>
      </c>
      <c r="S149">
        <v>1</v>
      </c>
      <c r="T149">
        <v>7.6410185185185178E-6</v>
      </c>
      <c r="U149">
        <v>0.93</v>
      </c>
      <c r="V149">
        <v>0.99</v>
      </c>
      <c r="W149">
        <v>4</v>
      </c>
      <c r="X149">
        <v>1</v>
      </c>
      <c r="Y149" t="s">
        <v>97</v>
      </c>
      <c r="Z149">
        <v>1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3</v>
      </c>
      <c r="AH149">
        <v>10</v>
      </c>
      <c r="AI149">
        <v>9</v>
      </c>
      <c r="AJ149">
        <v>1</v>
      </c>
      <c r="AK149">
        <v>0.56817043348453578</v>
      </c>
      <c r="AL149">
        <v>9</v>
      </c>
      <c r="AM149">
        <v>1</v>
      </c>
      <c r="AN149">
        <v>0.1111111111111111</v>
      </c>
      <c r="AO149" t="s">
        <v>164</v>
      </c>
      <c r="AP149">
        <v>4</v>
      </c>
      <c r="AQ149">
        <v>63</v>
      </c>
      <c r="AR149">
        <v>2</v>
      </c>
      <c r="AS149">
        <v>-1</v>
      </c>
      <c r="AT149" t="s">
        <v>53</v>
      </c>
      <c r="AU149">
        <v>1</v>
      </c>
      <c r="AV149" t="b">
        <v>0</v>
      </c>
      <c r="AW149">
        <f t="shared" si="6"/>
        <v>1.0000000000000009E-2</v>
      </c>
      <c r="AX149">
        <f t="shared" si="7"/>
        <v>-5.9999999999999942E-2</v>
      </c>
      <c r="AY149">
        <f t="shared" si="8"/>
        <v>0</v>
      </c>
    </row>
    <row r="150" spans="1:51" x14ac:dyDescent="0.25">
      <c r="A150">
        <v>1000</v>
      </c>
      <c r="B150">
        <v>100</v>
      </c>
      <c r="C150" t="s">
        <v>159</v>
      </c>
      <c r="D150">
        <v>0.99</v>
      </c>
      <c r="E150">
        <v>39</v>
      </c>
      <c r="F150">
        <v>0.96</v>
      </c>
      <c r="G150">
        <v>1.1003935185185181E-6</v>
      </c>
      <c r="H150" t="s">
        <v>2150</v>
      </c>
      <c r="I150" t="s">
        <v>2151</v>
      </c>
      <c r="J150">
        <v>52</v>
      </c>
      <c r="K150" t="s">
        <v>2152</v>
      </c>
      <c r="L150">
        <v>4</v>
      </c>
      <c r="M150" t="s">
        <v>510</v>
      </c>
      <c r="N150">
        <v>0</v>
      </c>
      <c r="O150">
        <v>0.96</v>
      </c>
      <c r="P150">
        <v>100</v>
      </c>
      <c r="Q150">
        <v>1</v>
      </c>
      <c r="R150">
        <v>1.087803240740741E-5</v>
      </c>
      <c r="S150">
        <v>1</v>
      </c>
      <c r="T150">
        <v>7.5233333333333339E-6</v>
      </c>
      <c r="U150">
        <v>0.91</v>
      </c>
      <c r="V150">
        <v>1</v>
      </c>
      <c r="W150">
        <v>4</v>
      </c>
      <c r="X150">
        <v>1</v>
      </c>
      <c r="Y150" t="s">
        <v>97</v>
      </c>
      <c r="Z150">
        <v>1</v>
      </c>
      <c r="AA150">
        <v>1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4</v>
      </c>
      <c r="AH150">
        <v>10</v>
      </c>
      <c r="AI150">
        <v>15</v>
      </c>
      <c r="AJ150">
        <v>1</v>
      </c>
      <c r="AK150">
        <v>0.46420396624729571</v>
      </c>
      <c r="AL150">
        <v>9</v>
      </c>
      <c r="AM150">
        <v>1</v>
      </c>
      <c r="AN150">
        <v>0.1111111111111111</v>
      </c>
      <c r="AO150" t="s">
        <v>164</v>
      </c>
      <c r="AP150">
        <v>4</v>
      </c>
      <c r="AQ150">
        <v>63</v>
      </c>
      <c r="AR150">
        <v>3</v>
      </c>
      <c r="AS150">
        <v>2</v>
      </c>
      <c r="AT150" t="s">
        <v>53</v>
      </c>
      <c r="AU150">
        <v>1</v>
      </c>
      <c r="AV150" t="b">
        <v>0</v>
      </c>
      <c r="AW150">
        <f t="shared" si="6"/>
        <v>0</v>
      </c>
      <c r="AX150">
        <f t="shared" si="7"/>
        <v>-8.9999999999999969E-2</v>
      </c>
      <c r="AY150">
        <f t="shared" si="8"/>
        <v>0</v>
      </c>
    </row>
    <row r="151" spans="1:51" x14ac:dyDescent="0.25">
      <c r="A151">
        <v>1000</v>
      </c>
      <c r="B151">
        <v>100</v>
      </c>
      <c r="C151" t="s">
        <v>159</v>
      </c>
      <c r="D151">
        <v>0.99</v>
      </c>
      <c r="E151">
        <v>39</v>
      </c>
      <c r="F151">
        <v>0.96</v>
      </c>
      <c r="G151">
        <v>1.0400462962962959E-6</v>
      </c>
      <c r="H151" t="s">
        <v>2148</v>
      </c>
      <c r="I151" t="s">
        <v>2149</v>
      </c>
      <c r="J151">
        <v>52</v>
      </c>
      <c r="K151" t="s">
        <v>1804</v>
      </c>
      <c r="L151">
        <v>3</v>
      </c>
      <c r="M151" t="s">
        <v>292</v>
      </c>
      <c r="N151">
        <v>0</v>
      </c>
      <c r="O151">
        <v>0.97</v>
      </c>
      <c r="P151">
        <v>100</v>
      </c>
      <c r="Q151">
        <v>0.99</v>
      </c>
      <c r="R151">
        <v>1.0709861111111109E-5</v>
      </c>
      <c r="S151">
        <v>1</v>
      </c>
      <c r="T151">
        <v>7.6362384259259254E-6</v>
      </c>
      <c r="U151">
        <v>0.91</v>
      </c>
      <c r="V151">
        <v>0.99</v>
      </c>
      <c r="W151">
        <v>4</v>
      </c>
      <c r="X151">
        <v>1</v>
      </c>
      <c r="Y151" t="s">
        <v>97</v>
      </c>
      <c r="Z151">
        <v>1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3</v>
      </c>
      <c r="AH151">
        <v>10</v>
      </c>
      <c r="AI151">
        <v>9</v>
      </c>
      <c r="AJ151">
        <v>1</v>
      </c>
      <c r="AK151">
        <v>0.56817043348453578</v>
      </c>
      <c r="AL151">
        <v>9</v>
      </c>
      <c r="AM151">
        <v>1</v>
      </c>
      <c r="AN151">
        <v>0.1111111111111111</v>
      </c>
      <c r="AO151" t="s">
        <v>164</v>
      </c>
      <c r="AP151">
        <v>4</v>
      </c>
      <c r="AQ151">
        <v>63</v>
      </c>
      <c r="AR151">
        <v>3</v>
      </c>
      <c r="AS151">
        <v>-2</v>
      </c>
      <c r="AT151" t="s">
        <v>53</v>
      </c>
      <c r="AU151">
        <v>1</v>
      </c>
      <c r="AV151" t="b">
        <v>0</v>
      </c>
      <c r="AW151">
        <f t="shared" si="6"/>
        <v>1.0000000000000009E-2</v>
      </c>
      <c r="AX151">
        <f t="shared" si="7"/>
        <v>-7.999999999999996E-2</v>
      </c>
      <c r="AY151">
        <f t="shared" si="8"/>
        <v>0</v>
      </c>
    </row>
    <row r="152" spans="1:51" x14ac:dyDescent="0.25">
      <c r="A152">
        <v>1000</v>
      </c>
      <c r="B152">
        <v>100</v>
      </c>
      <c r="C152" t="s">
        <v>159</v>
      </c>
      <c r="D152">
        <v>0.99</v>
      </c>
      <c r="E152">
        <v>39</v>
      </c>
      <c r="F152">
        <v>0.97</v>
      </c>
      <c r="G152">
        <v>5.2226851851851853E-7</v>
      </c>
      <c r="H152" t="s">
        <v>2094</v>
      </c>
      <c r="I152" t="s">
        <v>2095</v>
      </c>
      <c r="J152">
        <v>28</v>
      </c>
      <c r="K152" t="s">
        <v>2096</v>
      </c>
      <c r="L152">
        <v>3</v>
      </c>
      <c r="M152" t="s">
        <v>210</v>
      </c>
      <c r="N152">
        <v>0</v>
      </c>
      <c r="O152">
        <v>0.97</v>
      </c>
      <c r="P152">
        <v>100</v>
      </c>
      <c r="Q152">
        <v>0.99</v>
      </c>
      <c r="R152">
        <v>1.070765046296296E-5</v>
      </c>
      <c r="S152">
        <v>0.99</v>
      </c>
      <c r="T152">
        <v>7.6378587962962974E-6</v>
      </c>
      <c r="U152">
        <v>0.91</v>
      </c>
      <c r="V152">
        <v>0.99</v>
      </c>
      <c r="W152">
        <v>3</v>
      </c>
      <c r="X152">
        <v>1</v>
      </c>
      <c r="Y152" t="s">
        <v>299</v>
      </c>
      <c r="Z152">
        <v>1</v>
      </c>
      <c r="AA152">
        <v>1</v>
      </c>
      <c r="AB152">
        <v>0</v>
      </c>
      <c r="AC152">
        <v>1</v>
      </c>
      <c r="AD152">
        <v>1</v>
      </c>
      <c r="AE152">
        <v>0</v>
      </c>
      <c r="AF152">
        <v>3</v>
      </c>
      <c r="AG152">
        <v>0</v>
      </c>
      <c r="AH152">
        <v>11</v>
      </c>
      <c r="AI152">
        <v>-1</v>
      </c>
      <c r="AJ152">
        <v>0</v>
      </c>
      <c r="AK152">
        <v>0.49490617307544632</v>
      </c>
      <c r="AL152">
        <v>8</v>
      </c>
      <c r="AM152">
        <v>0</v>
      </c>
      <c r="AN152">
        <v>0</v>
      </c>
      <c r="AO152" t="s">
        <v>164</v>
      </c>
      <c r="AP152">
        <v>5</v>
      </c>
      <c r="AQ152">
        <v>51</v>
      </c>
      <c r="AR152">
        <v>1</v>
      </c>
      <c r="AS152">
        <v>0.5</v>
      </c>
      <c r="AT152" t="s">
        <v>53</v>
      </c>
      <c r="AU152">
        <v>1</v>
      </c>
      <c r="AV152" t="b">
        <v>1</v>
      </c>
      <c r="AW152">
        <f t="shared" si="6"/>
        <v>0</v>
      </c>
      <c r="AX152">
        <f t="shared" si="7"/>
        <v>-7.999999999999996E-2</v>
      </c>
      <c r="AY152">
        <f t="shared" si="8"/>
        <v>0</v>
      </c>
    </row>
    <row r="153" spans="1:51" x14ac:dyDescent="0.25">
      <c r="A153">
        <v>1000</v>
      </c>
      <c r="B153">
        <v>100</v>
      </c>
      <c r="C153" t="s">
        <v>159</v>
      </c>
      <c r="D153">
        <v>0.99</v>
      </c>
      <c r="E153">
        <v>39</v>
      </c>
      <c r="F153">
        <v>0.96</v>
      </c>
      <c r="G153">
        <v>5.2401620370370374E-7</v>
      </c>
      <c r="H153" t="s">
        <v>2153</v>
      </c>
      <c r="I153" t="s">
        <v>2154</v>
      </c>
      <c r="J153">
        <v>28</v>
      </c>
      <c r="K153" t="s">
        <v>2096</v>
      </c>
      <c r="L153">
        <v>3</v>
      </c>
      <c r="M153" t="s">
        <v>210</v>
      </c>
      <c r="N153">
        <v>0</v>
      </c>
      <c r="O153">
        <v>0.96</v>
      </c>
      <c r="P153">
        <v>100</v>
      </c>
      <c r="Q153">
        <v>1</v>
      </c>
      <c r="R153">
        <v>1.0937615740740741E-5</v>
      </c>
      <c r="S153">
        <v>1</v>
      </c>
      <c r="T153">
        <v>7.6356134259259257E-6</v>
      </c>
      <c r="U153">
        <v>0.87</v>
      </c>
      <c r="V153">
        <v>1</v>
      </c>
      <c r="W153">
        <v>4</v>
      </c>
      <c r="X153">
        <v>1</v>
      </c>
      <c r="Y153" t="s">
        <v>299</v>
      </c>
      <c r="Z153">
        <v>1</v>
      </c>
      <c r="AA153">
        <v>1</v>
      </c>
      <c r="AB153">
        <v>0</v>
      </c>
      <c r="AC153">
        <v>1</v>
      </c>
      <c r="AD153">
        <v>1</v>
      </c>
      <c r="AE153">
        <v>0</v>
      </c>
      <c r="AF153">
        <v>3</v>
      </c>
      <c r="AG153">
        <v>0</v>
      </c>
      <c r="AH153">
        <v>11</v>
      </c>
      <c r="AI153">
        <v>-1</v>
      </c>
      <c r="AJ153">
        <v>0</v>
      </c>
      <c r="AK153">
        <v>0.4945752059505969</v>
      </c>
      <c r="AL153">
        <v>7</v>
      </c>
      <c r="AM153">
        <v>0</v>
      </c>
      <c r="AN153">
        <v>0</v>
      </c>
      <c r="AO153" t="s">
        <v>164</v>
      </c>
      <c r="AP153">
        <v>5</v>
      </c>
      <c r="AQ153">
        <v>51</v>
      </c>
      <c r="AR153">
        <v>1</v>
      </c>
      <c r="AS153">
        <v>-0.5</v>
      </c>
      <c r="AT153" t="s">
        <v>53</v>
      </c>
      <c r="AU153">
        <v>1</v>
      </c>
      <c r="AV153" t="b">
        <v>1</v>
      </c>
      <c r="AW153">
        <f t="shared" si="6"/>
        <v>0</v>
      </c>
      <c r="AX153">
        <f t="shared" si="7"/>
        <v>-0.13</v>
      </c>
      <c r="AY153">
        <f t="shared" si="8"/>
        <v>0</v>
      </c>
    </row>
    <row r="154" spans="1:51" x14ac:dyDescent="0.25">
      <c r="A154">
        <v>1000</v>
      </c>
      <c r="B154">
        <v>100</v>
      </c>
      <c r="C154" t="s">
        <v>159</v>
      </c>
      <c r="D154">
        <v>0.99</v>
      </c>
      <c r="E154">
        <v>39</v>
      </c>
      <c r="F154">
        <v>0.97</v>
      </c>
      <c r="G154">
        <v>5.1839120370370369E-7</v>
      </c>
      <c r="H154" t="s">
        <v>2094</v>
      </c>
      <c r="I154" t="s">
        <v>2095</v>
      </c>
      <c r="J154">
        <v>28</v>
      </c>
      <c r="K154" t="s">
        <v>2096</v>
      </c>
      <c r="L154">
        <v>3</v>
      </c>
      <c r="M154" t="s">
        <v>210</v>
      </c>
      <c r="N154">
        <v>0</v>
      </c>
      <c r="O154">
        <v>0.97</v>
      </c>
      <c r="P154">
        <v>100</v>
      </c>
      <c r="Q154">
        <v>0.99</v>
      </c>
      <c r="R154">
        <v>1.0707094907407411E-5</v>
      </c>
      <c r="S154">
        <v>0.99</v>
      </c>
      <c r="T154">
        <v>7.5221180555555557E-6</v>
      </c>
      <c r="U154">
        <v>0.87</v>
      </c>
      <c r="V154">
        <v>0.99</v>
      </c>
      <c r="W154">
        <v>3</v>
      </c>
      <c r="X154">
        <v>1</v>
      </c>
      <c r="Y154" t="s">
        <v>299</v>
      </c>
      <c r="Z154">
        <v>1</v>
      </c>
      <c r="AA154">
        <v>1</v>
      </c>
      <c r="AB154">
        <v>0</v>
      </c>
      <c r="AC154">
        <v>1</v>
      </c>
      <c r="AD154">
        <v>1</v>
      </c>
      <c r="AE154">
        <v>0</v>
      </c>
      <c r="AF154">
        <v>3</v>
      </c>
      <c r="AG154">
        <v>0</v>
      </c>
      <c r="AH154">
        <v>11</v>
      </c>
      <c r="AI154">
        <v>-1</v>
      </c>
      <c r="AJ154">
        <v>0</v>
      </c>
      <c r="AK154">
        <v>0.49490617307544632</v>
      </c>
      <c r="AL154">
        <v>8</v>
      </c>
      <c r="AM154">
        <v>0</v>
      </c>
      <c r="AN154">
        <v>0</v>
      </c>
      <c r="AO154" t="s">
        <v>164</v>
      </c>
      <c r="AP154">
        <v>5</v>
      </c>
      <c r="AQ154">
        <v>51</v>
      </c>
      <c r="AR154">
        <v>2</v>
      </c>
      <c r="AS154">
        <v>1</v>
      </c>
      <c r="AT154" t="s">
        <v>53</v>
      </c>
      <c r="AU154">
        <v>1</v>
      </c>
      <c r="AV154" t="b">
        <v>1</v>
      </c>
      <c r="AW154">
        <f t="shared" si="6"/>
        <v>0</v>
      </c>
      <c r="AX154">
        <f t="shared" si="7"/>
        <v>-0.12</v>
      </c>
      <c r="AY154">
        <f t="shared" si="8"/>
        <v>0</v>
      </c>
    </row>
    <row r="155" spans="1:51" x14ac:dyDescent="0.25">
      <c r="A155">
        <v>1000</v>
      </c>
      <c r="B155">
        <v>100</v>
      </c>
      <c r="C155" t="s">
        <v>159</v>
      </c>
      <c r="D155">
        <v>0.99</v>
      </c>
      <c r="E155">
        <v>39</v>
      </c>
      <c r="F155">
        <v>0.9</v>
      </c>
      <c r="G155">
        <v>6.46099537037037E-7</v>
      </c>
      <c r="H155" t="s">
        <v>2137</v>
      </c>
      <c r="I155" t="s">
        <v>2155</v>
      </c>
      <c r="J155">
        <v>28</v>
      </c>
      <c r="K155" t="s">
        <v>275</v>
      </c>
      <c r="L155">
        <v>3</v>
      </c>
      <c r="M155" t="s">
        <v>276</v>
      </c>
      <c r="N155">
        <v>0</v>
      </c>
      <c r="O155">
        <v>0.9</v>
      </c>
      <c r="P155">
        <v>100</v>
      </c>
      <c r="Q155">
        <v>1</v>
      </c>
      <c r="R155">
        <v>1.0649444444444451E-5</v>
      </c>
      <c r="S155">
        <v>1</v>
      </c>
      <c r="T155">
        <v>8.5655092592592592E-6</v>
      </c>
      <c r="U155">
        <v>0.86</v>
      </c>
      <c r="V155">
        <v>1</v>
      </c>
      <c r="W155">
        <v>10</v>
      </c>
      <c r="X155">
        <v>1</v>
      </c>
      <c r="Y155" t="s">
        <v>299</v>
      </c>
      <c r="Z155">
        <v>1</v>
      </c>
      <c r="AA155">
        <v>1</v>
      </c>
      <c r="AB155">
        <v>0</v>
      </c>
      <c r="AC155">
        <v>1</v>
      </c>
      <c r="AD155">
        <v>1</v>
      </c>
      <c r="AE155">
        <v>0</v>
      </c>
      <c r="AF155">
        <v>3</v>
      </c>
      <c r="AG155">
        <v>0</v>
      </c>
      <c r="AH155">
        <v>11</v>
      </c>
      <c r="AI155">
        <v>-1</v>
      </c>
      <c r="AJ155">
        <v>0</v>
      </c>
      <c r="AK155">
        <v>0.45613987943332462</v>
      </c>
      <c r="AL155">
        <v>1</v>
      </c>
      <c r="AM155">
        <v>0</v>
      </c>
      <c r="AN155">
        <v>0</v>
      </c>
      <c r="AO155" t="s">
        <v>164</v>
      </c>
      <c r="AP155">
        <v>5</v>
      </c>
      <c r="AQ155">
        <v>51</v>
      </c>
      <c r="AR155">
        <v>2</v>
      </c>
      <c r="AS155">
        <v>-1</v>
      </c>
      <c r="AT155" t="s">
        <v>53</v>
      </c>
      <c r="AU155">
        <v>1</v>
      </c>
      <c r="AV155" t="b">
        <v>1</v>
      </c>
      <c r="AW155">
        <f t="shared" si="6"/>
        <v>0</v>
      </c>
      <c r="AX155">
        <f t="shared" si="7"/>
        <v>-0.14000000000000001</v>
      </c>
      <c r="AY155">
        <f t="shared" si="8"/>
        <v>0</v>
      </c>
    </row>
    <row r="156" spans="1:51" x14ac:dyDescent="0.25">
      <c r="A156">
        <v>1000</v>
      </c>
      <c r="B156">
        <v>100</v>
      </c>
      <c r="C156" t="s">
        <v>159</v>
      </c>
      <c r="D156">
        <v>0.99</v>
      </c>
      <c r="E156">
        <v>39</v>
      </c>
      <c r="F156">
        <v>0.97</v>
      </c>
      <c r="G156">
        <v>4.624421296296296E-7</v>
      </c>
      <c r="H156" t="s">
        <v>2094</v>
      </c>
      <c r="I156" t="s">
        <v>2095</v>
      </c>
      <c r="J156">
        <v>28</v>
      </c>
      <c r="K156" t="s">
        <v>2096</v>
      </c>
      <c r="L156">
        <v>3</v>
      </c>
      <c r="M156" t="s">
        <v>210</v>
      </c>
      <c r="N156">
        <v>0</v>
      </c>
      <c r="O156">
        <v>0.97</v>
      </c>
      <c r="P156">
        <v>100</v>
      </c>
      <c r="Q156">
        <v>0.99</v>
      </c>
      <c r="R156">
        <v>1.105126157407407E-5</v>
      </c>
      <c r="S156">
        <v>0.99</v>
      </c>
      <c r="T156">
        <v>8.0431018518518519E-6</v>
      </c>
      <c r="U156">
        <v>0.91</v>
      </c>
      <c r="V156">
        <v>0.99</v>
      </c>
      <c r="W156">
        <v>3</v>
      </c>
      <c r="X156">
        <v>1</v>
      </c>
      <c r="Y156" t="s">
        <v>299</v>
      </c>
      <c r="Z156">
        <v>1</v>
      </c>
      <c r="AA156">
        <v>1</v>
      </c>
      <c r="AB156">
        <v>0</v>
      </c>
      <c r="AC156">
        <v>1</v>
      </c>
      <c r="AD156">
        <v>1</v>
      </c>
      <c r="AE156">
        <v>0</v>
      </c>
      <c r="AF156">
        <v>3</v>
      </c>
      <c r="AG156">
        <v>0</v>
      </c>
      <c r="AH156">
        <v>11</v>
      </c>
      <c r="AI156">
        <v>-1</v>
      </c>
      <c r="AJ156">
        <v>0</v>
      </c>
      <c r="AK156">
        <v>0.49490617307544632</v>
      </c>
      <c r="AL156">
        <v>8</v>
      </c>
      <c r="AM156">
        <v>0</v>
      </c>
      <c r="AN156">
        <v>0</v>
      </c>
      <c r="AO156" t="s">
        <v>164</v>
      </c>
      <c r="AP156">
        <v>5</v>
      </c>
      <c r="AQ156">
        <v>51</v>
      </c>
      <c r="AR156">
        <v>3</v>
      </c>
      <c r="AS156">
        <v>2</v>
      </c>
      <c r="AT156" t="s">
        <v>53</v>
      </c>
      <c r="AU156">
        <v>1</v>
      </c>
      <c r="AV156" t="b">
        <v>1</v>
      </c>
      <c r="AW156">
        <f t="shared" si="6"/>
        <v>0</v>
      </c>
      <c r="AX156">
        <f t="shared" si="7"/>
        <v>-7.999999999999996E-2</v>
      </c>
      <c r="AY156">
        <f t="shared" si="8"/>
        <v>0</v>
      </c>
    </row>
    <row r="157" spans="1:51" x14ac:dyDescent="0.25">
      <c r="A157">
        <v>1000</v>
      </c>
      <c r="B157">
        <v>100</v>
      </c>
      <c r="C157" t="s">
        <v>159</v>
      </c>
      <c r="D157">
        <v>0.99</v>
      </c>
      <c r="E157">
        <v>39</v>
      </c>
      <c r="F157">
        <v>0.89</v>
      </c>
      <c r="G157">
        <v>5.7736111111111107E-7</v>
      </c>
      <c r="H157" t="s">
        <v>2137</v>
      </c>
      <c r="I157" t="s">
        <v>2138</v>
      </c>
      <c r="J157">
        <v>28</v>
      </c>
      <c r="K157" t="s">
        <v>275</v>
      </c>
      <c r="L157">
        <v>3</v>
      </c>
      <c r="M157" t="s">
        <v>276</v>
      </c>
      <c r="N157">
        <v>0</v>
      </c>
      <c r="O157">
        <v>0.89</v>
      </c>
      <c r="P157">
        <v>100</v>
      </c>
      <c r="Q157">
        <v>0.95</v>
      </c>
      <c r="R157">
        <v>1.122641203703704E-5</v>
      </c>
      <c r="S157">
        <v>0.97</v>
      </c>
      <c r="T157">
        <v>7.6966782407407398E-6</v>
      </c>
      <c r="U157">
        <v>0.9</v>
      </c>
      <c r="V157">
        <v>0.95</v>
      </c>
      <c r="W157">
        <v>11</v>
      </c>
      <c r="X157">
        <v>1</v>
      </c>
      <c r="Y157" t="s">
        <v>299</v>
      </c>
      <c r="Z157">
        <v>1</v>
      </c>
      <c r="AA157">
        <v>1</v>
      </c>
      <c r="AB157">
        <v>0</v>
      </c>
      <c r="AC157">
        <v>1</v>
      </c>
      <c r="AD157">
        <v>1</v>
      </c>
      <c r="AE157">
        <v>0</v>
      </c>
      <c r="AF157">
        <v>3</v>
      </c>
      <c r="AG157">
        <v>0</v>
      </c>
      <c r="AH157">
        <v>11</v>
      </c>
      <c r="AI157">
        <v>-1</v>
      </c>
      <c r="AJ157">
        <v>0</v>
      </c>
      <c r="AK157">
        <v>0.42276379063957908</v>
      </c>
      <c r="AL157">
        <v>0</v>
      </c>
      <c r="AM157">
        <v>0</v>
      </c>
      <c r="AN157">
        <v>-1</v>
      </c>
      <c r="AO157" t="s">
        <v>164</v>
      </c>
      <c r="AP157">
        <v>5</v>
      </c>
      <c r="AQ157">
        <v>51</v>
      </c>
      <c r="AR157">
        <v>3</v>
      </c>
      <c r="AS157">
        <v>-2</v>
      </c>
      <c r="AT157" t="s">
        <v>53</v>
      </c>
      <c r="AU157">
        <v>1</v>
      </c>
      <c r="AV157" t="b">
        <v>1</v>
      </c>
      <c r="AW157">
        <f t="shared" si="6"/>
        <v>2.0000000000000018E-2</v>
      </c>
      <c r="AX157">
        <f t="shared" si="7"/>
        <v>-4.9999999999999933E-2</v>
      </c>
      <c r="AY157">
        <f t="shared" si="8"/>
        <v>0</v>
      </c>
    </row>
    <row r="158" spans="1:51" x14ac:dyDescent="0.25">
      <c r="A158">
        <v>1000</v>
      </c>
      <c r="B158">
        <v>100</v>
      </c>
      <c r="C158" t="s">
        <v>159</v>
      </c>
      <c r="D158">
        <v>0.99</v>
      </c>
      <c r="E158">
        <v>39</v>
      </c>
      <c r="F158">
        <v>0.96</v>
      </c>
      <c r="G158">
        <v>1.159212962962963E-6</v>
      </c>
      <c r="H158" t="s">
        <v>2156</v>
      </c>
      <c r="I158" t="s">
        <v>2157</v>
      </c>
      <c r="J158">
        <v>64</v>
      </c>
      <c r="K158" t="s">
        <v>287</v>
      </c>
      <c r="L158">
        <v>4</v>
      </c>
      <c r="M158" t="s">
        <v>288</v>
      </c>
      <c r="N158">
        <v>0</v>
      </c>
      <c r="O158">
        <v>0.96</v>
      </c>
      <c r="P158">
        <v>100</v>
      </c>
      <c r="Q158">
        <v>1</v>
      </c>
      <c r="R158">
        <v>1.0760520833333331E-5</v>
      </c>
      <c r="S158">
        <v>1</v>
      </c>
      <c r="T158">
        <v>7.7006944444444445E-6</v>
      </c>
      <c r="U158">
        <v>0.93</v>
      </c>
      <c r="V158">
        <v>1</v>
      </c>
      <c r="W158">
        <v>4</v>
      </c>
      <c r="X158">
        <v>1</v>
      </c>
      <c r="Y158" t="s">
        <v>306</v>
      </c>
      <c r="Z158">
        <v>1</v>
      </c>
      <c r="AA158">
        <v>1</v>
      </c>
      <c r="AB158">
        <v>0</v>
      </c>
      <c r="AC158">
        <v>1</v>
      </c>
      <c r="AD158">
        <v>1</v>
      </c>
      <c r="AE158">
        <v>0</v>
      </c>
      <c r="AF158">
        <v>4</v>
      </c>
      <c r="AG158">
        <v>0</v>
      </c>
      <c r="AH158">
        <v>6</v>
      </c>
      <c r="AI158">
        <v>5</v>
      </c>
      <c r="AJ158">
        <v>1</v>
      </c>
      <c r="AK158">
        <v>0.1786858781461621</v>
      </c>
      <c r="AL158">
        <v>1</v>
      </c>
      <c r="AM158">
        <v>1</v>
      </c>
      <c r="AN158">
        <v>1</v>
      </c>
      <c r="AO158" t="s">
        <v>164</v>
      </c>
      <c r="AP158">
        <v>5</v>
      </c>
      <c r="AQ158">
        <v>12</v>
      </c>
      <c r="AR158">
        <v>1</v>
      </c>
      <c r="AS158">
        <v>0.5</v>
      </c>
      <c r="AT158" t="s">
        <v>53</v>
      </c>
      <c r="AU158">
        <v>1</v>
      </c>
      <c r="AV158" t="b">
        <v>1</v>
      </c>
      <c r="AW158">
        <f t="shared" si="6"/>
        <v>0</v>
      </c>
      <c r="AX158">
        <f t="shared" si="7"/>
        <v>-6.9999999999999951E-2</v>
      </c>
      <c r="AY158">
        <f t="shared" si="8"/>
        <v>0</v>
      </c>
    </row>
    <row r="159" spans="1:51" x14ac:dyDescent="0.25">
      <c r="A159">
        <v>1000</v>
      </c>
      <c r="B159">
        <v>100</v>
      </c>
      <c r="C159" t="s">
        <v>159</v>
      </c>
      <c r="D159">
        <v>0.99</v>
      </c>
      <c r="E159">
        <v>39</v>
      </c>
      <c r="F159">
        <v>0.97</v>
      </c>
      <c r="G159">
        <v>5.7418981481481483E-7</v>
      </c>
      <c r="H159" t="s">
        <v>2153</v>
      </c>
      <c r="I159" t="s">
        <v>2154</v>
      </c>
      <c r="J159">
        <v>28</v>
      </c>
      <c r="K159" t="s">
        <v>2096</v>
      </c>
      <c r="L159">
        <v>3</v>
      </c>
      <c r="M159" t="s">
        <v>210</v>
      </c>
      <c r="N159">
        <v>0</v>
      </c>
      <c r="O159">
        <v>0.97</v>
      </c>
      <c r="P159">
        <v>100</v>
      </c>
      <c r="Q159">
        <v>0.98</v>
      </c>
      <c r="R159">
        <v>1.093922453703704E-5</v>
      </c>
      <c r="S159">
        <v>1</v>
      </c>
      <c r="T159">
        <v>7.6389583333333324E-6</v>
      </c>
      <c r="U159">
        <v>0.93</v>
      </c>
      <c r="V159">
        <v>0.98</v>
      </c>
      <c r="W159">
        <v>3</v>
      </c>
      <c r="X159">
        <v>1</v>
      </c>
      <c r="Y159" t="s">
        <v>306</v>
      </c>
      <c r="Z159">
        <v>1</v>
      </c>
      <c r="AA159">
        <v>1</v>
      </c>
      <c r="AB159">
        <v>0</v>
      </c>
      <c r="AC159">
        <v>1</v>
      </c>
      <c r="AD159">
        <v>1</v>
      </c>
      <c r="AE159">
        <v>0</v>
      </c>
      <c r="AF159">
        <v>3</v>
      </c>
      <c r="AG159">
        <v>0</v>
      </c>
      <c r="AH159">
        <v>11</v>
      </c>
      <c r="AI159">
        <v>-1</v>
      </c>
      <c r="AJ159">
        <v>0</v>
      </c>
      <c r="AK159">
        <v>0.4945752059505969</v>
      </c>
      <c r="AL159">
        <v>0</v>
      </c>
      <c r="AM159">
        <v>0</v>
      </c>
      <c r="AN159">
        <v>-1</v>
      </c>
      <c r="AO159" t="s">
        <v>164</v>
      </c>
      <c r="AP159">
        <v>5</v>
      </c>
      <c r="AQ159">
        <v>12</v>
      </c>
      <c r="AR159">
        <v>1</v>
      </c>
      <c r="AS159">
        <v>-0.5</v>
      </c>
      <c r="AT159" t="s">
        <v>53</v>
      </c>
      <c r="AU159">
        <v>1</v>
      </c>
      <c r="AV159" t="b">
        <v>1</v>
      </c>
      <c r="AW159">
        <f t="shared" si="6"/>
        <v>2.0000000000000018E-2</v>
      </c>
      <c r="AX159">
        <f t="shared" si="7"/>
        <v>-4.9999999999999933E-2</v>
      </c>
      <c r="AY159">
        <f t="shared" si="8"/>
        <v>0</v>
      </c>
    </row>
    <row r="160" spans="1:51" x14ac:dyDescent="0.25">
      <c r="A160">
        <v>1000</v>
      </c>
      <c r="B160">
        <v>100</v>
      </c>
      <c r="C160" t="s">
        <v>159</v>
      </c>
      <c r="D160">
        <v>0.99</v>
      </c>
      <c r="E160">
        <v>39</v>
      </c>
      <c r="F160">
        <v>0.96</v>
      </c>
      <c r="G160">
        <v>1.301377314814815E-6</v>
      </c>
      <c r="H160" t="s">
        <v>2156</v>
      </c>
      <c r="I160" t="s">
        <v>2157</v>
      </c>
      <c r="J160">
        <v>64</v>
      </c>
      <c r="K160" t="s">
        <v>287</v>
      </c>
      <c r="L160">
        <v>4</v>
      </c>
      <c r="M160" t="s">
        <v>288</v>
      </c>
      <c r="N160">
        <v>0</v>
      </c>
      <c r="O160">
        <v>0.96</v>
      </c>
      <c r="P160">
        <v>100</v>
      </c>
      <c r="Q160">
        <v>1</v>
      </c>
      <c r="R160">
        <v>1.0674155092592591E-5</v>
      </c>
      <c r="S160">
        <v>1</v>
      </c>
      <c r="T160">
        <v>7.7403703703703714E-6</v>
      </c>
      <c r="U160">
        <v>0.93</v>
      </c>
      <c r="V160">
        <v>1</v>
      </c>
      <c r="W160">
        <v>4</v>
      </c>
      <c r="X160">
        <v>1</v>
      </c>
      <c r="Y160" t="s">
        <v>306</v>
      </c>
      <c r="Z160">
        <v>1</v>
      </c>
      <c r="AA160">
        <v>1</v>
      </c>
      <c r="AB160">
        <v>0</v>
      </c>
      <c r="AC160">
        <v>1</v>
      </c>
      <c r="AD160">
        <v>1</v>
      </c>
      <c r="AE160">
        <v>0</v>
      </c>
      <c r="AF160">
        <v>4</v>
      </c>
      <c r="AG160">
        <v>0</v>
      </c>
      <c r="AH160">
        <v>6</v>
      </c>
      <c r="AI160">
        <v>5</v>
      </c>
      <c r="AJ160">
        <v>1</v>
      </c>
      <c r="AK160">
        <v>0.1786858781461621</v>
      </c>
      <c r="AL160">
        <v>1</v>
      </c>
      <c r="AM160">
        <v>1</v>
      </c>
      <c r="AN160">
        <v>1</v>
      </c>
      <c r="AO160" t="s">
        <v>164</v>
      </c>
      <c r="AP160">
        <v>5</v>
      </c>
      <c r="AQ160">
        <v>12</v>
      </c>
      <c r="AR160">
        <v>2</v>
      </c>
      <c r="AS160">
        <v>1</v>
      </c>
      <c r="AT160" t="s">
        <v>53</v>
      </c>
      <c r="AU160">
        <v>1</v>
      </c>
      <c r="AV160" t="b">
        <v>1</v>
      </c>
      <c r="AW160">
        <f t="shared" si="6"/>
        <v>0</v>
      </c>
      <c r="AX160">
        <f t="shared" si="7"/>
        <v>-6.9999999999999951E-2</v>
      </c>
      <c r="AY160">
        <f t="shared" si="8"/>
        <v>0</v>
      </c>
    </row>
    <row r="161" spans="1:51" x14ac:dyDescent="0.25">
      <c r="A161">
        <v>1000</v>
      </c>
      <c r="B161">
        <v>100</v>
      </c>
      <c r="C161" t="s">
        <v>159</v>
      </c>
      <c r="D161">
        <v>0.99</v>
      </c>
      <c r="E161">
        <v>39</v>
      </c>
      <c r="F161">
        <v>0.97</v>
      </c>
      <c r="G161">
        <v>5.1620370370370377E-7</v>
      </c>
      <c r="H161" t="s">
        <v>2153</v>
      </c>
      <c r="I161" t="s">
        <v>2154</v>
      </c>
      <c r="J161">
        <v>28</v>
      </c>
      <c r="K161" t="s">
        <v>2096</v>
      </c>
      <c r="L161">
        <v>3</v>
      </c>
      <c r="M161" t="s">
        <v>210</v>
      </c>
      <c r="N161">
        <v>0</v>
      </c>
      <c r="O161">
        <v>0.97</v>
      </c>
      <c r="P161">
        <v>100</v>
      </c>
      <c r="Q161">
        <v>0.98</v>
      </c>
      <c r="R161">
        <v>1.076532407407407E-5</v>
      </c>
      <c r="S161">
        <v>1</v>
      </c>
      <c r="T161">
        <v>7.6397106481481473E-6</v>
      </c>
      <c r="U161">
        <v>0.93</v>
      </c>
      <c r="V161">
        <v>0.98</v>
      </c>
      <c r="W161">
        <v>3</v>
      </c>
      <c r="X161">
        <v>1</v>
      </c>
      <c r="Y161" t="s">
        <v>306</v>
      </c>
      <c r="Z161">
        <v>1</v>
      </c>
      <c r="AA161">
        <v>1</v>
      </c>
      <c r="AB161">
        <v>0</v>
      </c>
      <c r="AC161">
        <v>1</v>
      </c>
      <c r="AD161">
        <v>1</v>
      </c>
      <c r="AE161">
        <v>0</v>
      </c>
      <c r="AF161">
        <v>3</v>
      </c>
      <c r="AG161">
        <v>0</v>
      </c>
      <c r="AH161">
        <v>11</v>
      </c>
      <c r="AI161">
        <v>-1</v>
      </c>
      <c r="AJ161">
        <v>0</v>
      </c>
      <c r="AK161">
        <v>0.4945752059505969</v>
      </c>
      <c r="AL161">
        <v>0</v>
      </c>
      <c r="AM161">
        <v>0</v>
      </c>
      <c r="AN161">
        <v>-1</v>
      </c>
      <c r="AO161" t="s">
        <v>164</v>
      </c>
      <c r="AP161">
        <v>5</v>
      </c>
      <c r="AQ161">
        <v>12</v>
      </c>
      <c r="AR161">
        <v>2</v>
      </c>
      <c r="AS161">
        <v>-1</v>
      </c>
      <c r="AT161" t="s">
        <v>53</v>
      </c>
      <c r="AU161">
        <v>1</v>
      </c>
      <c r="AV161" t="b">
        <v>1</v>
      </c>
      <c r="AW161">
        <f t="shared" si="6"/>
        <v>2.0000000000000018E-2</v>
      </c>
      <c r="AX161">
        <f t="shared" si="7"/>
        <v>-4.9999999999999933E-2</v>
      </c>
      <c r="AY161">
        <f t="shared" si="8"/>
        <v>0</v>
      </c>
    </row>
    <row r="162" spans="1:51" x14ac:dyDescent="0.25">
      <c r="A162">
        <v>1000</v>
      </c>
      <c r="B162">
        <v>100</v>
      </c>
      <c r="C162" t="s">
        <v>159</v>
      </c>
      <c r="D162">
        <v>0.99</v>
      </c>
      <c r="E162">
        <v>39</v>
      </c>
      <c r="F162">
        <v>0.96</v>
      </c>
      <c r="G162">
        <v>1.2108333333333331E-6</v>
      </c>
      <c r="H162" t="s">
        <v>2156</v>
      </c>
      <c r="I162" t="s">
        <v>2157</v>
      </c>
      <c r="J162">
        <v>64</v>
      </c>
      <c r="K162" t="s">
        <v>287</v>
      </c>
      <c r="L162">
        <v>4</v>
      </c>
      <c r="M162" t="s">
        <v>288</v>
      </c>
      <c r="N162">
        <v>0</v>
      </c>
      <c r="O162">
        <v>0.96</v>
      </c>
      <c r="P162">
        <v>100</v>
      </c>
      <c r="Q162">
        <v>1</v>
      </c>
      <c r="R162">
        <v>1.0709027777777779E-5</v>
      </c>
      <c r="S162">
        <v>0.99</v>
      </c>
      <c r="T162">
        <v>7.7439699074074069E-6</v>
      </c>
      <c r="U162">
        <v>0.93</v>
      </c>
      <c r="V162">
        <v>1</v>
      </c>
      <c r="W162">
        <v>4</v>
      </c>
      <c r="X162">
        <v>1</v>
      </c>
      <c r="Y162" t="s">
        <v>306</v>
      </c>
      <c r="Z162">
        <v>1</v>
      </c>
      <c r="AA162">
        <v>1</v>
      </c>
      <c r="AB162">
        <v>0</v>
      </c>
      <c r="AC162">
        <v>1</v>
      </c>
      <c r="AD162">
        <v>1</v>
      </c>
      <c r="AE162">
        <v>0</v>
      </c>
      <c r="AF162">
        <v>4</v>
      </c>
      <c r="AG162">
        <v>0</v>
      </c>
      <c r="AH162">
        <v>6</v>
      </c>
      <c r="AI162">
        <v>5</v>
      </c>
      <c r="AJ162">
        <v>1</v>
      </c>
      <c r="AK162">
        <v>0.1786858781461621</v>
      </c>
      <c r="AL162">
        <v>1</v>
      </c>
      <c r="AM162">
        <v>1</v>
      </c>
      <c r="AN162">
        <v>1</v>
      </c>
      <c r="AO162" t="s">
        <v>164</v>
      </c>
      <c r="AP162">
        <v>5</v>
      </c>
      <c r="AQ162">
        <v>12</v>
      </c>
      <c r="AR162">
        <v>3</v>
      </c>
      <c r="AS162">
        <v>2</v>
      </c>
      <c r="AT162" t="s">
        <v>53</v>
      </c>
      <c r="AU162">
        <v>1</v>
      </c>
      <c r="AV162" t="b">
        <v>1</v>
      </c>
      <c r="AW162">
        <f t="shared" si="6"/>
        <v>-1.0000000000000009E-2</v>
      </c>
      <c r="AX162">
        <f t="shared" si="7"/>
        <v>-6.9999999999999951E-2</v>
      </c>
      <c r="AY162">
        <f t="shared" si="8"/>
        <v>0</v>
      </c>
    </row>
    <row r="163" spans="1:51" x14ac:dyDescent="0.25">
      <c r="A163">
        <v>1000</v>
      </c>
      <c r="B163">
        <v>100</v>
      </c>
      <c r="C163" t="s">
        <v>159</v>
      </c>
      <c r="D163">
        <v>0.99</v>
      </c>
      <c r="E163">
        <v>39</v>
      </c>
      <c r="F163">
        <v>0.97</v>
      </c>
      <c r="G163">
        <v>4.3799768518518522E-7</v>
      </c>
      <c r="H163" t="s">
        <v>2153</v>
      </c>
      <c r="I163" t="s">
        <v>2154</v>
      </c>
      <c r="J163">
        <v>28</v>
      </c>
      <c r="K163" t="s">
        <v>2096</v>
      </c>
      <c r="L163">
        <v>3</v>
      </c>
      <c r="M163" t="s">
        <v>210</v>
      </c>
      <c r="N163">
        <v>1.14212962962963E-7</v>
      </c>
      <c r="O163">
        <v>0.97</v>
      </c>
      <c r="P163">
        <v>100</v>
      </c>
      <c r="Q163">
        <v>0.98</v>
      </c>
      <c r="R163">
        <v>1.080268518518518E-5</v>
      </c>
      <c r="S163">
        <v>0.98</v>
      </c>
      <c r="T163">
        <v>7.5801851851851849E-6</v>
      </c>
      <c r="U163">
        <v>0.93</v>
      </c>
      <c r="V163">
        <v>0.98</v>
      </c>
      <c r="W163">
        <v>3</v>
      </c>
      <c r="X163">
        <v>1</v>
      </c>
      <c r="Y163" t="s">
        <v>306</v>
      </c>
      <c r="Z163">
        <v>1</v>
      </c>
      <c r="AA163">
        <v>1</v>
      </c>
      <c r="AB163">
        <v>0</v>
      </c>
      <c r="AC163">
        <v>1</v>
      </c>
      <c r="AD163">
        <v>1</v>
      </c>
      <c r="AE163">
        <v>0</v>
      </c>
      <c r="AF163">
        <v>3</v>
      </c>
      <c r="AG163">
        <v>0</v>
      </c>
      <c r="AH163">
        <v>11</v>
      </c>
      <c r="AI163">
        <v>-1</v>
      </c>
      <c r="AJ163">
        <v>0</v>
      </c>
      <c r="AK163">
        <v>0.4945752059505969</v>
      </c>
      <c r="AL163">
        <v>0</v>
      </c>
      <c r="AM163">
        <v>0</v>
      </c>
      <c r="AN163">
        <v>-1</v>
      </c>
      <c r="AO163" t="s">
        <v>164</v>
      </c>
      <c r="AP163">
        <v>5</v>
      </c>
      <c r="AQ163">
        <v>12</v>
      </c>
      <c r="AR163">
        <v>3</v>
      </c>
      <c r="AS163">
        <v>-2</v>
      </c>
      <c r="AT163" t="s">
        <v>53</v>
      </c>
      <c r="AU163">
        <v>1</v>
      </c>
      <c r="AV163" t="b">
        <v>1</v>
      </c>
      <c r="AW163">
        <f t="shared" si="6"/>
        <v>0</v>
      </c>
      <c r="AX163">
        <f t="shared" si="7"/>
        <v>-4.9999999999999933E-2</v>
      </c>
      <c r="AY163">
        <f t="shared" si="8"/>
        <v>0</v>
      </c>
    </row>
    <row r="164" spans="1:51" x14ac:dyDescent="0.25">
      <c r="A164">
        <v>1000</v>
      </c>
      <c r="B164">
        <v>100</v>
      </c>
      <c r="C164" t="s">
        <v>159</v>
      </c>
      <c r="D164">
        <v>0.99</v>
      </c>
      <c r="E164">
        <v>39</v>
      </c>
      <c r="F164">
        <v>0.97</v>
      </c>
      <c r="G164">
        <v>4.6048611111111113E-7</v>
      </c>
      <c r="H164" t="s">
        <v>2094</v>
      </c>
      <c r="I164" t="s">
        <v>2095</v>
      </c>
      <c r="J164">
        <v>28</v>
      </c>
      <c r="K164" t="s">
        <v>2096</v>
      </c>
      <c r="L164">
        <v>3</v>
      </c>
      <c r="M164" t="s">
        <v>210</v>
      </c>
      <c r="N164">
        <v>0</v>
      </c>
      <c r="O164">
        <v>0.97</v>
      </c>
      <c r="P164">
        <v>100</v>
      </c>
      <c r="Q164">
        <v>0.98</v>
      </c>
      <c r="R164">
        <v>1.099337962962963E-5</v>
      </c>
      <c r="S164">
        <v>1</v>
      </c>
      <c r="T164">
        <v>7.8095023148148153E-6</v>
      </c>
      <c r="U164">
        <v>0.93</v>
      </c>
      <c r="V164">
        <v>0.98</v>
      </c>
      <c r="W164">
        <v>3</v>
      </c>
      <c r="X164">
        <v>1</v>
      </c>
      <c r="Y164" t="s">
        <v>100</v>
      </c>
      <c r="Z164">
        <v>1</v>
      </c>
      <c r="AA164">
        <v>1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3</v>
      </c>
      <c r="AH164">
        <v>11</v>
      </c>
      <c r="AI164">
        <v>-1</v>
      </c>
      <c r="AJ164">
        <v>0</v>
      </c>
      <c r="AK164">
        <v>0.49490617307544632</v>
      </c>
      <c r="AL164">
        <v>8</v>
      </c>
      <c r="AM164">
        <v>0</v>
      </c>
      <c r="AN164">
        <v>0</v>
      </c>
      <c r="AO164" t="s">
        <v>164</v>
      </c>
      <c r="AP164">
        <v>4</v>
      </c>
      <c r="AQ164">
        <v>85</v>
      </c>
      <c r="AR164">
        <v>1</v>
      </c>
      <c r="AS164">
        <v>0.5</v>
      </c>
      <c r="AT164" t="s">
        <v>53</v>
      </c>
      <c r="AU164">
        <v>1</v>
      </c>
      <c r="AV164" t="b">
        <v>1</v>
      </c>
      <c r="AW164">
        <f t="shared" si="6"/>
        <v>2.0000000000000018E-2</v>
      </c>
      <c r="AX164">
        <f t="shared" si="7"/>
        <v>-4.9999999999999933E-2</v>
      </c>
      <c r="AY164">
        <f t="shared" si="8"/>
        <v>0</v>
      </c>
    </row>
    <row r="165" spans="1:51" x14ac:dyDescent="0.25">
      <c r="A165">
        <v>1000</v>
      </c>
      <c r="B165">
        <v>100</v>
      </c>
      <c r="C165" t="s">
        <v>159</v>
      </c>
      <c r="D165">
        <v>0.99</v>
      </c>
      <c r="E165">
        <v>39</v>
      </c>
      <c r="F165">
        <v>0.97</v>
      </c>
      <c r="G165">
        <v>5.2157407407407408E-7</v>
      </c>
      <c r="H165" t="s">
        <v>2094</v>
      </c>
      <c r="I165" t="s">
        <v>2095</v>
      </c>
      <c r="J165">
        <v>28</v>
      </c>
      <c r="K165" t="s">
        <v>2096</v>
      </c>
      <c r="L165">
        <v>3</v>
      </c>
      <c r="M165" t="s">
        <v>210</v>
      </c>
      <c r="N165">
        <v>0</v>
      </c>
      <c r="O165">
        <v>0.97</v>
      </c>
      <c r="P165">
        <v>100</v>
      </c>
      <c r="Q165">
        <v>1</v>
      </c>
      <c r="R165">
        <v>1.1745289351851849E-5</v>
      </c>
      <c r="S165">
        <v>1</v>
      </c>
      <c r="T165">
        <v>7.7528935185185175E-6</v>
      </c>
      <c r="U165">
        <v>0.93</v>
      </c>
      <c r="V165">
        <v>1</v>
      </c>
      <c r="W165">
        <v>3</v>
      </c>
      <c r="X165">
        <v>1</v>
      </c>
      <c r="Y165" t="s">
        <v>100</v>
      </c>
      <c r="Z165">
        <v>1</v>
      </c>
      <c r="AA165">
        <v>1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3</v>
      </c>
      <c r="AH165">
        <v>11</v>
      </c>
      <c r="AI165">
        <v>-1</v>
      </c>
      <c r="AJ165">
        <v>0</v>
      </c>
      <c r="AK165">
        <v>0.49490617307544632</v>
      </c>
      <c r="AL165">
        <v>8</v>
      </c>
      <c r="AM165">
        <v>0</v>
      </c>
      <c r="AN165">
        <v>0</v>
      </c>
      <c r="AO165" t="s">
        <v>164</v>
      </c>
      <c r="AP165">
        <v>4</v>
      </c>
      <c r="AQ165">
        <v>85</v>
      </c>
      <c r="AR165">
        <v>1</v>
      </c>
      <c r="AS165">
        <v>-0.5</v>
      </c>
      <c r="AT165" t="s">
        <v>53</v>
      </c>
      <c r="AU165">
        <v>1</v>
      </c>
      <c r="AV165" t="b">
        <v>1</v>
      </c>
      <c r="AW165">
        <f t="shared" si="6"/>
        <v>0</v>
      </c>
      <c r="AX165">
        <f t="shared" si="7"/>
        <v>-6.9999999999999951E-2</v>
      </c>
      <c r="AY165">
        <f t="shared" si="8"/>
        <v>0</v>
      </c>
    </row>
    <row r="166" spans="1:51" x14ac:dyDescent="0.25">
      <c r="A166">
        <v>1000</v>
      </c>
      <c r="B166">
        <v>100</v>
      </c>
      <c r="C166" t="s">
        <v>159</v>
      </c>
      <c r="D166">
        <v>0.99</v>
      </c>
      <c r="E166">
        <v>39</v>
      </c>
      <c r="F166">
        <v>0.93</v>
      </c>
      <c r="G166">
        <v>1.3311805555555559E-6</v>
      </c>
      <c r="H166" t="s">
        <v>2158</v>
      </c>
      <c r="I166" t="s">
        <v>2159</v>
      </c>
      <c r="J166">
        <v>64</v>
      </c>
      <c r="K166" t="s">
        <v>263</v>
      </c>
      <c r="L166">
        <v>4</v>
      </c>
      <c r="M166" t="s">
        <v>260</v>
      </c>
      <c r="N166">
        <v>0</v>
      </c>
      <c r="O166">
        <v>0.93</v>
      </c>
      <c r="P166">
        <v>100</v>
      </c>
      <c r="Q166">
        <v>0.96</v>
      </c>
      <c r="R166">
        <v>1.088240740740741E-5</v>
      </c>
      <c r="S166">
        <v>0.98</v>
      </c>
      <c r="T166">
        <v>7.5801736111111112E-6</v>
      </c>
      <c r="U166">
        <v>0.93</v>
      </c>
      <c r="V166">
        <v>0.96</v>
      </c>
      <c r="W166">
        <v>7</v>
      </c>
      <c r="X166">
        <v>0.8571428571428571</v>
      </c>
      <c r="Y166" t="s">
        <v>100</v>
      </c>
      <c r="Z166">
        <v>1</v>
      </c>
      <c r="AA166">
        <v>1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4</v>
      </c>
      <c r="AH166">
        <v>7</v>
      </c>
      <c r="AI166">
        <v>5</v>
      </c>
      <c r="AJ166">
        <v>1</v>
      </c>
      <c r="AK166">
        <v>0.45058621605078719</v>
      </c>
      <c r="AL166">
        <v>8</v>
      </c>
      <c r="AM166">
        <v>4</v>
      </c>
      <c r="AN166">
        <v>0.5</v>
      </c>
      <c r="AO166" t="s">
        <v>164</v>
      </c>
      <c r="AP166">
        <v>4</v>
      </c>
      <c r="AQ166">
        <v>85</v>
      </c>
      <c r="AR166">
        <v>2</v>
      </c>
      <c r="AS166">
        <v>1</v>
      </c>
      <c r="AT166" t="s">
        <v>53</v>
      </c>
      <c r="AU166">
        <v>1</v>
      </c>
      <c r="AV166" t="b">
        <v>1</v>
      </c>
      <c r="AW166">
        <f t="shared" si="6"/>
        <v>2.0000000000000018E-2</v>
      </c>
      <c r="AX166">
        <f t="shared" si="7"/>
        <v>-2.9999999999999916E-2</v>
      </c>
      <c r="AY166">
        <f t="shared" si="8"/>
        <v>0</v>
      </c>
    </row>
    <row r="167" spans="1:51" x14ac:dyDescent="0.25">
      <c r="A167">
        <v>1000</v>
      </c>
      <c r="B167">
        <v>100</v>
      </c>
      <c r="C167" t="s">
        <v>159</v>
      </c>
      <c r="D167">
        <v>0.99</v>
      </c>
      <c r="E167">
        <v>39</v>
      </c>
      <c r="F167">
        <v>0.97</v>
      </c>
      <c r="G167">
        <v>5.2126157407407413E-7</v>
      </c>
      <c r="H167" t="s">
        <v>2094</v>
      </c>
      <c r="I167" t="s">
        <v>2095</v>
      </c>
      <c r="J167">
        <v>28</v>
      </c>
      <c r="K167" t="s">
        <v>2096</v>
      </c>
      <c r="L167">
        <v>3</v>
      </c>
      <c r="M167" t="s">
        <v>210</v>
      </c>
      <c r="N167">
        <v>0</v>
      </c>
      <c r="O167">
        <v>0.97</v>
      </c>
      <c r="P167">
        <v>100</v>
      </c>
      <c r="Q167">
        <v>1</v>
      </c>
      <c r="R167">
        <v>1.0650150462962961E-5</v>
      </c>
      <c r="S167">
        <v>1</v>
      </c>
      <c r="T167">
        <v>7.6355787037037037E-6</v>
      </c>
      <c r="U167">
        <v>0.93</v>
      </c>
      <c r="V167">
        <v>1</v>
      </c>
      <c r="W167">
        <v>3</v>
      </c>
      <c r="X167">
        <v>1</v>
      </c>
      <c r="Y167" t="s">
        <v>100</v>
      </c>
      <c r="Z167">
        <v>1</v>
      </c>
      <c r="AA167">
        <v>1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3</v>
      </c>
      <c r="AH167">
        <v>11</v>
      </c>
      <c r="AI167">
        <v>-1</v>
      </c>
      <c r="AJ167">
        <v>0</v>
      </c>
      <c r="AK167">
        <v>0.49490617307544632</v>
      </c>
      <c r="AL167">
        <v>8</v>
      </c>
      <c r="AM167">
        <v>0</v>
      </c>
      <c r="AN167">
        <v>0</v>
      </c>
      <c r="AO167" t="s">
        <v>164</v>
      </c>
      <c r="AP167">
        <v>4</v>
      </c>
      <c r="AQ167">
        <v>85</v>
      </c>
      <c r="AR167">
        <v>2</v>
      </c>
      <c r="AS167">
        <v>-1</v>
      </c>
      <c r="AT167" t="s">
        <v>53</v>
      </c>
      <c r="AU167">
        <v>1</v>
      </c>
      <c r="AV167" t="b">
        <v>1</v>
      </c>
      <c r="AW167">
        <f t="shared" si="6"/>
        <v>0</v>
      </c>
      <c r="AX167">
        <f t="shared" si="7"/>
        <v>-6.9999999999999951E-2</v>
      </c>
      <c r="AY167">
        <f t="shared" si="8"/>
        <v>0</v>
      </c>
    </row>
    <row r="168" spans="1:51" x14ac:dyDescent="0.25">
      <c r="A168">
        <v>1000</v>
      </c>
      <c r="B168">
        <v>100</v>
      </c>
      <c r="C168" t="s">
        <v>159</v>
      </c>
      <c r="D168">
        <v>0.99</v>
      </c>
      <c r="E168">
        <v>39</v>
      </c>
      <c r="F168">
        <v>0.89</v>
      </c>
      <c r="G168">
        <v>2.0237847222222219E-6</v>
      </c>
      <c r="H168" t="s">
        <v>2160</v>
      </c>
      <c r="I168" t="s">
        <v>2161</v>
      </c>
      <c r="J168">
        <v>94</v>
      </c>
      <c r="K168" t="s">
        <v>2162</v>
      </c>
      <c r="L168">
        <v>4</v>
      </c>
      <c r="M168" t="s">
        <v>312</v>
      </c>
      <c r="N168">
        <v>0</v>
      </c>
      <c r="O168">
        <v>0.89</v>
      </c>
      <c r="P168">
        <v>100</v>
      </c>
      <c r="Q168">
        <v>0.94</v>
      </c>
      <c r="R168">
        <v>1.0822210648148149E-5</v>
      </c>
      <c r="S168">
        <v>0.97</v>
      </c>
      <c r="T168">
        <v>7.5795486111111124E-6</v>
      </c>
      <c r="U168">
        <v>0.93</v>
      </c>
      <c r="V168">
        <v>0.94</v>
      </c>
      <c r="W168">
        <v>11</v>
      </c>
      <c r="X168">
        <v>0.90909090909090906</v>
      </c>
      <c r="Y168" t="s">
        <v>100</v>
      </c>
      <c r="Z168">
        <v>1</v>
      </c>
      <c r="AA168">
        <v>2</v>
      </c>
      <c r="AB168">
        <v>0</v>
      </c>
      <c r="AC168">
        <v>1</v>
      </c>
      <c r="AD168">
        <v>0</v>
      </c>
      <c r="AE168">
        <v>2</v>
      </c>
      <c r="AF168">
        <v>0</v>
      </c>
      <c r="AG168">
        <v>4</v>
      </c>
      <c r="AH168">
        <v>5</v>
      </c>
      <c r="AI168">
        <v>3</v>
      </c>
      <c r="AJ168">
        <v>1</v>
      </c>
      <c r="AK168">
        <v>4.9456923430866967E-2</v>
      </c>
      <c r="AL168">
        <v>6</v>
      </c>
      <c r="AM168">
        <v>6</v>
      </c>
      <c r="AN168">
        <v>1</v>
      </c>
      <c r="AO168" t="s">
        <v>164</v>
      </c>
      <c r="AP168">
        <v>4</v>
      </c>
      <c r="AQ168">
        <v>85</v>
      </c>
      <c r="AR168">
        <v>3</v>
      </c>
      <c r="AS168">
        <v>2</v>
      </c>
      <c r="AT168" t="s">
        <v>53</v>
      </c>
      <c r="AU168">
        <v>1</v>
      </c>
      <c r="AV168" t="b">
        <v>1</v>
      </c>
      <c r="AW168">
        <f t="shared" si="6"/>
        <v>3.0000000000000027E-2</v>
      </c>
      <c r="AX168">
        <f t="shared" si="7"/>
        <v>-9.9999999999998979E-3</v>
      </c>
      <c r="AY168">
        <f t="shared" si="8"/>
        <v>0</v>
      </c>
    </row>
    <row r="169" spans="1:51" x14ac:dyDescent="0.25">
      <c r="A169">
        <v>1000</v>
      </c>
      <c r="B169">
        <v>100</v>
      </c>
      <c r="C169" t="s">
        <v>159</v>
      </c>
      <c r="D169">
        <v>0.99</v>
      </c>
      <c r="E169">
        <v>39</v>
      </c>
      <c r="F169">
        <v>0.97</v>
      </c>
      <c r="G169">
        <v>5.2118055555555553E-7</v>
      </c>
      <c r="H169" t="s">
        <v>2094</v>
      </c>
      <c r="I169" t="s">
        <v>2095</v>
      </c>
      <c r="J169">
        <v>28</v>
      </c>
      <c r="K169" t="s">
        <v>2096</v>
      </c>
      <c r="L169">
        <v>3</v>
      </c>
      <c r="M169" t="s">
        <v>210</v>
      </c>
      <c r="N169">
        <v>5.856481481481482E-8</v>
      </c>
      <c r="O169">
        <v>0.97</v>
      </c>
      <c r="P169">
        <v>100</v>
      </c>
      <c r="Q169">
        <v>1</v>
      </c>
      <c r="R169">
        <v>1.307915509259259E-5</v>
      </c>
      <c r="S169">
        <v>1</v>
      </c>
      <c r="T169">
        <v>1.030100694444444E-5</v>
      </c>
      <c r="U169">
        <v>0.91</v>
      </c>
      <c r="V169">
        <v>1</v>
      </c>
      <c r="W169">
        <v>3</v>
      </c>
      <c r="X169">
        <v>1</v>
      </c>
      <c r="Y169" t="s">
        <v>100</v>
      </c>
      <c r="Z169">
        <v>1</v>
      </c>
      <c r="AA169">
        <v>1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3</v>
      </c>
      <c r="AH169">
        <v>11</v>
      </c>
      <c r="AI169">
        <v>-1</v>
      </c>
      <c r="AJ169">
        <v>0</v>
      </c>
      <c r="AK169">
        <v>0.49490617307544632</v>
      </c>
      <c r="AL169">
        <v>8</v>
      </c>
      <c r="AM169">
        <v>0</v>
      </c>
      <c r="AN169">
        <v>0</v>
      </c>
      <c r="AO169" t="s">
        <v>164</v>
      </c>
      <c r="AP169">
        <v>4</v>
      </c>
      <c r="AQ169">
        <v>85</v>
      </c>
      <c r="AR169">
        <v>3</v>
      </c>
      <c r="AS169">
        <v>-2</v>
      </c>
      <c r="AT169" t="s">
        <v>53</v>
      </c>
      <c r="AU169">
        <v>1</v>
      </c>
      <c r="AV169" t="b">
        <v>1</v>
      </c>
      <c r="AW169">
        <f t="shared" si="6"/>
        <v>0</v>
      </c>
      <c r="AX169">
        <f t="shared" si="7"/>
        <v>-8.9999999999999969E-2</v>
      </c>
      <c r="AY169">
        <f t="shared" si="8"/>
        <v>0</v>
      </c>
    </row>
    <row r="170" spans="1:51" x14ac:dyDescent="0.25">
      <c r="A170">
        <v>1000</v>
      </c>
      <c r="B170">
        <v>100</v>
      </c>
      <c r="C170" t="s">
        <v>159</v>
      </c>
      <c r="D170">
        <v>0.99</v>
      </c>
      <c r="E170">
        <v>39</v>
      </c>
      <c r="F170">
        <v>0.97</v>
      </c>
      <c r="G170">
        <v>5.1781249999999997E-7</v>
      </c>
      <c r="H170" t="s">
        <v>2163</v>
      </c>
      <c r="I170" t="s">
        <v>2164</v>
      </c>
      <c r="J170">
        <v>28</v>
      </c>
      <c r="K170" t="s">
        <v>2096</v>
      </c>
      <c r="L170">
        <v>3</v>
      </c>
      <c r="M170" t="s">
        <v>210</v>
      </c>
      <c r="N170">
        <v>0</v>
      </c>
      <c r="O170">
        <v>0.97</v>
      </c>
      <c r="P170">
        <v>100</v>
      </c>
      <c r="Q170">
        <v>1</v>
      </c>
      <c r="R170">
        <v>1.128885416666667E-5</v>
      </c>
      <c r="S170">
        <v>0.99</v>
      </c>
      <c r="T170">
        <v>7.8121759259259258E-6</v>
      </c>
      <c r="U170">
        <v>0.93</v>
      </c>
      <c r="V170">
        <v>1</v>
      </c>
      <c r="W170">
        <v>3</v>
      </c>
      <c r="X170">
        <v>1</v>
      </c>
      <c r="Y170" t="s">
        <v>316</v>
      </c>
      <c r="Z170">
        <v>1</v>
      </c>
      <c r="AA170">
        <v>1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3</v>
      </c>
      <c r="AH170">
        <v>3</v>
      </c>
      <c r="AI170">
        <v>2</v>
      </c>
      <c r="AJ170">
        <v>1</v>
      </c>
      <c r="AK170">
        <v>3.5508747036101462E-2</v>
      </c>
      <c r="AL170">
        <v>37</v>
      </c>
      <c r="AM170">
        <v>1</v>
      </c>
      <c r="AN170">
        <v>2.7027027027027029E-2</v>
      </c>
      <c r="AO170" t="s">
        <v>164</v>
      </c>
      <c r="AP170">
        <v>2</v>
      </c>
      <c r="AQ170">
        <v>338</v>
      </c>
      <c r="AR170">
        <v>1</v>
      </c>
      <c r="AS170">
        <v>0.5</v>
      </c>
      <c r="AT170" t="s">
        <v>53</v>
      </c>
      <c r="AU170">
        <v>1</v>
      </c>
      <c r="AV170" t="b">
        <v>1</v>
      </c>
      <c r="AW170">
        <f t="shared" si="6"/>
        <v>-1.0000000000000009E-2</v>
      </c>
      <c r="AX170">
        <f t="shared" si="7"/>
        <v>-6.9999999999999951E-2</v>
      </c>
      <c r="AY170">
        <f t="shared" si="8"/>
        <v>0</v>
      </c>
    </row>
    <row r="171" spans="1:51" x14ac:dyDescent="0.25">
      <c r="A171">
        <v>1000</v>
      </c>
      <c r="B171">
        <v>100</v>
      </c>
      <c r="C171" t="s">
        <v>159</v>
      </c>
      <c r="D171">
        <v>0.99</v>
      </c>
      <c r="E171">
        <v>39</v>
      </c>
      <c r="F171">
        <v>0.95</v>
      </c>
      <c r="G171">
        <v>3.5040509259259262E-7</v>
      </c>
      <c r="H171" t="s">
        <v>2165</v>
      </c>
      <c r="I171" t="s">
        <v>2166</v>
      </c>
      <c r="J171">
        <v>18</v>
      </c>
      <c r="K171" t="s">
        <v>2167</v>
      </c>
      <c r="L171">
        <v>3</v>
      </c>
      <c r="M171" t="s">
        <v>320</v>
      </c>
      <c r="N171">
        <v>0</v>
      </c>
      <c r="O171">
        <v>0.95</v>
      </c>
      <c r="P171">
        <v>100</v>
      </c>
      <c r="Q171">
        <v>0.99</v>
      </c>
      <c r="R171">
        <v>1.105459490740741E-5</v>
      </c>
      <c r="S171">
        <v>0.98</v>
      </c>
      <c r="T171">
        <v>7.6966087962962958E-6</v>
      </c>
      <c r="U171">
        <v>0.91</v>
      </c>
      <c r="V171">
        <v>0.99</v>
      </c>
      <c r="W171">
        <v>5</v>
      </c>
      <c r="X171">
        <v>1</v>
      </c>
      <c r="Y171" t="s">
        <v>316</v>
      </c>
      <c r="Z171">
        <v>1</v>
      </c>
      <c r="AA171">
        <v>1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3</v>
      </c>
      <c r="AH171">
        <v>11</v>
      </c>
      <c r="AI171">
        <v>-1</v>
      </c>
      <c r="AJ171">
        <v>0</v>
      </c>
      <c r="AK171">
        <v>0.32448521769394451</v>
      </c>
      <c r="AL171">
        <v>20</v>
      </c>
      <c r="AM171">
        <v>0</v>
      </c>
      <c r="AN171">
        <v>0</v>
      </c>
      <c r="AO171" t="s">
        <v>164</v>
      </c>
      <c r="AP171">
        <v>2</v>
      </c>
      <c r="AQ171">
        <v>338</v>
      </c>
      <c r="AR171">
        <v>1</v>
      </c>
      <c r="AS171">
        <v>-0.5</v>
      </c>
      <c r="AT171" t="s">
        <v>53</v>
      </c>
      <c r="AU171">
        <v>1</v>
      </c>
      <c r="AV171" t="b">
        <v>1</v>
      </c>
      <c r="AW171">
        <f t="shared" si="6"/>
        <v>-1.0000000000000009E-2</v>
      </c>
      <c r="AX171">
        <f t="shared" si="7"/>
        <v>-7.999999999999996E-2</v>
      </c>
      <c r="AY171">
        <f t="shared" si="8"/>
        <v>0</v>
      </c>
    </row>
    <row r="172" spans="1:51" x14ac:dyDescent="0.25">
      <c r="A172">
        <v>1000</v>
      </c>
      <c r="B172">
        <v>100</v>
      </c>
      <c r="C172" t="s">
        <v>159</v>
      </c>
      <c r="D172">
        <v>0.99</v>
      </c>
      <c r="E172">
        <v>39</v>
      </c>
      <c r="F172">
        <v>0.97</v>
      </c>
      <c r="G172">
        <v>5.2359953703703701E-7</v>
      </c>
      <c r="H172" t="s">
        <v>2163</v>
      </c>
      <c r="I172" t="s">
        <v>2164</v>
      </c>
      <c r="J172">
        <v>28</v>
      </c>
      <c r="K172" t="s">
        <v>2096</v>
      </c>
      <c r="L172">
        <v>3</v>
      </c>
      <c r="M172" t="s">
        <v>210</v>
      </c>
      <c r="N172">
        <v>0</v>
      </c>
      <c r="O172">
        <v>0.97</v>
      </c>
      <c r="P172">
        <v>100</v>
      </c>
      <c r="Q172">
        <v>1</v>
      </c>
      <c r="R172">
        <v>1.088042824074074E-5</v>
      </c>
      <c r="S172">
        <v>0.99</v>
      </c>
      <c r="T172">
        <v>7.6353703703703699E-6</v>
      </c>
      <c r="U172">
        <v>0.93</v>
      </c>
      <c r="V172">
        <v>1</v>
      </c>
      <c r="W172">
        <v>3</v>
      </c>
      <c r="X172">
        <v>1</v>
      </c>
      <c r="Y172" t="s">
        <v>316</v>
      </c>
      <c r="Z172">
        <v>1</v>
      </c>
      <c r="AA172">
        <v>1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3</v>
      </c>
      <c r="AH172">
        <v>3</v>
      </c>
      <c r="AI172">
        <v>2</v>
      </c>
      <c r="AJ172">
        <v>1</v>
      </c>
      <c r="AK172">
        <v>3.5508747036101462E-2</v>
      </c>
      <c r="AL172">
        <v>37</v>
      </c>
      <c r="AM172">
        <v>1</v>
      </c>
      <c r="AN172">
        <v>2.7027027027027029E-2</v>
      </c>
      <c r="AO172" t="s">
        <v>164</v>
      </c>
      <c r="AP172">
        <v>2</v>
      </c>
      <c r="AQ172">
        <v>338</v>
      </c>
      <c r="AR172">
        <v>2</v>
      </c>
      <c r="AS172">
        <v>1</v>
      </c>
      <c r="AT172" t="s">
        <v>53</v>
      </c>
      <c r="AU172">
        <v>1</v>
      </c>
      <c r="AV172" t="b">
        <v>1</v>
      </c>
      <c r="AW172">
        <f t="shared" si="6"/>
        <v>-1.0000000000000009E-2</v>
      </c>
      <c r="AX172">
        <f t="shared" si="7"/>
        <v>-6.9999999999999951E-2</v>
      </c>
      <c r="AY172">
        <f t="shared" si="8"/>
        <v>0</v>
      </c>
    </row>
    <row r="173" spans="1:51" x14ac:dyDescent="0.25">
      <c r="A173">
        <v>1000</v>
      </c>
      <c r="B173">
        <v>100</v>
      </c>
      <c r="C173" t="s">
        <v>159</v>
      </c>
      <c r="D173">
        <v>0.99</v>
      </c>
      <c r="E173">
        <v>39</v>
      </c>
      <c r="F173">
        <v>0.85</v>
      </c>
      <c r="G173">
        <v>2.1405787037037042E-6</v>
      </c>
      <c r="H173" t="s">
        <v>2168</v>
      </c>
      <c r="I173" t="s">
        <v>2169</v>
      </c>
      <c r="J173">
        <v>94</v>
      </c>
      <c r="K173" t="s">
        <v>2170</v>
      </c>
      <c r="L173">
        <v>5</v>
      </c>
      <c r="M173" t="s">
        <v>530</v>
      </c>
      <c r="N173">
        <v>0</v>
      </c>
      <c r="O173">
        <v>0.85</v>
      </c>
      <c r="P173">
        <v>100</v>
      </c>
      <c r="Q173">
        <v>0.93</v>
      </c>
      <c r="R173">
        <v>1.226746527777778E-5</v>
      </c>
      <c r="S173">
        <v>0.97</v>
      </c>
      <c r="T173">
        <v>1.429780092592593E-5</v>
      </c>
      <c r="U173">
        <v>0.85</v>
      </c>
      <c r="V173">
        <v>0.93</v>
      </c>
      <c r="W173">
        <v>15</v>
      </c>
      <c r="X173">
        <v>0.66666666666666663</v>
      </c>
      <c r="Y173" t="s">
        <v>316</v>
      </c>
      <c r="Z173">
        <v>1</v>
      </c>
      <c r="AA173">
        <v>1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5</v>
      </c>
      <c r="AH173">
        <v>18</v>
      </c>
      <c r="AI173">
        <v>-1</v>
      </c>
      <c r="AJ173">
        <v>0</v>
      </c>
      <c r="AK173">
        <v>0.28577379704834449</v>
      </c>
      <c r="AL173">
        <v>3</v>
      </c>
      <c r="AM173">
        <v>0</v>
      </c>
      <c r="AN173">
        <v>0</v>
      </c>
      <c r="AO173" t="s">
        <v>164</v>
      </c>
      <c r="AP173">
        <v>2</v>
      </c>
      <c r="AQ173">
        <v>338</v>
      </c>
      <c r="AR173">
        <v>2</v>
      </c>
      <c r="AS173">
        <v>-1</v>
      </c>
      <c r="AT173" t="s">
        <v>53</v>
      </c>
      <c r="AU173">
        <v>1</v>
      </c>
      <c r="AV173" t="b">
        <v>1</v>
      </c>
      <c r="AW173">
        <f t="shared" si="6"/>
        <v>3.9999999999999925E-2</v>
      </c>
      <c r="AX173">
        <f t="shared" si="7"/>
        <v>-8.0000000000000071E-2</v>
      </c>
      <c r="AY173">
        <f t="shared" si="8"/>
        <v>0</v>
      </c>
    </row>
    <row r="174" spans="1:51" x14ac:dyDescent="0.25">
      <c r="A174">
        <v>1000</v>
      </c>
      <c r="B174">
        <v>100</v>
      </c>
      <c r="C174" t="s">
        <v>159</v>
      </c>
      <c r="D174">
        <v>0.99</v>
      </c>
      <c r="E174">
        <v>39</v>
      </c>
      <c r="F174">
        <v>0.97</v>
      </c>
      <c r="G174">
        <v>7.7431712962962969E-7</v>
      </c>
      <c r="H174" t="s">
        <v>2163</v>
      </c>
      <c r="I174" t="s">
        <v>2164</v>
      </c>
      <c r="J174">
        <v>28</v>
      </c>
      <c r="K174" t="s">
        <v>2096</v>
      </c>
      <c r="L174">
        <v>3</v>
      </c>
      <c r="M174" t="s">
        <v>210</v>
      </c>
      <c r="N174">
        <v>1.1539351851851849E-8</v>
      </c>
      <c r="O174">
        <v>0.97</v>
      </c>
      <c r="P174">
        <v>100</v>
      </c>
      <c r="Q174">
        <v>1</v>
      </c>
      <c r="R174">
        <v>1.864488425925926E-5</v>
      </c>
      <c r="S174">
        <v>0.99</v>
      </c>
      <c r="T174">
        <v>1.6492685185185181E-5</v>
      </c>
      <c r="U174">
        <v>0.9</v>
      </c>
      <c r="V174">
        <v>1</v>
      </c>
      <c r="W174">
        <v>3</v>
      </c>
      <c r="X174">
        <v>1</v>
      </c>
      <c r="Y174" t="s">
        <v>316</v>
      </c>
      <c r="Z174">
        <v>1</v>
      </c>
      <c r="AA174">
        <v>1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3</v>
      </c>
      <c r="AH174">
        <v>3</v>
      </c>
      <c r="AI174">
        <v>2</v>
      </c>
      <c r="AJ174">
        <v>1</v>
      </c>
      <c r="AK174">
        <v>3.5508747036101462E-2</v>
      </c>
      <c r="AL174">
        <v>37</v>
      </c>
      <c r="AM174">
        <v>1</v>
      </c>
      <c r="AN174">
        <v>2.7027027027027029E-2</v>
      </c>
      <c r="AO174" t="s">
        <v>164</v>
      </c>
      <c r="AP174">
        <v>2</v>
      </c>
      <c r="AQ174">
        <v>338</v>
      </c>
      <c r="AR174">
        <v>3</v>
      </c>
      <c r="AS174">
        <v>2</v>
      </c>
      <c r="AT174" t="s">
        <v>53</v>
      </c>
      <c r="AU174">
        <v>1</v>
      </c>
      <c r="AV174" t="b">
        <v>1</v>
      </c>
      <c r="AW174">
        <f t="shared" si="6"/>
        <v>-1.0000000000000009E-2</v>
      </c>
      <c r="AX174">
        <f t="shared" si="7"/>
        <v>-9.9999999999999978E-2</v>
      </c>
      <c r="AY174">
        <f t="shared" si="8"/>
        <v>0</v>
      </c>
    </row>
    <row r="175" spans="1:51" x14ac:dyDescent="0.25">
      <c r="A175">
        <v>1000</v>
      </c>
      <c r="B175">
        <v>100</v>
      </c>
      <c r="C175" t="s">
        <v>159</v>
      </c>
      <c r="D175">
        <v>0.99</v>
      </c>
      <c r="E175">
        <v>39</v>
      </c>
      <c r="F175">
        <v>0.75</v>
      </c>
      <c r="G175">
        <v>1.158888888888889E-6</v>
      </c>
      <c r="H175" t="s">
        <v>2171</v>
      </c>
      <c r="I175" t="s">
        <v>2172</v>
      </c>
      <c r="J175">
        <v>41</v>
      </c>
      <c r="K175" t="s">
        <v>67</v>
      </c>
      <c r="L175">
        <v>1</v>
      </c>
      <c r="M175" t="s">
        <v>2173</v>
      </c>
      <c r="N175">
        <v>0</v>
      </c>
      <c r="O175">
        <v>0.74</v>
      </c>
      <c r="P175">
        <v>100</v>
      </c>
      <c r="Q175">
        <v>0.79</v>
      </c>
      <c r="R175">
        <v>1.5394537037037032E-5</v>
      </c>
      <c r="S175">
        <v>0.8</v>
      </c>
      <c r="T175">
        <v>8.4472685185185188E-6</v>
      </c>
      <c r="U175">
        <v>0.76</v>
      </c>
      <c r="V175">
        <v>0.78</v>
      </c>
      <c r="W175">
        <v>25</v>
      </c>
      <c r="X175">
        <v>0.88</v>
      </c>
      <c r="Y175" t="s">
        <v>316</v>
      </c>
      <c r="Z175">
        <v>1</v>
      </c>
      <c r="AA175">
        <v>1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1</v>
      </c>
      <c r="AH175">
        <v>16</v>
      </c>
      <c r="AI175">
        <v>-1</v>
      </c>
      <c r="AJ175">
        <v>0</v>
      </c>
      <c r="AK175">
        <v>0.43810096438848839</v>
      </c>
      <c r="AL175">
        <v>0</v>
      </c>
      <c r="AM175">
        <v>0</v>
      </c>
      <c r="AN175">
        <v>-1</v>
      </c>
      <c r="AO175" t="s">
        <v>164</v>
      </c>
      <c r="AP175">
        <v>2</v>
      </c>
      <c r="AQ175">
        <v>338</v>
      </c>
      <c r="AR175">
        <v>3</v>
      </c>
      <c r="AS175">
        <v>-2</v>
      </c>
      <c r="AT175" t="s">
        <v>53</v>
      </c>
      <c r="AU175">
        <v>1</v>
      </c>
      <c r="AV175" t="b">
        <v>1</v>
      </c>
      <c r="AW175">
        <f t="shared" si="6"/>
        <v>1.0000000000000009E-2</v>
      </c>
      <c r="AX175">
        <f t="shared" si="7"/>
        <v>-3.0000000000000027E-2</v>
      </c>
      <c r="AY175">
        <f t="shared" si="8"/>
        <v>-1.0000000000000009E-2</v>
      </c>
    </row>
    <row r="176" spans="1:51" x14ac:dyDescent="0.25">
      <c r="A176">
        <v>1000</v>
      </c>
      <c r="B176">
        <v>100</v>
      </c>
      <c r="C176" t="s">
        <v>159</v>
      </c>
      <c r="D176">
        <v>0.99</v>
      </c>
      <c r="E176">
        <v>39</v>
      </c>
      <c r="F176">
        <v>0.97</v>
      </c>
      <c r="G176">
        <v>5.7722222222222226E-7</v>
      </c>
      <c r="H176" t="s">
        <v>2094</v>
      </c>
      <c r="I176" t="s">
        <v>2095</v>
      </c>
      <c r="J176">
        <v>28</v>
      </c>
      <c r="K176" t="s">
        <v>2096</v>
      </c>
      <c r="L176">
        <v>3</v>
      </c>
      <c r="M176" t="s">
        <v>210</v>
      </c>
      <c r="N176">
        <v>0</v>
      </c>
      <c r="O176">
        <v>0.97</v>
      </c>
      <c r="P176">
        <v>100</v>
      </c>
      <c r="Q176">
        <v>1</v>
      </c>
      <c r="R176">
        <v>1.082188657407408E-5</v>
      </c>
      <c r="S176">
        <v>1</v>
      </c>
      <c r="T176">
        <v>7.6358217592592595E-6</v>
      </c>
      <c r="U176">
        <v>0.9</v>
      </c>
      <c r="V176">
        <v>1</v>
      </c>
      <c r="W176">
        <v>3</v>
      </c>
      <c r="X176">
        <v>1</v>
      </c>
      <c r="Y176" t="s">
        <v>329</v>
      </c>
      <c r="Z176">
        <v>1</v>
      </c>
      <c r="AA176">
        <v>1</v>
      </c>
      <c r="AB176">
        <v>0</v>
      </c>
      <c r="AC176">
        <v>1</v>
      </c>
      <c r="AD176">
        <v>1</v>
      </c>
      <c r="AE176">
        <v>0</v>
      </c>
      <c r="AF176">
        <v>3</v>
      </c>
      <c r="AG176">
        <v>0</v>
      </c>
      <c r="AH176">
        <v>11</v>
      </c>
      <c r="AI176">
        <v>-1</v>
      </c>
      <c r="AJ176">
        <v>0</v>
      </c>
      <c r="AK176">
        <v>0.49490617307544632</v>
      </c>
      <c r="AL176">
        <v>4</v>
      </c>
      <c r="AM176">
        <v>0</v>
      </c>
      <c r="AN176">
        <v>0</v>
      </c>
      <c r="AO176" t="s">
        <v>164</v>
      </c>
      <c r="AP176">
        <v>3</v>
      </c>
      <c r="AQ176">
        <v>32</v>
      </c>
      <c r="AR176">
        <v>1</v>
      </c>
      <c r="AS176">
        <v>0.5</v>
      </c>
      <c r="AT176" t="s">
        <v>53</v>
      </c>
      <c r="AU176">
        <v>1</v>
      </c>
      <c r="AV176" t="b">
        <v>1</v>
      </c>
      <c r="AW176">
        <f t="shared" si="6"/>
        <v>0</v>
      </c>
      <c r="AX176">
        <f t="shared" si="7"/>
        <v>-9.9999999999999978E-2</v>
      </c>
      <c r="AY176">
        <f t="shared" si="8"/>
        <v>0</v>
      </c>
    </row>
    <row r="177" spans="1:51" x14ac:dyDescent="0.25">
      <c r="A177">
        <v>1000</v>
      </c>
      <c r="B177">
        <v>100</v>
      </c>
      <c r="C177" t="s">
        <v>159</v>
      </c>
      <c r="D177">
        <v>0.99</v>
      </c>
      <c r="E177">
        <v>39</v>
      </c>
      <c r="F177">
        <v>0.97</v>
      </c>
      <c r="G177">
        <v>5.522800925925926E-7</v>
      </c>
      <c r="H177" t="s">
        <v>2094</v>
      </c>
      <c r="I177" t="s">
        <v>2095</v>
      </c>
      <c r="J177">
        <v>28</v>
      </c>
      <c r="K177" t="s">
        <v>2096</v>
      </c>
      <c r="L177">
        <v>3</v>
      </c>
      <c r="M177" t="s">
        <v>210</v>
      </c>
      <c r="N177">
        <v>1.190972222222222E-8</v>
      </c>
      <c r="O177">
        <v>0.97</v>
      </c>
      <c r="P177">
        <v>100</v>
      </c>
      <c r="Q177">
        <v>1</v>
      </c>
      <c r="R177">
        <v>1.067258101851852E-5</v>
      </c>
      <c r="S177">
        <v>1</v>
      </c>
      <c r="T177">
        <v>7.6426967592592593E-6</v>
      </c>
      <c r="U177">
        <v>0.93</v>
      </c>
      <c r="V177">
        <v>1</v>
      </c>
      <c r="W177">
        <v>3</v>
      </c>
      <c r="X177">
        <v>1</v>
      </c>
      <c r="Y177" t="s">
        <v>329</v>
      </c>
      <c r="Z177">
        <v>1</v>
      </c>
      <c r="AA177">
        <v>1</v>
      </c>
      <c r="AB177">
        <v>0</v>
      </c>
      <c r="AC177">
        <v>1</v>
      </c>
      <c r="AD177">
        <v>1</v>
      </c>
      <c r="AE177">
        <v>0</v>
      </c>
      <c r="AF177">
        <v>3</v>
      </c>
      <c r="AG177">
        <v>0</v>
      </c>
      <c r="AH177">
        <v>11</v>
      </c>
      <c r="AI177">
        <v>-1</v>
      </c>
      <c r="AJ177">
        <v>0</v>
      </c>
      <c r="AK177">
        <v>0.49490617307544632</v>
      </c>
      <c r="AL177">
        <v>4</v>
      </c>
      <c r="AM177">
        <v>0</v>
      </c>
      <c r="AN177">
        <v>0</v>
      </c>
      <c r="AO177" t="s">
        <v>164</v>
      </c>
      <c r="AP177">
        <v>3</v>
      </c>
      <c r="AQ177">
        <v>32</v>
      </c>
      <c r="AR177">
        <v>1</v>
      </c>
      <c r="AS177">
        <v>-0.5</v>
      </c>
      <c r="AT177" t="s">
        <v>53</v>
      </c>
      <c r="AU177">
        <v>1</v>
      </c>
      <c r="AV177" t="b">
        <v>1</v>
      </c>
      <c r="AW177">
        <f t="shared" si="6"/>
        <v>0</v>
      </c>
      <c r="AX177">
        <f t="shared" si="7"/>
        <v>-6.9999999999999951E-2</v>
      </c>
      <c r="AY177">
        <f t="shared" si="8"/>
        <v>0</v>
      </c>
    </row>
    <row r="178" spans="1:51" x14ac:dyDescent="0.25">
      <c r="A178">
        <v>1000</v>
      </c>
      <c r="B178">
        <v>100</v>
      </c>
      <c r="C178" t="s">
        <v>159</v>
      </c>
      <c r="D178">
        <v>0.99</v>
      </c>
      <c r="E178">
        <v>39</v>
      </c>
      <c r="F178">
        <v>0.97</v>
      </c>
      <c r="G178">
        <v>5.1758101851851852E-7</v>
      </c>
      <c r="H178" t="s">
        <v>2094</v>
      </c>
      <c r="I178" t="s">
        <v>2095</v>
      </c>
      <c r="J178">
        <v>28</v>
      </c>
      <c r="K178" t="s">
        <v>2096</v>
      </c>
      <c r="L178">
        <v>3</v>
      </c>
      <c r="M178" t="s">
        <v>210</v>
      </c>
      <c r="N178">
        <v>0</v>
      </c>
      <c r="O178">
        <v>0.97</v>
      </c>
      <c r="P178">
        <v>100</v>
      </c>
      <c r="Q178">
        <v>1</v>
      </c>
      <c r="R178">
        <v>1.0648078703703701E-5</v>
      </c>
      <c r="S178">
        <v>1</v>
      </c>
      <c r="T178">
        <v>7.6388773148148155E-6</v>
      </c>
      <c r="U178">
        <v>0.93</v>
      </c>
      <c r="V178">
        <v>1</v>
      </c>
      <c r="W178">
        <v>3</v>
      </c>
      <c r="X178">
        <v>1</v>
      </c>
      <c r="Y178" t="s">
        <v>329</v>
      </c>
      <c r="Z178">
        <v>1</v>
      </c>
      <c r="AA178">
        <v>1</v>
      </c>
      <c r="AB178">
        <v>0</v>
      </c>
      <c r="AC178">
        <v>1</v>
      </c>
      <c r="AD178">
        <v>1</v>
      </c>
      <c r="AE178">
        <v>0</v>
      </c>
      <c r="AF178">
        <v>3</v>
      </c>
      <c r="AG178">
        <v>0</v>
      </c>
      <c r="AH178">
        <v>11</v>
      </c>
      <c r="AI178">
        <v>-1</v>
      </c>
      <c r="AJ178">
        <v>0</v>
      </c>
      <c r="AK178">
        <v>0.49490617307544632</v>
      </c>
      <c r="AL178">
        <v>4</v>
      </c>
      <c r="AM178">
        <v>0</v>
      </c>
      <c r="AN178">
        <v>0</v>
      </c>
      <c r="AO178" t="s">
        <v>164</v>
      </c>
      <c r="AP178">
        <v>3</v>
      </c>
      <c r="AQ178">
        <v>32</v>
      </c>
      <c r="AR178">
        <v>2</v>
      </c>
      <c r="AS178">
        <v>1</v>
      </c>
      <c r="AT178" t="s">
        <v>53</v>
      </c>
      <c r="AU178">
        <v>1</v>
      </c>
      <c r="AV178" t="b">
        <v>1</v>
      </c>
      <c r="AW178">
        <f t="shared" si="6"/>
        <v>0</v>
      </c>
      <c r="AX178">
        <f t="shared" si="7"/>
        <v>-6.9999999999999951E-2</v>
      </c>
      <c r="AY178">
        <f t="shared" si="8"/>
        <v>0</v>
      </c>
    </row>
    <row r="179" spans="1:51" x14ac:dyDescent="0.25">
      <c r="A179">
        <v>1000</v>
      </c>
      <c r="B179">
        <v>100</v>
      </c>
      <c r="C179" t="s">
        <v>159</v>
      </c>
      <c r="D179">
        <v>0.99</v>
      </c>
      <c r="E179">
        <v>39</v>
      </c>
      <c r="F179">
        <v>0.97</v>
      </c>
      <c r="G179">
        <v>5.1657407407407402E-7</v>
      </c>
      <c r="H179" t="s">
        <v>2094</v>
      </c>
      <c r="I179" t="s">
        <v>2095</v>
      </c>
      <c r="J179">
        <v>28</v>
      </c>
      <c r="K179" t="s">
        <v>2096</v>
      </c>
      <c r="L179">
        <v>3</v>
      </c>
      <c r="M179" t="s">
        <v>210</v>
      </c>
      <c r="N179">
        <v>0</v>
      </c>
      <c r="O179">
        <v>0.97</v>
      </c>
      <c r="P179">
        <v>100</v>
      </c>
      <c r="Q179">
        <v>0.98</v>
      </c>
      <c r="R179">
        <v>1.2442025462962959E-5</v>
      </c>
      <c r="S179">
        <v>1</v>
      </c>
      <c r="T179">
        <v>8.2771180555555561E-6</v>
      </c>
      <c r="U179">
        <v>0.92</v>
      </c>
      <c r="V179">
        <v>0.98</v>
      </c>
      <c r="W179">
        <v>3</v>
      </c>
      <c r="X179">
        <v>1</v>
      </c>
      <c r="Y179" t="s">
        <v>329</v>
      </c>
      <c r="Z179">
        <v>1</v>
      </c>
      <c r="AA179">
        <v>1</v>
      </c>
      <c r="AB179">
        <v>0</v>
      </c>
      <c r="AC179">
        <v>1</v>
      </c>
      <c r="AD179">
        <v>1</v>
      </c>
      <c r="AE179">
        <v>0</v>
      </c>
      <c r="AF179">
        <v>3</v>
      </c>
      <c r="AG179">
        <v>0</v>
      </c>
      <c r="AH179">
        <v>11</v>
      </c>
      <c r="AI179">
        <v>-1</v>
      </c>
      <c r="AJ179">
        <v>0</v>
      </c>
      <c r="AK179">
        <v>0.49490617307544632</v>
      </c>
      <c r="AL179">
        <v>4</v>
      </c>
      <c r="AM179">
        <v>0</v>
      </c>
      <c r="AN179">
        <v>0</v>
      </c>
      <c r="AO179" t="s">
        <v>164</v>
      </c>
      <c r="AP179">
        <v>3</v>
      </c>
      <c r="AQ179">
        <v>32</v>
      </c>
      <c r="AR179">
        <v>2</v>
      </c>
      <c r="AS179">
        <v>-1</v>
      </c>
      <c r="AT179" t="s">
        <v>53</v>
      </c>
      <c r="AU179">
        <v>1</v>
      </c>
      <c r="AV179" t="b">
        <v>1</v>
      </c>
      <c r="AW179">
        <f t="shared" si="6"/>
        <v>2.0000000000000018E-2</v>
      </c>
      <c r="AX179">
        <f t="shared" si="7"/>
        <v>-5.9999999999999942E-2</v>
      </c>
      <c r="AY179">
        <f t="shared" si="8"/>
        <v>0</v>
      </c>
    </row>
    <row r="180" spans="1:51" x14ac:dyDescent="0.25">
      <c r="A180">
        <v>1000</v>
      </c>
      <c r="B180">
        <v>100</v>
      </c>
      <c r="C180" t="s">
        <v>159</v>
      </c>
      <c r="D180">
        <v>0.99</v>
      </c>
      <c r="E180">
        <v>39</v>
      </c>
      <c r="F180">
        <v>0.97</v>
      </c>
      <c r="G180">
        <v>5.763888888888889E-7</v>
      </c>
      <c r="H180" t="s">
        <v>2094</v>
      </c>
      <c r="I180" t="s">
        <v>2095</v>
      </c>
      <c r="J180">
        <v>28</v>
      </c>
      <c r="K180" t="s">
        <v>2096</v>
      </c>
      <c r="L180">
        <v>3</v>
      </c>
      <c r="M180" t="s">
        <v>210</v>
      </c>
      <c r="N180">
        <v>0</v>
      </c>
      <c r="O180">
        <v>0.97</v>
      </c>
      <c r="P180">
        <v>100</v>
      </c>
      <c r="Q180">
        <v>1</v>
      </c>
      <c r="R180">
        <v>3.2468148148148142E-5</v>
      </c>
      <c r="S180">
        <v>1</v>
      </c>
      <c r="T180">
        <v>9.9498958333333336E-6</v>
      </c>
      <c r="U180">
        <v>0.93</v>
      </c>
      <c r="V180">
        <v>1</v>
      </c>
      <c r="W180">
        <v>3</v>
      </c>
      <c r="X180">
        <v>1</v>
      </c>
      <c r="Y180" t="s">
        <v>329</v>
      </c>
      <c r="Z180">
        <v>1</v>
      </c>
      <c r="AA180">
        <v>1</v>
      </c>
      <c r="AB180">
        <v>0</v>
      </c>
      <c r="AC180">
        <v>1</v>
      </c>
      <c r="AD180">
        <v>1</v>
      </c>
      <c r="AE180">
        <v>0</v>
      </c>
      <c r="AF180">
        <v>3</v>
      </c>
      <c r="AG180">
        <v>0</v>
      </c>
      <c r="AH180">
        <v>11</v>
      </c>
      <c r="AI180">
        <v>-1</v>
      </c>
      <c r="AJ180">
        <v>0</v>
      </c>
      <c r="AK180">
        <v>0.49490617307544632</v>
      </c>
      <c r="AL180">
        <v>4</v>
      </c>
      <c r="AM180">
        <v>0</v>
      </c>
      <c r="AN180">
        <v>0</v>
      </c>
      <c r="AO180" t="s">
        <v>164</v>
      </c>
      <c r="AP180">
        <v>3</v>
      </c>
      <c r="AQ180">
        <v>32</v>
      </c>
      <c r="AR180">
        <v>3</v>
      </c>
      <c r="AS180">
        <v>2</v>
      </c>
      <c r="AT180" t="s">
        <v>53</v>
      </c>
      <c r="AU180">
        <v>1</v>
      </c>
      <c r="AV180" t="b">
        <v>1</v>
      </c>
      <c r="AW180">
        <f t="shared" si="6"/>
        <v>0</v>
      </c>
      <c r="AX180">
        <f t="shared" si="7"/>
        <v>-6.9999999999999951E-2</v>
      </c>
      <c r="AY180">
        <f t="shared" si="8"/>
        <v>0</v>
      </c>
    </row>
    <row r="181" spans="1:51" x14ac:dyDescent="0.25">
      <c r="A181">
        <v>1000</v>
      </c>
      <c r="B181">
        <v>100</v>
      </c>
      <c r="C181" t="s">
        <v>159</v>
      </c>
      <c r="D181">
        <v>0.99</v>
      </c>
      <c r="E181">
        <v>39</v>
      </c>
      <c r="F181">
        <v>0.94</v>
      </c>
      <c r="G181">
        <v>7.527199074074074E-7</v>
      </c>
      <c r="H181" t="s">
        <v>2174</v>
      </c>
      <c r="I181" t="s">
        <v>2175</v>
      </c>
      <c r="J181">
        <v>28</v>
      </c>
      <c r="K181" t="s">
        <v>2176</v>
      </c>
      <c r="L181">
        <v>3</v>
      </c>
      <c r="M181" t="s">
        <v>333</v>
      </c>
      <c r="N181">
        <v>0</v>
      </c>
      <c r="O181">
        <v>0.94</v>
      </c>
      <c r="P181">
        <v>100</v>
      </c>
      <c r="Q181">
        <v>0.95</v>
      </c>
      <c r="R181">
        <v>1.256652777777778E-5</v>
      </c>
      <c r="S181">
        <v>0.99</v>
      </c>
      <c r="T181">
        <v>8.6510648148148149E-6</v>
      </c>
      <c r="U181">
        <v>0.93</v>
      </c>
      <c r="V181">
        <v>0.95</v>
      </c>
      <c r="W181">
        <v>6</v>
      </c>
      <c r="X181">
        <v>1</v>
      </c>
      <c r="Y181" t="s">
        <v>329</v>
      </c>
      <c r="Z181">
        <v>1</v>
      </c>
      <c r="AA181">
        <v>1</v>
      </c>
      <c r="AB181">
        <v>0</v>
      </c>
      <c r="AC181">
        <v>1</v>
      </c>
      <c r="AD181">
        <v>1</v>
      </c>
      <c r="AE181">
        <v>0</v>
      </c>
      <c r="AF181">
        <v>3</v>
      </c>
      <c r="AG181">
        <v>0</v>
      </c>
      <c r="AH181">
        <v>12</v>
      </c>
      <c r="AI181">
        <v>-1</v>
      </c>
      <c r="AJ181">
        <v>0</v>
      </c>
      <c r="AK181">
        <v>0.50911819244115797</v>
      </c>
      <c r="AL181">
        <v>1</v>
      </c>
      <c r="AM181">
        <v>0</v>
      </c>
      <c r="AN181">
        <v>0</v>
      </c>
      <c r="AO181" t="s">
        <v>164</v>
      </c>
      <c r="AP181">
        <v>3</v>
      </c>
      <c r="AQ181">
        <v>32</v>
      </c>
      <c r="AR181">
        <v>3</v>
      </c>
      <c r="AS181">
        <v>-2</v>
      </c>
      <c r="AT181" t="s">
        <v>53</v>
      </c>
      <c r="AU181">
        <v>1</v>
      </c>
      <c r="AV181" t="b">
        <v>1</v>
      </c>
      <c r="AW181">
        <f t="shared" si="6"/>
        <v>4.0000000000000036E-2</v>
      </c>
      <c r="AX181">
        <f t="shared" si="7"/>
        <v>-1.9999999999999907E-2</v>
      </c>
      <c r="AY181">
        <f t="shared" si="8"/>
        <v>0</v>
      </c>
    </row>
    <row r="182" spans="1:51" x14ac:dyDescent="0.25">
      <c r="A182">
        <v>1000</v>
      </c>
      <c r="B182">
        <v>100</v>
      </c>
      <c r="C182" t="s">
        <v>159</v>
      </c>
      <c r="D182">
        <v>0.99</v>
      </c>
      <c r="E182">
        <v>39</v>
      </c>
      <c r="F182">
        <v>0.97</v>
      </c>
      <c r="G182">
        <v>5.8177083333333325E-7</v>
      </c>
      <c r="H182" t="s">
        <v>2094</v>
      </c>
      <c r="I182" t="s">
        <v>2095</v>
      </c>
      <c r="J182">
        <v>28</v>
      </c>
      <c r="K182" t="s">
        <v>2096</v>
      </c>
      <c r="L182">
        <v>3</v>
      </c>
      <c r="M182" t="s">
        <v>210</v>
      </c>
      <c r="N182">
        <v>0</v>
      </c>
      <c r="O182">
        <v>0.97</v>
      </c>
      <c r="P182">
        <v>100</v>
      </c>
      <c r="Q182">
        <v>1</v>
      </c>
      <c r="R182">
        <v>1.313861111111111E-5</v>
      </c>
      <c r="S182">
        <v>1</v>
      </c>
      <c r="T182">
        <v>9.6599421296296295E-6</v>
      </c>
      <c r="U182">
        <v>0.9</v>
      </c>
      <c r="V182">
        <v>1</v>
      </c>
      <c r="W182">
        <v>3</v>
      </c>
      <c r="X182">
        <v>1</v>
      </c>
      <c r="Y182" t="s">
        <v>334</v>
      </c>
      <c r="Z182">
        <v>1</v>
      </c>
      <c r="AA182">
        <v>1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3</v>
      </c>
      <c r="AH182">
        <v>11</v>
      </c>
      <c r="AI182">
        <v>-1</v>
      </c>
      <c r="AJ182">
        <v>0</v>
      </c>
      <c r="AK182">
        <v>0.49490617307544632</v>
      </c>
      <c r="AL182">
        <v>0</v>
      </c>
      <c r="AM182">
        <v>0</v>
      </c>
      <c r="AN182">
        <v>-1</v>
      </c>
      <c r="AO182" t="s">
        <v>164</v>
      </c>
      <c r="AP182">
        <v>4</v>
      </c>
      <c r="AQ182">
        <v>3</v>
      </c>
      <c r="AR182">
        <v>1</v>
      </c>
      <c r="AS182">
        <v>0.5</v>
      </c>
      <c r="AT182" t="s">
        <v>53</v>
      </c>
      <c r="AU182">
        <v>1</v>
      </c>
      <c r="AV182" t="b">
        <v>0</v>
      </c>
      <c r="AW182">
        <f t="shared" si="6"/>
        <v>0</v>
      </c>
      <c r="AX182">
        <f t="shared" si="7"/>
        <v>-9.9999999999999978E-2</v>
      </c>
      <c r="AY182">
        <f t="shared" si="8"/>
        <v>0</v>
      </c>
    </row>
    <row r="183" spans="1:51" x14ac:dyDescent="0.25">
      <c r="A183">
        <v>1000</v>
      </c>
      <c r="B183">
        <v>100</v>
      </c>
      <c r="C183" t="s">
        <v>159</v>
      </c>
      <c r="D183">
        <v>0.99</v>
      </c>
      <c r="E183">
        <v>39</v>
      </c>
      <c r="F183">
        <v>0.97</v>
      </c>
      <c r="G183">
        <v>5.7732638888888894E-7</v>
      </c>
      <c r="H183" t="s">
        <v>2094</v>
      </c>
      <c r="I183" t="s">
        <v>2095</v>
      </c>
      <c r="J183">
        <v>28</v>
      </c>
      <c r="K183" t="s">
        <v>2096</v>
      </c>
      <c r="L183">
        <v>3</v>
      </c>
      <c r="M183" t="s">
        <v>210</v>
      </c>
      <c r="N183">
        <v>0</v>
      </c>
      <c r="O183">
        <v>0.97</v>
      </c>
      <c r="P183">
        <v>100</v>
      </c>
      <c r="Q183">
        <v>1</v>
      </c>
      <c r="R183">
        <v>1.198155092592593E-5</v>
      </c>
      <c r="S183">
        <v>1</v>
      </c>
      <c r="T183">
        <v>7.7530787037037038E-6</v>
      </c>
      <c r="U183">
        <v>0.93</v>
      </c>
      <c r="V183">
        <v>1</v>
      </c>
      <c r="W183">
        <v>3</v>
      </c>
      <c r="X183">
        <v>1</v>
      </c>
      <c r="Y183" t="s">
        <v>334</v>
      </c>
      <c r="Z183">
        <v>1</v>
      </c>
      <c r="AA183">
        <v>1</v>
      </c>
      <c r="AB183">
        <v>0</v>
      </c>
      <c r="AC183">
        <v>1</v>
      </c>
      <c r="AD183">
        <v>0</v>
      </c>
      <c r="AE183">
        <v>1</v>
      </c>
      <c r="AF183">
        <v>0</v>
      </c>
      <c r="AG183">
        <v>3</v>
      </c>
      <c r="AH183">
        <v>11</v>
      </c>
      <c r="AI183">
        <v>-1</v>
      </c>
      <c r="AJ183">
        <v>0</v>
      </c>
      <c r="AK183">
        <v>0.49490617307544632</v>
      </c>
      <c r="AL183">
        <v>0</v>
      </c>
      <c r="AM183">
        <v>0</v>
      </c>
      <c r="AN183">
        <v>-1</v>
      </c>
      <c r="AO183" t="s">
        <v>164</v>
      </c>
      <c r="AP183">
        <v>4</v>
      </c>
      <c r="AQ183">
        <v>3</v>
      </c>
      <c r="AR183">
        <v>1</v>
      </c>
      <c r="AS183">
        <v>-0.5</v>
      </c>
      <c r="AT183" t="s">
        <v>53</v>
      </c>
      <c r="AU183">
        <v>1</v>
      </c>
      <c r="AV183" t="b">
        <v>0</v>
      </c>
      <c r="AW183">
        <f t="shared" si="6"/>
        <v>0</v>
      </c>
      <c r="AX183">
        <f t="shared" si="7"/>
        <v>-6.9999999999999951E-2</v>
      </c>
      <c r="AY183">
        <f t="shared" si="8"/>
        <v>0</v>
      </c>
    </row>
    <row r="184" spans="1:51" x14ac:dyDescent="0.25">
      <c r="A184">
        <v>1000</v>
      </c>
      <c r="B184">
        <v>100</v>
      </c>
      <c r="C184" t="s">
        <v>159</v>
      </c>
      <c r="D184">
        <v>0.99</v>
      </c>
      <c r="E184">
        <v>39</v>
      </c>
      <c r="F184">
        <v>0.97</v>
      </c>
      <c r="G184">
        <v>4.5893518518518518E-7</v>
      </c>
      <c r="H184" t="s">
        <v>2094</v>
      </c>
      <c r="I184" t="s">
        <v>2095</v>
      </c>
      <c r="J184">
        <v>28</v>
      </c>
      <c r="K184" t="s">
        <v>2096</v>
      </c>
      <c r="L184">
        <v>3</v>
      </c>
      <c r="M184" t="s">
        <v>210</v>
      </c>
      <c r="N184">
        <v>1.1690972222222219E-7</v>
      </c>
      <c r="O184">
        <v>0.97</v>
      </c>
      <c r="P184">
        <v>100</v>
      </c>
      <c r="Q184">
        <v>1</v>
      </c>
      <c r="R184">
        <v>1.076594907407407E-5</v>
      </c>
      <c r="S184">
        <v>1</v>
      </c>
      <c r="T184">
        <v>7.6408796296296297E-6</v>
      </c>
      <c r="U184">
        <v>0.93</v>
      </c>
      <c r="V184">
        <v>1</v>
      </c>
      <c r="W184">
        <v>3</v>
      </c>
      <c r="X184">
        <v>1</v>
      </c>
      <c r="Y184" t="s">
        <v>334</v>
      </c>
      <c r="Z184">
        <v>1</v>
      </c>
      <c r="AA184">
        <v>1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3</v>
      </c>
      <c r="AH184">
        <v>11</v>
      </c>
      <c r="AI184">
        <v>-1</v>
      </c>
      <c r="AJ184">
        <v>0</v>
      </c>
      <c r="AK184">
        <v>0.49490617307544632</v>
      </c>
      <c r="AL184">
        <v>0</v>
      </c>
      <c r="AM184">
        <v>0</v>
      </c>
      <c r="AN184">
        <v>-1</v>
      </c>
      <c r="AO184" t="s">
        <v>164</v>
      </c>
      <c r="AP184">
        <v>4</v>
      </c>
      <c r="AQ184">
        <v>3</v>
      </c>
      <c r="AR184">
        <v>2</v>
      </c>
      <c r="AS184">
        <v>1</v>
      </c>
      <c r="AT184" t="s">
        <v>53</v>
      </c>
      <c r="AU184">
        <v>1</v>
      </c>
      <c r="AV184" t="b">
        <v>0</v>
      </c>
      <c r="AW184">
        <f t="shared" si="6"/>
        <v>0</v>
      </c>
      <c r="AX184">
        <f t="shared" si="7"/>
        <v>-6.9999999999999951E-2</v>
      </c>
      <c r="AY184">
        <f t="shared" si="8"/>
        <v>0</v>
      </c>
    </row>
    <row r="185" spans="1:51" x14ac:dyDescent="0.25">
      <c r="A185">
        <v>1000</v>
      </c>
      <c r="B185">
        <v>100</v>
      </c>
      <c r="C185" t="s">
        <v>159</v>
      </c>
      <c r="D185">
        <v>0.99</v>
      </c>
      <c r="E185">
        <v>39</v>
      </c>
      <c r="F185">
        <v>0.97</v>
      </c>
      <c r="G185">
        <v>5.203819444444445E-7</v>
      </c>
      <c r="H185" t="s">
        <v>2094</v>
      </c>
      <c r="I185" t="s">
        <v>2095</v>
      </c>
      <c r="J185">
        <v>28</v>
      </c>
      <c r="K185" t="s">
        <v>2096</v>
      </c>
      <c r="L185">
        <v>3</v>
      </c>
      <c r="M185" t="s">
        <v>210</v>
      </c>
      <c r="N185">
        <v>6.6608796296296293E-8</v>
      </c>
      <c r="O185">
        <v>0.97</v>
      </c>
      <c r="P185">
        <v>100</v>
      </c>
      <c r="Q185">
        <v>1</v>
      </c>
      <c r="R185">
        <v>1.0704224537037039E-5</v>
      </c>
      <c r="S185">
        <v>1</v>
      </c>
      <c r="T185">
        <v>7.584733796296297E-6</v>
      </c>
      <c r="U185">
        <v>0.93</v>
      </c>
      <c r="V185">
        <v>1</v>
      </c>
      <c r="W185">
        <v>3</v>
      </c>
      <c r="X185">
        <v>1</v>
      </c>
      <c r="Y185" t="s">
        <v>334</v>
      </c>
      <c r="Z185">
        <v>1</v>
      </c>
      <c r="AA185">
        <v>1</v>
      </c>
      <c r="AB185">
        <v>0</v>
      </c>
      <c r="AC185">
        <v>1</v>
      </c>
      <c r="AD185">
        <v>0</v>
      </c>
      <c r="AE185">
        <v>1</v>
      </c>
      <c r="AF185">
        <v>0</v>
      </c>
      <c r="AG185">
        <v>3</v>
      </c>
      <c r="AH185">
        <v>11</v>
      </c>
      <c r="AI185">
        <v>-1</v>
      </c>
      <c r="AJ185">
        <v>0</v>
      </c>
      <c r="AK185">
        <v>0.49490617307544632</v>
      </c>
      <c r="AL185">
        <v>0</v>
      </c>
      <c r="AM185">
        <v>0</v>
      </c>
      <c r="AN185">
        <v>-1</v>
      </c>
      <c r="AO185" t="s">
        <v>164</v>
      </c>
      <c r="AP185">
        <v>4</v>
      </c>
      <c r="AQ185">
        <v>3</v>
      </c>
      <c r="AR185">
        <v>2</v>
      </c>
      <c r="AS185">
        <v>-1</v>
      </c>
      <c r="AT185" t="s">
        <v>53</v>
      </c>
      <c r="AU185">
        <v>1</v>
      </c>
      <c r="AV185" t="b">
        <v>0</v>
      </c>
      <c r="AW185">
        <f t="shared" si="6"/>
        <v>0</v>
      </c>
      <c r="AX185">
        <f t="shared" si="7"/>
        <v>-6.9999999999999951E-2</v>
      </c>
      <c r="AY185">
        <f t="shared" si="8"/>
        <v>0</v>
      </c>
    </row>
    <row r="186" spans="1:51" x14ac:dyDescent="0.25">
      <c r="A186">
        <v>1000</v>
      </c>
      <c r="B186">
        <v>100</v>
      </c>
      <c r="C186" t="s">
        <v>159</v>
      </c>
      <c r="D186">
        <v>0.99</v>
      </c>
      <c r="E186">
        <v>39</v>
      </c>
      <c r="F186">
        <v>0.97</v>
      </c>
      <c r="G186">
        <v>5.8258101851851853E-7</v>
      </c>
      <c r="H186" t="s">
        <v>2094</v>
      </c>
      <c r="I186" t="s">
        <v>2095</v>
      </c>
      <c r="J186">
        <v>28</v>
      </c>
      <c r="K186" t="s">
        <v>2096</v>
      </c>
      <c r="L186">
        <v>3</v>
      </c>
      <c r="M186" t="s">
        <v>210</v>
      </c>
      <c r="N186">
        <v>0</v>
      </c>
      <c r="O186">
        <v>0.97</v>
      </c>
      <c r="P186">
        <v>100</v>
      </c>
      <c r="Q186">
        <v>1</v>
      </c>
      <c r="R186">
        <v>1.076163194444444E-5</v>
      </c>
      <c r="S186">
        <v>1</v>
      </c>
      <c r="T186">
        <v>7.6965277777777772E-6</v>
      </c>
      <c r="U186">
        <v>0.93</v>
      </c>
      <c r="V186">
        <v>1</v>
      </c>
      <c r="W186">
        <v>3</v>
      </c>
      <c r="X186">
        <v>1</v>
      </c>
      <c r="Y186" t="s">
        <v>334</v>
      </c>
      <c r="Z186">
        <v>1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3</v>
      </c>
      <c r="AH186">
        <v>11</v>
      </c>
      <c r="AI186">
        <v>-1</v>
      </c>
      <c r="AJ186">
        <v>0</v>
      </c>
      <c r="AK186">
        <v>0.49490617307544632</v>
      </c>
      <c r="AL186">
        <v>0</v>
      </c>
      <c r="AM186">
        <v>0</v>
      </c>
      <c r="AN186">
        <v>-1</v>
      </c>
      <c r="AO186" t="s">
        <v>164</v>
      </c>
      <c r="AP186">
        <v>4</v>
      </c>
      <c r="AQ186">
        <v>3</v>
      </c>
      <c r="AR186">
        <v>3</v>
      </c>
      <c r="AS186">
        <v>2</v>
      </c>
      <c r="AT186" t="s">
        <v>53</v>
      </c>
      <c r="AU186">
        <v>1</v>
      </c>
      <c r="AV186" t="b">
        <v>0</v>
      </c>
      <c r="AW186">
        <f t="shared" si="6"/>
        <v>0</v>
      </c>
      <c r="AX186">
        <f t="shared" si="7"/>
        <v>-6.9999999999999951E-2</v>
      </c>
      <c r="AY186">
        <f t="shared" si="8"/>
        <v>0</v>
      </c>
    </row>
    <row r="187" spans="1:51" x14ac:dyDescent="0.25">
      <c r="A187">
        <v>1000</v>
      </c>
      <c r="B187">
        <v>100</v>
      </c>
      <c r="C187" t="s">
        <v>159</v>
      </c>
      <c r="D187">
        <v>0.99</v>
      </c>
      <c r="E187">
        <v>39</v>
      </c>
      <c r="F187">
        <v>0.97</v>
      </c>
      <c r="G187">
        <v>5.7997685185185187E-7</v>
      </c>
      <c r="H187" t="s">
        <v>2094</v>
      </c>
      <c r="I187" t="s">
        <v>2095</v>
      </c>
      <c r="J187">
        <v>28</v>
      </c>
      <c r="K187" t="s">
        <v>2096</v>
      </c>
      <c r="L187">
        <v>3</v>
      </c>
      <c r="M187" t="s">
        <v>210</v>
      </c>
      <c r="N187">
        <v>0</v>
      </c>
      <c r="O187">
        <v>0.97</v>
      </c>
      <c r="P187">
        <v>100</v>
      </c>
      <c r="Q187">
        <v>1</v>
      </c>
      <c r="R187">
        <v>1.0590856481481479E-5</v>
      </c>
      <c r="S187">
        <v>1</v>
      </c>
      <c r="T187">
        <v>7.635914351851851E-6</v>
      </c>
      <c r="U187">
        <v>0.9</v>
      </c>
      <c r="V187">
        <v>1</v>
      </c>
      <c r="W187">
        <v>3</v>
      </c>
      <c r="X187">
        <v>1</v>
      </c>
      <c r="Y187" t="s">
        <v>334</v>
      </c>
      <c r="Z187">
        <v>1</v>
      </c>
      <c r="AA187">
        <v>1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3</v>
      </c>
      <c r="AH187">
        <v>11</v>
      </c>
      <c r="AI187">
        <v>-1</v>
      </c>
      <c r="AJ187">
        <v>0</v>
      </c>
      <c r="AK187">
        <v>0.49490617307544632</v>
      </c>
      <c r="AL187">
        <v>0</v>
      </c>
      <c r="AM187">
        <v>0</v>
      </c>
      <c r="AN187">
        <v>-1</v>
      </c>
      <c r="AO187" t="s">
        <v>164</v>
      </c>
      <c r="AP187">
        <v>4</v>
      </c>
      <c r="AQ187">
        <v>3</v>
      </c>
      <c r="AR187">
        <v>3</v>
      </c>
      <c r="AS187">
        <v>-2</v>
      </c>
      <c r="AT187" t="s">
        <v>53</v>
      </c>
      <c r="AU187">
        <v>1</v>
      </c>
      <c r="AV187" t="b">
        <v>0</v>
      </c>
      <c r="AW187">
        <f t="shared" si="6"/>
        <v>0</v>
      </c>
      <c r="AX187">
        <f t="shared" si="7"/>
        <v>-9.9999999999999978E-2</v>
      </c>
      <c r="AY187">
        <f t="shared" si="8"/>
        <v>0</v>
      </c>
    </row>
    <row r="188" spans="1:51" x14ac:dyDescent="0.25">
      <c r="A188">
        <v>1000</v>
      </c>
      <c r="B188">
        <v>100</v>
      </c>
      <c r="C188" t="s">
        <v>159</v>
      </c>
      <c r="D188">
        <v>0.99</v>
      </c>
      <c r="E188">
        <v>39</v>
      </c>
      <c r="F188">
        <v>0.97</v>
      </c>
      <c r="G188">
        <v>6.0266203703703705E-7</v>
      </c>
      <c r="H188" t="s">
        <v>2094</v>
      </c>
      <c r="I188" t="s">
        <v>2095</v>
      </c>
      <c r="J188">
        <v>28</v>
      </c>
      <c r="K188" t="s">
        <v>2096</v>
      </c>
      <c r="L188">
        <v>3</v>
      </c>
      <c r="M188" t="s">
        <v>210</v>
      </c>
      <c r="N188">
        <v>0</v>
      </c>
      <c r="O188">
        <v>0.97</v>
      </c>
      <c r="P188">
        <v>100</v>
      </c>
      <c r="Q188">
        <v>1</v>
      </c>
      <c r="R188">
        <v>1.064460648148148E-5</v>
      </c>
      <c r="S188">
        <v>1</v>
      </c>
      <c r="T188">
        <v>7.6381712962962973E-6</v>
      </c>
      <c r="U188">
        <v>0.93</v>
      </c>
      <c r="V188">
        <v>1</v>
      </c>
      <c r="W188">
        <v>3</v>
      </c>
      <c r="X188">
        <v>1</v>
      </c>
      <c r="Y188" t="s">
        <v>335</v>
      </c>
      <c r="Z188">
        <v>1</v>
      </c>
      <c r="AA188">
        <v>1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3</v>
      </c>
      <c r="AH188">
        <v>11</v>
      </c>
      <c r="AI188">
        <v>-1</v>
      </c>
      <c r="AJ188">
        <v>0</v>
      </c>
      <c r="AK188">
        <v>0.49490617307544632</v>
      </c>
      <c r="AL188">
        <v>0</v>
      </c>
      <c r="AM188">
        <v>0</v>
      </c>
      <c r="AN188">
        <v>-1</v>
      </c>
      <c r="AO188" t="s">
        <v>164</v>
      </c>
      <c r="AP188">
        <v>6</v>
      </c>
      <c r="AQ188">
        <v>4</v>
      </c>
      <c r="AR188">
        <v>1</v>
      </c>
      <c r="AS188">
        <v>0.5</v>
      </c>
      <c r="AT188" t="s">
        <v>53</v>
      </c>
      <c r="AU188">
        <v>1</v>
      </c>
      <c r="AV188" t="b">
        <v>1</v>
      </c>
      <c r="AW188">
        <f t="shared" si="6"/>
        <v>0</v>
      </c>
      <c r="AX188">
        <f t="shared" si="7"/>
        <v>-6.9999999999999951E-2</v>
      </c>
      <c r="AY188">
        <f t="shared" si="8"/>
        <v>0</v>
      </c>
    </row>
    <row r="189" spans="1:51" x14ac:dyDescent="0.25">
      <c r="A189">
        <v>1000</v>
      </c>
      <c r="B189">
        <v>100</v>
      </c>
      <c r="C189" t="s">
        <v>159</v>
      </c>
      <c r="D189">
        <v>0.99</v>
      </c>
      <c r="E189">
        <v>39</v>
      </c>
      <c r="F189">
        <v>0.97</v>
      </c>
      <c r="G189">
        <v>5.7728009259259257E-7</v>
      </c>
      <c r="H189" t="s">
        <v>2094</v>
      </c>
      <c r="I189" t="s">
        <v>2095</v>
      </c>
      <c r="J189">
        <v>28</v>
      </c>
      <c r="K189" t="s">
        <v>2096</v>
      </c>
      <c r="L189">
        <v>3</v>
      </c>
      <c r="M189" t="s">
        <v>210</v>
      </c>
      <c r="N189">
        <v>0</v>
      </c>
      <c r="O189">
        <v>0.97</v>
      </c>
      <c r="P189">
        <v>100</v>
      </c>
      <c r="Q189">
        <v>1</v>
      </c>
      <c r="R189">
        <v>1.0752060185185181E-5</v>
      </c>
      <c r="S189">
        <v>0.98</v>
      </c>
      <c r="T189">
        <v>7.6990046296296285E-6</v>
      </c>
      <c r="U189">
        <v>0.89</v>
      </c>
      <c r="V189">
        <v>1</v>
      </c>
      <c r="W189">
        <v>3</v>
      </c>
      <c r="X189">
        <v>1</v>
      </c>
      <c r="Y189" t="s">
        <v>335</v>
      </c>
      <c r="Z189">
        <v>1</v>
      </c>
      <c r="AA189">
        <v>1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3</v>
      </c>
      <c r="AH189">
        <v>11</v>
      </c>
      <c r="AI189">
        <v>-1</v>
      </c>
      <c r="AJ189">
        <v>0</v>
      </c>
      <c r="AK189">
        <v>0.49490617307544632</v>
      </c>
      <c r="AL189">
        <v>0</v>
      </c>
      <c r="AM189">
        <v>0</v>
      </c>
      <c r="AN189">
        <v>-1</v>
      </c>
      <c r="AO189" t="s">
        <v>164</v>
      </c>
      <c r="AP189">
        <v>6</v>
      </c>
      <c r="AQ189">
        <v>4</v>
      </c>
      <c r="AR189">
        <v>1</v>
      </c>
      <c r="AS189">
        <v>-0.5</v>
      </c>
      <c r="AT189" t="s">
        <v>53</v>
      </c>
      <c r="AU189">
        <v>1</v>
      </c>
      <c r="AV189" t="b">
        <v>1</v>
      </c>
      <c r="AW189">
        <f t="shared" si="6"/>
        <v>-2.0000000000000018E-2</v>
      </c>
      <c r="AX189">
        <f t="shared" si="7"/>
        <v>-0.10999999999999999</v>
      </c>
      <c r="AY189">
        <f t="shared" si="8"/>
        <v>0</v>
      </c>
    </row>
    <row r="190" spans="1:51" x14ac:dyDescent="0.25">
      <c r="A190">
        <v>1000</v>
      </c>
      <c r="B190">
        <v>100</v>
      </c>
      <c r="C190" t="s">
        <v>159</v>
      </c>
      <c r="D190">
        <v>0.99</v>
      </c>
      <c r="E190">
        <v>39</v>
      </c>
      <c r="F190">
        <v>0.97</v>
      </c>
      <c r="G190">
        <v>5.8097222222222222E-7</v>
      </c>
      <c r="H190" t="s">
        <v>2094</v>
      </c>
      <c r="I190" t="s">
        <v>2095</v>
      </c>
      <c r="J190">
        <v>28</v>
      </c>
      <c r="K190" t="s">
        <v>2096</v>
      </c>
      <c r="L190">
        <v>3</v>
      </c>
      <c r="M190" t="s">
        <v>210</v>
      </c>
      <c r="N190">
        <v>0</v>
      </c>
      <c r="O190">
        <v>0.97</v>
      </c>
      <c r="P190">
        <v>100</v>
      </c>
      <c r="Q190">
        <v>1</v>
      </c>
      <c r="R190">
        <v>1.05903125E-5</v>
      </c>
      <c r="S190">
        <v>1</v>
      </c>
      <c r="T190">
        <v>7.6372569444444435E-6</v>
      </c>
      <c r="U190">
        <v>0.91</v>
      </c>
      <c r="V190">
        <v>1</v>
      </c>
      <c r="W190">
        <v>3</v>
      </c>
      <c r="X190">
        <v>1</v>
      </c>
      <c r="Y190" t="s">
        <v>335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3</v>
      </c>
      <c r="AH190">
        <v>11</v>
      </c>
      <c r="AI190">
        <v>-1</v>
      </c>
      <c r="AJ190">
        <v>0</v>
      </c>
      <c r="AK190">
        <v>0.49490617307544632</v>
      </c>
      <c r="AL190">
        <v>0</v>
      </c>
      <c r="AM190">
        <v>0</v>
      </c>
      <c r="AN190">
        <v>-1</v>
      </c>
      <c r="AO190" t="s">
        <v>164</v>
      </c>
      <c r="AP190">
        <v>6</v>
      </c>
      <c r="AQ190">
        <v>4</v>
      </c>
      <c r="AR190">
        <v>2</v>
      </c>
      <c r="AS190">
        <v>1</v>
      </c>
      <c r="AT190" t="s">
        <v>53</v>
      </c>
      <c r="AU190">
        <v>1</v>
      </c>
      <c r="AV190" t="b">
        <v>1</v>
      </c>
      <c r="AW190">
        <f t="shared" si="6"/>
        <v>0</v>
      </c>
      <c r="AX190">
        <f t="shared" si="7"/>
        <v>-8.9999999999999969E-2</v>
      </c>
      <c r="AY190">
        <f t="shared" si="8"/>
        <v>0</v>
      </c>
    </row>
    <row r="191" spans="1:51" x14ac:dyDescent="0.25">
      <c r="A191">
        <v>1000</v>
      </c>
      <c r="B191">
        <v>100</v>
      </c>
      <c r="C191" t="s">
        <v>159</v>
      </c>
      <c r="D191">
        <v>0.99</v>
      </c>
      <c r="E191">
        <v>39</v>
      </c>
      <c r="F191">
        <v>0.97</v>
      </c>
      <c r="G191">
        <v>6.3297453703703702E-7</v>
      </c>
      <c r="H191" t="s">
        <v>2094</v>
      </c>
      <c r="I191" t="s">
        <v>2095</v>
      </c>
      <c r="J191">
        <v>28</v>
      </c>
      <c r="K191" t="s">
        <v>2096</v>
      </c>
      <c r="L191">
        <v>3</v>
      </c>
      <c r="M191" t="s">
        <v>210</v>
      </c>
      <c r="N191">
        <v>0</v>
      </c>
      <c r="O191">
        <v>0.97</v>
      </c>
      <c r="P191">
        <v>100</v>
      </c>
      <c r="Q191">
        <v>0.98</v>
      </c>
      <c r="R191">
        <v>1.087755787037037E-5</v>
      </c>
      <c r="S191">
        <v>0.98</v>
      </c>
      <c r="T191">
        <v>7.5260995370370384E-6</v>
      </c>
      <c r="U191">
        <v>0.91</v>
      </c>
      <c r="V191">
        <v>0.98</v>
      </c>
      <c r="W191">
        <v>3</v>
      </c>
      <c r="X191">
        <v>1</v>
      </c>
      <c r="Y191" t="s">
        <v>335</v>
      </c>
      <c r="Z191">
        <v>1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3</v>
      </c>
      <c r="AH191">
        <v>11</v>
      </c>
      <c r="AI191">
        <v>-1</v>
      </c>
      <c r="AJ191">
        <v>0</v>
      </c>
      <c r="AK191">
        <v>0.49490617307544632</v>
      </c>
      <c r="AL191">
        <v>0</v>
      </c>
      <c r="AM191">
        <v>0</v>
      </c>
      <c r="AN191">
        <v>-1</v>
      </c>
      <c r="AO191" t="s">
        <v>164</v>
      </c>
      <c r="AP191">
        <v>6</v>
      </c>
      <c r="AQ191">
        <v>4</v>
      </c>
      <c r="AR191">
        <v>2</v>
      </c>
      <c r="AS191">
        <v>-1</v>
      </c>
      <c r="AT191" t="s">
        <v>53</v>
      </c>
      <c r="AU191">
        <v>1</v>
      </c>
      <c r="AV191" t="b">
        <v>1</v>
      </c>
      <c r="AW191">
        <f t="shared" si="6"/>
        <v>0</v>
      </c>
      <c r="AX191">
        <f t="shared" si="7"/>
        <v>-6.9999999999999951E-2</v>
      </c>
      <c r="AY191">
        <f t="shared" si="8"/>
        <v>0</v>
      </c>
    </row>
    <row r="192" spans="1:51" x14ac:dyDescent="0.25">
      <c r="A192">
        <v>1000</v>
      </c>
      <c r="B192">
        <v>100</v>
      </c>
      <c r="C192" t="s">
        <v>159</v>
      </c>
      <c r="D192">
        <v>0.99</v>
      </c>
      <c r="E192">
        <v>39</v>
      </c>
      <c r="F192">
        <v>0.97</v>
      </c>
      <c r="G192">
        <v>5.7299768518518525E-7</v>
      </c>
      <c r="H192" t="s">
        <v>2094</v>
      </c>
      <c r="I192" t="s">
        <v>2095</v>
      </c>
      <c r="J192">
        <v>28</v>
      </c>
      <c r="K192" t="s">
        <v>2096</v>
      </c>
      <c r="L192">
        <v>3</v>
      </c>
      <c r="M192" t="s">
        <v>210</v>
      </c>
      <c r="N192">
        <v>0</v>
      </c>
      <c r="O192">
        <v>0.97</v>
      </c>
      <c r="P192">
        <v>100</v>
      </c>
      <c r="Q192">
        <v>1</v>
      </c>
      <c r="R192">
        <v>1.08191087962963E-5</v>
      </c>
      <c r="S192">
        <v>1</v>
      </c>
      <c r="T192">
        <v>7.5236805555555557E-6</v>
      </c>
      <c r="U192">
        <v>0.93</v>
      </c>
      <c r="V192">
        <v>1</v>
      </c>
      <c r="W192">
        <v>3</v>
      </c>
      <c r="X192">
        <v>1</v>
      </c>
      <c r="Y192" t="s">
        <v>335</v>
      </c>
      <c r="Z192">
        <v>1</v>
      </c>
      <c r="AA192">
        <v>1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3</v>
      </c>
      <c r="AH192">
        <v>11</v>
      </c>
      <c r="AI192">
        <v>-1</v>
      </c>
      <c r="AJ192">
        <v>0</v>
      </c>
      <c r="AK192">
        <v>0.49490617307544632</v>
      </c>
      <c r="AL192">
        <v>0</v>
      </c>
      <c r="AM192">
        <v>0</v>
      </c>
      <c r="AN192">
        <v>-1</v>
      </c>
      <c r="AO192" t="s">
        <v>164</v>
      </c>
      <c r="AP192">
        <v>6</v>
      </c>
      <c r="AQ192">
        <v>4</v>
      </c>
      <c r="AR192">
        <v>3</v>
      </c>
      <c r="AS192">
        <v>2</v>
      </c>
      <c r="AT192" t="s">
        <v>53</v>
      </c>
      <c r="AU192">
        <v>1</v>
      </c>
      <c r="AV192" t="b">
        <v>1</v>
      </c>
      <c r="AW192">
        <f t="shared" si="6"/>
        <v>0</v>
      </c>
      <c r="AX192">
        <f t="shared" si="7"/>
        <v>-6.9999999999999951E-2</v>
      </c>
      <c r="AY192">
        <f t="shared" si="8"/>
        <v>0</v>
      </c>
    </row>
    <row r="193" spans="1:51" x14ac:dyDescent="0.25">
      <c r="A193">
        <v>1000</v>
      </c>
      <c r="B193">
        <v>100</v>
      </c>
      <c r="C193" t="s">
        <v>159</v>
      </c>
      <c r="D193">
        <v>0.99</v>
      </c>
      <c r="E193">
        <v>39</v>
      </c>
      <c r="F193">
        <v>0.97</v>
      </c>
      <c r="G193">
        <v>4.8550925925925929E-7</v>
      </c>
      <c r="H193" t="s">
        <v>2094</v>
      </c>
      <c r="I193" t="s">
        <v>2095</v>
      </c>
      <c r="J193">
        <v>28</v>
      </c>
      <c r="K193" t="s">
        <v>2096</v>
      </c>
      <c r="L193">
        <v>3</v>
      </c>
      <c r="M193" t="s">
        <v>210</v>
      </c>
      <c r="N193">
        <v>0</v>
      </c>
      <c r="O193">
        <v>0.97</v>
      </c>
      <c r="P193">
        <v>100</v>
      </c>
      <c r="Q193">
        <v>0.98</v>
      </c>
      <c r="R193">
        <v>1.059146990740741E-5</v>
      </c>
      <c r="S193">
        <v>0.98</v>
      </c>
      <c r="T193">
        <v>7.6937847222222227E-6</v>
      </c>
      <c r="U193">
        <v>0.91</v>
      </c>
      <c r="V193">
        <v>0.98</v>
      </c>
      <c r="W193">
        <v>3</v>
      </c>
      <c r="X193">
        <v>1</v>
      </c>
      <c r="Y193" t="s">
        <v>335</v>
      </c>
      <c r="Z193">
        <v>1</v>
      </c>
      <c r="AA193">
        <v>1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3</v>
      </c>
      <c r="AH193">
        <v>11</v>
      </c>
      <c r="AI193">
        <v>-1</v>
      </c>
      <c r="AJ193">
        <v>0</v>
      </c>
      <c r="AK193">
        <v>0.49490617307544632</v>
      </c>
      <c r="AL193">
        <v>0</v>
      </c>
      <c r="AM193">
        <v>0</v>
      </c>
      <c r="AN193">
        <v>-1</v>
      </c>
      <c r="AO193" t="s">
        <v>164</v>
      </c>
      <c r="AP193">
        <v>6</v>
      </c>
      <c r="AQ193">
        <v>4</v>
      </c>
      <c r="AR193">
        <v>3</v>
      </c>
      <c r="AS193">
        <v>-2</v>
      </c>
      <c r="AT193" t="s">
        <v>53</v>
      </c>
      <c r="AU193">
        <v>1</v>
      </c>
      <c r="AV193" t="b">
        <v>1</v>
      </c>
      <c r="AW193">
        <f t="shared" si="6"/>
        <v>0</v>
      </c>
      <c r="AX193">
        <f t="shared" si="7"/>
        <v>-6.9999999999999951E-2</v>
      </c>
      <c r="AY193">
        <f t="shared" si="8"/>
        <v>0</v>
      </c>
    </row>
    <row r="194" spans="1:51" x14ac:dyDescent="0.25">
      <c r="A194">
        <v>1000</v>
      </c>
      <c r="B194">
        <v>100</v>
      </c>
      <c r="C194" t="s">
        <v>159</v>
      </c>
      <c r="D194">
        <v>0.99</v>
      </c>
      <c r="E194">
        <v>39</v>
      </c>
      <c r="F194">
        <v>0.96</v>
      </c>
      <c r="G194">
        <v>1.215613425925926E-6</v>
      </c>
      <c r="H194" t="s">
        <v>2177</v>
      </c>
      <c r="I194" t="s">
        <v>2178</v>
      </c>
      <c r="J194">
        <v>64</v>
      </c>
      <c r="K194" t="s">
        <v>2146</v>
      </c>
      <c r="L194">
        <v>4</v>
      </c>
      <c r="M194" t="s">
        <v>2147</v>
      </c>
      <c r="N194">
        <v>5.7939814814814813E-8</v>
      </c>
      <c r="O194">
        <v>0.96</v>
      </c>
      <c r="P194">
        <v>100</v>
      </c>
      <c r="Q194">
        <v>1</v>
      </c>
      <c r="R194">
        <v>1.076846064814815E-5</v>
      </c>
      <c r="S194">
        <v>1</v>
      </c>
      <c r="T194">
        <v>7.6327662037037034E-6</v>
      </c>
      <c r="U194">
        <v>0.94</v>
      </c>
      <c r="V194">
        <v>1</v>
      </c>
      <c r="W194">
        <v>4</v>
      </c>
      <c r="X194">
        <v>1</v>
      </c>
      <c r="Y194" t="s">
        <v>338</v>
      </c>
      <c r="Z194">
        <v>1</v>
      </c>
      <c r="AA194">
        <v>1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4</v>
      </c>
      <c r="AH194">
        <v>5</v>
      </c>
      <c r="AI194">
        <v>3</v>
      </c>
      <c r="AJ194">
        <v>1</v>
      </c>
      <c r="AK194">
        <v>0.16323210500199081</v>
      </c>
      <c r="AL194">
        <v>1</v>
      </c>
      <c r="AM194">
        <v>1</v>
      </c>
      <c r="AN194">
        <v>1</v>
      </c>
      <c r="AO194" t="s">
        <v>164</v>
      </c>
      <c r="AP194">
        <v>6</v>
      </c>
      <c r="AQ194">
        <v>5</v>
      </c>
      <c r="AR194">
        <v>1</v>
      </c>
      <c r="AS194">
        <v>0.5</v>
      </c>
      <c r="AT194" t="s">
        <v>53</v>
      </c>
      <c r="AU194">
        <v>1</v>
      </c>
      <c r="AV194" t="b">
        <v>1</v>
      </c>
      <c r="AW194">
        <f t="shared" si="6"/>
        <v>0</v>
      </c>
      <c r="AX194">
        <f t="shared" si="7"/>
        <v>-6.0000000000000053E-2</v>
      </c>
      <c r="AY194">
        <f t="shared" si="8"/>
        <v>0</v>
      </c>
    </row>
    <row r="195" spans="1:51" x14ac:dyDescent="0.25">
      <c r="A195">
        <v>1000</v>
      </c>
      <c r="B195">
        <v>100</v>
      </c>
      <c r="C195" t="s">
        <v>159</v>
      </c>
      <c r="D195">
        <v>0.99</v>
      </c>
      <c r="E195">
        <v>39</v>
      </c>
      <c r="F195">
        <v>0.97</v>
      </c>
      <c r="G195">
        <v>5.7899305555555556E-7</v>
      </c>
      <c r="H195" t="s">
        <v>2094</v>
      </c>
      <c r="I195" t="s">
        <v>2095</v>
      </c>
      <c r="J195">
        <v>28</v>
      </c>
      <c r="K195" t="s">
        <v>2096</v>
      </c>
      <c r="L195">
        <v>3</v>
      </c>
      <c r="M195" t="s">
        <v>210</v>
      </c>
      <c r="N195">
        <v>0</v>
      </c>
      <c r="O195">
        <v>0.97</v>
      </c>
      <c r="P195">
        <v>100</v>
      </c>
      <c r="Q195">
        <v>0.99</v>
      </c>
      <c r="R195">
        <v>1.059048611111111E-5</v>
      </c>
      <c r="S195">
        <v>1</v>
      </c>
      <c r="T195">
        <v>7.5187731481481489E-6</v>
      </c>
      <c r="U195">
        <v>0.93</v>
      </c>
      <c r="V195">
        <v>0.99</v>
      </c>
      <c r="W195">
        <v>3</v>
      </c>
      <c r="X195">
        <v>1</v>
      </c>
      <c r="Y195" t="s">
        <v>338</v>
      </c>
      <c r="Z195">
        <v>1</v>
      </c>
      <c r="AA195">
        <v>1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3</v>
      </c>
      <c r="AH195">
        <v>11</v>
      </c>
      <c r="AI195">
        <v>-1</v>
      </c>
      <c r="AJ195">
        <v>0</v>
      </c>
      <c r="AK195">
        <v>0.49490617307544632</v>
      </c>
      <c r="AL195">
        <v>1</v>
      </c>
      <c r="AM195">
        <v>0</v>
      </c>
      <c r="AN195">
        <v>0</v>
      </c>
      <c r="AO195" t="s">
        <v>164</v>
      </c>
      <c r="AP195">
        <v>6</v>
      </c>
      <c r="AQ195">
        <v>5</v>
      </c>
      <c r="AR195">
        <v>1</v>
      </c>
      <c r="AS195">
        <v>-0.5</v>
      </c>
      <c r="AT195" t="s">
        <v>53</v>
      </c>
      <c r="AU195">
        <v>1</v>
      </c>
      <c r="AV195" t="b">
        <v>1</v>
      </c>
      <c r="AW195">
        <f t="shared" ref="AW195:AW229" si="9">S195-Q195</f>
        <v>1.0000000000000009E-2</v>
      </c>
      <c r="AX195">
        <f t="shared" ref="AX195:AX229" si="10">U195-Q195</f>
        <v>-5.9999999999999942E-2</v>
      </c>
      <c r="AY195">
        <f t="shared" ref="AY195:AY229" si="11">V195-Q195</f>
        <v>0</v>
      </c>
    </row>
    <row r="196" spans="1:51" x14ac:dyDescent="0.25">
      <c r="A196">
        <v>1000</v>
      </c>
      <c r="B196">
        <v>100</v>
      </c>
      <c r="C196" t="s">
        <v>159</v>
      </c>
      <c r="D196">
        <v>0.99</v>
      </c>
      <c r="E196">
        <v>39</v>
      </c>
      <c r="F196">
        <v>0.96</v>
      </c>
      <c r="G196">
        <v>9.2781249999999996E-7</v>
      </c>
      <c r="H196" t="s">
        <v>2179</v>
      </c>
      <c r="I196" t="s">
        <v>2180</v>
      </c>
      <c r="J196">
        <v>52</v>
      </c>
      <c r="K196" t="s">
        <v>2152</v>
      </c>
      <c r="L196">
        <v>4</v>
      </c>
      <c r="M196" t="s">
        <v>510</v>
      </c>
      <c r="N196">
        <v>0</v>
      </c>
      <c r="O196">
        <v>0.96</v>
      </c>
      <c r="P196">
        <v>100</v>
      </c>
      <c r="Q196">
        <v>1</v>
      </c>
      <c r="R196">
        <v>1.1398634259259259E-5</v>
      </c>
      <c r="S196">
        <v>1</v>
      </c>
      <c r="T196">
        <v>7.6989583333333336E-6</v>
      </c>
      <c r="U196">
        <v>0.93</v>
      </c>
      <c r="V196">
        <v>1</v>
      </c>
      <c r="W196">
        <v>4</v>
      </c>
      <c r="X196">
        <v>1</v>
      </c>
      <c r="Y196" t="s">
        <v>338</v>
      </c>
      <c r="Z196">
        <v>1</v>
      </c>
      <c r="AA196">
        <v>1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4</v>
      </c>
      <c r="AH196">
        <v>14</v>
      </c>
      <c r="AI196">
        <v>-1</v>
      </c>
      <c r="AJ196">
        <v>0</v>
      </c>
      <c r="AK196">
        <v>0.28723672980053738</v>
      </c>
      <c r="AL196">
        <v>0</v>
      </c>
      <c r="AM196">
        <v>0</v>
      </c>
      <c r="AN196">
        <v>-1</v>
      </c>
      <c r="AO196" t="s">
        <v>164</v>
      </c>
      <c r="AP196">
        <v>6</v>
      </c>
      <c r="AQ196">
        <v>5</v>
      </c>
      <c r="AR196">
        <v>2</v>
      </c>
      <c r="AS196">
        <v>1</v>
      </c>
      <c r="AT196" t="s">
        <v>53</v>
      </c>
      <c r="AU196">
        <v>1</v>
      </c>
      <c r="AV196" t="b">
        <v>1</v>
      </c>
      <c r="AW196">
        <f t="shared" si="9"/>
        <v>0</v>
      </c>
      <c r="AX196">
        <f t="shared" si="10"/>
        <v>-6.9999999999999951E-2</v>
      </c>
      <c r="AY196">
        <f t="shared" si="11"/>
        <v>0</v>
      </c>
    </row>
    <row r="197" spans="1:51" x14ac:dyDescent="0.25">
      <c r="A197">
        <v>1000</v>
      </c>
      <c r="B197">
        <v>100</v>
      </c>
      <c r="C197" t="s">
        <v>159</v>
      </c>
      <c r="D197">
        <v>0.99</v>
      </c>
      <c r="E197">
        <v>39</v>
      </c>
      <c r="F197">
        <v>0.97</v>
      </c>
      <c r="G197">
        <v>4.6336805555555561E-7</v>
      </c>
      <c r="H197" t="s">
        <v>2094</v>
      </c>
      <c r="I197" t="s">
        <v>2095</v>
      </c>
      <c r="J197">
        <v>28</v>
      </c>
      <c r="K197" t="s">
        <v>2096</v>
      </c>
      <c r="L197">
        <v>3</v>
      </c>
      <c r="M197" t="s">
        <v>210</v>
      </c>
      <c r="N197">
        <v>5.268518518518518E-8</v>
      </c>
      <c r="O197">
        <v>0.97</v>
      </c>
      <c r="P197">
        <v>100</v>
      </c>
      <c r="Q197">
        <v>0.99</v>
      </c>
      <c r="R197">
        <v>1.08821875E-5</v>
      </c>
      <c r="S197">
        <v>0.99</v>
      </c>
      <c r="T197">
        <v>7.5209606481481487E-6</v>
      </c>
      <c r="U197">
        <v>0.91</v>
      </c>
      <c r="V197">
        <v>0.99</v>
      </c>
      <c r="W197">
        <v>3</v>
      </c>
      <c r="X197">
        <v>1</v>
      </c>
      <c r="Y197" t="s">
        <v>338</v>
      </c>
      <c r="Z197">
        <v>1</v>
      </c>
      <c r="AA197">
        <v>1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3</v>
      </c>
      <c r="AH197">
        <v>11</v>
      </c>
      <c r="AI197">
        <v>-1</v>
      </c>
      <c r="AJ197">
        <v>0</v>
      </c>
      <c r="AK197">
        <v>0.49490617307544632</v>
      </c>
      <c r="AL197">
        <v>1</v>
      </c>
      <c r="AM197">
        <v>0</v>
      </c>
      <c r="AN197">
        <v>0</v>
      </c>
      <c r="AO197" t="s">
        <v>164</v>
      </c>
      <c r="AP197">
        <v>6</v>
      </c>
      <c r="AQ197">
        <v>5</v>
      </c>
      <c r="AR197">
        <v>2</v>
      </c>
      <c r="AS197">
        <v>-1</v>
      </c>
      <c r="AT197" t="s">
        <v>53</v>
      </c>
      <c r="AU197">
        <v>1</v>
      </c>
      <c r="AV197" t="b">
        <v>1</v>
      </c>
      <c r="AW197">
        <f t="shared" si="9"/>
        <v>0</v>
      </c>
      <c r="AX197">
        <f t="shared" si="10"/>
        <v>-7.999999999999996E-2</v>
      </c>
      <c r="AY197">
        <f t="shared" si="11"/>
        <v>0</v>
      </c>
    </row>
    <row r="198" spans="1:51" x14ac:dyDescent="0.25">
      <c r="A198">
        <v>1000</v>
      </c>
      <c r="B198">
        <v>100</v>
      </c>
      <c r="C198" t="s">
        <v>159</v>
      </c>
      <c r="D198">
        <v>0.99</v>
      </c>
      <c r="E198">
        <v>39</v>
      </c>
      <c r="F198">
        <v>0.96</v>
      </c>
      <c r="G198">
        <v>9.2284722222222223E-7</v>
      </c>
      <c r="H198" t="s">
        <v>2179</v>
      </c>
      <c r="I198" t="s">
        <v>2180</v>
      </c>
      <c r="J198">
        <v>52</v>
      </c>
      <c r="K198" t="s">
        <v>2152</v>
      </c>
      <c r="L198">
        <v>4</v>
      </c>
      <c r="M198" t="s">
        <v>510</v>
      </c>
      <c r="N198">
        <v>0</v>
      </c>
      <c r="O198">
        <v>0.96</v>
      </c>
      <c r="P198">
        <v>100</v>
      </c>
      <c r="Q198">
        <v>1</v>
      </c>
      <c r="R198">
        <v>1.088280092592593E-5</v>
      </c>
      <c r="S198">
        <v>1</v>
      </c>
      <c r="T198">
        <v>7.6366319444444438E-6</v>
      </c>
      <c r="U198">
        <v>0.91</v>
      </c>
      <c r="V198">
        <v>1</v>
      </c>
      <c r="W198">
        <v>4</v>
      </c>
      <c r="X198">
        <v>1</v>
      </c>
      <c r="Y198" t="s">
        <v>338</v>
      </c>
      <c r="Z198">
        <v>1</v>
      </c>
      <c r="AA198">
        <v>1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4</v>
      </c>
      <c r="AH198">
        <v>14</v>
      </c>
      <c r="AI198">
        <v>-1</v>
      </c>
      <c r="AJ198">
        <v>0</v>
      </c>
      <c r="AK198">
        <v>0.28723672980053738</v>
      </c>
      <c r="AL198">
        <v>0</v>
      </c>
      <c r="AM198">
        <v>0</v>
      </c>
      <c r="AN198">
        <v>-1</v>
      </c>
      <c r="AO198" t="s">
        <v>164</v>
      </c>
      <c r="AP198">
        <v>6</v>
      </c>
      <c r="AQ198">
        <v>5</v>
      </c>
      <c r="AR198">
        <v>3</v>
      </c>
      <c r="AS198">
        <v>2</v>
      </c>
      <c r="AT198" t="s">
        <v>53</v>
      </c>
      <c r="AU198">
        <v>1</v>
      </c>
      <c r="AV198" t="b">
        <v>1</v>
      </c>
      <c r="AW198">
        <f t="shared" si="9"/>
        <v>0</v>
      </c>
      <c r="AX198">
        <f t="shared" si="10"/>
        <v>-8.9999999999999969E-2</v>
      </c>
      <c r="AY198">
        <f t="shared" si="11"/>
        <v>0</v>
      </c>
    </row>
    <row r="199" spans="1:51" x14ac:dyDescent="0.25">
      <c r="A199">
        <v>1000</v>
      </c>
      <c r="B199">
        <v>100</v>
      </c>
      <c r="C199" t="s">
        <v>159</v>
      </c>
      <c r="D199">
        <v>0.99</v>
      </c>
      <c r="E199">
        <v>39</v>
      </c>
      <c r="F199">
        <v>0.97</v>
      </c>
      <c r="G199">
        <v>5.764699074074074E-7</v>
      </c>
      <c r="H199" t="s">
        <v>2094</v>
      </c>
      <c r="I199" t="s">
        <v>2095</v>
      </c>
      <c r="J199">
        <v>28</v>
      </c>
      <c r="K199" t="s">
        <v>2096</v>
      </c>
      <c r="L199">
        <v>3</v>
      </c>
      <c r="M199" t="s">
        <v>210</v>
      </c>
      <c r="N199">
        <v>3.5462962962962958E-8</v>
      </c>
      <c r="O199">
        <v>0.97</v>
      </c>
      <c r="P199">
        <v>100</v>
      </c>
      <c r="Q199">
        <v>0.99</v>
      </c>
      <c r="R199">
        <v>1.0673888888888891E-5</v>
      </c>
      <c r="S199">
        <v>1</v>
      </c>
      <c r="T199">
        <v>7.69275462962963E-6</v>
      </c>
      <c r="U199">
        <v>0.93</v>
      </c>
      <c r="V199">
        <v>0.99</v>
      </c>
      <c r="W199">
        <v>3</v>
      </c>
      <c r="X199">
        <v>1</v>
      </c>
      <c r="Y199" t="s">
        <v>338</v>
      </c>
      <c r="Z199">
        <v>1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3</v>
      </c>
      <c r="AH199">
        <v>11</v>
      </c>
      <c r="AI199">
        <v>-1</v>
      </c>
      <c r="AJ199">
        <v>0</v>
      </c>
      <c r="AK199">
        <v>0.49490617307544632</v>
      </c>
      <c r="AL199">
        <v>1</v>
      </c>
      <c r="AM199">
        <v>0</v>
      </c>
      <c r="AN199">
        <v>0</v>
      </c>
      <c r="AO199" t="s">
        <v>164</v>
      </c>
      <c r="AP199">
        <v>6</v>
      </c>
      <c r="AQ199">
        <v>5</v>
      </c>
      <c r="AR199">
        <v>3</v>
      </c>
      <c r="AS199">
        <v>-2</v>
      </c>
      <c r="AT199" t="s">
        <v>53</v>
      </c>
      <c r="AU199">
        <v>1</v>
      </c>
      <c r="AV199" t="b">
        <v>1</v>
      </c>
      <c r="AW199">
        <f t="shared" si="9"/>
        <v>1.0000000000000009E-2</v>
      </c>
      <c r="AX199">
        <f t="shared" si="10"/>
        <v>-5.9999999999999942E-2</v>
      </c>
      <c r="AY199">
        <f t="shared" si="11"/>
        <v>0</v>
      </c>
    </row>
    <row r="200" spans="1:51" x14ac:dyDescent="0.25">
      <c r="A200">
        <v>1000</v>
      </c>
      <c r="B200">
        <v>100</v>
      </c>
      <c r="C200" t="s">
        <v>159</v>
      </c>
      <c r="D200">
        <v>0.99</v>
      </c>
      <c r="E200">
        <v>39</v>
      </c>
      <c r="F200">
        <v>0.97</v>
      </c>
      <c r="G200">
        <v>4.6587962962962968E-7</v>
      </c>
      <c r="H200" t="s">
        <v>2094</v>
      </c>
      <c r="I200" t="s">
        <v>2095</v>
      </c>
      <c r="J200">
        <v>28</v>
      </c>
      <c r="K200" t="s">
        <v>2096</v>
      </c>
      <c r="L200">
        <v>3</v>
      </c>
      <c r="M200" t="s">
        <v>210</v>
      </c>
      <c r="N200">
        <v>5.7939814814814813E-8</v>
      </c>
      <c r="O200">
        <v>0.97</v>
      </c>
      <c r="P200">
        <v>100</v>
      </c>
      <c r="Q200">
        <v>1</v>
      </c>
      <c r="R200">
        <v>1.082346064814815E-5</v>
      </c>
      <c r="S200">
        <v>1</v>
      </c>
      <c r="T200">
        <v>7.5771874999999992E-6</v>
      </c>
      <c r="U200">
        <v>0.93</v>
      </c>
      <c r="V200">
        <v>1</v>
      </c>
      <c r="W200">
        <v>3</v>
      </c>
      <c r="X200">
        <v>1</v>
      </c>
      <c r="Y200" t="s">
        <v>343</v>
      </c>
      <c r="Z200">
        <v>1</v>
      </c>
      <c r="AA200">
        <v>1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3</v>
      </c>
      <c r="AH200">
        <v>11</v>
      </c>
      <c r="AI200">
        <v>-1</v>
      </c>
      <c r="AJ200">
        <v>0</v>
      </c>
      <c r="AK200">
        <v>0.49490617307544632</v>
      </c>
      <c r="AL200">
        <v>0</v>
      </c>
      <c r="AM200">
        <v>0</v>
      </c>
      <c r="AN200">
        <v>-1</v>
      </c>
      <c r="AO200" t="s">
        <v>164</v>
      </c>
      <c r="AP200">
        <v>5</v>
      </c>
      <c r="AQ200">
        <v>9</v>
      </c>
      <c r="AR200">
        <v>1</v>
      </c>
      <c r="AS200">
        <v>0.5</v>
      </c>
      <c r="AT200" t="s">
        <v>53</v>
      </c>
      <c r="AU200">
        <v>1</v>
      </c>
      <c r="AV200" t="b">
        <v>1</v>
      </c>
      <c r="AW200">
        <f t="shared" si="9"/>
        <v>0</v>
      </c>
      <c r="AX200">
        <f t="shared" si="10"/>
        <v>-6.9999999999999951E-2</v>
      </c>
      <c r="AY200">
        <f t="shared" si="11"/>
        <v>0</v>
      </c>
    </row>
    <row r="201" spans="1:51" x14ac:dyDescent="0.25">
      <c r="A201">
        <v>1000</v>
      </c>
      <c r="B201">
        <v>100</v>
      </c>
      <c r="C201" t="s">
        <v>159</v>
      </c>
      <c r="D201">
        <v>0.99</v>
      </c>
      <c r="E201">
        <v>39</v>
      </c>
      <c r="F201">
        <v>0.97</v>
      </c>
      <c r="G201">
        <v>5.211458333333333E-7</v>
      </c>
      <c r="H201" t="s">
        <v>2094</v>
      </c>
      <c r="I201" t="s">
        <v>2095</v>
      </c>
      <c r="J201">
        <v>28</v>
      </c>
      <c r="K201" t="s">
        <v>2096</v>
      </c>
      <c r="L201">
        <v>3</v>
      </c>
      <c r="M201" t="s">
        <v>210</v>
      </c>
      <c r="N201">
        <v>0</v>
      </c>
      <c r="O201">
        <v>0.97</v>
      </c>
      <c r="P201">
        <v>100</v>
      </c>
      <c r="Q201">
        <v>1</v>
      </c>
      <c r="R201">
        <v>1.059175925925926E-5</v>
      </c>
      <c r="S201">
        <v>1</v>
      </c>
      <c r="T201">
        <v>7.6374884259259264E-6</v>
      </c>
      <c r="U201">
        <v>0.93</v>
      </c>
      <c r="V201">
        <v>1</v>
      </c>
      <c r="W201">
        <v>3</v>
      </c>
      <c r="X201">
        <v>1</v>
      </c>
      <c r="Y201" t="s">
        <v>343</v>
      </c>
      <c r="Z201">
        <v>1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3</v>
      </c>
      <c r="AH201">
        <v>11</v>
      </c>
      <c r="AI201">
        <v>-1</v>
      </c>
      <c r="AJ201">
        <v>0</v>
      </c>
      <c r="AK201">
        <v>0.49490617307544632</v>
      </c>
      <c r="AL201">
        <v>0</v>
      </c>
      <c r="AM201">
        <v>0</v>
      </c>
      <c r="AN201">
        <v>-1</v>
      </c>
      <c r="AO201" t="s">
        <v>164</v>
      </c>
      <c r="AP201">
        <v>5</v>
      </c>
      <c r="AQ201">
        <v>9</v>
      </c>
      <c r="AR201">
        <v>1</v>
      </c>
      <c r="AS201">
        <v>-0.5</v>
      </c>
      <c r="AT201" t="s">
        <v>53</v>
      </c>
      <c r="AU201">
        <v>1</v>
      </c>
      <c r="AV201" t="b">
        <v>1</v>
      </c>
      <c r="AW201">
        <f t="shared" si="9"/>
        <v>0</v>
      </c>
      <c r="AX201">
        <f t="shared" si="10"/>
        <v>-6.9999999999999951E-2</v>
      </c>
      <c r="AY201">
        <f t="shared" si="11"/>
        <v>0</v>
      </c>
    </row>
    <row r="202" spans="1:51" x14ac:dyDescent="0.25">
      <c r="A202">
        <v>1000</v>
      </c>
      <c r="B202">
        <v>100</v>
      </c>
      <c r="C202" t="s">
        <v>159</v>
      </c>
      <c r="D202">
        <v>0.99</v>
      </c>
      <c r="E202">
        <v>39</v>
      </c>
      <c r="F202">
        <v>0.97</v>
      </c>
      <c r="G202">
        <v>5.1550925925925932E-7</v>
      </c>
      <c r="H202" t="s">
        <v>2094</v>
      </c>
      <c r="I202" t="s">
        <v>2095</v>
      </c>
      <c r="J202">
        <v>28</v>
      </c>
      <c r="K202" t="s">
        <v>2096</v>
      </c>
      <c r="L202">
        <v>3</v>
      </c>
      <c r="M202" t="s">
        <v>210</v>
      </c>
      <c r="N202">
        <v>0</v>
      </c>
      <c r="O202">
        <v>0.97</v>
      </c>
      <c r="P202">
        <v>100</v>
      </c>
      <c r="Q202">
        <v>1</v>
      </c>
      <c r="R202">
        <v>1.0595231481481481E-5</v>
      </c>
      <c r="S202">
        <v>0.99</v>
      </c>
      <c r="T202">
        <v>7.5843402777777768E-6</v>
      </c>
      <c r="U202">
        <v>0.93</v>
      </c>
      <c r="V202">
        <v>1</v>
      </c>
      <c r="W202">
        <v>3</v>
      </c>
      <c r="X202">
        <v>1</v>
      </c>
      <c r="Y202" t="s">
        <v>343</v>
      </c>
      <c r="Z202">
        <v>1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3</v>
      </c>
      <c r="AH202">
        <v>11</v>
      </c>
      <c r="AI202">
        <v>-1</v>
      </c>
      <c r="AJ202">
        <v>0</v>
      </c>
      <c r="AK202">
        <v>0.49490617307544632</v>
      </c>
      <c r="AL202">
        <v>0</v>
      </c>
      <c r="AM202">
        <v>0</v>
      </c>
      <c r="AN202">
        <v>-1</v>
      </c>
      <c r="AO202" t="s">
        <v>164</v>
      </c>
      <c r="AP202">
        <v>5</v>
      </c>
      <c r="AQ202">
        <v>9</v>
      </c>
      <c r="AR202">
        <v>2</v>
      </c>
      <c r="AS202">
        <v>1</v>
      </c>
      <c r="AT202" t="s">
        <v>53</v>
      </c>
      <c r="AU202">
        <v>1</v>
      </c>
      <c r="AV202" t="b">
        <v>1</v>
      </c>
      <c r="AW202">
        <f t="shared" si="9"/>
        <v>-1.0000000000000009E-2</v>
      </c>
      <c r="AX202">
        <f t="shared" si="10"/>
        <v>-6.9999999999999951E-2</v>
      </c>
      <c r="AY202">
        <f t="shared" si="11"/>
        <v>0</v>
      </c>
    </row>
    <row r="203" spans="1:51" x14ac:dyDescent="0.25">
      <c r="A203">
        <v>1000</v>
      </c>
      <c r="B203">
        <v>100</v>
      </c>
      <c r="C203" t="s">
        <v>159</v>
      </c>
      <c r="D203">
        <v>0.99</v>
      </c>
      <c r="E203">
        <v>39</v>
      </c>
      <c r="F203">
        <v>0.97</v>
      </c>
      <c r="G203">
        <v>6.3744212962962962E-7</v>
      </c>
      <c r="H203" t="s">
        <v>2094</v>
      </c>
      <c r="I203" t="s">
        <v>2095</v>
      </c>
      <c r="J203">
        <v>28</v>
      </c>
      <c r="K203" t="s">
        <v>2096</v>
      </c>
      <c r="L203">
        <v>3</v>
      </c>
      <c r="M203" t="s">
        <v>210</v>
      </c>
      <c r="N203">
        <v>0</v>
      </c>
      <c r="O203">
        <v>0.97</v>
      </c>
      <c r="P203">
        <v>100</v>
      </c>
      <c r="Q203">
        <v>1</v>
      </c>
      <c r="R203">
        <v>1.145636574074074E-5</v>
      </c>
      <c r="S203">
        <v>1</v>
      </c>
      <c r="T203">
        <v>7.5236342592592591E-6</v>
      </c>
      <c r="U203">
        <v>0.93</v>
      </c>
      <c r="V203">
        <v>1</v>
      </c>
      <c r="W203">
        <v>3</v>
      </c>
      <c r="X203">
        <v>1</v>
      </c>
      <c r="Y203" t="s">
        <v>343</v>
      </c>
      <c r="Z203">
        <v>1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3</v>
      </c>
      <c r="AH203">
        <v>11</v>
      </c>
      <c r="AI203">
        <v>-1</v>
      </c>
      <c r="AJ203">
        <v>0</v>
      </c>
      <c r="AK203">
        <v>0.49490617307544632</v>
      </c>
      <c r="AL203">
        <v>0</v>
      </c>
      <c r="AM203">
        <v>0</v>
      </c>
      <c r="AN203">
        <v>-1</v>
      </c>
      <c r="AO203" t="s">
        <v>164</v>
      </c>
      <c r="AP203">
        <v>5</v>
      </c>
      <c r="AQ203">
        <v>9</v>
      </c>
      <c r="AR203">
        <v>2</v>
      </c>
      <c r="AS203">
        <v>-1</v>
      </c>
      <c r="AT203" t="s">
        <v>53</v>
      </c>
      <c r="AU203">
        <v>1</v>
      </c>
      <c r="AV203" t="b">
        <v>1</v>
      </c>
      <c r="AW203">
        <f t="shared" si="9"/>
        <v>0</v>
      </c>
      <c r="AX203">
        <f t="shared" si="10"/>
        <v>-6.9999999999999951E-2</v>
      </c>
      <c r="AY203">
        <f t="shared" si="11"/>
        <v>0</v>
      </c>
    </row>
    <row r="204" spans="1:51" x14ac:dyDescent="0.25">
      <c r="A204">
        <v>1000</v>
      </c>
      <c r="B204">
        <v>100</v>
      </c>
      <c r="C204" t="s">
        <v>159</v>
      </c>
      <c r="D204">
        <v>0.99</v>
      </c>
      <c r="E204">
        <v>39</v>
      </c>
      <c r="F204">
        <v>0.97</v>
      </c>
      <c r="G204">
        <v>4.5877314814814808E-7</v>
      </c>
      <c r="H204" t="s">
        <v>2094</v>
      </c>
      <c r="I204" t="s">
        <v>2095</v>
      </c>
      <c r="J204">
        <v>28</v>
      </c>
      <c r="K204" t="s">
        <v>2096</v>
      </c>
      <c r="L204">
        <v>3</v>
      </c>
      <c r="M204" t="s">
        <v>210</v>
      </c>
      <c r="N204">
        <v>0</v>
      </c>
      <c r="O204">
        <v>0.97</v>
      </c>
      <c r="P204">
        <v>100</v>
      </c>
      <c r="Q204">
        <v>1</v>
      </c>
      <c r="R204">
        <v>1.0759675925925929E-5</v>
      </c>
      <c r="S204">
        <v>0.99</v>
      </c>
      <c r="T204">
        <v>7.5845717592592589E-6</v>
      </c>
      <c r="U204">
        <v>0.93</v>
      </c>
      <c r="V204">
        <v>1</v>
      </c>
      <c r="W204">
        <v>3</v>
      </c>
      <c r="X204">
        <v>1</v>
      </c>
      <c r="Y204" t="s">
        <v>343</v>
      </c>
      <c r="Z204">
        <v>1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3</v>
      </c>
      <c r="AH204">
        <v>11</v>
      </c>
      <c r="AI204">
        <v>-1</v>
      </c>
      <c r="AJ204">
        <v>0</v>
      </c>
      <c r="AK204">
        <v>0.49490617307544632</v>
      </c>
      <c r="AL204">
        <v>0</v>
      </c>
      <c r="AM204">
        <v>0</v>
      </c>
      <c r="AN204">
        <v>-1</v>
      </c>
      <c r="AO204" t="s">
        <v>164</v>
      </c>
      <c r="AP204">
        <v>5</v>
      </c>
      <c r="AQ204">
        <v>9</v>
      </c>
      <c r="AR204">
        <v>3</v>
      </c>
      <c r="AS204">
        <v>2</v>
      </c>
      <c r="AT204" t="s">
        <v>53</v>
      </c>
      <c r="AU204">
        <v>1</v>
      </c>
      <c r="AV204" t="b">
        <v>1</v>
      </c>
      <c r="AW204">
        <f t="shared" si="9"/>
        <v>-1.0000000000000009E-2</v>
      </c>
      <c r="AX204">
        <f t="shared" si="10"/>
        <v>-6.9999999999999951E-2</v>
      </c>
      <c r="AY204">
        <f t="shared" si="11"/>
        <v>0</v>
      </c>
    </row>
    <row r="205" spans="1:51" x14ac:dyDescent="0.25">
      <c r="A205">
        <v>1000</v>
      </c>
      <c r="B205">
        <v>100</v>
      </c>
      <c r="C205" t="s">
        <v>159</v>
      </c>
      <c r="D205">
        <v>0.99</v>
      </c>
      <c r="E205">
        <v>39</v>
      </c>
      <c r="F205">
        <v>0.97</v>
      </c>
      <c r="G205">
        <v>5.190740740740741E-7</v>
      </c>
      <c r="H205" t="s">
        <v>2094</v>
      </c>
      <c r="I205" t="s">
        <v>2095</v>
      </c>
      <c r="J205">
        <v>28</v>
      </c>
      <c r="K205" t="s">
        <v>2096</v>
      </c>
      <c r="L205">
        <v>3</v>
      </c>
      <c r="M205" t="s">
        <v>210</v>
      </c>
      <c r="N205">
        <v>0</v>
      </c>
      <c r="O205">
        <v>0.97</v>
      </c>
      <c r="P205">
        <v>100</v>
      </c>
      <c r="Q205">
        <v>1</v>
      </c>
      <c r="R205">
        <v>1.076497685185185E-5</v>
      </c>
      <c r="S205">
        <v>1</v>
      </c>
      <c r="T205">
        <v>7.4694907407407414E-6</v>
      </c>
      <c r="U205">
        <v>0.93</v>
      </c>
      <c r="V205">
        <v>1</v>
      </c>
      <c r="W205">
        <v>3</v>
      </c>
      <c r="X205">
        <v>1</v>
      </c>
      <c r="Y205" t="s">
        <v>343</v>
      </c>
      <c r="Z205">
        <v>1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3</v>
      </c>
      <c r="AH205">
        <v>11</v>
      </c>
      <c r="AI205">
        <v>-1</v>
      </c>
      <c r="AJ205">
        <v>0</v>
      </c>
      <c r="AK205">
        <v>0.49490617307544632</v>
      </c>
      <c r="AL205">
        <v>0</v>
      </c>
      <c r="AM205">
        <v>0</v>
      </c>
      <c r="AN205">
        <v>-1</v>
      </c>
      <c r="AO205" t="s">
        <v>164</v>
      </c>
      <c r="AP205">
        <v>5</v>
      </c>
      <c r="AQ205">
        <v>9</v>
      </c>
      <c r="AR205">
        <v>3</v>
      </c>
      <c r="AS205">
        <v>-2</v>
      </c>
      <c r="AT205" t="s">
        <v>53</v>
      </c>
      <c r="AU205">
        <v>1</v>
      </c>
      <c r="AV205" t="b">
        <v>1</v>
      </c>
      <c r="AW205">
        <f t="shared" si="9"/>
        <v>0</v>
      </c>
      <c r="AX205">
        <f t="shared" si="10"/>
        <v>-6.9999999999999951E-2</v>
      </c>
      <c r="AY205">
        <f t="shared" si="11"/>
        <v>0</v>
      </c>
    </row>
    <row r="206" spans="1:51" x14ac:dyDescent="0.25">
      <c r="A206">
        <v>600</v>
      </c>
      <c r="B206">
        <v>60</v>
      </c>
      <c r="C206" t="s">
        <v>344</v>
      </c>
      <c r="D206">
        <v>0.76666666666666672</v>
      </c>
      <c r="E206">
        <v>9</v>
      </c>
      <c r="F206">
        <v>0.6166666666666667</v>
      </c>
      <c r="G206">
        <v>1.044444444444444E-7</v>
      </c>
      <c r="H206" t="s">
        <v>2181</v>
      </c>
      <c r="I206" t="s">
        <v>2182</v>
      </c>
      <c r="J206">
        <v>7</v>
      </c>
      <c r="K206" t="s">
        <v>347</v>
      </c>
      <c r="L206">
        <v>2</v>
      </c>
      <c r="M206" t="s">
        <v>348</v>
      </c>
      <c r="N206">
        <v>0</v>
      </c>
      <c r="O206">
        <v>0.6333333333333333</v>
      </c>
      <c r="P206">
        <v>60</v>
      </c>
      <c r="Q206">
        <v>0.75</v>
      </c>
      <c r="R206">
        <v>1.111524305555556E-5</v>
      </c>
      <c r="S206">
        <v>0.71666666666666667</v>
      </c>
      <c r="T206">
        <v>8.4270486111111106E-6</v>
      </c>
      <c r="U206">
        <v>0.65</v>
      </c>
      <c r="V206">
        <v>0.73333333333333328</v>
      </c>
      <c r="W206">
        <v>23</v>
      </c>
      <c r="X206">
        <v>0.52173913043478259</v>
      </c>
      <c r="Y206" t="s">
        <v>50</v>
      </c>
      <c r="Z206">
        <v>1</v>
      </c>
      <c r="AA206">
        <v>2</v>
      </c>
      <c r="AB206">
        <v>0</v>
      </c>
      <c r="AC206">
        <v>1</v>
      </c>
      <c r="AD206">
        <v>0</v>
      </c>
      <c r="AE206">
        <v>2</v>
      </c>
      <c r="AF206">
        <v>0</v>
      </c>
      <c r="AG206">
        <v>2</v>
      </c>
      <c r="AH206">
        <v>2</v>
      </c>
      <c r="AI206">
        <v>2</v>
      </c>
      <c r="AJ206">
        <v>1</v>
      </c>
      <c r="AK206">
        <v>0.57318880137253381</v>
      </c>
      <c r="AL206">
        <v>60</v>
      </c>
      <c r="AM206">
        <v>23</v>
      </c>
      <c r="AN206">
        <v>0.38333333333333341</v>
      </c>
      <c r="AO206" t="s">
        <v>349</v>
      </c>
      <c r="AP206">
        <v>0</v>
      </c>
      <c r="AQ206">
        <v>540</v>
      </c>
      <c r="AR206">
        <v>1</v>
      </c>
      <c r="AS206">
        <v>0.5</v>
      </c>
      <c r="AT206" t="s">
        <v>53</v>
      </c>
      <c r="AU206">
        <v>1</v>
      </c>
      <c r="AV206" t="b">
        <v>0</v>
      </c>
      <c r="AW206">
        <f t="shared" si="9"/>
        <v>-3.3333333333333326E-2</v>
      </c>
      <c r="AX206">
        <f t="shared" si="10"/>
        <v>-9.9999999999999978E-2</v>
      </c>
      <c r="AY206">
        <f t="shared" si="11"/>
        <v>-1.6666666666666718E-2</v>
      </c>
    </row>
    <row r="207" spans="1:51" x14ac:dyDescent="0.25">
      <c r="A207">
        <v>600</v>
      </c>
      <c r="B207">
        <v>60</v>
      </c>
      <c r="C207" t="s">
        <v>344</v>
      </c>
      <c r="D207">
        <v>0.76666666666666672</v>
      </c>
      <c r="E207">
        <v>9</v>
      </c>
      <c r="F207">
        <v>0.71666666666666667</v>
      </c>
      <c r="G207">
        <v>1.7540509259259261E-7</v>
      </c>
      <c r="H207" t="s">
        <v>2183</v>
      </c>
      <c r="I207" t="s">
        <v>2184</v>
      </c>
      <c r="J207">
        <v>7</v>
      </c>
      <c r="K207" t="s">
        <v>50</v>
      </c>
      <c r="L207">
        <v>1</v>
      </c>
      <c r="M207" t="s">
        <v>353</v>
      </c>
      <c r="N207">
        <v>0</v>
      </c>
      <c r="O207">
        <v>0.75</v>
      </c>
      <c r="P207">
        <v>60</v>
      </c>
      <c r="Q207">
        <v>0.75</v>
      </c>
      <c r="R207">
        <v>1.1109375000000001E-5</v>
      </c>
      <c r="S207">
        <v>0.75</v>
      </c>
      <c r="T207">
        <v>8.1625000000000002E-6</v>
      </c>
      <c r="U207">
        <v>0.65</v>
      </c>
      <c r="V207">
        <v>0.76666666666666672</v>
      </c>
      <c r="W207">
        <v>17</v>
      </c>
      <c r="X207">
        <v>1</v>
      </c>
      <c r="Y207" t="s">
        <v>50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0</v>
      </c>
      <c r="AF207">
        <v>1</v>
      </c>
      <c r="AG207">
        <v>0</v>
      </c>
      <c r="AH207">
        <v>0</v>
      </c>
      <c r="AI207">
        <v>1</v>
      </c>
      <c r="AJ207">
        <v>1</v>
      </c>
      <c r="AK207">
        <v>0</v>
      </c>
      <c r="AL207">
        <v>60</v>
      </c>
      <c r="AM207">
        <v>17</v>
      </c>
      <c r="AN207">
        <v>0.28333333333333333</v>
      </c>
      <c r="AO207" t="s">
        <v>349</v>
      </c>
      <c r="AP207">
        <v>0</v>
      </c>
      <c r="AQ207">
        <v>540</v>
      </c>
      <c r="AR207">
        <v>1</v>
      </c>
      <c r="AS207">
        <v>-0.5</v>
      </c>
      <c r="AT207" t="s">
        <v>53</v>
      </c>
      <c r="AU207">
        <v>1</v>
      </c>
      <c r="AV207" t="b">
        <v>0</v>
      </c>
      <c r="AW207">
        <f t="shared" si="9"/>
        <v>0</v>
      </c>
      <c r="AX207">
        <f t="shared" si="10"/>
        <v>-9.9999999999999978E-2</v>
      </c>
      <c r="AY207">
        <f t="shared" si="11"/>
        <v>1.6666666666666718E-2</v>
      </c>
    </row>
    <row r="208" spans="1:51" x14ac:dyDescent="0.25">
      <c r="A208">
        <v>600</v>
      </c>
      <c r="B208">
        <v>60</v>
      </c>
      <c r="C208" t="s">
        <v>344</v>
      </c>
      <c r="D208">
        <v>0.76666666666666672</v>
      </c>
      <c r="E208">
        <v>9</v>
      </c>
      <c r="F208">
        <v>0.56666666666666665</v>
      </c>
      <c r="G208">
        <v>1.7658564814814811E-7</v>
      </c>
      <c r="H208" t="s">
        <v>1325</v>
      </c>
      <c r="I208" t="s">
        <v>2185</v>
      </c>
      <c r="J208">
        <v>7</v>
      </c>
      <c r="K208" t="s">
        <v>50</v>
      </c>
      <c r="L208">
        <v>1</v>
      </c>
      <c r="M208" t="s">
        <v>348</v>
      </c>
      <c r="N208">
        <v>5.8645833333333343E-8</v>
      </c>
      <c r="O208">
        <v>0.53333333333333333</v>
      </c>
      <c r="P208">
        <v>60</v>
      </c>
      <c r="Q208">
        <v>0.7</v>
      </c>
      <c r="R208">
        <v>1.128049768518518E-5</v>
      </c>
      <c r="S208">
        <v>0.76666666666666672</v>
      </c>
      <c r="T208">
        <v>8.4520254629629621E-6</v>
      </c>
      <c r="U208">
        <v>0.65</v>
      </c>
      <c r="V208">
        <v>0.6166666666666667</v>
      </c>
      <c r="W208">
        <v>26</v>
      </c>
      <c r="X208">
        <v>0.46153846153846162</v>
      </c>
      <c r="Y208" t="s">
        <v>50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0</v>
      </c>
      <c r="AF208">
        <v>1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60</v>
      </c>
      <c r="AM208">
        <v>26</v>
      </c>
      <c r="AN208">
        <v>0.43333333333333329</v>
      </c>
      <c r="AO208" t="s">
        <v>349</v>
      </c>
      <c r="AP208">
        <v>0</v>
      </c>
      <c r="AQ208">
        <v>540</v>
      </c>
      <c r="AR208">
        <v>2</v>
      </c>
      <c r="AS208">
        <v>1</v>
      </c>
      <c r="AT208" t="s">
        <v>53</v>
      </c>
      <c r="AU208">
        <v>1</v>
      </c>
      <c r="AV208" t="b">
        <v>0</v>
      </c>
      <c r="AW208">
        <f t="shared" si="9"/>
        <v>6.6666666666666763E-2</v>
      </c>
      <c r="AX208">
        <f t="shared" si="10"/>
        <v>-4.9999999999999933E-2</v>
      </c>
      <c r="AY208">
        <f t="shared" si="11"/>
        <v>-8.3333333333333259E-2</v>
      </c>
    </row>
    <row r="209" spans="1:51" x14ac:dyDescent="0.25">
      <c r="A209">
        <v>600</v>
      </c>
      <c r="B209">
        <v>60</v>
      </c>
      <c r="C209" t="s">
        <v>344</v>
      </c>
      <c r="D209">
        <v>0.76666666666666672</v>
      </c>
      <c r="E209">
        <v>9</v>
      </c>
      <c r="F209">
        <v>0.75</v>
      </c>
      <c r="G209">
        <v>1.166898148148148E-7</v>
      </c>
      <c r="H209" t="s">
        <v>1323</v>
      </c>
      <c r="I209" t="s">
        <v>2186</v>
      </c>
      <c r="J209">
        <v>7</v>
      </c>
      <c r="K209" t="s">
        <v>50</v>
      </c>
      <c r="L209">
        <v>1</v>
      </c>
      <c r="M209" t="s">
        <v>353</v>
      </c>
      <c r="N209">
        <v>0</v>
      </c>
      <c r="O209">
        <v>0.7</v>
      </c>
      <c r="P209">
        <v>60</v>
      </c>
      <c r="Q209">
        <v>0.76666666666666672</v>
      </c>
      <c r="R209">
        <v>1.088002314814815E-5</v>
      </c>
      <c r="S209">
        <v>0.76666666666666672</v>
      </c>
      <c r="T209">
        <v>8.2749537037037047E-6</v>
      </c>
      <c r="U209">
        <v>0.65</v>
      </c>
      <c r="V209">
        <v>0.68333333333333335</v>
      </c>
      <c r="W209">
        <v>15</v>
      </c>
      <c r="X209">
        <v>1</v>
      </c>
      <c r="Y209" t="s">
        <v>50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0</v>
      </c>
      <c r="AF209">
        <v>1</v>
      </c>
      <c r="AG209">
        <v>0</v>
      </c>
      <c r="AH209">
        <v>0</v>
      </c>
      <c r="AI209">
        <v>1</v>
      </c>
      <c r="AJ209">
        <v>1</v>
      </c>
      <c r="AK209">
        <v>0</v>
      </c>
      <c r="AL209">
        <v>60</v>
      </c>
      <c r="AM209">
        <v>15</v>
      </c>
      <c r="AN209">
        <v>0.25</v>
      </c>
      <c r="AO209" t="s">
        <v>349</v>
      </c>
      <c r="AP209">
        <v>0</v>
      </c>
      <c r="AQ209">
        <v>540</v>
      </c>
      <c r="AR209">
        <v>2</v>
      </c>
      <c r="AS209">
        <v>-1</v>
      </c>
      <c r="AT209" t="s">
        <v>53</v>
      </c>
      <c r="AU209">
        <v>1</v>
      </c>
      <c r="AV209" t="b">
        <v>0</v>
      </c>
      <c r="AW209">
        <f>S209-Q209</f>
        <v>0</v>
      </c>
      <c r="AX209">
        <f t="shared" si="10"/>
        <v>-0.1166666666666667</v>
      </c>
      <c r="AY209">
        <f t="shared" si="11"/>
        <v>-8.333333333333337E-2</v>
      </c>
    </row>
    <row r="210" spans="1:51" x14ac:dyDescent="0.25">
      <c r="A210">
        <v>600</v>
      </c>
      <c r="B210">
        <v>60</v>
      </c>
      <c r="C210" t="s">
        <v>344</v>
      </c>
      <c r="D210">
        <v>0.76666666666666672</v>
      </c>
      <c r="E210">
        <v>9</v>
      </c>
      <c r="F210">
        <v>0.53333333333333333</v>
      </c>
      <c r="G210">
        <v>1.110648148148148E-7</v>
      </c>
      <c r="H210" t="s">
        <v>1325</v>
      </c>
      <c r="I210" t="s">
        <v>2187</v>
      </c>
      <c r="J210">
        <v>7</v>
      </c>
      <c r="K210" t="s">
        <v>50</v>
      </c>
      <c r="L210">
        <v>1</v>
      </c>
      <c r="M210" t="s">
        <v>348</v>
      </c>
      <c r="N210">
        <v>0</v>
      </c>
      <c r="O210">
        <v>0.55000000000000004</v>
      </c>
      <c r="P210">
        <v>60</v>
      </c>
      <c r="Q210">
        <v>0.6166666666666667</v>
      </c>
      <c r="R210">
        <v>1.0969664351851849E-5</v>
      </c>
      <c r="S210">
        <v>0.6166666666666667</v>
      </c>
      <c r="T210">
        <v>8.416793981481482E-6</v>
      </c>
      <c r="U210">
        <v>0.65</v>
      </c>
      <c r="V210">
        <v>0.6166666666666667</v>
      </c>
      <c r="W210">
        <v>28</v>
      </c>
      <c r="X210">
        <v>0.6428571428571429</v>
      </c>
      <c r="Y210" t="s">
        <v>50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1</v>
      </c>
      <c r="AJ210">
        <v>1</v>
      </c>
      <c r="AK210">
        <v>0</v>
      </c>
      <c r="AL210">
        <v>60</v>
      </c>
      <c r="AM210">
        <v>28</v>
      </c>
      <c r="AN210">
        <v>0.46666666666666667</v>
      </c>
      <c r="AO210" t="s">
        <v>349</v>
      </c>
      <c r="AP210">
        <v>0</v>
      </c>
      <c r="AQ210">
        <v>540</v>
      </c>
      <c r="AR210">
        <v>3</v>
      </c>
      <c r="AS210">
        <v>2</v>
      </c>
      <c r="AT210" t="s">
        <v>53</v>
      </c>
      <c r="AU210">
        <v>1</v>
      </c>
      <c r="AV210" t="b">
        <v>0</v>
      </c>
      <c r="AW210">
        <f t="shared" si="9"/>
        <v>0</v>
      </c>
      <c r="AX210">
        <f t="shared" si="10"/>
        <v>3.3333333333333326E-2</v>
      </c>
      <c r="AY210">
        <f t="shared" si="11"/>
        <v>0</v>
      </c>
    </row>
    <row r="211" spans="1:51" x14ac:dyDescent="0.25">
      <c r="A211">
        <v>600</v>
      </c>
      <c r="B211">
        <v>60</v>
      </c>
      <c r="C211" t="s">
        <v>344</v>
      </c>
      <c r="D211">
        <v>0.76666666666666672</v>
      </c>
      <c r="E211">
        <v>9</v>
      </c>
      <c r="F211">
        <v>0.7</v>
      </c>
      <c r="G211">
        <v>5.2384259259259263E-8</v>
      </c>
      <c r="H211" t="s">
        <v>1329</v>
      </c>
      <c r="I211" t="s">
        <v>2188</v>
      </c>
      <c r="J211">
        <v>3</v>
      </c>
      <c r="K211" t="s">
        <v>67</v>
      </c>
      <c r="L211">
        <v>1</v>
      </c>
      <c r="M211" t="s">
        <v>360</v>
      </c>
      <c r="N211">
        <v>0</v>
      </c>
      <c r="O211">
        <v>0.7</v>
      </c>
      <c r="P211">
        <v>60</v>
      </c>
      <c r="Q211">
        <v>0.68333333333333335</v>
      </c>
      <c r="R211">
        <v>1.0704710648148149E-5</v>
      </c>
      <c r="S211">
        <v>0.68333333333333335</v>
      </c>
      <c r="T211">
        <v>8.3329166666666678E-6</v>
      </c>
      <c r="U211">
        <v>0.65</v>
      </c>
      <c r="V211">
        <v>0.68333333333333335</v>
      </c>
      <c r="W211">
        <v>18</v>
      </c>
      <c r="X211">
        <v>0.88888888888888884</v>
      </c>
      <c r="Y211" t="s">
        <v>50</v>
      </c>
      <c r="Z211">
        <v>1</v>
      </c>
      <c r="AA211">
        <v>1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1</v>
      </c>
      <c r="AH211">
        <v>1</v>
      </c>
      <c r="AI211">
        <v>2</v>
      </c>
      <c r="AJ211">
        <v>1</v>
      </c>
      <c r="AK211">
        <v>0.64356435643564358</v>
      </c>
      <c r="AL211">
        <v>60</v>
      </c>
      <c r="AM211">
        <v>18</v>
      </c>
      <c r="AN211">
        <v>0.3</v>
      </c>
      <c r="AO211" t="s">
        <v>349</v>
      </c>
      <c r="AP211">
        <v>0</v>
      </c>
      <c r="AQ211">
        <v>540</v>
      </c>
      <c r="AR211">
        <v>3</v>
      </c>
      <c r="AS211">
        <v>-2</v>
      </c>
      <c r="AT211" t="s">
        <v>53</v>
      </c>
      <c r="AU211">
        <v>1</v>
      </c>
      <c r="AV211" t="b">
        <v>0</v>
      </c>
      <c r="AW211">
        <f t="shared" si="9"/>
        <v>0</v>
      </c>
      <c r="AX211">
        <f t="shared" si="10"/>
        <v>-3.3333333333333326E-2</v>
      </c>
      <c r="AY211">
        <f t="shared" si="11"/>
        <v>0</v>
      </c>
    </row>
    <row r="212" spans="1:51" x14ac:dyDescent="0.25">
      <c r="A212">
        <v>600</v>
      </c>
      <c r="B212">
        <v>60</v>
      </c>
      <c r="C212" t="s">
        <v>344</v>
      </c>
      <c r="D212">
        <v>0.76666666666666672</v>
      </c>
      <c r="E212">
        <v>9</v>
      </c>
      <c r="F212">
        <v>0.68333333333333335</v>
      </c>
      <c r="G212">
        <v>5.8923611111111112E-8</v>
      </c>
      <c r="H212" t="s">
        <v>2189</v>
      </c>
      <c r="I212" t="s">
        <v>2190</v>
      </c>
      <c r="J212">
        <v>7</v>
      </c>
      <c r="K212" t="s">
        <v>50</v>
      </c>
      <c r="L212">
        <v>1</v>
      </c>
      <c r="M212" t="s">
        <v>348</v>
      </c>
      <c r="N212">
        <v>0</v>
      </c>
      <c r="O212">
        <v>0.68333333333333335</v>
      </c>
      <c r="P212">
        <v>60</v>
      </c>
      <c r="Q212">
        <v>0.71666666666666667</v>
      </c>
      <c r="R212">
        <v>1.27337037037037E-5</v>
      </c>
      <c r="S212">
        <v>0.71666666666666667</v>
      </c>
      <c r="T212">
        <v>1.0244479166666671E-5</v>
      </c>
      <c r="U212">
        <v>0.65</v>
      </c>
      <c r="V212">
        <v>0.71666666666666667</v>
      </c>
      <c r="W212">
        <v>19</v>
      </c>
      <c r="X212">
        <v>0.63157894736842102</v>
      </c>
      <c r="Y212" t="s">
        <v>67</v>
      </c>
      <c r="Z212">
        <v>1</v>
      </c>
      <c r="AA212">
        <v>1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1</v>
      </c>
      <c r="AH212">
        <v>3</v>
      </c>
      <c r="AI212">
        <v>3</v>
      </c>
      <c r="AJ212">
        <v>1</v>
      </c>
      <c r="AK212">
        <v>0.71357451045469633</v>
      </c>
      <c r="AL212">
        <v>35</v>
      </c>
      <c r="AM212">
        <v>7</v>
      </c>
      <c r="AN212">
        <v>0.2</v>
      </c>
      <c r="AO212" t="s">
        <v>349</v>
      </c>
      <c r="AP212">
        <v>1</v>
      </c>
      <c r="AQ212">
        <v>313</v>
      </c>
      <c r="AR212">
        <v>1</v>
      </c>
      <c r="AS212">
        <v>0.5</v>
      </c>
      <c r="AT212" t="s">
        <v>53</v>
      </c>
      <c r="AU212">
        <v>1</v>
      </c>
      <c r="AV212" t="b">
        <v>0</v>
      </c>
      <c r="AW212">
        <f t="shared" si="9"/>
        <v>0</v>
      </c>
      <c r="AX212">
        <f t="shared" si="10"/>
        <v>-6.6666666666666652E-2</v>
      </c>
      <c r="AY212">
        <f t="shared" si="11"/>
        <v>0</v>
      </c>
    </row>
    <row r="213" spans="1:51" x14ac:dyDescent="0.25">
      <c r="A213">
        <v>600</v>
      </c>
      <c r="B213">
        <v>60</v>
      </c>
      <c r="C213" t="s">
        <v>344</v>
      </c>
      <c r="D213">
        <v>0.76666666666666672</v>
      </c>
      <c r="E213">
        <v>9</v>
      </c>
      <c r="F213">
        <v>0.68333333333333335</v>
      </c>
      <c r="G213">
        <v>1.7543981481481481E-7</v>
      </c>
      <c r="H213" t="s">
        <v>2191</v>
      </c>
      <c r="I213" t="s">
        <v>2192</v>
      </c>
      <c r="J213">
        <v>7</v>
      </c>
      <c r="K213" t="s">
        <v>50</v>
      </c>
      <c r="L213">
        <v>1</v>
      </c>
      <c r="M213" t="s">
        <v>364</v>
      </c>
      <c r="N213">
        <v>0</v>
      </c>
      <c r="O213">
        <v>0.68333333333333335</v>
      </c>
      <c r="P213">
        <v>60</v>
      </c>
      <c r="Q213">
        <v>0.71666666666666667</v>
      </c>
      <c r="R213">
        <v>1.221108796296296E-5</v>
      </c>
      <c r="S213">
        <v>0.76666666666666672</v>
      </c>
      <c r="T213">
        <v>1.1457384259259259E-5</v>
      </c>
      <c r="U213">
        <v>0.65</v>
      </c>
      <c r="V213">
        <v>0.71666666666666667</v>
      </c>
      <c r="W213">
        <v>19</v>
      </c>
      <c r="X213">
        <v>0.63157894736842102</v>
      </c>
      <c r="Y213" t="s">
        <v>67</v>
      </c>
      <c r="Z213">
        <v>1</v>
      </c>
      <c r="AA213">
        <v>1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1</v>
      </c>
      <c r="AH213">
        <v>2</v>
      </c>
      <c r="AI213">
        <v>2</v>
      </c>
      <c r="AJ213">
        <v>1</v>
      </c>
      <c r="AK213">
        <v>0.9082556211517947</v>
      </c>
      <c r="AL213">
        <v>35</v>
      </c>
      <c r="AM213">
        <v>7</v>
      </c>
      <c r="AN213">
        <v>0.2</v>
      </c>
      <c r="AO213" t="s">
        <v>349</v>
      </c>
      <c r="AP213">
        <v>1</v>
      </c>
      <c r="AQ213">
        <v>313</v>
      </c>
      <c r="AR213">
        <v>1</v>
      </c>
      <c r="AS213">
        <v>-0.5</v>
      </c>
      <c r="AT213" t="s">
        <v>53</v>
      </c>
      <c r="AU213">
        <v>1</v>
      </c>
      <c r="AV213" t="b">
        <v>0</v>
      </c>
      <c r="AW213">
        <f t="shared" si="9"/>
        <v>5.0000000000000044E-2</v>
      </c>
      <c r="AX213">
        <f t="shared" si="10"/>
        <v>-6.6666666666666652E-2</v>
      </c>
      <c r="AY213">
        <f t="shared" si="11"/>
        <v>0</v>
      </c>
    </row>
    <row r="214" spans="1:51" x14ac:dyDescent="0.25">
      <c r="A214">
        <v>600</v>
      </c>
      <c r="B214">
        <v>60</v>
      </c>
      <c r="C214" t="s">
        <v>344</v>
      </c>
      <c r="D214">
        <v>0.76666666666666672</v>
      </c>
      <c r="E214">
        <v>9</v>
      </c>
      <c r="F214">
        <v>0.68333333333333335</v>
      </c>
      <c r="G214">
        <v>1.106828703703704E-7</v>
      </c>
      <c r="H214" t="s">
        <v>1325</v>
      </c>
      <c r="I214" t="s">
        <v>2187</v>
      </c>
      <c r="J214">
        <v>7</v>
      </c>
      <c r="K214" t="s">
        <v>50</v>
      </c>
      <c r="L214">
        <v>1</v>
      </c>
      <c r="M214" t="s">
        <v>348</v>
      </c>
      <c r="N214">
        <v>1.163194444444444E-7</v>
      </c>
      <c r="O214">
        <v>0.68333333333333335</v>
      </c>
      <c r="P214">
        <v>60</v>
      </c>
      <c r="Q214">
        <v>0.71666666666666667</v>
      </c>
      <c r="R214">
        <v>1.2327094907407411E-5</v>
      </c>
      <c r="S214">
        <v>0.78333333333333333</v>
      </c>
      <c r="T214">
        <v>8.6598032407407409E-6</v>
      </c>
      <c r="U214">
        <v>0.65</v>
      </c>
      <c r="V214">
        <v>0.71666666666666667</v>
      </c>
      <c r="W214">
        <v>19</v>
      </c>
      <c r="X214">
        <v>0.63157894736842102</v>
      </c>
      <c r="Y214" t="s">
        <v>67</v>
      </c>
      <c r="Z214">
        <v>1</v>
      </c>
      <c r="AA214">
        <v>1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1</v>
      </c>
      <c r="AH214">
        <v>3</v>
      </c>
      <c r="AI214">
        <v>3</v>
      </c>
      <c r="AJ214">
        <v>1</v>
      </c>
      <c r="AK214">
        <v>0.85232903865213072</v>
      </c>
      <c r="AL214">
        <v>35</v>
      </c>
      <c r="AM214">
        <v>7</v>
      </c>
      <c r="AN214">
        <v>0.2</v>
      </c>
      <c r="AO214" t="s">
        <v>349</v>
      </c>
      <c r="AP214">
        <v>1</v>
      </c>
      <c r="AQ214">
        <v>313</v>
      </c>
      <c r="AR214">
        <v>2</v>
      </c>
      <c r="AS214">
        <v>1</v>
      </c>
      <c r="AT214" t="s">
        <v>53</v>
      </c>
      <c r="AU214">
        <v>1</v>
      </c>
      <c r="AV214" t="b">
        <v>0</v>
      </c>
      <c r="AW214">
        <f t="shared" si="9"/>
        <v>6.6666666666666652E-2</v>
      </c>
      <c r="AX214">
        <f t="shared" si="10"/>
        <v>-6.6666666666666652E-2</v>
      </c>
      <c r="AY214">
        <f t="shared" si="11"/>
        <v>0</v>
      </c>
    </row>
    <row r="215" spans="1:51" x14ac:dyDescent="0.25">
      <c r="A215">
        <v>600</v>
      </c>
      <c r="B215">
        <v>60</v>
      </c>
      <c r="C215" t="s">
        <v>344</v>
      </c>
      <c r="D215">
        <v>0.76666666666666672</v>
      </c>
      <c r="E215">
        <v>9</v>
      </c>
      <c r="F215">
        <v>0.68333333333333335</v>
      </c>
      <c r="G215">
        <v>5.8113425925925932E-8</v>
      </c>
      <c r="H215" t="s">
        <v>2191</v>
      </c>
      <c r="I215" t="s">
        <v>2192</v>
      </c>
      <c r="J215">
        <v>7</v>
      </c>
      <c r="K215" t="s">
        <v>50</v>
      </c>
      <c r="L215">
        <v>1</v>
      </c>
      <c r="M215" t="s">
        <v>364</v>
      </c>
      <c r="N215">
        <v>1.152083333333333E-7</v>
      </c>
      <c r="O215">
        <v>0.68333333333333335</v>
      </c>
      <c r="P215">
        <v>60</v>
      </c>
      <c r="Q215">
        <v>0.71666666666666667</v>
      </c>
      <c r="R215">
        <v>1.227130787037037E-5</v>
      </c>
      <c r="S215">
        <v>0.76666666666666672</v>
      </c>
      <c r="T215">
        <v>9.0250000000000008E-6</v>
      </c>
      <c r="U215">
        <v>0.65</v>
      </c>
      <c r="V215">
        <v>0.71666666666666667</v>
      </c>
      <c r="W215">
        <v>19</v>
      </c>
      <c r="X215">
        <v>0.63157894736842102</v>
      </c>
      <c r="Y215" t="s">
        <v>67</v>
      </c>
      <c r="Z215">
        <v>1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</v>
      </c>
      <c r="AH215">
        <v>2</v>
      </c>
      <c r="AI215">
        <v>2</v>
      </c>
      <c r="AJ215">
        <v>1</v>
      </c>
      <c r="AK215">
        <v>0.9082556211517947</v>
      </c>
      <c r="AL215">
        <v>35</v>
      </c>
      <c r="AM215">
        <v>7</v>
      </c>
      <c r="AN215">
        <v>0.2</v>
      </c>
      <c r="AO215" t="s">
        <v>349</v>
      </c>
      <c r="AP215">
        <v>1</v>
      </c>
      <c r="AQ215">
        <v>313</v>
      </c>
      <c r="AR215">
        <v>2</v>
      </c>
      <c r="AS215">
        <v>-1</v>
      </c>
      <c r="AT215" t="s">
        <v>53</v>
      </c>
      <c r="AU215">
        <v>1</v>
      </c>
      <c r="AV215" t="b">
        <v>0</v>
      </c>
      <c r="AW215">
        <f t="shared" si="9"/>
        <v>5.0000000000000044E-2</v>
      </c>
      <c r="AX215">
        <f t="shared" si="10"/>
        <v>-6.6666666666666652E-2</v>
      </c>
      <c r="AY215">
        <f t="shared" si="11"/>
        <v>0</v>
      </c>
    </row>
    <row r="216" spans="1:51" x14ac:dyDescent="0.25">
      <c r="A216">
        <v>600</v>
      </c>
      <c r="B216">
        <v>60</v>
      </c>
      <c r="C216" t="s">
        <v>344</v>
      </c>
      <c r="D216">
        <v>0.76666666666666672</v>
      </c>
      <c r="E216">
        <v>9</v>
      </c>
      <c r="F216">
        <v>0.68333333333333335</v>
      </c>
      <c r="G216">
        <v>1.166319444444444E-7</v>
      </c>
      <c r="H216" t="s">
        <v>1325</v>
      </c>
      <c r="I216" t="s">
        <v>2187</v>
      </c>
      <c r="J216">
        <v>7</v>
      </c>
      <c r="K216" t="s">
        <v>50</v>
      </c>
      <c r="L216">
        <v>1</v>
      </c>
      <c r="M216" t="s">
        <v>348</v>
      </c>
      <c r="N216">
        <v>0</v>
      </c>
      <c r="O216">
        <v>0.68333333333333335</v>
      </c>
      <c r="P216">
        <v>60</v>
      </c>
      <c r="Q216">
        <v>0.71666666666666667</v>
      </c>
      <c r="R216">
        <v>1.151202546296296E-5</v>
      </c>
      <c r="S216">
        <v>0.78333333333333333</v>
      </c>
      <c r="T216">
        <v>8.6253703703703706E-6</v>
      </c>
      <c r="U216">
        <v>0.65</v>
      </c>
      <c r="V216">
        <v>0.71666666666666667</v>
      </c>
      <c r="W216">
        <v>19</v>
      </c>
      <c r="X216">
        <v>0.63157894736842102</v>
      </c>
      <c r="Y216" t="s">
        <v>67</v>
      </c>
      <c r="Z216">
        <v>1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3</v>
      </c>
      <c r="AI216">
        <v>3</v>
      </c>
      <c r="AJ216">
        <v>1</v>
      </c>
      <c r="AK216">
        <v>0.85232903865213072</v>
      </c>
      <c r="AL216">
        <v>35</v>
      </c>
      <c r="AM216">
        <v>7</v>
      </c>
      <c r="AN216">
        <v>0.2</v>
      </c>
      <c r="AO216" t="s">
        <v>349</v>
      </c>
      <c r="AP216">
        <v>1</v>
      </c>
      <c r="AQ216">
        <v>313</v>
      </c>
      <c r="AR216">
        <v>3</v>
      </c>
      <c r="AS216">
        <v>2</v>
      </c>
      <c r="AT216" t="s">
        <v>53</v>
      </c>
      <c r="AU216">
        <v>1</v>
      </c>
      <c r="AV216" t="b">
        <v>0</v>
      </c>
      <c r="AW216">
        <f t="shared" si="9"/>
        <v>6.6666666666666652E-2</v>
      </c>
      <c r="AX216">
        <f t="shared" si="10"/>
        <v>-6.6666666666666652E-2</v>
      </c>
      <c r="AY216">
        <f t="shared" si="11"/>
        <v>0</v>
      </c>
    </row>
    <row r="217" spans="1:51" x14ac:dyDescent="0.25">
      <c r="A217">
        <v>600</v>
      </c>
      <c r="B217">
        <v>60</v>
      </c>
      <c r="C217" t="s">
        <v>344</v>
      </c>
      <c r="D217">
        <v>0.76666666666666672</v>
      </c>
      <c r="E217">
        <v>9</v>
      </c>
      <c r="F217">
        <v>0.68333333333333335</v>
      </c>
      <c r="G217">
        <v>1.6864583333333329E-7</v>
      </c>
      <c r="H217" t="s">
        <v>2191</v>
      </c>
      <c r="I217" t="s">
        <v>2192</v>
      </c>
      <c r="J217">
        <v>7</v>
      </c>
      <c r="K217" t="s">
        <v>50</v>
      </c>
      <c r="L217">
        <v>1</v>
      </c>
      <c r="M217" t="s">
        <v>364</v>
      </c>
      <c r="N217">
        <v>0</v>
      </c>
      <c r="O217">
        <v>0.68333333333333335</v>
      </c>
      <c r="P217">
        <v>60</v>
      </c>
      <c r="Q217">
        <v>0.71666666666666667</v>
      </c>
      <c r="R217">
        <v>1.5534305555555559E-5</v>
      </c>
      <c r="S217">
        <v>0.78333333333333333</v>
      </c>
      <c r="T217">
        <v>8.2901388888888883E-6</v>
      </c>
      <c r="U217">
        <v>0.65</v>
      </c>
      <c r="V217">
        <v>0.71666666666666667</v>
      </c>
      <c r="W217">
        <v>19</v>
      </c>
      <c r="X217">
        <v>0.63157894736842102</v>
      </c>
      <c r="Y217" t="s">
        <v>67</v>
      </c>
      <c r="Z217">
        <v>1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</v>
      </c>
      <c r="AH217">
        <v>2</v>
      </c>
      <c r="AI217">
        <v>2</v>
      </c>
      <c r="AJ217">
        <v>1</v>
      </c>
      <c r="AK217">
        <v>0.9082556211517947</v>
      </c>
      <c r="AL217">
        <v>35</v>
      </c>
      <c r="AM217">
        <v>7</v>
      </c>
      <c r="AN217">
        <v>0.2</v>
      </c>
      <c r="AO217" t="s">
        <v>349</v>
      </c>
      <c r="AP217">
        <v>1</v>
      </c>
      <c r="AQ217">
        <v>313</v>
      </c>
      <c r="AR217">
        <v>3</v>
      </c>
      <c r="AS217">
        <v>-2</v>
      </c>
      <c r="AT217" t="s">
        <v>53</v>
      </c>
      <c r="AU217">
        <v>1</v>
      </c>
      <c r="AV217" t="b">
        <v>0</v>
      </c>
      <c r="AW217">
        <f t="shared" si="9"/>
        <v>6.6666666666666652E-2</v>
      </c>
      <c r="AX217">
        <f t="shared" si="10"/>
        <v>-6.6666666666666652E-2</v>
      </c>
      <c r="AY217">
        <f t="shared" si="11"/>
        <v>0</v>
      </c>
    </row>
    <row r="218" spans="1:51" x14ac:dyDescent="0.25">
      <c r="A218">
        <v>600</v>
      </c>
      <c r="B218">
        <v>60</v>
      </c>
      <c r="C218" t="s">
        <v>344</v>
      </c>
      <c r="D218">
        <v>0.76666666666666672</v>
      </c>
      <c r="E218">
        <v>9</v>
      </c>
      <c r="F218">
        <v>0.7</v>
      </c>
      <c r="G218">
        <v>1.7535879629629631E-7</v>
      </c>
      <c r="H218" t="s">
        <v>1995</v>
      </c>
      <c r="I218" t="s">
        <v>2193</v>
      </c>
      <c r="J218">
        <v>7</v>
      </c>
      <c r="K218" t="s">
        <v>347</v>
      </c>
      <c r="L218">
        <v>2</v>
      </c>
      <c r="M218" t="s">
        <v>348</v>
      </c>
      <c r="N218">
        <v>0</v>
      </c>
      <c r="O218">
        <v>0.7</v>
      </c>
      <c r="P218">
        <v>60</v>
      </c>
      <c r="Q218">
        <v>0.7</v>
      </c>
      <c r="R218">
        <v>1.2846111111111109E-5</v>
      </c>
      <c r="S218">
        <v>0.73333333333333328</v>
      </c>
      <c r="T218">
        <v>9.6062037037037048E-6</v>
      </c>
      <c r="U218">
        <v>0.65</v>
      </c>
      <c r="V218">
        <v>0.7</v>
      </c>
      <c r="W218">
        <v>18</v>
      </c>
      <c r="X218">
        <v>0.61111111111111116</v>
      </c>
      <c r="Y218" t="s">
        <v>238</v>
      </c>
      <c r="Z218">
        <v>1</v>
      </c>
      <c r="AA218">
        <v>2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0</v>
      </c>
      <c r="AL218">
        <v>25</v>
      </c>
      <c r="AM218">
        <v>11</v>
      </c>
      <c r="AN218">
        <v>0.44</v>
      </c>
      <c r="AO218" t="s">
        <v>349</v>
      </c>
      <c r="AP218">
        <v>1</v>
      </c>
      <c r="AQ218">
        <v>227</v>
      </c>
      <c r="AR218">
        <v>1</v>
      </c>
      <c r="AS218">
        <v>0.5</v>
      </c>
      <c r="AT218" t="s">
        <v>53</v>
      </c>
      <c r="AU218">
        <v>1</v>
      </c>
      <c r="AV218" t="b">
        <v>0</v>
      </c>
      <c r="AW218">
        <f t="shared" si="9"/>
        <v>3.3333333333333326E-2</v>
      </c>
      <c r="AX218">
        <f t="shared" si="10"/>
        <v>-4.9999999999999933E-2</v>
      </c>
      <c r="AY218">
        <f t="shared" si="11"/>
        <v>0</v>
      </c>
    </row>
    <row r="219" spans="1:51" x14ac:dyDescent="0.25">
      <c r="A219">
        <v>600</v>
      </c>
      <c r="B219">
        <v>60</v>
      </c>
      <c r="C219" t="s">
        <v>344</v>
      </c>
      <c r="D219">
        <v>0.76666666666666672</v>
      </c>
      <c r="E219">
        <v>9</v>
      </c>
      <c r="F219">
        <v>0.76666666666666672</v>
      </c>
      <c r="G219">
        <v>5.8530092592592593E-8</v>
      </c>
      <c r="H219" t="s">
        <v>2194</v>
      </c>
      <c r="I219" t="s">
        <v>2195</v>
      </c>
      <c r="J219">
        <v>7</v>
      </c>
      <c r="K219" t="s">
        <v>368</v>
      </c>
      <c r="L219">
        <v>3</v>
      </c>
      <c r="M219" t="s">
        <v>369</v>
      </c>
      <c r="N219">
        <v>1.160763888888889E-7</v>
      </c>
      <c r="O219">
        <v>0.76666666666666672</v>
      </c>
      <c r="P219">
        <v>60</v>
      </c>
      <c r="Q219">
        <v>0.71666666666666667</v>
      </c>
      <c r="R219">
        <v>1.197773148148148E-5</v>
      </c>
      <c r="S219">
        <v>0.71666666666666667</v>
      </c>
      <c r="T219">
        <v>8.4534143518518512E-6</v>
      </c>
      <c r="U219">
        <v>0.65</v>
      </c>
      <c r="V219">
        <v>0.71666666666666667</v>
      </c>
      <c r="W219">
        <v>14</v>
      </c>
      <c r="X219">
        <v>1</v>
      </c>
      <c r="Y219" t="s">
        <v>238</v>
      </c>
      <c r="Z219">
        <v>1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3</v>
      </c>
      <c r="AH219">
        <v>3</v>
      </c>
      <c r="AI219">
        <v>2</v>
      </c>
      <c r="AJ219">
        <v>1</v>
      </c>
      <c r="AK219">
        <v>0.39899435017765872</v>
      </c>
      <c r="AL219">
        <v>25</v>
      </c>
      <c r="AM219">
        <v>7</v>
      </c>
      <c r="AN219">
        <v>0.28000000000000003</v>
      </c>
      <c r="AO219" t="s">
        <v>349</v>
      </c>
      <c r="AP219">
        <v>1</v>
      </c>
      <c r="AQ219">
        <v>227</v>
      </c>
      <c r="AR219">
        <v>1</v>
      </c>
      <c r="AS219">
        <v>-0.5</v>
      </c>
      <c r="AT219" t="s">
        <v>53</v>
      </c>
      <c r="AU219">
        <v>1</v>
      </c>
      <c r="AV219" t="b">
        <v>0</v>
      </c>
      <c r="AW219">
        <f t="shared" si="9"/>
        <v>0</v>
      </c>
      <c r="AX219">
        <f t="shared" si="10"/>
        <v>-6.6666666666666652E-2</v>
      </c>
      <c r="AY219">
        <f t="shared" si="11"/>
        <v>0</v>
      </c>
    </row>
    <row r="220" spans="1:51" x14ac:dyDescent="0.25">
      <c r="A220">
        <v>600</v>
      </c>
      <c r="B220">
        <v>60</v>
      </c>
      <c r="C220" t="s">
        <v>344</v>
      </c>
      <c r="D220">
        <v>0.76666666666666672</v>
      </c>
      <c r="E220">
        <v>9</v>
      </c>
      <c r="F220">
        <v>0.66666666666666663</v>
      </c>
      <c r="G220">
        <v>1.166319444444444E-7</v>
      </c>
      <c r="H220" t="s">
        <v>1661</v>
      </c>
      <c r="I220" t="s">
        <v>2196</v>
      </c>
      <c r="J220">
        <v>7</v>
      </c>
      <c r="K220" t="s">
        <v>372</v>
      </c>
      <c r="L220">
        <v>2</v>
      </c>
      <c r="M220" t="s">
        <v>373</v>
      </c>
      <c r="N220">
        <v>5.8611111111111109E-8</v>
      </c>
      <c r="O220">
        <v>0.66666666666666663</v>
      </c>
      <c r="P220">
        <v>60</v>
      </c>
      <c r="Q220">
        <v>0.7</v>
      </c>
      <c r="R220">
        <v>1.2268287037037039E-5</v>
      </c>
      <c r="S220">
        <v>0.73333333333333328</v>
      </c>
      <c r="T220">
        <v>9.9702083333333332E-6</v>
      </c>
      <c r="U220">
        <v>0.65</v>
      </c>
      <c r="V220">
        <v>0.7</v>
      </c>
      <c r="W220">
        <v>20</v>
      </c>
      <c r="X220">
        <v>0.5</v>
      </c>
      <c r="Y220" t="s">
        <v>238</v>
      </c>
      <c r="Z220">
        <v>1</v>
      </c>
      <c r="AA220">
        <v>2</v>
      </c>
      <c r="AB220">
        <v>0</v>
      </c>
      <c r="AC220">
        <v>1</v>
      </c>
      <c r="AD220">
        <v>0</v>
      </c>
      <c r="AE220">
        <v>2</v>
      </c>
      <c r="AF220">
        <v>0</v>
      </c>
      <c r="AG220">
        <v>2</v>
      </c>
      <c r="AH220">
        <v>2</v>
      </c>
      <c r="AI220">
        <v>2</v>
      </c>
      <c r="AJ220">
        <v>1</v>
      </c>
      <c r="AK220">
        <v>0.17649492117479429</v>
      </c>
      <c r="AL220">
        <v>25</v>
      </c>
      <c r="AM220">
        <v>13</v>
      </c>
      <c r="AN220">
        <v>0.52</v>
      </c>
      <c r="AO220" t="s">
        <v>349</v>
      </c>
      <c r="AP220">
        <v>1</v>
      </c>
      <c r="AQ220">
        <v>227</v>
      </c>
      <c r="AR220">
        <v>2</v>
      </c>
      <c r="AS220">
        <v>1</v>
      </c>
      <c r="AT220" t="s">
        <v>53</v>
      </c>
      <c r="AU220">
        <v>1</v>
      </c>
      <c r="AV220" t="b">
        <v>0</v>
      </c>
      <c r="AW220">
        <f t="shared" si="9"/>
        <v>3.3333333333333326E-2</v>
      </c>
      <c r="AX220">
        <f t="shared" si="10"/>
        <v>-4.9999999999999933E-2</v>
      </c>
      <c r="AY220">
        <f t="shared" si="11"/>
        <v>0</v>
      </c>
    </row>
    <row r="221" spans="1:51" x14ac:dyDescent="0.25">
      <c r="A221">
        <v>600</v>
      </c>
      <c r="B221">
        <v>60</v>
      </c>
      <c r="C221" t="s">
        <v>344</v>
      </c>
      <c r="D221">
        <v>0.76666666666666672</v>
      </c>
      <c r="E221">
        <v>9</v>
      </c>
      <c r="F221">
        <v>0.75</v>
      </c>
      <c r="G221">
        <v>1.6164351851851851E-7</v>
      </c>
      <c r="H221" t="s">
        <v>2194</v>
      </c>
      <c r="I221" t="s">
        <v>2197</v>
      </c>
      <c r="J221">
        <v>7</v>
      </c>
      <c r="K221" t="s">
        <v>368</v>
      </c>
      <c r="L221">
        <v>3</v>
      </c>
      <c r="M221" t="s">
        <v>369</v>
      </c>
      <c r="N221">
        <v>1.149305555555555E-8</v>
      </c>
      <c r="O221">
        <v>0.75</v>
      </c>
      <c r="P221">
        <v>60</v>
      </c>
      <c r="Q221">
        <v>0.7</v>
      </c>
      <c r="R221">
        <v>1.3577569444444451E-5</v>
      </c>
      <c r="S221">
        <v>0.7</v>
      </c>
      <c r="T221">
        <v>9.504479166666666E-6</v>
      </c>
      <c r="U221">
        <v>0.65</v>
      </c>
      <c r="V221">
        <v>0.7</v>
      </c>
      <c r="W221">
        <v>15</v>
      </c>
      <c r="X221">
        <v>1</v>
      </c>
      <c r="Y221" t="s">
        <v>238</v>
      </c>
      <c r="Z221">
        <v>1</v>
      </c>
      <c r="AA221">
        <v>1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3</v>
      </c>
      <c r="AH221">
        <v>3</v>
      </c>
      <c r="AI221">
        <v>2</v>
      </c>
      <c r="AJ221">
        <v>1</v>
      </c>
      <c r="AK221">
        <v>8.6682938529042575E-2</v>
      </c>
      <c r="AL221">
        <v>25</v>
      </c>
      <c r="AM221">
        <v>8</v>
      </c>
      <c r="AN221">
        <v>0.32</v>
      </c>
      <c r="AO221" t="s">
        <v>349</v>
      </c>
      <c r="AP221">
        <v>1</v>
      </c>
      <c r="AQ221">
        <v>227</v>
      </c>
      <c r="AR221">
        <v>2</v>
      </c>
      <c r="AS221">
        <v>-1</v>
      </c>
      <c r="AT221" t="s">
        <v>53</v>
      </c>
      <c r="AU221">
        <v>1</v>
      </c>
      <c r="AV221" t="b">
        <v>0</v>
      </c>
      <c r="AW221">
        <f t="shared" si="9"/>
        <v>0</v>
      </c>
      <c r="AX221">
        <f t="shared" si="10"/>
        <v>-4.9999999999999933E-2</v>
      </c>
      <c r="AY221">
        <f t="shared" si="11"/>
        <v>0</v>
      </c>
    </row>
    <row r="222" spans="1:51" x14ac:dyDescent="0.25">
      <c r="A222">
        <v>600</v>
      </c>
      <c r="B222">
        <v>60</v>
      </c>
      <c r="C222" t="s">
        <v>344</v>
      </c>
      <c r="D222">
        <v>0.76666666666666672</v>
      </c>
      <c r="E222">
        <v>9</v>
      </c>
      <c r="F222">
        <v>0.66666666666666663</v>
      </c>
      <c r="G222">
        <v>2.9140046296296302E-7</v>
      </c>
      <c r="H222" t="s">
        <v>1661</v>
      </c>
      <c r="I222" t="s">
        <v>2196</v>
      </c>
      <c r="J222">
        <v>7</v>
      </c>
      <c r="K222" t="s">
        <v>372</v>
      </c>
      <c r="L222">
        <v>2</v>
      </c>
      <c r="M222" t="s">
        <v>373</v>
      </c>
      <c r="N222">
        <v>0</v>
      </c>
      <c r="O222">
        <v>0.66666666666666663</v>
      </c>
      <c r="P222">
        <v>60</v>
      </c>
      <c r="Q222">
        <v>0.7</v>
      </c>
      <c r="R222">
        <v>1.139849537037037E-5</v>
      </c>
      <c r="S222">
        <v>0.76666666666666672</v>
      </c>
      <c r="T222">
        <v>8.5606018518518516E-6</v>
      </c>
      <c r="U222">
        <v>0.65</v>
      </c>
      <c r="V222">
        <v>0.7</v>
      </c>
      <c r="W222">
        <v>20</v>
      </c>
      <c r="X222">
        <v>0.5</v>
      </c>
      <c r="Y222" t="s">
        <v>238</v>
      </c>
      <c r="Z222">
        <v>1</v>
      </c>
      <c r="AA222">
        <v>2</v>
      </c>
      <c r="AB222">
        <v>0</v>
      </c>
      <c r="AC222">
        <v>1</v>
      </c>
      <c r="AD222">
        <v>0</v>
      </c>
      <c r="AE222">
        <v>2</v>
      </c>
      <c r="AF222">
        <v>0</v>
      </c>
      <c r="AG222">
        <v>2</v>
      </c>
      <c r="AH222">
        <v>2</v>
      </c>
      <c r="AI222">
        <v>2</v>
      </c>
      <c r="AJ222">
        <v>1</v>
      </c>
      <c r="AK222">
        <v>0.17649492117479429</v>
      </c>
      <c r="AL222">
        <v>25</v>
      </c>
      <c r="AM222">
        <v>13</v>
      </c>
      <c r="AN222">
        <v>0.52</v>
      </c>
      <c r="AO222" t="s">
        <v>349</v>
      </c>
      <c r="AP222">
        <v>1</v>
      </c>
      <c r="AQ222">
        <v>227</v>
      </c>
      <c r="AR222">
        <v>3</v>
      </c>
      <c r="AS222">
        <v>2</v>
      </c>
      <c r="AT222" t="s">
        <v>53</v>
      </c>
      <c r="AU222">
        <v>1</v>
      </c>
      <c r="AV222" t="b">
        <v>0</v>
      </c>
      <c r="AW222">
        <f t="shared" si="9"/>
        <v>6.6666666666666763E-2</v>
      </c>
      <c r="AX222">
        <f t="shared" si="10"/>
        <v>-4.9999999999999933E-2</v>
      </c>
      <c r="AY222">
        <f t="shared" si="11"/>
        <v>0</v>
      </c>
    </row>
    <row r="223" spans="1:51" x14ac:dyDescent="0.25">
      <c r="A223">
        <v>600</v>
      </c>
      <c r="B223">
        <v>60</v>
      </c>
      <c r="C223" t="s">
        <v>344</v>
      </c>
      <c r="D223">
        <v>0.76666666666666672</v>
      </c>
      <c r="E223">
        <v>9</v>
      </c>
      <c r="F223">
        <v>0.68333333333333335</v>
      </c>
      <c r="G223">
        <v>9.2349537037037036E-8</v>
      </c>
      <c r="H223" t="s">
        <v>375</v>
      </c>
      <c r="I223" t="s">
        <v>2198</v>
      </c>
      <c r="J223">
        <v>5</v>
      </c>
      <c r="K223" t="s">
        <v>377</v>
      </c>
      <c r="L223">
        <v>2</v>
      </c>
      <c r="M223" t="s">
        <v>378</v>
      </c>
      <c r="N223">
        <v>2.3449074074074071E-8</v>
      </c>
      <c r="O223">
        <v>0.68333333333333335</v>
      </c>
      <c r="P223">
        <v>60</v>
      </c>
      <c r="Q223">
        <v>0.66666666666666663</v>
      </c>
      <c r="R223">
        <v>1.433637731481482E-5</v>
      </c>
      <c r="S223">
        <v>0.75</v>
      </c>
      <c r="T223">
        <v>9.313726851851853E-6</v>
      </c>
      <c r="U223">
        <v>0.65</v>
      </c>
      <c r="V223">
        <v>0.66666666666666663</v>
      </c>
      <c r="W223">
        <v>19</v>
      </c>
      <c r="X223">
        <v>1</v>
      </c>
      <c r="Y223" t="s">
        <v>238</v>
      </c>
      <c r="Z223">
        <v>1</v>
      </c>
      <c r="AA223">
        <v>1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2</v>
      </c>
      <c r="AH223">
        <v>2</v>
      </c>
      <c r="AI223">
        <v>2</v>
      </c>
      <c r="AJ223">
        <v>1</v>
      </c>
      <c r="AK223">
        <v>0.19742930591259639</v>
      </c>
      <c r="AL223">
        <v>25</v>
      </c>
      <c r="AM223">
        <v>12</v>
      </c>
      <c r="AN223">
        <v>0.48</v>
      </c>
      <c r="AO223" t="s">
        <v>349</v>
      </c>
      <c r="AP223">
        <v>1</v>
      </c>
      <c r="AQ223">
        <v>227</v>
      </c>
      <c r="AR223">
        <v>3</v>
      </c>
      <c r="AS223">
        <v>-2</v>
      </c>
      <c r="AT223" t="s">
        <v>53</v>
      </c>
      <c r="AU223">
        <v>1</v>
      </c>
      <c r="AV223" t="b">
        <v>0</v>
      </c>
      <c r="AW223">
        <f t="shared" si="9"/>
        <v>8.333333333333337E-2</v>
      </c>
      <c r="AX223">
        <f t="shared" si="10"/>
        <v>-1.6666666666666607E-2</v>
      </c>
      <c r="AY223">
        <f t="shared" si="11"/>
        <v>0</v>
      </c>
    </row>
    <row r="224" spans="1:51" x14ac:dyDescent="0.25">
      <c r="A224">
        <v>600</v>
      </c>
      <c r="B224">
        <v>60</v>
      </c>
      <c r="C224" t="s">
        <v>344</v>
      </c>
      <c r="D224">
        <v>0.76666666666666672</v>
      </c>
      <c r="E224">
        <v>9</v>
      </c>
      <c r="F224">
        <v>0.68333333333333335</v>
      </c>
      <c r="G224">
        <v>1.7969907407407409E-7</v>
      </c>
      <c r="H224" t="s">
        <v>1995</v>
      </c>
      <c r="I224" t="s">
        <v>2193</v>
      </c>
      <c r="J224">
        <v>7</v>
      </c>
      <c r="K224" t="s">
        <v>347</v>
      </c>
      <c r="L224">
        <v>2</v>
      </c>
      <c r="M224" t="s">
        <v>348</v>
      </c>
      <c r="N224">
        <v>2.3483796296296299E-8</v>
      </c>
      <c r="O224">
        <v>0.7</v>
      </c>
      <c r="P224">
        <v>60</v>
      </c>
      <c r="Q224">
        <v>0.71666666666666667</v>
      </c>
      <c r="R224">
        <v>1.1838750000000001E-5</v>
      </c>
      <c r="S224">
        <v>0.71666666666666667</v>
      </c>
      <c r="T224">
        <v>8.9409490740740749E-6</v>
      </c>
      <c r="U224">
        <v>0.65</v>
      </c>
      <c r="V224">
        <v>0.7</v>
      </c>
      <c r="W224">
        <v>19</v>
      </c>
      <c r="X224">
        <v>0.73684210526315785</v>
      </c>
      <c r="Y224" t="s">
        <v>90</v>
      </c>
      <c r="Z224">
        <v>1</v>
      </c>
      <c r="AA224">
        <v>2</v>
      </c>
      <c r="AB224">
        <v>0</v>
      </c>
      <c r="AC224">
        <v>1</v>
      </c>
      <c r="AD224">
        <v>0</v>
      </c>
      <c r="AE224">
        <v>2</v>
      </c>
      <c r="AF224">
        <v>0</v>
      </c>
      <c r="AG224">
        <v>2</v>
      </c>
      <c r="AH224">
        <v>3</v>
      </c>
      <c r="AI224">
        <v>2</v>
      </c>
      <c r="AJ224">
        <v>1</v>
      </c>
      <c r="AK224">
        <v>0.82536510555239273</v>
      </c>
      <c r="AL224">
        <v>16</v>
      </c>
      <c r="AM224">
        <v>8</v>
      </c>
      <c r="AN224">
        <v>0.5</v>
      </c>
      <c r="AO224" t="s">
        <v>349</v>
      </c>
      <c r="AP224">
        <v>2</v>
      </c>
      <c r="AQ224">
        <v>165</v>
      </c>
      <c r="AR224">
        <v>1</v>
      </c>
      <c r="AS224">
        <v>0.5</v>
      </c>
      <c r="AT224" t="s">
        <v>53</v>
      </c>
      <c r="AU224">
        <v>1</v>
      </c>
      <c r="AV224" t="b">
        <v>1</v>
      </c>
      <c r="AW224">
        <f t="shared" si="9"/>
        <v>0</v>
      </c>
      <c r="AX224">
        <f t="shared" si="10"/>
        <v>-6.6666666666666652E-2</v>
      </c>
      <c r="AY224">
        <f t="shared" si="11"/>
        <v>-1.6666666666666718E-2</v>
      </c>
    </row>
    <row r="225" spans="1:51" x14ac:dyDescent="0.25">
      <c r="A225">
        <v>600</v>
      </c>
      <c r="B225">
        <v>60</v>
      </c>
      <c r="C225" t="s">
        <v>344</v>
      </c>
      <c r="D225">
        <v>0.76666666666666672</v>
      </c>
      <c r="E225">
        <v>9</v>
      </c>
      <c r="F225">
        <v>0.71666666666666667</v>
      </c>
      <c r="G225">
        <v>1.17025462962963E-7</v>
      </c>
      <c r="H225" t="s">
        <v>2194</v>
      </c>
      <c r="I225" t="s">
        <v>2197</v>
      </c>
      <c r="J225">
        <v>7</v>
      </c>
      <c r="K225" t="s">
        <v>368</v>
      </c>
      <c r="L225">
        <v>3</v>
      </c>
      <c r="M225" t="s">
        <v>369</v>
      </c>
      <c r="N225">
        <v>0</v>
      </c>
      <c r="O225">
        <v>0.71666666666666667</v>
      </c>
      <c r="P225">
        <v>60</v>
      </c>
      <c r="Q225">
        <v>0.75</v>
      </c>
      <c r="R225">
        <v>1.1921365740740739E-5</v>
      </c>
      <c r="S225">
        <v>0.73333333333333328</v>
      </c>
      <c r="T225">
        <v>8.9705092592592596E-6</v>
      </c>
      <c r="U225">
        <v>0.65</v>
      </c>
      <c r="V225">
        <v>0.75</v>
      </c>
      <c r="W225">
        <v>17</v>
      </c>
      <c r="X225">
        <v>1</v>
      </c>
      <c r="Y225" t="s">
        <v>90</v>
      </c>
      <c r="Z225">
        <v>1</v>
      </c>
      <c r="AA225">
        <v>1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3</v>
      </c>
      <c r="AH225">
        <v>4</v>
      </c>
      <c r="AI225">
        <v>3</v>
      </c>
      <c r="AJ225">
        <v>1</v>
      </c>
      <c r="AK225">
        <v>0.48759152922586391</v>
      </c>
      <c r="AL225">
        <v>8</v>
      </c>
      <c r="AM225">
        <v>3</v>
      </c>
      <c r="AN225">
        <v>0.375</v>
      </c>
      <c r="AO225" t="s">
        <v>349</v>
      </c>
      <c r="AP225">
        <v>2</v>
      </c>
      <c r="AQ225">
        <v>165</v>
      </c>
      <c r="AR225">
        <v>1</v>
      </c>
      <c r="AS225">
        <v>-0.5</v>
      </c>
      <c r="AT225" t="s">
        <v>53</v>
      </c>
      <c r="AU225">
        <v>1</v>
      </c>
      <c r="AV225" t="b">
        <v>1</v>
      </c>
      <c r="AW225">
        <f t="shared" si="9"/>
        <v>-1.6666666666666718E-2</v>
      </c>
      <c r="AX225">
        <f t="shared" si="10"/>
        <v>-9.9999999999999978E-2</v>
      </c>
      <c r="AY225">
        <f t="shared" si="11"/>
        <v>0</v>
      </c>
    </row>
    <row r="226" spans="1:51" x14ac:dyDescent="0.25">
      <c r="A226">
        <v>600</v>
      </c>
      <c r="B226">
        <v>60</v>
      </c>
      <c r="C226" t="s">
        <v>344</v>
      </c>
      <c r="D226">
        <v>0.76666666666666672</v>
      </c>
      <c r="E226">
        <v>9</v>
      </c>
      <c r="F226">
        <v>0.68333333333333335</v>
      </c>
      <c r="G226">
        <v>1.1104166666666671E-7</v>
      </c>
      <c r="H226" t="s">
        <v>1995</v>
      </c>
      <c r="I226" t="s">
        <v>2193</v>
      </c>
      <c r="J226">
        <v>7</v>
      </c>
      <c r="K226" t="s">
        <v>347</v>
      </c>
      <c r="L226">
        <v>2</v>
      </c>
      <c r="M226" t="s">
        <v>348</v>
      </c>
      <c r="N226">
        <v>0</v>
      </c>
      <c r="O226">
        <v>0.7</v>
      </c>
      <c r="P226">
        <v>60</v>
      </c>
      <c r="Q226">
        <v>0.71666666666666667</v>
      </c>
      <c r="R226">
        <v>1.0881192129629631E-5</v>
      </c>
      <c r="S226">
        <v>0.71666666666666667</v>
      </c>
      <c r="T226">
        <v>8.3353703703703717E-6</v>
      </c>
      <c r="U226">
        <v>0.65</v>
      </c>
      <c r="V226">
        <v>0.7</v>
      </c>
      <c r="W226">
        <v>19</v>
      </c>
      <c r="X226">
        <v>0.89473684210526316</v>
      </c>
      <c r="Y226" t="s">
        <v>90</v>
      </c>
      <c r="Z226">
        <v>1</v>
      </c>
      <c r="AA226">
        <v>2</v>
      </c>
      <c r="AB226">
        <v>0</v>
      </c>
      <c r="AC226">
        <v>1</v>
      </c>
      <c r="AD226">
        <v>0</v>
      </c>
      <c r="AE226">
        <v>2</v>
      </c>
      <c r="AF226">
        <v>0</v>
      </c>
      <c r="AG226">
        <v>2</v>
      </c>
      <c r="AH226">
        <v>3</v>
      </c>
      <c r="AI226">
        <v>2</v>
      </c>
      <c r="AJ226">
        <v>1</v>
      </c>
      <c r="AK226">
        <v>0.82536510555239273</v>
      </c>
      <c r="AL226">
        <v>16</v>
      </c>
      <c r="AM226">
        <v>8</v>
      </c>
      <c r="AN226">
        <v>0.5</v>
      </c>
      <c r="AO226" t="s">
        <v>349</v>
      </c>
      <c r="AP226">
        <v>2</v>
      </c>
      <c r="AQ226">
        <v>165</v>
      </c>
      <c r="AR226">
        <v>2</v>
      </c>
      <c r="AS226">
        <v>1</v>
      </c>
      <c r="AT226" t="s">
        <v>53</v>
      </c>
      <c r="AU226">
        <v>1</v>
      </c>
      <c r="AV226" t="b">
        <v>1</v>
      </c>
      <c r="AW226">
        <f t="shared" si="9"/>
        <v>0</v>
      </c>
      <c r="AX226">
        <f t="shared" si="10"/>
        <v>-6.6666666666666652E-2</v>
      </c>
      <c r="AY226">
        <f t="shared" si="11"/>
        <v>-1.6666666666666718E-2</v>
      </c>
    </row>
    <row r="227" spans="1:51" x14ac:dyDescent="0.25">
      <c r="A227">
        <v>600</v>
      </c>
      <c r="B227">
        <v>60</v>
      </c>
      <c r="C227" t="s">
        <v>344</v>
      </c>
      <c r="D227">
        <v>0.76666666666666672</v>
      </c>
      <c r="E227">
        <v>9</v>
      </c>
      <c r="F227">
        <v>0.75</v>
      </c>
      <c r="G227">
        <v>1.190046296296296E-7</v>
      </c>
      <c r="H227" t="s">
        <v>1997</v>
      </c>
      <c r="I227" t="s">
        <v>2199</v>
      </c>
      <c r="J227">
        <v>7</v>
      </c>
      <c r="K227" t="s">
        <v>347</v>
      </c>
      <c r="L227">
        <v>2</v>
      </c>
      <c r="M227" t="s">
        <v>369</v>
      </c>
      <c r="N227">
        <v>5.7974537037037041E-8</v>
      </c>
      <c r="O227">
        <v>0.73333333333333328</v>
      </c>
      <c r="P227">
        <v>60</v>
      </c>
      <c r="Q227">
        <v>0.76666666666666672</v>
      </c>
      <c r="R227">
        <v>1.0820405092592589E-5</v>
      </c>
      <c r="S227">
        <v>0.76666666666666672</v>
      </c>
      <c r="T227">
        <v>8.3614930555555547E-6</v>
      </c>
      <c r="U227">
        <v>0.65</v>
      </c>
      <c r="V227">
        <v>0.75</v>
      </c>
      <c r="W227">
        <v>15</v>
      </c>
      <c r="X227">
        <v>1</v>
      </c>
      <c r="Y227" t="s">
        <v>90</v>
      </c>
      <c r="Z227">
        <v>1</v>
      </c>
      <c r="AA227">
        <v>2</v>
      </c>
      <c r="AB227">
        <v>0</v>
      </c>
      <c r="AC227">
        <v>1</v>
      </c>
      <c r="AD227">
        <v>0</v>
      </c>
      <c r="AE227">
        <v>2</v>
      </c>
      <c r="AF227">
        <v>0</v>
      </c>
      <c r="AG227">
        <v>2</v>
      </c>
      <c r="AH227">
        <v>4</v>
      </c>
      <c r="AI227">
        <v>3</v>
      </c>
      <c r="AJ227">
        <v>1</v>
      </c>
      <c r="AK227">
        <v>0.65785391827757844</v>
      </c>
      <c r="AL227">
        <v>6</v>
      </c>
      <c r="AM227">
        <v>1</v>
      </c>
      <c r="AN227">
        <v>0.16666666666666671</v>
      </c>
      <c r="AO227" t="s">
        <v>349</v>
      </c>
      <c r="AP227">
        <v>2</v>
      </c>
      <c r="AQ227">
        <v>165</v>
      </c>
      <c r="AR227">
        <v>2</v>
      </c>
      <c r="AS227">
        <v>-1</v>
      </c>
      <c r="AT227" t="s">
        <v>53</v>
      </c>
      <c r="AU227">
        <v>1</v>
      </c>
      <c r="AV227" t="b">
        <v>1</v>
      </c>
      <c r="AW227">
        <f t="shared" si="9"/>
        <v>0</v>
      </c>
      <c r="AX227">
        <f t="shared" si="10"/>
        <v>-0.1166666666666667</v>
      </c>
      <c r="AY227">
        <f t="shared" si="11"/>
        <v>-1.6666666666666718E-2</v>
      </c>
    </row>
    <row r="228" spans="1:51" x14ac:dyDescent="0.25">
      <c r="A228">
        <v>600</v>
      </c>
      <c r="B228">
        <v>60</v>
      </c>
      <c r="C228" t="s">
        <v>344</v>
      </c>
      <c r="D228">
        <v>0.76666666666666672</v>
      </c>
      <c r="E228">
        <v>9</v>
      </c>
      <c r="F228">
        <v>0.68333333333333335</v>
      </c>
      <c r="G228">
        <v>7.5173611111111109E-8</v>
      </c>
      <c r="H228" t="s">
        <v>979</v>
      </c>
      <c r="I228" t="s">
        <v>2200</v>
      </c>
      <c r="J228">
        <v>7</v>
      </c>
      <c r="K228" t="s">
        <v>347</v>
      </c>
      <c r="L228">
        <v>2</v>
      </c>
      <c r="M228" t="s">
        <v>382</v>
      </c>
      <c r="N228">
        <v>5.8506944444444439E-8</v>
      </c>
      <c r="O228">
        <v>0.7</v>
      </c>
      <c r="P228">
        <v>60</v>
      </c>
      <c r="Q228">
        <v>0.71666666666666667</v>
      </c>
      <c r="R228">
        <v>1.064642361111111E-5</v>
      </c>
      <c r="S228">
        <v>0.71666666666666667</v>
      </c>
      <c r="T228">
        <v>8.4530439814814819E-6</v>
      </c>
      <c r="U228">
        <v>0.65</v>
      </c>
      <c r="V228">
        <v>0.7</v>
      </c>
      <c r="W228">
        <v>19</v>
      </c>
      <c r="X228">
        <v>1</v>
      </c>
      <c r="Y228" t="s">
        <v>90</v>
      </c>
      <c r="Z228">
        <v>1</v>
      </c>
      <c r="AA228">
        <v>2</v>
      </c>
      <c r="AB228">
        <v>0</v>
      </c>
      <c r="AC228">
        <v>1</v>
      </c>
      <c r="AD228">
        <v>0</v>
      </c>
      <c r="AE228">
        <v>2</v>
      </c>
      <c r="AF228">
        <v>0</v>
      </c>
      <c r="AG228">
        <v>2</v>
      </c>
      <c r="AH228">
        <v>4</v>
      </c>
      <c r="AI228">
        <v>3</v>
      </c>
      <c r="AJ228">
        <v>1</v>
      </c>
      <c r="AK228">
        <v>0.7365283429667453</v>
      </c>
      <c r="AL228">
        <v>16</v>
      </c>
      <c r="AM228">
        <v>8</v>
      </c>
      <c r="AN228">
        <v>0.5</v>
      </c>
      <c r="AO228" t="s">
        <v>349</v>
      </c>
      <c r="AP228">
        <v>2</v>
      </c>
      <c r="AQ228">
        <v>165</v>
      </c>
      <c r="AR228">
        <v>3</v>
      </c>
      <c r="AS228">
        <v>2</v>
      </c>
      <c r="AT228" t="s">
        <v>53</v>
      </c>
      <c r="AU228">
        <v>1</v>
      </c>
      <c r="AV228" t="b">
        <v>1</v>
      </c>
      <c r="AW228">
        <f t="shared" si="9"/>
        <v>0</v>
      </c>
      <c r="AX228">
        <f t="shared" si="10"/>
        <v>-6.6666666666666652E-2</v>
      </c>
      <c r="AY228">
        <f t="shared" si="11"/>
        <v>-1.6666666666666718E-2</v>
      </c>
    </row>
    <row r="229" spans="1:51" x14ac:dyDescent="0.25">
      <c r="A229">
        <v>600</v>
      </c>
      <c r="B229">
        <v>60</v>
      </c>
      <c r="C229" t="s">
        <v>344</v>
      </c>
      <c r="D229">
        <v>0.76666666666666672</v>
      </c>
      <c r="E229">
        <v>9</v>
      </c>
      <c r="F229">
        <v>0.7</v>
      </c>
      <c r="G229">
        <v>5.2326388888888888E-8</v>
      </c>
      <c r="H229" t="s">
        <v>375</v>
      </c>
      <c r="I229" t="s">
        <v>2201</v>
      </c>
      <c r="J229">
        <v>5</v>
      </c>
      <c r="K229" t="s">
        <v>377</v>
      </c>
      <c r="L229">
        <v>2</v>
      </c>
      <c r="M229" t="s">
        <v>378</v>
      </c>
      <c r="N229">
        <v>5.7951388888888887E-8</v>
      </c>
      <c r="O229">
        <v>0.7</v>
      </c>
      <c r="P229">
        <v>60</v>
      </c>
      <c r="Q229">
        <v>0.68333333333333335</v>
      </c>
      <c r="R229">
        <v>1.082497685185185E-5</v>
      </c>
      <c r="S229">
        <v>0.68333333333333335</v>
      </c>
      <c r="T229">
        <v>8.3300694444444439E-6</v>
      </c>
      <c r="U229">
        <v>0.65</v>
      </c>
      <c r="V229">
        <v>0.68333333333333335</v>
      </c>
      <c r="W229">
        <v>18</v>
      </c>
      <c r="X229">
        <v>1</v>
      </c>
      <c r="Y229" t="s">
        <v>90</v>
      </c>
      <c r="Z229">
        <v>1</v>
      </c>
      <c r="AA229">
        <v>1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2</v>
      </c>
      <c r="AH229">
        <v>5</v>
      </c>
      <c r="AI229">
        <v>-1</v>
      </c>
      <c r="AJ229">
        <v>0</v>
      </c>
      <c r="AK229">
        <v>0.74326286913022421</v>
      </c>
      <c r="AL229">
        <v>1</v>
      </c>
      <c r="AM229">
        <v>0</v>
      </c>
      <c r="AN229">
        <v>0</v>
      </c>
      <c r="AO229" t="s">
        <v>349</v>
      </c>
      <c r="AP229">
        <v>2</v>
      </c>
      <c r="AQ229">
        <v>165</v>
      </c>
      <c r="AR229">
        <v>3</v>
      </c>
      <c r="AS229">
        <v>-2</v>
      </c>
      <c r="AT229" t="s">
        <v>53</v>
      </c>
      <c r="AU229">
        <v>1</v>
      </c>
      <c r="AV229" t="b">
        <v>1</v>
      </c>
      <c r="AW229">
        <f t="shared" si="9"/>
        <v>0</v>
      </c>
      <c r="AX229">
        <f t="shared" si="10"/>
        <v>-3.3333333333333326E-2</v>
      </c>
      <c r="AY229">
        <f t="shared" si="11"/>
        <v>0</v>
      </c>
    </row>
    <row r="230" spans="1:51" ht="14.4" thickBot="1" x14ac:dyDescent="0.3"/>
    <row r="231" spans="1:51" x14ac:dyDescent="0.25">
      <c r="K231" s="5" t="s">
        <v>550</v>
      </c>
      <c r="L231" s="7">
        <f>MAX(L$2:L$229)</f>
        <v>5</v>
      </c>
      <c r="AG231" s="5" t="s">
        <v>549</v>
      </c>
      <c r="AH231" s="6">
        <f>_xlfn.MINIFS(AH$2:AH$217,AI$2:AI$217,"&gt;0")</f>
        <v>0</v>
      </c>
      <c r="AI231" s="7">
        <f>_xlfn.MINIFS(AI$2:AI$229,AJ$2:AJ$229,"&gt;0")</f>
        <v>1</v>
      </c>
      <c r="AV231" s="5" t="s">
        <v>549</v>
      </c>
      <c r="AW231" s="6">
        <f t="shared" ref="AW231:AX231" si="12">MIN(AW$2:AW$229)</f>
        <v>-6.4999999999999947E-2</v>
      </c>
      <c r="AX231" s="6">
        <f t="shared" si="12"/>
        <v>-0.17000000000000004</v>
      </c>
      <c r="AY231" s="7">
        <f>MIN(AY$2:AY$229)</f>
        <v>-8.333333333333337E-2</v>
      </c>
    </row>
    <row r="232" spans="1:51" ht="14.4" thickBot="1" x14ac:dyDescent="0.3">
      <c r="K232" s="11" t="s">
        <v>551</v>
      </c>
      <c r="L232" s="13">
        <f>AVERAGE(L$2:L$229)</f>
        <v>2.0701754385964914</v>
      </c>
      <c r="AG232" s="8" t="s">
        <v>550</v>
      </c>
      <c r="AH232" s="9">
        <f>_xlfn.MAXIFS(AH$2:AH$217,AI$2:AI$217,"&gt;0")</f>
        <v>16</v>
      </c>
      <c r="AI232" s="10">
        <f>_xlfn.MAXIFS(AI$2:AI$229,AJ$2:AJ$229,"&gt;0")</f>
        <v>68</v>
      </c>
      <c r="AV232" s="8" t="s">
        <v>550</v>
      </c>
      <c r="AW232" s="9">
        <f t="shared" ref="AW232:AX232" si="13">MAX(AW$2:AW$229)</f>
        <v>0.32000000000000006</v>
      </c>
      <c r="AX232" s="9">
        <f t="shared" si="13"/>
        <v>0.41000000000000003</v>
      </c>
      <c r="AY232" s="10">
        <f>MAX(AY$2:AY$229)</f>
        <v>2.0000000000000018E-2</v>
      </c>
    </row>
    <row r="233" spans="1:51" ht="14.4" thickBot="1" x14ac:dyDescent="0.3">
      <c r="K233" s="15" t="s">
        <v>34</v>
      </c>
      <c r="L233" s="16">
        <v>1</v>
      </c>
      <c r="AG233" s="11" t="s">
        <v>551</v>
      </c>
      <c r="AH233" s="12">
        <f>AVERAGEIFS(AH$2:AH$217,AI$2:AI$217,"&gt;0")</f>
        <v>5.5519480519480515</v>
      </c>
      <c r="AI233" s="13">
        <f>AVERAGEIFS(AI$2:AI$229,AJ$2:AJ$229,"&gt;0")</f>
        <v>6.333333333333333</v>
      </c>
      <c r="AV233" s="11" t="s">
        <v>551</v>
      </c>
      <c r="AW233" s="12">
        <f t="shared" ref="AW233:AX233" si="14">AVERAGE(AW$2:AW$229)</f>
        <v>1.7229532163742695E-2</v>
      </c>
      <c r="AX233" s="12">
        <f t="shared" si="14"/>
        <v>-2.8355263157894696E-2</v>
      </c>
      <c r="AY233" s="13">
        <f>AVERAGE(AY$2:AY$229)</f>
        <v>-4.5760233918128636E-3</v>
      </c>
    </row>
    <row r="235" spans="1:51" x14ac:dyDescent="0.25">
      <c r="K235" s="15" t="s">
        <v>1852</v>
      </c>
      <c r="L235" t="s">
        <v>1855</v>
      </c>
      <c r="M235" t="s">
        <v>1854</v>
      </c>
    </row>
    <row r="236" spans="1:51" x14ac:dyDescent="0.25">
      <c r="K236" s="16">
        <v>0</v>
      </c>
      <c r="L236" s="14">
        <v>6.25</v>
      </c>
      <c r="M236" s="14">
        <v>2.5</v>
      </c>
    </row>
    <row r="237" spans="1:51" x14ac:dyDescent="0.25">
      <c r="K237" s="16">
        <v>1</v>
      </c>
      <c r="L237" s="14">
        <v>4.1086956521739131</v>
      </c>
      <c r="M237" s="14">
        <v>3.5217391304347827</v>
      </c>
    </row>
    <row r="238" spans="1:51" x14ac:dyDescent="0.25">
      <c r="K238" s="16">
        <v>2</v>
      </c>
      <c r="L238" s="14">
        <v>6.583333333333333</v>
      </c>
      <c r="M238" s="14">
        <v>5.645833333333333</v>
      </c>
    </row>
    <row r="239" spans="1:51" x14ac:dyDescent="0.25">
      <c r="K239" s="16">
        <v>3</v>
      </c>
      <c r="L239" s="14">
        <v>8.28125</v>
      </c>
      <c r="M239" s="14">
        <v>9</v>
      </c>
    </row>
    <row r="240" spans="1:51" x14ac:dyDescent="0.25">
      <c r="K240" s="16">
        <v>4</v>
      </c>
      <c r="L240" s="14">
        <v>9.7272727272727266</v>
      </c>
      <c r="M240" s="14">
        <v>7.4545454545454541</v>
      </c>
    </row>
    <row r="241" spans="11:13" x14ac:dyDescent="0.25">
      <c r="K241" s="16">
        <v>5</v>
      </c>
      <c r="L241" s="14">
        <v>5</v>
      </c>
      <c r="M241" s="14">
        <v>6</v>
      </c>
    </row>
    <row r="242" spans="11:13" x14ac:dyDescent="0.25">
      <c r="K242" s="16">
        <v>6</v>
      </c>
      <c r="L242" s="14">
        <v>3</v>
      </c>
      <c r="M242" s="14">
        <v>5</v>
      </c>
    </row>
    <row r="243" spans="11:13" x14ac:dyDescent="0.25">
      <c r="K243" s="16" t="s">
        <v>1853</v>
      </c>
      <c r="L243" s="14">
        <v>6.333333333333333</v>
      </c>
      <c r="M243" s="14">
        <v>5.3696969696969701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CAB9F-342D-4DCA-947B-C5ABA57A7FCB}">
  <dimension ref="A1:AY235"/>
  <sheetViews>
    <sheetView topLeftCell="A222" workbookViewId="0">
      <selection activeCell="M242" sqref="M242"/>
    </sheetView>
  </sheetViews>
  <sheetFormatPr defaultRowHeight="13.8" x14ac:dyDescent="0.25"/>
  <cols>
    <col min="10" max="10" width="14.59765625" bestFit="1" customWidth="1"/>
    <col min="11" max="11" width="33.19921875" bestFit="1" customWidth="1"/>
    <col min="12" max="12" width="27.59765625" bestFit="1" customWidth="1"/>
  </cols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1151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553</v>
      </c>
      <c r="AX1" t="s">
        <v>552</v>
      </c>
      <c r="AY1" t="s">
        <v>554</v>
      </c>
    </row>
    <row r="2" spans="1:51" x14ac:dyDescent="0.25">
      <c r="A2">
        <v>2000</v>
      </c>
      <c r="B2">
        <v>200</v>
      </c>
      <c r="C2" t="s">
        <v>47</v>
      </c>
      <c r="D2">
        <v>0.52</v>
      </c>
      <c r="E2">
        <v>19</v>
      </c>
      <c r="F2">
        <v>0.435</v>
      </c>
      <c r="G2">
        <v>5.034421296296297E-6</v>
      </c>
      <c r="H2" t="s">
        <v>1502</v>
      </c>
      <c r="I2" t="s">
        <v>1503</v>
      </c>
      <c r="J2">
        <v>49</v>
      </c>
      <c r="K2" t="s">
        <v>50</v>
      </c>
      <c r="L2">
        <v>1</v>
      </c>
      <c r="M2" t="s">
        <v>51</v>
      </c>
      <c r="N2">
        <v>5.2372685185185189E-8</v>
      </c>
      <c r="O2">
        <v>0.45500000000000002</v>
      </c>
      <c r="P2">
        <v>200</v>
      </c>
      <c r="Q2">
        <v>0.46500000000000002</v>
      </c>
      <c r="R2">
        <v>2.4424212962962961E-5</v>
      </c>
      <c r="S2">
        <v>0.46500000000000002</v>
      </c>
      <c r="T2">
        <v>9.3741319444444437E-6</v>
      </c>
      <c r="U2">
        <v>0.39</v>
      </c>
      <c r="V2">
        <v>0.44</v>
      </c>
      <c r="W2">
        <v>113</v>
      </c>
      <c r="X2">
        <v>0.61061946902654862</v>
      </c>
      <c r="Y2" t="s">
        <v>50</v>
      </c>
      <c r="Z2">
        <v>1</v>
      </c>
      <c r="AA2">
        <v>1</v>
      </c>
      <c r="AB2">
        <v>1</v>
      </c>
      <c r="AC2">
        <v>1</v>
      </c>
      <c r="AD2">
        <v>1</v>
      </c>
      <c r="AE2">
        <v>0</v>
      </c>
      <c r="AF2">
        <v>1</v>
      </c>
      <c r="AG2">
        <v>0</v>
      </c>
      <c r="AH2">
        <v>0</v>
      </c>
      <c r="AI2">
        <v>1</v>
      </c>
      <c r="AJ2">
        <v>1</v>
      </c>
      <c r="AK2">
        <v>0</v>
      </c>
      <c r="AL2">
        <v>200</v>
      </c>
      <c r="AM2">
        <v>113</v>
      </c>
      <c r="AN2">
        <v>0.56499999999999995</v>
      </c>
      <c r="AO2" t="s">
        <v>52</v>
      </c>
      <c r="AP2">
        <v>0</v>
      </c>
      <c r="AQ2">
        <v>1800</v>
      </c>
      <c r="AR2">
        <v>1</v>
      </c>
      <c r="AS2">
        <v>0.5</v>
      </c>
      <c r="AT2" t="s">
        <v>53</v>
      </c>
      <c r="AU2">
        <v>1</v>
      </c>
      <c r="AV2" t="b">
        <v>0</v>
      </c>
      <c r="AW2">
        <f>S2-Q2</f>
        <v>0</v>
      </c>
      <c r="AX2">
        <f>U2-Q2</f>
        <v>-7.5000000000000011E-2</v>
      </c>
      <c r="AY2">
        <f>V2-Q2</f>
        <v>-2.5000000000000022E-2</v>
      </c>
    </row>
    <row r="3" spans="1:51" x14ac:dyDescent="0.25">
      <c r="A3">
        <v>2000</v>
      </c>
      <c r="B3">
        <v>200</v>
      </c>
      <c r="C3" t="s">
        <v>47</v>
      </c>
      <c r="D3">
        <v>0.52</v>
      </c>
      <c r="E3">
        <v>19</v>
      </c>
      <c r="F3">
        <v>0.42</v>
      </c>
      <c r="G3">
        <v>2.197094907407408E-6</v>
      </c>
      <c r="H3" t="s">
        <v>1504</v>
      </c>
      <c r="I3" t="s">
        <v>1505</v>
      </c>
      <c r="J3">
        <v>49</v>
      </c>
      <c r="K3" t="s">
        <v>50</v>
      </c>
      <c r="L3">
        <v>1</v>
      </c>
      <c r="M3" t="s">
        <v>57</v>
      </c>
      <c r="N3">
        <v>5.7939814814814813E-8</v>
      </c>
      <c r="O3">
        <v>0.4</v>
      </c>
      <c r="P3">
        <v>200</v>
      </c>
      <c r="Q3">
        <v>0.435</v>
      </c>
      <c r="R3">
        <v>3.4258090277777783E-5</v>
      </c>
      <c r="S3">
        <v>0.45</v>
      </c>
      <c r="T3">
        <v>1.0009814814814809E-5</v>
      </c>
      <c r="U3">
        <v>0.39</v>
      </c>
      <c r="V3">
        <v>0.435</v>
      </c>
      <c r="W3">
        <v>116</v>
      </c>
      <c r="X3">
        <v>0.60344827586206895</v>
      </c>
      <c r="Y3" t="s">
        <v>50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1</v>
      </c>
      <c r="AG3">
        <v>0</v>
      </c>
      <c r="AH3">
        <v>0</v>
      </c>
      <c r="AI3">
        <v>1</v>
      </c>
      <c r="AJ3">
        <v>1</v>
      </c>
      <c r="AK3">
        <v>0</v>
      </c>
      <c r="AL3">
        <v>200</v>
      </c>
      <c r="AM3">
        <v>116</v>
      </c>
      <c r="AN3">
        <v>0.57999999999999996</v>
      </c>
      <c r="AO3" t="s">
        <v>52</v>
      </c>
      <c r="AP3">
        <v>0</v>
      </c>
      <c r="AQ3">
        <v>1800</v>
      </c>
      <c r="AR3">
        <v>1</v>
      </c>
      <c r="AS3">
        <v>-0.5</v>
      </c>
      <c r="AT3" t="s">
        <v>53</v>
      </c>
      <c r="AU3">
        <v>1</v>
      </c>
      <c r="AV3" t="b">
        <v>0</v>
      </c>
      <c r="AW3">
        <f t="shared" ref="AW3:AW66" si="0">S3-Q3</f>
        <v>1.5000000000000013E-2</v>
      </c>
      <c r="AX3">
        <f t="shared" ref="AX3:AX66" si="1">U3-Q3</f>
        <v>-4.4999999999999984E-2</v>
      </c>
      <c r="AY3">
        <f t="shared" ref="AY3:AY66" si="2">V3-Q3</f>
        <v>0</v>
      </c>
    </row>
    <row r="4" spans="1:51" x14ac:dyDescent="0.25">
      <c r="A4">
        <v>2000</v>
      </c>
      <c r="B4">
        <v>200</v>
      </c>
      <c r="C4" t="s">
        <v>47</v>
      </c>
      <c r="D4">
        <v>0.52</v>
      </c>
      <c r="E4">
        <v>19</v>
      </c>
      <c r="F4">
        <v>0.48499999999999999</v>
      </c>
      <c r="G4">
        <v>2.2811342592592589E-6</v>
      </c>
      <c r="H4" t="s">
        <v>1506</v>
      </c>
      <c r="I4" t="s">
        <v>1507</v>
      </c>
      <c r="J4">
        <v>49</v>
      </c>
      <c r="K4" t="s">
        <v>50</v>
      </c>
      <c r="L4">
        <v>1</v>
      </c>
      <c r="M4" t="s">
        <v>60</v>
      </c>
      <c r="N4">
        <v>3.5335648148148147E-8</v>
      </c>
      <c r="O4">
        <v>0.42</v>
      </c>
      <c r="P4">
        <v>200</v>
      </c>
      <c r="Q4">
        <v>0.46500000000000002</v>
      </c>
      <c r="R4">
        <v>2.3952731481481479E-5</v>
      </c>
      <c r="S4">
        <v>0.45</v>
      </c>
      <c r="T4">
        <v>1.243755787037037E-5</v>
      </c>
      <c r="U4">
        <v>0.39</v>
      </c>
      <c r="V4">
        <v>0.39</v>
      </c>
      <c r="W4">
        <v>103</v>
      </c>
      <c r="X4">
        <v>0.66019417475728159</v>
      </c>
      <c r="Y4" t="s">
        <v>50</v>
      </c>
      <c r="Z4">
        <v>1</v>
      </c>
      <c r="AA4">
        <v>1</v>
      </c>
      <c r="AB4">
        <v>1</v>
      </c>
      <c r="AC4">
        <v>1</v>
      </c>
      <c r="AD4">
        <v>1</v>
      </c>
      <c r="AE4">
        <v>0</v>
      </c>
      <c r="AF4">
        <v>1</v>
      </c>
      <c r="AG4">
        <v>0</v>
      </c>
      <c r="AH4">
        <v>0</v>
      </c>
      <c r="AI4">
        <v>1</v>
      </c>
      <c r="AJ4">
        <v>1</v>
      </c>
      <c r="AK4">
        <v>0</v>
      </c>
      <c r="AL4">
        <v>200</v>
      </c>
      <c r="AM4">
        <v>103</v>
      </c>
      <c r="AN4">
        <v>0.51500000000000001</v>
      </c>
      <c r="AO4" t="s">
        <v>52</v>
      </c>
      <c r="AP4">
        <v>0</v>
      </c>
      <c r="AQ4">
        <v>1800</v>
      </c>
      <c r="AR4">
        <v>2</v>
      </c>
      <c r="AS4">
        <v>1</v>
      </c>
      <c r="AT4" t="s">
        <v>53</v>
      </c>
      <c r="AU4">
        <v>1</v>
      </c>
      <c r="AV4" t="b">
        <v>0</v>
      </c>
      <c r="AW4">
        <f t="shared" si="0"/>
        <v>-1.5000000000000013E-2</v>
      </c>
      <c r="AX4">
        <f t="shared" si="1"/>
        <v>-7.5000000000000011E-2</v>
      </c>
      <c r="AY4">
        <f t="shared" si="2"/>
        <v>-7.5000000000000011E-2</v>
      </c>
    </row>
    <row r="5" spans="1:51" x14ac:dyDescent="0.25">
      <c r="A5">
        <v>2000</v>
      </c>
      <c r="B5">
        <v>200</v>
      </c>
      <c r="C5" t="s">
        <v>47</v>
      </c>
      <c r="D5">
        <v>0.52</v>
      </c>
      <c r="E5">
        <v>19</v>
      </c>
      <c r="F5">
        <v>0.41499999999999998</v>
      </c>
      <c r="G5">
        <v>2.4869444444444451E-6</v>
      </c>
      <c r="H5" t="s">
        <v>1504</v>
      </c>
      <c r="I5" t="s">
        <v>1505</v>
      </c>
      <c r="J5">
        <v>49</v>
      </c>
      <c r="K5" t="s">
        <v>50</v>
      </c>
      <c r="L5">
        <v>1</v>
      </c>
      <c r="M5" t="s">
        <v>57</v>
      </c>
      <c r="N5">
        <v>0</v>
      </c>
      <c r="O5">
        <v>0.38500000000000001</v>
      </c>
      <c r="P5">
        <v>200</v>
      </c>
      <c r="Q5">
        <v>0.39500000000000002</v>
      </c>
      <c r="R5">
        <v>2.413284722222222E-5</v>
      </c>
      <c r="S5">
        <v>0.4</v>
      </c>
      <c r="T5">
        <v>1.047277777777778E-5</v>
      </c>
      <c r="U5">
        <v>0.39</v>
      </c>
      <c r="V5">
        <v>0.38</v>
      </c>
      <c r="W5">
        <v>117</v>
      </c>
      <c r="X5">
        <v>0.53846153846153844</v>
      </c>
      <c r="Y5" t="s">
        <v>50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0</v>
      </c>
      <c r="AH5">
        <v>0</v>
      </c>
      <c r="AI5">
        <v>1</v>
      </c>
      <c r="AJ5">
        <v>1</v>
      </c>
      <c r="AK5">
        <v>0</v>
      </c>
      <c r="AL5">
        <v>200</v>
      </c>
      <c r="AM5">
        <v>117</v>
      </c>
      <c r="AN5">
        <v>0.58499999999999996</v>
      </c>
      <c r="AO5" t="s">
        <v>52</v>
      </c>
      <c r="AP5">
        <v>0</v>
      </c>
      <c r="AQ5">
        <v>1800</v>
      </c>
      <c r="AR5">
        <v>2</v>
      </c>
      <c r="AS5">
        <v>-1</v>
      </c>
      <c r="AT5" t="s">
        <v>53</v>
      </c>
      <c r="AU5">
        <v>1</v>
      </c>
      <c r="AV5" t="b">
        <v>0</v>
      </c>
      <c r="AW5">
        <f t="shared" si="0"/>
        <v>5.0000000000000044E-3</v>
      </c>
      <c r="AX5">
        <f t="shared" si="1"/>
        <v>-5.0000000000000044E-3</v>
      </c>
      <c r="AY5">
        <f t="shared" si="2"/>
        <v>-1.5000000000000013E-2</v>
      </c>
    </row>
    <row r="6" spans="1:51" x14ac:dyDescent="0.25">
      <c r="A6">
        <v>2000</v>
      </c>
      <c r="B6">
        <v>200</v>
      </c>
      <c r="C6" t="s">
        <v>47</v>
      </c>
      <c r="D6">
        <v>0.52</v>
      </c>
      <c r="E6">
        <v>19</v>
      </c>
      <c r="F6">
        <v>0.42</v>
      </c>
      <c r="G6">
        <v>2.367708333333333E-7</v>
      </c>
      <c r="H6" t="s">
        <v>562</v>
      </c>
      <c r="I6" t="s">
        <v>1508</v>
      </c>
      <c r="J6">
        <v>4</v>
      </c>
      <c r="K6" t="s">
        <v>100</v>
      </c>
      <c r="L6">
        <v>1</v>
      </c>
      <c r="M6" t="s">
        <v>63</v>
      </c>
      <c r="N6">
        <v>0</v>
      </c>
      <c r="O6">
        <v>0.42</v>
      </c>
      <c r="P6">
        <v>200</v>
      </c>
      <c r="Q6">
        <v>0.39</v>
      </c>
      <c r="R6">
        <v>2.1588159722222221E-5</v>
      </c>
      <c r="S6">
        <v>0.39</v>
      </c>
      <c r="T6">
        <v>1.1516886574074069E-5</v>
      </c>
      <c r="U6">
        <v>0.39</v>
      </c>
      <c r="V6">
        <v>0.39</v>
      </c>
      <c r="W6">
        <v>116</v>
      </c>
      <c r="X6">
        <v>2.5862068965517241E-2</v>
      </c>
      <c r="Y6" t="s">
        <v>50</v>
      </c>
      <c r="Z6">
        <v>1</v>
      </c>
      <c r="AA6">
        <v>1</v>
      </c>
      <c r="AB6">
        <v>0</v>
      </c>
      <c r="AC6">
        <v>1</v>
      </c>
      <c r="AD6">
        <v>0</v>
      </c>
      <c r="AE6">
        <v>1</v>
      </c>
      <c r="AF6">
        <v>0</v>
      </c>
      <c r="AG6">
        <v>1</v>
      </c>
      <c r="AH6">
        <v>1</v>
      </c>
      <c r="AI6">
        <v>2</v>
      </c>
      <c r="AJ6">
        <v>1</v>
      </c>
      <c r="AK6">
        <v>0.1097310066295816</v>
      </c>
      <c r="AL6">
        <v>200</v>
      </c>
      <c r="AM6">
        <v>116</v>
      </c>
      <c r="AN6">
        <v>0.57999999999999996</v>
      </c>
      <c r="AO6" t="s">
        <v>52</v>
      </c>
      <c r="AP6">
        <v>0</v>
      </c>
      <c r="AQ6">
        <v>1800</v>
      </c>
      <c r="AR6">
        <v>3</v>
      </c>
      <c r="AS6">
        <v>2</v>
      </c>
      <c r="AT6" t="s">
        <v>53</v>
      </c>
      <c r="AU6">
        <v>1</v>
      </c>
      <c r="AV6" t="b">
        <v>0</v>
      </c>
      <c r="AW6">
        <f t="shared" si="0"/>
        <v>0</v>
      </c>
      <c r="AX6">
        <f t="shared" si="1"/>
        <v>0</v>
      </c>
      <c r="AY6">
        <f t="shared" si="2"/>
        <v>0</v>
      </c>
    </row>
    <row r="7" spans="1:51" x14ac:dyDescent="0.25">
      <c r="A7">
        <v>2000</v>
      </c>
      <c r="B7">
        <v>200</v>
      </c>
      <c r="C7" t="s">
        <v>47</v>
      </c>
      <c r="D7">
        <v>0.52</v>
      </c>
      <c r="E7">
        <v>19</v>
      </c>
      <c r="F7">
        <v>0.35</v>
      </c>
      <c r="G7">
        <v>2.4711805555555558E-6</v>
      </c>
      <c r="H7" t="s">
        <v>1509</v>
      </c>
      <c r="I7" t="s">
        <v>1510</v>
      </c>
      <c r="J7">
        <v>49</v>
      </c>
      <c r="K7" t="s">
        <v>50</v>
      </c>
      <c r="L7">
        <v>1</v>
      </c>
      <c r="M7" t="s">
        <v>66</v>
      </c>
      <c r="N7">
        <v>2.3078703703703709E-8</v>
      </c>
      <c r="O7">
        <v>0.35</v>
      </c>
      <c r="P7">
        <v>200</v>
      </c>
      <c r="Q7">
        <v>0.38500000000000001</v>
      </c>
      <c r="R7">
        <v>2.3499826388888889E-5</v>
      </c>
      <c r="S7">
        <v>0.47499999999999998</v>
      </c>
      <c r="T7">
        <v>1.0190266203703701E-5</v>
      </c>
      <c r="U7">
        <v>0.39</v>
      </c>
      <c r="V7">
        <v>0.37</v>
      </c>
      <c r="W7">
        <v>130</v>
      </c>
      <c r="X7">
        <v>0.19230769230769229</v>
      </c>
      <c r="Y7" t="s">
        <v>50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  <c r="AL7">
        <v>200</v>
      </c>
      <c r="AM7">
        <v>130</v>
      </c>
      <c r="AN7">
        <v>0.65</v>
      </c>
      <c r="AO7" t="s">
        <v>52</v>
      </c>
      <c r="AP7">
        <v>0</v>
      </c>
      <c r="AQ7">
        <v>1800</v>
      </c>
      <c r="AR7">
        <v>3</v>
      </c>
      <c r="AS7">
        <v>-2</v>
      </c>
      <c r="AT7" t="s">
        <v>53</v>
      </c>
      <c r="AU7">
        <v>1</v>
      </c>
      <c r="AV7" t="b">
        <v>0</v>
      </c>
      <c r="AW7">
        <f t="shared" si="0"/>
        <v>8.9999999999999969E-2</v>
      </c>
      <c r="AX7">
        <f t="shared" si="1"/>
        <v>5.0000000000000044E-3</v>
      </c>
      <c r="AY7">
        <f t="shared" si="2"/>
        <v>-1.5000000000000013E-2</v>
      </c>
    </row>
    <row r="8" spans="1:51" x14ac:dyDescent="0.25">
      <c r="A8">
        <v>2000</v>
      </c>
      <c r="B8">
        <v>200</v>
      </c>
      <c r="C8" t="s">
        <v>47</v>
      </c>
      <c r="D8">
        <v>0.52</v>
      </c>
      <c r="E8">
        <v>19</v>
      </c>
      <c r="F8">
        <v>0.46</v>
      </c>
      <c r="G8">
        <v>2.6046759259259261E-6</v>
      </c>
      <c r="H8" t="s">
        <v>1504</v>
      </c>
      <c r="I8" t="s">
        <v>1505</v>
      </c>
      <c r="J8">
        <v>49</v>
      </c>
      <c r="K8" t="s">
        <v>50</v>
      </c>
      <c r="L8">
        <v>1</v>
      </c>
      <c r="M8" t="s">
        <v>57</v>
      </c>
      <c r="N8">
        <v>0</v>
      </c>
      <c r="O8">
        <v>0.45500000000000002</v>
      </c>
      <c r="P8">
        <v>200</v>
      </c>
      <c r="Q8">
        <v>0.435</v>
      </c>
      <c r="R8">
        <v>2.3150069444444441E-5</v>
      </c>
      <c r="S8">
        <v>0.41499999999999998</v>
      </c>
      <c r="T8">
        <v>1.1109050925925919E-5</v>
      </c>
      <c r="U8">
        <v>0.39</v>
      </c>
      <c r="V8">
        <v>0.44500000000000001</v>
      </c>
      <c r="W8">
        <v>108</v>
      </c>
      <c r="X8">
        <v>0.72222222222222221</v>
      </c>
      <c r="Y8" t="s">
        <v>67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2</v>
      </c>
      <c r="AI8">
        <v>2</v>
      </c>
      <c r="AJ8">
        <v>1</v>
      </c>
      <c r="AK8">
        <v>0.68808164211604217</v>
      </c>
      <c r="AL8">
        <v>113</v>
      </c>
      <c r="AM8">
        <v>59</v>
      </c>
      <c r="AN8">
        <v>0.52212389380530977</v>
      </c>
      <c r="AO8" t="s">
        <v>52</v>
      </c>
      <c r="AP8">
        <v>1</v>
      </c>
      <c r="AQ8">
        <v>1131</v>
      </c>
      <c r="AR8">
        <v>1</v>
      </c>
      <c r="AS8">
        <v>0.5</v>
      </c>
      <c r="AT8" t="s">
        <v>53</v>
      </c>
      <c r="AU8">
        <v>1</v>
      </c>
      <c r="AV8" t="b">
        <v>0</v>
      </c>
      <c r="AW8">
        <f t="shared" si="0"/>
        <v>-2.0000000000000018E-2</v>
      </c>
      <c r="AX8">
        <f t="shared" si="1"/>
        <v>-4.4999999999999984E-2</v>
      </c>
      <c r="AY8">
        <f t="shared" si="2"/>
        <v>1.0000000000000009E-2</v>
      </c>
    </row>
    <row r="9" spans="1:51" x14ac:dyDescent="0.25">
      <c r="A9">
        <v>2000</v>
      </c>
      <c r="B9">
        <v>200</v>
      </c>
      <c r="C9" t="s">
        <v>47</v>
      </c>
      <c r="D9">
        <v>0.52</v>
      </c>
      <c r="E9">
        <v>19</v>
      </c>
      <c r="F9">
        <v>0.46</v>
      </c>
      <c r="G9">
        <v>2.4315972222222221E-6</v>
      </c>
      <c r="H9" t="s">
        <v>1504</v>
      </c>
      <c r="I9" t="s">
        <v>1505</v>
      </c>
      <c r="J9">
        <v>49</v>
      </c>
      <c r="K9" t="s">
        <v>50</v>
      </c>
      <c r="L9">
        <v>1</v>
      </c>
      <c r="M9" t="s">
        <v>57</v>
      </c>
      <c r="N9">
        <v>0</v>
      </c>
      <c r="O9">
        <v>0.45500000000000002</v>
      </c>
      <c r="P9">
        <v>200</v>
      </c>
      <c r="Q9">
        <v>0.435</v>
      </c>
      <c r="R9">
        <v>2.1873101851851852E-5</v>
      </c>
      <c r="S9">
        <v>0.375</v>
      </c>
      <c r="T9">
        <v>9.9544560185185176E-6</v>
      </c>
      <c r="U9">
        <v>0.435</v>
      </c>
      <c r="V9">
        <v>0.435</v>
      </c>
      <c r="W9">
        <v>108</v>
      </c>
      <c r="X9">
        <v>0.47222222222222221</v>
      </c>
      <c r="Y9" t="s">
        <v>67</v>
      </c>
      <c r="Z9">
        <v>1</v>
      </c>
      <c r="AA9">
        <v>1</v>
      </c>
      <c r="AB9">
        <v>0</v>
      </c>
      <c r="AC9">
        <v>1</v>
      </c>
      <c r="AD9">
        <v>0</v>
      </c>
      <c r="AE9">
        <v>1</v>
      </c>
      <c r="AF9">
        <v>0</v>
      </c>
      <c r="AG9">
        <v>1</v>
      </c>
      <c r="AH9">
        <v>2</v>
      </c>
      <c r="AI9">
        <v>2</v>
      </c>
      <c r="AJ9">
        <v>1</v>
      </c>
      <c r="AK9">
        <v>0.68808164211604217</v>
      </c>
      <c r="AL9">
        <v>113</v>
      </c>
      <c r="AM9">
        <v>59</v>
      </c>
      <c r="AN9">
        <v>0.52212389380530977</v>
      </c>
      <c r="AO9" t="s">
        <v>52</v>
      </c>
      <c r="AP9">
        <v>1</v>
      </c>
      <c r="AQ9">
        <v>1131</v>
      </c>
      <c r="AR9">
        <v>1</v>
      </c>
      <c r="AS9">
        <v>-0.5</v>
      </c>
      <c r="AT9" t="s">
        <v>53</v>
      </c>
      <c r="AU9">
        <v>1</v>
      </c>
      <c r="AV9" t="b">
        <v>0</v>
      </c>
      <c r="AW9">
        <f t="shared" si="0"/>
        <v>-0.06</v>
      </c>
      <c r="AX9">
        <f t="shared" si="1"/>
        <v>0</v>
      </c>
      <c r="AY9">
        <f t="shared" si="2"/>
        <v>0</v>
      </c>
    </row>
    <row r="10" spans="1:51" x14ac:dyDescent="0.25">
      <c r="A10">
        <v>2000</v>
      </c>
      <c r="B10">
        <v>200</v>
      </c>
      <c r="C10" t="s">
        <v>47</v>
      </c>
      <c r="D10">
        <v>0.52</v>
      </c>
      <c r="E10">
        <v>19</v>
      </c>
      <c r="F10">
        <v>0.44</v>
      </c>
      <c r="G10">
        <v>1.2762847222222221E-6</v>
      </c>
      <c r="H10" t="s">
        <v>1511</v>
      </c>
      <c r="I10" t="s">
        <v>1512</v>
      </c>
      <c r="J10">
        <v>31</v>
      </c>
      <c r="K10" t="s">
        <v>50</v>
      </c>
      <c r="L10">
        <v>1</v>
      </c>
      <c r="M10" t="s">
        <v>71</v>
      </c>
      <c r="N10">
        <v>5.8495370370370372E-8</v>
      </c>
      <c r="O10">
        <v>0.44</v>
      </c>
      <c r="P10">
        <v>200</v>
      </c>
      <c r="Q10">
        <v>0.41499999999999998</v>
      </c>
      <c r="R10">
        <v>2.1704583333333329E-5</v>
      </c>
      <c r="S10">
        <v>0.46</v>
      </c>
      <c r="T10">
        <v>9.8962615740740749E-6</v>
      </c>
      <c r="U10">
        <v>0.39</v>
      </c>
      <c r="V10">
        <v>0.42499999999999999</v>
      </c>
      <c r="W10">
        <v>112</v>
      </c>
      <c r="X10">
        <v>0.7678571428571429</v>
      </c>
      <c r="Y10" t="s">
        <v>67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1</v>
      </c>
      <c r="AH10">
        <v>2</v>
      </c>
      <c r="AI10">
        <v>2</v>
      </c>
      <c r="AJ10">
        <v>1</v>
      </c>
      <c r="AK10">
        <v>0.6304664091984874</v>
      </c>
      <c r="AL10">
        <v>113</v>
      </c>
      <c r="AM10">
        <v>63</v>
      </c>
      <c r="AN10">
        <v>0.55752212389380529</v>
      </c>
      <c r="AO10" t="s">
        <v>52</v>
      </c>
      <c r="AP10">
        <v>1</v>
      </c>
      <c r="AQ10">
        <v>1131</v>
      </c>
      <c r="AR10">
        <v>2</v>
      </c>
      <c r="AS10">
        <v>1</v>
      </c>
      <c r="AT10" t="s">
        <v>53</v>
      </c>
      <c r="AU10">
        <v>1</v>
      </c>
      <c r="AV10" t="b">
        <v>0</v>
      </c>
      <c r="AW10">
        <f t="shared" si="0"/>
        <v>4.500000000000004E-2</v>
      </c>
      <c r="AX10">
        <f t="shared" si="1"/>
        <v>-2.4999999999999967E-2</v>
      </c>
      <c r="AY10">
        <f t="shared" si="2"/>
        <v>1.0000000000000009E-2</v>
      </c>
    </row>
    <row r="11" spans="1:51" x14ac:dyDescent="0.25">
      <c r="A11">
        <v>2000</v>
      </c>
      <c r="B11">
        <v>200</v>
      </c>
      <c r="C11" t="s">
        <v>47</v>
      </c>
      <c r="D11">
        <v>0.52</v>
      </c>
      <c r="E11">
        <v>19</v>
      </c>
      <c r="F11">
        <v>0.435</v>
      </c>
      <c r="G11">
        <v>2.368865740740741E-6</v>
      </c>
      <c r="H11" t="s">
        <v>1504</v>
      </c>
      <c r="I11" t="s">
        <v>1505</v>
      </c>
      <c r="J11">
        <v>49</v>
      </c>
      <c r="K11" t="s">
        <v>50</v>
      </c>
      <c r="L11">
        <v>1</v>
      </c>
      <c r="M11" t="s">
        <v>57</v>
      </c>
      <c r="N11">
        <v>5.8472222222222218E-8</v>
      </c>
      <c r="O11">
        <v>0.435</v>
      </c>
      <c r="P11">
        <v>200</v>
      </c>
      <c r="Q11">
        <v>0.41</v>
      </c>
      <c r="R11">
        <v>2.1353935185185182E-5</v>
      </c>
      <c r="S11">
        <v>0.41</v>
      </c>
      <c r="T11">
        <v>1.052967592592593E-5</v>
      </c>
      <c r="U11">
        <v>0.435</v>
      </c>
      <c r="V11">
        <v>0.41</v>
      </c>
      <c r="W11">
        <v>113</v>
      </c>
      <c r="X11">
        <v>0.41592920353982299</v>
      </c>
      <c r="Y11" t="s">
        <v>67</v>
      </c>
      <c r="Z11">
        <v>1</v>
      </c>
      <c r="AA11">
        <v>1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1</v>
      </c>
      <c r="AH11">
        <v>2</v>
      </c>
      <c r="AI11">
        <v>2</v>
      </c>
      <c r="AJ11">
        <v>1</v>
      </c>
      <c r="AK11">
        <v>0.68808164211604217</v>
      </c>
      <c r="AL11">
        <v>113</v>
      </c>
      <c r="AM11">
        <v>64</v>
      </c>
      <c r="AN11">
        <v>0.5663716814159292</v>
      </c>
      <c r="AO11" t="s">
        <v>52</v>
      </c>
      <c r="AP11">
        <v>1</v>
      </c>
      <c r="AQ11">
        <v>1131</v>
      </c>
      <c r="AR11">
        <v>2</v>
      </c>
      <c r="AS11">
        <v>-1</v>
      </c>
      <c r="AT11" t="s">
        <v>53</v>
      </c>
      <c r="AU11">
        <v>1</v>
      </c>
      <c r="AV11" t="b">
        <v>0</v>
      </c>
      <c r="AW11">
        <f t="shared" si="0"/>
        <v>0</v>
      </c>
      <c r="AX11">
        <f t="shared" si="1"/>
        <v>2.5000000000000022E-2</v>
      </c>
      <c r="AY11">
        <f t="shared" si="2"/>
        <v>0</v>
      </c>
    </row>
    <row r="12" spans="1:51" x14ac:dyDescent="0.25">
      <c r="A12">
        <v>2000</v>
      </c>
      <c r="B12">
        <v>200</v>
      </c>
      <c r="C12" t="s">
        <v>47</v>
      </c>
      <c r="D12">
        <v>0.52</v>
      </c>
      <c r="E12">
        <v>19</v>
      </c>
      <c r="F12">
        <v>0.43</v>
      </c>
      <c r="G12">
        <v>5.231597222222222E-7</v>
      </c>
      <c r="H12" t="s">
        <v>1163</v>
      </c>
      <c r="I12" t="s">
        <v>1513</v>
      </c>
      <c r="J12">
        <v>13</v>
      </c>
      <c r="K12" t="s">
        <v>50</v>
      </c>
      <c r="L12">
        <v>1</v>
      </c>
      <c r="M12" t="s">
        <v>74</v>
      </c>
      <c r="N12">
        <v>0</v>
      </c>
      <c r="O12">
        <v>0.43</v>
      </c>
      <c r="P12">
        <v>200</v>
      </c>
      <c r="Q12">
        <v>0.41</v>
      </c>
      <c r="R12">
        <v>2.2266898148148149E-5</v>
      </c>
      <c r="S12">
        <v>0.45500000000000002</v>
      </c>
      <c r="T12">
        <v>1.002693287037037E-5</v>
      </c>
      <c r="U12">
        <v>0.49</v>
      </c>
      <c r="V12">
        <v>0.42</v>
      </c>
      <c r="W12">
        <v>114</v>
      </c>
      <c r="X12">
        <v>0.76315789473684215</v>
      </c>
      <c r="Y12" t="s">
        <v>67</v>
      </c>
      <c r="Z12">
        <v>1</v>
      </c>
      <c r="AA12">
        <v>1</v>
      </c>
      <c r="AB12">
        <v>0</v>
      </c>
      <c r="AC12">
        <v>1</v>
      </c>
      <c r="AD12">
        <v>0</v>
      </c>
      <c r="AE12">
        <v>1</v>
      </c>
      <c r="AF12">
        <v>0</v>
      </c>
      <c r="AG12">
        <v>1</v>
      </c>
      <c r="AH12">
        <v>3</v>
      </c>
      <c r="AI12">
        <v>3</v>
      </c>
      <c r="AJ12">
        <v>1</v>
      </c>
      <c r="AK12">
        <v>0.563195524472899</v>
      </c>
      <c r="AL12">
        <v>113</v>
      </c>
      <c r="AM12">
        <v>65</v>
      </c>
      <c r="AN12">
        <v>0.5752212389380531</v>
      </c>
      <c r="AO12" t="s">
        <v>52</v>
      </c>
      <c r="AP12">
        <v>1</v>
      </c>
      <c r="AQ12">
        <v>1131</v>
      </c>
      <c r="AR12">
        <v>3</v>
      </c>
      <c r="AS12">
        <v>2</v>
      </c>
      <c r="AT12" t="s">
        <v>53</v>
      </c>
      <c r="AU12">
        <v>1</v>
      </c>
      <c r="AV12" t="b">
        <v>0</v>
      </c>
      <c r="AW12">
        <f t="shared" si="0"/>
        <v>4.500000000000004E-2</v>
      </c>
      <c r="AX12">
        <f t="shared" si="1"/>
        <v>8.0000000000000016E-2</v>
      </c>
      <c r="AY12">
        <f t="shared" si="2"/>
        <v>1.0000000000000009E-2</v>
      </c>
    </row>
    <row r="13" spans="1:51" x14ac:dyDescent="0.25">
      <c r="A13">
        <v>2000</v>
      </c>
      <c r="B13">
        <v>200</v>
      </c>
      <c r="C13" t="s">
        <v>47</v>
      </c>
      <c r="D13">
        <v>0.52</v>
      </c>
      <c r="E13">
        <v>19</v>
      </c>
      <c r="F13">
        <v>0.43</v>
      </c>
      <c r="G13">
        <v>2.529780092592592E-6</v>
      </c>
      <c r="H13" t="s">
        <v>1514</v>
      </c>
      <c r="I13" t="s">
        <v>1515</v>
      </c>
      <c r="J13">
        <v>49</v>
      </c>
      <c r="K13" t="s">
        <v>50</v>
      </c>
      <c r="L13">
        <v>1</v>
      </c>
      <c r="M13" t="s">
        <v>77</v>
      </c>
      <c r="N13">
        <v>5.7962962962962967E-8</v>
      </c>
      <c r="O13">
        <v>0.43</v>
      </c>
      <c r="P13">
        <v>200</v>
      </c>
      <c r="Q13">
        <v>0.40500000000000003</v>
      </c>
      <c r="R13">
        <v>2.1007407407407409E-5</v>
      </c>
      <c r="S13">
        <v>0.42</v>
      </c>
      <c r="T13">
        <v>1.0996307870370369E-5</v>
      </c>
      <c r="U13">
        <v>0.435</v>
      </c>
      <c r="V13">
        <v>0.40500000000000003</v>
      </c>
      <c r="W13">
        <v>114</v>
      </c>
      <c r="X13">
        <v>7.0175438596491224E-2</v>
      </c>
      <c r="Y13" t="s">
        <v>67</v>
      </c>
      <c r="Z13">
        <v>1</v>
      </c>
      <c r="AA13">
        <v>1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1</v>
      </c>
      <c r="AH13">
        <v>2</v>
      </c>
      <c r="AI13">
        <v>2</v>
      </c>
      <c r="AJ13">
        <v>1</v>
      </c>
      <c r="AK13">
        <v>0.6878858932864329</v>
      </c>
      <c r="AL13">
        <v>113</v>
      </c>
      <c r="AM13">
        <v>65</v>
      </c>
      <c r="AN13">
        <v>0.5752212389380531</v>
      </c>
      <c r="AO13" t="s">
        <v>52</v>
      </c>
      <c r="AP13">
        <v>1</v>
      </c>
      <c r="AQ13">
        <v>1131</v>
      </c>
      <c r="AR13">
        <v>3</v>
      </c>
      <c r="AS13">
        <v>-2</v>
      </c>
      <c r="AT13" t="s">
        <v>53</v>
      </c>
      <c r="AU13">
        <v>1</v>
      </c>
      <c r="AV13" t="b">
        <v>0</v>
      </c>
      <c r="AW13">
        <f t="shared" si="0"/>
        <v>1.4999999999999958E-2</v>
      </c>
      <c r="AX13">
        <f t="shared" si="1"/>
        <v>2.9999999999999971E-2</v>
      </c>
      <c r="AY13">
        <f t="shared" si="2"/>
        <v>0</v>
      </c>
    </row>
    <row r="14" spans="1:51" x14ac:dyDescent="0.25">
      <c r="A14">
        <v>2000</v>
      </c>
      <c r="B14">
        <v>200</v>
      </c>
      <c r="C14" t="s">
        <v>47</v>
      </c>
      <c r="D14">
        <v>0.52</v>
      </c>
      <c r="E14">
        <v>19</v>
      </c>
      <c r="F14">
        <v>0.45</v>
      </c>
      <c r="G14">
        <v>2.308668981481482E-6</v>
      </c>
      <c r="H14" t="s">
        <v>1504</v>
      </c>
      <c r="I14" t="s">
        <v>1505</v>
      </c>
      <c r="J14">
        <v>49</v>
      </c>
      <c r="K14" t="s">
        <v>50</v>
      </c>
      <c r="L14">
        <v>1</v>
      </c>
      <c r="M14" t="s">
        <v>57</v>
      </c>
      <c r="N14">
        <v>0</v>
      </c>
      <c r="O14">
        <v>0.44500000000000001</v>
      </c>
      <c r="P14">
        <v>200</v>
      </c>
      <c r="Q14">
        <v>0.47499999999999998</v>
      </c>
      <c r="R14">
        <v>2.2406111111111111E-5</v>
      </c>
      <c r="S14">
        <v>0.435</v>
      </c>
      <c r="T14">
        <v>1.004090277777778E-5</v>
      </c>
      <c r="U14">
        <v>0.39</v>
      </c>
      <c r="V14">
        <v>0.47499999999999998</v>
      </c>
      <c r="W14">
        <v>110</v>
      </c>
      <c r="X14">
        <v>0.60909090909090913</v>
      </c>
      <c r="Y14" t="s">
        <v>78</v>
      </c>
      <c r="Z14">
        <v>1</v>
      </c>
      <c r="AA14">
        <v>1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1</v>
      </c>
      <c r="AH14">
        <v>5</v>
      </c>
      <c r="AI14">
        <v>4</v>
      </c>
      <c r="AJ14">
        <v>1</v>
      </c>
      <c r="AK14">
        <v>0.81958168927599695</v>
      </c>
      <c r="AL14">
        <v>52</v>
      </c>
      <c r="AM14">
        <v>29</v>
      </c>
      <c r="AN14">
        <v>0.55769230769230771</v>
      </c>
      <c r="AO14" t="s">
        <v>52</v>
      </c>
      <c r="AP14">
        <v>2</v>
      </c>
      <c r="AQ14">
        <v>550</v>
      </c>
      <c r="AR14">
        <v>1</v>
      </c>
      <c r="AS14">
        <v>0.5</v>
      </c>
      <c r="AT14" t="s">
        <v>53</v>
      </c>
      <c r="AU14">
        <v>1</v>
      </c>
      <c r="AV14" t="b">
        <v>0</v>
      </c>
      <c r="AW14">
        <f t="shared" si="0"/>
        <v>-3.999999999999998E-2</v>
      </c>
      <c r="AX14">
        <f t="shared" si="1"/>
        <v>-8.4999999999999964E-2</v>
      </c>
      <c r="AY14">
        <f t="shared" si="2"/>
        <v>0</v>
      </c>
    </row>
    <row r="15" spans="1:51" x14ac:dyDescent="0.25">
      <c r="A15">
        <v>2000</v>
      </c>
      <c r="B15">
        <v>200</v>
      </c>
      <c r="C15" t="s">
        <v>47</v>
      </c>
      <c r="D15">
        <v>0.52</v>
      </c>
      <c r="E15">
        <v>19</v>
      </c>
      <c r="F15">
        <v>0.44500000000000001</v>
      </c>
      <c r="G15">
        <v>2.546620370370371E-6</v>
      </c>
      <c r="H15" t="s">
        <v>1504</v>
      </c>
      <c r="I15" t="s">
        <v>1505</v>
      </c>
      <c r="J15">
        <v>49</v>
      </c>
      <c r="K15" t="s">
        <v>50</v>
      </c>
      <c r="L15">
        <v>1</v>
      </c>
      <c r="M15" t="s">
        <v>57</v>
      </c>
      <c r="N15">
        <v>5.7939814814814813E-8</v>
      </c>
      <c r="O15">
        <v>0.44</v>
      </c>
      <c r="P15">
        <v>200</v>
      </c>
      <c r="Q15">
        <v>0.47</v>
      </c>
      <c r="R15">
        <v>3.5192361111111111E-5</v>
      </c>
      <c r="S15">
        <v>0.45</v>
      </c>
      <c r="T15">
        <v>1.1164293981481481E-5</v>
      </c>
      <c r="U15">
        <v>0.39</v>
      </c>
      <c r="V15">
        <v>0.47</v>
      </c>
      <c r="W15">
        <v>111</v>
      </c>
      <c r="X15">
        <v>0.61261261261261257</v>
      </c>
      <c r="Y15" t="s">
        <v>78</v>
      </c>
      <c r="Z15">
        <v>1</v>
      </c>
      <c r="AA15">
        <v>1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1</v>
      </c>
      <c r="AH15">
        <v>5</v>
      </c>
      <c r="AI15">
        <v>4</v>
      </c>
      <c r="AJ15">
        <v>1</v>
      </c>
      <c r="AK15">
        <v>0.81958168927599695</v>
      </c>
      <c r="AL15">
        <v>52</v>
      </c>
      <c r="AM15">
        <v>30</v>
      </c>
      <c r="AN15">
        <v>0.57692307692307687</v>
      </c>
      <c r="AO15" t="s">
        <v>52</v>
      </c>
      <c r="AP15">
        <v>2</v>
      </c>
      <c r="AQ15">
        <v>550</v>
      </c>
      <c r="AR15">
        <v>1</v>
      </c>
      <c r="AS15">
        <v>-0.5</v>
      </c>
      <c r="AT15" t="s">
        <v>53</v>
      </c>
      <c r="AU15">
        <v>1</v>
      </c>
      <c r="AV15" t="b">
        <v>0</v>
      </c>
      <c r="AW15">
        <f t="shared" si="0"/>
        <v>-1.9999999999999962E-2</v>
      </c>
      <c r="AX15">
        <f t="shared" si="1"/>
        <v>-7.999999999999996E-2</v>
      </c>
      <c r="AY15">
        <f t="shared" si="2"/>
        <v>0</v>
      </c>
    </row>
    <row r="16" spans="1:51" x14ac:dyDescent="0.25">
      <c r="A16">
        <v>2000</v>
      </c>
      <c r="B16">
        <v>200</v>
      </c>
      <c r="C16" t="s">
        <v>47</v>
      </c>
      <c r="D16">
        <v>0.52</v>
      </c>
      <c r="E16">
        <v>19</v>
      </c>
      <c r="F16">
        <v>0.45</v>
      </c>
      <c r="G16">
        <v>2.254629629629629E-6</v>
      </c>
      <c r="H16" t="s">
        <v>1504</v>
      </c>
      <c r="I16" t="s">
        <v>1505</v>
      </c>
      <c r="J16">
        <v>49</v>
      </c>
      <c r="K16" t="s">
        <v>50</v>
      </c>
      <c r="L16">
        <v>1</v>
      </c>
      <c r="M16" t="s">
        <v>57</v>
      </c>
      <c r="N16">
        <v>5.8506944444444439E-8</v>
      </c>
      <c r="O16">
        <v>0.44500000000000001</v>
      </c>
      <c r="P16">
        <v>200</v>
      </c>
      <c r="Q16">
        <v>0.47499999999999998</v>
      </c>
      <c r="R16">
        <v>2.2913263888888889E-5</v>
      </c>
      <c r="S16">
        <v>0.435</v>
      </c>
      <c r="T16">
        <v>1.123008101851852E-5</v>
      </c>
      <c r="U16">
        <v>0.39</v>
      </c>
      <c r="V16">
        <v>0.47499999999999998</v>
      </c>
      <c r="W16">
        <v>110</v>
      </c>
      <c r="X16">
        <v>0.6</v>
      </c>
      <c r="Y16" t="s">
        <v>78</v>
      </c>
      <c r="Z16">
        <v>1</v>
      </c>
      <c r="AA16">
        <v>1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1</v>
      </c>
      <c r="AH16">
        <v>5</v>
      </c>
      <c r="AI16">
        <v>4</v>
      </c>
      <c r="AJ16">
        <v>1</v>
      </c>
      <c r="AK16">
        <v>0.81958168927599695</v>
      </c>
      <c r="AL16">
        <v>52</v>
      </c>
      <c r="AM16">
        <v>29</v>
      </c>
      <c r="AN16">
        <v>0.55769230769230771</v>
      </c>
      <c r="AO16" t="s">
        <v>52</v>
      </c>
      <c r="AP16">
        <v>2</v>
      </c>
      <c r="AQ16">
        <v>550</v>
      </c>
      <c r="AR16">
        <v>2</v>
      </c>
      <c r="AS16">
        <v>1</v>
      </c>
      <c r="AT16" t="s">
        <v>53</v>
      </c>
      <c r="AU16">
        <v>1</v>
      </c>
      <c r="AV16" t="b">
        <v>0</v>
      </c>
      <c r="AW16">
        <f t="shared" si="0"/>
        <v>-3.999999999999998E-2</v>
      </c>
      <c r="AX16">
        <f t="shared" si="1"/>
        <v>-8.4999999999999964E-2</v>
      </c>
      <c r="AY16">
        <f t="shared" si="2"/>
        <v>0</v>
      </c>
    </row>
    <row r="17" spans="1:51" x14ac:dyDescent="0.25">
      <c r="A17">
        <v>2000</v>
      </c>
      <c r="B17">
        <v>200</v>
      </c>
      <c r="C17" t="s">
        <v>47</v>
      </c>
      <c r="D17">
        <v>0.52</v>
      </c>
      <c r="E17">
        <v>19</v>
      </c>
      <c r="F17">
        <v>0.44500000000000001</v>
      </c>
      <c r="G17">
        <v>2.3148495370370368E-6</v>
      </c>
      <c r="H17" t="s">
        <v>1504</v>
      </c>
      <c r="I17" t="s">
        <v>1505</v>
      </c>
      <c r="J17">
        <v>49</v>
      </c>
      <c r="K17" t="s">
        <v>50</v>
      </c>
      <c r="L17">
        <v>1</v>
      </c>
      <c r="M17" t="s">
        <v>57</v>
      </c>
      <c r="N17">
        <v>0</v>
      </c>
      <c r="O17">
        <v>0.44</v>
      </c>
      <c r="P17">
        <v>200</v>
      </c>
      <c r="Q17">
        <v>0.46500000000000002</v>
      </c>
      <c r="R17">
        <v>2.6502604166666669E-5</v>
      </c>
      <c r="S17">
        <v>0.435</v>
      </c>
      <c r="T17">
        <v>9.7212499999999995E-6</v>
      </c>
      <c r="U17">
        <v>0.39</v>
      </c>
      <c r="V17">
        <v>0.46500000000000002</v>
      </c>
      <c r="W17">
        <v>111</v>
      </c>
      <c r="X17">
        <v>0.61261261261261257</v>
      </c>
      <c r="Y17" t="s">
        <v>78</v>
      </c>
      <c r="Z17">
        <v>1</v>
      </c>
      <c r="AA17">
        <v>1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1</v>
      </c>
      <c r="AH17">
        <v>5</v>
      </c>
      <c r="AI17">
        <v>4</v>
      </c>
      <c r="AJ17">
        <v>1</v>
      </c>
      <c r="AK17">
        <v>0.81958168927599695</v>
      </c>
      <c r="AL17">
        <v>52</v>
      </c>
      <c r="AM17">
        <v>30</v>
      </c>
      <c r="AN17">
        <v>0.57692307692307687</v>
      </c>
      <c r="AO17" t="s">
        <v>52</v>
      </c>
      <c r="AP17">
        <v>2</v>
      </c>
      <c r="AQ17">
        <v>550</v>
      </c>
      <c r="AR17">
        <v>2</v>
      </c>
      <c r="AS17">
        <v>-1</v>
      </c>
      <c r="AT17" t="s">
        <v>53</v>
      </c>
      <c r="AU17">
        <v>1</v>
      </c>
      <c r="AV17" t="b">
        <v>0</v>
      </c>
      <c r="AW17">
        <f t="shared" si="0"/>
        <v>-3.0000000000000027E-2</v>
      </c>
      <c r="AX17">
        <f t="shared" si="1"/>
        <v>-7.5000000000000011E-2</v>
      </c>
      <c r="AY17">
        <f t="shared" si="2"/>
        <v>0</v>
      </c>
    </row>
    <row r="18" spans="1:51" x14ac:dyDescent="0.25">
      <c r="A18">
        <v>2000</v>
      </c>
      <c r="B18">
        <v>200</v>
      </c>
      <c r="C18" t="s">
        <v>47</v>
      </c>
      <c r="D18">
        <v>0.52</v>
      </c>
      <c r="E18">
        <v>19</v>
      </c>
      <c r="F18">
        <v>0.45</v>
      </c>
      <c r="G18">
        <v>1.3339236111111111E-6</v>
      </c>
      <c r="H18" t="s">
        <v>1516</v>
      </c>
      <c r="I18" t="s">
        <v>1517</v>
      </c>
      <c r="J18">
        <v>31</v>
      </c>
      <c r="K18" t="s">
        <v>50</v>
      </c>
      <c r="L18">
        <v>1</v>
      </c>
      <c r="M18" t="s">
        <v>81</v>
      </c>
      <c r="N18">
        <v>0</v>
      </c>
      <c r="O18">
        <v>0.44500000000000001</v>
      </c>
      <c r="P18">
        <v>200</v>
      </c>
      <c r="Q18">
        <v>0.47499999999999998</v>
      </c>
      <c r="R18">
        <v>2.2107905092592589E-5</v>
      </c>
      <c r="S18">
        <v>0.44500000000000001</v>
      </c>
      <c r="T18">
        <v>1.047482638888889E-5</v>
      </c>
      <c r="U18">
        <v>0.39</v>
      </c>
      <c r="V18">
        <v>0.47499999999999998</v>
      </c>
      <c r="W18">
        <v>110</v>
      </c>
      <c r="X18">
        <v>0.58181818181818179</v>
      </c>
      <c r="Y18" t="s">
        <v>78</v>
      </c>
      <c r="Z18">
        <v>1</v>
      </c>
      <c r="AA18">
        <v>1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1</v>
      </c>
      <c r="AH18">
        <v>6</v>
      </c>
      <c r="AI18">
        <v>5</v>
      </c>
      <c r="AJ18">
        <v>1</v>
      </c>
      <c r="AK18">
        <v>0.8103089625529184</v>
      </c>
      <c r="AL18">
        <v>52</v>
      </c>
      <c r="AM18">
        <v>29</v>
      </c>
      <c r="AN18">
        <v>0.55769230769230771</v>
      </c>
      <c r="AO18" t="s">
        <v>52</v>
      </c>
      <c r="AP18">
        <v>2</v>
      </c>
      <c r="AQ18">
        <v>550</v>
      </c>
      <c r="AR18">
        <v>3</v>
      </c>
      <c r="AS18">
        <v>2</v>
      </c>
      <c r="AT18" t="s">
        <v>53</v>
      </c>
      <c r="AU18">
        <v>1</v>
      </c>
      <c r="AV18" t="b">
        <v>0</v>
      </c>
      <c r="AW18">
        <f t="shared" si="0"/>
        <v>-2.9999999999999971E-2</v>
      </c>
      <c r="AX18">
        <f t="shared" si="1"/>
        <v>-8.4999999999999964E-2</v>
      </c>
      <c r="AY18">
        <f t="shared" si="2"/>
        <v>0</v>
      </c>
    </row>
    <row r="19" spans="1:51" x14ac:dyDescent="0.25">
      <c r="A19">
        <v>2000</v>
      </c>
      <c r="B19">
        <v>200</v>
      </c>
      <c r="C19" t="s">
        <v>47</v>
      </c>
      <c r="D19">
        <v>0.52</v>
      </c>
      <c r="E19">
        <v>19</v>
      </c>
      <c r="F19">
        <v>0.44</v>
      </c>
      <c r="G19">
        <v>2.542268518518519E-6</v>
      </c>
      <c r="H19" t="s">
        <v>1518</v>
      </c>
      <c r="I19" t="s">
        <v>1519</v>
      </c>
      <c r="J19">
        <v>49</v>
      </c>
      <c r="K19" t="s">
        <v>50</v>
      </c>
      <c r="L19">
        <v>1</v>
      </c>
      <c r="M19" t="s">
        <v>84</v>
      </c>
      <c r="N19">
        <v>0</v>
      </c>
      <c r="O19">
        <v>0.435</v>
      </c>
      <c r="P19">
        <v>200</v>
      </c>
      <c r="Q19">
        <v>0.47</v>
      </c>
      <c r="R19">
        <v>2.1366469907407411E-5</v>
      </c>
      <c r="S19">
        <v>0.45500000000000002</v>
      </c>
      <c r="T19">
        <v>9.8848842592592588E-6</v>
      </c>
      <c r="U19">
        <v>0.39</v>
      </c>
      <c r="V19">
        <v>0.47</v>
      </c>
      <c r="W19">
        <v>112</v>
      </c>
      <c r="X19">
        <v>0.6071428571428571</v>
      </c>
      <c r="Y19" t="s">
        <v>78</v>
      </c>
      <c r="Z19">
        <v>1</v>
      </c>
      <c r="AA19">
        <v>1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1</v>
      </c>
      <c r="AH19">
        <v>5</v>
      </c>
      <c r="AI19">
        <v>4</v>
      </c>
      <c r="AJ19">
        <v>1</v>
      </c>
      <c r="AK19">
        <v>0.81911177960744397</v>
      </c>
      <c r="AL19">
        <v>52</v>
      </c>
      <c r="AM19">
        <v>31</v>
      </c>
      <c r="AN19">
        <v>0.59615384615384615</v>
      </c>
      <c r="AO19" t="s">
        <v>52</v>
      </c>
      <c r="AP19">
        <v>2</v>
      </c>
      <c r="AQ19">
        <v>550</v>
      </c>
      <c r="AR19">
        <v>3</v>
      </c>
      <c r="AS19">
        <v>-2</v>
      </c>
      <c r="AT19" t="s">
        <v>53</v>
      </c>
      <c r="AU19">
        <v>1</v>
      </c>
      <c r="AV19" t="b">
        <v>0</v>
      </c>
      <c r="AW19">
        <f t="shared" si="0"/>
        <v>-1.4999999999999958E-2</v>
      </c>
      <c r="AX19">
        <f t="shared" si="1"/>
        <v>-7.999999999999996E-2</v>
      </c>
      <c r="AY19">
        <f t="shared" si="2"/>
        <v>0</v>
      </c>
    </row>
    <row r="20" spans="1:51" x14ac:dyDescent="0.25">
      <c r="A20">
        <v>2000</v>
      </c>
      <c r="B20">
        <v>200</v>
      </c>
      <c r="C20" t="s">
        <v>47</v>
      </c>
      <c r="D20">
        <v>0.52</v>
      </c>
      <c r="E20">
        <v>19</v>
      </c>
      <c r="F20">
        <v>0.45</v>
      </c>
      <c r="G20">
        <v>2.3140624999999999E-6</v>
      </c>
      <c r="H20" t="s">
        <v>1504</v>
      </c>
      <c r="I20" t="s">
        <v>1505</v>
      </c>
      <c r="J20">
        <v>49</v>
      </c>
      <c r="K20" t="s">
        <v>50</v>
      </c>
      <c r="L20">
        <v>1</v>
      </c>
      <c r="M20" t="s">
        <v>57</v>
      </c>
      <c r="N20">
        <v>0</v>
      </c>
      <c r="O20">
        <v>0.44500000000000001</v>
      </c>
      <c r="P20">
        <v>200</v>
      </c>
      <c r="Q20">
        <v>0.47</v>
      </c>
      <c r="R20">
        <v>2.118001157407408E-5</v>
      </c>
      <c r="S20">
        <v>0.46</v>
      </c>
      <c r="T20">
        <v>9.4895023148148144E-6</v>
      </c>
      <c r="U20">
        <v>0.39</v>
      </c>
      <c r="V20">
        <v>0.47</v>
      </c>
      <c r="W20">
        <v>110</v>
      </c>
      <c r="X20">
        <v>0.6</v>
      </c>
      <c r="Y20" t="s">
        <v>85</v>
      </c>
      <c r="Z20">
        <v>1</v>
      </c>
      <c r="AA20">
        <v>1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9</v>
      </c>
      <c r="AI20">
        <v>7</v>
      </c>
      <c r="AJ20">
        <v>1</v>
      </c>
      <c r="AK20">
        <v>0.82523924944450666</v>
      </c>
      <c r="AL20">
        <v>13</v>
      </c>
      <c r="AM20">
        <v>7</v>
      </c>
      <c r="AN20">
        <v>0.53846153846153844</v>
      </c>
      <c r="AO20" t="s">
        <v>52</v>
      </c>
      <c r="AP20">
        <v>3</v>
      </c>
      <c r="AQ20">
        <v>198</v>
      </c>
      <c r="AR20">
        <v>1</v>
      </c>
      <c r="AS20">
        <v>0.5</v>
      </c>
      <c r="AT20" t="s">
        <v>53</v>
      </c>
      <c r="AU20">
        <v>1</v>
      </c>
      <c r="AV20" t="b">
        <v>0</v>
      </c>
      <c r="AW20">
        <f t="shared" si="0"/>
        <v>-9.9999999999999534E-3</v>
      </c>
      <c r="AX20">
        <f t="shared" si="1"/>
        <v>-7.999999999999996E-2</v>
      </c>
      <c r="AY20">
        <f t="shared" si="2"/>
        <v>0</v>
      </c>
    </row>
    <row r="21" spans="1:51" x14ac:dyDescent="0.25">
      <c r="A21">
        <v>2000</v>
      </c>
      <c r="B21">
        <v>200</v>
      </c>
      <c r="C21" t="s">
        <v>47</v>
      </c>
      <c r="D21">
        <v>0.52</v>
      </c>
      <c r="E21">
        <v>19</v>
      </c>
      <c r="F21">
        <v>0.45</v>
      </c>
      <c r="G21">
        <v>2.314571759259259E-6</v>
      </c>
      <c r="H21" t="s">
        <v>1504</v>
      </c>
      <c r="I21" t="s">
        <v>1505</v>
      </c>
      <c r="J21">
        <v>49</v>
      </c>
      <c r="K21" t="s">
        <v>50</v>
      </c>
      <c r="L21">
        <v>1</v>
      </c>
      <c r="M21" t="s">
        <v>57</v>
      </c>
      <c r="N21">
        <v>0</v>
      </c>
      <c r="O21">
        <v>0.44500000000000001</v>
      </c>
      <c r="P21">
        <v>200</v>
      </c>
      <c r="Q21">
        <v>0.47</v>
      </c>
      <c r="R21">
        <v>2.1226203703703709E-5</v>
      </c>
      <c r="S21">
        <v>0.46</v>
      </c>
      <c r="T21">
        <v>9.4277314814814803E-6</v>
      </c>
      <c r="U21">
        <v>0.39</v>
      </c>
      <c r="V21">
        <v>0.47</v>
      </c>
      <c r="W21">
        <v>110</v>
      </c>
      <c r="X21">
        <v>0.63636363636363635</v>
      </c>
      <c r="Y21" t="s">
        <v>85</v>
      </c>
      <c r="Z21">
        <v>1</v>
      </c>
      <c r="AA21">
        <v>1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1</v>
      </c>
      <c r="AH21">
        <v>9</v>
      </c>
      <c r="AI21">
        <v>7</v>
      </c>
      <c r="AJ21">
        <v>1</v>
      </c>
      <c r="AK21">
        <v>0.82523924944450666</v>
      </c>
      <c r="AL21">
        <v>13</v>
      </c>
      <c r="AM21">
        <v>7</v>
      </c>
      <c r="AN21">
        <v>0.53846153846153844</v>
      </c>
      <c r="AO21" t="s">
        <v>52</v>
      </c>
      <c r="AP21">
        <v>3</v>
      </c>
      <c r="AQ21">
        <v>198</v>
      </c>
      <c r="AR21">
        <v>1</v>
      </c>
      <c r="AS21">
        <v>-0.5</v>
      </c>
      <c r="AT21" t="s">
        <v>53</v>
      </c>
      <c r="AU21">
        <v>1</v>
      </c>
      <c r="AV21" t="b">
        <v>0</v>
      </c>
      <c r="AW21">
        <f t="shared" si="0"/>
        <v>-9.9999999999999534E-3</v>
      </c>
      <c r="AX21">
        <f t="shared" si="1"/>
        <v>-7.999999999999996E-2</v>
      </c>
      <c r="AY21">
        <f t="shared" si="2"/>
        <v>0</v>
      </c>
    </row>
    <row r="22" spans="1:51" x14ac:dyDescent="0.25">
      <c r="A22">
        <v>2000</v>
      </c>
      <c r="B22">
        <v>200</v>
      </c>
      <c r="C22" t="s">
        <v>47</v>
      </c>
      <c r="D22">
        <v>0.52</v>
      </c>
      <c r="E22">
        <v>19</v>
      </c>
      <c r="F22">
        <v>0.45</v>
      </c>
      <c r="G22">
        <v>2.1985300925925928E-6</v>
      </c>
      <c r="H22" t="s">
        <v>1520</v>
      </c>
      <c r="I22" t="s">
        <v>1521</v>
      </c>
      <c r="J22">
        <v>49</v>
      </c>
      <c r="K22" t="s">
        <v>50</v>
      </c>
      <c r="L22">
        <v>1</v>
      </c>
      <c r="M22" t="s">
        <v>87</v>
      </c>
      <c r="N22">
        <v>0</v>
      </c>
      <c r="O22">
        <v>0.44500000000000001</v>
      </c>
      <c r="P22">
        <v>200</v>
      </c>
      <c r="Q22">
        <v>0.47</v>
      </c>
      <c r="R22">
        <v>2.199478009259259E-5</v>
      </c>
      <c r="S22">
        <v>0.46</v>
      </c>
      <c r="T22">
        <v>1.053108796296296E-5</v>
      </c>
      <c r="U22">
        <v>0.39</v>
      </c>
      <c r="V22">
        <v>0.47</v>
      </c>
      <c r="W22">
        <v>110</v>
      </c>
      <c r="X22">
        <v>0.58181818181818179</v>
      </c>
      <c r="Y22" t="s">
        <v>85</v>
      </c>
      <c r="Z22">
        <v>1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1</v>
      </c>
      <c r="AH22">
        <v>9</v>
      </c>
      <c r="AI22">
        <v>7</v>
      </c>
      <c r="AJ22">
        <v>1</v>
      </c>
      <c r="AK22">
        <v>0.82476609599652528</v>
      </c>
      <c r="AL22">
        <v>13</v>
      </c>
      <c r="AM22">
        <v>7</v>
      </c>
      <c r="AN22">
        <v>0.53846153846153844</v>
      </c>
      <c r="AO22" t="s">
        <v>52</v>
      </c>
      <c r="AP22">
        <v>3</v>
      </c>
      <c r="AQ22">
        <v>198</v>
      </c>
      <c r="AR22">
        <v>2</v>
      </c>
      <c r="AS22">
        <v>1</v>
      </c>
      <c r="AT22" t="s">
        <v>53</v>
      </c>
      <c r="AU22">
        <v>1</v>
      </c>
      <c r="AV22" t="b">
        <v>0</v>
      </c>
      <c r="AW22">
        <f t="shared" si="0"/>
        <v>-9.9999999999999534E-3</v>
      </c>
      <c r="AX22">
        <f t="shared" si="1"/>
        <v>-7.999999999999996E-2</v>
      </c>
      <c r="AY22">
        <f t="shared" si="2"/>
        <v>0</v>
      </c>
    </row>
    <row r="23" spans="1:51" x14ac:dyDescent="0.25">
      <c r="A23">
        <v>2000</v>
      </c>
      <c r="B23">
        <v>200</v>
      </c>
      <c r="C23" t="s">
        <v>47</v>
      </c>
      <c r="D23">
        <v>0.52</v>
      </c>
      <c r="E23">
        <v>19</v>
      </c>
      <c r="F23">
        <v>0.45</v>
      </c>
      <c r="G23">
        <v>2.2570023148148151E-6</v>
      </c>
      <c r="H23" t="s">
        <v>1522</v>
      </c>
      <c r="I23" t="s">
        <v>1523</v>
      </c>
      <c r="J23">
        <v>49</v>
      </c>
      <c r="K23" t="s">
        <v>50</v>
      </c>
      <c r="L23">
        <v>1</v>
      </c>
      <c r="M23" t="s">
        <v>89</v>
      </c>
      <c r="N23">
        <v>0</v>
      </c>
      <c r="O23">
        <v>0.44500000000000001</v>
      </c>
      <c r="P23">
        <v>200</v>
      </c>
      <c r="Q23">
        <v>0.47</v>
      </c>
      <c r="R23">
        <v>2.129505787037037E-5</v>
      </c>
      <c r="S23">
        <v>0.46</v>
      </c>
      <c r="T23">
        <v>9.8388657407407402E-6</v>
      </c>
      <c r="U23">
        <v>0.39</v>
      </c>
      <c r="V23">
        <v>0.47</v>
      </c>
      <c r="W23">
        <v>110</v>
      </c>
      <c r="X23">
        <v>0.6454545454545455</v>
      </c>
      <c r="Y23" t="s">
        <v>85</v>
      </c>
      <c r="Z23">
        <v>1</v>
      </c>
      <c r="AA23">
        <v>1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9</v>
      </c>
      <c r="AI23">
        <v>7</v>
      </c>
      <c r="AJ23">
        <v>1</v>
      </c>
      <c r="AK23">
        <v>0.82476609599652517</v>
      </c>
      <c r="AL23">
        <v>13</v>
      </c>
      <c r="AM23">
        <v>7</v>
      </c>
      <c r="AN23">
        <v>0.53846153846153844</v>
      </c>
      <c r="AO23" t="s">
        <v>52</v>
      </c>
      <c r="AP23">
        <v>3</v>
      </c>
      <c r="AQ23">
        <v>198</v>
      </c>
      <c r="AR23">
        <v>2</v>
      </c>
      <c r="AS23">
        <v>-1</v>
      </c>
      <c r="AT23" t="s">
        <v>53</v>
      </c>
      <c r="AU23">
        <v>1</v>
      </c>
      <c r="AV23" t="b">
        <v>0</v>
      </c>
      <c r="AW23">
        <f t="shared" si="0"/>
        <v>-9.9999999999999534E-3</v>
      </c>
      <c r="AX23">
        <f t="shared" si="1"/>
        <v>-7.999999999999996E-2</v>
      </c>
      <c r="AY23">
        <f t="shared" si="2"/>
        <v>0</v>
      </c>
    </row>
    <row r="24" spans="1:51" x14ac:dyDescent="0.25">
      <c r="A24">
        <v>2000</v>
      </c>
      <c r="B24">
        <v>200</v>
      </c>
      <c r="C24" t="s">
        <v>47</v>
      </c>
      <c r="D24">
        <v>0.52</v>
      </c>
      <c r="E24">
        <v>19</v>
      </c>
      <c r="F24">
        <v>0.45</v>
      </c>
      <c r="G24">
        <v>2.3125810185185181E-6</v>
      </c>
      <c r="H24" t="s">
        <v>1520</v>
      </c>
      <c r="I24" t="s">
        <v>1521</v>
      </c>
      <c r="J24">
        <v>49</v>
      </c>
      <c r="K24" t="s">
        <v>50</v>
      </c>
      <c r="L24">
        <v>1</v>
      </c>
      <c r="M24" t="s">
        <v>87</v>
      </c>
      <c r="N24">
        <v>0</v>
      </c>
      <c r="O24">
        <v>0.44500000000000001</v>
      </c>
      <c r="P24">
        <v>200</v>
      </c>
      <c r="Q24">
        <v>0.47</v>
      </c>
      <c r="R24">
        <v>2.2511689814814809E-5</v>
      </c>
      <c r="S24">
        <v>0.46</v>
      </c>
      <c r="T24">
        <v>9.9519675925925918E-6</v>
      </c>
      <c r="U24">
        <v>0.39</v>
      </c>
      <c r="V24">
        <v>0.47</v>
      </c>
      <c r="W24">
        <v>110</v>
      </c>
      <c r="X24">
        <v>0.58181818181818179</v>
      </c>
      <c r="Y24" t="s">
        <v>85</v>
      </c>
      <c r="Z24">
        <v>1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1</v>
      </c>
      <c r="AH24">
        <v>9</v>
      </c>
      <c r="AI24">
        <v>7</v>
      </c>
      <c r="AJ24">
        <v>1</v>
      </c>
      <c r="AK24">
        <v>0.82476609599652528</v>
      </c>
      <c r="AL24">
        <v>13</v>
      </c>
      <c r="AM24">
        <v>7</v>
      </c>
      <c r="AN24">
        <v>0.53846153846153844</v>
      </c>
      <c r="AO24" t="s">
        <v>52</v>
      </c>
      <c r="AP24">
        <v>3</v>
      </c>
      <c r="AQ24">
        <v>198</v>
      </c>
      <c r="AR24">
        <v>3</v>
      </c>
      <c r="AS24">
        <v>2</v>
      </c>
      <c r="AT24" t="s">
        <v>53</v>
      </c>
      <c r="AU24">
        <v>1</v>
      </c>
      <c r="AV24" t="b">
        <v>0</v>
      </c>
      <c r="AW24">
        <f t="shared" si="0"/>
        <v>-9.9999999999999534E-3</v>
      </c>
      <c r="AX24">
        <f t="shared" si="1"/>
        <v>-7.999999999999996E-2</v>
      </c>
      <c r="AY24">
        <f t="shared" si="2"/>
        <v>0</v>
      </c>
    </row>
    <row r="25" spans="1:51" x14ac:dyDescent="0.25">
      <c r="A25">
        <v>2000</v>
      </c>
      <c r="B25">
        <v>200</v>
      </c>
      <c r="C25" t="s">
        <v>47</v>
      </c>
      <c r="D25">
        <v>0.52</v>
      </c>
      <c r="E25">
        <v>19</v>
      </c>
      <c r="F25">
        <v>0.45</v>
      </c>
      <c r="G25">
        <v>2.4128125E-6</v>
      </c>
      <c r="H25" t="s">
        <v>1522</v>
      </c>
      <c r="I25" t="s">
        <v>1523</v>
      </c>
      <c r="J25">
        <v>49</v>
      </c>
      <c r="K25" t="s">
        <v>50</v>
      </c>
      <c r="L25">
        <v>1</v>
      </c>
      <c r="M25" t="s">
        <v>89</v>
      </c>
      <c r="N25">
        <v>3.4652777777777778E-8</v>
      </c>
      <c r="O25">
        <v>0.44500000000000001</v>
      </c>
      <c r="P25">
        <v>200</v>
      </c>
      <c r="Q25">
        <v>0.47</v>
      </c>
      <c r="R25">
        <v>2.1173344907407409E-5</v>
      </c>
      <c r="S25">
        <v>0.46</v>
      </c>
      <c r="T25">
        <v>9.6644791666666662E-6</v>
      </c>
      <c r="U25">
        <v>0.39</v>
      </c>
      <c r="V25">
        <v>0.47</v>
      </c>
      <c r="W25">
        <v>110</v>
      </c>
      <c r="X25">
        <v>0.6454545454545455</v>
      </c>
      <c r="Y25" t="s">
        <v>85</v>
      </c>
      <c r="Z25">
        <v>1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1</v>
      </c>
      <c r="AH25">
        <v>9</v>
      </c>
      <c r="AI25">
        <v>7</v>
      </c>
      <c r="AJ25">
        <v>1</v>
      </c>
      <c r="AK25">
        <v>0.82476609599652517</v>
      </c>
      <c r="AL25">
        <v>13</v>
      </c>
      <c r="AM25">
        <v>7</v>
      </c>
      <c r="AN25">
        <v>0.53846153846153844</v>
      </c>
      <c r="AO25" t="s">
        <v>52</v>
      </c>
      <c r="AP25">
        <v>3</v>
      </c>
      <c r="AQ25">
        <v>198</v>
      </c>
      <c r="AR25">
        <v>3</v>
      </c>
      <c r="AS25">
        <v>-2</v>
      </c>
      <c r="AT25" t="s">
        <v>53</v>
      </c>
      <c r="AU25">
        <v>1</v>
      </c>
      <c r="AV25" t="b">
        <v>0</v>
      </c>
      <c r="AW25">
        <f t="shared" si="0"/>
        <v>-9.9999999999999534E-3</v>
      </c>
      <c r="AX25">
        <f t="shared" si="1"/>
        <v>-7.999999999999996E-2</v>
      </c>
      <c r="AY25">
        <f t="shared" si="2"/>
        <v>0</v>
      </c>
    </row>
    <row r="26" spans="1:51" x14ac:dyDescent="0.25">
      <c r="A26">
        <v>2000</v>
      </c>
      <c r="B26">
        <v>200</v>
      </c>
      <c r="C26" t="s">
        <v>47</v>
      </c>
      <c r="D26">
        <v>0.52</v>
      </c>
      <c r="E26">
        <v>19</v>
      </c>
      <c r="F26">
        <v>0.44</v>
      </c>
      <c r="G26">
        <v>2.1407175925925931E-6</v>
      </c>
      <c r="H26" t="s">
        <v>1518</v>
      </c>
      <c r="I26" t="s">
        <v>1519</v>
      </c>
      <c r="J26">
        <v>49</v>
      </c>
      <c r="K26" t="s">
        <v>50</v>
      </c>
      <c r="L26">
        <v>1</v>
      </c>
      <c r="M26" t="s">
        <v>84</v>
      </c>
      <c r="N26">
        <v>0</v>
      </c>
      <c r="O26">
        <v>0.44500000000000001</v>
      </c>
      <c r="P26">
        <v>200</v>
      </c>
      <c r="Q26">
        <v>0.47</v>
      </c>
      <c r="R26">
        <v>2.1063449074074071E-5</v>
      </c>
      <c r="S26">
        <v>0.44500000000000001</v>
      </c>
      <c r="T26">
        <v>1.0879374999999999E-5</v>
      </c>
      <c r="U26">
        <v>0.42</v>
      </c>
      <c r="V26">
        <v>0.46500000000000002</v>
      </c>
      <c r="W26">
        <v>112</v>
      </c>
      <c r="X26">
        <v>0.5982142857142857</v>
      </c>
      <c r="Y26" t="s">
        <v>90</v>
      </c>
      <c r="Z26">
        <v>1</v>
      </c>
      <c r="AA26">
        <v>1</v>
      </c>
      <c r="AB26">
        <v>0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9</v>
      </c>
      <c r="AI26">
        <v>7</v>
      </c>
      <c r="AJ26">
        <v>1</v>
      </c>
      <c r="AK26">
        <v>0.82476609599652517</v>
      </c>
      <c r="AL26">
        <v>32</v>
      </c>
      <c r="AM26">
        <v>21</v>
      </c>
      <c r="AN26">
        <v>0.65625</v>
      </c>
      <c r="AO26" t="s">
        <v>52</v>
      </c>
      <c r="AP26">
        <v>3</v>
      </c>
      <c r="AQ26">
        <v>352</v>
      </c>
      <c r="AR26">
        <v>1</v>
      </c>
      <c r="AS26">
        <v>0.5</v>
      </c>
      <c r="AT26" t="s">
        <v>53</v>
      </c>
      <c r="AU26">
        <v>1</v>
      </c>
      <c r="AV26" t="b">
        <v>1</v>
      </c>
      <c r="AW26">
        <f t="shared" si="0"/>
        <v>-2.4999999999999967E-2</v>
      </c>
      <c r="AX26">
        <f t="shared" si="1"/>
        <v>-4.9999999999999989E-2</v>
      </c>
      <c r="AY26">
        <f t="shared" si="2"/>
        <v>-4.9999999999999489E-3</v>
      </c>
    </row>
    <row r="27" spans="1:51" x14ac:dyDescent="0.25">
      <c r="A27">
        <v>2000</v>
      </c>
      <c r="B27">
        <v>200</v>
      </c>
      <c r="C27" t="s">
        <v>47</v>
      </c>
      <c r="D27">
        <v>0.52</v>
      </c>
      <c r="E27">
        <v>19</v>
      </c>
      <c r="F27">
        <v>0.44500000000000001</v>
      </c>
      <c r="G27">
        <v>2.3288888888888888E-6</v>
      </c>
      <c r="H27" t="s">
        <v>1504</v>
      </c>
      <c r="I27" t="s">
        <v>1505</v>
      </c>
      <c r="J27">
        <v>49</v>
      </c>
      <c r="K27" t="s">
        <v>50</v>
      </c>
      <c r="L27">
        <v>1</v>
      </c>
      <c r="M27" t="s">
        <v>57</v>
      </c>
      <c r="N27">
        <v>1.1539351851851849E-8</v>
      </c>
      <c r="O27">
        <v>0.44500000000000001</v>
      </c>
      <c r="P27">
        <v>200</v>
      </c>
      <c r="Q27">
        <v>0.45500000000000002</v>
      </c>
      <c r="R27">
        <v>2.749077546296296E-5</v>
      </c>
      <c r="S27">
        <v>0.44</v>
      </c>
      <c r="T27">
        <v>9.3157870370370383E-6</v>
      </c>
      <c r="U27">
        <v>0.39</v>
      </c>
      <c r="V27">
        <v>0.45500000000000002</v>
      </c>
      <c r="W27">
        <v>111</v>
      </c>
      <c r="X27">
        <v>0.60360360360360366</v>
      </c>
      <c r="Y27" t="s">
        <v>90</v>
      </c>
      <c r="Z27">
        <v>1</v>
      </c>
      <c r="AA27">
        <v>1</v>
      </c>
      <c r="AB27">
        <v>0</v>
      </c>
      <c r="AC27">
        <v>1</v>
      </c>
      <c r="AD27">
        <v>1</v>
      </c>
      <c r="AE27">
        <v>0</v>
      </c>
      <c r="AF27">
        <v>1</v>
      </c>
      <c r="AG27">
        <v>0</v>
      </c>
      <c r="AH27">
        <v>9</v>
      </c>
      <c r="AI27">
        <v>7</v>
      </c>
      <c r="AJ27">
        <v>1</v>
      </c>
      <c r="AK27">
        <v>0.82523924944450666</v>
      </c>
      <c r="AL27">
        <v>39</v>
      </c>
      <c r="AM27">
        <v>23</v>
      </c>
      <c r="AN27">
        <v>0.58974358974358976</v>
      </c>
      <c r="AO27" t="s">
        <v>52</v>
      </c>
      <c r="AP27">
        <v>3</v>
      </c>
      <c r="AQ27">
        <v>352</v>
      </c>
      <c r="AR27">
        <v>1</v>
      </c>
      <c r="AS27">
        <v>-0.5</v>
      </c>
      <c r="AT27" t="s">
        <v>53</v>
      </c>
      <c r="AU27">
        <v>1</v>
      </c>
      <c r="AV27" t="b">
        <v>1</v>
      </c>
      <c r="AW27">
        <f t="shared" si="0"/>
        <v>-1.5000000000000013E-2</v>
      </c>
      <c r="AX27">
        <f t="shared" si="1"/>
        <v>-6.5000000000000002E-2</v>
      </c>
      <c r="AY27">
        <f t="shared" si="2"/>
        <v>0</v>
      </c>
    </row>
    <row r="28" spans="1:51" x14ac:dyDescent="0.25">
      <c r="A28">
        <v>2000</v>
      </c>
      <c r="B28">
        <v>200</v>
      </c>
      <c r="C28" t="s">
        <v>47</v>
      </c>
      <c r="D28">
        <v>0.52</v>
      </c>
      <c r="E28">
        <v>19</v>
      </c>
      <c r="F28">
        <v>0.44</v>
      </c>
      <c r="G28">
        <v>2.3131365740740741E-6</v>
      </c>
      <c r="H28" t="s">
        <v>1518</v>
      </c>
      <c r="I28" t="s">
        <v>1519</v>
      </c>
      <c r="J28">
        <v>49</v>
      </c>
      <c r="K28" t="s">
        <v>50</v>
      </c>
      <c r="L28">
        <v>1</v>
      </c>
      <c r="M28" t="s">
        <v>84</v>
      </c>
      <c r="N28">
        <v>0</v>
      </c>
      <c r="O28">
        <v>0.45500000000000002</v>
      </c>
      <c r="P28">
        <v>200</v>
      </c>
      <c r="Q28">
        <v>0.47</v>
      </c>
      <c r="R28">
        <v>2.0833159722222219E-5</v>
      </c>
      <c r="S28">
        <v>0.46500000000000002</v>
      </c>
      <c r="T28">
        <v>1.04199537037037E-5</v>
      </c>
      <c r="U28">
        <v>0.39500000000000002</v>
      </c>
      <c r="V28">
        <v>0.47</v>
      </c>
      <c r="W28">
        <v>112</v>
      </c>
      <c r="X28">
        <v>0.6160714285714286</v>
      </c>
      <c r="Y28" t="s">
        <v>90</v>
      </c>
      <c r="Z28">
        <v>1</v>
      </c>
      <c r="AA28">
        <v>1</v>
      </c>
      <c r="AB28">
        <v>0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9</v>
      </c>
      <c r="AI28">
        <v>7</v>
      </c>
      <c r="AJ28">
        <v>1</v>
      </c>
      <c r="AK28">
        <v>0.82476609599652517</v>
      </c>
      <c r="AL28">
        <v>28</v>
      </c>
      <c r="AM28">
        <v>20</v>
      </c>
      <c r="AN28">
        <v>0.7142857142857143</v>
      </c>
      <c r="AO28" t="s">
        <v>52</v>
      </c>
      <c r="AP28">
        <v>3</v>
      </c>
      <c r="AQ28">
        <v>352</v>
      </c>
      <c r="AR28">
        <v>2</v>
      </c>
      <c r="AS28">
        <v>1</v>
      </c>
      <c r="AT28" t="s">
        <v>53</v>
      </c>
      <c r="AU28">
        <v>1</v>
      </c>
      <c r="AV28" t="b">
        <v>1</v>
      </c>
      <c r="AW28">
        <f t="shared" si="0"/>
        <v>-4.9999999999999489E-3</v>
      </c>
      <c r="AX28">
        <f t="shared" si="1"/>
        <v>-7.4999999999999956E-2</v>
      </c>
      <c r="AY28">
        <f t="shared" si="2"/>
        <v>0</v>
      </c>
    </row>
    <row r="29" spans="1:51" x14ac:dyDescent="0.25">
      <c r="A29">
        <v>2000</v>
      </c>
      <c r="B29">
        <v>200</v>
      </c>
      <c r="C29" t="s">
        <v>47</v>
      </c>
      <c r="D29">
        <v>0.52</v>
      </c>
      <c r="E29">
        <v>19</v>
      </c>
      <c r="F29">
        <v>0.45500000000000002</v>
      </c>
      <c r="G29">
        <v>2.2731134259259258E-6</v>
      </c>
      <c r="H29" t="s">
        <v>1504</v>
      </c>
      <c r="I29" t="s">
        <v>1505</v>
      </c>
      <c r="J29">
        <v>49</v>
      </c>
      <c r="K29" t="s">
        <v>50</v>
      </c>
      <c r="L29">
        <v>1</v>
      </c>
      <c r="M29" t="s">
        <v>57</v>
      </c>
      <c r="N29">
        <v>2.3090277777777779E-8</v>
      </c>
      <c r="O29">
        <v>0.45</v>
      </c>
      <c r="P29">
        <v>200</v>
      </c>
      <c r="Q29">
        <v>0.42</v>
      </c>
      <c r="R29">
        <v>2.1021331018518522E-5</v>
      </c>
      <c r="S29">
        <v>0.44</v>
      </c>
      <c r="T29">
        <v>1.024265046296296E-5</v>
      </c>
      <c r="U29">
        <v>0.39</v>
      </c>
      <c r="V29">
        <v>0.42</v>
      </c>
      <c r="W29">
        <v>109</v>
      </c>
      <c r="X29">
        <v>0.61467889908256879</v>
      </c>
      <c r="Y29" t="s">
        <v>90</v>
      </c>
      <c r="Z29">
        <v>1</v>
      </c>
      <c r="AA29">
        <v>1</v>
      </c>
      <c r="AB29">
        <v>0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9</v>
      </c>
      <c r="AI29">
        <v>7</v>
      </c>
      <c r="AJ29">
        <v>1</v>
      </c>
      <c r="AK29">
        <v>0.82523924944450666</v>
      </c>
      <c r="AL29">
        <v>39</v>
      </c>
      <c r="AM29">
        <v>21</v>
      </c>
      <c r="AN29">
        <v>0.53846153846153844</v>
      </c>
      <c r="AO29" t="s">
        <v>52</v>
      </c>
      <c r="AP29">
        <v>3</v>
      </c>
      <c r="AQ29">
        <v>352</v>
      </c>
      <c r="AR29">
        <v>2</v>
      </c>
      <c r="AS29">
        <v>-1</v>
      </c>
      <c r="AT29" t="s">
        <v>53</v>
      </c>
      <c r="AU29">
        <v>1</v>
      </c>
      <c r="AV29" t="b">
        <v>1</v>
      </c>
      <c r="AW29">
        <f t="shared" si="0"/>
        <v>2.0000000000000018E-2</v>
      </c>
      <c r="AX29">
        <f t="shared" si="1"/>
        <v>-2.9999999999999971E-2</v>
      </c>
      <c r="AY29">
        <f t="shared" si="2"/>
        <v>0</v>
      </c>
    </row>
    <row r="30" spans="1:51" x14ac:dyDescent="0.25">
      <c r="A30">
        <v>2000</v>
      </c>
      <c r="B30">
        <v>200</v>
      </c>
      <c r="C30" t="s">
        <v>47</v>
      </c>
      <c r="D30">
        <v>0.52</v>
      </c>
      <c r="E30">
        <v>19</v>
      </c>
      <c r="F30">
        <v>0.44</v>
      </c>
      <c r="G30">
        <v>1.217106481481482E-6</v>
      </c>
      <c r="H30" t="s">
        <v>1524</v>
      </c>
      <c r="I30" t="s">
        <v>1525</v>
      </c>
      <c r="J30">
        <v>31</v>
      </c>
      <c r="K30" t="s">
        <v>50</v>
      </c>
      <c r="L30">
        <v>1</v>
      </c>
      <c r="M30" t="s">
        <v>93</v>
      </c>
      <c r="N30">
        <v>1.160069444444445E-7</v>
      </c>
      <c r="O30">
        <v>0.435</v>
      </c>
      <c r="P30">
        <v>200</v>
      </c>
      <c r="Q30">
        <v>0.47</v>
      </c>
      <c r="R30">
        <v>2.1003553240740741E-5</v>
      </c>
      <c r="S30">
        <v>0.40500000000000003</v>
      </c>
      <c r="T30">
        <v>1.008996527777778E-5</v>
      </c>
      <c r="U30">
        <v>0.435</v>
      </c>
      <c r="V30">
        <v>0.46500000000000002</v>
      </c>
      <c r="W30">
        <v>112</v>
      </c>
      <c r="X30">
        <v>0.7142857142857143</v>
      </c>
      <c r="Y30" t="s">
        <v>90</v>
      </c>
      <c r="Z30">
        <v>1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15</v>
      </c>
      <c r="AI30">
        <v>-1</v>
      </c>
      <c r="AJ30">
        <v>0</v>
      </c>
      <c r="AK30">
        <v>0.81635602841856092</v>
      </c>
      <c r="AL30">
        <v>0</v>
      </c>
      <c r="AM30">
        <v>0</v>
      </c>
      <c r="AN30">
        <v>-1</v>
      </c>
      <c r="AO30" t="s">
        <v>52</v>
      </c>
      <c r="AP30">
        <v>3</v>
      </c>
      <c r="AQ30">
        <v>352</v>
      </c>
      <c r="AR30">
        <v>3</v>
      </c>
      <c r="AS30">
        <v>2</v>
      </c>
      <c r="AT30" t="s">
        <v>53</v>
      </c>
      <c r="AU30">
        <v>1</v>
      </c>
      <c r="AV30" t="b">
        <v>1</v>
      </c>
      <c r="AW30">
        <f t="shared" si="0"/>
        <v>-6.4999999999999947E-2</v>
      </c>
      <c r="AX30">
        <f t="shared" si="1"/>
        <v>-3.4999999999999976E-2</v>
      </c>
      <c r="AY30">
        <f t="shared" si="2"/>
        <v>-4.9999999999999489E-3</v>
      </c>
    </row>
    <row r="31" spans="1:51" x14ac:dyDescent="0.25">
      <c r="A31">
        <v>2000</v>
      </c>
      <c r="B31">
        <v>200</v>
      </c>
      <c r="C31" t="s">
        <v>47</v>
      </c>
      <c r="D31">
        <v>0.52</v>
      </c>
      <c r="E31">
        <v>19</v>
      </c>
      <c r="F31">
        <v>0.43</v>
      </c>
      <c r="G31">
        <v>2.3138657407407411E-6</v>
      </c>
      <c r="H31" t="s">
        <v>1526</v>
      </c>
      <c r="I31" t="s">
        <v>1519</v>
      </c>
      <c r="J31">
        <v>49</v>
      </c>
      <c r="K31" t="s">
        <v>50</v>
      </c>
      <c r="L31">
        <v>1</v>
      </c>
      <c r="M31" t="s">
        <v>95</v>
      </c>
      <c r="N31">
        <v>0</v>
      </c>
      <c r="O31">
        <v>0.41499999999999998</v>
      </c>
      <c r="P31">
        <v>200</v>
      </c>
      <c r="Q31">
        <v>0.42</v>
      </c>
      <c r="R31">
        <v>2.1471770833333329E-5</v>
      </c>
      <c r="S31">
        <v>0.44</v>
      </c>
      <c r="T31">
        <v>9.3781712962962975E-6</v>
      </c>
      <c r="U31">
        <v>0.39</v>
      </c>
      <c r="V31">
        <v>0.40500000000000003</v>
      </c>
      <c r="W31">
        <v>114</v>
      </c>
      <c r="X31">
        <v>0.58771929824561409</v>
      </c>
      <c r="Y31" t="s">
        <v>90</v>
      </c>
      <c r="Z31">
        <v>1</v>
      </c>
      <c r="AA31">
        <v>1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0</v>
      </c>
      <c r="AH31">
        <v>9</v>
      </c>
      <c r="AI31">
        <v>7</v>
      </c>
      <c r="AJ31">
        <v>1</v>
      </c>
      <c r="AK31">
        <v>0.82476609599652517</v>
      </c>
      <c r="AL31">
        <v>39</v>
      </c>
      <c r="AM31">
        <v>26</v>
      </c>
      <c r="AN31">
        <v>0.66666666666666663</v>
      </c>
      <c r="AO31" t="s">
        <v>52</v>
      </c>
      <c r="AP31">
        <v>3</v>
      </c>
      <c r="AQ31">
        <v>352</v>
      </c>
      <c r="AR31">
        <v>3</v>
      </c>
      <c r="AS31">
        <v>-2</v>
      </c>
      <c r="AT31" t="s">
        <v>53</v>
      </c>
      <c r="AU31">
        <v>1</v>
      </c>
      <c r="AV31" t="b">
        <v>1</v>
      </c>
      <c r="AW31">
        <f t="shared" si="0"/>
        <v>2.0000000000000018E-2</v>
      </c>
      <c r="AX31">
        <f t="shared" si="1"/>
        <v>-2.9999999999999971E-2</v>
      </c>
      <c r="AY31">
        <f t="shared" si="2"/>
        <v>-1.4999999999999958E-2</v>
      </c>
    </row>
    <row r="32" spans="1:51" x14ac:dyDescent="0.25">
      <c r="A32">
        <v>2000</v>
      </c>
      <c r="B32">
        <v>200</v>
      </c>
      <c r="C32" t="s">
        <v>47</v>
      </c>
      <c r="D32">
        <v>0.52</v>
      </c>
      <c r="E32">
        <v>19</v>
      </c>
      <c r="F32">
        <v>0.45</v>
      </c>
      <c r="G32">
        <v>2.3160416666666671E-6</v>
      </c>
      <c r="H32" t="s">
        <v>1504</v>
      </c>
      <c r="I32" t="s">
        <v>1505</v>
      </c>
      <c r="J32">
        <v>49</v>
      </c>
      <c r="K32" t="s">
        <v>50</v>
      </c>
      <c r="L32">
        <v>1</v>
      </c>
      <c r="M32" t="s">
        <v>57</v>
      </c>
      <c r="N32">
        <v>5.8715277777777779E-8</v>
      </c>
      <c r="O32">
        <v>0.44500000000000001</v>
      </c>
      <c r="P32">
        <v>200</v>
      </c>
      <c r="Q32">
        <v>0.47</v>
      </c>
      <c r="R32">
        <v>2.123540509259259E-5</v>
      </c>
      <c r="S32">
        <v>0.45</v>
      </c>
      <c r="T32">
        <v>9.4945023148148152E-6</v>
      </c>
      <c r="U32">
        <v>0.39</v>
      </c>
      <c r="V32">
        <v>0.47</v>
      </c>
      <c r="W32">
        <v>110</v>
      </c>
      <c r="X32">
        <v>0.60909090909090913</v>
      </c>
      <c r="Y32" t="s">
        <v>96</v>
      </c>
      <c r="Z32">
        <v>1</v>
      </c>
      <c r="AA32">
        <v>1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5</v>
      </c>
      <c r="AI32">
        <v>4</v>
      </c>
      <c r="AJ32">
        <v>1</v>
      </c>
      <c r="AK32">
        <v>0.81958168927599695</v>
      </c>
      <c r="AL32">
        <v>61</v>
      </c>
      <c r="AM32">
        <v>32</v>
      </c>
      <c r="AN32">
        <v>0.52459016393442626</v>
      </c>
      <c r="AO32" t="s">
        <v>52</v>
      </c>
      <c r="AP32">
        <v>2</v>
      </c>
      <c r="AQ32">
        <v>581</v>
      </c>
      <c r="AR32">
        <v>1</v>
      </c>
      <c r="AS32">
        <v>0.5</v>
      </c>
      <c r="AT32" t="s">
        <v>53</v>
      </c>
      <c r="AU32">
        <v>1</v>
      </c>
      <c r="AV32" t="b">
        <v>0</v>
      </c>
      <c r="AW32">
        <f t="shared" si="0"/>
        <v>-1.9999999999999962E-2</v>
      </c>
      <c r="AX32">
        <f t="shared" si="1"/>
        <v>-7.999999999999996E-2</v>
      </c>
      <c r="AY32">
        <f t="shared" si="2"/>
        <v>0</v>
      </c>
    </row>
    <row r="33" spans="1:51" x14ac:dyDescent="0.25">
      <c r="A33">
        <v>2000</v>
      </c>
      <c r="B33">
        <v>200</v>
      </c>
      <c r="C33" t="s">
        <v>47</v>
      </c>
      <c r="D33">
        <v>0.52</v>
      </c>
      <c r="E33">
        <v>19</v>
      </c>
      <c r="F33">
        <v>0.45</v>
      </c>
      <c r="G33">
        <v>2.371400462962963E-6</v>
      </c>
      <c r="H33" t="s">
        <v>1504</v>
      </c>
      <c r="I33" t="s">
        <v>1505</v>
      </c>
      <c r="J33">
        <v>49</v>
      </c>
      <c r="K33" t="s">
        <v>50</v>
      </c>
      <c r="L33">
        <v>1</v>
      </c>
      <c r="M33" t="s">
        <v>57</v>
      </c>
      <c r="N33">
        <v>0</v>
      </c>
      <c r="O33">
        <v>0.44500000000000001</v>
      </c>
      <c r="P33">
        <v>200</v>
      </c>
      <c r="Q33">
        <v>0.47</v>
      </c>
      <c r="R33">
        <v>2.1180381944444439E-5</v>
      </c>
      <c r="S33">
        <v>0.46</v>
      </c>
      <c r="T33">
        <v>1.0072048611111109E-5</v>
      </c>
      <c r="U33">
        <v>0.39</v>
      </c>
      <c r="V33">
        <v>0.47</v>
      </c>
      <c r="W33">
        <v>110</v>
      </c>
      <c r="X33">
        <v>0.60909090909090913</v>
      </c>
      <c r="Y33" t="s">
        <v>96</v>
      </c>
      <c r="Z33">
        <v>1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5</v>
      </c>
      <c r="AI33">
        <v>4</v>
      </c>
      <c r="AJ33">
        <v>1</v>
      </c>
      <c r="AK33">
        <v>0.81958168927599695</v>
      </c>
      <c r="AL33">
        <v>61</v>
      </c>
      <c r="AM33">
        <v>32</v>
      </c>
      <c r="AN33">
        <v>0.52459016393442626</v>
      </c>
      <c r="AO33" t="s">
        <v>52</v>
      </c>
      <c r="AP33">
        <v>2</v>
      </c>
      <c r="AQ33">
        <v>581</v>
      </c>
      <c r="AR33">
        <v>1</v>
      </c>
      <c r="AS33">
        <v>-0.5</v>
      </c>
      <c r="AT33" t="s">
        <v>53</v>
      </c>
      <c r="AU33">
        <v>1</v>
      </c>
      <c r="AV33" t="b">
        <v>0</v>
      </c>
      <c r="AW33">
        <f t="shared" si="0"/>
        <v>-9.9999999999999534E-3</v>
      </c>
      <c r="AX33">
        <f t="shared" si="1"/>
        <v>-7.999999999999996E-2</v>
      </c>
      <c r="AY33">
        <f t="shared" si="2"/>
        <v>0</v>
      </c>
    </row>
    <row r="34" spans="1:51" x14ac:dyDescent="0.25">
      <c r="A34">
        <v>2000</v>
      </c>
      <c r="B34">
        <v>200</v>
      </c>
      <c r="C34" t="s">
        <v>47</v>
      </c>
      <c r="D34">
        <v>0.52</v>
      </c>
      <c r="E34">
        <v>19</v>
      </c>
      <c r="F34">
        <v>0.45</v>
      </c>
      <c r="G34">
        <v>2.2627430555555562E-6</v>
      </c>
      <c r="H34" t="s">
        <v>1504</v>
      </c>
      <c r="I34" t="s">
        <v>1505</v>
      </c>
      <c r="J34">
        <v>49</v>
      </c>
      <c r="K34" t="s">
        <v>50</v>
      </c>
      <c r="L34">
        <v>1</v>
      </c>
      <c r="M34" t="s">
        <v>57</v>
      </c>
      <c r="N34">
        <v>0</v>
      </c>
      <c r="O34">
        <v>0.44500000000000001</v>
      </c>
      <c r="P34">
        <v>200</v>
      </c>
      <c r="Q34">
        <v>0.47</v>
      </c>
      <c r="R34">
        <v>2.1525509259259259E-5</v>
      </c>
      <c r="S34">
        <v>0.46</v>
      </c>
      <c r="T34">
        <v>9.5478124999999995E-6</v>
      </c>
      <c r="U34">
        <v>0.39</v>
      </c>
      <c r="V34">
        <v>0.47</v>
      </c>
      <c r="W34">
        <v>110</v>
      </c>
      <c r="X34">
        <v>0.60909090909090913</v>
      </c>
      <c r="Y34" t="s">
        <v>96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1</v>
      </c>
      <c r="AH34">
        <v>5</v>
      </c>
      <c r="AI34">
        <v>4</v>
      </c>
      <c r="AJ34">
        <v>1</v>
      </c>
      <c r="AK34">
        <v>0.81958168927599695</v>
      </c>
      <c r="AL34">
        <v>61</v>
      </c>
      <c r="AM34">
        <v>32</v>
      </c>
      <c r="AN34">
        <v>0.52459016393442626</v>
      </c>
      <c r="AO34" t="s">
        <v>52</v>
      </c>
      <c r="AP34">
        <v>2</v>
      </c>
      <c r="AQ34">
        <v>581</v>
      </c>
      <c r="AR34">
        <v>2</v>
      </c>
      <c r="AS34">
        <v>1</v>
      </c>
      <c r="AT34" t="s">
        <v>53</v>
      </c>
      <c r="AU34">
        <v>1</v>
      </c>
      <c r="AV34" t="b">
        <v>0</v>
      </c>
      <c r="AW34">
        <f t="shared" si="0"/>
        <v>-9.9999999999999534E-3</v>
      </c>
      <c r="AX34">
        <f t="shared" si="1"/>
        <v>-7.999999999999996E-2</v>
      </c>
      <c r="AY34">
        <f t="shared" si="2"/>
        <v>0</v>
      </c>
    </row>
    <row r="35" spans="1:51" x14ac:dyDescent="0.25">
      <c r="A35">
        <v>2000</v>
      </c>
      <c r="B35">
        <v>200</v>
      </c>
      <c r="C35" t="s">
        <v>47</v>
      </c>
      <c r="D35">
        <v>0.52</v>
      </c>
      <c r="E35">
        <v>19</v>
      </c>
      <c r="F35">
        <v>0.45</v>
      </c>
      <c r="G35">
        <v>2.5468750000000001E-6</v>
      </c>
      <c r="H35" t="s">
        <v>1504</v>
      </c>
      <c r="I35" t="s">
        <v>1505</v>
      </c>
      <c r="J35">
        <v>49</v>
      </c>
      <c r="K35" t="s">
        <v>50</v>
      </c>
      <c r="L35">
        <v>1</v>
      </c>
      <c r="M35" t="s">
        <v>57</v>
      </c>
      <c r="N35">
        <v>0</v>
      </c>
      <c r="O35">
        <v>0.44500000000000001</v>
      </c>
      <c r="P35">
        <v>200</v>
      </c>
      <c r="Q35">
        <v>0.47</v>
      </c>
      <c r="R35">
        <v>2.129434027777778E-5</v>
      </c>
      <c r="S35">
        <v>0.435</v>
      </c>
      <c r="T35">
        <v>9.8998148148148154E-6</v>
      </c>
      <c r="U35">
        <v>0.39</v>
      </c>
      <c r="V35">
        <v>0.47</v>
      </c>
      <c r="W35">
        <v>110</v>
      </c>
      <c r="X35">
        <v>0.60909090909090913</v>
      </c>
      <c r="Y35" t="s">
        <v>96</v>
      </c>
      <c r="Z35">
        <v>1</v>
      </c>
      <c r="AA35">
        <v>1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1</v>
      </c>
      <c r="AH35">
        <v>5</v>
      </c>
      <c r="AI35">
        <v>4</v>
      </c>
      <c r="AJ35">
        <v>1</v>
      </c>
      <c r="AK35">
        <v>0.81958168927599695</v>
      </c>
      <c r="AL35">
        <v>61</v>
      </c>
      <c r="AM35">
        <v>32</v>
      </c>
      <c r="AN35">
        <v>0.52459016393442626</v>
      </c>
      <c r="AO35" t="s">
        <v>52</v>
      </c>
      <c r="AP35">
        <v>2</v>
      </c>
      <c r="AQ35">
        <v>581</v>
      </c>
      <c r="AR35">
        <v>2</v>
      </c>
      <c r="AS35">
        <v>-1</v>
      </c>
      <c r="AT35" t="s">
        <v>53</v>
      </c>
      <c r="AU35">
        <v>1</v>
      </c>
      <c r="AV35" t="b">
        <v>0</v>
      </c>
      <c r="AW35">
        <f t="shared" si="0"/>
        <v>-3.4999999999999976E-2</v>
      </c>
      <c r="AX35">
        <f t="shared" si="1"/>
        <v>-7.999999999999996E-2</v>
      </c>
      <c r="AY35">
        <f t="shared" si="2"/>
        <v>0</v>
      </c>
    </row>
    <row r="36" spans="1:51" x14ac:dyDescent="0.25">
      <c r="A36">
        <v>2000</v>
      </c>
      <c r="B36">
        <v>200</v>
      </c>
      <c r="C36" t="s">
        <v>47</v>
      </c>
      <c r="D36">
        <v>0.52</v>
      </c>
      <c r="E36">
        <v>19</v>
      </c>
      <c r="F36">
        <v>0.45</v>
      </c>
      <c r="G36">
        <v>2.2028240740740741E-6</v>
      </c>
      <c r="H36" t="s">
        <v>1514</v>
      </c>
      <c r="I36" t="s">
        <v>1515</v>
      </c>
      <c r="J36">
        <v>49</v>
      </c>
      <c r="K36" t="s">
        <v>50</v>
      </c>
      <c r="L36">
        <v>1</v>
      </c>
      <c r="M36" t="s">
        <v>77</v>
      </c>
      <c r="N36">
        <v>5.8009259259259262E-8</v>
      </c>
      <c r="O36">
        <v>0.44500000000000001</v>
      </c>
      <c r="P36">
        <v>200</v>
      </c>
      <c r="Q36">
        <v>0.47</v>
      </c>
      <c r="R36">
        <v>2.135775462962963E-5</v>
      </c>
      <c r="S36">
        <v>0.46</v>
      </c>
      <c r="T36">
        <v>9.3145486111111102E-6</v>
      </c>
      <c r="U36">
        <v>0.39</v>
      </c>
      <c r="V36">
        <v>0.47</v>
      </c>
      <c r="W36">
        <v>110</v>
      </c>
      <c r="X36">
        <v>0.60909090909090913</v>
      </c>
      <c r="Y36" t="s">
        <v>96</v>
      </c>
      <c r="Z36">
        <v>1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1</v>
      </c>
      <c r="AH36">
        <v>5</v>
      </c>
      <c r="AI36">
        <v>4</v>
      </c>
      <c r="AJ36">
        <v>1</v>
      </c>
      <c r="AK36">
        <v>0.8193485306700623</v>
      </c>
      <c r="AL36">
        <v>61</v>
      </c>
      <c r="AM36">
        <v>32</v>
      </c>
      <c r="AN36">
        <v>0.52459016393442626</v>
      </c>
      <c r="AO36" t="s">
        <v>52</v>
      </c>
      <c r="AP36">
        <v>2</v>
      </c>
      <c r="AQ36">
        <v>581</v>
      </c>
      <c r="AR36">
        <v>3</v>
      </c>
      <c r="AS36">
        <v>2</v>
      </c>
      <c r="AT36" t="s">
        <v>53</v>
      </c>
      <c r="AU36">
        <v>1</v>
      </c>
      <c r="AV36" t="b">
        <v>0</v>
      </c>
      <c r="AW36">
        <f t="shared" si="0"/>
        <v>-9.9999999999999534E-3</v>
      </c>
      <c r="AX36">
        <f t="shared" si="1"/>
        <v>-7.999999999999996E-2</v>
      </c>
      <c r="AY36">
        <f t="shared" si="2"/>
        <v>0</v>
      </c>
    </row>
    <row r="37" spans="1:51" x14ac:dyDescent="0.25">
      <c r="A37">
        <v>2000</v>
      </c>
      <c r="B37">
        <v>200</v>
      </c>
      <c r="C37" t="s">
        <v>47</v>
      </c>
      <c r="D37">
        <v>0.52</v>
      </c>
      <c r="E37">
        <v>19</v>
      </c>
      <c r="F37">
        <v>0.45</v>
      </c>
      <c r="G37">
        <v>2.3700462962962959E-6</v>
      </c>
      <c r="H37" t="s">
        <v>1504</v>
      </c>
      <c r="I37" t="s">
        <v>1505</v>
      </c>
      <c r="J37">
        <v>49</v>
      </c>
      <c r="K37" t="s">
        <v>50</v>
      </c>
      <c r="L37">
        <v>1</v>
      </c>
      <c r="M37" t="s">
        <v>57</v>
      </c>
      <c r="N37">
        <v>5.7951388888888887E-8</v>
      </c>
      <c r="O37">
        <v>0.44500000000000001</v>
      </c>
      <c r="P37">
        <v>200</v>
      </c>
      <c r="Q37">
        <v>0.47</v>
      </c>
      <c r="R37">
        <v>2.1699814814814819E-5</v>
      </c>
      <c r="S37">
        <v>0.45500000000000002</v>
      </c>
      <c r="T37">
        <v>9.5489351851851853E-6</v>
      </c>
      <c r="U37">
        <v>0.39</v>
      </c>
      <c r="V37">
        <v>0.47</v>
      </c>
      <c r="W37">
        <v>110</v>
      </c>
      <c r="X37">
        <v>0.60909090909090913</v>
      </c>
      <c r="Y37" t="s">
        <v>96</v>
      </c>
      <c r="Z37">
        <v>1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1</v>
      </c>
      <c r="AH37">
        <v>5</v>
      </c>
      <c r="AI37">
        <v>4</v>
      </c>
      <c r="AJ37">
        <v>1</v>
      </c>
      <c r="AK37">
        <v>0.81958168927599695</v>
      </c>
      <c r="AL37">
        <v>61</v>
      </c>
      <c r="AM37">
        <v>32</v>
      </c>
      <c r="AN37">
        <v>0.52459016393442626</v>
      </c>
      <c r="AO37" t="s">
        <v>52</v>
      </c>
      <c r="AP37">
        <v>2</v>
      </c>
      <c r="AQ37">
        <v>581</v>
      </c>
      <c r="AR37">
        <v>3</v>
      </c>
      <c r="AS37">
        <v>-2</v>
      </c>
      <c r="AT37" t="s">
        <v>53</v>
      </c>
      <c r="AU37">
        <v>1</v>
      </c>
      <c r="AV37" t="b">
        <v>0</v>
      </c>
      <c r="AW37">
        <f t="shared" si="0"/>
        <v>-1.4999999999999958E-2</v>
      </c>
      <c r="AX37">
        <f t="shared" si="1"/>
        <v>-7.999999999999996E-2</v>
      </c>
      <c r="AY37">
        <f t="shared" si="2"/>
        <v>0</v>
      </c>
    </row>
    <row r="38" spans="1:51" x14ac:dyDescent="0.25">
      <c r="A38">
        <v>2000</v>
      </c>
      <c r="B38">
        <v>200</v>
      </c>
      <c r="C38" t="s">
        <v>47</v>
      </c>
      <c r="D38">
        <v>0.52</v>
      </c>
      <c r="E38">
        <v>19</v>
      </c>
      <c r="F38">
        <v>0.45</v>
      </c>
      <c r="G38">
        <v>2.2585300925925931E-6</v>
      </c>
      <c r="H38" t="s">
        <v>1504</v>
      </c>
      <c r="I38" t="s">
        <v>1505</v>
      </c>
      <c r="J38">
        <v>49</v>
      </c>
      <c r="K38" t="s">
        <v>50</v>
      </c>
      <c r="L38">
        <v>1</v>
      </c>
      <c r="M38" t="s">
        <v>57</v>
      </c>
      <c r="N38">
        <v>0</v>
      </c>
      <c r="O38">
        <v>0.44500000000000001</v>
      </c>
      <c r="P38">
        <v>200</v>
      </c>
      <c r="Q38">
        <v>0.47</v>
      </c>
      <c r="R38">
        <v>2.117947916666667E-5</v>
      </c>
      <c r="S38">
        <v>0.46</v>
      </c>
      <c r="T38">
        <v>9.4340162037037042E-6</v>
      </c>
      <c r="U38">
        <v>0.39</v>
      </c>
      <c r="V38">
        <v>0.47</v>
      </c>
      <c r="W38">
        <v>110</v>
      </c>
      <c r="X38">
        <v>0.60909090909090913</v>
      </c>
      <c r="Y38" t="s">
        <v>97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1</v>
      </c>
      <c r="AH38">
        <v>11</v>
      </c>
      <c r="AI38">
        <v>8</v>
      </c>
      <c r="AJ38">
        <v>1</v>
      </c>
      <c r="AK38">
        <v>0.82546860999187865</v>
      </c>
      <c r="AL38">
        <v>50</v>
      </c>
      <c r="AM38">
        <v>24</v>
      </c>
      <c r="AN38">
        <v>0.48</v>
      </c>
      <c r="AO38" t="s">
        <v>52</v>
      </c>
      <c r="AP38">
        <v>3</v>
      </c>
      <c r="AQ38">
        <v>521</v>
      </c>
      <c r="AR38">
        <v>1</v>
      </c>
      <c r="AS38">
        <v>0.5</v>
      </c>
      <c r="AT38" t="s">
        <v>53</v>
      </c>
      <c r="AU38">
        <v>1</v>
      </c>
      <c r="AV38" t="b">
        <v>1</v>
      </c>
      <c r="AW38">
        <f t="shared" si="0"/>
        <v>-9.9999999999999534E-3</v>
      </c>
      <c r="AX38">
        <f t="shared" si="1"/>
        <v>-7.999999999999996E-2</v>
      </c>
      <c r="AY38">
        <f t="shared" si="2"/>
        <v>0</v>
      </c>
    </row>
    <row r="39" spans="1:51" x14ac:dyDescent="0.25">
      <c r="A39">
        <v>2000</v>
      </c>
      <c r="B39">
        <v>200</v>
      </c>
      <c r="C39" t="s">
        <v>47</v>
      </c>
      <c r="D39">
        <v>0.52</v>
      </c>
      <c r="E39">
        <v>19</v>
      </c>
      <c r="F39">
        <v>0.46</v>
      </c>
      <c r="G39">
        <v>2.1972569444444452E-6</v>
      </c>
      <c r="H39" t="s">
        <v>1504</v>
      </c>
      <c r="I39" t="s">
        <v>1505</v>
      </c>
      <c r="J39">
        <v>49</v>
      </c>
      <c r="K39" t="s">
        <v>50</v>
      </c>
      <c r="L39">
        <v>1</v>
      </c>
      <c r="M39" t="s">
        <v>57</v>
      </c>
      <c r="N39">
        <v>0</v>
      </c>
      <c r="O39">
        <v>0.45500000000000002</v>
      </c>
      <c r="P39">
        <v>200</v>
      </c>
      <c r="Q39">
        <v>0.435</v>
      </c>
      <c r="R39">
        <v>2.0252870370370369E-5</v>
      </c>
      <c r="S39">
        <v>0.41499999999999998</v>
      </c>
      <c r="T39">
        <v>1.0071516203703699E-5</v>
      </c>
      <c r="U39">
        <v>0.39</v>
      </c>
      <c r="V39">
        <v>0.435</v>
      </c>
      <c r="W39">
        <v>108</v>
      </c>
      <c r="X39">
        <v>0.5</v>
      </c>
      <c r="Y39" t="s">
        <v>97</v>
      </c>
      <c r="Z39">
        <v>1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11</v>
      </c>
      <c r="AI39">
        <v>8</v>
      </c>
      <c r="AJ39">
        <v>1</v>
      </c>
      <c r="AK39">
        <v>0.82546860999187865</v>
      </c>
      <c r="AL39">
        <v>29</v>
      </c>
      <c r="AM39">
        <v>11</v>
      </c>
      <c r="AN39">
        <v>0.37931034482758619</v>
      </c>
      <c r="AO39" t="s">
        <v>52</v>
      </c>
      <c r="AP39">
        <v>3</v>
      </c>
      <c r="AQ39">
        <v>521</v>
      </c>
      <c r="AR39">
        <v>1</v>
      </c>
      <c r="AS39">
        <v>-0.5</v>
      </c>
      <c r="AT39" t="s">
        <v>53</v>
      </c>
      <c r="AU39">
        <v>1</v>
      </c>
      <c r="AV39" t="b">
        <v>1</v>
      </c>
      <c r="AW39">
        <f t="shared" si="0"/>
        <v>-2.0000000000000018E-2</v>
      </c>
      <c r="AX39">
        <f t="shared" si="1"/>
        <v>-4.4999999999999984E-2</v>
      </c>
      <c r="AY39">
        <f t="shared" si="2"/>
        <v>0</v>
      </c>
    </row>
    <row r="40" spans="1:51" x14ac:dyDescent="0.25">
      <c r="A40">
        <v>2000</v>
      </c>
      <c r="B40">
        <v>200</v>
      </c>
      <c r="C40" t="s">
        <v>47</v>
      </c>
      <c r="D40">
        <v>0.52</v>
      </c>
      <c r="E40">
        <v>19</v>
      </c>
      <c r="F40">
        <v>0.45</v>
      </c>
      <c r="G40">
        <v>2.3129050925925929E-6</v>
      </c>
      <c r="H40" t="s">
        <v>1504</v>
      </c>
      <c r="I40" t="s">
        <v>1505</v>
      </c>
      <c r="J40">
        <v>49</v>
      </c>
      <c r="K40" t="s">
        <v>50</v>
      </c>
      <c r="L40">
        <v>1</v>
      </c>
      <c r="M40" t="s">
        <v>57</v>
      </c>
      <c r="N40">
        <v>0</v>
      </c>
      <c r="O40">
        <v>0.44500000000000001</v>
      </c>
      <c r="P40">
        <v>200</v>
      </c>
      <c r="Q40">
        <v>0.47</v>
      </c>
      <c r="R40">
        <v>2.0890798611111111E-5</v>
      </c>
      <c r="S40">
        <v>0.43</v>
      </c>
      <c r="T40">
        <v>1.0064699074074071E-5</v>
      </c>
      <c r="U40">
        <v>0.39</v>
      </c>
      <c r="V40">
        <v>0.47</v>
      </c>
      <c r="W40">
        <v>110</v>
      </c>
      <c r="X40">
        <v>0.60909090909090913</v>
      </c>
      <c r="Y40" t="s">
        <v>97</v>
      </c>
      <c r="Z40">
        <v>1</v>
      </c>
      <c r="AA40">
        <v>1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1</v>
      </c>
      <c r="AH40">
        <v>11</v>
      </c>
      <c r="AI40">
        <v>8</v>
      </c>
      <c r="AJ40">
        <v>1</v>
      </c>
      <c r="AK40">
        <v>0.82546860999187865</v>
      </c>
      <c r="AL40">
        <v>50</v>
      </c>
      <c r="AM40">
        <v>24</v>
      </c>
      <c r="AN40">
        <v>0.48</v>
      </c>
      <c r="AO40" t="s">
        <v>52</v>
      </c>
      <c r="AP40">
        <v>3</v>
      </c>
      <c r="AQ40">
        <v>521</v>
      </c>
      <c r="AR40">
        <v>2</v>
      </c>
      <c r="AS40">
        <v>1</v>
      </c>
      <c r="AT40" t="s">
        <v>53</v>
      </c>
      <c r="AU40">
        <v>1</v>
      </c>
      <c r="AV40" t="b">
        <v>1</v>
      </c>
      <c r="AW40">
        <f t="shared" si="0"/>
        <v>-3.999999999999998E-2</v>
      </c>
      <c r="AX40">
        <f t="shared" si="1"/>
        <v>-7.999999999999996E-2</v>
      </c>
      <c r="AY40">
        <f t="shared" si="2"/>
        <v>0</v>
      </c>
    </row>
    <row r="41" spans="1:51" x14ac:dyDescent="0.25">
      <c r="A41">
        <v>2000</v>
      </c>
      <c r="B41">
        <v>200</v>
      </c>
      <c r="C41" t="s">
        <v>47</v>
      </c>
      <c r="D41">
        <v>0.52</v>
      </c>
      <c r="E41">
        <v>19</v>
      </c>
      <c r="F41">
        <v>0.44</v>
      </c>
      <c r="G41">
        <v>2.3140972222222219E-6</v>
      </c>
      <c r="H41" t="s">
        <v>1504</v>
      </c>
      <c r="I41" t="s">
        <v>1505</v>
      </c>
      <c r="J41">
        <v>49</v>
      </c>
      <c r="K41" t="s">
        <v>50</v>
      </c>
      <c r="L41">
        <v>1</v>
      </c>
      <c r="M41" t="s">
        <v>57</v>
      </c>
      <c r="N41">
        <v>5.9074074074074077E-8</v>
      </c>
      <c r="O41">
        <v>0.44</v>
      </c>
      <c r="P41">
        <v>200</v>
      </c>
      <c r="Q41">
        <v>0.41</v>
      </c>
      <c r="R41">
        <v>2.0601006944444441E-5</v>
      </c>
      <c r="S41">
        <v>0.43</v>
      </c>
      <c r="T41">
        <v>9.6654629629629623E-6</v>
      </c>
      <c r="U41">
        <v>0.39500000000000002</v>
      </c>
      <c r="V41">
        <v>0.41</v>
      </c>
      <c r="W41">
        <v>112</v>
      </c>
      <c r="X41">
        <v>0.45535714285714279</v>
      </c>
      <c r="Y41" t="s">
        <v>97</v>
      </c>
      <c r="Z41">
        <v>1</v>
      </c>
      <c r="AA41">
        <v>1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1</v>
      </c>
      <c r="AH41">
        <v>11</v>
      </c>
      <c r="AI41">
        <v>8</v>
      </c>
      <c r="AJ41">
        <v>1</v>
      </c>
      <c r="AK41">
        <v>0.82546860999187865</v>
      </c>
      <c r="AL41">
        <v>17</v>
      </c>
      <c r="AM41">
        <v>7</v>
      </c>
      <c r="AN41">
        <v>0.41176470588235292</v>
      </c>
      <c r="AO41" t="s">
        <v>52</v>
      </c>
      <c r="AP41">
        <v>3</v>
      </c>
      <c r="AQ41">
        <v>521</v>
      </c>
      <c r="AR41">
        <v>2</v>
      </c>
      <c r="AS41">
        <v>-1</v>
      </c>
      <c r="AT41" t="s">
        <v>53</v>
      </c>
      <c r="AU41">
        <v>1</v>
      </c>
      <c r="AV41" t="b">
        <v>1</v>
      </c>
      <c r="AW41">
        <f t="shared" si="0"/>
        <v>2.0000000000000018E-2</v>
      </c>
      <c r="AX41">
        <f t="shared" si="1"/>
        <v>-1.4999999999999958E-2</v>
      </c>
      <c r="AY41">
        <f t="shared" si="2"/>
        <v>0</v>
      </c>
    </row>
    <row r="42" spans="1:51" x14ac:dyDescent="0.25">
      <c r="A42">
        <v>2000</v>
      </c>
      <c r="B42">
        <v>200</v>
      </c>
      <c r="C42" t="s">
        <v>47</v>
      </c>
      <c r="D42">
        <v>0.52</v>
      </c>
      <c r="E42">
        <v>19</v>
      </c>
      <c r="F42">
        <v>0.45</v>
      </c>
      <c r="G42">
        <v>2.2790277777777778E-6</v>
      </c>
      <c r="H42" t="s">
        <v>1504</v>
      </c>
      <c r="I42" t="s">
        <v>1505</v>
      </c>
      <c r="J42">
        <v>49</v>
      </c>
      <c r="K42" t="s">
        <v>50</v>
      </c>
      <c r="L42">
        <v>1</v>
      </c>
      <c r="M42" t="s">
        <v>57</v>
      </c>
      <c r="N42">
        <v>4.1180555555555553E-8</v>
      </c>
      <c r="O42">
        <v>0.44500000000000001</v>
      </c>
      <c r="P42">
        <v>200</v>
      </c>
      <c r="Q42">
        <v>0.47</v>
      </c>
      <c r="R42">
        <v>2.0962222222222218E-5</v>
      </c>
      <c r="S42">
        <v>0.43</v>
      </c>
      <c r="T42">
        <v>9.465300925925927E-6</v>
      </c>
      <c r="U42">
        <v>0.39</v>
      </c>
      <c r="V42">
        <v>0.47</v>
      </c>
      <c r="W42">
        <v>110</v>
      </c>
      <c r="X42">
        <v>0.60909090909090913</v>
      </c>
      <c r="Y42" t="s">
        <v>97</v>
      </c>
      <c r="Z42">
        <v>1</v>
      </c>
      <c r="AA42">
        <v>1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1</v>
      </c>
      <c r="AH42">
        <v>11</v>
      </c>
      <c r="AI42">
        <v>8</v>
      </c>
      <c r="AJ42">
        <v>1</v>
      </c>
      <c r="AK42">
        <v>0.82546860999187865</v>
      </c>
      <c r="AL42">
        <v>50</v>
      </c>
      <c r="AM42">
        <v>24</v>
      </c>
      <c r="AN42">
        <v>0.48</v>
      </c>
      <c r="AO42" t="s">
        <v>52</v>
      </c>
      <c r="AP42">
        <v>3</v>
      </c>
      <c r="AQ42">
        <v>521</v>
      </c>
      <c r="AR42">
        <v>3</v>
      </c>
      <c r="AS42">
        <v>2</v>
      </c>
      <c r="AT42" t="s">
        <v>53</v>
      </c>
      <c r="AU42">
        <v>1</v>
      </c>
      <c r="AV42" t="b">
        <v>1</v>
      </c>
      <c r="AW42">
        <f t="shared" si="0"/>
        <v>-3.999999999999998E-2</v>
      </c>
      <c r="AX42">
        <f t="shared" si="1"/>
        <v>-7.999999999999996E-2</v>
      </c>
      <c r="AY42">
        <f t="shared" si="2"/>
        <v>0</v>
      </c>
    </row>
    <row r="43" spans="1:51" x14ac:dyDescent="0.25">
      <c r="A43">
        <v>2000</v>
      </c>
      <c r="B43">
        <v>200</v>
      </c>
      <c r="C43" t="s">
        <v>47</v>
      </c>
      <c r="D43">
        <v>0.52</v>
      </c>
      <c r="E43">
        <v>19</v>
      </c>
      <c r="F43">
        <v>0.42499999999999999</v>
      </c>
      <c r="G43">
        <v>2.178483796296296E-6</v>
      </c>
      <c r="H43" t="s">
        <v>1514</v>
      </c>
      <c r="I43" t="s">
        <v>1515</v>
      </c>
      <c r="J43">
        <v>49</v>
      </c>
      <c r="K43" t="s">
        <v>50</v>
      </c>
      <c r="L43">
        <v>1</v>
      </c>
      <c r="M43" t="s">
        <v>77</v>
      </c>
      <c r="N43">
        <v>5.856481481481482E-8</v>
      </c>
      <c r="O43">
        <v>0.42499999999999999</v>
      </c>
      <c r="P43">
        <v>200</v>
      </c>
      <c r="Q43">
        <v>0.4</v>
      </c>
      <c r="R43">
        <v>2.1469120370370369E-5</v>
      </c>
      <c r="S43">
        <v>0.37</v>
      </c>
      <c r="T43">
        <v>9.3906249999999996E-6</v>
      </c>
      <c r="U43">
        <v>0.435</v>
      </c>
      <c r="V43">
        <v>0.4</v>
      </c>
      <c r="W43">
        <v>115</v>
      </c>
      <c r="X43">
        <v>0.13043478260869559</v>
      </c>
      <c r="Y43" t="s">
        <v>97</v>
      </c>
      <c r="Z43">
        <v>1</v>
      </c>
      <c r="AA43">
        <v>1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1</v>
      </c>
      <c r="AH43">
        <v>12</v>
      </c>
      <c r="AI43">
        <v>9</v>
      </c>
      <c r="AJ43">
        <v>1</v>
      </c>
      <c r="AK43">
        <v>0.82523377664595732</v>
      </c>
      <c r="AL43">
        <v>3</v>
      </c>
      <c r="AM43">
        <v>2</v>
      </c>
      <c r="AN43">
        <v>0.66666666666666663</v>
      </c>
      <c r="AO43" t="s">
        <v>52</v>
      </c>
      <c r="AP43">
        <v>3</v>
      </c>
      <c r="AQ43">
        <v>521</v>
      </c>
      <c r="AR43">
        <v>3</v>
      </c>
      <c r="AS43">
        <v>-2</v>
      </c>
      <c r="AT43" t="s">
        <v>53</v>
      </c>
      <c r="AU43">
        <v>1</v>
      </c>
      <c r="AV43" t="b">
        <v>1</v>
      </c>
      <c r="AW43">
        <f t="shared" si="0"/>
        <v>-3.0000000000000027E-2</v>
      </c>
      <c r="AX43">
        <f t="shared" si="1"/>
        <v>3.4999999999999976E-2</v>
      </c>
      <c r="AY43">
        <f t="shared" si="2"/>
        <v>0</v>
      </c>
    </row>
    <row r="44" spans="1:51" x14ac:dyDescent="0.25">
      <c r="A44">
        <v>2000</v>
      </c>
      <c r="B44">
        <v>200</v>
      </c>
      <c r="C44" t="s">
        <v>47</v>
      </c>
      <c r="D44">
        <v>0.52</v>
      </c>
      <c r="E44">
        <v>19</v>
      </c>
      <c r="F44">
        <v>0.45</v>
      </c>
      <c r="G44">
        <v>2.3724768518518519E-6</v>
      </c>
      <c r="H44" t="s">
        <v>1527</v>
      </c>
      <c r="I44" t="s">
        <v>1528</v>
      </c>
      <c r="J44">
        <v>49</v>
      </c>
      <c r="K44" t="s">
        <v>50</v>
      </c>
      <c r="L44">
        <v>1</v>
      </c>
      <c r="M44" t="s">
        <v>57</v>
      </c>
      <c r="N44">
        <v>5.8333333333333333E-8</v>
      </c>
      <c r="O44">
        <v>0.44500000000000001</v>
      </c>
      <c r="P44">
        <v>200</v>
      </c>
      <c r="Q44">
        <v>0.47</v>
      </c>
      <c r="R44">
        <v>2.1380162037037039E-5</v>
      </c>
      <c r="S44">
        <v>0.46500000000000002</v>
      </c>
      <c r="T44">
        <v>1.054738425925926E-5</v>
      </c>
      <c r="U44">
        <v>0.39</v>
      </c>
      <c r="V44">
        <v>0.47</v>
      </c>
      <c r="W44">
        <v>110</v>
      </c>
      <c r="X44">
        <v>0.60909090909090913</v>
      </c>
      <c r="Y44" t="s">
        <v>100</v>
      </c>
      <c r="Z44">
        <v>1</v>
      </c>
      <c r="AA44">
        <v>1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1</v>
      </c>
      <c r="AH44">
        <v>3</v>
      </c>
      <c r="AI44">
        <v>3</v>
      </c>
      <c r="AJ44">
        <v>1</v>
      </c>
      <c r="AK44">
        <v>0.89916884810601427</v>
      </c>
      <c r="AL44">
        <v>87</v>
      </c>
      <c r="AM44">
        <v>49</v>
      </c>
      <c r="AN44">
        <v>0.56321839080459768</v>
      </c>
      <c r="AO44" t="s">
        <v>52</v>
      </c>
      <c r="AP44">
        <v>1</v>
      </c>
      <c r="AQ44">
        <v>669</v>
      </c>
      <c r="AR44">
        <v>1</v>
      </c>
      <c r="AS44">
        <v>0.5</v>
      </c>
      <c r="AT44" t="s">
        <v>53</v>
      </c>
      <c r="AU44">
        <v>1</v>
      </c>
      <c r="AV44" t="b">
        <v>0</v>
      </c>
      <c r="AW44">
        <f t="shared" si="0"/>
        <v>-4.9999999999999489E-3</v>
      </c>
      <c r="AX44">
        <f t="shared" si="1"/>
        <v>-7.999999999999996E-2</v>
      </c>
      <c r="AY44">
        <f t="shared" si="2"/>
        <v>0</v>
      </c>
    </row>
    <row r="45" spans="1:51" x14ac:dyDescent="0.25">
      <c r="A45">
        <v>2000</v>
      </c>
      <c r="B45">
        <v>200</v>
      </c>
      <c r="C45" t="s">
        <v>47</v>
      </c>
      <c r="D45">
        <v>0.52</v>
      </c>
      <c r="E45">
        <v>19</v>
      </c>
      <c r="F45">
        <v>0.45</v>
      </c>
      <c r="G45">
        <v>2.4883564814814808E-6</v>
      </c>
      <c r="H45" t="s">
        <v>1529</v>
      </c>
      <c r="I45" t="s">
        <v>1530</v>
      </c>
      <c r="J45">
        <v>49</v>
      </c>
      <c r="K45" t="s">
        <v>50</v>
      </c>
      <c r="L45">
        <v>1</v>
      </c>
      <c r="M45" t="s">
        <v>103</v>
      </c>
      <c r="N45">
        <v>0</v>
      </c>
      <c r="O45">
        <v>0.44500000000000001</v>
      </c>
      <c r="P45">
        <v>200</v>
      </c>
      <c r="Q45">
        <v>0.47</v>
      </c>
      <c r="R45">
        <v>2.1066342592592592E-5</v>
      </c>
      <c r="S45">
        <v>0.46</v>
      </c>
      <c r="T45">
        <v>9.7806018518518518E-6</v>
      </c>
      <c r="U45">
        <v>0.39</v>
      </c>
      <c r="V45">
        <v>0.47</v>
      </c>
      <c r="W45">
        <v>110</v>
      </c>
      <c r="X45">
        <v>0.6454545454545455</v>
      </c>
      <c r="Y45" t="s">
        <v>100</v>
      </c>
      <c r="Z45">
        <v>1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1</v>
      </c>
      <c r="AH45">
        <v>2</v>
      </c>
      <c r="AI45">
        <v>2</v>
      </c>
      <c r="AJ45">
        <v>1</v>
      </c>
      <c r="AK45">
        <v>0.93729821723449547</v>
      </c>
      <c r="AL45">
        <v>87</v>
      </c>
      <c r="AM45">
        <v>49</v>
      </c>
      <c r="AN45">
        <v>0.56321839080459768</v>
      </c>
      <c r="AO45" t="s">
        <v>52</v>
      </c>
      <c r="AP45">
        <v>1</v>
      </c>
      <c r="AQ45">
        <v>669</v>
      </c>
      <c r="AR45">
        <v>1</v>
      </c>
      <c r="AS45">
        <v>-0.5</v>
      </c>
      <c r="AT45" t="s">
        <v>53</v>
      </c>
      <c r="AU45">
        <v>1</v>
      </c>
      <c r="AV45" t="b">
        <v>0</v>
      </c>
      <c r="AW45">
        <f t="shared" si="0"/>
        <v>-9.9999999999999534E-3</v>
      </c>
      <c r="AX45">
        <f t="shared" si="1"/>
        <v>-7.999999999999996E-2</v>
      </c>
      <c r="AY45">
        <f t="shared" si="2"/>
        <v>0</v>
      </c>
    </row>
    <row r="46" spans="1:51" x14ac:dyDescent="0.25">
      <c r="A46">
        <v>2000</v>
      </c>
      <c r="B46">
        <v>200</v>
      </c>
      <c r="C46" t="s">
        <v>47</v>
      </c>
      <c r="D46">
        <v>0.52</v>
      </c>
      <c r="E46">
        <v>19</v>
      </c>
      <c r="F46">
        <v>0.45</v>
      </c>
      <c r="G46">
        <v>2.4298032407407408E-6</v>
      </c>
      <c r="H46" t="s">
        <v>1527</v>
      </c>
      <c r="I46" t="s">
        <v>1528</v>
      </c>
      <c r="J46">
        <v>49</v>
      </c>
      <c r="K46" t="s">
        <v>50</v>
      </c>
      <c r="L46">
        <v>1</v>
      </c>
      <c r="M46" t="s">
        <v>57</v>
      </c>
      <c r="N46">
        <v>0</v>
      </c>
      <c r="O46">
        <v>0.44500000000000001</v>
      </c>
      <c r="P46">
        <v>200</v>
      </c>
      <c r="Q46">
        <v>0.47</v>
      </c>
      <c r="R46">
        <v>2.2047141203703709E-5</v>
      </c>
      <c r="S46">
        <v>0.48</v>
      </c>
      <c r="T46">
        <v>1.0071562499999999E-5</v>
      </c>
      <c r="U46">
        <v>0.39</v>
      </c>
      <c r="V46">
        <v>0.47</v>
      </c>
      <c r="W46">
        <v>110</v>
      </c>
      <c r="X46">
        <v>0.60909090909090913</v>
      </c>
      <c r="Y46" t="s">
        <v>100</v>
      </c>
      <c r="Z46">
        <v>1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1</v>
      </c>
      <c r="AH46">
        <v>3</v>
      </c>
      <c r="AI46">
        <v>3</v>
      </c>
      <c r="AJ46">
        <v>1</v>
      </c>
      <c r="AK46">
        <v>0.89916884810601427</v>
      </c>
      <c r="AL46">
        <v>87</v>
      </c>
      <c r="AM46">
        <v>49</v>
      </c>
      <c r="AN46">
        <v>0.56321839080459768</v>
      </c>
      <c r="AO46" t="s">
        <v>52</v>
      </c>
      <c r="AP46">
        <v>1</v>
      </c>
      <c r="AQ46">
        <v>669</v>
      </c>
      <c r="AR46">
        <v>2</v>
      </c>
      <c r="AS46">
        <v>1</v>
      </c>
      <c r="AT46" t="s">
        <v>53</v>
      </c>
      <c r="AU46">
        <v>1</v>
      </c>
      <c r="AV46" t="b">
        <v>0</v>
      </c>
      <c r="AW46">
        <f t="shared" si="0"/>
        <v>1.0000000000000009E-2</v>
      </c>
      <c r="AX46">
        <f t="shared" si="1"/>
        <v>-7.999999999999996E-2</v>
      </c>
      <c r="AY46">
        <f t="shared" si="2"/>
        <v>0</v>
      </c>
    </row>
    <row r="47" spans="1:51" x14ac:dyDescent="0.25">
      <c r="A47">
        <v>2000</v>
      </c>
      <c r="B47">
        <v>200</v>
      </c>
      <c r="C47" t="s">
        <v>47</v>
      </c>
      <c r="D47">
        <v>0.52</v>
      </c>
      <c r="E47">
        <v>19</v>
      </c>
      <c r="F47">
        <v>0.45</v>
      </c>
      <c r="G47">
        <v>2.6074884259259259E-6</v>
      </c>
      <c r="H47" t="s">
        <v>1529</v>
      </c>
      <c r="I47" t="s">
        <v>1530</v>
      </c>
      <c r="J47">
        <v>49</v>
      </c>
      <c r="K47" t="s">
        <v>50</v>
      </c>
      <c r="L47">
        <v>1</v>
      </c>
      <c r="M47" t="s">
        <v>103</v>
      </c>
      <c r="N47">
        <v>0</v>
      </c>
      <c r="O47">
        <v>0.44500000000000001</v>
      </c>
      <c r="P47">
        <v>200</v>
      </c>
      <c r="Q47">
        <v>0.47</v>
      </c>
      <c r="R47">
        <v>2.116989583333334E-5</v>
      </c>
      <c r="S47">
        <v>0.46</v>
      </c>
      <c r="T47">
        <v>9.9503819444444435E-6</v>
      </c>
      <c r="U47">
        <v>0.39</v>
      </c>
      <c r="V47">
        <v>0.47</v>
      </c>
      <c r="W47">
        <v>110</v>
      </c>
      <c r="X47">
        <v>0.68181818181818177</v>
      </c>
      <c r="Y47" t="s">
        <v>100</v>
      </c>
      <c r="Z47">
        <v>1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2</v>
      </c>
      <c r="AI47">
        <v>2</v>
      </c>
      <c r="AJ47">
        <v>1</v>
      </c>
      <c r="AK47">
        <v>0.93729821723449547</v>
      </c>
      <c r="AL47">
        <v>87</v>
      </c>
      <c r="AM47">
        <v>49</v>
      </c>
      <c r="AN47">
        <v>0.56321839080459768</v>
      </c>
      <c r="AO47" t="s">
        <v>52</v>
      </c>
      <c r="AP47">
        <v>1</v>
      </c>
      <c r="AQ47">
        <v>669</v>
      </c>
      <c r="AR47">
        <v>2</v>
      </c>
      <c r="AS47">
        <v>-1</v>
      </c>
      <c r="AT47" t="s">
        <v>53</v>
      </c>
      <c r="AU47">
        <v>1</v>
      </c>
      <c r="AV47" t="b">
        <v>0</v>
      </c>
      <c r="AW47">
        <f t="shared" si="0"/>
        <v>-9.9999999999999534E-3</v>
      </c>
      <c r="AX47">
        <f t="shared" si="1"/>
        <v>-7.999999999999996E-2</v>
      </c>
      <c r="AY47">
        <f t="shared" si="2"/>
        <v>0</v>
      </c>
    </row>
    <row r="48" spans="1:51" x14ac:dyDescent="0.25">
      <c r="A48">
        <v>2000</v>
      </c>
      <c r="B48">
        <v>200</v>
      </c>
      <c r="C48" t="s">
        <v>47</v>
      </c>
      <c r="D48">
        <v>0.52</v>
      </c>
      <c r="E48">
        <v>19</v>
      </c>
      <c r="F48">
        <v>0.45</v>
      </c>
      <c r="G48">
        <v>2.486747685185185E-6</v>
      </c>
      <c r="H48" t="s">
        <v>1527</v>
      </c>
      <c r="I48" t="s">
        <v>1528</v>
      </c>
      <c r="J48">
        <v>49</v>
      </c>
      <c r="K48" t="s">
        <v>50</v>
      </c>
      <c r="L48">
        <v>1</v>
      </c>
      <c r="M48" t="s">
        <v>57</v>
      </c>
      <c r="N48">
        <v>2.3460648148148151E-8</v>
      </c>
      <c r="O48">
        <v>0.44500000000000001</v>
      </c>
      <c r="P48">
        <v>200</v>
      </c>
      <c r="Q48">
        <v>0.47</v>
      </c>
      <c r="R48">
        <v>2.1566203703703699E-5</v>
      </c>
      <c r="S48">
        <v>0.47499999999999998</v>
      </c>
      <c r="T48">
        <v>1.0533124999999999E-5</v>
      </c>
      <c r="U48">
        <v>0.39</v>
      </c>
      <c r="V48">
        <v>0.47</v>
      </c>
      <c r="W48">
        <v>110</v>
      </c>
      <c r="X48">
        <v>0.60909090909090913</v>
      </c>
      <c r="Y48" t="s">
        <v>100</v>
      </c>
      <c r="Z48">
        <v>1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1</v>
      </c>
      <c r="AH48">
        <v>3</v>
      </c>
      <c r="AI48">
        <v>3</v>
      </c>
      <c r="AJ48">
        <v>1</v>
      </c>
      <c r="AK48">
        <v>0.89916884810601427</v>
      </c>
      <c r="AL48">
        <v>87</v>
      </c>
      <c r="AM48">
        <v>49</v>
      </c>
      <c r="AN48">
        <v>0.56321839080459768</v>
      </c>
      <c r="AO48" t="s">
        <v>52</v>
      </c>
      <c r="AP48">
        <v>1</v>
      </c>
      <c r="AQ48">
        <v>669</v>
      </c>
      <c r="AR48">
        <v>3</v>
      </c>
      <c r="AS48">
        <v>2</v>
      </c>
      <c r="AT48" t="s">
        <v>53</v>
      </c>
      <c r="AU48">
        <v>1</v>
      </c>
      <c r="AV48" t="b">
        <v>0</v>
      </c>
      <c r="AW48">
        <f t="shared" si="0"/>
        <v>5.0000000000000044E-3</v>
      </c>
      <c r="AX48">
        <f t="shared" si="1"/>
        <v>-7.999999999999996E-2</v>
      </c>
      <c r="AY48">
        <f t="shared" si="2"/>
        <v>0</v>
      </c>
    </row>
    <row r="49" spans="1:51" x14ac:dyDescent="0.25">
      <c r="A49">
        <v>2000</v>
      </c>
      <c r="B49">
        <v>200</v>
      </c>
      <c r="C49" t="s">
        <v>47</v>
      </c>
      <c r="D49">
        <v>0.52</v>
      </c>
      <c r="E49">
        <v>19</v>
      </c>
      <c r="F49">
        <v>0.45</v>
      </c>
      <c r="G49">
        <v>2.4745833333333329E-6</v>
      </c>
      <c r="H49" t="s">
        <v>1529</v>
      </c>
      <c r="I49" t="s">
        <v>1530</v>
      </c>
      <c r="J49">
        <v>49</v>
      </c>
      <c r="K49" t="s">
        <v>50</v>
      </c>
      <c r="L49">
        <v>1</v>
      </c>
      <c r="M49" t="s">
        <v>103</v>
      </c>
      <c r="N49">
        <v>3.4247685185185178E-8</v>
      </c>
      <c r="O49">
        <v>0.44500000000000001</v>
      </c>
      <c r="P49">
        <v>200</v>
      </c>
      <c r="Q49">
        <v>0.47</v>
      </c>
      <c r="R49">
        <v>2.1033738425925929E-5</v>
      </c>
      <c r="S49">
        <v>0.48499999999999999</v>
      </c>
      <c r="T49">
        <v>1.076158564814815E-5</v>
      </c>
      <c r="U49">
        <v>0.39</v>
      </c>
      <c r="V49">
        <v>0.47</v>
      </c>
      <c r="W49">
        <v>110</v>
      </c>
      <c r="X49">
        <v>0.73636363636363633</v>
      </c>
      <c r="Y49" t="s">
        <v>100</v>
      </c>
      <c r="Z49">
        <v>1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2</v>
      </c>
      <c r="AI49">
        <v>2</v>
      </c>
      <c r="AJ49">
        <v>1</v>
      </c>
      <c r="AK49">
        <v>0.93729821723449547</v>
      </c>
      <c r="AL49">
        <v>87</v>
      </c>
      <c r="AM49">
        <v>49</v>
      </c>
      <c r="AN49">
        <v>0.56321839080459768</v>
      </c>
      <c r="AO49" t="s">
        <v>52</v>
      </c>
      <c r="AP49">
        <v>1</v>
      </c>
      <c r="AQ49">
        <v>669</v>
      </c>
      <c r="AR49">
        <v>3</v>
      </c>
      <c r="AS49">
        <v>-2</v>
      </c>
      <c r="AT49" t="s">
        <v>53</v>
      </c>
      <c r="AU49">
        <v>1</v>
      </c>
      <c r="AV49" t="b">
        <v>0</v>
      </c>
      <c r="AW49">
        <f t="shared" si="0"/>
        <v>1.5000000000000013E-2</v>
      </c>
      <c r="AX49">
        <f t="shared" si="1"/>
        <v>-7.999999999999996E-2</v>
      </c>
      <c r="AY49">
        <f t="shared" si="2"/>
        <v>0</v>
      </c>
    </row>
    <row r="50" spans="1:51" x14ac:dyDescent="0.25">
      <c r="A50">
        <v>2000</v>
      </c>
      <c r="B50">
        <v>200</v>
      </c>
      <c r="C50" t="s">
        <v>47</v>
      </c>
      <c r="D50">
        <v>0.52</v>
      </c>
      <c r="E50">
        <v>19</v>
      </c>
      <c r="F50">
        <v>0.45</v>
      </c>
      <c r="G50">
        <v>2.292997685185185E-6</v>
      </c>
      <c r="H50" t="s">
        <v>1504</v>
      </c>
      <c r="I50" t="s">
        <v>1505</v>
      </c>
      <c r="J50">
        <v>49</v>
      </c>
      <c r="K50" t="s">
        <v>50</v>
      </c>
      <c r="L50">
        <v>1</v>
      </c>
      <c r="M50" t="s">
        <v>57</v>
      </c>
      <c r="N50">
        <v>2.3090277777777779E-8</v>
      </c>
      <c r="O50">
        <v>0.46</v>
      </c>
      <c r="P50">
        <v>200</v>
      </c>
      <c r="Q50">
        <v>0.47</v>
      </c>
      <c r="R50">
        <v>2.1368009259259259E-5</v>
      </c>
      <c r="S50">
        <v>0.46500000000000002</v>
      </c>
      <c r="T50">
        <v>9.4882060185185185E-6</v>
      </c>
      <c r="U50">
        <v>0.39</v>
      </c>
      <c r="V50">
        <v>0.47</v>
      </c>
      <c r="W50">
        <v>110</v>
      </c>
      <c r="X50">
        <v>0.70909090909090911</v>
      </c>
      <c r="Y50" t="s">
        <v>104</v>
      </c>
      <c r="Z50">
        <v>1</v>
      </c>
      <c r="AA50">
        <v>1</v>
      </c>
      <c r="AB50">
        <v>0</v>
      </c>
      <c r="AC50">
        <v>1</v>
      </c>
      <c r="AD50">
        <v>1</v>
      </c>
      <c r="AE50">
        <v>0</v>
      </c>
      <c r="AF50">
        <v>1</v>
      </c>
      <c r="AG50">
        <v>0</v>
      </c>
      <c r="AH50">
        <v>2</v>
      </c>
      <c r="AI50">
        <v>2</v>
      </c>
      <c r="AJ50">
        <v>1</v>
      </c>
      <c r="AK50">
        <v>0.68808164211604217</v>
      </c>
      <c r="AL50">
        <v>85</v>
      </c>
      <c r="AM50">
        <v>49</v>
      </c>
      <c r="AN50">
        <v>0.57647058823529407</v>
      </c>
      <c r="AO50" t="s">
        <v>52</v>
      </c>
      <c r="AP50">
        <v>2</v>
      </c>
      <c r="AQ50">
        <v>631</v>
      </c>
      <c r="AR50">
        <v>1</v>
      </c>
      <c r="AS50">
        <v>0.5</v>
      </c>
      <c r="AT50" t="s">
        <v>53</v>
      </c>
      <c r="AU50">
        <v>1</v>
      </c>
      <c r="AV50" t="b">
        <v>1</v>
      </c>
      <c r="AW50">
        <f t="shared" si="0"/>
        <v>-4.9999999999999489E-3</v>
      </c>
      <c r="AX50">
        <f t="shared" si="1"/>
        <v>-7.999999999999996E-2</v>
      </c>
      <c r="AY50">
        <f t="shared" si="2"/>
        <v>0</v>
      </c>
    </row>
    <row r="51" spans="1:51" x14ac:dyDescent="0.25">
      <c r="A51">
        <v>2000</v>
      </c>
      <c r="B51">
        <v>200</v>
      </c>
      <c r="C51" t="s">
        <v>47</v>
      </c>
      <c r="D51">
        <v>0.52</v>
      </c>
      <c r="E51">
        <v>19</v>
      </c>
      <c r="F51">
        <v>0.42499999999999999</v>
      </c>
      <c r="G51">
        <v>2.140879629629629E-6</v>
      </c>
      <c r="H51" t="s">
        <v>1504</v>
      </c>
      <c r="I51" t="s">
        <v>1505</v>
      </c>
      <c r="J51">
        <v>49</v>
      </c>
      <c r="K51" t="s">
        <v>50</v>
      </c>
      <c r="L51">
        <v>1</v>
      </c>
      <c r="M51" t="s">
        <v>57</v>
      </c>
      <c r="N51">
        <v>1.13125E-7</v>
      </c>
      <c r="O51">
        <v>0.42</v>
      </c>
      <c r="P51">
        <v>200</v>
      </c>
      <c r="Q51">
        <v>0.44500000000000001</v>
      </c>
      <c r="R51">
        <v>2.17640162037037E-5</v>
      </c>
      <c r="S51">
        <v>0.435</v>
      </c>
      <c r="T51">
        <v>9.6044907407407413E-6</v>
      </c>
      <c r="U51">
        <v>0.435</v>
      </c>
      <c r="V51">
        <v>0.44500000000000001</v>
      </c>
      <c r="W51">
        <v>115</v>
      </c>
      <c r="X51">
        <v>0.60869565217391308</v>
      </c>
      <c r="Y51" t="s">
        <v>104</v>
      </c>
      <c r="Z51">
        <v>1</v>
      </c>
      <c r="AA51">
        <v>1</v>
      </c>
      <c r="AB51">
        <v>0</v>
      </c>
      <c r="AC51">
        <v>1</v>
      </c>
      <c r="AD51">
        <v>1</v>
      </c>
      <c r="AE51">
        <v>0</v>
      </c>
      <c r="AF51">
        <v>1</v>
      </c>
      <c r="AG51">
        <v>0</v>
      </c>
      <c r="AH51">
        <v>2</v>
      </c>
      <c r="AI51">
        <v>2</v>
      </c>
      <c r="AJ51">
        <v>1</v>
      </c>
      <c r="AK51">
        <v>0.68808164211604217</v>
      </c>
      <c r="AL51">
        <v>57</v>
      </c>
      <c r="AM51">
        <v>35</v>
      </c>
      <c r="AN51">
        <v>0.61403508771929827</v>
      </c>
      <c r="AO51" t="s">
        <v>52</v>
      </c>
      <c r="AP51">
        <v>2</v>
      </c>
      <c r="AQ51">
        <v>631</v>
      </c>
      <c r="AR51">
        <v>1</v>
      </c>
      <c r="AS51">
        <v>-0.5</v>
      </c>
      <c r="AT51" t="s">
        <v>53</v>
      </c>
      <c r="AU51">
        <v>1</v>
      </c>
      <c r="AV51" t="b">
        <v>1</v>
      </c>
      <c r="AW51">
        <f t="shared" si="0"/>
        <v>-1.0000000000000009E-2</v>
      </c>
      <c r="AX51">
        <f t="shared" si="1"/>
        <v>-1.0000000000000009E-2</v>
      </c>
      <c r="AY51">
        <f t="shared" si="2"/>
        <v>0</v>
      </c>
    </row>
    <row r="52" spans="1:51" x14ac:dyDescent="0.25">
      <c r="A52">
        <v>2000</v>
      </c>
      <c r="B52">
        <v>200</v>
      </c>
      <c r="C52" t="s">
        <v>47</v>
      </c>
      <c r="D52">
        <v>0.52</v>
      </c>
      <c r="E52">
        <v>19</v>
      </c>
      <c r="F52">
        <v>0.45</v>
      </c>
      <c r="G52">
        <v>2.2975925925925919E-6</v>
      </c>
      <c r="H52" t="s">
        <v>1531</v>
      </c>
      <c r="I52" t="s">
        <v>1532</v>
      </c>
      <c r="J52">
        <v>49</v>
      </c>
      <c r="K52" t="s">
        <v>50</v>
      </c>
      <c r="L52">
        <v>1</v>
      </c>
      <c r="M52" t="s">
        <v>107</v>
      </c>
      <c r="N52">
        <v>2.0613425925925931E-8</v>
      </c>
      <c r="O52">
        <v>0.45500000000000002</v>
      </c>
      <c r="P52">
        <v>200</v>
      </c>
      <c r="Q52">
        <v>0.47</v>
      </c>
      <c r="R52">
        <v>2.1148888888888891E-5</v>
      </c>
      <c r="S52">
        <v>0.435</v>
      </c>
      <c r="T52">
        <v>9.5452546296296296E-6</v>
      </c>
      <c r="U52">
        <v>0.39</v>
      </c>
      <c r="V52">
        <v>0.45500000000000002</v>
      </c>
      <c r="W52">
        <v>110</v>
      </c>
      <c r="X52">
        <v>0.76363636363636367</v>
      </c>
      <c r="Y52" t="s">
        <v>104</v>
      </c>
      <c r="Z52">
        <v>1</v>
      </c>
      <c r="AA52">
        <v>1</v>
      </c>
      <c r="AB52">
        <v>0</v>
      </c>
      <c r="AC52">
        <v>1</v>
      </c>
      <c r="AD52">
        <v>1</v>
      </c>
      <c r="AE52">
        <v>0</v>
      </c>
      <c r="AF52">
        <v>1</v>
      </c>
      <c r="AG52">
        <v>0</v>
      </c>
      <c r="AH52">
        <v>2</v>
      </c>
      <c r="AI52">
        <v>2</v>
      </c>
      <c r="AJ52">
        <v>1</v>
      </c>
      <c r="AK52">
        <v>0.62232382002759012</v>
      </c>
      <c r="AL52">
        <v>85</v>
      </c>
      <c r="AM52">
        <v>49</v>
      </c>
      <c r="AN52">
        <v>0.57647058823529407</v>
      </c>
      <c r="AO52" t="s">
        <v>52</v>
      </c>
      <c r="AP52">
        <v>2</v>
      </c>
      <c r="AQ52">
        <v>631</v>
      </c>
      <c r="AR52">
        <v>2</v>
      </c>
      <c r="AS52">
        <v>1</v>
      </c>
      <c r="AT52" t="s">
        <v>53</v>
      </c>
      <c r="AU52">
        <v>1</v>
      </c>
      <c r="AV52" t="b">
        <v>1</v>
      </c>
      <c r="AW52">
        <f t="shared" si="0"/>
        <v>-3.4999999999999976E-2</v>
      </c>
      <c r="AX52">
        <f t="shared" si="1"/>
        <v>-7.999999999999996E-2</v>
      </c>
      <c r="AY52">
        <f t="shared" si="2"/>
        <v>-1.4999999999999958E-2</v>
      </c>
    </row>
    <row r="53" spans="1:51" x14ac:dyDescent="0.25">
      <c r="A53">
        <v>2000</v>
      </c>
      <c r="B53">
        <v>200</v>
      </c>
      <c r="C53" t="s">
        <v>47</v>
      </c>
      <c r="D53">
        <v>0.52</v>
      </c>
      <c r="E53">
        <v>19</v>
      </c>
      <c r="F53">
        <v>0.41</v>
      </c>
      <c r="G53">
        <v>2.2688773148148149E-6</v>
      </c>
      <c r="H53" t="s">
        <v>1504</v>
      </c>
      <c r="I53" t="s">
        <v>1505</v>
      </c>
      <c r="J53">
        <v>49</v>
      </c>
      <c r="K53" t="s">
        <v>50</v>
      </c>
      <c r="L53">
        <v>1</v>
      </c>
      <c r="M53" t="s">
        <v>57</v>
      </c>
      <c r="N53">
        <v>0</v>
      </c>
      <c r="O53">
        <v>0.39500000000000002</v>
      </c>
      <c r="P53">
        <v>200</v>
      </c>
      <c r="Q53">
        <v>0.435</v>
      </c>
      <c r="R53">
        <v>2.0720462962962961E-5</v>
      </c>
      <c r="S53">
        <v>0.42499999999999999</v>
      </c>
      <c r="T53">
        <v>9.5483912037037026E-6</v>
      </c>
      <c r="U53">
        <v>0.435</v>
      </c>
      <c r="V53">
        <v>0.435</v>
      </c>
      <c r="W53">
        <v>118</v>
      </c>
      <c r="X53">
        <v>0.53389830508474578</v>
      </c>
      <c r="Y53" t="s">
        <v>104</v>
      </c>
      <c r="Z53">
        <v>1</v>
      </c>
      <c r="AA53">
        <v>1</v>
      </c>
      <c r="AB53">
        <v>0</v>
      </c>
      <c r="AC53">
        <v>1</v>
      </c>
      <c r="AD53">
        <v>1</v>
      </c>
      <c r="AE53">
        <v>0</v>
      </c>
      <c r="AF53">
        <v>1</v>
      </c>
      <c r="AG53">
        <v>0</v>
      </c>
      <c r="AH53">
        <v>2</v>
      </c>
      <c r="AI53">
        <v>2</v>
      </c>
      <c r="AJ53">
        <v>1</v>
      </c>
      <c r="AK53">
        <v>0.68808164211604217</v>
      </c>
      <c r="AL53">
        <v>39</v>
      </c>
      <c r="AM53">
        <v>26</v>
      </c>
      <c r="AN53">
        <v>0.66666666666666663</v>
      </c>
      <c r="AO53" t="s">
        <v>52</v>
      </c>
      <c r="AP53">
        <v>2</v>
      </c>
      <c r="AQ53">
        <v>631</v>
      </c>
      <c r="AR53">
        <v>2</v>
      </c>
      <c r="AS53">
        <v>-1</v>
      </c>
      <c r="AT53" t="s">
        <v>53</v>
      </c>
      <c r="AU53">
        <v>1</v>
      </c>
      <c r="AV53" t="b">
        <v>1</v>
      </c>
      <c r="AW53">
        <f t="shared" si="0"/>
        <v>-1.0000000000000009E-2</v>
      </c>
      <c r="AX53">
        <f t="shared" si="1"/>
        <v>0</v>
      </c>
      <c r="AY53">
        <f t="shared" si="2"/>
        <v>0</v>
      </c>
    </row>
    <row r="54" spans="1:51" x14ac:dyDescent="0.25">
      <c r="A54">
        <v>2000</v>
      </c>
      <c r="B54">
        <v>200</v>
      </c>
      <c r="C54" t="s">
        <v>47</v>
      </c>
      <c r="D54">
        <v>0.52</v>
      </c>
      <c r="E54">
        <v>19</v>
      </c>
      <c r="F54">
        <v>0.45</v>
      </c>
      <c r="G54">
        <v>2.2518749999999999E-6</v>
      </c>
      <c r="H54" t="s">
        <v>1531</v>
      </c>
      <c r="I54" t="s">
        <v>1532</v>
      </c>
      <c r="J54">
        <v>49</v>
      </c>
      <c r="K54" t="s">
        <v>50</v>
      </c>
      <c r="L54">
        <v>1</v>
      </c>
      <c r="M54" t="s">
        <v>107</v>
      </c>
      <c r="N54">
        <v>0</v>
      </c>
      <c r="O54">
        <v>0.495</v>
      </c>
      <c r="P54">
        <v>200</v>
      </c>
      <c r="Q54">
        <v>0.47</v>
      </c>
      <c r="R54">
        <v>2.106701388888889E-5</v>
      </c>
      <c r="S54">
        <v>0.435</v>
      </c>
      <c r="T54">
        <v>9.7187500000000008E-6</v>
      </c>
      <c r="U54">
        <v>0.47</v>
      </c>
      <c r="V54">
        <v>0.46500000000000002</v>
      </c>
      <c r="W54">
        <v>110</v>
      </c>
      <c r="X54">
        <v>0.76363636363636367</v>
      </c>
      <c r="Y54" t="s">
        <v>104</v>
      </c>
      <c r="Z54">
        <v>1</v>
      </c>
      <c r="AA54">
        <v>1</v>
      </c>
      <c r="AB54">
        <v>0</v>
      </c>
      <c r="AC54">
        <v>1</v>
      </c>
      <c r="AD54">
        <v>1</v>
      </c>
      <c r="AE54">
        <v>0</v>
      </c>
      <c r="AF54">
        <v>1</v>
      </c>
      <c r="AG54">
        <v>0</v>
      </c>
      <c r="AH54">
        <v>2</v>
      </c>
      <c r="AI54">
        <v>2</v>
      </c>
      <c r="AJ54">
        <v>1</v>
      </c>
      <c r="AK54">
        <v>0.62232382002759012</v>
      </c>
      <c r="AL54">
        <v>85</v>
      </c>
      <c r="AM54">
        <v>49</v>
      </c>
      <c r="AN54">
        <v>0.57647058823529407</v>
      </c>
      <c r="AO54" t="s">
        <v>52</v>
      </c>
      <c r="AP54">
        <v>2</v>
      </c>
      <c r="AQ54">
        <v>631</v>
      </c>
      <c r="AR54">
        <v>3</v>
      </c>
      <c r="AS54">
        <v>2</v>
      </c>
      <c r="AT54" t="s">
        <v>53</v>
      </c>
      <c r="AU54">
        <v>1</v>
      </c>
      <c r="AV54" t="b">
        <v>1</v>
      </c>
      <c r="AW54">
        <f t="shared" si="0"/>
        <v>-3.4999999999999976E-2</v>
      </c>
      <c r="AX54">
        <f t="shared" si="1"/>
        <v>0</v>
      </c>
      <c r="AY54">
        <f t="shared" si="2"/>
        <v>-4.9999999999999489E-3</v>
      </c>
    </row>
    <row r="55" spans="1:51" x14ac:dyDescent="0.25">
      <c r="A55">
        <v>2000</v>
      </c>
      <c r="B55">
        <v>200</v>
      </c>
      <c r="C55" t="s">
        <v>47</v>
      </c>
      <c r="D55">
        <v>0.52</v>
      </c>
      <c r="E55">
        <v>19</v>
      </c>
      <c r="F55">
        <v>0.375</v>
      </c>
      <c r="G55">
        <v>2.2577777777777778E-6</v>
      </c>
      <c r="H55" t="s">
        <v>1533</v>
      </c>
      <c r="I55" t="s">
        <v>1534</v>
      </c>
      <c r="J55">
        <v>49</v>
      </c>
      <c r="K55" t="s">
        <v>50</v>
      </c>
      <c r="L55">
        <v>1</v>
      </c>
      <c r="M55" t="s">
        <v>66</v>
      </c>
      <c r="N55">
        <v>0</v>
      </c>
      <c r="O55">
        <v>0.375</v>
      </c>
      <c r="P55">
        <v>200</v>
      </c>
      <c r="Q55">
        <v>0.43</v>
      </c>
      <c r="R55">
        <v>2.1759305555555551E-5</v>
      </c>
      <c r="S55">
        <v>0.52</v>
      </c>
      <c r="T55">
        <v>1.018200231481482E-5</v>
      </c>
      <c r="U55">
        <v>0.39500000000000002</v>
      </c>
      <c r="V55">
        <v>0.42499999999999999</v>
      </c>
      <c r="W55">
        <v>125</v>
      </c>
      <c r="X55">
        <v>0.2</v>
      </c>
      <c r="Y55" t="s">
        <v>104</v>
      </c>
      <c r="Z55">
        <v>1</v>
      </c>
      <c r="AA55">
        <v>1</v>
      </c>
      <c r="AB55">
        <v>0</v>
      </c>
      <c r="AC55">
        <v>1</v>
      </c>
      <c r="AD55">
        <v>1</v>
      </c>
      <c r="AE55">
        <v>0</v>
      </c>
      <c r="AF55">
        <v>1</v>
      </c>
      <c r="AG55">
        <v>0</v>
      </c>
      <c r="AH55">
        <v>2</v>
      </c>
      <c r="AI55">
        <v>2</v>
      </c>
      <c r="AJ55">
        <v>1</v>
      </c>
      <c r="AK55">
        <v>0.62232382002759012</v>
      </c>
      <c r="AL55">
        <v>1</v>
      </c>
      <c r="AM55">
        <v>1</v>
      </c>
      <c r="AN55">
        <v>1</v>
      </c>
      <c r="AO55" t="s">
        <v>52</v>
      </c>
      <c r="AP55">
        <v>2</v>
      </c>
      <c r="AQ55">
        <v>631</v>
      </c>
      <c r="AR55">
        <v>3</v>
      </c>
      <c r="AS55">
        <v>-2</v>
      </c>
      <c r="AT55" t="s">
        <v>53</v>
      </c>
      <c r="AU55">
        <v>1</v>
      </c>
      <c r="AV55" t="b">
        <v>1</v>
      </c>
      <c r="AW55">
        <f t="shared" si="0"/>
        <v>9.0000000000000024E-2</v>
      </c>
      <c r="AX55">
        <f t="shared" si="1"/>
        <v>-3.4999999999999976E-2</v>
      </c>
      <c r="AY55">
        <f t="shared" si="2"/>
        <v>-5.0000000000000044E-3</v>
      </c>
    </row>
    <row r="56" spans="1:51" x14ac:dyDescent="0.25">
      <c r="A56">
        <v>2000</v>
      </c>
      <c r="B56">
        <v>200</v>
      </c>
      <c r="C56" t="s">
        <v>109</v>
      </c>
      <c r="D56">
        <v>0.255</v>
      </c>
      <c r="E56">
        <v>13</v>
      </c>
      <c r="F56">
        <v>0.16500000000000001</v>
      </c>
      <c r="G56">
        <v>4.056712962962962E-7</v>
      </c>
      <c r="H56" t="s">
        <v>110</v>
      </c>
      <c r="I56" t="s">
        <v>1535</v>
      </c>
      <c r="J56">
        <v>9</v>
      </c>
      <c r="K56" t="s">
        <v>50</v>
      </c>
      <c r="L56">
        <v>1</v>
      </c>
      <c r="M56" t="s">
        <v>112</v>
      </c>
      <c r="N56">
        <v>0</v>
      </c>
      <c r="O56">
        <v>0.155</v>
      </c>
      <c r="P56">
        <v>200</v>
      </c>
      <c r="Q56">
        <v>0.20499999999999999</v>
      </c>
      <c r="R56">
        <v>3.0726840277777782E-5</v>
      </c>
      <c r="S56">
        <v>0.20499999999999999</v>
      </c>
      <c r="T56">
        <v>1.03580787037037E-5</v>
      </c>
      <c r="U56">
        <v>0.26</v>
      </c>
      <c r="V56">
        <v>0.185</v>
      </c>
      <c r="W56">
        <v>167</v>
      </c>
      <c r="X56">
        <v>0.155688622754491</v>
      </c>
      <c r="Y56" t="s">
        <v>50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200</v>
      </c>
      <c r="AM56">
        <v>167</v>
      </c>
      <c r="AN56">
        <v>0.83499999999999996</v>
      </c>
      <c r="AO56" t="s">
        <v>113</v>
      </c>
      <c r="AP56">
        <v>0</v>
      </c>
      <c r="AQ56">
        <v>1800</v>
      </c>
      <c r="AR56">
        <v>1</v>
      </c>
      <c r="AS56">
        <v>0.5</v>
      </c>
      <c r="AT56" t="s">
        <v>53</v>
      </c>
      <c r="AU56">
        <v>1</v>
      </c>
      <c r="AV56" t="b">
        <v>0</v>
      </c>
      <c r="AW56">
        <f t="shared" si="0"/>
        <v>0</v>
      </c>
      <c r="AX56">
        <f t="shared" si="1"/>
        <v>5.5000000000000021E-2</v>
      </c>
      <c r="AY56">
        <f t="shared" si="2"/>
        <v>-1.999999999999999E-2</v>
      </c>
    </row>
    <row r="57" spans="1:51" x14ac:dyDescent="0.25">
      <c r="A57">
        <v>2000</v>
      </c>
      <c r="B57">
        <v>200</v>
      </c>
      <c r="C57" t="s">
        <v>109</v>
      </c>
      <c r="D57">
        <v>0.255</v>
      </c>
      <c r="E57">
        <v>13</v>
      </c>
      <c r="F57">
        <v>0.27</v>
      </c>
      <c r="G57">
        <v>5.9037037037037032E-7</v>
      </c>
      <c r="H57" t="s">
        <v>1536</v>
      </c>
      <c r="I57" t="s">
        <v>1537</v>
      </c>
      <c r="J57">
        <v>13</v>
      </c>
      <c r="K57" t="s">
        <v>50</v>
      </c>
      <c r="L57">
        <v>1</v>
      </c>
      <c r="M57" t="s">
        <v>116</v>
      </c>
      <c r="N57">
        <v>0</v>
      </c>
      <c r="O57">
        <v>0.23</v>
      </c>
      <c r="P57">
        <v>200</v>
      </c>
      <c r="Q57">
        <v>0.18</v>
      </c>
      <c r="R57">
        <v>2.9053877314814811E-5</v>
      </c>
      <c r="S57">
        <v>0.22</v>
      </c>
      <c r="T57">
        <v>1.018148148148148E-5</v>
      </c>
      <c r="U57">
        <v>0.255</v>
      </c>
      <c r="V57">
        <v>0.17</v>
      </c>
      <c r="W57">
        <v>146</v>
      </c>
      <c r="X57">
        <v>0.46575342465753422</v>
      </c>
      <c r="Y57" t="s">
        <v>50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200</v>
      </c>
      <c r="AM57">
        <v>146</v>
      </c>
      <c r="AN57">
        <v>0.73</v>
      </c>
      <c r="AO57" t="s">
        <v>113</v>
      </c>
      <c r="AP57">
        <v>0</v>
      </c>
      <c r="AQ57">
        <v>1800</v>
      </c>
      <c r="AR57">
        <v>1</v>
      </c>
      <c r="AS57">
        <v>-0.5</v>
      </c>
      <c r="AT57" t="s">
        <v>53</v>
      </c>
      <c r="AU57">
        <v>1</v>
      </c>
      <c r="AV57" t="b">
        <v>0</v>
      </c>
      <c r="AW57">
        <f t="shared" si="0"/>
        <v>4.0000000000000008E-2</v>
      </c>
      <c r="AX57">
        <f t="shared" si="1"/>
        <v>7.5000000000000011E-2</v>
      </c>
      <c r="AY57">
        <f t="shared" si="2"/>
        <v>-9.9999999999999811E-3</v>
      </c>
    </row>
    <row r="58" spans="1:51" x14ac:dyDescent="0.25">
      <c r="A58">
        <v>2000</v>
      </c>
      <c r="B58">
        <v>200</v>
      </c>
      <c r="C58" t="s">
        <v>109</v>
      </c>
      <c r="D58">
        <v>0.255</v>
      </c>
      <c r="E58">
        <v>13</v>
      </c>
      <c r="F58">
        <v>0.12</v>
      </c>
      <c r="G58">
        <v>3.5773148148148152E-7</v>
      </c>
      <c r="H58" t="s">
        <v>1189</v>
      </c>
      <c r="I58" t="s">
        <v>1538</v>
      </c>
      <c r="J58">
        <v>5</v>
      </c>
      <c r="K58" t="s">
        <v>90</v>
      </c>
      <c r="L58">
        <v>1</v>
      </c>
      <c r="M58" t="s">
        <v>119</v>
      </c>
      <c r="N58">
        <v>1.047685185185185E-7</v>
      </c>
      <c r="O58">
        <v>0.1</v>
      </c>
      <c r="P58">
        <v>200</v>
      </c>
      <c r="Q58">
        <v>0.155</v>
      </c>
      <c r="R58">
        <v>3.1251203703703702E-5</v>
      </c>
      <c r="S58">
        <v>0.27500000000000002</v>
      </c>
      <c r="T58">
        <v>1.02406712962963E-5</v>
      </c>
      <c r="U58">
        <v>0.26</v>
      </c>
      <c r="V58">
        <v>0.17</v>
      </c>
      <c r="W58">
        <v>176</v>
      </c>
      <c r="X58">
        <v>0</v>
      </c>
      <c r="Y58" t="s">
        <v>50</v>
      </c>
      <c r="Z58">
        <v>1</v>
      </c>
      <c r="AA58">
        <v>1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2</v>
      </c>
      <c r="AJ58">
        <v>1</v>
      </c>
      <c r="AK58">
        <v>0.1097034198517481</v>
      </c>
      <c r="AL58">
        <v>200</v>
      </c>
      <c r="AM58">
        <v>176</v>
      </c>
      <c r="AN58">
        <v>0.88</v>
      </c>
      <c r="AO58" t="s">
        <v>113</v>
      </c>
      <c r="AP58">
        <v>0</v>
      </c>
      <c r="AQ58">
        <v>1800</v>
      </c>
      <c r="AR58">
        <v>2</v>
      </c>
      <c r="AS58">
        <v>1</v>
      </c>
      <c r="AT58" t="s">
        <v>53</v>
      </c>
      <c r="AU58">
        <v>1</v>
      </c>
      <c r="AV58" t="b">
        <v>0</v>
      </c>
      <c r="AW58">
        <f t="shared" si="0"/>
        <v>0.12000000000000002</v>
      </c>
      <c r="AX58">
        <f t="shared" si="1"/>
        <v>0.10500000000000001</v>
      </c>
      <c r="AY58">
        <f t="shared" si="2"/>
        <v>1.5000000000000013E-2</v>
      </c>
    </row>
    <row r="59" spans="1:51" x14ac:dyDescent="0.25">
      <c r="A59">
        <v>2000</v>
      </c>
      <c r="B59">
        <v>200</v>
      </c>
      <c r="C59" t="s">
        <v>109</v>
      </c>
      <c r="D59">
        <v>0.255</v>
      </c>
      <c r="E59">
        <v>13</v>
      </c>
      <c r="F59">
        <v>0.21</v>
      </c>
      <c r="G59">
        <v>6.3866898148148153E-7</v>
      </c>
      <c r="H59" t="s">
        <v>1539</v>
      </c>
      <c r="I59" t="s">
        <v>1537</v>
      </c>
      <c r="J59">
        <v>13</v>
      </c>
      <c r="K59" t="s">
        <v>50</v>
      </c>
      <c r="L59">
        <v>1</v>
      </c>
      <c r="M59" t="s">
        <v>121</v>
      </c>
      <c r="N59">
        <v>0</v>
      </c>
      <c r="O59">
        <v>0.14000000000000001</v>
      </c>
      <c r="P59">
        <v>200</v>
      </c>
      <c r="Q59">
        <v>0.125</v>
      </c>
      <c r="R59">
        <v>2.8874074074074079E-5</v>
      </c>
      <c r="S59">
        <v>0.19500000000000001</v>
      </c>
      <c r="T59">
        <v>1.0421076388888889E-5</v>
      </c>
      <c r="U59">
        <v>0.255</v>
      </c>
      <c r="V59">
        <v>9.5000000000000001E-2</v>
      </c>
      <c r="W59">
        <v>158</v>
      </c>
      <c r="X59">
        <v>0.620253164556962</v>
      </c>
      <c r="Y59" t="s">
        <v>50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200</v>
      </c>
      <c r="AM59">
        <v>158</v>
      </c>
      <c r="AN59">
        <v>0.79</v>
      </c>
      <c r="AO59" t="s">
        <v>113</v>
      </c>
      <c r="AP59">
        <v>0</v>
      </c>
      <c r="AQ59">
        <v>1800</v>
      </c>
      <c r="AR59">
        <v>2</v>
      </c>
      <c r="AS59">
        <v>-1</v>
      </c>
      <c r="AT59" t="s">
        <v>53</v>
      </c>
      <c r="AU59">
        <v>1</v>
      </c>
      <c r="AV59" t="b">
        <v>0</v>
      </c>
      <c r="AW59">
        <f t="shared" si="0"/>
        <v>7.0000000000000007E-2</v>
      </c>
      <c r="AX59">
        <f t="shared" si="1"/>
        <v>0.13</v>
      </c>
      <c r="AY59">
        <f t="shared" si="2"/>
        <v>-0.03</v>
      </c>
    </row>
    <row r="60" spans="1:51" x14ac:dyDescent="0.25">
      <c r="A60">
        <v>2000</v>
      </c>
      <c r="B60">
        <v>200</v>
      </c>
      <c r="C60" t="s">
        <v>109</v>
      </c>
      <c r="D60">
        <v>0.255</v>
      </c>
      <c r="E60">
        <v>13</v>
      </c>
      <c r="F60">
        <v>8.5000000000000006E-2</v>
      </c>
      <c r="G60">
        <v>2.8989583333333329E-7</v>
      </c>
      <c r="H60" t="s">
        <v>122</v>
      </c>
      <c r="I60" t="s">
        <v>1540</v>
      </c>
      <c r="J60">
        <v>5</v>
      </c>
      <c r="K60" t="s">
        <v>124</v>
      </c>
      <c r="L60">
        <v>1</v>
      </c>
      <c r="M60" t="s">
        <v>125</v>
      </c>
      <c r="N60">
        <v>0</v>
      </c>
      <c r="O60">
        <v>0.08</v>
      </c>
      <c r="P60">
        <v>200</v>
      </c>
      <c r="Q60">
        <v>0.14000000000000001</v>
      </c>
      <c r="R60">
        <v>3.1136215277777783E-5</v>
      </c>
      <c r="S60">
        <v>0.26500000000000001</v>
      </c>
      <c r="T60">
        <v>1.035829861111111E-5</v>
      </c>
      <c r="U60">
        <v>0.26</v>
      </c>
      <c r="V60">
        <v>0.125</v>
      </c>
      <c r="W60">
        <v>183</v>
      </c>
      <c r="X60">
        <v>0</v>
      </c>
      <c r="Y60" t="s">
        <v>50</v>
      </c>
      <c r="Z60">
        <v>1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2</v>
      </c>
      <c r="AI60">
        <v>3</v>
      </c>
      <c r="AJ60">
        <v>1</v>
      </c>
      <c r="AK60">
        <v>0.16494845360824739</v>
      </c>
      <c r="AL60">
        <v>200</v>
      </c>
      <c r="AM60">
        <v>183</v>
      </c>
      <c r="AN60">
        <v>0.91500000000000004</v>
      </c>
      <c r="AO60" t="s">
        <v>113</v>
      </c>
      <c r="AP60">
        <v>0</v>
      </c>
      <c r="AQ60">
        <v>1800</v>
      </c>
      <c r="AR60">
        <v>3</v>
      </c>
      <c r="AS60">
        <v>2</v>
      </c>
      <c r="AT60" t="s">
        <v>53</v>
      </c>
      <c r="AU60">
        <v>1</v>
      </c>
      <c r="AV60" t="b">
        <v>0</v>
      </c>
      <c r="AW60">
        <f t="shared" si="0"/>
        <v>0.125</v>
      </c>
      <c r="AX60">
        <f t="shared" si="1"/>
        <v>0.12</v>
      </c>
      <c r="AY60">
        <f t="shared" si="2"/>
        <v>-1.5000000000000013E-2</v>
      </c>
    </row>
    <row r="61" spans="1:51" x14ac:dyDescent="0.25">
      <c r="A61">
        <v>2000</v>
      </c>
      <c r="B61">
        <v>200</v>
      </c>
      <c r="C61" t="s">
        <v>109</v>
      </c>
      <c r="D61">
        <v>0.255</v>
      </c>
      <c r="E61">
        <v>13</v>
      </c>
      <c r="F61">
        <v>0.13500000000000001</v>
      </c>
      <c r="G61">
        <v>6.1875000000000001E-7</v>
      </c>
      <c r="H61" t="s">
        <v>1541</v>
      </c>
      <c r="I61" t="s">
        <v>1542</v>
      </c>
      <c r="J61">
        <v>13</v>
      </c>
      <c r="K61" t="s">
        <v>50</v>
      </c>
      <c r="L61">
        <v>1</v>
      </c>
      <c r="M61" t="s">
        <v>128</v>
      </c>
      <c r="N61">
        <v>0</v>
      </c>
      <c r="O61">
        <v>0.125</v>
      </c>
      <c r="P61">
        <v>200</v>
      </c>
      <c r="Q61">
        <v>7.0000000000000007E-2</v>
      </c>
      <c r="R61">
        <v>2.6789074074074081E-5</v>
      </c>
      <c r="S61">
        <v>0.15</v>
      </c>
      <c r="T61">
        <v>1.8174270833333329E-5</v>
      </c>
      <c r="U61">
        <v>0.27</v>
      </c>
      <c r="V61">
        <v>0.06</v>
      </c>
      <c r="W61">
        <v>173</v>
      </c>
      <c r="X61">
        <v>0.7052023121387283</v>
      </c>
      <c r="Y61" t="s">
        <v>50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200</v>
      </c>
      <c r="AM61">
        <v>173</v>
      </c>
      <c r="AN61">
        <v>0.86499999999999999</v>
      </c>
      <c r="AO61" t="s">
        <v>113</v>
      </c>
      <c r="AP61">
        <v>0</v>
      </c>
      <c r="AQ61">
        <v>1800</v>
      </c>
      <c r="AR61">
        <v>3</v>
      </c>
      <c r="AS61">
        <v>-2</v>
      </c>
      <c r="AT61" t="s">
        <v>53</v>
      </c>
      <c r="AU61">
        <v>1</v>
      </c>
      <c r="AV61" t="b">
        <v>0</v>
      </c>
      <c r="AW61">
        <f t="shared" si="0"/>
        <v>7.9999999999999988E-2</v>
      </c>
      <c r="AX61">
        <f t="shared" si="1"/>
        <v>0.2</v>
      </c>
      <c r="AY61">
        <f t="shared" si="2"/>
        <v>-1.0000000000000009E-2</v>
      </c>
    </row>
    <row r="62" spans="1:51" x14ac:dyDescent="0.25">
      <c r="A62">
        <v>2000</v>
      </c>
      <c r="B62">
        <v>200</v>
      </c>
      <c r="C62" t="s">
        <v>109</v>
      </c>
      <c r="D62">
        <v>0.255</v>
      </c>
      <c r="E62">
        <v>13</v>
      </c>
      <c r="F62">
        <v>0.215</v>
      </c>
      <c r="G62">
        <v>6.3587962962962969E-7</v>
      </c>
      <c r="H62" t="s">
        <v>110</v>
      </c>
      <c r="I62" t="s">
        <v>1535</v>
      </c>
      <c r="J62">
        <v>9</v>
      </c>
      <c r="K62" t="s">
        <v>50</v>
      </c>
      <c r="L62">
        <v>1</v>
      </c>
      <c r="M62" t="s">
        <v>112</v>
      </c>
      <c r="N62">
        <v>5.8287037037037031E-8</v>
      </c>
      <c r="O62">
        <v>0.21</v>
      </c>
      <c r="P62">
        <v>200</v>
      </c>
      <c r="Q62">
        <v>0.19</v>
      </c>
      <c r="R62">
        <v>4.1146342592592603E-5</v>
      </c>
      <c r="S62">
        <v>0.23499999999999999</v>
      </c>
      <c r="T62">
        <v>2.170472222222222E-5</v>
      </c>
      <c r="U62">
        <v>0.26500000000000001</v>
      </c>
      <c r="V62">
        <v>0.18</v>
      </c>
      <c r="W62">
        <v>157</v>
      </c>
      <c r="X62">
        <v>7.0063694267515922E-2</v>
      </c>
      <c r="Y62" t="s">
        <v>67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2</v>
      </c>
      <c r="AI62">
        <v>2</v>
      </c>
      <c r="AJ62">
        <v>1</v>
      </c>
      <c r="AK62">
        <v>0.91974042331959527</v>
      </c>
      <c r="AL62">
        <v>34</v>
      </c>
      <c r="AM62">
        <v>30</v>
      </c>
      <c r="AN62">
        <v>0.88235294117647056</v>
      </c>
      <c r="AO62" t="s">
        <v>113</v>
      </c>
      <c r="AP62">
        <v>1</v>
      </c>
      <c r="AQ62">
        <v>516</v>
      </c>
      <c r="AR62">
        <v>1</v>
      </c>
      <c r="AS62">
        <v>0.5</v>
      </c>
      <c r="AT62" t="s">
        <v>53</v>
      </c>
      <c r="AU62">
        <v>1</v>
      </c>
      <c r="AV62" t="b">
        <v>1</v>
      </c>
      <c r="AW62">
        <f t="shared" si="0"/>
        <v>4.4999999999999984E-2</v>
      </c>
      <c r="AX62">
        <f t="shared" si="1"/>
        <v>7.5000000000000011E-2</v>
      </c>
      <c r="AY62">
        <f t="shared" si="2"/>
        <v>-1.0000000000000009E-2</v>
      </c>
    </row>
    <row r="63" spans="1:51" x14ac:dyDescent="0.25">
      <c r="A63">
        <v>2000</v>
      </c>
      <c r="B63">
        <v>200</v>
      </c>
      <c r="C63" t="s">
        <v>109</v>
      </c>
      <c r="D63">
        <v>0.255</v>
      </c>
      <c r="E63">
        <v>13</v>
      </c>
      <c r="F63">
        <v>0.29499999999999998</v>
      </c>
      <c r="G63">
        <v>9.3071759259259263E-7</v>
      </c>
      <c r="H63" t="s">
        <v>1536</v>
      </c>
      <c r="I63" t="s">
        <v>1537</v>
      </c>
      <c r="J63">
        <v>13</v>
      </c>
      <c r="K63" t="s">
        <v>50</v>
      </c>
      <c r="L63">
        <v>1</v>
      </c>
      <c r="M63" t="s">
        <v>116</v>
      </c>
      <c r="N63">
        <v>0</v>
      </c>
      <c r="O63">
        <v>0.3</v>
      </c>
      <c r="P63">
        <v>200</v>
      </c>
      <c r="Q63">
        <v>0.22500000000000001</v>
      </c>
      <c r="R63">
        <v>3.7779629629629628E-5</v>
      </c>
      <c r="S63">
        <v>0.23499999999999999</v>
      </c>
      <c r="T63">
        <v>1.0532245370370369E-5</v>
      </c>
      <c r="U63">
        <v>0.255</v>
      </c>
      <c r="V63">
        <v>0.215</v>
      </c>
      <c r="W63">
        <v>141</v>
      </c>
      <c r="X63">
        <v>0.27659574468085107</v>
      </c>
      <c r="Y63" t="s">
        <v>67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2</v>
      </c>
      <c r="AI63">
        <v>2</v>
      </c>
      <c r="AJ63">
        <v>1</v>
      </c>
      <c r="AK63">
        <v>0.93807895150393483</v>
      </c>
      <c r="AL63">
        <v>60</v>
      </c>
      <c r="AM63">
        <v>36</v>
      </c>
      <c r="AN63">
        <v>0.6</v>
      </c>
      <c r="AO63" t="s">
        <v>113</v>
      </c>
      <c r="AP63">
        <v>1</v>
      </c>
      <c r="AQ63">
        <v>516</v>
      </c>
      <c r="AR63">
        <v>1</v>
      </c>
      <c r="AS63">
        <v>-0.5</v>
      </c>
      <c r="AT63" t="s">
        <v>53</v>
      </c>
      <c r="AU63">
        <v>1</v>
      </c>
      <c r="AV63" t="b">
        <v>1</v>
      </c>
      <c r="AW63">
        <f t="shared" si="0"/>
        <v>9.9999999999999811E-3</v>
      </c>
      <c r="AX63">
        <f t="shared" si="1"/>
        <v>0.03</v>
      </c>
      <c r="AY63">
        <f t="shared" si="2"/>
        <v>-1.0000000000000009E-2</v>
      </c>
    </row>
    <row r="64" spans="1:51" x14ac:dyDescent="0.25">
      <c r="A64">
        <v>2000</v>
      </c>
      <c r="B64">
        <v>200</v>
      </c>
      <c r="C64" t="s">
        <v>109</v>
      </c>
      <c r="D64">
        <v>0.255</v>
      </c>
      <c r="E64">
        <v>13</v>
      </c>
      <c r="F64">
        <v>0.21</v>
      </c>
      <c r="G64">
        <v>1.7111111111111109E-7</v>
      </c>
      <c r="H64" t="s">
        <v>1189</v>
      </c>
      <c r="I64" t="s">
        <v>1538</v>
      </c>
      <c r="J64">
        <v>5</v>
      </c>
      <c r="K64" t="s">
        <v>90</v>
      </c>
      <c r="L64">
        <v>1</v>
      </c>
      <c r="M64" t="s">
        <v>119</v>
      </c>
      <c r="N64">
        <v>0</v>
      </c>
      <c r="O64">
        <v>0.16500000000000001</v>
      </c>
      <c r="P64">
        <v>200</v>
      </c>
      <c r="Q64">
        <v>0.17499999999999999</v>
      </c>
      <c r="R64">
        <v>3.0440543981481479E-5</v>
      </c>
      <c r="S64">
        <v>0.19500000000000001</v>
      </c>
      <c r="T64">
        <v>1.5100046296296299E-5</v>
      </c>
      <c r="U64">
        <v>0.24</v>
      </c>
      <c r="V64">
        <v>0.19500000000000001</v>
      </c>
      <c r="W64">
        <v>158</v>
      </c>
      <c r="X64">
        <v>0.10759493670886081</v>
      </c>
      <c r="Y64" t="s">
        <v>67</v>
      </c>
      <c r="Z64">
        <v>1</v>
      </c>
      <c r="AA64">
        <v>1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8</v>
      </c>
      <c r="AI64">
        <v>-1</v>
      </c>
      <c r="AJ64">
        <v>0</v>
      </c>
      <c r="AK64">
        <v>0.54849424437960448</v>
      </c>
      <c r="AL64">
        <v>0</v>
      </c>
      <c r="AM64">
        <v>0</v>
      </c>
      <c r="AN64">
        <v>-1</v>
      </c>
      <c r="AO64" t="s">
        <v>113</v>
      </c>
      <c r="AP64">
        <v>1</v>
      </c>
      <c r="AQ64">
        <v>516</v>
      </c>
      <c r="AR64">
        <v>2</v>
      </c>
      <c r="AS64">
        <v>1</v>
      </c>
      <c r="AT64" t="s">
        <v>53</v>
      </c>
      <c r="AU64">
        <v>1</v>
      </c>
      <c r="AV64" t="b">
        <v>1</v>
      </c>
      <c r="AW64">
        <f t="shared" si="0"/>
        <v>2.0000000000000018E-2</v>
      </c>
      <c r="AX64">
        <f t="shared" si="1"/>
        <v>6.5000000000000002E-2</v>
      </c>
      <c r="AY64">
        <f t="shared" si="2"/>
        <v>2.0000000000000018E-2</v>
      </c>
    </row>
    <row r="65" spans="1:51" x14ac:dyDescent="0.25">
      <c r="A65">
        <v>2000</v>
      </c>
      <c r="B65">
        <v>200</v>
      </c>
      <c r="C65" t="s">
        <v>109</v>
      </c>
      <c r="D65">
        <v>0.255</v>
      </c>
      <c r="E65">
        <v>13</v>
      </c>
      <c r="F65">
        <v>0.3</v>
      </c>
      <c r="G65">
        <v>8.266782407407408E-7</v>
      </c>
      <c r="H65" t="s">
        <v>1543</v>
      </c>
      <c r="I65" t="s">
        <v>1544</v>
      </c>
      <c r="J65">
        <v>13</v>
      </c>
      <c r="K65" t="s">
        <v>50</v>
      </c>
      <c r="L65">
        <v>1</v>
      </c>
      <c r="M65" t="s">
        <v>131</v>
      </c>
      <c r="N65">
        <v>0</v>
      </c>
      <c r="O65">
        <v>0.29499999999999998</v>
      </c>
      <c r="P65">
        <v>200</v>
      </c>
      <c r="Q65">
        <v>0.215</v>
      </c>
      <c r="R65">
        <v>3.2923101851851853E-5</v>
      </c>
      <c r="S65">
        <v>0.23499999999999999</v>
      </c>
      <c r="T65">
        <v>1.059225694444444E-5</v>
      </c>
      <c r="U65">
        <v>0.255</v>
      </c>
      <c r="V65">
        <v>0.2</v>
      </c>
      <c r="W65">
        <v>140</v>
      </c>
      <c r="X65">
        <v>0.30714285714285722</v>
      </c>
      <c r="Y65" t="s">
        <v>67</v>
      </c>
      <c r="Z65">
        <v>1</v>
      </c>
      <c r="AA65">
        <v>1</v>
      </c>
      <c r="AB65">
        <v>0</v>
      </c>
      <c r="AC65">
        <v>1</v>
      </c>
      <c r="AD65">
        <v>1</v>
      </c>
      <c r="AE65">
        <v>0</v>
      </c>
      <c r="AF65">
        <v>1</v>
      </c>
      <c r="AG65">
        <v>0</v>
      </c>
      <c r="AH65">
        <v>3</v>
      </c>
      <c r="AI65">
        <v>3</v>
      </c>
      <c r="AJ65">
        <v>1</v>
      </c>
      <c r="AK65">
        <v>0.90082748693188863</v>
      </c>
      <c r="AL65">
        <v>60</v>
      </c>
      <c r="AM65">
        <v>35</v>
      </c>
      <c r="AN65">
        <v>0.58333333333333337</v>
      </c>
      <c r="AO65" t="s">
        <v>113</v>
      </c>
      <c r="AP65">
        <v>1</v>
      </c>
      <c r="AQ65">
        <v>516</v>
      </c>
      <c r="AR65">
        <v>2</v>
      </c>
      <c r="AS65">
        <v>-1</v>
      </c>
      <c r="AT65" t="s">
        <v>53</v>
      </c>
      <c r="AU65">
        <v>1</v>
      </c>
      <c r="AV65" t="b">
        <v>1</v>
      </c>
      <c r="AW65">
        <f t="shared" si="0"/>
        <v>1.999999999999999E-2</v>
      </c>
      <c r="AX65">
        <f t="shared" si="1"/>
        <v>4.0000000000000008E-2</v>
      </c>
      <c r="AY65">
        <f t="shared" si="2"/>
        <v>-1.4999999999999986E-2</v>
      </c>
    </row>
    <row r="66" spans="1:51" x14ac:dyDescent="0.25">
      <c r="A66">
        <v>2000</v>
      </c>
      <c r="B66">
        <v>200</v>
      </c>
      <c r="C66" t="s">
        <v>109</v>
      </c>
      <c r="D66">
        <v>0.255</v>
      </c>
      <c r="E66">
        <v>13</v>
      </c>
      <c r="F66">
        <v>0.18</v>
      </c>
      <c r="G66">
        <v>2.32962962962963E-7</v>
      </c>
      <c r="H66" t="s">
        <v>1189</v>
      </c>
      <c r="I66" t="s">
        <v>1538</v>
      </c>
      <c r="J66">
        <v>5</v>
      </c>
      <c r="K66" t="s">
        <v>90</v>
      </c>
      <c r="L66">
        <v>1</v>
      </c>
      <c r="M66" t="s">
        <v>119</v>
      </c>
      <c r="N66">
        <v>0</v>
      </c>
      <c r="O66">
        <v>0.125</v>
      </c>
      <c r="P66">
        <v>200</v>
      </c>
      <c r="Q66">
        <v>0.185</v>
      </c>
      <c r="R66">
        <v>2.8566527777777781E-5</v>
      </c>
      <c r="S66">
        <v>0.21</v>
      </c>
      <c r="T66">
        <v>1.035688657407408E-5</v>
      </c>
      <c r="U66">
        <v>0.26</v>
      </c>
      <c r="V66">
        <v>0.20499999999999999</v>
      </c>
      <c r="W66">
        <v>164</v>
      </c>
      <c r="X66">
        <v>0.34756097560975607</v>
      </c>
      <c r="Y66" t="s">
        <v>67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8</v>
      </c>
      <c r="AI66">
        <v>-1</v>
      </c>
      <c r="AJ66">
        <v>0</v>
      </c>
      <c r="AK66">
        <v>0.54849424437960448</v>
      </c>
      <c r="AL66">
        <v>0</v>
      </c>
      <c r="AM66">
        <v>0</v>
      </c>
      <c r="AN66">
        <v>-1</v>
      </c>
      <c r="AO66" t="s">
        <v>113</v>
      </c>
      <c r="AP66">
        <v>1</v>
      </c>
      <c r="AQ66">
        <v>516</v>
      </c>
      <c r="AR66">
        <v>3</v>
      </c>
      <c r="AS66">
        <v>2</v>
      </c>
      <c r="AT66" t="s">
        <v>53</v>
      </c>
      <c r="AU66">
        <v>1</v>
      </c>
      <c r="AV66" t="b">
        <v>1</v>
      </c>
      <c r="AW66">
        <f t="shared" si="0"/>
        <v>2.4999999999999994E-2</v>
      </c>
      <c r="AX66">
        <f t="shared" si="1"/>
        <v>7.5000000000000011E-2</v>
      </c>
      <c r="AY66">
        <f t="shared" si="2"/>
        <v>1.999999999999999E-2</v>
      </c>
    </row>
    <row r="67" spans="1:51" x14ac:dyDescent="0.25">
      <c r="A67">
        <v>2000</v>
      </c>
      <c r="B67">
        <v>200</v>
      </c>
      <c r="C67" t="s">
        <v>109</v>
      </c>
      <c r="D67">
        <v>0.255</v>
      </c>
      <c r="E67">
        <v>13</v>
      </c>
      <c r="F67">
        <v>0.3</v>
      </c>
      <c r="G67">
        <v>5.79849537037037E-7</v>
      </c>
      <c r="H67" t="s">
        <v>1543</v>
      </c>
      <c r="I67" t="s">
        <v>1544</v>
      </c>
      <c r="J67">
        <v>13</v>
      </c>
      <c r="K67" t="s">
        <v>50</v>
      </c>
      <c r="L67">
        <v>1</v>
      </c>
      <c r="M67" t="s">
        <v>131</v>
      </c>
      <c r="N67">
        <v>0</v>
      </c>
      <c r="O67">
        <v>0.27</v>
      </c>
      <c r="P67">
        <v>200</v>
      </c>
      <c r="Q67">
        <v>0.215</v>
      </c>
      <c r="R67">
        <v>2.9109641203703701E-5</v>
      </c>
      <c r="S67">
        <v>0.23499999999999999</v>
      </c>
      <c r="T67">
        <v>1.047017361111111E-5</v>
      </c>
      <c r="U67">
        <v>0.26</v>
      </c>
      <c r="V67">
        <v>0.19</v>
      </c>
      <c r="W67">
        <v>140</v>
      </c>
      <c r="X67">
        <v>0.30714285714285722</v>
      </c>
      <c r="Y67" t="s">
        <v>67</v>
      </c>
      <c r="Z67">
        <v>1</v>
      </c>
      <c r="AA67">
        <v>1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0</v>
      </c>
      <c r="AH67">
        <v>3</v>
      </c>
      <c r="AI67">
        <v>3</v>
      </c>
      <c r="AJ67">
        <v>1</v>
      </c>
      <c r="AK67">
        <v>0.90082748693188863</v>
      </c>
      <c r="AL67">
        <v>60</v>
      </c>
      <c r="AM67">
        <v>35</v>
      </c>
      <c r="AN67">
        <v>0.58333333333333337</v>
      </c>
      <c r="AO67" t="s">
        <v>113</v>
      </c>
      <c r="AP67">
        <v>1</v>
      </c>
      <c r="AQ67">
        <v>516</v>
      </c>
      <c r="AR67">
        <v>3</v>
      </c>
      <c r="AS67">
        <v>-2</v>
      </c>
      <c r="AT67" t="s">
        <v>53</v>
      </c>
      <c r="AU67">
        <v>1</v>
      </c>
      <c r="AV67" t="b">
        <v>1</v>
      </c>
      <c r="AW67">
        <f t="shared" ref="AW67:AW130" si="3">S67-Q67</f>
        <v>1.999999999999999E-2</v>
      </c>
      <c r="AX67">
        <f t="shared" ref="AX67:AX130" si="4">U67-Q67</f>
        <v>4.5000000000000012E-2</v>
      </c>
      <c r="AY67">
        <f t="shared" ref="AY67:AY130" si="5">V67-Q67</f>
        <v>-2.4999999999999994E-2</v>
      </c>
    </row>
    <row r="68" spans="1:51" x14ac:dyDescent="0.25">
      <c r="A68">
        <v>2000</v>
      </c>
      <c r="B68">
        <v>200</v>
      </c>
      <c r="C68" t="s">
        <v>109</v>
      </c>
      <c r="D68">
        <v>0.255</v>
      </c>
      <c r="E68">
        <v>13</v>
      </c>
      <c r="F68">
        <v>0.28000000000000003</v>
      </c>
      <c r="G68">
        <v>6.3641203703703704E-7</v>
      </c>
      <c r="H68" t="s">
        <v>1545</v>
      </c>
      <c r="I68" t="s">
        <v>1546</v>
      </c>
      <c r="J68">
        <v>13</v>
      </c>
      <c r="K68" t="s">
        <v>50</v>
      </c>
      <c r="L68">
        <v>1</v>
      </c>
      <c r="M68" t="s">
        <v>135</v>
      </c>
      <c r="N68">
        <v>0</v>
      </c>
      <c r="O68">
        <v>0.28000000000000003</v>
      </c>
      <c r="P68">
        <v>200</v>
      </c>
      <c r="Q68">
        <v>0.24</v>
      </c>
      <c r="R68">
        <v>2.8414293981481482E-5</v>
      </c>
      <c r="S68">
        <v>0.21</v>
      </c>
      <c r="T68">
        <v>1.290414351851852E-5</v>
      </c>
      <c r="U68">
        <v>0.26500000000000001</v>
      </c>
      <c r="V68">
        <v>0.23</v>
      </c>
      <c r="W68">
        <v>144</v>
      </c>
      <c r="X68">
        <v>7.6388888888888895E-2</v>
      </c>
      <c r="Y68" t="s">
        <v>78</v>
      </c>
      <c r="Z68">
        <v>1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1</v>
      </c>
      <c r="AH68">
        <v>5</v>
      </c>
      <c r="AI68">
        <v>4</v>
      </c>
      <c r="AJ68">
        <v>1</v>
      </c>
      <c r="AK68">
        <v>0.9637014350117844</v>
      </c>
      <c r="AL68">
        <v>20</v>
      </c>
      <c r="AM68">
        <v>11</v>
      </c>
      <c r="AN68">
        <v>0.55000000000000004</v>
      </c>
      <c r="AO68" t="s">
        <v>113</v>
      </c>
      <c r="AP68">
        <v>2</v>
      </c>
      <c r="AQ68">
        <v>154</v>
      </c>
      <c r="AR68">
        <v>1</v>
      </c>
      <c r="AS68">
        <v>0.5</v>
      </c>
      <c r="AT68" t="s">
        <v>53</v>
      </c>
      <c r="AU68">
        <v>1</v>
      </c>
      <c r="AV68" t="b">
        <v>0</v>
      </c>
      <c r="AW68">
        <f t="shared" si="3"/>
        <v>-0.03</v>
      </c>
      <c r="AX68">
        <f t="shared" si="4"/>
        <v>2.5000000000000022E-2</v>
      </c>
      <c r="AY68">
        <f t="shared" si="5"/>
        <v>-9.9999999999999811E-3</v>
      </c>
    </row>
    <row r="69" spans="1:51" x14ac:dyDescent="0.25">
      <c r="A69">
        <v>2000</v>
      </c>
      <c r="B69">
        <v>200</v>
      </c>
      <c r="C69" t="s">
        <v>109</v>
      </c>
      <c r="D69">
        <v>0.255</v>
      </c>
      <c r="E69">
        <v>13</v>
      </c>
      <c r="F69">
        <v>0.28000000000000003</v>
      </c>
      <c r="G69">
        <v>6.3993055555555556E-7</v>
      </c>
      <c r="H69" t="s">
        <v>1536</v>
      </c>
      <c r="I69" t="s">
        <v>1537</v>
      </c>
      <c r="J69">
        <v>13</v>
      </c>
      <c r="K69" t="s">
        <v>50</v>
      </c>
      <c r="L69">
        <v>1</v>
      </c>
      <c r="M69" t="s">
        <v>116</v>
      </c>
      <c r="N69">
        <v>0</v>
      </c>
      <c r="O69">
        <v>0.28000000000000003</v>
      </c>
      <c r="P69">
        <v>200</v>
      </c>
      <c r="Q69">
        <v>0.24</v>
      </c>
      <c r="R69">
        <v>3.159829861111111E-5</v>
      </c>
      <c r="S69">
        <v>0.21</v>
      </c>
      <c r="T69">
        <v>1.030263888888889E-5</v>
      </c>
      <c r="U69">
        <v>0.26</v>
      </c>
      <c r="V69">
        <v>0.23</v>
      </c>
      <c r="W69">
        <v>144</v>
      </c>
      <c r="X69">
        <v>7.6388888888888895E-2</v>
      </c>
      <c r="Y69" t="s">
        <v>78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1</v>
      </c>
      <c r="AH69">
        <v>4</v>
      </c>
      <c r="AI69">
        <v>3</v>
      </c>
      <c r="AJ69">
        <v>1</v>
      </c>
      <c r="AK69">
        <v>0.96766710481301954</v>
      </c>
      <c r="AL69">
        <v>20</v>
      </c>
      <c r="AM69">
        <v>11</v>
      </c>
      <c r="AN69">
        <v>0.55000000000000004</v>
      </c>
      <c r="AO69" t="s">
        <v>113</v>
      </c>
      <c r="AP69">
        <v>2</v>
      </c>
      <c r="AQ69">
        <v>154</v>
      </c>
      <c r="AR69">
        <v>1</v>
      </c>
      <c r="AS69">
        <v>-0.5</v>
      </c>
      <c r="AT69" t="s">
        <v>53</v>
      </c>
      <c r="AU69">
        <v>1</v>
      </c>
      <c r="AV69" t="b">
        <v>0</v>
      </c>
      <c r="AW69">
        <f t="shared" si="3"/>
        <v>-0.03</v>
      </c>
      <c r="AX69">
        <f t="shared" si="4"/>
        <v>2.0000000000000018E-2</v>
      </c>
      <c r="AY69">
        <f t="shared" si="5"/>
        <v>-9.9999999999999811E-3</v>
      </c>
    </row>
    <row r="70" spans="1:51" x14ac:dyDescent="0.25">
      <c r="A70">
        <v>2000</v>
      </c>
      <c r="B70">
        <v>200</v>
      </c>
      <c r="C70" t="s">
        <v>109</v>
      </c>
      <c r="D70">
        <v>0.255</v>
      </c>
      <c r="E70">
        <v>13</v>
      </c>
      <c r="F70">
        <v>0.26500000000000001</v>
      </c>
      <c r="G70">
        <v>5.2406250000000001E-7</v>
      </c>
      <c r="H70" t="s">
        <v>1547</v>
      </c>
      <c r="I70" t="s">
        <v>1548</v>
      </c>
      <c r="J70">
        <v>13</v>
      </c>
      <c r="K70" t="s">
        <v>50</v>
      </c>
      <c r="L70">
        <v>1</v>
      </c>
      <c r="M70" t="s">
        <v>135</v>
      </c>
      <c r="N70">
        <v>5.8506944444444439E-8</v>
      </c>
      <c r="O70">
        <v>0.26500000000000001</v>
      </c>
      <c r="P70">
        <v>200</v>
      </c>
      <c r="Q70">
        <v>0.23</v>
      </c>
      <c r="R70">
        <v>2.8143356481481481E-5</v>
      </c>
      <c r="S70">
        <v>0.26</v>
      </c>
      <c r="T70">
        <v>1.019741898148148E-5</v>
      </c>
      <c r="U70">
        <v>0.255</v>
      </c>
      <c r="V70">
        <v>0.22</v>
      </c>
      <c r="W70">
        <v>147</v>
      </c>
      <c r="X70">
        <v>7.4829931972789115E-2</v>
      </c>
      <c r="Y70" t="s">
        <v>78</v>
      </c>
      <c r="Z70">
        <v>1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1</v>
      </c>
      <c r="AH70">
        <v>4</v>
      </c>
      <c r="AI70">
        <v>3</v>
      </c>
      <c r="AJ70">
        <v>1</v>
      </c>
      <c r="AK70">
        <v>0.96718052340501037</v>
      </c>
      <c r="AL70">
        <v>20</v>
      </c>
      <c r="AM70">
        <v>14</v>
      </c>
      <c r="AN70">
        <v>0.7</v>
      </c>
      <c r="AO70" t="s">
        <v>113</v>
      </c>
      <c r="AP70">
        <v>2</v>
      </c>
      <c r="AQ70">
        <v>154</v>
      </c>
      <c r="AR70">
        <v>2</v>
      </c>
      <c r="AS70">
        <v>1</v>
      </c>
      <c r="AT70" t="s">
        <v>53</v>
      </c>
      <c r="AU70">
        <v>1</v>
      </c>
      <c r="AV70" t="b">
        <v>0</v>
      </c>
      <c r="AW70">
        <f t="shared" si="3"/>
        <v>0.03</v>
      </c>
      <c r="AX70">
        <f t="shared" si="4"/>
        <v>2.4999999999999994E-2</v>
      </c>
      <c r="AY70">
        <f t="shared" si="5"/>
        <v>-1.0000000000000009E-2</v>
      </c>
    </row>
    <row r="71" spans="1:51" x14ac:dyDescent="0.25">
      <c r="A71">
        <v>2000</v>
      </c>
      <c r="B71">
        <v>200</v>
      </c>
      <c r="C71" t="s">
        <v>109</v>
      </c>
      <c r="D71">
        <v>0.255</v>
      </c>
      <c r="E71">
        <v>13</v>
      </c>
      <c r="F71">
        <v>0.26</v>
      </c>
      <c r="G71">
        <v>5.7473379629629632E-7</v>
      </c>
      <c r="H71" t="s">
        <v>1549</v>
      </c>
      <c r="I71" t="s">
        <v>1550</v>
      </c>
      <c r="J71">
        <v>13</v>
      </c>
      <c r="K71" t="s">
        <v>50</v>
      </c>
      <c r="L71">
        <v>1</v>
      </c>
      <c r="M71" t="s">
        <v>139</v>
      </c>
      <c r="N71">
        <v>0</v>
      </c>
      <c r="O71">
        <v>0.26</v>
      </c>
      <c r="P71">
        <v>200</v>
      </c>
      <c r="Q71">
        <v>0.215</v>
      </c>
      <c r="R71">
        <v>2.8358645833333331E-5</v>
      </c>
      <c r="S71">
        <v>0.21</v>
      </c>
      <c r="T71">
        <v>1.035721064814815E-5</v>
      </c>
      <c r="U71">
        <v>0.26</v>
      </c>
      <c r="V71">
        <v>0.20499999999999999</v>
      </c>
      <c r="W71">
        <v>148</v>
      </c>
      <c r="X71">
        <v>7.4324324324324328E-2</v>
      </c>
      <c r="Y71" t="s">
        <v>78</v>
      </c>
      <c r="Z71">
        <v>1</v>
      </c>
      <c r="AA71">
        <v>1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1</v>
      </c>
      <c r="AH71">
        <v>4</v>
      </c>
      <c r="AI71">
        <v>3</v>
      </c>
      <c r="AJ71">
        <v>1</v>
      </c>
      <c r="AK71">
        <v>0.96718052340501037</v>
      </c>
      <c r="AL71">
        <v>20</v>
      </c>
      <c r="AM71">
        <v>15</v>
      </c>
      <c r="AN71">
        <v>0.75</v>
      </c>
      <c r="AO71" t="s">
        <v>113</v>
      </c>
      <c r="AP71">
        <v>2</v>
      </c>
      <c r="AQ71">
        <v>154</v>
      </c>
      <c r="AR71">
        <v>2</v>
      </c>
      <c r="AS71">
        <v>-1</v>
      </c>
      <c r="AT71" t="s">
        <v>53</v>
      </c>
      <c r="AU71">
        <v>1</v>
      </c>
      <c r="AV71" t="b">
        <v>0</v>
      </c>
      <c r="AW71">
        <f t="shared" si="3"/>
        <v>-5.0000000000000044E-3</v>
      </c>
      <c r="AX71">
        <f t="shared" si="4"/>
        <v>4.5000000000000012E-2</v>
      </c>
      <c r="AY71">
        <f t="shared" si="5"/>
        <v>-1.0000000000000009E-2</v>
      </c>
    </row>
    <row r="72" spans="1:51" x14ac:dyDescent="0.25">
      <c r="A72">
        <v>2000</v>
      </c>
      <c r="B72">
        <v>200</v>
      </c>
      <c r="C72" t="s">
        <v>109</v>
      </c>
      <c r="D72">
        <v>0.255</v>
      </c>
      <c r="E72">
        <v>13</v>
      </c>
      <c r="F72">
        <v>0.26500000000000001</v>
      </c>
      <c r="G72">
        <v>5.2335648148148152E-7</v>
      </c>
      <c r="H72" t="s">
        <v>1547</v>
      </c>
      <c r="I72" t="s">
        <v>1548</v>
      </c>
      <c r="J72">
        <v>13</v>
      </c>
      <c r="K72" t="s">
        <v>50</v>
      </c>
      <c r="L72">
        <v>1</v>
      </c>
      <c r="M72" t="s">
        <v>135</v>
      </c>
      <c r="N72">
        <v>5.856481481481482E-8</v>
      </c>
      <c r="O72">
        <v>0.26500000000000001</v>
      </c>
      <c r="P72">
        <v>200</v>
      </c>
      <c r="Q72">
        <v>0.23</v>
      </c>
      <c r="R72">
        <v>2.835383101851852E-5</v>
      </c>
      <c r="S72">
        <v>0.26</v>
      </c>
      <c r="T72">
        <v>1.013760416666667E-5</v>
      </c>
      <c r="U72">
        <v>0.25</v>
      </c>
      <c r="V72">
        <v>0.22</v>
      </c>
      <c r="W72">
        <v>147</v>
      </c>
      <c r="X72">
        <v>7.4829931972789115E-2</v>
      </c>
      <c r="Y72" t="s">
        <v>78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4</v>
      </c>
      <c r="AI72">
        <v>3</v>
      </c>
      <c r="AJ72">
        <v>1</v>
      </c>
      <c r="AK72">
        <v>0.96718052340501037</v>
      </c>
      <c r="AL72">
        <v>20</v>
      </c>
      <c r="AM72">
        <v>14</v>
      </c>
      <c r="AN72">
        <v>0.7</v>
      </c>
      <c r="AO72" t="s">
        <v>113</v>
      </c>
      <c r="AP72">
        <v>2</v>
      </c>
      <c r="AQ72">
        <v>154</v>
      </c>
      <c r="AR72">
        <v>3</v>
      </c>
      <c r="AS72">
        <v>2</v>
      </c>
      <c r="AT72" t="s">
        <v>53</v>
      </c>
      <c r="AU72">
        <v>1</v>
      </c>
      <c r="AV72" t="b">
        <v>0</v>
      </c>
      <c r="AW72">
        <f t="shared" si="3"/>
        <v>0.03</v>
      </c>
      <c r="AX72">
        <f t="shared" si="4"/>
        <v>1.999999999999999E-2</v>
      </c>
      <c r="AY72">
        <f t="shared" si="5"/>
        <v>-1.0000000000000009E-2</v>
      </c>
    </row>
    <row r="73" spans="1:51" x14ac:dyDescent="0.25">
      <c r="A73">
        <v>2000</v>
      </c>
      <c r="B73">
        <v>200</v>
      </c>
      <c r="C73" t="s">
        <v>109</v>
      </c>
      <c r="D73">
        <v>0.255</v>
      </c>
      <c r="E73">
        <v>13</v>
      </c>
      <c r="F73">
        <v>0.26</v>
      </c>
      <c r="G73">
        <v>7.5593749999999991E-7</v>
      </c>
      <c r="H73" t="s">
        <v>1549</v>
      </c>
      <c r="I73" t="s">
        <v>1550</v>
      </c>
      <c r="J73">
        <v>13</v>
      </c>
      <c r="K73" t="s">
        <v>50</v>
      </c>
      <c r="L73">
        <v>1</v>
      </c>
      <c r="M73" t="s">
        <v>139</v>
      </c>
      <c r="N73">
        <v>1.15625E-8</v>
      </c>
      <c r="O73">
        <v>0.26</v>
      </c>
      <c r="P73">
        <v>200</v>
      </c>
      <c r="Q73">
        <v>0.215</v>
      </c>
      <c r="R73">
        <v>2.8124641203703699E-5</v>
      </c>
      <c r="S73">
        <v>0.21</v>
      </c>
      <c r="T73">
        <v>1.0238935185185191E-5</v>
      </c>
      <c r="U73">
        <v>0.26</v>
      </c>
      <c r="V73">
        <v>0.20499999999999999</v>
      </c>
      <c r="W73">
        <v>148</v>
      </c>
      <c r="X73">
        <v>7.4324324324324328E-2</v>
      </c>
      <c r="Y73" t="s">
        <v>78</v>
      </c>
      <c r="Z73">
        <v>1</v>
      </c>
      <c r="AA73">
        <v>1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4</v>
      </c>
      <c r="AI73">
        <v>3</v>
      </c>
      <c r="AJ73">
        <v>1</v>
      </c>
      <c r="AK73">
        <v>0.96718052340501037</v>
      </c>
      <c r="AL73">
        <v>20</v>
      </c>
      <c r="AM73">
        <v>15</v>
      </c>
      <c r="AN73">
        <v>0.75</v>
      </c>
      <c r="AO73" t="s">
        <v>113</v>
      </c>
      <c r="AP73">
        <v>2</v>
      </c>
      <c r="AQ73">
        <v>154</v>
      </c>
      <c r="AR73">
        <v>3</v>
      </c>
      <c r="AS73">
        <v>-2</v>
      </c>
      <c r="AT73" t="s">
        <v>53</v>
      </c>
      <c r="AU73">
        <v>1</v>
      </c>
      <c r="AV73" t="b">
        <v>0</v>
      </c>
      <c r="AW73">
        <f t="shared" si="3"/>
        <v>-5.0000000000000044E-3</v>
      </c>
      <c r="AX73">
        <f t="shared" si="4"/>
        <v>4.5000000000000012E-2</v>
      </c>
      <c r="AY73">
        <f t="shared" si="5"/>
        <v>-1.0000000000000009E-2</v>
      </c>
    </row>
    <row r="74" spans="1:51" x14ac:dyDescent="0.25">
      <c r="A74">
        <v>2000</v>
      </c>
      <c r="B74">
        <v>200</v>
      </c>
      <c r="C74" t="s">
        <v>109</v>
      </c>
      <c r="D74">
        <v>0.255</v>
      </c>
      <c r="E74">
        <v>13</v>
      </c>
      <c r="F74">
        <v>0.24</v>
      </c>
      <c r="G74">
        <v>5.7604166666666673E-7</v>
      </c>
      <c r="H74" t="s">
        <v>1551</v>
      </c>
      <c r="I74" t="s">
        <v>1537</v>
      </c>
      <c r="J74">
        <v>13</v>
      </c>
      <c r="K74" t="s">
        <v>50</v>
      </c>
      <c r="L74">
        <v>1</v>
      </c>
      <c r="M74" t="s">
        <v>141</v>
      </c>
      <c r="N74">
        <v>0</v>
      </c>
      <c r="O74">
        <v>0.24</v>
      </c>
      <c r="P74">
        <v>200</v>
      </c>
      <c r="Q74">
        <v>0.255</v>
      </c>
      <c r="R74">
        <v>3.2756006944444439E-5</v>
      </c>
      <c r="S74">
        <v>0.22500000000000001</v>
      </c>
      <c r="T74">
        <v>1.0533171296296299E-5</v>
      </c>
      <c r="U74">
        <v>0.27</v>
      </c>
      <c r="V74">
        <v>0.22500000000000001</v>
      </c>
      <c r="W74">
        <v>152</v>
      </c>
      <c r="X74">
        <v>0.1710526315789474</v>
      </c>
      <c r="Y74" t="s">
        <v>90</v>
      </c>
      <c r="Z74">
        <v>1</v>
      </c>
      <c r="AA74">
        <v>1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0</v>
      </c>
      <c r="AH74">
        <v>2</v>
      </c>
      <c r="AI74">
        <v>2</v>
      </c>
      <c r="AJ74">
        <v>1</v>
      </c>
      <c r="AK74">
        <v>0.93807895150393483</v>
      </c>
      <c r="AL74">
        <v>140</v>
      </c>
      <c r="AM74">
        <v>115</v>
      </c>
      <c r="AN74">
        <v>0.8214285714285714</v>
      </c>
      <c r="AO74" t="s">
        <v>113</v>
      </c>
      <c r="AP74">
        <v>1</v>
      </c>
      <c r="AQ74">
        <v>1284</v>
      </c>
      <c r="AR74">
        <v>1</v>
      </c>
      <c r="AS74">
        <v>0.5</v>
      </c>
      <c r="AT74" t="s">
        <v>53</v>
      </c>
      <c r="AU74">
        <v>1</v>
      </c>
      <c r="AV74" t="b">
        <v>1</v>
      </c>
      <c r="AW74">
        <f t="shared" si="3"/>
        <v>-0.03</v>
      </c>
      <c r="AX74">
        <f t="shared" si="4"/>
        <v>1.5000000000000013E-2</v>
      </c>
      <c r="AY74">
        <f t="shared" si="5"/>
        <v>-0.03</v>
      </c>
    </row>
    <row r="75" spans="1:51" x14ac:dyDescent="0.25">
      <c r="A75">
        <v>2000</v>
      </c>
      <c r="B75">
        <v>200</v>
      </c>
      <c r="C75" t="s">
        <v>109</v>
      </c>
      <c r="D75">
        <v>0.255</v>
      </c>
      <c r="E75">
        <v>13</v>
      </c>
      <c r="F75">
        <v>0.26500000000000001</v>
      </c>
      <c r="G75">
        <v>6.3214120370370366E-7</v>
      </c>
      <c r="H75" t="s">
        <v>1536</v>
      </c>
      <c r="I75" t="s">
        <v>1537</v>
      </c>
      <c r="J75">
        <v>13</v>
      </c>
      <c r="K75" t="s">
        <v>50</v>
      </c>
      <c r="L75">
        <v>1</v>
      </c>
      <c r="M75" t="s">
        <v>116</v>
      </c>
      <c r="N75">
        <v>5.8645833333333343E-8</v>
      </c>
      <c r="O75">
        <v>0.24</v>
      </c>
      <c r="P75">
        <v>200</v>
      </c>
      <c r="Q75">
        <v>0.19500000000000001</v>
      </c>
      <c r="R75">
        <v>3.4720104166666672E-5</v>
      </c>
      <c r="S75">
        <v>0.22500000000000001</v>
      </c>
      <c r="T75">
        <v>1.0391574074074071E-5</v>
      </c>
      <c r="U75">
        <v>0.26500000000000001</v>
      </c>
      <c r="V75">
        <v>0.2</v>
      </c>
      <c r="W75">
        <v>147</v>
      </c>
      <c r="X75">
        <v>0.27210884353741499</v>
      </c>
      <c r="Y75" t="s">
        <v>90</v>
      </c>
      <c r="Z75">
        <v>1</v>
      </c>
      <c r="AA75">
        <v>1</v>
      </c>
      <c r="AB75">
        <v>0</v>
      </c>
      <c r="AC75">
        <v>1</v>
      </c>
      <c r="AD75">
        <v>1</v>
      </c>
      <c r="AE75">
        <v>0</v>
      </c>
      <c r="AF75">
        <v>1</v>
      </c>
      <c r="AG75">
        <v>0</v>
      </c>
      <c r="AH75">
        <v>2</v>
      </c>
      <c r="AI75">
        <v>2</v>
      </c>
      <c r="AJ75">
        <v>1</v>
      </c>
      <c r="AK75">
        <v>0.93807895150393483</v>
      </c>
      <c r="AL75">
        <v>114</v>
      </c>
      <c r="AM75">
        <v>86</v>
      </c>
      <c r="AN75">
        <v>0.75438596491228072</v>
      </c>
      <c r="AO75" t="s">
        <v>113</v>
      </c>
      <c r="AP75">
        <v>1</v>
      </c>
      <c r="AQ75">
        <v>1284</v>
      </c>
      <c r="AR75">
        <v>1</v>
      </c>
      <c r="AS75">
        <v>-0.5</v>
      </c>
      <c r="AT75" t="s">
        <v>53</v>
      </c>
      <c r="AU75">
        <v>1</v>
      </c>
      <c r="AV75" t="b">
        <v>1</v>
      </c>
      <c r="AW75">
        <f t="shared" si="3"/>
        <v>0.03</v>
      </c>
      <c r="AX75">
        <f t="shared" si="4"/>
        <v>7.0000000000000007E-2</v>
      </c>
      <c r="AY75">
        <f t="shared" si="5"/>
        <v>5.0000000000000044E-3</v>
      </c>
    </row>
    <row r="76" spans="1:51" x14ac:dyDescent="0.25">
      <c r="A76">
        <v>2000</v>
      </c>
      <c r="B76">
        <v>200</v>
      </c>
      <c r="C76" t="s">
        <v>109</v>
      </c>
      <c r="D76">
        <v>0.255</v>
      </c>
      <c r="E76">
        <v>13</v>
      </c>
      <c r="F76">
        <v>0.2</v>
      </c>
      <c r="G76">
        <v>6.3094907407407409E-7</v>
      </c>
      <c r="H76" t="s">
        <v>1552</v>
      </c>
      <c r="I76" t="s">
        <v>1553</v>
      </c>
      <c r="J76">
        <v>13</v>
      </c>
      <c r="K76" t="s">
        <v>50</v>
      </c>
      <c r="L76">
        <v>1</v>
      </c>
      <c r="M76" t="s">
        <v>144</v>
      </c>
      <c r="N76">
        <v>0</v>
      </c>
      <c r="O76">
        <v>0.14499999999999999</v>
      </c>
      <c r="P76">
        <v>200</v>
      </c>
      <c r="Q76">
        <v>0.22</v>
      </c>
      <c r="R76">
        <v>2.8241666666666671E-5</v>
      </c>
      <c r="S76">
        <v>0.27</v>
      </c>
      <c r="T76">
        <v>1.0125787037037041E-5</v>
      </c>
      <c r="U76">
        <v>0.255</v>
      </c>
      <c r="V76">
        <v>0.16</v>
      </c>
      <c r="W76">
        <v>160</v>
      </c>
      <c r="X76">
        <v>0</v>
      </c>
      <c r="Y76" t="s">
        <v>90</v>
      </c>
      <c r="Z76">
        <v>1</v>
      </c>
      <c r="AA76">
        <v>1</v>
      </c>
      <c r="AB76">
        <v>0</v>
      </c>
      <c r="AC76">
        <v>1</v>
      </c>
      <c r="AD76">
        <v>1</v>
      </c>
      <c r="AE76">
        <v>0</v>
      </c>
      <c r="AF76">
        <v>1</v>
      </c>
      <c r="AG76">
        <v>0</v>
      </c>
      <c r="AH76">
        <v>3</v>
      </c>
      <c r="AI76">
        <v>3</v>
      </c>
      <c r="AJ76">
        <v>1</v>
      </c>
      <c r="AK76">
        <v>0.9001201702771684</v>
      </c>
      <c r="AL76">
        <v>140</v>
      </c>
      <c r="AM76">
        <v>123</v>
      </c>
      <c r="AN76">
        <v>0.87857142857142856</v>
      </c>
      <c r="AO76" t="s">
        <v>113</v>
      </c>
      <c r="AP76">
        <v>1</v>
      </c>
      <c r="AQ76">
        <v>1284</v>
      </c>
      <c r="AR76">
        <v>2</v>
      </c>
      <c r="AS76">
        <v>1</v>
      </c>
      <c r="AT76" t="s">
        <v>53</v>
      </c>
      <c r="AU76">
        <v>1</v>
      </c>
      <c r="AV76" t="b">
        <v>1</v>
      </c>
      <c r="AW76">
        <f t="shared" si="3"/>
        <v>5.0000000000000017E-2</v>
      </c>
      <c r="AX76">
        <f t="shared" si="4"/>
        <v>3.5000000000000003E-2</v>
      </c>
      <c r="AY76">
        <f t="shared" si="5"/>
        <v>-0.06</v>
      </c>
    </row>
    <row r="77" spans="1:51" x14ac:dyDescent="0.25">
      <c r="A77">
        <v>2000</v>
      </c>
      <c r="B77">
        <v>200</v>
      </c>
      <c r="C77" t="s">
        <v>109</v>
      </c>
      <c r="D77">
        <v>0.255</v>
      </c>
      <c r="E77">
        <v>13</v>
      </c>
      <c r="F77">
        <v>0.2</v>
      </c>
      <c r="G77">
        <v>7.8125000000000004E-7</v>
      </c>
      <c r="H77" t="s">
        <v>1539</v>
      </c>
      <c r="I77" t="s">
        <v>1537</v>
      </c>
      <c r="J77">
        <v>13</v>
      </c>
      <c r="K77" t="s">
        <v>50</v>
      </c>
      <c r="L77">
        <v>1</v>
      </c>
      <c r="M77" t="s">
        <v>121</v>
      </c>
      <c r="N77">
        <v>2.310185185185185E-8</v>
      </c>
      <c r="O77">
        <v>0.15</v>
      </c>
      <c r="P77">
        <v>200</v>
      </c>
      <c r="Q77">
        <v>0.15</v>
      </c>
      <c r="R77">
        <v>3.5140011574074082E-5</v>
      </c>
      <c r="S77">
        <v>0.16500000000000001</v>
      </c>
      <c r="T77">
        <v>1.053790509259259E-5</v>
      </c>
      <c r="U77">
        <v>0.24</v>
      </c>
      <c r="V77">
        <v>0.13</v>
      </c>
      <c r="W77">
        <v>160</v>
      </c>
      <c r="X77">
        <v>0.25624999999999998</v>
      </c>
      <c r="Y77" t="s">
        <v>90</v>
      </c>
      <c r="Z77">
        <v>1</v>
      </c>
      <c r="AA77">
        <v>1</v>
      </c>
      <c r="AB77">
        <v>0</v>
      </c>
      <c r="AC77">
        <v>1</v>
      </c>
      <c r="AD77">
        <v>1</v>
      </c>
      <c r="AE77">
        <v>0</v>
      </c>
      <c r="AF77">
        <v>1</v>
      </c>
      <c r="AG77">
        <v>0</v>
      </c>
      <c r="AH77">
        <v>2</v>
      </c>
      <c r="AI77">
        <v>2</v>
      </c>
      <c r="AJ77">
        <v>1</v>
      </c>
      <c r="AK77">
        <v>0.93807895150393483</v>
      </c>
      <c r="AL77">
        <v>83</v>
      </c>
      <c r="AM77">
        <v>67</v>
      </c>
      <c r="AN77">
        <v>0.80722891566265065</v>
      </c>
      <c r="AO77" t="s">
        <v>113</v>
      </c>
      <c r="AP77">
        <v>1</v>
      </c>
      <c r="AQ77">
        <v>1284</v>
      </c>
      <c r="AR77">
        <v>2</v>
      </c>
      <c r="AS77">
        <v>-1</v>
      </c>
      <c r="AT77" t="s">
        <v>53</v>
      </c>
      <c r="AU77">
        <v>1</v>
      </c>
      <c r="AV77" t="b">
        <v>1</v>
      </c>
      <c r="AW77">
        <f t="shared" si="3"/>
        <v>1.5000000000000013E-2</v>
      </c>
      <c r="AX77">
        <f t="shared" si="4"/>
        <v>0.09</v>
      </c>
      <c r="AY77">
        <f t="shared" si="5"/>
        <v>-1.999999999999999E-2</v>
      </c>
    </row>
    <row r="78" spans="1:51" x14ac:dyDescent="0.25">
      <c r="A78">
        <v>2000</v>
      </c>
      <c r="B78">
        <v>200</v>
      </c>
      <c r="C78" t="s">
        <v>109</v>
      </c>
      <c r="D78">
        <v>0.255</v>
      </c>
      <c r="E78">
        <v>13</v>
      </c>
      <c r="F78">
        <v>0.19500000000000001</v>
      </c>
      <c r="G78">
        <v>4.5373842592592601E-7</v>
      </c>
      <c r="H78" t="s">
        <v>145</v>
      </c>
      <c r="I78" t="s">
        <v>1554</v>
      </c>
      <c r="J78">
        <v>10</v>
      </c>
      <c r="K78" t="s">
        <v>50</v>
      </c>
      <c r="L78">
        <v>1</v>
      </c>
      <c r="M78" t="s">
        <v>147</v>
      </c>
      <c r="N78">
        <v>2.2731481481481481E-8</v>
      </c>
      <c r="O78">
        <v>0.11</v>
      </c>
      <c r="P78">
        <v>200</v>
      </c>
      <c r="Q78">
        <v>0.19500000000000001</v>
      </c>
      <c r="R78">
        <v>2.8514594907407409E-5</v>
      </c>
      <c r="S78">
        <v>0.27500000000000002</v>
      </c>
      <c r="T78">
        <v>1.0647199074074071E-5</v>
      </c>
      <c r="U78">
        <v>0.26</v>
      </c>
      <c r="V78">
        <v>0.125</v>
      </c>
      <c r="W78">
        <v>161</v>
      </c>
      <c r="X78">
        <v>0</v>
      </c>
      <c r="Y78" t="s">
        <v>90</v>
      </c>
      <c r="Z78">
        <v>1</v>
      </c>
      <c r="AA78">
        <v>1</v>
      </c>
      <c r="AB78">
        <v>0</v>
      </c>
      <c r="AC78">
        <v>1</v>
      </c>
      <c r="AD78">
        <v>1</v>
      </c>
      <c r="AE78">
        <v>0</v>
      </c>
      <c r="AF78">
        <v>1</v>
      </c>
      <c r="AG78">
        <v>0</v>
      </c>
      <c r="AH78">
        <v>4</v>
      </c>
      <c r="AI78">
        <v>4</v>
      </c>
      <c r="AJ78">
        <v>1</v>
      </c>
      <c r="AK78">
        <v>0.8754886706849887</v>
      </c>
      <c r="AL78">
        <v>140</v>
      </c>
      <c r="AM78">
        <v>124</v>
      </c>
      <c r="AN78">
        <v>0.88571428571428568</v>
      </c>
      <c r="AO78" t="s">
        <v>113</v>
      </c>
      <c r="AP78">
        <v>1</v>
      </c>
      <c r="AQ78">
        <v>1284</v>
      </c>
      <c r="AR78">
        <v>3</v>
      </c>
      <c r="AS78">
        <v>2</v>
      </c>
      <c r="AT78" t="s">
        <v>53</v>
      </c>
      <c r="AU78">
        <v>1</v>
      </c>
      <c r="AV78" t="b">
        <v>1</v>
      </c>
      <c r="AW78">
        <f t="shared" si="3"/>
        <v>8.0000000000000016E-2</v>
      </c>
      <c r="AX78">
        <f t="shared" si="4"/>
        <v>6.5000000000000002E-2</v>
      </c>
      <c r="AY78">
        <f t="shared" si="5"/>
        <v>-7.0000000000000007E-2</v>
      </c>
    </row>
    <row r="79" spans="1:51" x14ac:dyDescent="0.25">
      <c r="A79">
        <v>2000</v>
      </c>
      <c r="B79">
        <v>200</v>
      </c>
      <c r="C79" t="s">
        <v>109</v>
      </c>
      <c r="D79">
        <v>0.255</v>
      </c>
      <c r="E79">
        <v>13</v>
      </c>
      <c r="F79">
        <v>0.125</v>
      </c>
      <c r="G79">
        <v>5.8071759259259259E-7</v>
      </c>
      <c r="H79" t="s">
        <v>1541</v>
      </c>
      <c r="I79" t="s">
        <v>1542</v>
      </c>
      <c r="J79">
        <v>13</v>
      </c>
      <c r="K79" t="s">
        <v>50</v>
      </c>
      <c r="L79">
        <v>1</v>
      </c>
      <c r="M79" t="s">
        <v>128</v>
      </c>
      <c r="N79">
        <v>0</v>
      </c>
      <c r="O79">
        <v>0.115</v>
      </c>
      <c r="P79">
        <v>200</v>
      </c>
      <c r="Q79">
        <v>9.5000000000000001E-2</v>
      </c>
      <c r="R79">
        <v>3.032038194444444E-5</v>
      </c>
      <c r="S79">
        <v>0.22500000000000001</v>
      </c>
      <c r="T79">
        <v>1.278858796296296E-5</v>
      </c>
      <c r="U79">
        <v>0.255</v>
      </c>
      <c r="V79">
        <v>8.5000000000000006E-2</v>
      </c>
      <c r="W79">
        <v>175</v>
      </c>
      <c r="X79">
        <v>0</v>
      </c>
      <c r="Y79" t="s">
        <v>90</v>
      </c>
      <c r="Z79">
        <v>1</v>
      </c>
      <c r="AA79">
        <v>1</v>
      </c>
      <c r="AB79">
        <v>0</v>
      </c>
      <c r="AC79">
        <v>1</v>
      </c>
      <c r="AD79">
        <v>1</v>
      </c>
      <c r="AE79">
        <v>0</v>
      </c>
      <c r="AF79">
        <v>1</v>
      </c>
      <c r="AG79">
        <v>0</v>
      </c>
      <c r="AH79">
        <v>2</v>
      </c>
      <c r="AI79">
        <v>2</v>
      </c>
      <c r="AJ79">
        <v>1</v>
      </c>
      <c r="AK79">
        <v>0.93805597038804589</v>
      </c>
      <c r="AL79">
        <v>22</v>
      </c>
      <c r="AM79">
        <v>20</v>
      </c>
      <c r="AN79">
        <v>0.90909090909090906</v>
      </c>
      <c r="AO79" t="s">
        <v>113</v>
      </c>
      <c r="AP79">
        <v>1</v>
      </c>
      <c r="AQ79">
        <v>1284</v>
      </c>
      <c r="AR79">
        <v>3</v>
      </c>
      <c r="AS79">
        <v>-2</v>
      </c>
      <c r="AT79" t="s">
        <v>53</v>
      </c>
      <c r="AU79">
        <v>1</v>
      </c>
      <c r="AV79" t="b">
        <v>1</v>
      </c>
      <c r="AW79">
        <f t="shared" si="3"/>
        <v>0.13</v>
      </c>
      <c r="AX79">
        <f t="shared" si="4"/>
        <v>0.16</v>
      </c>
      <c r="AY79">
        <f t="shared" si="5"/>
        <v>-9.999999999999995E-3</v>
      </c>
    </row>
    <row r="80" spans="1:51" x14ac:dyDescent="0.25">
      <c r="A80">
        <v>2000</v>
      </c>
      <c r="B80">
        <v>200</v>
      </c>
      <c r="C80" t="s">
        <v>109</v>
      </c>
      <c r="D80">
        <v>0.255</v>
      </c>
      <c r="E80">
        <v>13</v>
      </c>
      <c r="F80">
        <v>0.27</v>
      </c>
      <c r="G80">
        <v>5.2124999999999999E-7</v>
      </c>
      <c r="H80" t="s">
        <v>1536</v>
      </c>
      <c r="I80" t="s">
        <v>1537</v>
      </c>
      <c r="J80">
        <v>13</v>
      </c>
      <c r="K80" t="s">
        <v>50</v>
      </c>
      <c r="L80">
        <v>1</v>
      </c>
      <c r="M80" t="s">
        <v>116</v>
      </c>
      <c r="N80">
        <v>0</v>
      </c>
      <c r="O80">
        <v>0.27500000000000002</v>
      </c>
      <c r="P80">
        <v>200</v>
      </c>
      <c r="Q80">
        <v>0.24</v>
      </c>
      <c r="R80">
        <v>3.0554016203703702E-5</v>
      </c>
      <c r="S80">
        <v>0.22</v>
      </c>
      <c r="T80">
        <v>1.14574537037037E-5</v>
      </c>
      <c r="U80">
        <v>0.26</v>
      </c>
      <c r="V80">
        <v>0.215</v>
      </c>
      <c r="W80">
        <v>146</v>
      </c>
      <c r="X80">
        <v>4.1095890410958902E-2</v>
      </c>
      <c r="Y80" t="s">
        <v>124</v>
      </c>
      <c r="Z80">
        <v>1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1</v>
      </c>
      <c r="AG80">
        <v>0</v>
      </c>
      <c r="AH80">
        <v>6</v>
      </c>
      <c r="AI80">
        <v>4</v>
      </c>
      <c r="AJ80">
        <v>1</v>
      </c>
      <c r="AK80">
        <v>0.96766710481301954</v>
      </c>
      <c r="AL80">
        <v>93</v>
      </c>
      <c r="AM80">
        <v>75</v>
      </c>
      <c r="AN80">
        <v>0.80645161290322576</v>
      </c>
      <c r="AO80" t="s">
        <v>113</v>
      </c>
      <c r="AP80">
        <v>2</v>
      </c>
      <c r="AQ80">
        <v>784</v>
      </c>
      <c r="AR80">
        <v>1</v>
      </c>
      <c r="AS80">
        <v>0.5</v>
      </c>
      <c r="AT80" t="s">
        <v>53</v>
      </c>
      <c r="AU80">
        <v>1</v>
      </c>
      <c r="AV80" t="b">
        <v>1</v>
      </c>
      <c r="AW80">
        <f t="shared" si="3"/>
        <v>-1.999999999999999E-2</v>
      </c>
      <c r="AX80">
        <f t="shared" si="4"/>
        <v>2.0000000000000018E-2</v>
      </c>
      <c r="AY80">
        <f t="shared" si="5"/>
        <v>-2.4999999999999994E-2</v>
      </c>
    </row>
    <row r="81" spans="1:51" x14ac:dyDescent="0.25">
      <c r="A81">
        <v>2000</v>
      </c>
      <c r="B81">
        <v>200</v>
      </c>
      <c r="C81" t="s">
        <v>109</v>
      </c>
      <c r="D81">
        <v>0.255</v>
      </c>
      <c r="E81">
        <v>13</v>
      </c>
      <c r="F81">
        <v>0.28999999999999998</v>
      </c>
      <c r="G81">
        <v>5.7876157407407411E-7</v>
      </c>
      <c r="H81" t="s">
        <v>1536</v>
      </c>
      <c r="I81" t="s">
        <v>1537</v>
      </c>
      <c r="J81">
        <v>13</v>
      </c>
      <c r="K81" t="s">
        <v>50</v>
      </c>
      <c r="L81">
        <v>1</v>
      </c>
      <c r="M81" t="s">
        <v>116</v>
      </c>
      <c r="N81">
        <v>1.178009259259259E-7</v>
      </c>
      <c r="O81">
        <v>0.28999999999999998</v>
      </c>
      <c r="P81">
        <v>200</v>
      </c>
      <c r="Q81">
        <v>0.22500000000000001</v>
      </c>
      <c r="R81">
        <v>3.165608796296296E-5</v>
      </c>
      <c r="S81">
        <v>0.25</v>
      </c>
      <c r="T81">
        <v>1.180568287037037E-5</v>
      </c>
      <c r="U81">
        <v>0.26500000000000001</v>
      </c>
      <c r="V81">
        <v>0.21</v>
      </c>
      <c r="W81">
        <v>142</v>
      </c>
      <c r="X81">
        <v>0.41549295774647887</v>
      </c>
      <c r="Y81" t="s">
        <v>124</v>
      </c>
      <c r="Z81">
        <v>1</v>
      </c>
      <c r="AA81">
        <v>1</v>
      </c>
      <c r="AB81">
        <v>0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6</v>
      </c>
      <c r="AI81">
        <v>4</v>
      </c>
      <c r="AJ81">
        <v>1</v>
      </c>
      <c r="AK81">
        <v>0.96766710481301954</v>
      </c>
      <c r="AL81">
        <v>56</v>
      </c>
      <c r="AM81">
        <v>46</v>
      </c>
      <c r="AN81">
        <v>0.8214285714285714</v>
      </c>
      <c r="AO81" t="s">
        <v>113</v>
      </c>
      <c r="AP81">
        <v>2</v>
      </c>
      <c r="AQ81">
        <v>784</v>
      </c>
      <c r="AR81">
        <v>1</v>
      </c>
      <c r="AS81">
        <v>-0.5</v>
      </c>
      <c r="AT81" t="s">
        <v>53</v>
      </c>
      <c r="AU81">
        <v>1</v>
      </c>
      <c r="AV81" t="b">
        <v>1</v>
      </c>
      <c r="AW81">
        <f t="shared" si="3"/>
        <v>2.4999999999999994E-2</v>
      </c>
      <c r="AX81">
        <f t="shared" si="4"/>
        <v>4.0000000000000008E-2</v>
      </c>
      <c r="AY81">
        <f t="shared" si="5"/>
        <v>-1.5000000000000013E-2</v>
      </c>
    </row>
    <row r="82" spans="1:51" x14ac:dyDescent="0.25">
      <c r="A82">
        <v>2000</v>
      </c>
      <c r="B82">
        <v>200</v>
      </c>
      <c r="C82" t="s">
        <v>109</v>
      </c>
      <c r="D82">
        <v>0.255</v>
      </c>
      <c r="E82">
        <v>13</v>
      </c>
      <c r="F82">
        <v>0.245</v>
      </c>
      <c r="G82">
        <v>4.1366898148148151E-7</v>
      </c>
      <c r="H82" t="s">
        <v>1555</v>
      </c>
      <c r="I82" t="s">
        <v>1556</v>
      </c>
      <c r="J82">
        <v>10</v>
      </c>
      <c r="K82" t="s">
        <v>50</v>
      </c>
      <c r="L82">
        <v>1</v>
      </c>
      <c r="M82" t="s">
        <v>150</v>
      </c>
      <c r="N82">
        <v>0</v>
      </c>
      <c r="O82">
        <v>0.21</v>
      </c>
      <c r="P82">
        <v>200</v>
      </c>
      <c r="Q82">
        <v>0.215</v>
      </c>
      <c r="R82">
        <v>3.020657407407407E-5</v>
      </c>
      <c r="S82">
        <v>0.24</v>
      </c>
      <c r="T82">
        <v>1.025753472222222E-5</v>
      </c>
      <c r="U82">
        <v>0.255</v>
      </c>
      <c r="V82">
        <v>0.19</v>
      </c>
      <c r="W82">
        <v>151</v>
      </c>
      <c r="X82">
        <v>0</v>
      </c>
      <c r="Y82" t="s">
        <v>124</v>
      </c>
      <c r="Z82">
        <v>1</v>
      </c>
      <c r="AA82">
        <v>1</v>
      </c>
      <c r="AB82">
        <v>0</v>
      </c>
      <c r="AC82">
        <v>1</v>
      </c>
      <c r="AD82">
        <v>1</v>
      </c>
      <c r="AE82">
        <v>0</v>
      </c>
      <c r="AF82">
        <v>1</v>
      </c>
      <c r="AG82">
        <v>0</v>
      </c>
      <c r="AH82">
        <v>6</v>
      </c>
      <c r="AI82">
        <v>4</v>
      </c>
      <c r="AJ82">
        <v>1</v>
      </c>
      <c r="AK82">
        <v>0.96719445252257596</v>
      </c>
      <c r="AL82">
        <v>93</v>
      </c>
      <c r="AM82">
        <v>80</v>
      </c>
      <c r="AN82">
        <v>0.86021505376344087</v>
      </c>
      <c r="AO82" t="s">
        <v>113</v>
      </c>
      <c r="AP82">
        <v>2</v>
      </c>
      <c r="AQ82">
        <v>784</v>
      </c>
      <c r="AR82">
        <v>2</v>
      </c>
      <c r="AS82">
        <v>1</v>
      </c>
      <c r="AT82" t="s">
        <v>53</v>
      </c>
      <c r="AU82">
        <v>1</v>
      </c>
      <c r="AV82" t="b">
        <v>1</v>
      </c>
      <c r="AW82">
        <f t="shared" si="3"/>
        <v>2.4999999999999994E-2</v>
      </c>
      <c r="AX82">
        <f t="shared" si="4"/>
        <v>4.0000000000000008E-2</v>
      </c>
      <c r="AY82">
        <f t="shared" si="5"/>
        <v>-2.4999999999999994E-2</v>
      </c>
    </row>
    <row r="83" spans="1:51" x14ac:dyDescent="0.25">
      <c r="A83">
        <v>2000</v>
      </c>
      <c r="B83">
        <v>200</v>
      </c>
      <c r="C83" t="s">
        <v>109</v>
      </c>
      <c r="D83">
        <v>0.255</v>
      </c>
      <c r="E83">
        <v>13</v>
      </c>
      <c r="F83">
        <v>0.26</v>
      </c>
      <c r="G83">
        <v>5.7817129629629624E-7</v>
      </c>
      <c r="H83" t="s">
        <v>1557</v>
      </c>
      <c r="I83" t="s">
        <v>1537</v>
      </c>
      <c r="J83">
        <v>13</v>
      </c>
      <c r="K83" t="s">
        <v>50</v>
      </c>
      <c r="L83">
        <v>1</v>
      </c>
      <c r="M83" t="s">
        <v>152</v>
      </c>
      <c r="N83">
        <v>0</v>
      </c>
      <c r="O83">
        <v>0.19</v>
      </c>
      <c r="P83">
        <v>200</v>
      </c>
      <c r="Q83">
        <v>0.18</v>
      </c>
      <c r="R83">
        <v>2.6795729166666669E-5</v>
      </c>
      <c r="S83">
        <v>0.21</v>
      </c>
      <c r="T83">
        <v>1.0474340277777781E-5</v>
      </c>
      <c r="U83">
        <v>0.26</v>
      </c>
      <c r="V83">
        <v>0.14499999999999999</v>
      </c>
      <c r="W83">
        <v>148</v>
      </c>
      <c r="X83">
        <v>0.5067567567567568</v>
      </c>
      <c r="Y83" t="s">
        <v>124</v>
      </c>
      <c r="Z83">
        <v>1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6</v>
      </c>
      <c r="AI83">
        <v>4</v>
      </c>
      <c r="AJ83">
        <v>1</v>
      </c>
      <c r="AK83">
        <v>0.96766710481301954</v>
      </c>
      <c r="AL83">
        <v>29</v>
      </c>
      <c r="AM83">
        <v>26</v>
      </c>
      <c r="AN83">
        <v>0.89655172413793105</v>
      </c>
      <c r="AO83" t="s">
        <v>113</v>
      </c>
      <c r="AP83">
        <v>2</v>
      </c>
      <c r="AQ83">
        <v>784</v>
      </c>
      <c r="AR83">
        <v>2</v>
      </c>
      <c r="AS83">
        <v>-1</v>
      </c>
      <c r="AT83" t="s">
        <v>53</v>
      </c>
      <c r="AU83">
        <v>1</v>
      </c>
      <c r="AV83" t="b">
        <v>1</v>
      </c>
      <c r="AW83">
        <f t="shared" si="3"/>
        <v>0.03</v>
      </c>
      <c r="AX83">
        <f t="shared" si="4"/>
        <v>8.0000000000000016E-2</v>
      </c>
      <c r="AY83">
        <f t="shared" si="5"/>
        <v>-3.5000000000000003E-2</v>
      </c>
    </row>
    <row r="84" spans="1:51" x14ac:dyDescent="0.25">
      <c r="A84">
        <v>2000</v>
      </c>
      <c r="B84">
        <v>200</v>
      </c>
      <c r="C84" t="s">
        <v>109</v>
      </c>
      <c r="D84">
        <v>0.255</v>
      </c>
      <c r="E84">
        <v>13</v>
      </c>
      <c r="F84">
        <v>0.245</v>
      </c>
      <c r="G84">
        <v>4.5942129629629632E-7</v>
      </c>
      <c r="H84" t="s">
        <v>1555</v>
      </c>
      <c r="I84" t="s">
        <v>1556</v>
      </c>
      <c r="J84">
        <v>10</v>
      </c>
      <c r="K84" t="s">
        <v>50</v>
      </c>
      <c r="L84">
        <v>1</v>
      </c>
      <c r="M84" t="s">
        <v>150</v>
      </c>
      <c r="N84">
        <v>0</v>
      </c>
      <c r="O84">
        <v>0.16</v>
      </c>
      <c r="P84">
        <v>200</v>
      </c>
      <c r="Q84">
        <v>0.215</v>
      </c>
      <c r="R84">
        <v>3.0670231481481481E-5</v>
      </c>
      <c r="S84">
        <v>0.24</v>
      </c>
      <c r="T84">
        <v>1.018710648148148E-5</v>
      </c>
      <c r="U84">
        <v>0.26</v>
      </c>
      <c r="V84">
        <v>0.14499999999999999</v>
      </c>
      <c r="W84">
        <v>151</v>
      </c>
      <c r="X84">
        <v>0</v>
      </c>
      <c r="Y84" t="s">
        <v>124</v>
      </c>
      <c r="Z84">
        <v>1</v>
      </c>
      <c r="AA84">
        <v>1</v>
      </c>
      <c r="AB84">
        <v>0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6</v>
      </c>
      <c r="AI84">
        <v>4</v>
      </c>
      <c r="AJ84">
        <v>1</v>
      </c>
      <c r="AK84">
        <v>0.96719445252257596</v>
      </c>
      <c r="AL84">
        <v>93</v>
      </c>
      <c r="AM84">
        <v>80</v>
      </c>
      <c r="AN84">
        <v>0.86021505376344087</v>
      </c>
      <c r="AO84" t="s">
        <v>113</v>
      </c>
      <c r="AP84">
        <v>2</v>
      </c>
      <c r="AQ84">
        <v>784</v>
      </c>
      <c r="AR84">
        <v>3</v>
      </c>
      <c r="AS84">
        <v>2</v>
      </c>
      <c r="AT84" t="s">
        <v>53</v>
      </c>
      <c r="AU84">
        <v>1</v>
      </c>
      <c r="AV84" t="b">
        <v>1</v>
      </c>
      <c r="AW84">
        <f t="shared" si="3"/>
        <v>2.4999999999999994E-2</v>
      </c>
      <c r="AX84">
        <f t="shared" si="4"/>
        <v>4.5000000000000012E-2</v>
      </c>
      <c r="AY84">
        <f t="shared" si="5"/>
        <v>-7.0000000000000007E-2</v>
      </c>
    </row>
    <row r="85" spans="1:51" x14ac:dyDescent="0.25">
      <c r="A85">
        <v>2000</v>
      </c>
      <c r="B85">
        <v>200</v>
      </c>
      <c r="C85" t="s">
        <v>109</v>
      </c>
      <c r="D85">
        <v>0.255</v>
      </c>
      <c r="E85">
        <v>13</v>
      </c>
      <c r="F85">
        <v>0.19</v>
      </c>
      <c r="G85">
        <v>5.7620370370370372E-7</v>
      </c>
      <c r="H85" t="s">
        <v>1558</v>
      </c>
      <c r="I85" t="s">
        <v>1542</v>
      </c>
      <c r="J85">
        <v>13</v>
      </c>
      <c r="K85" t="s">
        <v>50</v>
      </c>
      <c r="L85">
        <v>1</v>
      </c>
      <c r="M85" t="s">
        <v>154</v>
      </c>
      <c r="N85">
        <v>0</v>
      </c>
      <c r="O85">
        <v>0.13500000000000001</v>
      </c>
      <c r="P85">
        <v>200</v>
      </c>
      <c r="Q85">
        <v>0.14000000000000001</v>
      </c>
      <c r="R85">
        <v>2.8823344907407409E-5</v>
      </c>
      <c r="S85">
        <v>0.17</v>
      </c>
      <c r="T85">
        <v>1.019793981481482E-5</v>
      </c>
      <c r="U85">
        <v>0.26500000000000001</v>
      </c>
      <c r="V85">
        <v>0.105</v>
      </c>
      <c r="W85">
        <v>162</v>
      </c>
      <c r="X85">
        <v>0</v>
      </c>
      <c r="Y85" t="s">
        <v>124</v>
      </c>
      <c r="Z85">
        <v>1</v>
      </c>
      <c r="AA85">
        <v>1</v>
      </c>
      <c r="AB85">
        <v>0</v>
      </c>
      <c r="AC85">
        <v>1</v>
      </c>
      <c r="AD85">
        <v>1</v>
      </c>
      <c r="AE85">
        <v>0</v>
      </c>
      <c r="AF85">
        <v>1</v>
      </c>
      <c r="AG85">
        <v>0</v>
      </c>
      <c r="AH85">
        <v>6</v>
      </c>
      <c r="AI85">
        <v>4</v>
      </c>
      <c r="AJ85">
        <v>1</v>
      </c>
      <c r="AK85">
        <v>0.96764339884472983</v>
      </c>
      <c r="AL85">
        <v>9</v>
      </c>
      <c r="AM85">
        <v>8</v>
      </c>
      <c r="AN85">
        <v>0.88888888888888884</v>
      </c>
      <c r="AO85" t="s">
        <v>113</v>
      </c>
      <c r="AP85">
        <v>2</v>
      </c>
      <c r="AQ85">
        <v>784</v>
      </c>
      <c r="AR85">
        <v>3</v>
      </c>
      <c r="AS85">
        <v>-2</v>
      </c>
      <c r="AT85" t="s">
        <v>53</v>
      </c>
      <c r="AU85">
        <v>1</v>
      </c>
      <c r="AV85" t="b">
        <v>1</v>
      </c>
      <c r="AW85">
        <f t="shared" si="3"/>
        <v>0.03</v>
      </c>
      <c r="AX85">
        <f t="shared" si="4"/>
        <v>0.125</v>
      </c>
      <c r="AY85">
        <f t="shared" si="5"/>
        <v>-3.5000000000000017E-2</v>
      </c>
    </row>
    <row r="86" spans="1:51" x14ac:dyDescent="0.25">
      <c r="A86">
        <v>2000</v>
      </c>
      <c r="B86">
        <v>200</v>
      </c>
      <c r="C86" t="s">
        <v>109</v>
      </c>
      <c r="D86">
        <v>0.255</v>
      </c>
      <c r="E86">
        <v>13</v>
      </c>
      <c r="F86">
        <v>0.28999999999999998</v>
      </c>
      <c r="G86">
        <v>6.3608796296296295E-7</v>
      </c>
      <c r="H86" t="s">
        <v>1536</v>
      </c>
      <c r="I86" t="s">
        <v>1537</v>
      </c>
      <c r="J86">
        <v>13</v>
      </c>
      <c r="K86" t="s">
        <v>50</v>
      </c>
      <c r="L86">
        <v>1</v>
      </c>
      <c r="M86" t="s">
        <v>116</v>
      </c>
      <c r="N86">
        <v>5.8495370370370372E-8</v>
      </c>
      <c r="O86">
        <v>0.28999999999999998</v>
      </c>
      <c r="P86">
        <v>200</v>
      </c>
      <c r="Q86">
        <v>0.24</v>
      </c>
      <c r="R86">
        <v>2.8068472222222218E-5</v>
      </c>
      <c r="S86">
        <v>0.23499999999999999</v>
      </c>
      <c r="T86">
        <v>1.0230694444444451E-5</v>
      </c>
      <c r="U86">
        <v>0.255</v>
      </c>
      <c r="V86">
        <v>0.23</v>
      </c>
      <c r="W86">
        <v>142</v>
      </c>
      <c r="X86">
        <v>7.0422535211267607E-3</v>
      </c>
      <c r="Y86" t="s">
        <v>96</v>
      </c>
      <c r="Z86">
        <v>1</v>
      </c>
      <c r="AA86">
        <v>1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1</v>
      </c>
      <c r="AH86">
        <v>8</v>
      </c>
      <c r="AI86">
        <v>5</v>
      </c>
      <c r="AJ86">
        <v>1</v>
      </c>
      <c r="AK86">
        <v>0.96831434566665575</v>
      </c>
      <c r="AL86">
        <v>61</v>
      </c>
      <c r="AM86">
        <v>45</v>
      </c>
      <c r="AN86">
        <v>0.73770491803278693</v>
      </c>
      <c r="AO86" t="s">
        <v>113</v>
      </c>
      <c r="AP86">
        <v>3</v>
      </c>
      <c r="AQ86">
        <v>529</v>
      </c>
      <c r="AR86">
        <v>1</v>
      </c>
      <c r="AS86">
        <v>0.5</v>
      </c>
      <c r="AT86" t="s">
        <v>53</v>
      </c>
      <c r="AU86">
        <v>1</v>
      </c>
      <c r="AV86" t="b">
        <v>0</v>
      </c>
      <c r="AW86">
        <f t="shared" si="3"/>
        <v>-5.0000000000000044E-3</v>
      </c>
      <c r="AX86">
        <f t="shared" si="4"/>
        <v>1.5000000000000013E-2</v>
      </c>
      <c r="AY86">
        <f t="shared" si="5"/>
        <v>-9.9999999999999811E-3</v>
      </c>
    </row>
    <row r="87" spans="1:51" x14ac:dyDescent="0.25">
      <c r="A87">
        <v>2000</v>
      </c>
      <c r="B87">
        <v>200</v>
      </c>
      <c r="C87" t="s">
        <v>109</v>
      </c>
      <c r="D87">
        <v>0.255</v>
      </c>
      <c r="E87">
        <v>13</v>
      </c>
      <c r="F87">
        <v>0.28999999999999998</v>
      </c>
      <c r="G87">
        <v>5.781597222222222E-7</v>
      </c>
      <c r="H87" t="s">
        <v>1536</v>
      </c>
      <c r="I87" t="s">
        <v>1537</v>
      </c>
      <c r="J87">
        <v>13</v>
      </c>
      <c r="K87" t="s">
        <v>50</v>
      </c>
      <c r="L87">
        <v>1</v>
      </c>
      <c r="M87" t="s">
        <v>116</v>
      </c>
      <c r="N87">
        <v>0</v>
      </c>
      <c r="O87">
        <v>0.28999999999999998</v>
      </c>
      <c r="P87">
        <v>200</v>
      </c>
      <c r="Q87">
        <v>0.24</v>
      </c>
      <c r="R87">
        <v>2.7723101851851852E-5</v>
      </c>
      <c r="S87">
        <v>0.215</v>
      </c>
      <c r="T87">
        <v>1.116628472222222E-5</v>
      </c>
      <c r="U87">
        <v>0.23499999999999999</v>
      </c>
      <c r="V87">
        <v>0.23</v>
      </c>
      <c r="W87">
        <v>142</v>
      </c>
      <c r="X87">
        <v>0.20422535211267609</v>
      </c>
      <c r="Y87" t="s">
        <v>96</v>
      </c>
      <c r="Z87">
        <v>1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1</v>
      </c>
      <c r="AH87">
        <v>8</v>
      </c>
      <c r="AI87">
        <v>5</v>
      </c>
      <c r="AJ87">
        <v>1</v>
      </c>
      <c r="AK87">
        <v>0.96831434566665575</v>
      </c>
      <c r="AL87">
        <v>61</v>
      </c>
      <c r="AM87">
        <v>45</v>
      </c>
      <c r="AN87">
        <v>0.73770491803278693</v>
      </c>
      <c r="AO87" t="s">
        <v>113</v>
      </c>
      <c r="AP87">
        <v>3</v>
      </c>
      <c r="AQ87">
        <v>529</v>
      </c>
      <c r="AR87">
        <v>1</v>
      </c>
      <c r="AS87">
        <v>-0.5</v>
      </c>
      <c r="AT87" t="s">
        <v>53</v>
      </c>
      <c r="AU87">
        <v>1</v>
      </c>
      <c r="AV87" t="b">
        <v>0</v>
      </c>
      <c r="AW87">
        <f t="shared" si="3"/>
        <v>-2.4999999999999994E-2</v>
      </c>
      <c r="AX87">
        <f t="shared" si="4"/>
        <v>-5.0000000000000044E-3</v>
      </c>
      <c r="AY87">
        <f t="shared" si="5"/>
        <v>-9.9999999999999811E-3</v>
      </c>
    </row>
    <row r="88" spans="1:51" x14ac:dyDescent="0.25">
      <c r="A88">
        <v>2000</v>
      </c>
      <c r="B88">
        <v>200</v>
      </c>
      <c r="C88" t="s">
        <v>109</v>
      </c>
      <c r="D88">
        <v>0.255</v>
      </c>
      <c r="E88">
        <v>13</v>
      </c>
      <c r="F88">
        <v>0.28999999999999998</v>
      </c>
      <c r="G88">
        <v>6.1143518518518515E-7</v>
      </c>
      <c r="H88" t="s">
        <v>1559</v>
      </c>
      <c r="I88" t="s">
        <v>1542</v>
      </c>
      <c r="J88">
        <v>13</v>
      </c>
      <c r="K88" t="s">
        <v>50</v>
      </c>
      <c r="L88">
        <v>1</v>
      </c>
      <c r="M88" t="s">
        <v>156</v>
      </c>
      <c r="N88">
        <v>0</v>
      </c>
      <c r="O88">
        <v>0.28999999999999998</v>
      </c>
      <c r="P88">
        <v>200</v>
      </c>
      <c r="Q88">
        <v>0.24</v>
      </c>
      <c r="R88">
        <v>2.847141203703704E-5</v>
      </c>
      <c r="S88">
        <v>0.23499999999999999</v>
      </c>
      <c r="T88">
        <v>1.0188506944444451E-5</v>
      </c>
      <c r="U88">
        <v>0.26</v>
      </c>
      <c r="V88">
        <v>0.23</v>
      </c>
      <c r="W88">
        <v>142</v>
      </c>
      <c r="X88">
        <v>0</v>
      </c>
      <c r="Y88" t="s">
        <v>96</v>
      </c>
      <c r="Z88">
        <v>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8</v>
      </c>
      <c r="AI88">
        <v>5</v>
      </c>
      <c r="AJ88">
        <v>1</v>
      </c>
      <c r="AK88">
        <v>0.96829062384221976</v>
      </c>
      <c r="AL88">
        <v>61</v>
      </c>
      <c r="AM88">
        <v>45</v>
      </c>
      <c r="AN88">
        <v>0.73770491803278693</v>
      </c>
      <c r="AO88" t="s">
        <v>113</v>
      </c>
      <c r="AP88">
        <v>3</v>
      </c>
      <c r="AQ88">
        <v>529</v>
      </c>
      <c r="AR88">
        <v>2</v>
      </c>
      <c r="AS88">
        <v>1</v>
      </c>
      <c r="AT88" t="s">
        <v>53</v>
      </c>
      <c r="AU88">
        <v>1</v>
      </c>
      <c r="AV88" t="b">
        <v>0</v>
      </c>
      <c r="AW88">
        <f t="shared" si="3"/>
        <v>-5.0000000000000044E-3</v>
      </c>
      <c r="AX88">
        <f t="shared" si="4"/>
        <v>2.0000000000000018E-2</v>
      </c>
      <c r="AY88">
        <f t="shared" si="5"/>
        <v>-9.9999999999999811E-3</v>
      </c>
    </row>
    <row r="89" spans="1:51" x14ac:dyDescent="0.25">
      <c r="A89">
        <v>2000</v>
      </c>
      <c r="B89">
        <v>200</v>
      </c>
      <c r="C89" t="s">
        <v>109</v>
      </c>
      <c r="D89">
        <v>0.255</v>
      </c>
      <c r="E89">
        <v>13</v>
      </c>
      <c r="F89">
        <v>0.28999999999999998</v>
      </c>
      <c r="G89">
        <v>5.1719907407407401E-7</v>
      </c>
      <c r="H89" t="s">
        <v>1536</v>
      </c>
      <c r="I89" t="s">
        <v>1537</v>
      </c>
      <c r="J89">
        <v>13</v>
      </c>
      <c r="K89" t="s">
        <v>50</v>
      </c>
      <c r="L89">
        <v>1</v>
      </c>
      <c r="M89" t="s">
        <v>116</v>
      </c>
      <c r="N89">
        <v>0</v>
      </c>
      <c r="O89">
        <v>0.28999999999999998</v>
      </c>
      <c r="P89">
        <v>200</v>
      </c>
      <c r="Q89">
        <v>0.24</v>
      </c>
      <c r="R89">
        <v>2.8340150462962961E-5</v>
      </c>
      <c r="S89">
        <v>0.27</v>
      </c>
      <c r="T89">
        <v>1.0297372685185181E-5</v>
      </c>
      <c r="U89">
        <v>0.22</v>
      </c>
      <c r="V89">
        <v>0.23</v>
      </c>
      <c r="W89">
        <v>142</v>
      </c>
      <c r="X89">
        <v>0.28169014084507038</v>
      </c>
      <c r="Y89" t="s">
        <v>96</v>
      </c>
      <c r="Z89">
        <v>1</v>
      </c>
      <c r="AA89">
        <v>1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8</v>
      </c>
      <c r="AI89">
        <v>5</v>
      </c>
      <c r="AJ89">
        <v>1</v>
      </c>
      <c r="AK89">
        <v>0.96831434566665575</v>
      </c>
      <c r="AL89">
        <v>61</v>
      </c>
      <c r="AM89">
        <v>45</v>
      </c>
      <c r="AN89">
        <v>0.73770491803278693</v>
      </c>
      <c r="AO89" t="s">
        <v>113</v>
      </c>
      <c r="AP89">
        <v>3</v>
      </c>
      <c r="AQ89">
        <v>529</v>
      </c>
      <c r="AR89">
        <v>2</v>
      </c>
      <c r="AS89">
        <v>-1</v>
      </c>
      <c r="AT89" t="s">
        <v>53</v>
      </c>
      <c r="AU89">
        <v>1</v>
      </c>
      <c r="AV89" t="b">
        <v>0</v>
      </c>
      <c r="AW89">
        <f t="shared" si="3"/>
        <v>3.0000000000000027E-2</v>
      </c>
      <c r="AX89">
        <f t="shared" si="4"/>
        <v>-1.999999999999999E-2</v>
      </c>
      <c r="AY89">
        <f t="shared" si="5"/>
        <v>-9.9999999999999811E-3</v>
      </c>
    </row>
    <row r="90" spans="1:51" x14ac:dyDescent="0.25">
      <c r="A90">
        <v>2000</v>
      </c>
      <c r="B90">
        <v>200</v>
      </c>
      <c r="C90" t="s">
        <v>109</v>
      </c>
      <c r="D90">
        <v>0.255</v>
      </c>
      <c r="E90">
        <v>13</v>
      </c>
      <c r="F90">
        <v>0.28999999999999998</v>
      </c>
      <c r="G90">
        <v>5.3043981481481482E-7</v>
      </c>
      <c r="H90" t="s">
        <v>1559</v>
      </c>
      <c r="I90" t="s">
        <v>1542</v>
      </c>
      <c r="J90">
        <v>13</v>
      </c>
      <c r="K90" t="s">
        <v>50</v>
      </c>
      <c r="L90">
        <v>1</v>
      </c>
      <c r="M90" t="s">
        <v>156</v>
      </c>
      <c r="N90">
        <v>6.209490740740741E-8</v>
      </c>
      <c r="O90">
        <v>0.28999999999999998</v>
      </c>
      <c r="P90">
        <v>200</v>
      </c>
      <c r="Q90">
        <v>0.24</v>
      </c>
      <c r="R90">
        <v>2.8180173611111111E-5</v>
      </c>
      <c r="S90">
        <v>0.23499999999999999</v>
      </c>
      <c r="T90">
        <v>1.035861111111111E-5</v>
      </c>
      <c r="U90">
        <v>0.255</v>
      </c>
      <c r="V90">
        <v>0.23</v>
      </c>
      <c r="W90">
        <v>142</v>
      </c>
      <c r="X90">
        <v>0</v>
      </c>
      <c r="Y90" t="s">
        <v>96</v>
      </c>
      <c r="Z90">
        <v>1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</v>
      </c>
      <c r="AH90">
        <v>8</v>
      </c>
      <c r="AI90">
        <v>5</v>
      </c>
      <c r="AJ90">
        <v>1</v>
      </c>
      <c r="AK90">
        <v>0.96829062384221976</v>
      </c>
      <c r="AL90">
        <v>61</v>
      </c>
      <c r="AM90">
        <v>45</v>
      </c>
      <c r="AN90">
        <v>0.73770491803278693</v>
      </c>
      <c r="AO90" t="s">
        <v>113</v>
      </c>
      <c r="AP90">
        <v>3</v>
      </c>
      <c r="AQ90">
        <v>529</v>
      </c>
      <c r="AR90">
        <v>3</v>
      </c>
      <c r="AS90">
        <v>2</v>
      </c>
      <c r="AT90" t="s">
        <v>53</v>
      </c>
      <c r="AU90">
        <v>1</v>
      </c>
      <c r="AV90" t="b">
        <v>0</v>
      </c>
      <c r="AW90">
        <f t="shared" si="3"/>
        <v>-5.0000000000000044E-3</v>
      </c>
      <c r="AX90">
        <f t="shared" si="4"/>
        <v>1.5000000000000013E-2</v>
      </c>
      <c r="AY90">
        <f t="shared" si="5"/>
        <v>-9.9999999999999811E-3</v>
      </c>
    </row>
    <row r="91" spans="1:51" x14ac:dyDescent="0.25">
      <c r="A91">
        <v>2000</v>
      </c>
      <c r="B91">
        <v>200</v>
      </c>
      <c r="C91" t="s">
        <v>109</v>
      </c>
      <c r="D91">
        <v>0.255</v>
      </c>
      <c r="E91">
        <v>13</v>
      </c>
      <c r="F91">
        <v>0.28999999999999998</v>
      </c>
      <c r="G91">
        <v>6.3883101851851852E-7</v>
      </c>
      <c r="H91" t="s">
        <v>1560</v>
      </c>
      <c r="I91" t="s">
        <v>1561</v>
      </c>
      <c r="J91">
        <v>13</v>
      </c>
      <c r="K91" t="s">
        <v>50</v>
      </c>
      <c r="L91">
        <v>1</v>
      </c>
      <c r="M91" t="s">
        <v>158</v>
      </c>
      <c r="N91">
        <v>0</v>
      </c>
      <c r="O91">
        <v>0.28999999999999998</v>
      </c>
      <c r="P91">
        <v>200</v>
      </c>
      <c r="Q91">
        <v>0.24</v>
      </c>
      <c r="R91">
        <v>2.789104166666667E-5</v>
      </c>
      <c r="S91">
        <v>0.27</v>
      </c>
      <c r="T91">
        <v>1.0216770833333329E-5</v>
      </c>
      <c r="U91">
        <v>0.255</v>
      </c>
      <c r="V91">
        <v>0.23</v>
      </c>
      <c r="W91">
        <v>142</v>
      </c>
      <c r="X91">
        <v>0.31690140845070419</v>
      </c>
      <c r="Y91" t="s">
        <v>96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1</v>
      </c>
      <c r="AH91">
        <v>8</v>
      </c>
      <c r="AI91">
        <v>5</v>
      </c>
      <c r="AJ91">
        <v>1</v>
      </c>
      <c r="AK91">
        <v>0.96829062384221976</v>
      </c>
      <c r="AL91">
        <v>61</v>
      </c>
      <c r="AM91">
        <v>45</v>
      </c>
      <c r="AN91">
        <v>0.73770491803278693</v>
      </c>
      <c r="AO91" t="s">
        <v>113</v>
      </c>
      <c r="AP91">
        <v>3</v>
      </c>
      <c r="AQ91">
        <v>529</v>
      </c>
      <c r="AR91">
        <v>3</v>
      </c>
      <c r="AS91">
        <v>-2</v>
      </c>
      <c r="AT91" t="s">
        <v>53</v>
      </c>
      <c r="AU91">
        <v>1</v>
      </c>
      <c r="AV91" t="b">
        <v>0</v>
      </c>
      <c r="AW91">
        <f t="shared" si="3"/>
        <v>3.0000000000000027E-2</v>
      </c>
      <c r="AX91">
        <f t="shared" si="4"/>
        <v>1.5000000000000013E-2</v>
      </c>
      <c r="AY91">
        <f t="shared" si="5"/>
        <v>-9.9999999999999811E-3</v>
      </c>
    </row>
    <row r="92" spans="1:51" x14ac:dyDescent="0.25">
      <c r="A92">
        <v>1000</v>
      </c>
      <c r="B92">
        <v>100</v>
      </c>
      <c r="C92" t="s">
        <v>159</v>
      </c>
      <c r="D92">
        <v>0.99</v>
      </c>
      <c r="E92">
        <v>35</v>
      </c>
      <c r="F92">
        <v>0.88</v>
      </c>
      <c r="G92">
        <v>1.27369212962963E-6</v>
      </c>
      <c r="H92" t="s">
        <v>1562</v>
      </c>
      <c r="I92" t="s">
        <v>1563</v>
      </c>
      <c r="J92">
        <v>33</v>
      </c>
      <c r="K92" t="s">
        <v>1219</v>
      </c>
      <c r="L92">
        <v>2</v>
      </c>
      <c r="M92" t="s">
        <v>632</v>
      </c>
      <c r="N92">
        <v>0</v>
      </c>
      <c r="O92">
        <v>0.88</v>
      </c>
      <c r="P92">
        <v>100</v>
      </c>
      <c r="Q92">
        <v>0.9</v>
      </c>
      <c r="R92">
        <v>1.1802685185185191E-5</v>
      </c>
      <c r="S92">
        <v>0.95</v>
      </c>
      <c r="T92">
        <v>7.8141666666666671E-6</v>
      </c>
      <c r="U92">
        <v>0.91</v>
      </c>
      <c r="V92">
        <v>0.9</v>
      </c>
      <c r="W92">
        <v>12</v>
      </c>
      <c r="X92">
        <v>1</v>
      </c>
      <c r="Y92" t="s">
        <v>50</v>
      </c>
      <c r="Z92">
        <v>1</v>
      </c>
      <c r="AA92">
        <v>2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12</v>
      </c>
      <c r="AI92">
        <v>29</v>
      </c>
      <c r="AJ92">
        <v>1</v>
      </c>
      <c r="AK92">
        <v>0.29348998119647413</v>
      </c>
      <c r="AL92">
        <v>100</v>
      </c>
      <c r="AM92">
        <v>12</v>
      </c>
      <c r="AN92">
        <v>0.12</v>
      </c>
      <c r="AO92" t="s">
        <v>164</v>
      </c>
      <c r="AP92">
        <v>0</v>
      </c>
      <c r="AQ92">
        <v>900</v>
      </c>
      <c r="AR92">
        <v>1</v>
      </c>
      <c r="AS92">
        <v>0.5</v>
      </c>
      <c r="AT92" t="s">
        <v>53</v>
      </c>
      <c r="AU92">
        <v>1</v>
      </c>
      <c r="AV92" t="b">
        <v>0</v>
      </c>
      <c r="AW92">
        <f t="shared" si="3"/>
        <v>4.9999999999999933E-2</v>
      </c>
      <c r="AX92">
        <f t="shared" si="4"/>
        <v>1.0000000000000009E-2</v>
      </c>
      <c r="AY92">
        <f t="shared" si="5"/>
        <v>0</v>
      </c>
    </row>
    <row r="93" spans="1:51" x14ac:dyDescent="0.25">
      <c r="A93">
        <v>1000</v>
      </c>
      <c r="B93">
        <v>100</v>
      </c>
      <c r="C93" t="s">
        <v>159</v>
      </c>
      <c r="D93">
        <v>0.99</v>
      </c>
      <c r="E93">
        <v>35</v>
      </c>
      <c r="F93">
        <v>0.87</v>
      </c>
      <c r="G93">
        <v>9.212037037037037E-7</v>
      </c>
      <c r="H93" t="s">
        <v>1564</v>
      </c>
      <c r="I93" t="s">
        <v>1565</v>
      </c>
      <c r="J93">
        <v>47</v>
      </c>
      <c r="K93" t="s">
        <v>67</v>
      </c>
      <c r="L93">
        <v>1</v>
      </c>
      <c r="M93" t="s">
        <v>636</v>
      </c>
      <c r="N93">
        <v>0</v>
      </c>
      <c r="O93">
        <v>0.88</v>
      </c>
      <c r="P93">
        <v>100</v>
      </c>
      <c r="Q93">
        <v>0.97</v>
      </c>
      <c r="R93">
        <v>1.157561342592593E-5</v>
      </c>
      <c r="S93">
        <v>0.97</v>
      </c>
      <c r="T93">
        <v>7.814618055555555E-6</v>
      </c>
      <c r="U93">
        <v>0.93</v>
      </c>
      <c r="V93">
        <v>0.97</v>
      </c>
      <c r="W93">
        <v>13</v>
      </c>
      <c r="X93">
        <v>0.92307692307692313</v>
      </c>
      <c r="Y93" t="s">
        <v>50</v>
      </c>
      <c r="Z93">
        <v>1</v>
      </c>
      <c r="AA93">
        <v>1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1</v>
      </c>
      <c r="AH93">
        <v>14</v>
      </c>
      <c r="AI93">
        <v>45</v>
      </c>
      <c r="AJ93">
        <v>1</v>
      </c>
      <c r="AK93">
        <v>0.63641060715756403</v>
      </c>
      <c r="AL93">
        <v>100</v>
      </c>
      <c r="AM93">
        <v>13</v>
      </c>
      <c r="AN93">
        <v>0.13</v>
      </c>
      <c r="AO93" t="s">
        <v>164</v>
      </c>
      <c r="AP93">
        <v>0</v>
      </c>
      <c r="AQ93">
        <v>900</v>
      </c>
      <c r="AR93">
        <v>1</v>
      </c>
      <c r="AS93">
        <v>-0.5</v>
      </c>
      <c r="AT93" t="s">
        <v>53</v>
      </c>
      <c r="AU93">
        <v>1</v>
      </c>
      <c r="AV93" t="b">
        <v>0</v>
      </c>
      <c r="AW93">
        <f t="shared" si="3"/>
        <v>0</v>
      </c>
      <c r="AX93">
        <f t="shared" si="4"/>
        <v>-3.9999999999999925E-2</v>
      </c>
      <c r="AY93">
        <f t="shared" si="5"/>
        <v>0</v>
      </c>
    </row>
    <row r="94" spans="1:51" x14ac:dyDescent="0.25">
      <c r="A94">
        <v>1000</v>
      </c>
      <c r="B94">
        <v>100</v>
      </c>
      <c r="C94" t="s">
        <v>159</v>
      </c>
      <c r="D94">
        <v>0.99</v>
      </c>
      <c r="E94">
        <v>35</v>
      </c>
      <c r="F94">
        <v>0.72</v>
      </c>
      <c r="G94">
        <v>1.3294560185185181E-6</v>
      </c>
      <c r="H94" t="s">
        <v>1566</v>
      </c>
      <c r="I94" t="s">
        <v>1567</v>
      </c>
      <c r="J94">
        <v>61</v>
      </c>
      <c r="K94" t="s">
        <v>1568</v>
      </c>
      <c r="L94">
        <v>4</v>
      </c>
      <c r="M94" t="s">
        <v>640</v>
      </c>
      <c r="N94">
        <v>0</v>
      </c>
      <c r="O94">
        <v>0.72</v>
      </c>
      <c r="P94">
        <v>100</v>
      </c>
      <c r="Q94">
        <v>0.71</v>
      </c>
      <c r="R94">
        <v>1.1863680555555561E-5</v>
      </c>
      <c r="S94">
        <v>0.92</v>
      </c>
      <c r="T94">
        <v>7.7548495370370368E-6</v>
      </c>
      <c r="U94">
        <v>0.93</v>
      </c>
      <c r="V94">
        <v>0.7</v>
      </c>
      <c r="W94">
        <v>28</v>
      </c>
      <c r="X94">
        <v>1</v>
      </c>
      <c r="Y94" t="s">
        <v>50</v>
      </c>
      <c r="Z94">
        <v>1</v>
      </c>
      <c r="AA94">
        <v>2</v>
      </c>
      <c r="AB94">
        <v>0</v>
      </c>
      <c r="AC94">
        <v>1</v>
      </c>
      <c r="AD94">
        <v>1</v>
      </c>
      <c r="AE94">
        <v>1</v>
      </c>
      <c r="AF94">
        <v>1</v>
      </c>
      <c r="AG94">
        <v>3</v>
      </c>
      <c r="AH94">
        <v>7</v>
      </c>
      <c r="AI94">
        <v>9</v>
      </c>
      <c r="AJ94">
        <v>1</v>
      </c>
      <c r="AK94">
        <v>0.22215119220862189</v>
      </c>
      <c r="AL94">
        <v>100</v>
      </c>
      <c r="AM94">
        <v>28</v>
      </c>
      <c r="AN94">
        <v>0.28000000000000003</v>
      </c>
      <c r="AO94" t="s">
        <v>164</v>
      </c>
      <c r="AP94">
        <v>0</v>
      </c>
      <c r="AQ94">
        <v>900</v>
      </c>
      <c r="AR94">
        <v>2</v>
      </c>
      <c r="AS94">
        <v>1</v>
      </c>
      <c r="AT94" t="s">
        <v>53</v>
      </c>
      <c r="AU94">
        <v>1</v>
      </c>
      <c r="AV94" t="b">
        <v>0</v>
      </c>
      <c r="AW94">
        <f t="shared" si="3"/>
        <v>0.21000000000000008</v>
      </c>
      <c r="AX94">
        <f t="shared" si="4"/>
        <v>0.22000000000000008</v>
      </c>
      <c r="AY94">
        <f t="shared" si="5"/>
        <v>-1.0000000000000009E-2</v>
      </c>
    </row>
    <row r="95" spans="1:51" x14ac:dyDescent="0.25">
      <c r="A95">
        <v>1000</v>
      </c>
      <c r="B95">
        <v>100</v>
      </c>
      <c r="C95" t="s">
        <v>159</v>
      </c>
      <c r="D95">
        <v>0.99</v>
      </c>
      <c r="E95">
        <v>35</v>
      </c>
      <c r="F95">
        <v>0.77</v>
      </c>
      <c r="G95">
        <v>1.6183449074074069E-6</v>
      </c>
      <c r="H95" t="s">
        <v>1569</v>
      </c>
      <c r="I95" t="s">
        <v>1570</v>
      </c>
      <c r="J95">
        <v>68</v>
      </c>
      <c r="K95" t="s">
        <v>67</v>
      </c>
      <c r="L95">
        <v>1</v>
      </c>
      <c r="M95" t="s">
        <v>644</v>
      </c>
      <c r="N95">
        <v>0</v>
      </c>
      <c r="O95">
        <v>0.77</v>
      </c>
      <c r="P95">
        <v>100</v>
      </c>
      <c r="Q95">
        <v>0.81</v>
      </c>
      <c r="R95">
        <v>1.1171388888888891E-5</v>
      </c>
      <c r="S95">
        <v>0.94</v>
      </c>
      <c r="T95">
        <v>7.8719907407407405E-6</v>
      </c>
      <c r="U95">
        <v>0.93</v>
      </c>
      <c r="V95">
        <v>0.81</v>
      </c>
      <c r="W95">
        <v>23</v>
      </c>
      <c r="X95">
        <v>0.65217391304347827</v>
      </c>
      <c r="Y95" t="s">
        <v>50</v>
      </c>
      <c r="Z95">
        <v>1</v>
      </c>
      <c r="AA95">
        <v>1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1</v>
      </c>
      <c r="AH95">
        <v>1</v>
      </c>
      <c r="AI95">
        <v>2</v>
      </c>
      <c r="AJ95">
        <v>1</v>
      </c>
      <c r="AK95">
        <v>0.74658746814574206</v>
      </c>
      <c r="AL95">
        <v>100</v>
      </c>
      <c r="AM95">
        <v>23</v>
      </c>
      <c r="AN95">
        <v>0.23</v>
      </c>
      <c r="AO95" t="s">
        <v>164</v>
      </c>
      <c r="AP95">
        <v>0</v>
      </c>
      <c r="AQ95">
        <v>900</v>
      </c>
      <c r="AR95">
        <v>2</v>
      </c>
      <c r="AS95">
        <v>-1</v>
      </c>
      <c r="AT95" t="s">
        <v>53</v>
      </c>
      <c r="AU95">
        <v>1</v>
      </c>
      <c r="AV95" t="b">
        <v>0</v>
      </c>
      <c r="AW95">
        <f t="shared" si="3"/>
        <v>0.12999999999999989</v>
      </c>
      <c r="AX95">
        <f t="shared" si="4"/>
        <v>0.12</v>
      </c>
      <c r="AY95">
        <f t="shared" si="5"/>
        <v>0</v>
      </c>
    </row>
    <row r="96" spans="1:51" x14ac:dyDescent="0.25">
      <c r="A96">
        <v>1000</v>
      </c>
      <c r="B96">
        <v>100</v>
      </c>
      <c r="C96" t="s">
        <v>159</v>
      </c>
      <c r="D96">
        <v>0.99</v>
      </c>
      <c r="E96">
        <v>35</v>
      </c>
      <c r="F96">
        <v>0.56000000000000005</v>
      </c>
      <c r="G96">
        <v>2.8640046296296302E-7</v>
      </c>
      <c r="H96" t="s">
        <v>1571</v>
      </c>
      <c r="I96" t="s">
        <v>1572</v>
      </c>
      <c r="J96">
        <v>13</v>
      </c>
      <c r="K96" t="s">
        <v>50</v>
      </c>
      <c r="L96">
        <v>1</v>
      </c>
      <c r="M96" t="s">
        <v>180</v>
      </c>
      <c r="N96">
        <v>0</v>
      </c>
      <c r="O96">
        <v>0.55000000000000004</v>
      </c>
      <c r="P96">
        <v>100</v>
      </c>
      <c r="Q96">
        <v>0.52</v>
      </c>
      <c r="R96">
        <v>1.163332175925926E-5</v>
      </c>
      <c r="S96">
        <v>0.61</v>
      </c>
      <c r="T96">
        <v>7.7531018518518513E-6</v>
      </c>
      <c r="U96">
        <v>0.93</v>
      </c>
      <c r="V96">
        <v>0.52</v>
      </c>
      <c r="W96">
        <v>44</v>
      </c>
      <c r="X96">
        <v>0.90909090909090906</v>
      </c>
      <c r="Y96" t="s">
        <v>50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1</v>
      </c>
      <c r="AK96">
        <v>0</v>
      </c>
      <c r="AL96">
        <v>100</v>
      </c>
      <c r="AM96">
        <v>44</v>
      </c>
      <c r="AN96">
        <v>0.44</v>
      </c>
      <c r="AO96" t="s">
        <v>164</v>
      </c>
      <c r="AP96">
        <v>0</v>
      </c>
      <c r="AQ96">
        <v>900</v>
      </c>
      <c r="AR96">
        <v>3</v>
      </c>
      <c r="AS96">
        <v>2</v>
      </c>
      <c r="AT96" t="s">
        <v>53</v>
      </c>
      <c r="AU96">
        <v>1</v>
      </c>
      <c r="AV96" t="b">
        <v>0</v>
      </c>
      <c r="AW96">
        <f t="shared" si="3"/>
        <v>8.9999999999999969E-2</v>
      </c>
      <c r="AX96">
        <f t="shared" si="4"/>
        <v>0.41000000000000003</v>
      </c>
      <c r="AY96">
        <f t="shared" si="5"/>
        <v>0</v>
      </c>
    </row>
    <row r="97" spans="1:51" x14ac:dyDescent="0.25">
      <c r="A97">
        <v>1000</v>
      </c>
      <c r="B97">
        <v>100</v>
      </c>
      <c r="C97" t="s">
        <v>159</v>
      </c>
      <c r="D97">
        <v>0.99</v>
      </c>
      <c r="E97">
        <v>35</v>
      </c>
      <c r="F97">
        <v>0.62</v>
      </c>
      <c r="G97">
        <v>2.3170138888888889E-7</v>
      </c>
      <c r="H97" t="s">
        <v>1229</v>
      </c>
      <c r="I97" t="s">
        <v>1573</v>
      </c>
      <c r="J97">
        <v>14</v>
      </c>
      <c r="K97" t="s">
        <v>1231</v>
      </c>
      <c r="L97">
        <v>2</v>
      </c>
      <c r="M97" t="s">
        <v>184</v>
      </c>
      <c r="N97">
        <v>0</v>
      </c>
      <c r="O97">
        <v>0.62</v>
      </c>
      <c r="P97">
        <v>100</v>
      </c>
      <c r="Q97">
        <v>0.57999999999999996</v>
      </c>
      <c r="R97">
        <v>1.168615740740741E-5</v>
      </c>
      <c r="S97">
        <v>0.84</v>
      </c>
      <c r="T97">
        <v>7.7538773148148136E-6</v>
      </c>
      <c r="U97">
        <v>0.93</v>
      </c>
      <c r="V97">
        <v>0.59</v>
      </c>
      <c r="W97">
        <v>38</v>
      </c>
      <c r="X97">
        <v>0.73684210526315785</v>
      </c>
      <c r="Y97" t="s">
        <v>50</v>
      </c>
      <c r="Z97">
        <v>1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2</v>
      </c>
      <c r="AH97">
        <v>8</v>
      </c>
      <c r="AI97">
        <v>10</v>
      </c>
      <c r="AJ97">
        <v>1</v>
      </c>
      <c r="AK97">
        <v>0.49853896084744609</v>
      </c>
      <c r="AL97">
        <v>100</v>
      </c>
      <c r="AM97">
        <v>38</v>
      </c>
      <c r="AN97">
        <v>0.38</v>
      </c>
      <c r="AO97" t="s">
        <v>164</v>
      </c>
      <c r="AP97">
        <v>0</v>
      </c>
      <c r="AQ97">
        <v>900</v>
      </c>
      <c r="AR97">
        <v>3</v>
      </c>
      <c r="AS97">
        <v>-2</v>
      </c>
      <c r="AT97" t="s">
        <v>53</v>
      </c>
      <c r="AU97">
        <v>1</v>
      </c>
      <c r="AV97" t="b">
        <v>0</v>
      </c>
      <c r="AW97">
        <f t="shared" si="3"/>
        <v>0.26</v>
      </c>
      <c r="AX97">
        <f t="shared" si="4"/>
        <v>0.35000000000000009</v>
      </c>
      <c r="AY97">
        <f t="shared" si="5"/>
        <v>1.0000000000000009E-2</v>
      </c>
    </row>
    <row r="98" spans="1:51" x14ac:dyDescent="0.25">
      <c r="A98">
        <v>1000</v>
      </c>
      <c r="B98">
        <v>100</v>
      </c>
      <c r="C98" t="s">
        <v>159</v>
      </c>
      <c r="D98">
        <v>0.99</v>
      </c>
      <c r="E98">
        <v>35</v>
      </c>
      <c r="F98">
        <v>0.92</v>
      </c>
      <c r="G98">
        <v>2.3332175925925929E-7</v>
      </c>
      <c r="H98" t="s">
        <v>1232</v>
      </c>
      <c r="I98" t="s">
        <v>1574</v>
      </c>
      <c r="J98">
        <v>10</v>
      </c>
      <c r="K98" t="s">
        <v>187</v>
      </c>
      <c r="L98">
        <v>2</v>
      </c>
      <c r="M98" t="s">
        <v>188</v>
      </c>
      <c r="N98">
        <v>0</v>
      </c>
      <c r="O98">
        <v>0.92</v>
      </c>
      <c r="P98">
        <v>100</v>
      </c>
      <c r="Q98">
        <v>0.85</v>
      </c>
      <c r="R98">
        <v>1.1225902777777779E-5</v>
      </c>
      <c r="S98">
        <v>0.9</v>
      </c>
      <c r="T98">
        <v>8.44318287037037E-6</v>
      </c>
      <c r="U98">
        <v>0.93</v>
      </c>
      <c r="V98">
        <v>0.85</v>
      </c>
      <c r="W98">
        <v>8</v>
      </c>
      <c r="X98">
        <v>1</v>
      </c>
      <c r="Y98" t="s">
        <v>67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2</v>
      </c>
      <c r="AH98">
        <v>6</v>
      </c>
      <c r="AI98">
        <v>8</v>
      </c>
      <c r="AJ98">
        <v>1</v>
      </c>
      <c r="AK98">
        <v>0.83463745435558812</v>
      </c>
      <c r="AL98">
        <v>63</v>
      </c>
      <c r="AM98">
        <v>7</v>
      </c>
      <c r="AN98">
        <v>0.1111111111111111</v>
      </c>
      <c r="AO98" t="s">
        <v>164</v>
      </c>
      <c r="AP98">
        <v>1</v>
      </c>
      <c r="AQ98">
        <v>560</v>
      </c>
      <c r="AR98">
        <v>1</v>
      </c>
      <c r="AS98">
        <v>0.5</v>
      </c>
      <c r="AT98" t="s">
        <v>53</v>
      </c>
      <c r="AU98">
        <v>1</v>
      </c>
      <c r="AV98" t="b">
        <v>0</v>
      </c>
      <c r="AW98">
        <f t="shared" si="3"/>
        <v>5.0000000000000044E-2</v>
      </c>
      <c r="AX98">
        <f t="shared" si="4"/>
        <v>8.0000000000000071E-2</v>
      </c>
      <c r="AY98">
        <f t="shared" si="5"/>
        <v>0</v>
      </c>
    </row>
    <row r="99" spans="1:51" x14ac:dyDescent="0.25">
      <c r="A99">
        <v>1000</v>
      </c>
      <c r="B99">
        <v>100</v>
      </c>
      <c r="C99" t="s">
        <v>159</v>
      </c>
      <c r="D99">
        <v>0.99</v>
      </c>
      <c r="E99">
        <v>35</v>
      </c>
      <c r="F99">
        <v>0.98</v>
      </c>
      <c r="G99">
        <v>2.2730324074074069E-7</v>
      </c>
      <c r="H99" t="s">
        <v>1234</v>
      </c>
      <c r="I99" t="s">
        <v>1575</v>
      </c>
      <c r="J99">
        <v>16</v>
      </c>
      <c r="K99" t="s">
        <v>191</v>
      </c>
      <c r="L99">
        <v>2</v>
      </c>
      <c r="M99" t="s">
        <v>656</v>
      </c>
      <c r="N99">
        <v>0</v>
      </c>
      <c r="O99">
        <v>0.98</v>
      </c>
      <c r="P99">
        <v>100</v>
      </c>
      <c r="Q99">
        <v>0.97</v>
      </c>
      <c r="R99">
        <v>1.079765046296296E-5</v>
      </c>
      <c r="S99">
        <v>0.97</v>
      </c>
      <c r="T99">
        <v>8.0477777777777766E-6</v>
      </c>
      <c r="U99">
        <v>0.93</v>
      </c>
      <c r="V99">
        <v>0.97</v>
      </c>
      <c r="W99">
        <v>2</v>
      </c>
      <c r="X99">
        <v>1</v>
      </c>
      <c r="Y99" t="s">
        <v>67</v>
      </c>
      <c r="Z99">
        <v>1</v>
      </c>
      <c r="AA99">
        <v>2</v>
      </c>
      <c r="AB99">
        <v>0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8</v>
      </c>
      <c r="AI99">
        <v>14</v>
      </c>
      <c r="AJ99">
        <v>1</v>
      </c>
      <c r="AK99">
        <v>0.48269536336690699</v>
      </c>
      <c r="AL99">
        <v>63</v>
      </c>
      <c r="AM99">
        <v>1</v>
      </c>
      <c r="AN99">
        <v>1.5873015873015869E-2</v>
      </c>
      <c r="AO99" t="s">
        <v>164</v>
      </c>
      <c r="AP99">
        <v>1</v>
      </c>
      <c r="AQ99">
        <v>560</v>
      </c>
      <c r="AR99">
        <v>1</v>
      </c>
      <c r="AS99">
        <v>-0.5</v>
      </c>
      <c r="AT99" t="s">
        <v>53</v>
      </c>
      <c r="AU99">
        <v>1</v>
      </c>
      <c r="AV99" t="b">
        <v>0</v>
      </c>
      <c r="AW99">
        <f t="shared" si="3"/>
        <v>0</v>
      </c>
      <c r="AX99">
        <f t="shared" si="4"/>
        <v>-3.9999999999999925E-2</v>
      </c>
      <c r="AY99">
        <f t="shared" si="5"/>
        <v>0</v>
      </c>
    </row>
    <row r="100" spans="1:51" x14ac:dyDescent="0.25">
      <c r="A100">
        <v>1000</v>
      </c>
      <c r="B100">
        <v>100</v>
      </c>
      <c r="C100" t="s">
        <v>159</v>
      </c>
      <c r="D100">
        <v>0.99</v>
      </c>
      <c r="E100">
        <v>35</v>
      </c>
      <c r="F100">
        <v>0.77</v>
      </c>
      <c r="G100">
        <v>5.7775462962962961E-7</v>
      </c>
      <c r="H100" t="s">
        <v>1576</v>
      </c>
      <c r="I100" t="s">
        <v>1577</v>
      </c>
      <c r="J100">
        <v>28</v>
      </c>
      <c r="K100" t="s">
        <v>195</v>
      </c>
      <c r="L100">
        <v>3</v>
      </c>
      <c r="M100" t="s">
        <v>196</v>
      </c>
      <c r="N100">
        <v>0</v>
      </c>
      <c r="O100">
        <v>0.77</v>
      </c>
      <c r="P100">
        <v>100</v>
      </c>
      <c r="Q100">
        <v>0.72</v>
      </c>
      <c r="R100">
        <v>1.122862268518519E-5</v>
      </c>
      <c r="S100">
        <v>0.84</v>
      </c>
      <c r="T100">
        <v>8.6769907407407404E-6</v>
      </c>
      <c r="U100">
        <v>0.9</v>
      </c>
      <c r="V100">
        <v>0.72</v>
      </c>
      <c r="W100">
        <v>23</v>
      </c>
      <c r="X100">
        <v>0.21739130434782611</v>
      </c>
      <c r="Y100" t="s">
        <v>67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3</v>
      </c>
      <c r="AH100">
        <v>10</v>
      </c>
      <c r="AI100">
        <v>19</v>
      </c>
      <c r="AJ100">
        <v>1</v>
      </c>
      <c r="AK100">
        <v>0.77041233602594483</v>
      </c>
      <c r="AL100">
        <v>63</v>
      </c>
      <c r="AM100">
        <v>22</v>
      </c>
      <c r="AN100">
        <v>0.34920634920634919</v>
      </c>
      <c r="AO100" t="s">
        <v>164</v>
      </c>
      <c r="AP100">
        <v>1</v>
      </c>
      <c r="AQ100">
        <v>560</v>
      </c>
      <c r="AR100">
        <v>2</v>
      </c>
      <c r="AS100">
        <v>1</v>
      </c>
      <c r="AT100" t="s">
        <v>53</v>
      </c>
      <c r="AU100">
        <v>1</v>
      </c>
      <c r="AV100" t="b">
        <v>0</v>
      </c>
      <c r="AW100">
        <f t="shared" si="3"/>
        <v>0.12</v>
      </c>
      <c r="AX100">
        <f t="shared" si="4"/>
        <v>0.18000000000000005</v>
      </c>
      <c r="AY100">
        <f t="shared" si="5"/>
        <v>0</v>
      </c>
    </row>
    <row r="101" spans="1:51" x14ac:dyDescent="0.25">
      <c r="A101">
        <v>1000</v>
      </c>
      <c r="B101">
        <v>100</v>
      </c>
      <c r="C101" t="s">
        <v>159</v>
      </c>
      <c r="D101">
        <v>0.99</v>
      </c>
      <c r="E101">
        <v>35</v>
      </c>
      <c r="F101">
        <v>0.94</v>
      </c>
      <c r="G101">
        <v>5.018055555555555E-7</v>
      </c>
      <c r="H101" t="s">
        <v>1578</v>
      </c>
      <c r="I101" t="s">
        <v>1579</v>
      </c>
      <c r="J101">
        <v>25</v>
      </c>
      <c r="K101" t="s">
        <v>1054</v>
      </c>
      <c r="L101">
        <v>3</v>
      </c>
      <c r="M101" t="s">
        <v>662</v>
      </c>
      <c r="N101">
        <v>0</v>
      </c>
      <c r="O101">
        <v>0.94</v>
      </c>
      <c r="P101">
        <v>100</v>
      </c>
      <c r="Q101">
        <v>0.89</v>
      </c>
      <c r="R101">
        <v>1.139677083333333E-5</v>
      </c>
      <c r="S101">
        <v>0.93</v>
      </c>
      <c r="T101">
        <v>7.7898726851851848E-6</v>
      </c>
      <c r="U101">
        <v>0.9</v>
      </c>
      <c r="V101">
        <v>0.89</v>
      </c>
      <c r="W101">
        <v>6</v>
      </c>
      <c r="X101">
        <v>0.83333333333333337</v>
      </c>
      <c r="Y101" t="s">
        <v>67</v>
      </c>
      <c r="Z101">
        <v>1</v>
      </c>
      <c r="AA101">
        <v>2</v>
      </c>
      <c r="AB101">
        <v>0</v>
      </c>
      <c r="AC101">
        <v>1</v>
      </c>
      <c r="AD101">
        <v>1</v>
      </c>
      <c r="AE101">
        <v>1</v>
      </c>
      <c r="AF101">
        <v>1</v>
      </c>
      <c r="AG101">
        <v>2</v>
      </c>
      <c r="AH101">
        <v>10</v>
      </c>
      <c r="AI101">
        <v>18</v>
      </c>
      <c r="AJ101">
        <v>1</v>
      </c>
      <c r="AK101">
        <v>0.47995278389182172</v>
      </c>
      <c r="AL101">
        <v>63</v>
      </c>
      <c r="AM101">
        <v>5</v>
      </c>
      <c r="AN101">
        <v>7.9365079365079361E-2</v>
      </c>
      <c r="AO101" t="s">
        <v>164</v>
      </c>
      <c r="AP101">
        <v>1</v>
      </c>
      <c r="AQ101">
        <v>560</v>
      </c>
      <c r="AR101">
        <v>2</v>
      </c>
      <c r="AS101">
        <v>-1</v>
      </c>
      <c r="AT101" t="s">
        <v>53</v>
      </c>
      <c r="AU101">
        <v>1</v>
      </c>
      <c r="AV101" t="b">
        <v>0</v>
      </c>
      <c r="AW101">
        <f t="shared" si="3"/>
        <v>4.0000000000000036E-2</v>
      </c>
      <c r="AX101">
        <f t="shared" si="4"/>
        <v>1.0000000000000009E-2</v>
      </c>
      <c r="AY101">
        <f t="shared" si="5"/>
        <v>0</v>
      </c>
    </row>
    <row r="102" spans="1:51" x14ac:dyDescent="0.25">
      <c r="A102">
        <v>1000</v>
      </c>
      <c r="B102">
        <v>100</v>
      </c>
      <c r="C102" t="s">
        <v>159</v>
      </c>
      <c r="D102">
        <v>0.99</v>
      </c>
      <c r="E102">
        <v>35</v>
      </c>
      <c r="F102">
        <v>0.62</v>
      </c>
      <c r="G102">
        <v>8.1287037037037041E-7</v>
      </c>
      <c r="H102" t="s">
        <v>1580</v>
      </c>
      <c r="I102" t="s">
        <v>1581</v>
      </c>
      <c r="J102">
        <v>40</v>
      </c>
      <c r="K102" t="s">
        <v>50</v>
      </c>
      <c r="L102">
        <v>1</v>
      </c>
      <c r="M102" t="s">
        <v>204</v>
      </c>
      <c r="N102">
        <v>0</v>
      </c>
      <c r="O102">
        <v>0.61</v>
      </c>
      <c r="P102">
        <v>100</v>
      </c>
      <c r="Q102">
        <v>0.6</v>
      </c>
      <c r="R102">
        <v>1.139998842592593E-5</v>
      </c>
      <c r="S102">
        <v>0.89</v>
      </c>
      <c r="T102">
        <v>7.6975000000000004E-6</v>
      </c>
      <c r="U102">
        <v>0.93</v>
      </c>
      <c r="V102">
        <v>0.6</v>
      </c>
      <c r="W102">
        <v>38</v>
      </c>
      <c r="X102">
        <v>0.23684210526315791</v>
      </c>
      <c r="Y102" t="s">
        <v>67</v>
      </c>
      <c r="Z102">
        <v>1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1</v>
      </c>
      <c r="AH102">
        <v>2</v>
      </c>
      <c r="AI102">
        <v>2</v>
      </c>
      <c r="AJ102">
        <v>1</v>
      </c>
      <c r="AK102">
        <v>0.54686345060294683</v>
      </c>
      <c r="AL102">
        <v>63</v>
      </c>
      <c r="AM102">
        <v>37</v>
      </c>
      <c r="AN102">
        <v>0.58730158730158732</v>
      </c>
      <c r="AO102" t="s">
        <v>164</v>
      </c>
      <c r="AP102">
        <v>1</v>
      </c>
      <c r="AQ102">
        <v>560</v>
      </c>
      <c r="AR102">
        <v>3</v>
      </c>
      <c r="AS102">
        <v>2</v>
      </c>
      <c r="AT102" t="s">
        <v>53</v>
      </c>
      <c r="AU102">
        <v>1</v>
      </c>
      <c r="AV102" t="b">
        <v>0</v>
      </c>
      <c r="AW102">
        <f t="shared" si="3"/>
        <v>0.29000000000000004</v>
      </c>
      <c r="AX102">
        <f t="shared" si="4"/>
        <v>0.33000000000000007</v>
      </c>
      <c r="AY102">
        <f t="shared" si="5"/>
        <v>0</v>
      </c>
    </row>
    <row r="103" spans="1:51" x14ac:dyDescent="0.25">
      <c r="A103">
        <v>1000</v>
      </c>
      <c r="B103">
        <v>100</v>
      </c>
      <c r="C103" t="s">
        <v>159</v>
      </c>
      <c r="D103">
        <v>0.99</v>
      </c>
      <c r="E103">
        <v>35</v>
      </c>
      <c r="F103">
        <v>0.91</v>
      </c>
      <c r="G103">
        <v>5.6594907407407407E-7</v>
      </c>
      <c r="H103" t="s">
        <v>1582</v>
      </c>
      <c r="I103" t="s">
        <v>1583</v>
      </c>
      <c r="J103">
        <v>25</v>
      </c>
      <c r="K103" t="s">
        <v>1054</v>
      </c>
      <c r="L103">
        <v>3</v>
      </c>
      <c r="M103" t="s">
        <v>662</v>
      </c>
      <c r="N103">
        <v>4.6157407407407411E-8</v>
      </c>
      <c r="O103">
        <v>0.91</v>
      </c>
      <c r="P103">
        <v>100</v>
      </c>
      <c r="Q103">
        <v>0.87</v>
      </c>
      <c r="R103">
        <v>1.3921099537037041E-5</v>
      </c>
      <c r="S103">
        <v>0.93</v>
      </c>
      <c r="T103">
        <v>1.1092685185185191E-5</v>
      </c>
      <c r="U103">
        <v>0.93</v>
      </c>
      <c r="V103">
        <v>0.87</v>
      </c>
      <c r="W103">
        <v>9</v>
      </c>
      <c r="X103">
        <v>0.88888888888888884</v>
      </c>
      <c r="Y103" t="s">
        <v>67</v>
      </c>
      <c r="Z103">
        <v>1</v>
      </c>
      <c r="AA103">
        <v>2</v>
      </c>
      <c r="AB103">
        <v>0</v>
      </c>
      <c r="AC103">
        <v>1</v>
      </c>
      <c r="AD103">
        <v>1</v>
      </c>
      <c r="AE103">
        <v>1</v>
      </c>
      <c r="AF103">
        <v>1</v>
      </c>
      <c r="AG103">
        <v>2</v>
      </c>
      <c r="AH103">
        <v>10</v>
      </c>
      <c r="AI103">
        <v>16</v>
      </c>
      <c r="AJ103">
        <v>1</v>
      </c>
      <c r="AK103">
        <v>0.47986568790833689</v>
      </c>
      <c r="AL103">
        <v>63</v>
      </c>
      <c r="AM103">
        <v>8</v>
      </c>
      <c r="AN103">
        <v>0.126984126984127</v>
      </c>
      <c r="AO103" t="s">
        <v>164</v>
      </c>
      <c r="AP103">
        <v>1</v>
      </c>
      <c r="AQ103">
        <v>560</v>
      </c>
      <c r="AR103">
        <v>3</v>
      </c>
      <c r="AS103">
        <v>-2</v>
      </c>
      <c r="AT103" t="s">
        <v>53</v>
      </c>
      <c r="AU103">
        <v>1</v>
      </c>
      <c r="AV103" t="b">
        <v>0</v>
      </c>
      <c r="AW103">
        <f t="shared" si="3"/>
        <v>6.0000000000000053E-2</v>
      </c>
      <c r="AX103">
        <f t="shared" si="4"/>
        <v>6.0000000000000053E-2</v>
      </c>
      <c r="AY103">
        <f t="shared" si="5"/>
        <v>0</v>
      </c>
    </row>
    <row r="104" spans="1:51" x14ac:dyDescent="0.25">
      <c r="A104">
        <v>1000</v>
      </c>
      <c r="B104">
        <v>100</v>
      </c>
      <c r="C104" t="s">
        <v>159</v>
      </c>
      <c r="D104">
        <v>0.99</v>
      </c>
      <c r="E104">
        <v>35</v>
      </c>
      <c r="F104">
        <v>0.97</v>
      </c>
      <c r="G104">
        <v>5.7626157407407403E-7</v>
      </c>
      <c r="H104" t="s">
        <v>1584</v>
      </c>
      <c r="I104" t="s">
        <v>1585</v>
      </c>
      <c r="J104">
        <v>28</v>
      </c>
      <c r="K104" t="s">
        <v>1062</v>
      </c>
      <c r="L104">
        <v>3</v>
      </c>
      <c r="M104" t="s">
        <v>670</v>
      </c>
      <c r="N104">
        <v>0</v>
      </c>
      <c r="O104">
        <v>0.97</v>
      </c>
      <c r="P104">
        <v>100</v>
      </c>
      <c r="Q104">
        <v>0.99</v>
      </c>
      <c r="R104">
        <v>2.5308090277777779E-5</v>
      </c>
      <c r="S104">
        <v>1</v>
      </c>
      <c r="T104">
        <v>1.0064652777777779E-5</v>
      </c>
      <c r="U104">
        <v>0.9</v>
      </c>
      <c r="V104">
        <v>0.99</v>
      </c>
      <c r="W104">
        <v>3</v>
      </c>
      <c r="X104">
        <v>1</v>
      </c>
      <c r="Y104" t="s">
        <v>78</v>
      </c>
      <c r="Z104">
        <v>1</v>
      </c>
      <c r="AA104">
        <v>2</v>
      </c>
      <c r="AB104">
        <v>0</v>
      </c>
      <c r="AC104">
        <v>1</v>
      </c>
      <c r="AD104">
        <v>1</v>
      </c>
      <c r="AE104">
        <v>1</v>
      </c>
      <c r="AF104">
        <v>2</v>
      </c>
      <c r="AG104">
        <v>1</v>
      </c>
      <c r="AH104">
        <v>6</v>
      </c>
      <c r="AI104">
        <v>5</v>
      </c>
      <c r="AJ104">
        <v>1</v>
      </c>
      <c r="AK104">
        <v>0.40207792615628729</v>
      </c>
      <c r="AL104">
        <v>37</v>
      </c>
      <c r="AM104">
        <v>1</v>
      </c>
      <c r="AN104">
        <v>2.7027027027027029E-2</v>
      </c>
      <c r="AO104" t="s">
        <v>164</v>
      </c>
      <c r="AP104">
        <v>1</v>
      </c>
      <c r="AQ104">
        <v>340</v>
      </c>
      <c r="AR104">
        <v>1</v>
      </c>
      <c r="AS104">
        <v>0.5</v>
      </c>
      <c r="AT104" t="s">
        <v>53</v>
      </c>
      <c r="AU104">
        <v>1</v>
      </c>
      <c r="AV104" t="b">
        <v>0</v>
      </c>
      <c r="AW104">
        <f t="shared" si="3"/>
        <v>1.0000000000000009E-2</v>
      </c>
      <c r="AX104">
        <f t="shared" si="4"/>
        <v>-8.9999999999999969E-2</v>
      </c>
      <c r="AY104">
        <f t="shared" si="5"/>
        <v>0</v>
      </c>
    </row>
    <row r="105" spans="1:51" x14ac:dyDescent="0.25">
      <c r="A105">
        <v>1000</v>
      </c>
      <c r="B105">
        <v>100</v>
      </c>
      <c r="C105" t="s">
        <v>159</v>
      </c>
      <c r="D105">
        <v>0.99</v>
      </c>
      <c r="E105">
        <v>35</v>
      </c>
      <c r="F105">
        <v>0.93</v>
      </c>
      <c r="G105">
        <v>4.0156250000000002E-7</v>
      </c>
      <c r="H105" t="s">
        <v>1246</v>
      </c>
      <c r="I105" t="s">
        <v>1586</v>
      </c>
      <c r="J105">
        <v>19</v>
      </c>
      <c r="K105" t="s">
        <v>890</v>
      </c>
      <c r="L105">
        <v>3</v>
      </c>
      <c r="M105" t="s">
        <v>674</v>
      </c>
      <c r="N105">
        <v>0</v>
      </c>
      <c r="O105">
        <v>0.93</v>
      </c>
      <c r="P105">
        <v>100</v>
      </c>
      <c r="Q105">
        <v>0.98</v>
      </c>
      <c r="R105">
        <v>1.1342523148148149E-5</v>
      </c>
      <c r="S105">
        <v>1</v>
      </c>
      <c r="T105">
        <v>8.3323263888888885E-6</v>
      </c>
      <c r="U105">
        <v>0.93</v>
      </c>
      <c r="V105">
        <v>0.98</v>
      </c>
      <c r="W105">
        <v>7</v>
      </c>
      <c r="X105">
        <v>1</v>
      </c>
      <c r="Y105" t="s">
        <v>78</v>
      </c>
      <c r="Z105">
        <v>1</v>
      </c>
      <c r="AA105">
        <v>2</v>
      </c>
      <c r="AB105">
        <v>0</v>
      </c>
      <c r="AC105">
        <v>1</v>
      </c>
      <c r="AD105">
        <v>1</v>
      </c>
      <c r="AE105">
        <v>1</v>
      </c>
      <c r="AF105">
        <v>2</v>
      </c>
      <c r="AG105">
        <v>1</v>
      </c>
      <c r="AH105">
        <v>6</v>
      </c>
      <c r="AI105">
        <v>7</v>
      </c>
      <c r="AJ105">
        <v>1</v>
      </c>
      <c r="AK105">
        <v>0.51904604932446918</v>
      </c>
      <c r="AL105">
        <v>37</v>
      </c>
      <c r="AM105">
        <v>5</v>
      </c>
      <c r="AN105">
        <v>0.13513513513513509</v>
      </c>
      <c r="AO105" t="s">
        <v>164</v>
      </c>
      <c r="AP105">
        <v>1</v>
      </c>
      <c r="AQ105">
        <v>340</v>
      </c>
      <c r="AR105">
        <v>1</v>
      </c>
      <c r="AS105">
        <v>-0.5</v>
      </c>
      <c r="AT105" t="s">
        <v>53</v>
      </c>
      <c r="AU105">
        <v>1</v>
      </c>
      <c r="AV105" t="b">
        <v>0</v>
      </c>
      <c r="AW105">
        <f t="shared" si="3"/>
        <v>2.0000000000000018E-2</v>
      </c>
      <c r="AX105">
        <f t="shared" si="4"/>
        <v>-4.9999999999999933E-2</v>
      </c>
      <c r="AY105">
        <f t="shared" si="5"/>
        <v>0</v>
      </c>
    </row>
    <row r="106" spans="1:51" x14ac:dyDescent="0.25">
      <c r="A106">
        <v>1000</v>
      </c>
      <c r="B106">
        <v>100</v>
      </c>
      <c r="C106" t="s">
        <v>159</v>
      </c>
      <c r="D106">
        <v>0.99</v>
      </c>
      <c r="E106">
        <v>35</v>
      </c>
      <c r="F106">
        <v>0.97</v>
      </c>
      <c r="G106">
        <v>4.6313657407407411E-7</v>
      </c>
      <c r="H106" t="s">
        <v>1584</v>
      </c>
      <c r="I106" t="s">
        <v>1585</v>
      </c>
      <c r="J106">
        <v>28</v>
      </c>
      <c r="K106" t="s">
        <v>1062</v>
      </c>
      <c r="L106">
        <v>3</v>
      </c>
      <c r="M106" t="s">
        <v>670</v>
      </c>
      <c r="N106">
        <v>0</v>
      </c>
      <c r="O106">
        <v>0.97</v>
      </c>
      <c r="P106">
        <v>100</v>
      </c>
      <c r="Q106">
        <v>0.99</v>
      </c>
      <c r="R106">
        <v>1.145956018518519E-5</v>
      </c>
      <c r="S106">
        <v>1</v>
      </c>
      <c r="T106">
        <v>1.1370972222222219E-5</v>
      </c>
      <c r="U106">
        <v>0.92</v>
      </c>
      <c r="V106">
        <v>0.99</v>
      </c>
      <c r="W106">
        <v>3</v>
      </c>
      <c r="X106">
        <v>1</v>
      </c>
      <c r="Y106" t="s">
        <v>78</v>
      </c>
      <c r="Z106">
        <v>1</v>
      </c>
      <c r="AA106">
        <v>2</v>
      </c>
      <c r="AB106">
        <v>0</v>
      </c>
      <c r="AC106">
        <v>1</v>
      </c>
      <c r="AD106">
        <v>1</v>
      </c>
      <c r="AE106">
        <v>1</v>
      </c>
      <c r="AF106">
        <v>2</v>
      </c>
      <c r="AG106">
        <v>1</v>
      </c>
      <c r="AH106">
        <v>6</v>
      </c>
      <c r="AI106">
        <v>5</v>
      </c>
      <c r="AJ106">
        <v>1</v>
      </c>
      <c r="AK106">
        <v>0.40207792615628729</v>
      </c>
      <c r="AL106">
        <v>37</v>
      </c>
      <c r="AM106">
        <v>1</v>
      </c>
      <c r="AN106">
        <v>2.7027027027027029E-2</v>
      </c>
      <c r="AO106" t="s">
        <v>164</v>
      </c>
      <c r="AP106">
        <v>1</v>
      </c>
      <c r="AQ106">
        <v>340</v>
      </c>
      <c r="AR106">
        <v>2</v>
      </c>
      <c r="AS106">
        <v>1</v>
      </c>
      <c r="AT106" t="s">
        <v>53</v>
      </c>
      <c r="AU106">
        <v>1</v>
      </c>
      <c r="AV106" t="b">
        <v>0</v>
      </c>
      <c r="AW106">
        <f t="shared" si="3"/>
        <v>1.0000000000000009E-2</v>
      </c>
      <c r="AX106">
        <f t="shared" si="4"/>
        <v>-6.9999999999999951E-2</v>
      </c>
      <c r="AY106">
        <f t="shared" si="5"/>
        <v>0</v>
      </c>
    </row>
    <row r="107" spans="1:51" x14ac:dyDescent="0.25">
      <c r="A107">
        <v>1000</v>
      </c>
      <c r="B107">
        <v>100</v>
      </c>
      <c r="C107" t="s">
        <v>159</v>
      </c>
      <c r="D107">
        <v>0.99</v>
      </c>
      <c r="E107">
        <v>35</v>
      </c>
      <c r="F107">
        <v>0.87</v>
      </c>
      <c r="G107">
        <v>4.6175925925925919E-7</v>
      </c>
      <c r="H107" t="s">
        <v>1248</v>
      </c>
      <c r="I107" t="s">
        <v>1587</v>
      </c>
      <c r="J107">
        <v>19</v>
      </c>
      <c r="K107" t="s">
        <v>890</v>
      </c>
      <c r="L107">
        <v>3</v>
      </c>
      <c r="M107" t="s">
        <v>674</v>
      </c>
      <c r="N107">
        <v>1.150462962962963E-8</v>
      </c>
      <c r="O107">
        <v>0.87</v>
      </c>
      <c r="P107">
        <v>100</v>
      </c>
      <c r="Q107">
        <v>0.88</v>
      </c>
      <c r="R107">
        <v>2.46844212962963E-5</v>
      </c>
      <c r="S107">
        <v>0.99</v>
      </c>
      <c r="T107">
        <v>9.5462152777777783E-6</v>
      </c>
      <c r="U107">
        <v>0.91</v>
      </c>
      <c r="V107">
        <v>0.88</v>
      </c>
      <c r="W107">
        <v>13</v>
      </c>
      <c r="X107">
        <v>1</v>
      </c>
      <c r="Y107" t="s">
        <v>78</v>
      </c>
      <c r="Z107">
        <v>1</v>
      </c>
      <c r="AA107">
        <v>2</v>
      </c>
      <c r="AB107">
        <v>0</v>
      </c>
      <c r="AC107">
        <v>1</v>
      </c>
      <c r="AD107">
        <v>1</v>
      </c>
      <c r="AE107">
        <v>1</v>
      </c>
      <c r="AF107">
        <v>2</v>
      </c>
      <c r="AG107">
        <v>1</v>
      </c>
      <c r="AH107">
        <v>6</v>
      </c>
      <c r="AI107">
        <v>7</v>
      </c>
      <c r="AJ107">
        <v>1</v>
      </c>
      <c r="AK107">
        <v>0.51904599856754485</v>
      </c>
      <c r="AL107">
        <v>37</v>
      </c>
      <c r="AM107">
        <v>11</v>
      </c>
      <c r="AN107">
        <v>0.29729729729729731</v>
      </c>
      <c r="AO107" t="s">
        <v>164</v>
      </c>
      <c r="AP107">
        <v>1</v>
      </c>
      <c r="AQ107">
        <v>340</v>
      </c>
      <c r="AR107">
        <v>2</v>
      </c>
      <c r="AS107">
        <v>-1</v>
      </c>
      <c r="AT107" t="s">
        <v>53</v>
      </c>
      <c r="AU107">
        <v>1</v>
      </c>
      <c r="AV107" t="b">
        <v>0</v>
      </c>
      <c r="AW107">
        <f t="shared" si="3"/>
        <v>0.10999999999999999</v>
      </c>
      <c r="AX107">
        <f t="shared" si="4"/>
        <v>3.0000000000000027E-2</v>
      </c>
      <c r="AY107">
        <f t="shared" si="5"/>
        <v>0</v>
      </c>
    </row>
    <row r="108" spans="1:51" x14ac:dyDescent="0.25">
      <c r="A108">
        <v>1000</v>
      </c>
      <c r="B108">
        <v>100</v>
      </c>
      <c r="C108" t="s">
        <v>159</v>
      </c>
      <c r="D108">
        <v>0.99</v>
      </c>
      <c r="E108">
        <v>35</v>
      </c>
      <c r="F108">
        <v>0.97</v>
      </c>
      <c r="G108">
        <v>5.4251157407407403E-7</v>
      </c>
      <c r="H108" t="s">
        <v>1584</v>
      </c>
      <c r="I108" t="s">
        <v>1585</v>
      </c>
      <c r="J108">
        <v>28</v>
      </c>
      <c r="K108" t="s">
        <v>1062</v>
      </c>
      <c r="L108">
        <v>3</v>
      </c>
      <c r="M108" t="s">
        <v>670</v>
      </c>
      <c r="N108">
        <v>1.155092592592593E-8</v>
      </c>
      <c r="O108">
        <v>0.97</v>
      </c>
      <c r="P108">
        <v>100</v>
      </c>
      <c r="Q108">
        <v>0.99</v>
      </c>
      <c r="R108">
        <v>1.8391793981481481E-5</v>
      </c>
      <c r="S108">
        <v>1</v>
      </c>
      <c r="T108">
        <v>1.409983796296296E-5</v>
      </c>
      <c r="U108">
        <v>0.91</v>
      </c>
      <c r="V108">
        <v>0.99</v>
      </c>
      <c r="W108">
        <v>3</v>
      </c>
      <c r="X108">
        <v>1</v>
      </c>
      <c r="Y108" t="s">
        <v>78</v>
      </c>
      <c r="Z108">
        <v>1</v>
      </c>
      <c r="AA108">
        <v>2</v>
      </c>
      <c r="AB108">
        <v>0</v>
      </c>
      <c r="AC108">
        <v>1</v>
      </c>
      <c r="AD108">
        <v>1</v>
      </c>
      <c r="AE108">
        <v>1</v>
      </c>
      <c r="AF108">
        <v>2</v>
      </c>
      <c r="AG108">
        <v>1</v>
      </c>
      <c r="AH108">
        <v>6</v>
      </c>
      <c r="AI108">
        <v>5</v>
      </c>
      <c r="AJ108">
        <v>1</v>
      </c>
      <c r="AK108">
        <v>0.40207792615628729</v>
      </c>
      <c r="AL108">
        <v>37</v>
      </c>
      <c r="AM108">
        <v>1</v>
      </c>
      <c r="AN108">
        <v>2.7027027027027029E-2</v>
      </c>
      <c r="AO108" t="s">
        <v>164</v>
      </c>
      <c r="AP108">
        <v>1</v>
      </c>
      <c r="AQ108">
        <v>340</v>
      </c>
      <c r="AR108">
        <v>3</v>
      </c>
      <c r="AS108">
        <v>2</v>
      </c>
      <c r="AT108" t="s">
        <v>53</v>
      </c>
      <c r="AU108">
        <v>1</v>
      </c>
      <c r="AV108" t="b">
        <v>0</v>
      </c>
      <c r="AW108">
        <f t="shared" si="3"/>
        <v>1.0000000000000009E-2</v>
      </c>
      <c r="AX108">
        <f t="shared" si="4"/>
        <v>-7.999999999999996E-2</v>
      </c>
      <c r="AY108">
        <f t="shared" si="5"/>
        <v>0</v>
      </c>
    </row>
    <row r="109" spans="1:51" x14ac:dyDescent="0.25">
      <c r="A109">
        <v>1000</v>
      </c>
      <c r="B109">
        <v>100</v>
      </c>
      <c r="C109" t="s">
        <v>159</v>
      </c>
      <c r="D109">
        <v>0.99</v>
      </c>
      <c r="E109">
        <v>35</v>
      </c>
      <c r="F109">
        <v>0.66</v>
      </c>
      <c r="G109">
        <v>3.4800925925925928E-7</v>
      </c>
      <c r="H109" t="s">
        <v>1588</v>
      </c>
      <c r="I109" t="s">
        <v>1589</v>
      </c>
      <c r="J109">
        <v>19</v>
      </c>
      <c r="K109" t="s">
        <v>890</v>
      </c>
      <c r="L109">
        <v>3</v>
      </c>
      <c r="M109" t="s">
        <v>674</v>
      </c>
      <c r="N109">
        <v>0</v>
      </c>
      <c r="O109">
        <v>0.66</v>
      </c>
      <c r="P109">
        <v>100</v>
      </c>
      <c r="Q109">
        <v>0.73</v>
      </c>
      <c r="R109">
        <v>1.7416412037037032E-5</v>
      </c>
      <c r="S109">
        <v>0.99</v>
      </c>
      <c r="T109">
        <v>8.967881944444444E-6</v>
      </c>
      <c r="U109">
        <v>0.94</v>
      </c>
      <c r="V109">
        <v>0.73</v>
      </c>
      <c r="W109">
        <v>34</v>
      </c>
      <c r="X109">
        <v>1</v>
      </c>
      <c r="Y109" t="s">
        <v>78</v>
      </c>
      <c r="Z109">
        <v>1</v>
      </c>
      <c r="AA109">
        <v>2</v>
      </c>
      <c r="AB109">
        <v>0</v>
      </c>
      <c r="AC109">
        <v>1</v>
      </c>
      <c r="AD109">
        <v>1</v>
      </c>
      <c r="AE109">
        <v>1</v>
      </c>
      <c r="AF109">
        <v>2</v>
      </c>
      <c r="AG109">
        <v>1</v>
      </c>
      <c r="AH109">
        <v>4</v>
      </c>
      <c r="AI109">
        <v>3</v>
      </c>
      <c r="AJ109">
        <v>1</v>
      </c>
      <c r="AK109">
        <v>0.42111283312324321</v>
      </c>
      <c r="AL109">
        <v>37</v>
      </c>
      <c r="AM109">
        <v>32</v>
      </c>
      <c r="AN109">
        <v>0.86486486486486491</v>
      </c>
      <c r="AO109" t="s">
        <v>164</v>
      </c>
      <c r="AP109">
        <v>1</v>
      </c>
      <c r="AQ109">
        <v>340</v>
      </c>
      <c r="AR109">
        <v>3</v>
      </c>
      <c r="AS109">
        <v>-2</v>
      </c>
      <c r="AT109" t="s">
        <v>53</v>
      </c>
      <c r="AU109">
        <v>1</v>
      </c>
      <c r="AV109" t="b">
        <v>0</v>
      </c>
      <c r="AW109">
        <f t="shared" si="3"/>
        <v>0.26</v>
      </c>
      <c r="AX109">
        <f t="shared" si="4"/>
        <v>0.20999999999999996</v>
      </c>
      <c r="AY109">
        <f t="shared" si="5"/>
        <v>0</v>
      </c>
    </row>
    <row r="110" spans="1:51" x14ac:dyDescent="0.25">
      <c r="A110">
        <v>1000</v>
      </c>
      <c r="B110">
        <v>100</v>
      </c>
      <c r="C110" t="s">
        <v>159</v>
      </c>
      <c r="D110">
        <v>0.99</v>
      </c>
      <c r="E110">
        <v>35</v>
      </c>
      <c r="F110">
        <v>0.87</v>
      </c>
      <c r="G110">
        <v>1.780092592592592E-6</v>
      </c>
      <c r="H110" t="s">
        <v>1590</v>
      </c>
      <c r="I110" t="s">
        <v>1591</v>
      </c>
      <c r="J110">
        <v>61</v>
      </c>
      <c r="K110" t="s">
        <v>1254</v>
      </c>
      <c r="L110">
        <v>3</v>
      </c>
      <c r="M110" t="s">
        <v>681</v>
      </c>
      <c r="N110">
        <v>1.15162037037037E-8</v>
      </c>
      <c r="O110">
        <v>0.87</v>
      </c>
      <c r="P110">
        <v>100</v>
      </c>
      <c r="Q110">
        <v>0.91</v>
      </c>
      <c r="R110">
        <v>1.401030092592593E-5</v>
      </c>
      <c r="S110">
        <v>0.97</v>
      </c>
      <c r="T110">
        <v>1.7617256944444441E-5</v>
      </c>
      <c r="U110">
        <v>0.86</v>
      </c>
      <c r="V110">
        <v>0.91</v>
      </c>
      <c r="W110">
        <v>13</v>
      </c>
      <c r="X110">
        <v>1</v>
      </c>
      <c r="Y110" t="s">
        <v>85</v>
      </c>
      <c r="Z110">
        <v>1</v>
      </c>
      <c r="AA110">
        <v>3</v>
      </c>
      <c r="AB110">
        <v>0</v>
      </c>
      <c r="AC110">
        <v>1</v>
      </c>
      <c r="AD110">
        <v>1</v>
      </c>
      <c r="AE110">
        <v>2</v>
      </c>
      <c r="AF110">
        <v>1</v>
      </c>
      <c r="AG110">
        <v>2</v>
      </c>
      <c r="AH110">
        <v>15</v>
      </c>
      <c r="AI110">
        <v>52</v>
      </c>
      <c r="AJ110">
        <v>1</v>
      </c>
      <c r="AK110">
        <v>0.20701985239899309</v>
      </c>
      <c r="AL110">
        <v>36</v>
      </c>
      <c r="AM110">
        <v>6</v>
      </c>
      <c r="AN110">
        <v>0.16666666666666671</v>
      </c>
      <c r="AO110" t="s">
        <v>164</v>
      </c>
      <c r="AP110">
        <v>2</v>
      </c>
      <c r="AQ110">
        <v>421</v>
      </c>
      <c r="AR110">
        <v>1</v>
      </c>
      <c r="AS110">
        <v>0.5</v>
      </c>
      <c r="AT110" t="s">
        <v>53</v>
      </c>
      <c r="AU110">
        <v>1</v>
      </c>
      <c r="AV110" t="b">
        <v>1</v>
      </c>
      <c r="AW110">
        <f t="shared" si="3"/>
        <v>5.9999999999999942E-2</v>
      </c>
      <c r="AX110">
        <f t="shared" si="4"/>
        <v>-5.0000000000000044E-2</v>
      </c>
      <c r="AY110">
        <f t="shared" si="5"/>
        <v>0</v>
      </c>
    </row>
    <row r="111" spans="1:51" x14ac:dyDescent="0.25">
      <c r="A111">
        <v>1000</v>
      </c>
      <c r="B111">
        <v>100</v>
      </c>
      <c r="C111" t="s">
        <v>159</v>
      </c>
      <c r="D111">
        <v>0.99</v>
      </c>
      <c r="E111">
        <v>35</v>
      </c>
      <c r="F111">
        <v>0.9</v>
      </c>
      <c r="G111">
        <v>1.459513888888889E-6</v>
      </c>
      <c r="H111" t="s">
        <v>1592</v>
      </c>
      <c r="I111" t="s">
        <v>1593</v>
      </c>
      <c r="J111">
        <v>46</v>
      </c>
      <c r="K111" t="s">
        <v>50</v>
      </c>
      <c r="L111">
        <v>1</v>
      </c>
      <c r="M111" t="s">
        <v>685</v>
      </c>
      <c r="N111">
        <v>0</v>
      </c>
      <c r="O111">
        <v>0.89</v>
      </c>
      <c r="P111">
        <v>100</v>
      </c>
      <c r="Q111">
        <v>0.99</v>
      </c>
      <c r="R111">
        <v>1.29159375E-5</v>
      </c>
      <c r="S111">
        <v>0.97</v>
      </c>
      <c r="T111">
        <v>8.5316319444444446E-6</v>
      </c>
      <c r="U111">
        <v>0.94</v>
      </c>
      <c r="V111">
        <v>0.99</v>
      </c>
      <c r="W111">
        <v>10</v>
      </c>
      <c r="X111">
        <v>1</v>
      </c>
      <c r="Y111" t="s">
        <v>85</v>
      </c>
      <c r="Z111">
        <v>1</v>
      </c>
      <c r="AA111">
        <v>1</v>
      </c>
      <c r="AB111">
        <v>0</v>
      </c>
      <c r="AC111">
        <v>1</v>
      </c>
      <c r="AD111">
        <v>1</v>
      </c>
      <c r="AE111">
        <v>0</v>
      </c>
      <c r="AF111">
        <v>1</v>
      </c>
      <c r="AG111">
        <v>0</v>
      </c>
      <c r="AH111">
        <v>11</v>
      </c>
      <c r="AI111">
        <v>13</v>
      </c>
      <c r="AJ111">
        <v>1</v>
      </c>
      <c r="AK111">
        <v>0.2390865800767327</v>
      </c>
      <c r="AL111">
        <v>49</v>
      </c>
      <c r="AM111">
        <v>8</v>
      </c>
      <c r="AN111">
        <v>0.16326530612244899</v>
      </c>
      <c r="AO111" t="s">
        <v>164</v>
      </c>
      <c r="AP111">
        <v>2</v>
      </c>
      <c r="AQ111">
        <v>421</v>
      </c>
      <c r="AR111">
        <v>1</v>
      </c>
      <c r="AS111">
        <v>-0.5</v>
      </c>
      <c r="AT111" t="s">
        <v>53</v>
      </c>
      <c r="AU111">
        <v>1</v>
      </c>
      <c r="AV111" t="b">
        <v>1</v>
      </c>
      <c r="AW111">
        <f t="shared" si="3"/>
        <v>-2.0000000000000018E-2</v>
      </c>
      <c r="AX111">
        <f t="shared" si="4"/>
        <v>-5.0000000000000044E-2</v>
      </c>
      <c r="AY111">
        <f t="shared" si="5"/>
        <v>0</v>
      </c>
    </row>
    <row r="112" spans="1:51" x14ac:dyDescent="0.25">
      <c r="A112">
        <v>1000</v>
      </c>
      <c r="B112">
        <v>100</v>
      </c>
      <c r="C112" t="s">
        <v>159</v>
      </c>
      <c r="D112">
        <v>0.99</v>
      </c>
      <c r="E112">
        <v>35</v>
      </c>
      <c r="F112">
        <v>0.73</v>
      </c>
      <c r="G112">
        <v>1.3321527777777781E-6</v>
      </c>
      <c r="H112" t="s">
        <v>1594</v>
      </c>
      <c r="I112" t="s">
        <v>1595</v>
      </c>
      <c r="J112">
        <v>61</v>
      </c>
      <c r="K112" t="s">
        <v>1568</v>
      </c>
      <c r="L112">
        <v>4</v>
      </c>
      <c r="M112" t="s">
        <v>640</v>
      </c>
      <c r="N112">
        <v>0</v>
      </c>
      <c r="O112">
        <v>0.73</v>
      </c>
      <c r="P112">
        <v>100</v>
      </c>
      <c r="Q112">
        <v>0.75</v>
      </c>
      <c r="R112">
        <v>1.4835185185185191E-5</v>
      </c>
      <c r="S112">
        <v>0.94</v>
      </c>
      <c r="T112">
        <v>8.5332175925925929E-6</v>
      </c>
      <c r="U112">
        <v>0.81</v>
      </c>
      <c r="V112">
        <v>0.74</v>
      </c>
      <c r="W112">
        <v>27</v>
      </c>
      <c r="X112">
        <v>1</v>
      </c>
      <c r="Y112" t="s">
        <v>85</v>
      </c>
      <c r="Z112">
        <v>1</v>
      </c>
      <c r="AA112">
        <v>2</v>
      </c>
      <c r="AB112">
        <v>0</v>
      </c>
      <c r="AC112">
        <v>1</v>
      </c>
      <c r="AD112">
        <v>1</v>
      </c>
      <c r="AE112">
        <v>1</v>
      </c>
      <c r="AF112">
        <v>1</v>
      </c>
      <c r="AG112">
        <v>3</v>
      </c>
      <c r="AH112">
        <v>16</v>
      </c>
      <c r="AI112">
        <v>42</v>
      </c>
      <c r="AJ112">
        <v>1</v>
      </c>
      <c r="AK112">
        <v>0.24312471405674091</v>
      </c>
      <c r="AL112">
        <v>30</v>
      </c>
      <c r="AM112">
        <v>15</v>
      </c>
      <c r="AN112">
        <v>0.5</v>
      </c>
      <c r="AO112" t="s">
        <v>164</v>
      </c>
      <c r="AP112">
        <v>2</v>
      </c>
      <c r="AQ112">
        <v>421</v>
      </c>
      <c r="AR112">
        <v>2</v>
      </c>
      <c r="AS112">
        <v>1</v>
      </c>
      <c r="AT112" t="s">
        <v>53</v>
      </c>
      <c r="AU112">
        <v>1</v>
      </c>
      <c r="AV112" t="b">
        <v>1</v>
      </c>
      <c r="AW112">
        <f t="shared" si="3"/>
        <v>0.18999999999999995</v>
      </c>
      <c r="AX112">
        <f t="shared" si="4"/>
        <v>6.0000000000000053E-2</v>
      </c>
      <c r="AY112">
        <f t="shared" si="5"/>
        <v>-1.0000000000000009E-2</v>
      </c>
    </row>
    <row r="113" spans="1:51" x14ac:dyDescent="0.25">
      <c r="A113">
        <v>1000</v>
      </c>
      <c r="B113">
        <v>100</v>
      </c>
      <c r="C113" t="s">
        <v>159</v>
      </c>
      <c r="D113">
        <v>0.99</v>
      </c>
      <c r="E113">
        <v>35</v>
      </c>
      <c r="F113">
        <v>0.9</v>
      </c>
      <c r="G113">
        <v>4.7540509259259259E-7</v>
      </c>
      <c r="H113" t="s">
        <v>1596</v>
      </c>
      <c r="I113" t="s">
        <v>1597</v>
      </c>
      <c r="J113">
        <v>22</v>
      </c>
      <c r="K113" t="s">
        <v>231</v>
      </c>
      <c r="L113">
        <v>3</v>
      </c>
      <c r="M113" t="s">
        <v>232</v>
      </c>
      <c r="N113">
        <v>1.1979166666666671E-8</v>
      </c>
      <c r="O113">
        <v>0.9</v>
      </c>
      <c r="P113">
        <v>100</v>
      </c>
      <c r="Q113">
        <v>0.94</v>
      </c>
      <c r="R113">
        <v>1.219678240740741E-5</v>
      </c>
      <c r="S113">
        <v>0.99</v>
      </c>
      <c r="T113">
        <v>7.6947916666666662E-6</v>
      </c>
      <c r="U113">
        <v>0.97</v>
      </c>
      <c r="V113">
        <v>0.94</v>
      </c>
      <c r="W113">
        <v>10</v>
      </c>
      <c r="X113">
        <v>1</v>
      </c>
      <c r="Y113" t="s">
        <v>85</v>
      </c>
      <c r="Z113">
        <v>1</v>
      </c>
      <c r="AA113">
        <v>1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3</v>
      </c>
      <c r="AH113">
        <v>9</v>
      </c>
      <c r="AI113">
        <v>10</v>
      </c>
      <c r="AJ113">
        <v>1</v>
      </c>
      <c r="AK113">
        <v>0.73252606458894309</v>
      </c>
      <c r="AL113">
        <v>49</v>
      </c>
      <c r="AM113">
        <v>8</v>
      </c>
      <c r="AN113">
        <v>0.16326530612244899</v>
      </c>
      <c r="AO113" t="s">
        <v>164</v>
      </c>
      <c r="AP113">
        <v>2</v>
      </c>
      <c r="AQ113">
        <v>421</v>
      </c>
      <c r="AR113">
        <v>2</v>
      </c>
      <c r="AS113">
        <v>-1</v>
      </c>
      <c r="AT113" t="s">
        <v>53</v>
      </c>
      <c r="AU113">
        <v>1</v>
      </c>
      <c r="AV113" t="b">
        <v>1</v>
      </c>
      <c r="AW113">
        <f t="shared" si="3"/>
        <v>5.0000000000000044E-2</v>
      </c>
      <c r="AX113">
        <f t="shared" si="4"/>
        <v>3.0000000000000027E-2</v>
      </c>
      <c r="AY113">
        <f t="shared" si="5"/>
        <v>0</v>
      </c>
    </row>
    <row r="114" spans="1:51" x14ac:dyDescent="0.25">
      <c r="A114">
        <v>1000</v>
      </c>
      <c r="B114">
        <v>100</v>
      </c>
      <c r="C114" t="s">
        <v>159</v>
      </c>
      <c r="D114">
        <v>0.99</v>
      </c>
      <c r="E114">
        <v>35</v>
      </c>
      <c r="F114">
        <v>0.59</v>
      </c>
      <c r="G114">
        <v>2.8813657407407409E-7</v>
      </c>
      <c r="H114" t="s">
        <v>1598</v>
      </c>
      <c r="I114" t="s">
        <v>1599</v>
      </c>
      <c r="J114">
        <v>13</v>
      </c>
      <c r="K114" t="s">
        <v>50</v>
      </c>
      <c r="L114">
        <v>1</v>
      </c>
      <c r="M114" t="s">
        <v>180</v>
      </c>
      <c r="N114">
        <v>0</v>
      </c>
      <c r="O114">
        <v>0.59</v>
      </c>
      <c r="P114">
        <v>100</v>
      </c>
      <c r="Q114">
        <v>0.57999999999999996</v>
      </c>
      <c r="R114">
        <v>1.2276180555555561E-5</v>
      </c>
      <c r="S114">
        <v>0.74</v>
      </c>
      <c r="T114">
        <v>9.4775000000000003E-6</v>
      </c>
      <c r="U114">
        <v>0.79</v>
      </c>
      <c r="V114">
        <v>0.57999999999999996</v>
      </c>
      <c r="W114">
        <v>41</v>
      </c>
      <c r="X114">
        <v>0.97560975609756095</v>
      </c>
      <c r="Y114" t="s">
        <v>85</v>
      </c>
      <c r="Z114">
        <v>1</v>
      </c>
      <c r="AA114">
        <v>1</v>
      </c>
      <c r="AB114">
        <v>0</v>
      </c>
      <c r="AC114">
        <v>1</v>
      </c>
      <c r="AD114">
        <v>1</v>
      </c>
      <c r="AE114">
        <v>0</v>
      </c>
      <c r="AF114">
        <v>1</v>
      </c>
      <c r="AG114">
        <v>0</v>
      </c>
      <c r="AH114">
        <v>9</v>
      </c>
      <c r="AI114">
        <v>-1</v>
      </c>
      <c r="AJ114">
        <v>0</v>
      </c>
      <c r="AK114">
        <v>0.45676856033745628</v>
      </c>
      <c r="AL114">
        <v>1</v>
      </c>
      <c r="AM114">
        <v>0</v>
      </c>
      <c r="AN114">
        <v>0</v>
      </c>
      <c r="AO114" t="s">
        <v>164</v>
      </c>
      <c r="AP114">
        <v>2</v>
      </c>
      <c r="AQ114">
        <v>421</v>
      </c>
      <c r="AR114">
        <v>3</v>
      </c>
      <c r="AS114">
        <v>2</v>
      </c>
      <c r="AT114" t="s">
        <v>53</v>
      </c>
      <c r="AU114">
        <v>1</v>
      </c>
      <c r="AV114" t="b">
        <v>1</v>
      </c>
      <c r="AW114">
        <f t="shared" si="3"/>
        <v>0.16000000000000003</v>
      </c>
      <c r="AX114">
        <f t="shared" si="4"/>
        <v>0.21000000000000008</v>
      </c>
      <c r="AY114">
        <f t="shared" si="5"/>
        <v>0</v>
      </c>
    </row>
    <row r="115" spans="1:51" x14ac:dyDescent="0.25">
      <c r="A115">
        <v>1000</v>
      </c>
      <c r="B115">
        <v>100</v>
      </c>
      <c r="C115" t="s">
        <v>159</v>
      </c>
      <c r="D115">
        <v>0.99</v>
      </c>
      <c r="E115">
        <v>35</v>
      </c>
      <c r="F115">
        <v>0.9</v>
      </c>
      <c r="G115">
        <v>5.4221064814814813E-7</v>
      </c>
      <c r="H115" t="s">
        <v>1596</v>
      </c>
      <c r="I115" t="s">
        <v>1597</v>
      </c>
      <c r="J115">
        <v>22</v>
      </c>
      <c r="K115" t="s">
        <v>231</v>
      </c>
      <c r="L115">
        <v>3</v>
      </c>
      <c r="M115" t="s">
        <v>232</v>
      </c>
      <c r="N115">
        <v>4.6111111111111109E-8</v>
      </c>
      <c r="O115">
        <v>0.9</v>
      </c>
      <c r="P115">
        <v>100</v>
      </c>
      <c r="Q115">
        <v>0.94</v>
      </c>
      <c r="R115">
        <v>1.226452546296296E-5</v>
      </c>
      <c r="S115">
        <v>0.99</v>
      </c>
      <c r="T115">
        <v>8.2976504629629641E-6</v>
      </c>
      <c r="U115">
        <v>0.96</v>
      </c>
      <c r="V115">
        <v>0.94</v>
      </c>
      <c r="W115">
        <v>10</v>
      </c>
      <c r="X115">
        <v>1</v>
      </c>
      <c r="Y115" t="s">
        <v>85</v>
      </c>
      <c r="Z115">
        <v>1</v>
      </c>
      <c r="AA115">
        <v>1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3</v>
      </c>
      <c r="AH115">
        <v>9</v>
      </c>
      <c r="AI115">
        <v>10</v>
      </c>
      <c r="AJ115">
        <v>1</v>
      </c>
      <c r="AK115">
        <v>0.73252606458894309</v>
      </c>
      <c r="AL115">
        <v>49</v>
      </c>
      <c r="AM115">
        <v>8</v>
      </c>
      <c r="AN115">
        <v>0.16326530612244899</v>
      </c>
      <c r="AO115" t="s">
        <v>164</v>
      </c>
      <c r="AP115">
        <v>2</v>
      </c>
      <c r="AQ115">
        <v>421</v>
      </c>
      <c r="AR115">
        <v>3</v>
      </c>
      <c r="AS115">
        <v>-2</v>
      </c>
      <c r="AT115" t="s">
        <v>53</v>
      </c>
      <c r="AU115">
        <v>1</v>
      </c>
      <c r="AV115" t="b">
        <v>1</v>
      </c>
      <c r="AW115">
        <f t="shared" si="3"/>
        <v>5.0000000000000044E-2</v>
      </c>
      <c r="AX115">
        <f t="shared" si="4"/>
        <v>2.0000000000000018E-2</v>
      </c>
      <c r="AY115">
        <f t="shared" si="5"/>
        <v>0</v>
      </c>
    </row>
    <row r="116" spans="1:51" x14ac:dyDescent="0.25">
      <c r="A116">
        <v>1000</v>
      </c>
      <c r="B116">
        <v>100</v>
      </c>
      <c r="C116" t="s">
        <v>159</v>
      </c>
      <c r="D116">
        <v>0.99</v>
      </c>
      <c r="E116">
        <v>35</v>
      </c>
      <c r="F116">
        <v>0.98</v>
      </c>
      <c r="G116">
        <v>3.435069444444444E-7</v>
      </c>
      <c r="H116" t="s">
        <v>1600</v>
      </c>
      <c r="I116" t="s">
        <v>1601</v>
      </c>
      <c r="J116">
        <v>16</v>
      </c>
      <c r="K116" t="s">
        <v>191</v>
      </c>
      <c r="L116">
        <v>2</v>
      </c>
      <c r="M116" t="s">
        <v>656</v>
      </c>
      <c r="N116">
        <v>0</v>
      </c>
      <c r="O116">
        <v>0.98</v>
      </c>
      <c r="P116">
        <v>100</v>
      </c>
      <c r="Q116">
        <v>0.98</v>
      </c>
      <c r="R116">
        <v>1.255295138888889E-5</v>
      </c>
      <c r="S116">
        <v>0.99</v>
      </c>
      <c r="T116">
        <v>8.651273148148147E-6</v>
      </c>
      <c r="U116">
        <v>0.93</v>
      </c>
      <c r="V116">
        <v>0.98</v>
      </c>
      <c r="W116">
        <v>2</v>
      </c>
      <c r="X116">
        <v>1</v>
      </c>
      <c r="Y116" t="s">
        <v>238</v>
      </c>
      <c r="Z116">
        <v>1</v>
      </c>
      <c r="AA116">
        <v>2</v>
      </c>
      <c r="AB116">
        <v>0</v>
      </c>
      <c r="AC116">
        <v>1</v>
      </c>
      <c r="AD116">
        <v>0</v>
      </c>
      <c r="AE116">
        <v>2</v>
      </c>
      <c r="AF116">
        <v>0</v>
      </c>
      <c r="AG116">
        <v>2</v>
      </c>
      <c r="AH116">
        <v>9</v>
      </c>
      <c r="AI116">
        <v>-1</v>
      </c>
      <c r="AJ116">
        <v>0</v>
      </c>
      <c r="AK116">
        <v>0.50010276362932993</v>
      </c>
      <c r="AL116">
        <v>11</v>
      </c>
      <c r="AM116">
        <v>0</v>
      </c>
      <c r="AN116">
        <v>0</v>
      </c>
      <c r="AO116" t="s">
        <v>164</v>
      </c>
      <c r="AP116">
        <v>2</v>
      </c>
      <c r="AQ116">
        <v>139</v>
      </c>
      <c r="AR116">
        <v>1</v>
      </c>
      <c r="AS116">
        <v>0.5</v>
      </c>
      <c r="AT116" t="s">
        <v>53</v>
      </c>
      <c r="AU116">
        <v>1</v>
      </c>
      <c r="AV116" t="b">
        <v>1</v>
      </c>
      <c r="AW116">
        <f t="shared" si="3"/>
        <v>1.0000000000000009E-2</v>
      </c>
      <c r="AX116">
        <f t="shared" si="4"/>
        <v>-4.9999999999999933E-2</v>
      </c>
      <c r="AY116">
        <f t="shared" si="5"/>
        <v>0</v>
      </c>
    </row>
    <row r="117" spans="1:51" x14ac:dyDescent="0.25">
      <c r="A117">
        <v>1000</v>
      </c>
      <c r="B117">
        <v>100</v>
      </c>
      <c r="C117" t="s">
        <v>159</v>
      </c>
      <c r="D117">
        <v>0.99</v>
      </c>
      <c r="E117">
        <v>35</v>
      </c>
      <c r="F117">
        <v>0.96</v>
      </c>
      <c r="G117">
        <v>8.5420138888888883E-7</v>
      </c>
      <c r="H117" t="s">
        <v>1602</v>
      </c>
      <c r="I117" t="s">
        <v>1603</v>
      </c>
      <c r="J117">
        <v>40</v>
      </c>
      <c r="K117" t="s">
        <v>247</v>
      </c>
      <c r="L117">
        <v>3</v>
      </c>
      <c r="M117" t="s">
        <v>697</v>
      </c>
      <c r="N117">
        <v>1.1527777777777781E-8</v>
      </c>
      <c r="O117">
        <v>0.96</v>
      </c>
      <c r="P117">
        <v>100</v>
      </c>
      <c r="Q117">
        <v>0.98</v>
      </c>
      <c r="R117">
        <v>1.1472187499999999E-5</v>
      </c>
      <c r="S117">
        <v>1</v>
      </c>
      <c r="T117">
        <v>8.2193402777777775E-6</v>
      </c>
      <c r="U117">
        <v>0.86</v>
      </c>
      <c r="V117">
        <v>0.97</v>
      </c>
      <c r="W117">
        <v>4</v>
      </c>
      <c r="X117">
        <v>1</v>
      </c>
      <c r="Y117" t="s">
        <v>238</v>
      </c>
      <c r="Z117">
        <v>1</v>
      </c>
      <c r="AA117">
        <v>3</v>
      </c>
      <c r="AB117">
        <v>1</v>
      </c>
      <c r="AC117">
        <v>1</v>
      </c>
      <c r="AD117">
        <v>1</v>
      </c>
      <c r="AE117">
        <v>2</v>
      </c>
      <c r="AF117">
        <v>1</v>
      </c>
      <c r="AG117">
        <v>2</v>
      </c>
      <c r="AH117">
        <v>2</v>
      </c>
      <c r="AI117">
        <v>1</v>
      </c>
      <c r="AJ117">
        <v>1</v>
      </c>
      <c r="AK117">
        <v>0</v>
      </c>
      <c r="AL117">
        <v>14</v>
      </c>
      <c r="AM117">
        <v>2</v>
      </c>
      <c r="AN117">
        <v>0.14285714285714279</v>
      </c>
      <c r="AO117" t="s">
        <v>164</v>
      </c>
      <c r="AP117">
        <v>2</v>
      </c>
      <c r="AQ117">
        <v>139</v>
      </c>
      <c r="AR117">
        <v>1</v>
      </c>
      <c r="AS117">
        <v>-0.5</v>
      </c>
      <c r="AT117" t="s">
        <v>53</v>
      </c>
      <c r="AU117">
        <v>1</v>
      </c>
      <c r="AV117" t="b">
        <v>1</v>
      </c>
      <c r="AW117">
        <f t="shared" si="3"/>
        <v>2.0000000000000018E-2</v>
      </c>
      <c r="AX117">
        <f t="shared" si="4"/>
        <v>-0.12</v>
      </c>
      <c r="AY117">
        <f t="shared" si="5"/>
        <v>-1.0000000000000009E-2</v>
      </c>
    </row>
    <row r="118" spans="1:51" x14ac:dyDescent="0.25">
      <c r="A118">
        <v>1000</v>
      </c>
      <c r="B118">
        <v>100</v>
      </c>
      <c r="C118" t="s">
        <v>159</v>
      </c>
      <c r="D118">
        <v>0.99</v>
      </c>
      <c r="E118">
        <v>35</v>
      </c>
      <c r="F118">
        <v>0.96</v>
      </c>
      <c r="G118">
        <v>5.2133101851851848E-7</v>
      </c>
      <c r="H118" t="s">
        <v>1604</v>
      </c>
      <c r="I118" t="s">
        <v>1605</v>
      </c>
      <c r="J118">
        <v>28</v>
      </c>
      <c r="K118" t="s">
        <v>1062</v>
      </c>
      <c r="L118">
        <v>3</v>
      </c>
      <c r="M118" t="s">
        <v>670</v>
      </c>
      <c r="N118">
        <v>0</v>
      </c>
      <c r="O118">
        <v>0.96</v>
      </c>
      <c r="P118">
        <v>100</v>
      </c>
      <c r="Q118">
        <v>0.95</v>
      </c>
      <c r="R118">
        <v>1.192359953703704E-5</v>
      </c>
      <c r="S118">
        <v>0.96</v>
      </c>
      <c r="T118">
        <v>8.6556481481481481E-6</v>
      </c>
      <c r="U118">
        <v>0.98</v>
      </c>
      <c r="V118">
        <v>0.95</v>
      </c>
      <c r="W118">
        <v>4</v>
      </c>
      <c r="X118">
        <v>1</v>
      </c>
      <c r="Y118" t="s">
        <v>238</v>
      </c>
      <c r="Z118">
        <v>1</v>
      </c>
      <c r="AA118">
        <v>2</v>
      </c>
      <c r="AB118">
        <v>0</v>
      </c>
      <c r="AC118">
        <v>1</v>
      </c>
      <c r="AD118">
        <v>0</v>
      </c>
      <c r="AE118">
        <v>2</v>
      </c>
      <c r="AF118">
        <v>0</v>
      </c>
      <c r="AG118">
        <v>3</v>
      </c>
      <c r="AH118">
        <v>4</v>
      </c>
      <c r="AI118">
        <v>3</v>
      </c>
      <c r="AJ118">
        <v>1</v>
      </c>
      <c r="AK118">
        <v>0.21432975583999789</v>
      </c>
      <c r="AL118">
        <v>9</v>
      </c>
      <c r="AM118">
        <v>2</v>
      </c>
      <c r="AN118">
        <v>0.22222222222222221</v>
      </c>
      <c r="AO118" t="s">
        <v>164</v>
      </c>
      <c r="AP118">
        <v>2</v>
      </c>
      <c r="AQ118">
        <v>139</v>
      </c>
      <c r="AR118">
        <v>2</v>
      </c>
      <c r="AS118">
        <v>1</v>
      </c>
      <c r="AT118" t="s">
        <v>53</v>
      </c>
      <c r="AU118">
        <v>1</v>
      </c>
      <c r="AV118" t="b">
        <v>1</v>
      </c>
      <c r="AW118">
        <f t="shared" si="3"/>
        <v>1.0000000000000009E-2</v>
      </c>
      <c r="AX118">
        <f t="shared" si="4"/>
        <v>3.0000000000000027E-2</v>
      </c>
      <c r="AY118">
        <f t="shared" si="5"/>
        <v>0</v>
      </c>
    </row>
    <row r="119" spans="1:51" x14ac:dyDescent="0.25">
      <c r="A119">
        <v>1000</v>
      </c>
      <c r="B119">
        <v>100</v>
      </c>
      <c r="C119" t="s">
        <v>159</v>
      </c>
      <c r="D119">
        <v>0.99</v>
      </c>
      <c r="E119">
        <v>35</v>
      </c>
      <c r="F119">
        <v>0.94</v>
      </c>
      <c r="G119">
        <v>1.039236111111111E-6</v>
      </c>
      <c r="H119" t="s">
        <v>1602</v>
      </c>
      <c r="I119" t="s">
        <v>1603</v>
      </c>
      <c r="J119">
        <v>40</v>
      </c>
      <c r="K119" t="s">
        <v>247</v>
      </c>
      <c r="L119">
        <v>3</v>
      </c>
      <c r="M119" t="s">
        <v>697</v>
      </c>
      <c r="N119">
        <v>1.15162037037037E-8</v>
      </c>
      <c r="O119">
        <v>0.92</v>
      </c>
      <c r="P119">
        <v>100</v>
      </c>
      <c r="Q119">
        <v>0.93</v>
      </c>
      <c r="R119">
        <v>1.1876666666666669E-5</v>
      </c>
      <c r="S119">
        <v>0.95</v>
      </c>
      <c r="T119">
        <v>8.4651967592592586E-6</v>
      </c>
      <c r="U119">
        <v>0.79</v>
      </c>
      <c r="V119">
        <v>0.92</v>
      </c>
      <c r="W119">
        <v>6</v>
      </c>
      <c r="X119">
        <v>0.83333333333333337</v>
      </c>
      <c r="Y119" t="s">
        <v>238</v>
      </c>
      <c r="Z119">
        <v>1</v>
      </c>
      <c r="AA119">
        <v>3</v>
      </c>
      <c r="AB119">
        <v>1</v>
      </c>
      <c r="AC119">
        <v>1</v>
      </c>
      <c r="AD119">
        <v>1</v>
      </c>
      <c r="AE119">
        <v>2</v>
      </c>
      <c r="AF119">
        <v>1</v>
      </c>
      <c r="AG119">
        <v>2</v>
      </c>
      <c r="AH119">
        <v>2</v>
      </c>
      <c r="AI119">
        <v>1</v>
      </c>
      <c r="AJ119">
        <v>1</v>
      </c>
      <c r="AK119">
        <v>0</v>
      </c>
      <c r="AL119">
        <v>14</v>
      </c>
      <c r="AM119">
        <v>4</v>
      </c>
      <c r="AN119">
        <v>0.2857142857142857</v>
      </c>
      <c r="AO119" t="s">
        <v>164</v>
      </c>
      <c r="AP119">
        <v>2</v>
      </c>
      <c r="AQ119">
        <v>139</v>
      </c>
      <c r="AR119">
        <v>2</v>
      </c>
      <c r="AS119">
        <v>-1</v>
      </c>
      <c r="AT119" t="s">
        <v>53</v>
      </c>
      <c r="AU119">
        <v>1</v>
      </c>
      <c r="AV119" t="b">
        <v>1</v>
      </c>
      <c r="AW119">
        <f t="shared" si="3"/>
        <v>1.9999999999999907E-2</v>
      </c>
      <c r="AX119">
        <f t="shared" si="4"/>
        <v>-0.14000000000000001</v>
      </c>
      <c r="AY119">
        <f t="shared" si="5"/>
        <v>-1.0000000000000009E-2</v>
      </c>
    </row>
    <row r="120" spans="1:51" x14ac:dyDescent="0.25">
      <c r="A120">
        <v>1000</v>
      </c>
      <c r="B120">
        <v>100</v>
      </c>
      <c r="C120" t="s">
        <v>159</v>
      </c>
      <c r="D120">
        <v>0.99</v>
      </c>
      <c r="E120">
        <v>35</v>
      </c>
      <c r="F120">
        <v>0.94</v>
      </c>
      <c r="G120">
        <v>5.7714120370370366E-7</v>
      </c>
      <c r="H120" t="s">
        <v>1606</v>
      </c>
      <c r="I120" t="s">
        <v>1607</v>
      </c>
      <c r="J120">
        <v>28</v>
      </c>
      <c r="K120" t="s">
        <v>913</v>
      </c>
      <c r="L120">
        <v>3</v>
      </c>
      <c r="M120" t="s">
        <v>670</v>
      </c>
      <c r="N120">
        <v>1.155092592592593E-8</v>
      </c>
      <c r="O120">
        <v>0.94</v>
      </c>
      <c r="P120">
        <v>100</v>
      </c>
      <c r="Q120">
        <v>0.93</v>
      </c>
      <c r="R120">
        <v>1.1998356481481481E-5</v>
      </c>
      <c r="S120">
        <v>0.94</v>
      </c>
      <c r="T120">
        <v>8.4304050925925919E-6</v>
      </c>
      <c r="U120">
        <v>0.97</v>
      </c>
      <c r="V120">
        <v>0.93</v>
      </c>
      <c r="W120">
        <v>6</v>
      </c>
      <c r="X120">
        <v>1</v>
      </c>
      <c r="Y120" t="s">
        <v>238</v>
      </c>
      <c r="Z120">
        <v>1</v>
      </c>
      <c r="AA120">
        <v>3</v>
      </c>
      <c r="AB120">
        <v>1</v>
      </c>
      <c r="AC120">
        <v>1</v>
      </c>
      <c r="AD120">
        <v>1</v>
      </c>
      <c r="AE120">
        <v>2</v>
      </c>
      <c r="AF120">
        <v>1</v>
      </c>
      <c r="AG120">
        <v>2</v>
      </c>
      <c r="AH120">
        <v>2</v>
      </c>
      <c r="AI120">
        <v>1</v>
      </c>
      <c r="AJ120">
        <v>1</v>
      </c>
      <c r="AK120">
        <v>0</v>
      </c>
      <c r="AL120">
        <v>4</v>
      </c>
      <c r="AM120">
        <v>4</v>
      </c>
      <c r="AN120">
        <v>1</v>
      </c>
      <c r="AO120" t="s">
        <v>164</v>
      </c>
      <c r="AP120">
        <v>2</v>
      </c>
      <c r="AQ120">
        <v>139</v>
      </c>
      <c r="AR120">
        <v>3</v>
      </c>
      <c r="AS120">
        <v>2</v>
      </c>
      <c r="AT120" t="s">
        <v>53</v>
      </c>
      <c r="AU120">
        <v>1</v>
      </c>
      <c r="AV120" t="b">
        <v>1</v>
      </c>
      <c r="AW120">
        <f t="shared" si="3"/>
        <v>9.9999999999998979E-3</v>
      </c>
      <c r="AX120">
        <f t="shared" si="4"/>
        <v>3.9999999999999925E-2</v>
      </c>
      <c r="AY120">
        <f t="shared" si="5"/>
        <v>0</v>
      </c>
    </row>
    <row r="121" spans="1:51" x14ac:dyDescent="0.25">
      <c r="A121">
        <v>1000</v>
      </c>
      <c r="B121">
        <v>100</v>
      </c>
      <c r="C121" t="s">
        <v>159</v>
      </c>
      <c r="D121">
        <v>0.99</v>
      </c>
      <c r="E121">
        <v>35</v>
      </c>
      <c r="F121">
        <v>0.91</v>
      </c>
      <c r="G121">
        <v>8.4934027777777779E-7</v>
      </c>
      <c r="H121" t="s">
        <v>1608</v>
      </c>
      <c r="I121" t="s">
        <v>1609</v>
      </c>
      <c r="J121">
        <v>40</v>
      </c>
      <c r="K121" t="s">
        <v>478</v>
      </c>
      <c r="L121">
        <v>3</v>
      </c>
      <c r="M121" t="s">
        <v>705</v>
      </c>
      <c r="N121">
        <v>1.1574074074074071E-8</v>
      </c>
      <c r="O121">
        <v>0.91</v>
      </c>
      <c r="P121">
        <v>100</v>
      </c>
      <c r="Q121">
        <v>0.85</v>
      </c>
      <c r="R121">
        <v>1.45205787037037E-5</v>
      </c>
      <c r="S121">
        <v>0.95</v>
      </c>
      <c r="T121">
        <v>9.0036805555555559E-6</v>
      </c>
      <c r="U121">
        <v>0.81</v>
      </c>
      <c r="V121">
        <v>0.85</v>
      </c>
      <c r="W121">
        <v>9</v>
      </c>
      <c r="X121">
        <v>0.88888888888888884</v>
      </c>
      <c r="Y121" t="s">
        <v>238</v>
      </c>
      <c r="Z121">
        <v>1</v>
      </c>
      <c r="AA121">
        <v>2</v>
      </c>
      <c r="AB121">
        <v>0</v>
      </c>
      <c r="AC121">
        <v>1</v>
      </c>
      <c r="AD121">
        <v>0</v>
      </c>
      <c r="AE121">
        <v>2</v>
      </c>
      <c r="AF121">
        <v>0</v>
      </c>
      <c r="AG121">
        <v>3</v>
      </c>
      <c r="AH121">
        <v>5</v>
      </c>
      <c r="AI121">
        <v>4</v>
      </c>
      <c r="AJ121">
        <v>1</v>
      </c>
      <c r="AK121">
        <v>0.20163907938530609</v>
      </c>
      <c r="AL121">
        <v>14</v>
      </c>
      <c r="AM121">
        <v>7</v>
      </c>
      <c r="AN121">
        <v>0.5</v>
      </c>
      <c r="AO121" t="s">
        <v>164</v>
      </c>
      <c r="AP121">
        <v>2</v>
      </c>
      <c r="AQ121">
        <v>139</v>
      </c>
      <c r="AR121">
        <v>3</v>
      </c>
      <c r="AS121">
        <v>-2</v>
      </c>
      <c r="AT121" t="s">
        <v>53</v>
      </c>
      <c r="AU121">
        <v>1</v>
      </c>
      <c r="AV121" t="b">
        <v>1</v>
      </c>
      <c r="AW121">
        <f t="shared" si="3"/>
        <v>9.9999999999999978E-2</v>
      </c>
      <c r="AX121">
        <f t="shared" si="4"/>
        <v>-3.9999999999999925E-2</v>
      </c>
      <c r="AY121">
        <f t="shared" si="5"/>
        <v>0</v>
      </c>
    </row>
    <row r="122" spans="1:51" x14ac:dyDescent="0.25">
      <c r="A122">
        <v>1000</v>
      </c>
      <c r="B122">
        <v>100</v>
      </c>
      <c r="C122" t="s">
        <v>159</v>
      </c>
      <c r="D122">
        <v>0.99</v>
      </c>
      <c r="E122">
        <v>35</v>
      </c>
      <c r="F122">
        <v>0.93</v>
      </c>
      <c r="G122">
        <v>8.4306712962962967E-7</v>
      </c>
      <c r="H122" t="s">
        <v>1610</v>
      </c>
      <c r="I122" t="s">
        <v>1611</v>
      </c>
      <c r="J122">
        <v>40</v>
      </c>
      <c r="K122" t="s">
        <v>913</v>
      </c>
      <c r="L122">
        <v>3</v>
      </c>
      <c r="M122" t="s">
        <v>709</v>
      </c>
      <c r="N122">
        <v>1.1527777777777781E-8</v>
      </c>
      <c r="O122">
        <v>0.93</v>
      </c>
      <c r="P122">
        <v>100</v>
      </c>
      <c r="Q122">
        <v>0.94</v>
      </c>
      <c r="R122">
        <v>1.1560439814814809E-5</v>
      </c>
      <c r="S122">
        <v>1</v>
      </c>
      <c r="T122">
        <v>8.256817129629631E-6</v>
      </c>
      <c r="U122">
        <v>0.93</v>
      </c>
      <c r="V122">
        <v>0.94</v>
      </c>
      <c r="W122">
        <v>7</v>
      </c>
      <c r="X122">
        <v>1</v>
      </c>
      <c r="Y122" t="s">
        <v>255</v>
      </c>
      <c r="Z122">
        <v>1</v>
      </c>
      <c r="AA122">
        <v>3</v>
      </c>
      <c r="AB122">
        <v>0</v>
      </c>
      <c r="AC122">
        <v>1</v>
      </c>
      <c r="AD122">
        <v>1</v>
      </c>
      <c r="AE122">
        <v>2</v>
      </c>
      <c r="AF122">
        <v>1</v>
      </c>
      <c r="AG122">
        <v>2</v>
      </c>
      <c r="AH122">
        <v>7</v>
      </c>
      <c r="AI122">
        <v>7</v>
      </c>
      <c r="AJ122">
        <v>1</v>
      </c>
      <c r="AK122">
        <v>0.46289986624278368</v>
      </c>
      <c r="AL122">
        <v>4</v>
      </c>
      <c r="AM122">
        <v>4</v>
      </c>
      <c r="AN122">
        <v>1</v>
      </c>
      <c r="AO122" t="s">
        <v>164</v>
      </c>
      <c r="AP122">
        <v>3</v>
      </c>
      <c r="AQ122">
        <v>25</v>
      </c>
      <c r="AR122">
        <v>1</v>
      </c>
      <c r="AS122">
        <v>0.5</v>
      </c>
      <c r="AT122" t="s">
        <v>53</v>
      </c>
      <c r="AU122">
        <v>1</v>
      </c>
      <c r="AV122" t="b">
        <v>0</v>
      </c>
      <c r="AW122">
        <f t="shared" si="3"/>
        <v>6.0000000000000053E-2</v>
      </c>
      <c r="AX122">
        <f t="shared" si="4"/>
        <v>-9.9999999999998979E-3</v>
      </c>
      <c r="AY122">
        <f t="shared" si="5"/>
        <v>0</v>
      </c>
    </row>
    <row r="123" spans="1:51" x14ac:dyDescent="0.25">
      <c r="A123">
        <v>1000</v>
      </c>
      <c r="B123">
        <v>100</v>
      </c>
      <c r="C123" t="s">
        <v>159</v>
      </c>
      <c r="D123">
        <v>0.99</v>
      </c>
      <c r="E123">
        <v>35</v>
      </c>
      <c r="F123">
        <v>0.97</v>
      </c>
      <c r="G123">
        <v>5.8182870370370377E-7</v>
      </c>
      <c r="H123" t="s">
        <v>1584</v>
      </c>
      <c r="I123" t="s">
        <v>1585</v>
      </c>
      <c r="J123">
        <v>28</v>
      </c>
      <c r="K123" t="s">
        <v>1062</v>
      </c>
      <c r="L123">
        <v>3</v>
      </c>
      <c r="M123" t="s">
        <v>670</v>
      </c>
      <c r="N123">
        <v>1.190972222222222E-8</v>
      </c>
      <c r="O123">
        <v>0.97</v>
      </c>
      <c r="P123">
        <v>100</v>
      </c>
      <c r="Q123">
        <v>0.99</v>
      </c>
      <c r="R123">
        <v>1.155708333333333E-5</v>
      </c>
      <c r="S123">
        <v>1</v>
      </c>
      <c r="T123">
        <v>8.4780208333333334E-6</v>
      </c>
      <c r="U123">
        <v>0.93</v>
      </c>
      <c r="V123">
        <v>0.99</v>
      </c>
      <c r="W123">
        <v>3</v>
      </c>
      <c r="X123">
        <v>1</v>
      </c>
      <c r="Y123" t="s">
        <v>255</v>
      </c>
      <c r="Z123">
        <v>1</v>
      </c>
      <c r="AA123">
        <v>2</v>
      </c>
      <c r="AB123">
        <v>0</v>
      </c>
      <c r="AC123">
        <v>1</v>
      </c>
      <c r="AD123">
        <v>1</v>
      </c>
      <c r="AE123">
        <v>1</v>
      </c>
      <c r="AF123">
        <v>2</v>
      </c>
      <c r="AG123">
        <v>1</v>
      </c>
      <c r="AH123">
        <v>11</v>
      </c>
      <c r="AI123">
        <v>-1</v>
      </c>
      <c r="AJ123">
        <v>0</v>
      </c>
      <c r="AK123">
        <v>0.43863046489776703</v>
      </c>
      <c r="AL123">
        <v>4</v>
      </c>
      <c r="AM123">
        <v>0</v>
      </c>
      <c r="AN123">
        <v>0</v>
      </c>
      <c r="AO123" t="s">
        <v>164</v>
      </c>
      <c r="AP123">
        <v>3</v>
      </c>
      <c r="AQ123">
        <v>25</v>
      </c>
      <c r="AR123">
        <v>1</v>
      </c>
      <c r="AS123">
        <v>-0.5</v>
      </c>
      <c r="AT123" t="s">
        <v>53</v>
      </c>
      <c r="AU123">
        <v>1</v>
      </c>
      <c r="AV123" t="b">
        <v>0</v>
      </c>
      <c r="AW123">
        <f t="shared" si="3"/>
        <v>1.0000000000000009E-2</v>
      </c>
      <c r="AX123">
        <f t="shared" si="4"/>
        <v>-5.9999999999999942E-2</v>
      </c>
      <c r="AY123">
        <f t="shared" si="5"/>
        <v>0</v>
      </c>
    </row>
    <row r="124" spans="1:51" x14ac:dyDescent="0.25">
      <c r="A124">
        <v>1000</v>
      </c>
      <c r="B124">
        <v>100</v>
      </c>
      <c r="C124" t="s">
        <v>159</v>
      </c>
      <c r="D124">
        <v>0.99</v>
      </c>
      <c r="E124">
        <v>35</v>
      </c>
      <c r="F124">
        <v>0.93</v>
      </c>
      <c r="G124">
        <v>8.1921296296296289E-7</v>
      </c>
      <c r="H124" t="s">
        <v>1610</v>
      </c>
      <c r="I124" t="s">
        <v>1611</v>
      </c>
      <c r="J124">
        <v>40</v>
      </c>
      <c r="K124" t="s">
        <v>913</v>
      </c>
      <c r="L124">
        <v>3</v>
      </c>
      <c r="M124" t="s">
        <v>709</v>
      </c>
      <c r="N124">
        <v>1.1539351851851849E-8</v>
      </c>
      <c r="O124">
        <v>0.93</v>
      </c>
      <c r="P124">
        <v>100</v>
      </c>
      <c r="Q124">
        <v>0.93</v>
      </c>
      <c r="R124">
        <v>1.16303587962963E-5</v>
      </c>
      <c r="S124">
        <v>1</v>
      </c>
      <c r="T124">
        <v>7.6365972222222218E-6</v>
      </c>
      <c r="U124">
        <v>0.93</v>
      </c>
      <c r="V124">
        <v>0.93</v>
      </c>
      <c r="W124">
        <v>7</v>
      </c>
      <c r="X124">
        <v>1</v>
      </c>
      <c r="Y124" t="s">
        <v>255</v>
      </c>
      <c r="Z124">
        <v>1</v>
      </c>
      <c r="AA124">
        <v>3</v>
      </c>
      <c r="AB124">
        <v>0</v>
      </c>
      <c r="AC124">
        <v>1</v>
      </c>
      <c r="AD124">
        <v>1</v>
      </c>
      <c r="AE124">
        <v>2</v>
      </c>
      <c r="AF124">
        <v>1</v>
      </c>
      <c r="AG124">
        <v>2</v>
      </c>
      <c r="AH124">
        <v>7</v>
      </c>
      <c r="AI124">
        <v>7</v>
      </c>
      <c r="AJ124">
        <v>1</v>
      </c>
      <c r="AK124">
        <v>0.46289986624278368</v>
      </c>
      <c r="AL124">
        <v>4</v>
      </c>
      <c r="AM124">
        <v>4</v>
      </c>
      <c r="AN124">
        <v>1</v>
      </c>
      <c r="AO124" t="s">
        <v>164</v>
      </c>
      <c r="AP124">
        <v>3</v>
      </c>
      <c r="AQ124">
        <v>25</v>
      </c>
      <c r="AR124">
        <v>2</v>
      </c>
      <c r="AS124">
        <v>1</v>
      </c>
      <c r="AT124" t="s">
        <v>53</v>
      </c>
      <c r="AU124">
        <v>1</v>
      </c>
      <c r="AV124" t="b">
        <v>0</v>
      </c>
      <c r="AW124">
        <f t="shared" si="3"/>
        <v>6.9999999999999951E-2</v>
      </c>
      <c r="AX124">
        <f t="shared" si="4"/>
        <v>0</v>
      </c>
      <c r="AY124">
        <f t="shared" si="5"/>
        <v>0</v>
      </c>
    </row>
    <row r="125" spans="1:51" x14ac:dyDescent="0.25">
      <c r="A125">
        <v>1000</v>
      </c>
      <c r="B125">
        <v>100</v>
      </c>
      <c r="C125" t="s">
        <v>159</v>
      </c>
      <c r="D125">
        <v>0.99</v>
      </c>
      <c r="E125">
        <v>35</v>
      </c>
      <c r="F125">
        <v>0.97</v>
      </c>
      <c r="G125">
        <v>5.9604166666666664E-7</v>
      </c>
      <c r="H125" t="s">
        <v>1584</v>
      </c>
      <c r="I125" t="s">
        <v>1585</v>
      </c>
      <c r="J125">
        <v>28</v>
      </c>
      <c r="K125" t="s">
        <v>1062</v>
      </c>
      <c r="L125">
        <v>3</v>
      </c>
      <c r="M125" t="s">
        <v>670</v>
      </c>
      <c r="N125">
        <v>1.189814814814815E-8</v>
      </c>
      <c r="O125">
        <v>0.97</v>
      </c>
      <c r="P125">
        <v>100</v>
      </c>
      <c r="Q125">
        <v>0.99</v>
      </c>
      <c r="R125">
        <v>1.114898148148148E-5</v>
      </c>
      <c r="S125">
        <v>1</v>
      </c>
      <c r="T125">
        <v>7.74974537037037E-6</v>
      </c>
      <c r="U125">
        <v>0.93</v>
      </c>
      <c r="V125">
        <v>0.99</v>
      </c>
      <c r="W125">
        <v>3</v>
      </c>
      <c r="X125">
        <v>1</v>
      </c>
      <c r="Y125" t="s">
        <v>255</v>
      </c>
      <c r="Z125">
        <v>1</v>
      </c>
      <c r="AA125">
        <v>2</v>
      </c>
      <c r="AB125">
        <v>0</v>
      </c>
      <c r="AC125">
        <v>1</v>
      </c>
      <c r="AD125">
        <v>1</v>
      </c>
      <c r="AE125">
        <v>1</v>
      </c>
      <c r="AF125">
        <v>2</v>
      </c>
      <c r="AG125">
        <v>1</v>
      </c>
      <c r="AH125">
        <v>11</v>
      </c>
      <c r="AI125">
        <v>-1</v>
      </c>
      <c r="AJ125">
        <v>0</v>
      </c>
      <c r="AK125">
        <v>0.43863046489776703</v>
      </c>
      <c r="AL125">
        <v>4</v>
      </c>
      <c r="AM125">
        <v>0</v>
      </c>
      <c r="AN125">
        <v>0</v>
      </c>
      <c r="AO125" t="s">
        <v>164</v>
      </c>
      <c r="AP125">
        <v>3</v>
      </c>
      <c r="AQ125">
        <v>25</v>
      </c>
      <c r="AR125">
        <v>2</v>
      </c>
      <c r="AS125">
        <v>-1</v>
      </c>
      <c r="AT125" t="s">
        <v>53</v>
      </c>
      <c r="AU125">
        <v>1</v>
      </c>
      <c r="AV125" t="b">
        <v>0</v>
      </c>
      <c r="AW125">
        <f t="shared" si="3"/>
        <v>1.0000000000000009E-2</v>
      </c>
      <c r="AX125">
        <f t="shared" si="4"/>
        <v>-5.9999999999999942E-2</v>
      </c>
      <c r="AY125">
        <f t="shared" si="5"/>
        <v>0</v>
      </c>
    </row>
    <row r="126" spans="1:51" x14ac:dyDescent="0.25">
      <c r="A126">
        <v>1000</v>
      </c>
      <c r="B126">
        <v>100</v>
      </c>
      <c r="C126" t="s">
        <v>159</v>
      </c>
      <c r="D126">
        <v>0.99</v>
      </c>
      <c r="E126">
        <v>35</v>
      </c>
      <c r="F126">
        <v>0.93</v>
      </c>
      <c r="G126">
        <v>1.1608449074074071E-6</v>
      </c>
      <c r="H126" t="s">
        <v>1610</v>
      </c>
      <c r="I126" t="s">
        <v>1611</v>
      </c>
      <c r="J126">
        <v>40</v>
      </c>
      <c r="K126" t="s">
        <v>913</v>
      </c>
      <c r="L126">
        <v>3</v>
      </c>
      <c r="M126" t="s">
        <v>709</v>
      </c>
      <c r="N126">
        <v>0</v>
      </c>
      <c r="O126">
        <v>0.93</v>
      </c>
      <c r="P126">
        <v>100</v>
      </c>
      <c r="Q126">
        <v>0.93</v>
      </c>
      <c r="R126">
        <v>1.157226851851852E-5</v>
      </c>
      <c r="S126">
        <v>1</v>
      </c>
      <c r="T126">
        <v>1.1635578703703699E-5</v>
      </c>
      <c r="U126">
        <v>0.93</v>
      </c>
      <c r="V126">
        <v>0.93</v>
      </c>
      <c r="W126">
        <v>7</v>
      </c>
      <c r="X126">
        <v>1</v>
      </c>
      <c r="Y126" t="s">
        <v>255</v>
      </c>
      <c r="Z126">
        <v>1</v>
      </c>
      <c r="AA126">
        <v>3</v>
      </c>
      <c r="AB126">
        <v>0</v>
      </c>
      <c r="AC126">
        <v>1</v>
      </c>
      <c r="AD126">
        <v>1</v>
      </c>
      <c r="AE126">
        <v>2</v>
      </c>
      <c r="AF126">
        <v>1</v>
      </c>
      <c r="AG126">
        <v>2</v>
      </c>
      <c r="AH126">
        <v>7</v>
      </c>
      <c r="AI126">
        <v>7</v>
      </c>
      <c r="AJ126">
        <v>1</v>
      </c>
      <c r="AK126">
        <v>0.46289986624278368</v>
      </c>
      <c r="AL126">
        <v>4</v>
      </c>
      <c r="AM126">
        <v>4</v>
      </c>
      <c r="AN126">
        <v>1</v>
      </c>
      <c r="AO126" t="s">
        <v>164</v>
      </c>
      <c r="AP126">
        <v>3</v>
      </c>
      <c r="AQ126">
        <v>25</v>
      </c>
      <c r="AR126">
        <v>3</v>
      </c>
      <c r="AS126">
        <v>2</v>
      </c>
      <c r="AT126" t="s">
        <v>53</v>
      </c>
      <c r="AU126">
        <v>1</v>
      </c>
      <c r="AV126" t="b">
        <v>0</v>
      </c>
      <c r="AW126">
        <f t="shared" si="3"/>
        <v>6.9999999999999951E-2</v>
      </c>
      <c r="AX126">
        <f t="shared" si="4"/>
        <v>0</v>
      </c>
      <c r="AY126">
        <f t="shared" si="5"/>
        <v>0</v>
      </c>
    </row>
    <row r="127" spans="1:51" x14ac:dyDescent="0.25">
      <c r="A127">
        <v>1000</v>
      </c>
      <c r="B127">
        <v>100</v>
      </c>
      <c r="C127" t="s">
        <v>159</v>
      </c>
      <c r="D127">
        <v>0.99</v>
      </c>
      <c r="E127">
        <v>35</v>
      </c>
      <c r="F127">
        <v>0.97</v>
      </c>
      <c r="G127">
        <v>7.041203703703704E-7</v>
      </c>
      <c r="H127" t="s">
        <v>1584</v>
      </c>
      <c r="I127" t="s">
        <v>1585</v>
      </c>
      <c r="J127">
        <v>28</v>
      </c>
      <c r="K127" t="s">
        <v>1062</v>
      </c>
      <c r="L127">
        <v>3</v>
      </c>
      <c r="M127" t="s">
        <v>670</v>
      </c>
      <c r="N127">
        <v>1.155092592592593E-8</v>
      </c>
      <c r="O127">
        <v>0.97</v>
      </c>
      <c r="P127">
        <v>100</v>
      </c>
      <c r="Q127">
        <v>0.99</v>
      </c>
      <c r="R127">
        <v>1.3865636574074069E-5</v>
      </c>
      <c r="S127">
        <v>1</v>
      </c>
      <c r="T127">
        <v>8.6442129629629625E-6</v>
      </c>
      <c r="U127">
        <v>0.93</v>
      </c>
      <c r="V127">
        <v>0.99</v>
      </c>
      <c r="W127">
        <v>3</v>
      </c>
      <c r="X127">
        <v>1</v>
      </c>
      <c r="Y127" t="s">
        <v>255</v>
      </c>
      <c r="Z127">
        <v>1</v>
      </c>
      <c r="AA127">
        <v>2</v>
      </c>
      <c r="AB127">
        <v>0</v>
      </c>
      <c r="AC127">
        <v>1</v>
      </c>
      <c r="AD127">
        <v>1</v>
      </c>
      <c r="AE127">
        <v>1</v>
      </c>
      <c r="AF127">
        <v>2</v>
      </c>
      <c r="AG127">
        <v>1</v>
      </c>
      <c r="AH127">
        <v>11</v>
      </c>
      <c r="AI127">
        <v>-1</v>
      </c>
      <c r="AJ127">
        <v>0</v>
      </c>
      <c r="AK127">
        <v>0.43863046489776703</v>
      </c>
      <c r="AL127">
        <v>4</v>
      </c>
      <c r="AM127">
        <v>0</v>
      </c>
      <c r="AN127">
        <v>0</v>
      </c>
      <c r="AO127" t="s">
        <v>164</v>
      </c>
      <c r="AP127">
        <v>3</v>
      </c>
      <c r="AQ127">
        <v>25</v>
      </c>
      <c r="AR127">
        <v>3</v>
      </c>
      <c r="AS127">
        <v>-2</v>
      </c>
      <c r="AT127" t="s">
        <v>53</v>
      </c>
      <c r="AU127">
        <v>1</v>
      </c>
      <c r="AV127" t="b">
        <v>0</v>
      </c>
      <c r="AW127">
        <f t="shared" si="3"/>
        <v>1.0000000000000009E-2</v>
      </c>
      <c r="AX127">
        <f t="shared" si="4"/>
        <v>-5.9999999999999942E-2</v>
      </c>
      <c r="AY127">
        <f t="shared" si="5"/>
        <v>0</v>
      </c>
    </row>
    <row r="128" spans="1:51" x14ac:dyDescent="0.25">
      <c r="A128">
        <v>1000</v>
      </c>
      <c r="B128">
        <v>100</v>
      </c>
      <c r="C128" t="s">
        <v>159</v>
      </c>
      <c r="D128">
        <v>0.99</v>
      </c>
      <c r="E128">
        <v>35</v>
      </c>
      <c r="F128">
        <v>0.97</v>
      </c>
      <c r="G128">
        <v>6.4641203703703705E-7</v>
      </c>
      <c r="H128" t="s">
        <v>1584</v>
      </c>
      <c r="I128" t="s">
        <v>1585</v>
      </c>
      <c r="J128">
        <v>28</v>
      </c>
      <c r="K128" t="s">
        <v>1062</v>
      </c>
      <c r="L128">
        <v>3</v>
      </c>
      <c r="M128" t="s">
        <v>670</v>
      </c>
      <c r="N128">
        <v>1.155092592592593E-8</v>
      </c>
      <c r="O128">
        <v>0.97</v>
      </c>
      <c r="P128">
        <v>100</v>
      </c>
      <c r="Q128">
        <v>0.99</v>
      </c>
      <c r="R128">
        <v>1.1022349537037041E-5</v>
      </c>
      <c r="S128">
        <v>1</v>
      </c>
      <c r="T128">
        <v>7.7546759259259267E-6</v>
      </c>
      <c r="U128">
        <v>0.93</v>
      </c>
      <c r="V128">
        <v>0.99</v>
      </c>
      <c r="W128">
        <v>3</v>
      </c>
      <c r="X128">
        <v>1</v>
      </c>
      <c r="Y128" t="s">
        <v>256</v>
      </c>
      <c r="Z128">
        <v>1</v>
      </c>
      <c r="AA128">
        <v>2</v>
      </c>
      <c r="AB128">
        <v>0</v>
      </c>
      <c r="AC128">
        <v>1</v>
      </c>
      <c r="AD128">
        <v>1</v>
      </c>
      <c r="AE128">
        <v>1</v>
      </c>
      <c r="AF128">
        <v>2</v>
      </c>
      <c r="AG128">
        <v>1</v>
      </c>
      <c r="AH128">
        <v>11</v>
      </c>
      <c r="AI128">
        <v>-1</v>
      </c>
      <c r="AJ128">
        <v>0</v>
      </c>
      <c r="AK128">
        <v>0.43863046489776703</v>
      </c>
      <c r="AL128">
        <v>32</v>
      </c>
      <c r="AM128">
        <v>0</v>
      </c>
      <c r="AN128">
        <v>0</v>
      </c>
      <c r="AO128" t="s">
        <v>164</v>
      </c>
      <c r="AP128">
        <v>3</v>
      </c>
      <c r="AQ128">
        <v>278</v>
      </c>
      <c r="AR128">
        <v>1</v>
      </c>
      <c r="AS128">
        <v>0.5</v>
      </c>
      <c r="AT128" t="s">
        <v>53</v>
      </c>
      <c r="AU128">
        <v>1</v>
      </c>
      <c r="AV128" t="b">
        <v>0</v>
      </c>
      <c r="AW128">
        <f t="shared" si="3"/>
        <v>1.0000000000000009E-2</v>
      </c>
      <c r="AX128">
        <f t="shared" si="4"/>
        <v>-5.9999999999999942E-2</v>
      </c>
      <c r="AY128">
        <f t="shared" si="5"/>
        <v>0</v>
      </c>
    </row>
    <row r="129" spans="1:51" x14ac:dyDescent="0.25">
      <c r="A129">
        <v>1000</v>
      </c>
      <c r="B129">
        <v>100</v>
      </c>
      <c r="C129" t="s">
        <v>159</v>
      </c>
      <c r="D129">
        <v>0.99</v>
      </c>
      <c r="E129">
        <v>35</v>
      </c>
      <c r="F129">
        <v>0.97</v>
      </c>
      <c r="G129">
        <v>5.8072916666666663E-7</v>
      </c>
      <c r="H129" t="s">
        <v>1584</v>
      </c>
      <c r="I129" t="s">
        <v>1585</v>
      </c>
      <c r="J129">
        <v>28</v>
      </c>
      <c r="K129" t="s">
        <v>1062</v>
      </c>
      <c r="L129">
        <v>3</v>
      </c>
      <c r="M129" t="s">
        <v>670</v>
      </c>
      <c r="N129">
        <v>0</v>
      </c>
      <c r="O129">
        <v>0.97</v>
      </c>
      <c r="P129">
        <v>100</v>
      </c>
      <c r="Q129">
        <v>0.99</v>
      </c>
      <c r="R129">
        <v>1.093701388888889E-5</v>
      </c>
      <c r="S129">
        <v>0.99</v>
      </c>
      <c r="T129">
        <v>7.8159837962962967E-6</v>
      </c>
      <c r="U129">
        <v>0.93</v>
      </c>
      <c r="V129">
        <v>0.99</v>
      </c>
      <c r="W129">
        <v>3</v>
      </c>
      <c r="X129">
        <v>1</v>
      </c>
      <c r="Y129" t="s">
        <v>256</v>
      </c>
      <c r="Z129">
        <v>1</v>
      </c>
      <c r="AA129">
        <v>2</v>
      </c>
      <c r="AB129">
        <v>0</v>
      </c>
      <c r="AC129">
        <v>1</v>
      </c>
      <c r="AD129">
        <v>1</v>
      </c>
      <c r="AE129">
        <v>1</v>
      </c>
      <c r="AF129">
        <v>2</v>
      </c>
      <c r="AG129">
        <v>1</v>
      </c>
      <c r="AH129">
        <v>11</v>
      </c>
      <c r="AI129">
        <v>-1</v>
      </c>
      <c r="AJ129">
        <v>0</v>
      </c>
      <c r="AK129">
        <v>0.43863046489776703</v>
      </c>
      <c r="AL129">
        <v>32</v>
      </c>
      <c r="AM129">
        <v>0</v>
      </c>
      <c r="AN129">
        <v>0</v>
      </c>
      <c r="AO129" t="s">
        <v>164</v>
      </c>
      <c r="AP129">
        <v>3</v>
      </c>
      <c r="AQ129">
        <v>278</v>
      </c>
      <c r="AR129">
        <v>1</v>
      </c>
      <c r="AS129">
        <v>-0.5</v>
      </c>
      <c r="AT129" t="s">
        <v>53</v>
      </c>
      <c r="AU129">
        <v>1</v>
      </c>
      <c r="AV129" t="b">
        <v>0</v>
      </c>
      <c r="AW129">
        <f t="shared" si="3"/>
        <v>0</v>
      </c>
      <c r="AX129">
        <f t="shared" si="4"/>
        <v>-5.9999999999999942E-2</v>
      </c>
      <c r="AY129">
        <f t="shared" si="5"/>
        <v>0</v>
      </c>
    </row>
    <row r="130" spans="1:51" x14ac:dyDescent="0.25">
      <c r="A130">
        <v>1000</v>
      </c>
      <c r="B130">
        <v>100</v>
      </c>
      <c r="C130" t="s">
        <v>159</v>
      </c>
      <c r="D130">
        <v>0.99</v>
      </c>
      <c r="E130">
        <v>35</v>
      </c>
      <c r="F130">
        <v>0.96</v>
      </c>
      <c r="G130">
        <v>1.3277546296296299E-6</v>
      </c>
      <c r="H130" t="s">
        <v>1612</v>
      </c>
      <c r="I130" t="s">
        <v>1613</v>
      </c>
      <c r="J130">
        <v>64</v>
      </c>
      <c r="K130" t="s">
        <v>922</v>
      </c>
      <c r="L130">
        <v>4</v>
      </c>
      <c r="M130" t="s">
        <v>713</v>
      </c>
      <c r="N130">
        <v>0</v>
      </c>
      <c r="O130">
        <v>0.96</v>
      </c>
      <c r="P130">
        <v>100</v>
      </c>
      <c r="Q130">
        <v>0.96</v>
      </c>
      <c r="R130">
        <v>1.2096793981481481E-5</v>
      </c>
      <c r="S130">
        <v>0.98</v>
      </c>
      <c r="T130">
        <v>8.2606944444444442E-6</v>
      </c>
      <c r="U130">
        <v>0.93</v>
      </c>
      <c r="V130">
        <v>0.96</v>
      </c>
      <c r="W130">
        <v>4</v>
      </c>
      <c r="X130">
        <v>1</v>
      </c>
      <c r="Y130" t="s">
        <v>256</v>
      </c>
      <c r="Z130">
        <v>1</v>
      </c>
      <c r="AA130">
        <v>2</v>
      </c>
      <c r="AB130">
        <v>0</v>
      </c>
      <c r="AC130">
        <v>1</v>
      </c>
      <c r="AD130">
        <v>1</v>
      </c>
      <c r="AE130">
        <v>1</v>
      </c>
      <c r="AF130">
        <v>3</v>
      </c>
      <c r="AG130">
        <v>1</v>
      </c>
      <c r="AH130">
        <v>10</v>
      </c>
      <c r="AI130">
        <v>37</v>
      </c>
      <c r="AJ130">
        <v>1</v>
      </c>
      <c r="AK130">
        <v>0.43859477145551012</v>
      </c>
      <c r="AL130">
        <v>32</v>
      </c>
      <c r="AM130">
        <v>1</v>
      </c>
      <c r="AN130">
        <v>3.125E-2</v>
      </c>
      <c r="AO130" t="s">
        <v>164</v>
      </c>
      <c r="AP130">
        <v>3</v>
      </c>
      <c r="AQ130">
        <v>278</v>
      </c>
      <c r="AR130">
        <v>2</v>
      </c>
      <c r="AS130">
        <v>1</v>
      </c>
      <c r="AT130" t="s">
        <v>53</v>
      </c>
      <c r="AU130">
        <v>1</v>
      </c>
      <c r="AV130" t="b">
        <v>0</v>
      </c>
      <c r="AW130">
        <f t="shared" si="3"/>
        <v>2.0000000000000018E-2</v>
      </c>
      <c r="AX130">
        <f t="shared" si="4"/>
        <v>-2.9999999999999916E-2</v>
      </c>
      <c r="AY130">
        <f t="shared" si="5"/>
        <v>0</v>
      </c>
    </row>
    <row r="131" spans="1:51" x14ac:dyDescent="0.25">
      <c r="A131">
        <v>1000</v>
      </c>
      <c r="B131">
        <v>100</v>
      </c>
      <c r="C131" t="s">
        <v>159</v>
      </c>
      <c r="D131">
        <v>0.99</v>
      </c>
      <c r="E131">
        <v>35</v>
      </c>
      <c r="F131">
        <v>0.97</v>
      </c>
      <c r="G131">
        <v>7.152893518518519E-7</v>
      </c>
      <c r="H131" t="s">
        <v>1584</v>
      </c>
      <c r="I131" t="s">
        <v>1585</v>
      </c>
      <c r="J131">
        <v>28</v>
      </c>
      <c r="K131" t="s">
        <v>1062</v>
      </c>
      <c r="L131">
        <v>3</v>
      </c>
      <c r="M131" t="s">
        <v>670</v>
      </c>
      <c r="N131">
        <v>0</v>
      </c>
      <c r="O131">
        <v>0.97</v>
      </c>
      <c r="P131">
        <v>100</v>
      </c>
      <c r="Q131">
        <v>0.99</v>
      </c>
      <c r="R131">
        <v>1.121197916666667E-5</v>
      </c>
      <c r="S131">
        <v>0.99</v>
      </c>
      <c r="T131">
        <v>7.7285532407407403E-6</v>
      </c>
      <c r="U131">
        <v>0.93</v>
      </c>
      <c r="V131">
        <v>0.99</v>
      </c>
      <c r="W131">
        <v>3</v>
      </c>
      <c r="X131">
        <v>1</v>
      </c>
      <c r="Y131" t="s">
        <v>256</v>
      </c>
      <c r="Z131">
        <v>1</v>
      </c>
      <c r="AA131">
        <v>2</v>
      </c>
      <c r="AB131">
        <v>0</v>
      </c>
      <c r="AC131">
        <v>1</v>
      </c>
      <c r="AD131">
        <v>1</v>
      </c>
      <c r="AE131">
        <v>1</v>
      </c>
      <c r="AF131">
        <v>2</v>
      </c>
      <c r="AG131">
        <v>1</v>
      </c>
      <c r="AH131">
        <v>11</v>
      </c>
      <c r="AI131">
        <v>-1</v>
      </c>
      <c r="AJ131">
        <v>0</v>
      </c>
      <c r="AK131">
        <v>0.43863046489776703</v>
      </c>
      <c r="AL131">
        <v>32</v>
      </c>
      <c r="AM131">
        <v>0</v>
      </c>
      <c r="AN131">
        <v>0</v>
      </c>
      <c r="AO131" t="s">
        <v>164</v>
      </c>
      <c r="AP131">
        <v>3</v>
      </c>
      <c r="AQ131">
        <v>278</v>
      </c>
      <c r="AR131">
        <v>2</v>
      </c>
      <c r="AS131">
        <v>-1</v>
      </c>
      <c r="AT131" t="s">
        <v>53</v>
      </c>
      <c r="AU131">
        <v>1</v>
      </c>
      <c r="AV131" t="b">
        <v>0</v>
      </c>
      <c r="AW131">
        <f t="shared" ref="AW131:AW194" si="6">S131-Q131</f>
        <v>0</v>
      </c>
      <c r="AX131">
        <f t="shared" ref="AX131:AX194" si="7">U131-Q131</f>
        <v>-5.9999999999999942E-2</v>
      </c>
      <c r="AY131">
        <f t="shared" ref="AY131:AY194" si="8">V131-Q131</f>
        <v>0</v>
      </c>
    </row>
    <row r="132" spans="1:51" x14ac:dyDescent="0.25">
      <c r="A132">
        <v>1000</v>
      </c>
      <c r="B132">
        <v>100</v>
      </c>
      <c r="C132" t="s">
        <v>159</v>
      </c>
      <c r="D132">
        <v>0.99</v>
      </c>
      <c r="E132">
        <v>35</v>
      </c>
      <c r="F132">
        <v>0.81</v>
      </c>
      <c r="G132">
        <v>1.367118055555556E-6</v>
      </c>
      <c r="H132" t="s">
        <v>1614</v>
      </c>
      <c r="I132" t="s">
        <v>1615</v>
      </c>
      <c r="J132">
        <v>64</v>
      </c>
      <c r="K132" t="s">
        <v>922</v>
      </c>
      <c r="L132">
        <v>4</v>
      </c>
      <c r="M132" t="s">
        <v>713</v>
      </c>
      <c r="N132">
        <v>0</v>
      </c>
      <c r="O132">
        <v>0.81</v>
      </c>
      <c r="P132">
        <v>100</v>
      </c>
      <c r="Q132">
        <v>0.82</v>
      </c>
      <c r="R132">
        <v>1.128631944444444E-5</v>
      </c>
      <c r="S132">
        <v>0.97</v>
      </c>
      <c r="T132">
        <v>7.6387268518518512E-6</v>
      </c>
      <c r="U132">
        <v>0.93</v>
      </c>
      <c r="V132">
        <v>0.82</v>
      </c>
      <c r="W132">
        <v>19</v>
      </c>
      <c r="X132">
        <v>0.94736842105263153</v>
      </c>
      <c r="Y132" t="s">
        <v>256</v>
      </c>
      <c r="Z132">
        <v>1</v>
      </c>
      <c r="AA132">
        <v>2</v>
      </c>
      <c r="AB132">
        <v>0</v>
      </c>
      <c r="AC132">
        <v>1</v>
      </c>
      <c r="AD132">
        <v>1</v>
      </c>
      <c r="AE132">
        <v>1</v>
      </c>
      <c r="AF132">
        <v>3</v>
      </c>
      <c r="AG132">
        <v>1</v>
      </c>
      <c r="AH132">
        <v>10</v>
      </c>
      <c r="AI132">
        <v>19</v>
      </c>
      <c r="AJ132">
        <v>1</v>
      </c>
      <c r="AK132">
        <v>0.43857807357417228</v>
      </c>
      <c r="AL132">
        <v>32</v>
      </c>
      <c r="AM132">
        <v>16</v>
      </c>
      <c r="AN132">
        <v>0.5</v>
      </c>
      <c r="AO132" t="s">
        <v>164</v>
      </c>
      <c r="AP132">
        <v>3</v>
      </c>
      <c r="AQ132">
        <v>278</v>
      </c>
      <c r="AR132">
        <v>3</v>
      </c>
      <c r="AS132">
        <v>2</v>
      </c>
      <c r="AT132" t="s">
        <v>53</v>
      </c>
      <c r="AU132">
        <v>1</v>
      </c>
      <c r="AV132" t="b">
        <v>0</v>
      </c>
      <c r="AW132">
        <f t="shared" si="6"/>
        <v>0.15000000000000002</v>
      </c>
      <c r="AX132">
        <f t="shared" si="7"/>
        <v>0.1100000000000001</v>
      </c>
      <c r="AY132">
        <f t="shared" si="8"/>
        <v>0</v>
      </c>
    </row>
    <row r="133" spans="1:51" x14ac:dyDescent="0.25">
      <c r="A133">
        <v>1000</v>
      </c>
      <c r="B133">
        <v>100</v>
      </c>
      <c r="C133" t="s">
        <v>159</v>
      </c>
      <c r="D133">
        <v>0.99</v>
      </c>
      <c r="E133">
        <v>35</v>
      </c>
      <c r="F133">
        <v>0.97</v>
      </c>
      <c r="G133">
        <v>5.283912037037037E-7</v>
      </c>
      <c r="H133" t="s">
        <v>1584</v>
      </c>
      <c r="I133" t="s">
        <v>1585</v>
      </c>
      <c r="J133">
        <v>28</v>
      </c>
      <c r="K133" t="s">
        <v>1062</v>
      </c>
      <c r="L133">
        <v>3</v>
      </c>
      <c r="M133" t="s">
        <v>670</v>
      </c>
      <c r="N133">
        <v>0</v>
      </c>
      <c r="O133">
        <v>0.97</v>
      </c>
      <c r="P133">
        <v>100</v>
      </c>
      <c r="Q133">
        <v>0.99</v>
      </c>
      <c r="R133">
        <v>1.110969907407407E-5</v>
      </c>
      <c r="S133">
        <v>0.99</v>
      </c>
      <c r="T133">
        <v>7.8707523148148141E-6</v>
      </c>
      <c r="U133">
        <v>0.9</v>
      </c>
      <c r="V133">
        <v>0.99</v>
      </c>
      <c r="W133">
        <v>3</v>
      </c>
      <c r="X133">
        <v>1</v>
      </c>
      <c r="Y133" t="s">
        <v>256</v>
      </c>
      <c r="Z133">
        <v>1</v>
      </c>
      <c r="AA133">
        <v>2</v>
      </c>
      <c r="AB133">
        <v>0</v>
      </c>
      <c r="AC133">
        <v>1</v>
      </c>
      <c r="AD133">
        <v>1</v>
      </c>
      <c r="AE133">
        <v>1</v>
      </c>
      <c r="AF133">
        <v>2</v>
      </c>
      <c r="AG133">
        <v>1</v>
      </c>
      <c r="AH133">
        <v>11</v>
      </c>
      <c r="AI133">
        <v>-1</v>
      </c>
      <c r="AJ133">
        <v>0</v>
      </c>
      <c r="AK133">
        <v>0.43863046489776703</v>
      </c>
      <c r="AL133">
        <v>32</v>
      </c>
      <c r="AM133">
        <v>0</v>
      </c>
      <c r="AN133">
        <v>0</v>
      </c>
      <c r="AO133" t="s">
        <v>164</v>
      </c>
      <c r="AP133">
        <v>3</v>
      </c>
      <c r="AQ133">
        <v>278</v>
      </c>
      <c r="AR133">
        <v>3</v>
      </c>
      <c r="AS133">
        <v>-2</v>
      </c>
      <c r="AT133" t="s">
        <v>53</v>
      </c>
      <c r="AU133">
        <v>1</v>
      </c>
      <c r="AV133" t="b">
        <v>0</v>
      </c>
      <c r="AW133">
        <f t="shared" si="6"/>
        <v>0</v>
      </c>
      <c r="AX133">
        <f t="shared" si="7"/>
        <v>-8.9999999999999969E-2</v>
      </c>
      <c r="AY133">
        <f t="shared" si="8"/>
        <v>0</v>
      </c>
    </row>
    <row r="134" spans="1:51" x14ac:dyDescent="0.25">
      <c r="A134">
        <v>1000</v>
      </c>
      <c r="B134">
        <v>100</v>
      </c>
      <c r="C134" t="s">
        <v>159</v>
      </c>
      <c r="D134">
        <v>0.99</v>
      </c>
      <c r="E134">
        <v>35</v>
      </c>
      <c r="F134">
        <v>0.96</v>
      </c>
      <c r="G134">
        <v>8.6590277777777779E-7</v>
      </c>
      <c r="H134" t="s">
        <v>1616</v>
      </c>
      <c r="I134" t="s">
        <v>1617</v>
      </c>
      <c r="J134">
        <v>46</v>
      </c>
      <c r="K134" t="s">
        <v>1280</v>
      </c>
      <c r="L134">
        <v>3</v>
      </c>
      <c r="M134" t="s">
        <v>719</v>
      </c>
      <c r="N134">
        <v>0</v>
      </c>
      <c r="O134">
        <v>0.96</v>
      </c>
      <c r="P134">
        <v>100</v>
      </c>
      <c r="Q134">
        <v>0.98</v>
      </c>
      <c r="R134">
        <v>1.076662037037037E-5</v>
      </c>
      <c r="S134">
        <v>0.99</v>
      </c>
      <c r="T134">
        <v>7.7531481481481479E-6</v>
      </c>
      <c r="U134">
        <v>0.91</v>
      </c>
      <c r="V134">
        <v>0.98</v>
      </c>
      <c r="W134">
        <v>4</v>
      </c>
      <c r="X134">
        <v>1</v>
      </c>
      <c r="Y134" t="s">
        <v>124</v>
      </c>
      <c r="Z134">
        <v>1</v>
      </c>
      <c r="AA134">
        <v>2</v>
      </c>
      <c r="AB134">
        <v>0</v>
      </c>
      <c r="AC134">
        <v>1</v>
      </c>
      <c r="AD134">
        <v>1</v>
      </c>
      <c r="AE134">
        <v>1</v>
      </c>
      <c r="AF134">
        <v>2</v>
      </c>
      <c r="AG134">
        <v>1</v>
      </c>
      <c r="AH134">
        <v>10</v>
      </c>
      <c r="AI134">
        <v>9</v>
      </c>
      <c r="AJ134">
        <v>1</v>
      </c>
      <c r="AK134">
        <v>0.40750431438744927</v>
      </c>
      <c r="AL134">
        <v>17</v>
      </c>
      <c r="AM134">
        <v>2</v>
      </c>
      <c r="AN134">
        <v>0.1176470588235294</v>
      </c>
      <c r="AO134" t="s">
        <v>164</v>
      </c>
      <c r="AP134">
        <v>3</v>
      </c>
      <c r="AQ134">
        <v>143</v>
      </c>
      <c r="AR134">
        <v>1</v>
      </c>
      <c r="AS134">
        <v>0.5</v>
      </c>
      <c r="AT134" t="s">
        <v>53</v>
      </c>
      <c r="AU134">
        <v>1</v>
      </c>
      <c r="AV134" t="b">
        <v>0</v>
      </c>
      <c r="AW134">
        <f t="shared" si="6"/>
        <v>1.0000000000000009E-2</v>
      </c>
      <c r="AX134">
        <f t="shared" si="7"/>
        <v>-6.9999999999999951E-2</v>
      </c>
      <c r="AY134">
        <f t="shared" si="8"/>
        <v>0</v>
      </c>
    </row>
    <row r="135" spans="1:51" x14ac:dyDescent="0.25">
      <c r="A135">
        <v>1000</v>
      </c>
      <c r="B135">
        <v>100</v>
      </c>
      <c r="C135" t="s">
        <v>159</v>
      </c>
      <c r="D135">
        <v>0.99</v>
      </c>
      <c r="E135">
        <v>35</v>
      </c>
      <c r="F135">
        <v>0.96</v>
      </c>
      <c r="G135">
        <v>5.8049768518518518E-7</v>
      </c>
      <c r="H135" t="s">
        <v>1584</v>
      </c>
      <c r="I135" t="s">
        <v>1618</v>
      </c>
      <c r="J135">
        <v>28</v>
      </c>
      <c r="K135" t="s">
        <v>1062</v>
      </c>
      <c r="L135">
        <v>3</v>
      </c>
      <c r="M135" t="s">
        <v>670</v>
      </c>
      <c r="N135">
        <v>0</v>
      </c>
      <c r="O135">
        <v>0.96</v>
      </c>
      <c r="P135">
        <v>100</v>
      </c>
      <c r="Q135">
        <v>0.98</v>
      </c>
      <c r="R135">
        <v>1.0996527777777779E-5</v>
      </c>
      <c r="S135">
        <v>1</v>
      </c>
      <c r="T135">
        <v>7.8685532407407406E-6</v>
      </c>
      <c r="U135">
        <v>0.91</v>
      </c>
      <c r="V135">
        <v>0.98</v>
      </c>
      <c r="W135">
        <v>4</v>
      </c>
      <c r="X135">
        <v>1</v>
      </c>
      <c r="Y135" t="s">
        <v>124</v>
      </c>
      <c r="Z135">
        <v>1</v>
      </c>
      <c r="AA135">
        <v>2</v>
      </c>
      <c r="AB135">
        <v>0</v>
      </c>
      <c r="AC135">
        <v>1</v>
      </c>
      <c r="AD135">
        <v>1</v>
      </c>
      <c r="AE135">
        <v>1</v>
      </c>
      <c r="AF135">
        <v>2</v>
      </c>
      <c r="AG135">
        <v>1</v>
      </c>
      <c r="AH135">
        <v>7</v>
      </c>
      <c r="AI135">
        <v>13</v>
      </c>
      <c r="AJ135">
        <v>1</v>
      </c>
      <c r="AK135">
        <v>0.43496900097631169</v>
      </c>
      <c r="AL135">
        <v>17</v>
      </c>
      <c r="AM135">
        <v>2</v>
      </c>
      <c r="AN135">
        <v>0.1176470588235294</v>
      </c>
      <c r="AO135" t="s">
        <v>164</v>
      </c>
      <c r="AP135">
        <v>3</v>
      </c>
      <c r="AQ135">
        <v>143</v>
      </c>
      <c r="AR135">
        <v>1</v>
      </c>
      <c r="AS135">
        <v>-0.5</v>
      </c>
      <c r="AT135" t="s">
        <v>53</v>
      </c>
      <c r="AU135">
        <v>1</v>
      </c>
      <c r="AV135" t="b">
        <v>0</v>
      </c>
      <c r="AW135">
        <f t="shared" si="6"/>
        <v>2.0000000000000018E-2</v>
      </c>
      <c r="AX135">
        <f t="shared" si="7"/>
        <v>-6.9999999999999951E-2</v>
      </c>
      <c r="AY135">
        <f t="shared" si="8"/>
        <v>0</v>
      </c>
    </row>
    <row r="136" spans="1:51" x14ac:dyDescent="0.25">
      <c r="A136">
        <v>1000</v>
      </c>
      <c r="B136">
        <v>100</v>
      </c>
      <c r="C136" t="s">
        <v>159</v>
      </c>
      <c r="D136">
        <v>0.99</v>
      </c>
      <c r="E136">
        <v>35</v>
      </c>
      <c r="F136">
        <v>0.94</v>
      </c>
      <c r="G136">
        <v>9.2702546296296297E-7</v>
      </c>
      <c r="H136" t="s">
        <v>1619</v>
      </c>
      <c r="I136" t="s">
        <v>1620</v>
      </c>
      <c r="J136">
        <v>46</v>
      </c>
      <c r="K136" t="s">
        <v>1280</v>
      </c>
      <c r="L136">
        <v>3</v>
      </c>
      <c r="M136" t="s">
        <v>719</v>
      </c>
      <c r="N136">
        <v>0</v>
      </c>
      <c r="O136">
        <v>0.94</v>
      </c>
      <c r="P136">
        <v>100</v>
      </c>
      <c r="Q136">
        <v>0.94</v>
      </c>
      <c r="R136">
        <v>1.110987268518519E-5</v>
      </c>
      <c r="S136">
        <v>0.93</v>
      </c>
      <c r="T136">
        <v>7.6397337962962964E-6</v>
      </c>
      <c r="U136">
        <v>0.88</v>
      </c>
      <c r="V136">
        <v>0.94</v>
      </c>
      <c r="W136">
        <v>6</v>
      </c>
      <c r="X136">
        <v>1</v>
      </c>
      <c r="Y136" t="s">
        <v>124</v>
      </c>
      <c r="Z136">
        <v>1</v>
      </c>
      <c r="AA136">
        <v>2</v>
      </c>
      <c r="AB136">
        <v>0</v>
      </c>
      <c r="AC136">
        <v>1</v>
      </c>
      <c r="AD136">
        <v>1</v>
      </c>
      <c r="AE136">
        <v>1</v>
      </c>
      <c r="AF136">
        <v>2</v>
      </c>
      <c r="AG136">
        <v>1</v>
      </c>
      <c r="AH136">
        <v>10</v>
      </c>
      <c r="AI136">
        <v>9</v>
      </c>
      <c r="AJ136">
        <v>1</v>
      </c>
      <c r="AK136">
        <v>0.54365424771634219</v>
      </c>
      <c r="AL136">
        <v>17</v>
      </c>
      <c r="AM136">
        <v>4</v>
      </c>
      <c r="AN136">
        <v>0.23529411764705879</v>
      </c>
      <c r="AO136" t="s">
        <v>164</v>
      </c>
      <c r="AP136">
        <v>3</v>
      </c>
      <c r="AQ136">
        <v>143</v>
      </c>
      <c r="AR136">
        <v>2</v>
      </c>
      <c r="AS136">
        <v>1</v>
      </c>
      <c r="AT136" t="s">
        <v>53</v>
      </c>
      <c r="AU136">
        <v>1</v>
      </c>
      <c r="AV136" t="b">
        <v>0</v>
      </c>
      <c r="AW136">
        <f t="shared" si="6"/>
        <v>-9.9999999999998979E-3</v>
      </c>
      <c r="AX136">
        <f t="shared" si="7"/>
        <v>-5.9999999999999942E-2</v>
      </c>
      <c r="AY136">
        <f t="shared" si="8"/>
        <v>0</v>
      </c>
    </row>
    <row r="137" spans="1:51" x14ac:dyDescent="0.25">
      <c r="A137">
        <v>1000</v>
      </c>
      <c r="B137">
        <v>100</v>
      </c>
      <c r="C137" t="s">
        <v>159</v>
      </c>
      <c r="D137">
        <v>0.99</v>
      </c>
      <c r="E137">
        <v>35</v>
      </c>
      <c r="F137">
        <v>0.9</v>
      </c>
      <c r="G137">
        <v>5.740740740740741E-7</v>
      </c>
      <c r="H137" t="s">
        <v>1621</v>
      </c>
      <c r="I137" t="s">
        <v>1622</v>
      </c>
      <c r="J137">
        <v>28</v>
      </c>
      <c r="K137" t="s">
        <v>1062</v>
      </c>
      <c r="L137">
        <v>3</v>
      </c>
      <c r="M137" t="s">
        <v>670</v>
      </c>
      <c r="N137">
        <v>0</v>
      </c>
      <c r="O137">
        <v>0.9</v>
      </c>
      <c r="P137">
        <v>100</v>
      </c>
      <c r="Q137">
        <v>0.98</v>
      </c>
      <c r="R137">
        <v>1.093938657407407E-5</v>
      </c>
      <c r="S137">
        <v>1</v>
      </c>
      <c r="T137">
        <v>7.694189814814814E-6</v>
      </c>
      <c r="U137">
        <v>0.94</v>
      </c>
      <c r="V137">
        <v>0.98</v>
      </c>
      <c r="W137">
        <v>10</v>
      </c>
      <c r="X137">
        <v>1</v>
      </c>
      <c r="Y137" t="s">
        <v>124</v>
      </c>
      <c r="Z137">
        <v>1</v>
      </c>
      <c r="AA137">
        <v>2</v>
      </c>
      <c r="AB137">
        <v>0</v>
      </c>
      <c r="AC137">
        <v>1</v>
      </c>
      <c r="AD137">
        <v>1</v>
      </c>
      <c r="AE137">
        <v>1</v>
      </c>
      <c r="AF137">
        <v>2</v>
      </c>
      <c r="AG137">
        <v>1</v>
      </c>
      <c r="AH137">
        <v>4</v>
      </c>
      <c r="AI137">
        <v>3</v>
      </c>
      <c r="AJ137">
        <v>1</v>
      </c>
      <c r="AK137">
        <v>0.22595465829442321</v>
      </c>
      <c r="AL137">
        <v>17</v>
      </c>
      <c r="AM137">
        <v>8</v>
      </c>
      <c r="AN137">
        <v>0.47058823529411759</v>
      </c>
      <c r="AO137" t="s">
        <v>164</v>
      </c>
      <c r="AP137">
        <v>3</v>
      </c>
      <c r="AQ137">
        <v>143</v>
      </c>
      <c r="AR137">
        <v>2</v>
      </c>
      <c r="AS137">
        <v>-1</v>
      </c>
      <c r="AT137" t="s">
        <v>53</v>
      </c>
      <c r="AU137">
        <v>1</v>
      </c>
      <c r="AV137" t="b">
        <v>0</v>
      </c>
      <c r="AW137">
        <f t="shared" si="6"/>
        <v>2.0000000000000018E-2</v>
      </c>
      <c r="AX137">
        <f t="shared" si="7"/>
        <v>-4.0000000000000036E-2</v>
      </c>
      <c r="AY137">
        <f t="shared" si="8"/>
        <v>0</v>
      </c>
    </row>
    <row r="138" spans="1:51" x14ac:dyDescent="0.25">
      <c r="A138">
        <v>1000</v>
      </c>
      <c r="B138">
        <v>100</v>
      </c>
      <c r="C138" t="s">
        <v>159</v>
      </c>
      <c r="D138">
        <v>0.99</v>
      </c>
      <c r="E138">
        <v>35</v>
      </c>
      <c r="F138">
        <v>0.9</v>
      </c>
      <c r="G138">
        <v>9.283680555555556E-7</v>
      </c>
      <c r="H138" t="s">
        <v>1623</v>
      </c>
      <c r="I138" t="s">
        <v>1624</v>
      </c>
      <c r="J138">
        <v>46</v>
      </c>
      <c r="K138" t="s">
        <v>1280</v>
      </c>
      <c r="L138">
        <v>3</v>
      </c>
      <c r="M138" t="s">
        <v>719</v>
      </c>
      <c r="N138">
        <v>0</v>
      </c>
      <c r="O138">
        <v>0.9</v>
      </c>
      <c r="P138">
        <v>100</v>
      </c>
      <c r="Q138">
        <v>0.91</v>
      </c>
      <c r="R138">
        <v>1.203734953703704E-5</v>
      </c>
      <c r="S138">
        <v>0.93</v>
      </c>
      <c r="T138">
        <v>8.1004976851851849E-6</v>
      </c>
      <c r="U138">
        <v>0.9</v>
      </c>
      <c r="V138">
        <v>0.91</v>
      </c>
      <c r="W138">
        <v>10</v>
      </c>
      <c r="X138">
        <v>1</v>
      </c>
      <c r="Y138" t="s">
        <v>124</v>
      </c>
      <c r="Z138">
        <v>1</v>
      </c>
      <c r="AA138">
        <v>2</v>
      </c>
      <c r="AB138">
        <v>0</v>
      </c>
      <c r="AC138">
        <v>1</v>
      </c>
      <c r="AD138">
        <v>1</v>
      </c>
      <c r="AE138">
        <v>1</v>
      </c>
      <c r="AF138">
        <v>2</v>
      </c>
      <c r="AG138">
        <v>1</v>
      </c>
      <c r="AH138">
        <v>3</v>
      </c>
      <c r="AI138">
        <v>2</v>
      </c>
      <c r="AJ138">
        <v>1</v>
      </c>
      <c r="AK138">
        <v>9.3688516792622967E-2</v>
      </c>
      <c r="AL138">
        <v>17</v>
      </c>
      <c r="AM138">
        <v>8</v>
      </c>
      <c r="AN138">
        <v>0.47058823529411759</v>
      </c>
      <c r="AO138" t="s">
        <v>164</v>
      </c>
      <c r="AP138">
        <v>3</v>
      </c>
      <c r="AQ138">
        <v>143</v>
      </c>
      <c r="AR138">
        <v>3</v>
      </c>
      <c r="AS138">
        <v>2</v>
      </c>
      <c r="AT138" t="s">
        <v>53</v>
      </c>
      <c r="AU138">
        <v>1</v>
      </c>
      <c r="AV138" t="b">
        <v>0</v>
      </c>
      <c r="AW138">
        <f t="shared" si="6"/>
        <v>2.0000000000000018E-2</v>
      </c>
      <c r="AX138">
        <f t="shared" si="7"/>
        <v>-1.0000000000000009E-2</v>
      </c>
      <c r="AY138">
        <f t="shared" si="8"/>
        <v>0</v>
      </c>
    </row>
    <row r="139" spans="1:51" x14ac:dyDescent="0.25">
      <c r="A139">
        <v>1000</v>
      </c>
      <c r="B139">
        <v>100</v>
      </c>
      <c r="C139" t="s">
        <v>159</v>
      </c>
      <c r="D139">
        <v>0.99</v>
      </c>
      <c r="E139">
        <v>35</v>
      </c>
      <c r="F139">
        <v>0.89</v>
      </c>
      <c r="G139">
        <v>5.2143518518518517E-7</v>
      </c>
      <c r="H139" t="s">
        <v>1625</v>
      </c>
      <c r="I139" t="s">
        <v>1626</v>
      </c>
      <c r="J139">
        <v>28</v>
      </c>
      <c r="K139" t="s">
        <v>1062</v>
      </c>
      <c r="L139">
        <v>3</v>
      </c>
      <c r="M139" t="s">
        <v>670</v>
      </c>
      <c r="N139">
        <v>0</v>
      </c>
      <c r="O139">
        <v>0.89</v>
      </c>
      <c r="P139">
        <v>100</v>
      </c>
      <c r="Q139">
        <v>0.93</v>
      </c>
      <c r="R139">
        <v>1.134221064814815E-5</v>
      </c>
      <c r="S139">
        <v>0.95</v>
      </c>
      <c r="T139">
        <v>9.6002546296296299E-6</v>
      </c>
      <c r="U139">
        <v>0.94</v>
      </c>
      <c r="V139">
        <v>0.93</v>
      </c>
      <c r="W139">
        <v>11</v>
      </c>
      <c r="X139">
        <v>1</v>
      </c>
      <c r="Y139" t="s">
        <v>124</v>
      </c>
      <c r="Z139">
        <v>1</v>
      </c>
      <c r="AA139">
        <v>2</v>
      </c>
      <c r="AB139">
        <v>0</v>
      </c>
      <c r="AC139">
        <v>1</v>
      </c>
      <c r="AD139">
        <v>1</v>
      </c>
      <c r="AE139">
        <v>1</v>
      </c>
      <c r="AF139">
        <v>2</v>
      </c>
      <c r="AG139">
        <v>1</v>
      </c>
      <c r="AH139">
        <v>4</v>
      </c>
      <c r="AI139">
        <v>3</v>
      </c>
      <c r="AJ139">
        <v>1</v>
      </c>
      <c r="AK139">
        <v>7.6824583787390432E-2</v>
      </c>
      <c r="AL139">
        <v>17</v>
      </c>
      <c r="AM139">
        <v>9</v>
      </c>
      <c r="AN139">
        <v>0.52941176470588236</v>
      </c>
      <c r="AO139" t="s">
        <v>164</v>
      </c>
      <c r="AP139">
        <v>3</v>
      </c>
      <c r="AQ139">
        <v>143</v>
      </c>
      <c r="AR139">
        <v>3</v>
      </c>
      <c r="AS139">
        <v>-2</v>
      </c>
      <c r="AT139" t="s">
        <v>53</v>
      </c>
      <c r="AU139">
        <v>1</v>
      </c>
      <c r="AV139" t="b">
        <v>0</v>
      </c>
      <c r="AW139">
        <f t="shared" si="6"/>
        <v>1.9999999999999907E-2</v>
      </c>
      <c r="AX139">
        <f t="shared" si="7"/>
        <v>9.9999999999998979E-3</v>
      </c>
      <c r="AY139">
        <f t="shared" si="8"/>
        <v>0</v>
      </c>
    </row>
    <row r="140" spans="1:51" x14ac:dyDescent="0.25">
      <c r="A140">
        <v>1000</v>
      </c>
      <c r="B140">
        <v>100</v>
      </c>
      <c r="C140" t="s">
        <v>159</v>
      </c>
      <c r="D140">
        <v>0.99</v>
      </c>
      <c r="E140">
        <v>35</v>
      </c>
      <c r="F140">
        <v>0.94</v>
      </c>
      <c r="G140">
        <v>1.962152777777778E-7</v>
      </c>
      <c r="H140" t="s">
        <v>1291</v>
      </c>
      <c r="I140" t="s">
        <v>1627</v>
      </c>
      <c r="J140">
        <v>10</v>
      </c>
      <c r="K140" t="s">
        <v>187</v>
      </c>
      <c r="L140">
        <v>2</v>
      </c>
      <c r="M140" t="s">
        <v>188</v>
      </c>
      <c r="N140">
        <v>1.1527777777777781E-8</v>
      </c>
      <c r="O140">
        <v>0.94</v>
      </c>
      <c r="P140">
        <v>100</v>
      </c>
      <c r="Q140">
        <v>0.94</v>
      </c>
      <c r="R140">
        <v>1.1742523148148151E-5</v>
      </c>
      <c r="S140">
        <v>0.98</v>
      </c>
      <c r="T140">
        <v>7.9857523148148155E-6</v>
      </c>
      <c r="U140">
        <v>0.93</v>
      </c>
      <c r="V140">
        <v>0.94</v>
      </c>
      <c r="W140">
        <v>6</v>
      </c>
      <c r="X140">
        <v>1</v>
      </c>
      <c r="Y140" t="s">
        <v>96</v>
      </c>
      <c r="Z140">
        <v>1</v>
      </c>
      <c r="AA140">
        <v>1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2</v>
      </c>
      <c r="AH140">
        <v>7</v>
      </c>
      <c r="AI140">
        <v>-1</v>
      </c>
      <c r="AJ140">
        <v>0</v>
      </c>
      <c r="AK140">
        <v>0.76824583866835827</v>
      </c>
      <c r="AL140">
        <v>3</v>
      </c>
      <c r="AM140">
        <v>0</v>
      </c>
      <c r="AN140">
        <v>0</v>
      </c>
      <c r="AO140" t="s">
        <v>164</v>
      </c>
      <c r="AP140">
        <v>4</v>
      </c>
      <c r="AQ140">
        <v>80</v>
      </c>
      <c r="AR140">
        <v>1</v>
      </c>
      <c r="AS140">
        <v>0.5</v>
      </c>
      <c r="AT140" t="s">
        <v>53</v>
      </c>
      <c r="AU140">
        <v>1</v>
      </c>
      <c r="AV140" t="b">
        <v>1</v>
      </c>
      <c r="AW140">
        <f t="shared" si="6"/>
        <v>4.0000000000000036E-2</v>
      </c>
      <c r="AX140">
        <f t="shared" si="7"/>
        <v>-9.9999999999998979E-3</v>
      </c>
      <c r="AY140">
        <f t="shared" si="8"/>
        <v>0</v>
      </c>
    </row>
    <row r="141" spans="1:51" x14ac:dyDescent="0.25">
      <c r="A141">
        <v>1000</v>
      </c>
      <c r="B141">
        <v>100</v>
      </c>
      <c r="C141" t="s">
        <v>159</v>
      </c>
      <c r="D141">
        <v>0.99</v>
      </c>
      <c r="E141">
        <v>35</v>
      </c>
      <c r="F141">
        <v>0.97</v>
      </c>
      <c r="G141">
        <v>4.6320601851851851E-7</v>
      </c>
      <c r="H141" t="s">
        <v>1584</v>
      </c>
      <c r="I141" t="s">
        <v>1585</v>
      </c>
      <c r="J141">
        <v>28</v>
      </c>
      <c r="K141" t="s">
        <v>1062</v>
      </c>
      <c r="L141">
        <v>3</v>
      </c>
      <c r="M141" t="s">
        <v>670</v>
      </c>
      <c r="N141">
        <v>0</v>
      </c>
      <c r="O141">
        <v>0.97</v>
      </c>
      <c r="P141">
        <v>100</v>
      </c>
      <c r="Q141">
        <v>0.99</v>
      </c>
      <c r="R141">
        <v>1.128525462962963E-5</v>
      </c>
      <c r="S141">
        <v>1</v>
      </c>
      <c r="T141">
        <v>9.1883449074074077E-6</v>
      </c>
      <c r="U141">
        <v>0.93</v>
      </c>
      <c r="V141">
        <v>0.99</v>
      </c>
      <c r="W141">
        <v>3</v>
      </c>
      <c r="X141">
        <v>1</v>
      </c>
      <c r="Y141" t="s">
        <v>96</v>
      </c>
      <c r="Z141">
        <v>1</v>
      </c>
      <c r="AA141">
        <v>2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2</v>
      </c>
      <c r="AH141">
        <v>2</v>
      </c>
      <c r="AI141">
        <v>1</v>
      </c>
      <c r="AJ141">
        <v>1</v>
      </c>
      <c r="AK141">
        <v>0</v>
      </c>
      <c r="AL141">
        <v>8</v>
      </c>
      <c r="AM141">
        <v>1</v>
      </c>
      <c r="AN141">
        <v>0.125</v>
      </c>
      <c r="AO141" t="s">
        <v>164</v>
      </c>
      <c r="AP141">
        <v>4</v>
      </c>
      <c r="AQ141">
        <v>80</v>
      </c>
      <c r="AR141">
        <v>1</v>
      </c>
      <c r="AS141">
        <v>-0.5</v>
      </c>
      <c r="AT141" t="s">
        <v>53</v>
      </c>
      <c r="AU141">
        <v>1</v>
      </c>
      <c r="AV141" t="b">
        <v>1</v>
      </c>
      <c r="AW141">
        <f t="shared" si="6"/>
        <v>1.0000000000000009E-2</v>
      </c>
      <c r="AX141">
        <f t="shared" si="7"/>
        <v>-5.9999999999999942E-2</v>
      </c>
      <c r="AY141">
        <f t="shared" si="8"/>
        <v>0</v>
      </c>
    </row>
    <row r="142" spans="1:51" x14ac:dyDescent="0.25">
      <c r="A142">
        <v>1000</v>
      </c>
      <c r="B142">
        <v>100</v>
      </c>
      <c r="C142" t="s">
        <v>159</v>
      </c>
      <c r="D142">
        <v>0.99</v>
      </c>
      <c r="E142">
        <v>35</v>
      </c>
      <c r="F142">
        <v>0.91</v>
      </c>
      <c r="G142">
        <v>2.1935185185185191E-7</v>
      </c>
      <c r="H142" t="s">
        <v>1291</v>
      </c>
      <c r="I142" t="s">
        <v>1628</v>
      </c>
      <c r="J142">
        <v>10</v>
      </c>
      <c r="K142" t="s">
        <v>187</v>
      </c>
      <c r="L142">
        <v>2</v>
      </c>
      <c r="M142" t="s">
        <v>188</v>
      </c>
      <c r="N142">
        <v>1.15162037037037E-8</v>
      </c>
      <c r="O142">
        <v>0.91</v>
      </c>
      <c r="P142">
        <v>100</v>
      </c>
      <c r="Q142">
        <v>0.91</v>
      </c>
      <c r="R142">
        <v>1.2687349537037041E-5</v>
      </c>
      <c r="S142">
        <v>0.95</v>
      </c>
      <c r="T142">
        <v>1.0979675925925931E-5</v>
      </c>
      <c r="U142">
        <v>0.91</v>
      </c>
      <c r="V142">
        <v>0.91</v>
      </c>
      <c r="W142">
        <v>9</v>
      </c>
      <c r="X142">
        <v>1</v>
      </c>
      <c r="Y142" t="s">
        <v>96</v>
      </c>
      <c r="Z142">
        <v>1</v>
      </c>
      <c r="AA142">
        <v>1</v>
      </c>
      <c r="AB142">
        <v>0</v>
      </c>
      <c r="AC142">
        <v>1</v>
      </c>
      <c r="AD142">
        <v>0</v>
      </c>
      <c r="AE142">
        <v>1</v>
      </c>
      <c r="AF142">
        <v>0</v>
      </c>
      <c r="AG142">
        <v>2</v>
      </c>
      <c r="AH142">
        <v>7</v>
      </c>
      <c r="AI142">
        <v>-1</v>
      </c>
      <c r="AJ142">
        <v>0</v>
      </c>
      <c r="AK142">
        <v>0.76824583866824914</v>
      </c>
      <c r="AL142">
        <v>0</v>
      </c>
      <c r="AM142">
        <v>0</v>
      </c>
      <c r="AN142">
        <v>-1</v>
      </c>
      <c r="AO142" t="s">
        <v>164</v>
      </c>
      <c r="AP142">
        <v>4</v>
      </c>
      <c r="AQ142">
        <v>80</v>
      </c>
      <c r="AR142">
        <v>2</v>
      </c>
      <c r="AS142">
        <v>1</v>
      </c>
      <c r="AT142" t="s">
        <v>53</v>
      </c>
      <c r="AU142">
        <v>1</v>
      </c>
      <c r="AV142" t="b">
        <v>1</v>
      </c>
      <c r="AW142">
        <f t="shared" si="6"/>
        <v>3.9999999999999925E-2</v>
      </c>
      <c r="AX142">
        <f t="shared" si="7"/>
        <v>0</v>
      </c>
      <c r="AY142">
        <f t="shared" si="8"/>
        <v>0</v>
      </c>
    </row>
    <row r="143" spans="1:51" x14ac:dyDescent="0.25">
      <c r="A143">
        <v>1000</v>
      </c>
      <c r="B143">
        <v>100</v>
      </c>
      <c r="C143" t="s">
        <v>159</v>
      </c>
      <c r="D143">
        <v>0.99</v>
      </c>
      <c r="E143">
        <v>35</v>
      </c>
      <c r="F143">
        <v>0.97</v>
      </c>
      <c r="G143">
        <v>7.7335648148148146E-7</v>
      </c>
      <c r="H143" t="s">
        <v>1584</v>
      </c>
      <c r="I143" t="s">
        <v>1585</v>
      </c>
      <c r="J143">
        <v>28</v>
      </c>
      <c r="K143" t="s">
        <v>1062</v>
      </c>
      <c r="L143">
        <v>3</v>
      </c>
      <c r="M143" t="s">
        <v>670</v>
      </c>
      <c r="N143">
        <v>2.310185185185185E-8</v>
      </c>
      <c r="O143">
        <v>0.97</v>
      </c>
      <c r="P143">
        <v>100</v>
      </c>
      <c r="Q143">
        <v>0.99</v>
      </c>
      <c r="R143">
        <v>1.2497048611111111E-5</v>
      </c>
      <c r="S143">
        <v>1</v>
      </c>
      <c r="T143">
        <v>8.1900578703703707E-6</v>
      </c>
      <c r="U143">
        <v>0.9</v>
      </c>
      <c r="V143">
        <v>0.99</v>
      </c>
      <c r="W143">
        <v>3</v>
      </c>
      <c r="X143">
        <v>1</v>
      </c>
      <c r="Y143" t="s">
        <v>96</v>
      </c>
      <c r="Z143">
        <v>1</v>
      </c>
      <c r="AA143">
        <v>2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2</v>
      </c>
      <c r="AH143">
        <v>2</v>
      </c>
      <c r="AI143">
        <v>1</v>
      </c>
      <c r="AJ143">
        <v>1</v>
      </c>
      <c r="AK143">
        <v>0</v>
      </c>
      <c r="AL143">
        <v>8</v>
      </c>
      <c r="AM143">
        <v>1</v>
      </c>
      <c r="AN143">
        <v>0.125</v>
      </c>
      <c r="AO143" t="s">
        <v>164</v>
      </c>
      <c r="AP143">
        <v>4</v>
      </c>
      <c r="AQ143">
        <v>80</v>
      </c>
      <c r="AR143">
        <v>2</v>
      </c>
      <c r="AS143">
        <v>-1</v>
      </c>
      <c r="AT143" t="s">
        <v>53</v>
      </c>
      <c r="AU143">
        <v>1</v>
      </c>
      <c r="AV143" t="b">
        <v>1</v>
      </c>
      <c r="AW143">
        <f t="shared" si="6"/>
        <v>1.0000000000000009E-2</v>
      </c>
      <c r="AX143">
        <f t="shared" si="7"/>
        <v>-8.9999999999999969E-2</v>
      </c>
      <c r="AY143">
        <f t="shared" si="8"/>
        <v>0</v>
      </c>
    </row>
    <row r="144" spans="1:51" x14ac:dyDescent="0.25">
      <c r="A144">
        <v>1000</v>
      </c>
      <c r="B144">
        <v>100</v>
      </c>
      <c r="C144" t="s">
        <v>159</v>
      </c>
      <c r="D144">
        <v>0.99</v>
      </c>
      <c r="E144">
        <v>35</v>
      </c>
      <c r="F144">
        <v>0.91</v>
      </c>
      <c r="G144">
        <v>1.7564814814814809E-7</v>
      </c>
      <c r="H144" t="s">
        <v>1291</v>
      </c>
      <c r="I144" t="s">
        <v>1628</v>
      </c>
      <c r="J144">
        <v>10</v>
      </c>
      <c r="K144" t="s">
        <v>187</v>
      </c>
      <c r="L144">
        <v>2</v>
      </c>
      <c r="M144" t="s">
        <v>188</v>
      </c>
      <c r="N144">
        <v>0</v>
      </c>
      <c r="O144">
        <v>0.91</v>
      </c>
      <c r="P144">
        <v>100</v>
      </c>
      <c r="Q144">
        <v>0.91</v>
      </c>
      <c r="R144">
        <v>1.137271990740741E-5</v>
      </c>
      <c r="S144">
        <v>0.97</v>
      </c>
      <c r="T144">
        <v>7.7701388888888899E-6</v>
      </c>
      <c r="U144">
        <v>0.9</v>
      </c>
      <c r="V144">
        <v>0.91</v>
      </c>
      <c r="W144">
        <v>9</v>
      </c>
      <c r="X144">
        <v>1</v>
      </c>
      <c r="Y144" t="s">
        <v>96</v>
      </c>
      <c r="Z144">
        <v>1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2</v>
      </c>
      <c r="AH144">
        <v>7</v>
      </c>
      <c r="AI144">
        <v>-1</v>
      </c>
      <c r="AJ144">
        <v>0</v>
      </c>
      <c r="AK144">
        <v>0.76824583866824914</v>
      </c>
      <c r="AL144">
        <v>0</v>
      </c>
      <c r="AM144">
        <v>0</v>
      </c>
      <c r="AN144">
        <v>-1</v>
      </c>
      <c r="AO144" t="s">
        <v>164</v>
      </c>
      <c r="AP144">
        <v>4</v>
      </c>
      <c r="AQ144">
        <v>80</v>
      </c>
      <c r="AR144">
        <v>3</v>
      </c>
      <c r="AS144">
        <v>2</v>
      </c>
      <c r="AT144" t="s">
        <v>53</v>
      </c>
      <c r="AU144">
        <v>1</v>
      </c>
      <c r="AV144" t="b">
        <v>1</v>
      </c>
      <c r="AW144">
        <f t="shared" si="6"/>
        <v>5.9999999999999942E-2</v>
      </c>
      <c r="AX144">
        <f t="shared" si="7"/>
        <v>-1.0000000000000009E-2</v>
      </c>
      <c r="AY144">
        <f t="shared" si="8"/>
        <v>0</v>
      </c>
    </row>
    <row r="145" spans="1:51" x14ac:dyDescent="0.25">
      <c r="A145">
        <v>1000</v>
      </c>
      <c r="B145">
        <v>100</v>
      </c>
      <c r="C145" t="s">
        <v>159</v>
      </c>
      <c r="D145">
        <v>0.99</v>
      </c>
      <c r="E145">
        <v>35</v>
      </c>
      <c r="F145">
        <v>0.97</v>
      </c>
      <c r="G145">
        <v>5.3496527777777773E-7</v>
      </c>
      <c r="H145" t="s">
        <v>1584</v>
      </c>
      <c r="I145" t="s">
        <v>1585</v>
      </c>
      <c r="J145">
        <v>28</v>
      </c>
      <c r="K145" t="s">
        <v>1062</v>
      </c>
      <c r="L145">
        <v>3</v>
      </c>
      <c r="M145" t="s">
        <v>670</v>
      </c>
      <c r="N145">
        <v>0</v>
      </c>
      <c r="O145">
        <v>0.97</v>
      </c>
      <c r="P145">
        <v>100</v>
      </c>
      <c r="Q145">
        <v>0.99</v>
      </c>
      <c r="R145">
        <v>1.088380787037037E-5</v>
      </c>
      <c r="S145">
        <v>1</v>
      </c>
      <c r="T145">
        <v>1.0643981481481481E-5</v>
      </c>
      <c r="U145">
        <v>0.93</v>
      </c>
      <c r="V145">
        <v>0.99</v>
      </c>
      <c r="W145">
        <v>3</v>
      </c>
      <c r="X145">
        <v>1</v>
      </c>
      <c r="Y145" t="s">
        <v>96</v>
      </c>
      <c r="Z145">
        <v>1</v>
      </c>
      <c r="AA145">
        <v>2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2</v>
      </c>
      <c r="AH145">
        <v>2</v>
      </c>
      <c r="AI145">
        <v>1</v>
      </c>
      <c r="AJ145">
        <v>1</v>
      </c>
      <c r="AK145">
        <v>0</v>
      </c>
      <c r="AL145">
        <v>8</v>
      </c>
      <c r="AM145">
        <v>1</v>
      </c>
      <c r="AN145">
        <v>0.125</v>
      </c>
      <c r="AO145" t="s">
        <v>164</v>
      </c>
      <c r="AP145">
        <v>4</v>
      </c>
      <c r="AQ145">
        <v>80</v>
      </c>
      <c r="AR145">
        <v>3</v>
      </c>
      <c r="AS145">
        <v>-2</v>
      </c>
      <c r="AT145" t="s">
        <v>53</v>
      </c>
      <c r="AU145">
        <v>1</v>
      </c>
      <c r="AV145" t="b">
        <v>1</v>
      </c>
      <c r="AW145">
        <f t="shared" si="6"/>
        <v>1.0000000000000009E-2</v>
      </c>
      <c r="AX145">
        <f t="shared" si="7"/>
        <v>-5.9999999999999942E-2</v>
      </c>
      <c r="AY145">
        <f t="shared" si="8"/>
        <v>0</v>
      </c>
    </row>
    <row r="146" spans="1:51" x14ac:dyDescent="0.25">
      <c r="A146">
        <v>1000</v>
      </c>
      <c r="B146">
        <v>100</v>
      </c>
      <c r="C146" t="s">
        <v>159</v>
      </c>
      <c r="D146">
        <v>0.99</v>
      </c>
      <c r="E146">
        <v>35</v>
      </c>
      <c r="F146">
        <v>0.97</v>
      </c>
      <c r="G146">
        <v>4.5846064814814809E-7</v>
      </c>
      <c r="H146" t="s">
        <v>1584</v>
      </c>
      <c r="I146" t="s">
        <v>1585</v>
      </c>
      <c r="J146">
        <v>28</v>
      </c>
      <c r="K146" t="s">
        <v>1062</v>
      </c>
      <c r="L146">
        <v>3</v>
      </c>
      <c r="M146" t="s">
        <v>670</v>
      </c>
      <c r="N146">
        <v>0</v>
      </c>
      <c r="O146">
        <v>0.97</v>
      </c>
      <c r="P146">
        <v>100</v>
      </c>
      <c r="Q146">
        <v>1</v>
      </c>
      <c r="R146">
        <v>1.2308622685185179E-5</v>
      </c>
      <c r="S146">
        <v>1</v>
      </c>
      <c r="T146">
        <v>9.0384837962962955E-6</v>
      </c>
      <c r="U146">
        <v>0.93</v>
      </c>
      <c r="V146">
        <v>1</v>
      </c>
      <c r="W146">
        <v>3</v>
      </c>
      <c r="X146">
        <v>1</v>
      </c>
      <c r="Y146" t="s">
        <v>97</v>
      </c>
      <c r="Z146">
        <v>1</v>
      </c>
      <c r="AA146">
        <v>2</v>
      </c>
      <c r="AB146">
        <v>0</v>
      </c>
      <c r="AC146">
        <v>1</v>
      </c>
      <c r="AD146">
        <v>0</v>
      </c>
      <c r="AE146">
        <v>2</v>
      </c>
      <c r="AF146">
        <v>0</v>
      </c>
      <c r="AG146">
        <v>3</v>
      </c>
      <c r="AH146">
        <v>11</v>
      </c>
      <c r="AI146">
        <v>-1</v>
      </c>
      <c r="AJ146">
        <v>0</v>
      </c>
      <c r="AK146">
        <v>0.43863046489776703</v>
      </c>
      <c r="AL146">
        <v>9</v>
      </c>
      <c r="AM146">
        <v>0</v>
      </c>
      <c r="AN146">
        <v>0</v>
      </c>
      <c r="AO146" t="s">
        <v>164</v>
      </c>
      <c r="AP146">
        <v>4</v>
      </c>
      <c r="AQ146">
        <v>63</v>
      </c>
      <c r="AR146">
        <v>1</v>
      </c>
      <c r="AS146">
        <v>0.5</v>
      </c>
      <c r="AT146" t="s">
        <v>53</v>
      </c>
      <c r="AU146">
        <v>1</v>
      </c>
      <c r="AV146" t="b">
        <v>0</v>
      </c>
      <c r="AW146">
        <f t="shared" si="6"/>
        <v>0</v>
      </c>
      <c r="AX146">
        <f t="shared" si="7"/>
        <v>-6.9999999999999951E-2</v>
      </c>
      <c r="AY146">
        <f t="shared" si="8"/>
        <v>0</v>
      </c>
    </row>
    <row r="147" spans="1:51" x14ac:dyDescent="0.25">
      <c r="A147">
        <v>1000</v>
      </c>
      <c r="B147">
        <v>100</v>
      </c>
      <c r="C147" t="s">
        <v>159</v>
      </c>
      <c r="D147">
        <v>0.99</v>
      </c>
      <c r="E147">
        <v>35</v>
      </c>
      <c r="F147">
        <v>0.96</v>
      </c>
      <c r="G147">
        <v>1.126006944444444E-6</v>
      </c>
      <c r="H147" t="s">
        <v>1629</v>
      </c>
      <c r="I147" t="s">
        <v>1630</v>
      </c>
      <c r="J147">
        <v>52</v>
      </c>
      <c r="K147" t="s">
        <v>279</v>
      </c>
      <c r="L147">
        <v>3</v>
      </c>
      <c r="M147" t="s">
        <v>735</v>
      </c>
      <c r="N147">
        <v>1.15162037037037E-8</v>
      </c>
      <c r="O147">
        <v>0.97</v>
      </c>
      <c r="P147">
        <v>100</v>
      </c>
      <c r="Q147">
        <v>0.99</v>
      </c>
      <c r="R147">
        <v>1.17459375E-5</v>
      </c>
      <c r="S147">
        <v>1</v>
      </c>
      <c r="T147">
        <v>9.0024305555555549E-6</v>
      </c>
      <c r="U147">
        <v>0.93</v>
      </c>
      <c r="V147">
        <v>0.99</v>
      </c>
      <c r="W147">
        <v>4</v>
      </c>
      <c r="X147">
        <v>1</v>
      </c>
      <c r="Y147" t="s">
        <v>97</v>
      </c>
      <c r="Z147">
        <v>1</v>
      </c>
      <c r="AA147">
        <v>1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3</v>
      </c>
      <c r="AH147">
        <v>10</v>
      </c>
      <c r="AI147">
        <v>9</v>
      </c>
      <c r="AJ147">
        <v>1</v>
      </c>
      <c r="AK147">
        <v>0.51415674681687162</v>
      </c>
      <c r="AL147">
        <v>9</v>
      </c>
      <c r="AM147">
        <v>1</v>
      </c>
      <c r="AN147">
        <v>0.1111111111111111</v>
      </c>
      <c r="AO147" t="s">
        <v>164</v>
      </c>
      <c r="AP147">
        <v>4</v>
      </c>
      <c r="AQ147">
        <v>63</v>
      </c>
      <c r="AR147">
        <v>1</v>
      </c>
      <c r="AS147">
        <v>-0.5</v>
      </c>
      <c r="AT147" t="s">
        <v>53</v>
      </c>
      <c r="AU147">
        <v>1</v>
      </c>
      <c r="AV147" t="b">
        <v>0</v>
      </c>
      <c r="AW147">
        <f t="shared" si="6"/>
        <v>1.0000000000000009E-2</v>
      </c>
      <c r="AX147">
        <f t="shared" si="7"/>
        <v>-5.9999999999999942E-2</v>
      </c>
      <c r="AY147">
        <f t="shared" si="8"/>
        <v>0</v>
      </c>
    </row>
    <row r="148" spans="1:51" x14ac:dyDescent="0.25">
      <c r="A148">
        <v>1000</v>
      </c>
      <c r="B148">
        <v>100</v>
      </c>
      <c r="C148" t="s">
        <v>159</v>
      </c>
      <c r="D148">
        <v>0.99</v>
      </c>
      <c r="E148">
        <v>35</v>
      </c>
      <c r="F148">
        <v>0.96</v>
      </c>
      <c r="G148">
        <v>1.1100462962962959E-6</v>
      </c>
      <c r="H148" t="s">
        <v>1631</v>
      </c>
      <c r="I148" t="s">
        <v>1632</v>
      </c>
      <c r="J148">
        <v>52</v>
      </c>
      <c r="K148" t="s">
        <v>1112</v>
      </c>
      <c r="L148">
        <v>4</v>
      </c>
      <c r="M148" t="s">
        <v>739</v>
      </c>
      <c r="N148">
        <v>1.155092592592593E-8</v>
      </c>
      <c r="O148">
        <v>0.96</v>
      </c>
      <c r="P148">
        <v>100</v>
      </c>
      <c r="Q148">
        <v>1</v>
      </c>
      <c r="R148">
        <v>1.198600694444444E-5</v>
      </c>
      <c r="S148">
        <v>1</v>
      </c>
      <c r="T148">
        <v>8.1760185185185186E-6</v>
      </c>
      <c r="U148">
        <v>0.87</v>
      </c>
      <c r="V148">
        <v>1</v>
      </c>
      <c r="W148">
        <v>4</v>
      </c>
      <c r="X148">
        <v>1</v>
      </c>
      <c r="Y148" t="s">
        <v>97</v>
      </c>
      <c r="Z148">
        <v>1</v>
      </c>
      <c r="AA148">
        <v>2</v>
      </c>
      <c r="AB148">
        <v>0</v>
      </c>
      <c r="AC148">
        <v>1</v>
      </c>
      <c r="AD148">
        <v>0</v>
      </c>
      <c r="AE148">
        <v>2</v>
      </c>
      <c r="AF148">
        <v>0</v>
      </c>
      <c r="AG148">
        <v>4</v>
      </c>
      <c r="AH148">
        <v>10</v>
      </c>
      <c r="AI148">
        <v>19</v>
      </c>
      <c r="AJ148">
        <v>1</v>
      </c>
      <c r="AK148">
        <v>0.40436777169630478</v>
      </c>
      <c r="AL148">
        <v>9</v>
      </c>
      <c r="AM148">
        <v>1</v>
      </c>
      <c r="AN148">
        <v>0.1111111111111111</v>
      </c>
      <c r="AO148" t="s">
        <v>164</v>
      </c>
      <c r="AP148">
        <v>4</v>
      </c>
      <c r="AQ148">
        <v>63</v>
      </c>
      <c r="AR148">
        <v>2</v>
      </c>
      <c r="AS148">
        <v>1</v>
      </c>
      <c r="AT148" t="s">
        <v>53</v>
      </c>
      <c r="AU148">
        <v>1</v>
      </c>
      <c r="AV148" t="b">
        <v>0</v>
      </c>
      <c r="AW148">
        <f t="shared" si="6"/>
        <v>0</v>
      </c>
      <c r="AX148">
        <f t="shared" si="7"/>
        <v>-0.13</v>
      </c>
      <c r="AY148">
        <f t="shared" si="8"/>
        <v>0</v>
      </c>
    </row>
    <row r="149" spans="1:51" x14ac:dyDescent="0.25">
      <c r="A149">
        <v>1000</v>
      </c>
      <c r="B149">
        <v>100</v>
      </c>
      <c r="C149" t="s">
        <v>159</v>
      </c>
      <c r="D149">
        <v>0.99</v>
      </c>
      <c r="E149">
        <v>35</v>
      </c>
      <c r="F149">
        <v>0.96</v>
      </c>
      <c r="G149">
        <v>1.0437268518518521E-6</v>
      </c>
      <c r="H149" t="s">
        <v>1629</v>
      </c>
      <c r="I149" t="s">
        <v>1630</v>
      </c>
      <c r="J149">
        <v>52</v>
      </c>
      <c r="K149" t="s">
        <v>279</v>
      </c>
      <c r="L149">
        <v>3</v>
      </c>
      <c r="M149" t="s">
        <v>735</v>
      </c>
      <c r="N149">
        <v>0</v>
      </c>
      <c r="O149">
        <v>0.97</v>
      </c>
      <c r="P149">
        <v>100</v>
      </c>
      <c r="Q149">
        <v>0.99</v>
      </c>
      <c r="R149">
        <v>1.186188657407407E-5</v>
      </c>
      <c r="S149">
        <v>1</v>
      </c>
      <c r="T149">
        <v>9.4676736111111122E-6</v>
      </c>
      <c r="U149">
        <v>0.93</v>
      </c>
      <c r="V149">
        <v>0.99</v>
      </c>
      <c r="W149">
        <v>4</v>
      </c>
      <c r="X149">
        <v>1</v>
      </c>
      <c r="Y149" t="s">
        <v>97</v>
      </c>
      <c r="Z149">
        <v>1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3</v>
      </c>
      <c r="AH149">
        <v>10</v>
      </c>
      <c r="AI149">
        <v>9</v>
      </c>
      <c r="AJ149">
        <v>1</v>
      </c>
      <c r="AK149">
        <v>0.51415674681687162</v>
      </c>
      <c r="AL149">
        <v>9</v>
      </c>
      <c r="AM149">
        <v>1</v>
      </c>
      <c r="AN149">
        <v>0.1111111111111111</v>
      </c>
      <c r="AO149" t="s">
        <v>164</v>
      </c>
      <c r="AP149">
        <v>4</v>
      </c>
      <c r="AQ149">
        <v>63</v>
      </c>
      <c r="AR149">
        <v>2</v>
      </c>
      <c r="AS149">
        <v>-1</v>
      </c>
      <c r="AT149" t="s">
        <v>53</v>
      </c>
      <c r="AU149">
        <v>1</v>
      </c>
      <c r="AV149" t="b">
        <v>0</v>
      </c>
      <c r="AW149">
        <f t="shared" si="6"/>
        <v>1.0000000000000009E-2</v>
      </c>
      <c r="AX149">
        <f t="shared" si="7"/>
        <v>-5.9999999999999942E-2</v>
      </c>
      <c r="AY149">
        <f t="shared" si="8"/>
        <v>0</v>
      </c>
    </row>
    <row r="150" spans="1:51" x14ac:dyDescent="0.25">
      <c r="A150">
        <v>1000</v>
      </c>
      <c r="B150">
        <v>100</v>
      </c>
      <c r="C150" t="s">
        <v>159</v>
      </c>
      <c r="D150">
        <v>0.99</v>
      </c>
      <c r="E150">
        <v>35</v>
      </c>
      <c r="F150">
        <v>0.96</v>
      </c>
      <c r="G150">
        <v>1.281331018518519E-6</v>
      </c>
      <c r="H150" t="s">
        <v>1631</v>
      </c>
      <c r="I150" t="s">
        <v>1632</v>
      </c>
      <c r="J150">
        <v>52</v>
      </c>
      <c r="K150" t="s">
        <v>1112</v>
      </c>
      <c r="L150">
        <v>4</v>
      </c>
      <c r="M150" t="s">
        <v>739</v>
      </c>
      <c r="N150">
        <v>1.150462962962963E-8</v>
      </c>
      <c r="O150">
        <v>0.96</v>
      </c>
      <c r="P150">
        <v>100</v>
      </c>
      <c r="Q150">
        <v>1</v>
      </c>
      <c r="R150">
        <v>1.3426817129629631E-5</v>
      </c>
      <c r="S150">
        <v>1</v>
      </c>
      <c r="T150">
        <v>7.6536574074074079E-6</v>
      </c>
      <c r="U150">
        <v>0.91</v>
      </c>
      <c r="V150">
        <v>1</v>
      </c>
      <c r="W150">
        <v>4</v>
      </c>
      <c r="X150">
        <v>1</v>
      </c>
      <c r="Y150" t="s">
        <v>97</v>
      </c>
      <c r="Z150">
        <v>1</v>
      </c>
      <c r="AA150">
        <v>2</v>
      </c>
      <c r="AB150">
        <v>0</v>
      </c>
      <c r="AC150">
        <v>1</v>
      </c>
      <c r="AD150">
        <v>0</v>
      </c>
      <c r="AE150">
        <v>2</v>
      </c>
      <c r="AF150">
        <v>0</v>
      </c>
      <c r="AG150">
        <v>4</v>
      </c>
      <c r="AH150">
        <v>10</v>
      </c>
      <c r="AI150">
        <v>19</v>
      </c>
      <c r="AJ150">
        <v>1</v>
      </c>
      <c r="AK150">
        <v>0.40436777169630478</v>
      </c>
      <c r="AL150">
        <v>9</v>
      </c>
      <c r="AM150">
        <v>1</v>
      </c>
      <c r="AN150">
        <v>0.1111111111111111</v>
      </c>
      <c r="AO150" t="s">
        <v>164</v>
      </c>
      <c r="AP150">
        <v>4</v>
      </c>
      <c r="AQ150">
        <v>63</v>
      </c>
      <c r="AR150">
        <v>3</v>
      </c>
      <c r="AS150">
        <v>2</v>
      </c>
      <c r="AT150" t="s">
        <v>53</v>
      </c>
      <c r="AU150">
        <v>1</v>
      </c>
      <c r="AV150" t="b">
        <v>0</v>
      </c>
      <c r="AW150">
        <f t="shared" si="6"/>
        <v>0</v>
      </c>
      <c r="AX150">
        <f t="shared" si="7"/>
        <v>-8.9999999999999969E-2</v>
      </c>
      <c r="AY150">
        <f t="shared" si="8"/>
        <v>0</v>
      </c>
    </row>
    <row r="151" spans="1:51" x14ac:dyDescent="0.25">
      <c r="A151">
        <v>1000</v>
      </c>
      <c r="B151">
        <v>100</v>
      </c>
      <c r="C151" t="s">
        <v>159</v>
      </c>
      <c r="D151">
        <v>0.99</v>
      </c>
      <c r="E151">
        <v>35</v>
      </c>
      <c r="F151">
        <v>0.96</v>
      </c>
      <c r="G151">
        <v>1.042175925925926E-6</v>
      </c>
      <c r="H151" t="s">
        <v>1629</v>
      </c>
      <c r="I151" t="s">
        <v>1630</v>
      </c>
      <c r="J151">
        <v>52</v>
      </c>
      <c r="K151" t="s">
        <v>279</v>
      </c>
      <c r="L151">
        <v>3</v>
      </c>
      <c r="M151" t="s">
        <v>735</v>
      </c>
      <c r="N151">
        <v>0</v>
      </c>
      <c r="O151">
        <v>0.97</v>
      </c>
      <c r="P151">
        <v>100</v>
      </c>
      <c r="Q151">
        <v>0.99</v>
      </c>
      <c r="R151">
        <v>1.1050347222222219E-5</v>
      </c>
      <c r="S151">
        <v>1</v>
      </c>
      <c r="T151">
        <v>7.6990624999999996E-6</v>
      </c>
      <c r="U151">
        <v>0.93</v>
      </c>
      <c r="V151">
        <v>0.99</v>
      </c>
      <c r="W151">
        <v>4</v>
      </c>
      <c r="X151">
        <v>1</v>
      </c>
      <c r="Y151" t="s">
        <v>97</v>
      </c>
      <c r="Z151">
        <v>1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3</v>
      </c>
      <c r="AH151">
        <v>10</v>
      </c>
      <c r="AI151">
        <v>9</v>
      </c>
      <c r="AJ151">
        <v>1</v>
      </c>
      <c r="AK151">
        <v>0.51415674681687162</v>
      </c>
      <c r="AL151">
        <v>9</v>
      </c>
      <c r="AM151">
        <v>1</v>
      </c>
      <c r="AN151">
        <v>0.1111111111111111</v>
      </c>
      <c r="AO151" t="s">
        <v>164</v>
      </c>
      <c r="AP151">
        <v>4</v>
      </c>
      <c r="AQ151">
        <v>63</v>
      </c>
      <c r="AR151">
        <v>3</v>
      </c>
      <c r="AS151">
        <v>-2</v>
      </c>
      <c r="AT151" t="s">
        <v>53</v>
      </c>
      <c r="AU151">
        <v>1</v>
      </c>
      <c r="AV151" t="b">
        <v>0</v>
      </c>
      <c r="AW151">
        <f t="shared" si="6"/>
        <v>1.0000000000000009E-2</v>
      </c>
      <c r="AX151">
        <f t="shared" si="7"/>
        <v>-5.9999999999999942E-2</v>
      </c>
      <c r="AY151">
        <f t="shared" si="8"/>
        <v>0</v>
      </c>
    </row>
    <row r="152" spans="1:51" x14ac:dyDescent="0.25">
      <c r="A152">
        <v>1000</v>
      </c>
      <c r="B152">
        <v>100</v>
      </c>
      <c r="C152" t="s">
        <v>159</v>
      </c>
      <c r="D152">
        <v>0.99</v>
      </c>
      <c r="E152">
        <v>35</v>
      </c>
      <c r="F152">
        <v>0.97</v>
      </c>
      <c r="G152">
        <v>5.8371527777777779E-7</v>
      </c>
      <c r="H152" t="s">
        <v>1584</v>
      </c>
      <c r="I152" t="s">
        <v>1585</v>
      </c>
      <c r="J152">
        <v>28</v>
      </c>
      <c r="K152" t="s">
        <v>1062</v>
      </c>
      <c r="L152">
        <v>3</v>
      </c>
      <c r="M152" t="s">
        <v>670</v>
      </c>
      <c r="N152">
        <v>0</v>
      </c>
      <c r="O152">
        <v>0.97</v>
      </c>
      <c r="P152">
        <v>100</v>
      </c>
      <c r="Q152">
        <v>0.99</v>
      </c>
      <c r="R152">
        <v>1.0999976851851851E-5</v>
      </c>
      <c r="S152">
        <v>0.99</v>
      </c>
      <c r="T152">
        <v>1.0039907407407411E-5</v>
      </c>
      <c r="U152">
        <v>0.91</v>
      </c>
      <c r="V152">
        <v>0.99</v>
      </c>
      <c r="W152">
        <v>3</v>
      </c>
      <c r="X152">
        <v>1</v>
      </c>
      <c r="Y152" t="s">
        <v>299</v>
      </c>
      <c r="Z152">
        <v>1</v>
      </c>
      <c r="AA152">
        <v>2</v>
      </c>
      <c r="AB152">
        <v>0</v>
      </c>
      <c r="AC152">
        <v>1</v>
      </c>
      <c r="AD152">
        <v>1</v>
      </c>
      <c r="AE152">
        <v>1</v>
      </c>
      <c r="AF152">
        <v>2</v>
      </c>
      <c r="AG152">
        <v>1</v>
      </c>
      <c r="AH152">
        <v>11</v>
      </c>
      <c r="AI152">
        <v>-1</v>
      </c>
      <c r="AJ152">
        <v>0</v>
      </c>
      <c r="AK152">
        <v>0.43863046489776703</v>
      </c>
      <c r="AL152">
        <v>8</v>
      </c>
      <c r="AM152">
        <v>0</v>
      </c>
      <c r="AN152">
        <v>0</v>
      </c>
      <c r="AO152" t="s">
        <v>164</v>
      </c>
      <c r="AP152">
        <v>5</v>
      </c>
      <c r="AQ152">
        <v>51</v>
      </c>
      <c r="AR152">
        <v>1</v>
      </c>
      <c r="AS152">
        <v>0.5</v>
      </c>
      <c r="AT152" t="s">
        <v>53</v>
      </c>
      <c r="AU152">
        <v>1</v>
      </c>
      <c r="AV152" t="b">
        <v>1</v>
      </c>
      <c r="AW152">
        <f t="shared" si="6"/>
        <v>0</v>
      </c>
      <c r="AX152">
        <f t="shared" si="7"/>
        <v>-7.999999999999996E-2</v>
      </c>
      <c r="AY152">
        <f t="shared" si="8"/>
        <v>0</v>
      </c>
    </row>
    <row r="153" spans="1:51" x14ac:dyDescent="0.25">
      <c r="A153">
        <v>1000</v>
      </c>
      <c r="B153">
        <v>100</v>
      </c>
      <c r="C153" t="s">
        <v>159</v>
      </c>
      <c r="D153">
        <v>0.99</v>
      </c>
      <c r="E153">
        <v>35</v>
      </c>
      <c r="F153">
        <v>0.96</v>
      </c>
      <c r="G153">
        <v>7.0414351851851858E-7</v>
      </c>
      <c r="H153" t="s">
        <v>1584</v>
      </c>
      <c r="I153" t="s">
        <v>1633</v>
      </c>
      <c r="J153">
        <v>28</v>
      </c>
      <c r="K153" t="s">
        <v>1062</v>
      </c>
      <c r="L153">
        <v>3</v>
      </c>
      <c r="M153" t="s">
        <v>670</v>
      </c>
      <c r="N153">
        <v>1.16087962962963E-8</v>
      </c>
      <c r="O153">
        <v>0.96</v>
      </c>
      <c r="P153">
        <v>100</v>
      </c>
      <c r="Q153">
        <v>1</v>
      </c>
      <c r="R153">
        <v>1.277275462962963E-5</v>
      </c>
      <c r="S153">
        <v>1</v>
      </c>
      <c r="T153">
        <v>8.5127083333333323E-6</v>
      </c>
      <c r="U153">
        <v>0.9</v>
      </c>
      <c r="V153">
        <v>1</v>
      </c>
      <c r="W153">
        <v>4</v>
      </c>
      <c r="X153">
        <v>1</v>
      </c>
      <c r="Y153" t="s">
        <v>299</v>
      </c>
      <c r="Z153">
        <v>1</v>
      </c>
      <c r="AA153">
        <v>2</v>
      </c>
      <c r="AB153">
        <v>0</v>
      </c>
      <c r="AC153">
        <v>1</v>
      </c>
      <c r="AD153">
        <v>1</v>
      </c>
      <c r="AE153">
        <v>1</v>
      </c>
      <c r="AF153">
        <v>2</v>
      </c>
      <c r="AG153">
        <v>1</v>
      </c>
      <c r="AH153">
        <v>11</v>
      </c>
      <c r="AI153">
        <v>-1</v>
      </c>
      <c r="AJ153">
        <v>0</v>
      </c>
      <c r="AK153">
        <v>0.43826392133252312</v>
      </c>
      <c r="AL153">
        <v>7</v>
      </c>
      <c r="AM153">
        <v>0</v>
      </c>
      <c r="AN153">
        <v>0</v>
      </c>
      <c r="AO153" t="s">
        <v>164</v>
      </c>
      <c r="AP153">
        <v>5</v>
      </c>
      <c r="AQ153">
        <v>51</v>
      </c>
      <c r="AR153">
        <v>1</v>
      </c>
      <c r="AS153">
        <v>-0.5</v>
      </c>
      <c r="AT153" t="s">
        <v>53</v>
      </c>
      <c r="AU153">
        <v>1</v>
      </c>
      <c r="AV153" t="b">
        <v>1</v>
      </c>
      <c r="AW153">
        <f t="shared" si="6"/>
        <v>0</v>
      </c>
      <c r="AX153">
        <f t="shared" si="7"/>
        <v>-9.9999999999999978E-2</v>
      </c>
      <c r="AY153">
        <f t="shared" si="8"/>
        <v>0</v>
      </c>
    </row>
    <row r="154" spans="1:51" x14ac:dyDescent="0.25">
      <c r="A154">
        <v>1000</v>
      </c>
      <c r="B154">
        <v>100</v>
      </c>
      <c r="C154" t="s">
        <v>159</v>
      </c>
      <c r="D154">
        <v>0.99</v>
      </c>
      <c r="E154">
        <v>35</v>
      </c>
      <c r="F154">
        <v>0.97</v>
      </c>
      <c r="G154">
        <v>6.6989583333333336E-7</v>
      </c>
      <c r="H154" t="s">
        <v>1584</v>
      </c>
      <c r="I154" t="s">
        <v>1585</v>
      </c>
      <c r="J154">
        <v>28</v>
      </c>
      <c r="K154" t="s">
        <v>1062</v>
      </c>
      <c r="L154">
        <v>3</v>
      </c>
      <c r="M154" t="s">
        <v>670</v>
      </c>
      <c r="N154">
        <v>1.150462962962963E-8</v>
      </c>
      <c r="O154">
        <v>0.97</v>
      </c>
      <c r="P154">
        <v>100</v>
      </c>
      <c r="Q154">
        <v>0.99</v>
      </c>
      <c r="R154">
        <v>1.1638043981481479E-5</v>
      </c>
      <c r="S154">
        <v>0.99</v>
      </c>
      <c r="T154">
        <v>7.7553356481481484E-6</v>
      </c>
      <c r="U154">
        <v>0.87</v>
      </c>
      <c r="V154">
        <v>0.99</v>
      </c>
      <c r="W154">
        <v>3</v>
      </c>
      <c r="X154">
        <v>1</v>
      </c>
      <c r="Y154" t="s">
        <v>299</v>
      </c>
      <c r="Z154">
        <v>1</v>
      </c>
      <c r="AA154">
        <v>2</v>
      </c>
      <c r="AB154">
        <v>0</v>
      </c>
      <c r="AC154">
        <v>1</v>
      </c>
      <c r="AD154">
        <v>1</v>
      </c>
      <c r="AE154">
        <v>1</v>
      </c>
      <c r="AF154">
        <v>2</v>
      </c>
      <c r="AG154">
        <v>1</v>
      </c>
      <c r="AH154">
        <v>11</v>
      </c>
      <c r="AI154">
        <v>-1</v>
      </c>
      <c r="AJ154">
        <v>0</v>
      </c>
      <c r="AK154">
        <v>0.43863046489776703</v>
      </c>
      <c r="AL154">
        <v>8</v>
      </c>
      <c r="AM154">
        <v>0</v>
      </c>
      <c r="AN154">
        <v>0</v>
      </c>
      <c r="AO154" t="s">
        <v>164</v>
      </c>
      <c r="AP154">
        <v>5</v>
      </c>
      <c r="AQ154">
        <v>51</v>
      </c>
      <c r="AR154">
        <v>2</v>
      </c>
      <c r="AS154">
        <v>1</v>
      </c>
      <c r="AT154" t="s">
        <v>53</v>
      </c>
      <c r="AU154">
        <v>1</v>
      </c>
      <c r="AV154" t="b">
        <v>1</v>
      </c>
      <c r="AW154">
        <f t="shared" si="6"/>
        <v>0</v>
      </c>
      <c r="AX154">
        <f t="shared" si="7"/>
        <v>-0.12</v>
      </c>
      <c r="AY154">
        <f t="shared" si="8"/>
        <v>0</v>
      </c>
    </row>
    <row r="155" spans="1:51" x14ac:dyDescent="0.25">
      <c r="A155">
        <v>1000</v>
      </c>
      <c r="B155">
        <v>100</v>
      </c>
      <c r="C155" t="s">
        <v>159</v>
      </c>
      <c r="D155">
        <v>0.99</v>
      </c>
      <c r="E155">
        <v>35</v>
      </c>
      <c r="F155">
        <v>0.9</v>
      </c>
      <c r="G155">
        <v>5.817013888888889E-7</v>
      </c>
      <c r="H155" t="s">
        <v>1621</v>
      </c>
      <c r="I155" t="s">
        <v>1634</v>
      </c>
      <c r="J155">
        <v>28</v>
      </c>
      <c r="K155" t="s">
        <v>1062</v>
      </c>
      <c r="L155">
        <v>3</v>
      </c>
      <c r="M155" t="s">
        <v>670</v>
      </c>
      <c r="N155">
        <v>0</v>
      </c>
      <c r="O155">
        <v>0.9</v>
      </c>
      <c r="P155">
        <v>100</v>
      </c>
      <c r="Q155">
        <v>1</v>
      </c>
      <c r="R155">
        <v>1.175289351851852E-5</v>
      </c>
      <c r="S155">
        <v>1</v>
      </c>
      <c r="T155">
        <v>7.7498032407407411E-6</v>
      </c>
      <c r="U155">
        <v>0.87</v>
      </c>
      <c r="V155">
        <v>1</v>
      </c>
      <c r="W155">
        <v>10</v>
      </c>
      <c r="X155">
        <v>1</v>
      </c>
      <c r="Y155" t="s">
        <v>299</v>
      </c>
      <c r="Z155">
        <v>1</v>
      </c>
      <c r="AA155">
        <v>2</v>
      </c>
      <c r="AB155">
        <v>0</v>
      </c>
      <c r="AC155">
        <v>1</v>
      </c>
      <c r="AD155">
        <v>1</v>
      </c>
      <c r="AE155">
        <v>1</v>
      </c>
      <c r="AF155">
        <v>2</v>
      </c>
      <c r="AG155">
        <v>1</v>
      </c>
      <c r="AH155">
        <v>11</v>
      </c>
      <c r="AI155">
        <v>-1</v>
      </c>
      <c r="AJ155">
        <v>0</v>
      </c>
      <c r="AK155">
        <v>0.39651398111580383</v>
      </c>
      <c r="AL155">
        <v>1</v>
      </c>
      <c r="AM155">
        <v>0</v>
      </c>
      <c r="AN155">
        <v>0</v>
      </c>
      <c r="AO155" t="s">
        <v>164</v>
      </c>
      <c r="AP155">
        <v>5</v>
      </c>
      <c r="AQ155">
        <v>51</v>
      </c>
      <c r="AR155">
        <v>2</v>
      </c>
      <c r="AS155">
        <v>-1</v>
      </c>
      <c r="AT155" t="s">
        <v>53</v>
      </c>
      <c r="AU155">
        <v>1</v>
      </c>
      <c r="AV155" t="b">
        <v>1</v>
      </c>
      <c r="AW155">
        <f t="shared" si="6"/>
        <v>0</v>
      </c>
      <c r="AX155">
        <f t="shared" si="7"/>
        <v>-0.13</v>
      </c>
      <c r="AY155">
        <f t="shared" si="8"/>
        <v>0</v>
      </c>
    </row>
    <row r="156" spans="1:51" x14ac:dyDescent="0.25">
      <c r="A156">
        <v>1000</v>
      </c>
      <c r="B156">
        <v>100</v>
      </c>
      <c r="C156" t="s">
        <v>159</v>
      </c>
      <c r="D156">
        <v>0.99</v>
      </c>
      <c r="E156">
        <v>35</v>
      </c>
      <c r="F156">
        <v>0.97</v>
      </c>
      <c r="G156">
        <v>5.2202546296296293E-7</v>
      </c>
      <c r="H156" t="s">
        <v>1584</v>
      </c>
      <c r="I156" t="s">
        <v>1585</v>
      </c>
      <c r="J156">
        <v>28</v>
      </c>
      <c r="K156" t="s">
        <v>1062</v>
      </c>
      <c r="L156">
        <v>3</v>
      </c>
      <c r="M156" t="s">
        <v>670</v>
      </c>
      <c r="N156">
        <v>0</v>
      </c>
      <c r="O156">
        <v>0.97</v>
      </c>
      <c r="P156">
        <v>100</v>
      </c>
      <c r="Q156">
        <v>0.99</v>
      </c>
      <c r="R156">
        <v>1.1573136574074071E-5</v>
      </c>
      <c r="S156">
        <v>0.99</v>
      </c>
      <c r="T156">
        <v>8.1635069444444454E-6</v>
      </c>
      <c r="U156">
        <v>0.92</v>
      </c>
      <c r="V156">
        <v>0.99</v>
      </c>
      <c r="W156">
        <v>3</v>
      </c>
      <c r="X156">
        <v>1</v>
      </c>
      <c r="Y156" t="s">
        <v>299</v>
      </c>
      <c r="Z156">
        <v>1</v>
      </c>
      <c r="AA156">
        <v>2</v>
      </c>
      <c r="AB156">
        <v>0</v>
      </c>
      <c r="AC156">
        <v>1</v>
      </c>
      <c r="AD156">
        <v>1</v>
      </c>
      <c r="AE156">
        <v>1</v>
      </c>
      <c r="AF156">
        <v>2</v>
      </c>
      <c r="AG156">
        <v>1</v>
      </c>
      <c r="AH156">
        <v>11</v>
      </c>
      <c r="AI156">
        <v>-1</v>
      </c>
      <c r="AJ156">
        <v>0</v>
      </c>
      <c r="AK156">
        <v>0.43863046489776703</v>
      </c>
      <c r="AL156">
        <v>8</v>
      </c>
      <c r="AM156">
        <v>0</v>
      </c>
      <c r="AN156">
        <v>0</v>
      </c>
      <c r="AO156" t="s">
        <v>164</v>
      </c>
      <c r="AP156">
        <v>5</v>
      </c>
      <c r="AQ156">
        <v>51</v>
      </c>
      <c r="AR156">
        <v>3</v>
      </c>
      <c r="AS156">
        <v>2</v>
      </c>
      <c r="AT156" t="s">
        <v>53</v>
      </c>
      <c r="AU156">
        <v>1</v>
      </c>
      <c r="AV156" t="b">
        <v>1</v>
      </c>
      <c r="AW156">
        <f t="shared" si="6"/>
        <v>0</v>
      </c>
      <c r="AX156">
        <f t="shared" si="7"/>
        <v>-6.9999999999999951E-2</v>
      </c>
      <c r="AY156">
        <f t="shared" si="8"/>
        <v>0</v>
      </c>
    </row>
    <row r="157" spans="1:51" x14ac:dyDescent="0.25">
      <c r="A157">
        <v>1000</v>
      </c>
      <c r="B157">
        <v>100</v>
      </c>
      <c r="C157" t="s">
        <v>159</v>
      </c>
      <c r="D157">
        <v>0.99</v>
      </c>
      <c r="E157">
        <v>35</v>
      </c>
      <c r="F157">
        <v>0.89</v>
      </c>
      <c r="G157">
        <v>5.7914351851851851E-7</v>
      </c>
      <c r="H157" t="s">
        <v>1621</v>
      </c>
      <c r="I157" t="s">
        <v>1622</v>
      </c>
      <c r="J157">
        <v>28</v>
      </c>
      <c r="K157" t="s">
        <v>1062</v>
      </c>
      <c r="L157">
        <v>3</v>
      </c>
      <c r="M157" t="s">
        <v>670</v>
      </c>
      <c r="N157">
        <v>0</v>
      </c>
      <c r="O157">
        <v>0.89</v>
      </c>
      <c r="P157">
        <v>100</v>
      </c>
      <c r="Q157">
        <v>0.95</v>
      </c>
      <c r="R157">
        <v>1.463209490740741E-5</v>
      </c>
      <c r="S157">
        <v>0.97</v>
      </c>
      <c r="T157">
        <v>9.1088657407407404E-6</v>
      </c>
      <c r="U157">
        <v>0.9</v>
      </c>
      <c r="V157">
        <v>0.95</v>
      </c>
      <c r="W157">
        <v>11</v>
      </c>
      <c r="X157">
        <v>1</v>
      </c>
      <c r="Y157" t="s">
        <v>299</v>
      </c>
      <c r="Z157">
        <v>1</v>
      </c>
      <c r="AA157">
        <v>2</v>
      </c>
      <c r="AB157">
        <v>0</v>
      </c>
      <c r="AC157">
        <v>1</v>
      </c>
      <c r="AD157">
        <v>1</v>
      </c>
      <c r="AE157">
        <v>1</v>
      </c>
      <c r="AF157">
        <v>2</v>
      </c>
      <c r="AG157">
        <v>1</v>
      </c>
      <c r="AH157">
        <v>11</v>
      </c>
      <c r="AI157">
        <v>-1</v>
      </c>
      <c r="AJ157">
        <v>0</v>
      </c>
      <c r="AK157">
        <v>0.36152745327086672</v>
      </c>
      <c r="AL157">
        <v>0</v>
      </c>
      <c r="AM157">
        <v>0</v>
      </c>
      <c r="AN157">
        <v>-1</v>
      </c>
      <c r="AO157" t="s">
        <v>164</v>
      </c>
      <c r="AP157">
        <v>5</v>
      </c>
      <c r="AQ157">
        <v>51</v>
      </c>
      <c r="AR157">
        <v>3</v>
      </c>
      <c r="AS157">
        <v>-2</v>
      </c>
      <c r="AT157" t="s">
        <v>53</v>
      </c>
      <c r="AU157">
        <v>1</v>
      </c>
      <c r="AV157" t="b">
        <v>1</v>
      </c>
      <c r="AW157">
        <f t="shared" si="6"/>
        <v>2.0000000000000018E-2</v>
      </c>
      <c r="AX157">
        <f t="shared" si="7"/>
        <v>-4.9999999999999933E-2</v>
      </c>
      <c r="AY157">
        <f t="shared" si="8"/>
        <v>0</v>
      </c>
    </row>
    <row r="158" spans="1:51" x14ac:dyDescent="0.25">
      <c r="A158">
        <v>1000</v>
      </c>
      <c r="B158">
        <v>100</v>
      </c>
      <c r="C158" t="s">
        <v>159</v>
      </c>
      <c r="D158">
        <v>0.99</v>
      </c>
      <c r="E158">
        <v>35</v>
      </c>
      <c r="F158">
        <v>0.96</v>
      </c>
      <c r="G158">
        <v>1.1013541666666669E-6</v>
      </c>
      <c r="H158" t="s">
        <v>1635</v>
      </c>
      <c r="I158" t="s">
        <v>1636</v>
      </c>
      <c r="J158">
        <v>52</v>
      </c>
      <c r="K158" t="s">
        <v>1117</v>
      </c>
      <c r="L158">
        <v>4</v>
      </c>
      <c r="M158" t="s">
        <v>745</v>
      </c>
      <c r="N158">
        <v>0</v>
      </c>
      <c r="O158">
        <v>0.96</v>
      </c>
      <c r="P158">
        <v>100</v>
      </c>
      <c r="Q158">
        <v>0.99</v>
      </c>
      <c r="R158">
        <v>1.222902777777778E-5</v>
      </c>
      <c r="S158">
        <v>1</v>
      </c>
      <c r="T158">
        <v>8.3937962962962956E-6</v>
      </c>
      <c r="U158">
        <v>0.93</v>
      </c>
      <c r="V158">
        <v>0.99</v>
      </c>
      <c r="W158">
        <v>4</v>
      </c>
      <c r="X158">
        <v>1</v>
      </c>
      <c r="Y158" t="s">
        <v>306</v>
      </c>
      <c r="Z158">
        <v>1</v>
      </c>
      <c r="AA158">
        <v>2</v>
      </c>
      <c r="AB158">
        <v>0</v>
      </c>
      <c r="AC158">
        <v>1</v>
      </c>
      <c r="AD158">
        <v>1</v>
      </c>
      <c r="AE158">
        <v>1</v>
      </c>
      <c r="AF158">
        <v>3</v>
      </c>
      <c r="AG158">
        <v>1</v>
      </c>
      <c r="AH158">
        <v>4</v>
      </c>
      <c r="AI158">
        <v>2</v>
      </c>
      <c r="AJ158">
        <v>1</v>
      </c>
      <c r="AK158">
        <v>0</v>
      </c>
      <c r="AL158">
        <v>1</v>
      </c>
      <c r="AM158">
        <v>1</v>
      </c>
      <c r="AN158">
        <v>1</v>
      </c>
      <c r="AO158" t="s">
        <v>164</v>
      </c>
      <c r="AP158">
        <v>5</v>
      </c>
      <c r="AQ158">
        <v>12</v>
      </c>
      <c r="AR158">
        <v>1</v>
      </c>
      <c r="AS158">
        <v>0.5</v>
      </c>
      <c r="AT158" t="s">
        <v>53</v>
      </c>
      <c r="AU158">
        <v>1</v>
      </c>
      <c r="AV158" t="b">
        <v>1</v>
      </c>
      <c r="AW158">
        <f t="shared" si="6"/>
        <v>1.0000000000000009E-2</v>
      </c>
      <c r="AX158">
        <f t="shared" si="7"/>
        <v>-5.9999999999999942E-2</v>
      </c>
      <c r="AY158">
        <f t="shared" si="8"/>
        <v>0</v>
      </c>
    </row>
    <row r="159" spans="1:51" x14ac:dyDescent="0.25">
      <c r="A159">
        <v>1000</v>
      </c>
      <c r="B159">
        <v>100</v>
      </c>
      <c r="C159" t="s">
        <v>159</v>
      </c>
      <c r="D159">
        <v>0.99</v>
      </c>
      <c r="E159">
        <v>35</v>
      </c>
      <c r="F159">
        <v>0.97</v>
      </c>
      <c r="G159">
        <v>6.1637731481481479E-7</v>
      </c>
      <c r="H159" t="s">
        <v>1584</v>
      </c>
      <c r="I159" t="s">
        <v>1633</v>
      </c>
      <c r="J159">
        <v>28</v>
      </c>
      <c r="K159" t="s">
        <v>1062</v>
      </c>
      <c r="L159">
        <v>3</v>
      </c>
      <c r="M159" t="s">
        <v>670</v>
      </c>
      <c r="N159">
        <v>1.155092592592593E-8</v>
      </c>
      <c r="O159">
        <v>0.97</v>
      </c>
      <c r="P159">
        <v>100</v>
      </c>
      <c r="Q159">
        <v>0.97</v>
      </c>
      <c r="R159">
        <v>1.2450659722222219E-5</v>
      </c>
      <c r="S159">
        <v>1</v>
      </c>
      <c r="T159">
        <v>8.8169444444444442E-6</v>
      </c>
      <c r="U159">
        <v>0.93</v>
      </c>
      <c r="V159">
        <v>0.97</v>
      </c>
      <c r="W159">
        <v>3</v>
      </c>
      <c r="X159">
        <v>1</v>
      </c>
      <c r="Y159" t="s">
        <v>306</v>
      </c>
      <c r="Z159">
        <v>1</v>
      </c>
      <c r="AA159">
        <v>2</v>
      </c>
      <c r="AB159">
        <v>0</v>
      </c>
      <c r="AC159">
        <v>1</v>
      </c>
      <c r="AD159">
        <v>1</v>
      </c>
      <c r="AE159">
        <v>1</v>
      </c>
      <c r="AF159">
        <v>2</v>
      </c>
      <c r="AG159">
        <v>1</v>
      </c>
      <c r="AH159">
        <v>11</v>
      </c>
      <c r="AI159">
        <v>-1</v>
      </c>
      <c r="AJ159">
        <v>0</v>
      </c>
      <c r="AK159">
        <v>0.43826392133252312</v>
      </c>
      <c r="AL159">
        <v>0</v>
      </c>
      <c r="AM159">
        <v>0</v>
      </c>
      <c r="AN159">
        <v>-1</v>
      </c>
      <c r="AO159" t="s">
        <v>164</v>
      </c>
      <c r="AP159">
        <v>5</v>
      </c>
      <c r="AQ159">
        <v>12</v>
      </c>
      <c r="AR159">
        <v>1</v>
      </c>
      <c r="AS159">
        <v>-0.5</v>
      </c>
      <c r="AT159" t="s">
        <v>53</v>
      </c>
      <c r="AU159">
        <v>1</v>
      </c>
      <c r="AV159" t="b">
        <v>1</v>
      </c>
      <c r="AW159">
        <f t="shared" si="6"/>
        <v>3.0000000000000027E-2</v>
      </c>
      <c r="AX159">
        <f t="shared" si="7"/>
        <v>-3.9999999999999925E-2</v>
      </c>
      <c r="AY159">
        <f t="shared" si="8"/>
        <v>0</v>
      </c>
    </row>
    <row r="160" spans="1:51" x14ac:dyDescent="0.25">
      <c r="A160">
        <v>1000</v>
      </c>
      <c r="B160">
        <v>100</v>
      </c>
      <c r="C160" t="s">
        <v>159</v>
      </c>
      <c r="D160">
        <v>0.99</v>
      </c>
      <c r="E160">
        <v>35</v>
      </c>
      <c r="F160">
        <v>0.96</v>
      </c>
      <c r="G160">
        <v>1.173715277777778E-6</v>
      </c>
      <c r="H160" t="s">
        <v>1635</v>
      </c>
      <c r="I160" t="s">
        <v>1636</v>
      </c>
      <c r="J160">
        <v>52</v>
      </c>
      <c r="K160" t="s">
        <v>1117</v>
      </c>
      <c r="L160">
        <v>4</v>
      </c>
      <c r="M160" t="s">
        <v>745</v>
      </c>
      <c r="N160">
        <v>1.1539351851851849E-8</v>
      </c>
      <c r="O160">
        <v>0.96</v>
      </c>
      <c r="P160">
        <v>100</v>
      </c>
      <c r="Q160">
        <v>0.99</v>
      </c>
      <c r="R160">
        <v>1.2803136574074071E-5</v>
      </c>
      <c r="S160">
        <v>1</v>
      </c>
      <c r="T160">
        <v>7.8087962962962953E-6</v>
      </c>
      <c r="U160">
        <v>0.93</v>
      </c>
      <c r="V160">
        <v>0.99</v>
      </c>
      <c r="W160">
        <v>4</v>
      </c>
      <c r="X160">
        <v>1</v>
      </c>
      <c r="Y160" t="s">
        <v>306</v>
      </c>
      <c r="Z160">
        <v>1</v>
      </c>
      <c r="AA160">
        <v>2</v>
      </c>
      <c r="AB160">
        <v>0</v>
      </c>
      <c r="AC160">
        <v>1</v>
      </c>
      <c r="AD160">
        <v>1</v>
      </c>
      <c r="AE160">
        <v>1</v>
      </c>
      <c r="AF160">
        <v>3</v>
      </c>
      <c r="AG160">
        <v>1</v>
      </c>
      <c r="AH160">
        <v>4</v>
      </c>
      <c r="AI160">
        <v>2</v>
      </c>
      <c r="AJ160">
        <v>1</v>
      </c>
      <c r="AK160">
        <v>0</v>
      </c>
      <c r="AL160">
        <v>1</v>
      </c>
      <c r="AM160">
        <v>1</v>
      </c>
      <c r="AN160">
        <v>1</v>
      </c>
      <c r="AO160" t="s">
        <v>164</v>
      </c>
      <c r="AP160">
        <v>5</v>
      </c>
      <c r="AQ160">
        <v>12</v>
      </c>
      <c r="AR160">
        <v>2</v>
      </c>
      <c r="AS160">
        <v>1</v>
      </c>
      <c r="AT160" t="s">
        <v>53</v>
      </c>
      <c r="AU160">
        <v>1</v>
      </c>
      <c r="AV160" t="b">
        <v>1</v>
      </c>
      <c r="AW160">
        <f t="shared" si="6"/>
        <v>1.0000000000000009E-2</v>
      </c>
      <c r="AX160">
        <f t="shared" si="7"/>
        <v>-5.9999999999999942E-2</v>
      </c>
      <c r="AY160">
        <f t="shared" si="8"/>
        <v>0</v>
      </c>
    </row>
    <row r="161" spans="1:51" x14ac:dyDescent="0.25">
      <c r="A161">
        <v>1000</v>
      </c>
      <c r="B161">
        <v>100</v>
      </c>
      <c r="C161" t="s">
        <v>159</v>
      </c>
      <c r="D161">
        <v>0.99</v>
      </c>
      <c r="E161">
        <v>35</v>
      </c>
      <c r="F161">
        <v>0.97</v>
      </c>
      <c r="G161">
        <v>4.6605324074074071E-7</v>
      </c>
      <c r="H161" t="s">
        <v>1584</v>
      </c>
      <c r="I161" t="s">
        <v>1633</v>
      </c>
      <c r="J161">
        <v>28</v>
      </c>
      <c r="K161" t="s">
        <v>1062</v>
      </c>
      <c r="L161">
        <v>3</v>
      </c>
      <c r="M161" t="s">
        <v>670</v>
      </c>
      <c r="N161">
        <v>1.211805555555555E-7</v>
      </c>
      <c r="O161">
        <v>0.97</v>
      </c>
      <c r="P161">
        <v>100</v>
      </c>
      <c r="Q161">
        <v>0.97</v>
      </c>
      <c r="R161">
        <v>1.175857638888889E-5</v>
      </c>
      <c r="S161">
        <v>1</v>
      </c>
      <c r="T161">
        <v>8.4320138888888894E-6</v>
      </c>
      <c r="U161">
        <v>0.93</v>
      </c>
      <c r="V161">
        <v>0.97</v>
      </c>
      <c r="W161">
        <v>3</v>
      </c>
      <c r="X161">
        <v>1</v>
      </c>
      <c r="Y161" t="s">
        <v>306</v>
      </c>
      <c r="Z161">
        <v>1</v>
      </c>
      <c r="AA161">
        <v>2</v>
      </c>
      <c r="AB161">
        <v>0</v>
      </c>
      <c r="AC161">
        <v>1</v>
      </c>
      <c r="AD161">
        <v>1</v>
      </c>
      <c r="AE161">
        <v>1</v>
      </c>
      <c r="AF161">
        <v>2</v>
      </c>
      <c r="AG161">
        <v>1</v>
      </c>
      <c r="AH161">
        <v>11</v>
      </c>
      <c r="AI161">
        <v>-1</v>
      </c>
      <c r="AJ161">
        <v>0</v>
      </c>
      <c r="AK161">
        <v>0.43826392133252312</v>
      </c>
      <c r="AL161">
        <v>0</v>
      </c>
      <c r="AM161">
        <v>0</v>
      </c>
      <c r="AN161">
        <v>-1</v>
      </c>
      <c r="AO161" t="s">
        <v>164</v>
      </c>
      <c r="AP161">
        <v>5</v>
      </c>
      <c r="AQ161">
        <v>12</v>
      </c>
      <c r="AR161">
        <v>2</v>
      </c>
      <c r="AS161">
        <v>-1</v>
      </c>
      <c r="AT161" t="s">
        <v>53</v>
      </c>
      <c r="AU161">
        <v>1</v>
      </c>
      <c r="AV161" t="b">
        <v>1</v>
      </c>
      <c r="AW161">
        <f t="shared" si="6"/>
        <v>3.0000000000000027E-2</v>
      </c>
      <c r="AX161">
        <f t="shared" si="7"/>
        <v>-3.9999999999999925E-2</v>
      </c>
      <c r="AY161">
        <f t="shared" si="8"/>
        <v>0</v>
      </c>
    </row>
    <row r="162" spans="1:51" x14ac:dyDescent="0.25">
      <c r="A162">
        <v>1000</v>
      </c>
      <c r="B162">
        <v>100</v>
      </c>
      <c r="C162" t="s">
        <v>159</v>
      </c>
      <c r="D162">
        <v>0.99</v>
      </c>
      <c r="E162">
        <v>35</v>
      </c>
      <c r="F162">
        <v>0.96</v>
      </c>
      <c r="G162">
        <v>9.8356481481481482E-7</v>
      </c>
      <c r="H162" t="s">
        <v>1635</v>
      </c>
      <c r="I162" t="s">
        <v>1636</v>
      </c>
      <c r="J162">
        <v>52</v>
      </c>
      <c r="K162" t="s">
        <v>1117</v>
      </c>
      <c r="L162">
        <v>4</v>
      </c>
      <c r="M162" t="s">
        <v>745</v>
      </c>
      <c r="N162">
        <v>0</v>
      </c>
      <c r="O162">
        <v>0.96</v>
      </c>
      <c r="P162">
        <v>100</v>
      </c>
      <c r="Q162">
        <v>0.99</v>
      </c>
      <c r="R162">
        <v>1.160160879629629E-5</v>
      </c>
      <c r="S162">
        <v>0.99</v>
      </c>
      <c r="T162">
        <v>8.894236111111111E-6</v>
      </c>
      <c r="U162">
        <v>0.9</v>
      </c>
      <c r="V162">
        <v>0.99</v>
      </c>
      <c r="W162">
        <v>4</v>
      </c>
      <c r="X162">
        <v>1</v>
      </c>
      <c r="Y162" t="s">
        <v>306</v>
      </c>
      <c r="Z162">
        <v>1</v>
      </c>
      <c r="AA162">
        <v>2</v>
      </c>
      <c r="AB162">
        <v>0</v>
      </c>
      <c r="AC162">
        <v>1</v>
      </c>
      <c r="AD162">
        <v>1</v>
      </c>
      <c r="AE162">
        <v>1</v>
      </c>
      <c r="AF162">
        <v>3</v>
      </c>
      <c r="AG162">
        <v>1</v>
      </c>
      <c r="AH162">
        <v>4</v>
      </c>
      <c r="AI162">
        <v>2</v>
      </c>
      <c r="AJ162">
        <v>1</v>
      </c>
      <c r="AK162">
        <v>0</v>
      </c>
      <c r="AL162">
        <v>1</v>
      </c>
      <c r="AM162">
        <v>1</v>
      </c>
      <c r="AN162">
        <v>1</v>
      </c>
      <c r="AO162" t="s">
        <v>164</v>
      </c>
      <c r="AP162">
        <v>5</v>
      </c>
      <c r="AQ162">
        <v>12</v>
      </c>
      <c r="AR162">
        <v>3</v>
      </c>
      <c r="AS162">
        <v>2</v>
      </c>
      <c r="AT162" t="s">
        <v>53</v>
      </c>
      <c r="AU162">
        <v>1</v>
      </c>
      <c r="AV162" t="b">
        <v>1</v>
      </c>
      <c r="AW162">
        <f t="shared" si="6"/>
        <v>0</v>
      </c>
      <c r="AX162">
        <f t="shared" si="7"/>
        <v>-8.9999999999999969E-2</v>
      </c>
      <c r="AY162">
        <f t="shared" si="8"/>
        <v>0</v>
      </c>
    </row>
    <row r="163" spans="1:51" x14ac:dyDescent="0.25">
      <c r="A163">
        <v>1000</v>
      </c>
      <c r="B163">
        <v>100</v>
      </c>
      <c r="C163" t="s">
        <v>159</v>
      </c>
      <c r="D163">
        <v>0.99</v>
      </c>
      <c r="E163">
        <v>35</v>
      </c>
      <c r="F163">
        <v>0.97</v>
      </c>
      <c r="G163">
        <v>5.2369212962962965E-7</v>
      </c>
      <c r="H163" t="s">
        <v>1584</v>
      </c>
      <c r="I163" t="s">
        <v>1633</v>
      </c>
      <c r="J163">
        <v>28</v>
      </c>
      <c r="K163" t="s">
        <v>1062</v>
      </c>
      <c r="L163">
        <v>3</v>
      </c>
      <c r="M163" t="s">
        <v>670</v>
      </c>
      <c r="N163">
        <v>0</v>
      </c>
      <c r="O163">
        <v>0.97</v>
      </c>
      <c r="P163">
        <v>100</v>
      </c>
      <c r="Q163">
        <v>0.97</v>
      </c>
      <c r="R163">
        <v>1.2151932870370371E-5</v>
      </c>
      <c r="S163">
        <v>0.98</v>
      </c>
      <c r="T163">
        <v>7.5704629629629628E-6</v>
      </c>
      <c r="U163">
        <v>0.93</v>
      </c>
      <c r="V163">
        <v>0.97</v>
      </c>
      <c r="W163">
        <v>3</v>
      </c>
      <c r="X163">
        <v>1</v>
      </c>
      <c r="Y163" t="s">
        <v>306</v>
      </c>
      <c r="Z163">
        <v>1</v>
      </c>
      <c r="AA163">
        <v>2</v>
      </c>
      <c r="AB163">
        <v>0</v>
      </c>
      <c r="AC163">
        <v>1</v>
      </c>
      <c r="AD163">
        <v>1</v>
      </c>
      <c r="AE163">
        <v>1</v>
      </c>
      <c r="AF163">
        <v>2</v>
      </c>
      <c r="AG163">
        <v>1</v>
      </c>
      <c r="AH163">
        <v>11</v>
      </c>
      <c r="AI163">
        <v>-1</v>
      </c>
      <c r="AJ163">
        <v>0</v>
      </c>
      <c r="AK163">
        <v>0.43826392133252312</v>
      </c>
      <c r="AL163">
        <v>0</v>
      </c>
      <c r="AM163">
        <v>0</v>
      </c>
      <c r="AN163">
        <v>-1</v>
      </c>
      <c r="AO163" t="s">
        <v>164</v>
      </c>
      <c r="AP163">
        <v>5</v>
      </c>
      <c r="AQ163">
        <v>12</v>
      </c>
      <c r="AR163">
        <v>3</v>
      </c>
      <c r="AS163">
        <v>-2</v>
      </c>
      <c r="AT163" t="s">
        <v>53</v>
      </c>
      <c r="AU163">
        <v>1</v>
      </c>
      <c r="AV163" t="b">
        <v>1</v>
      </c>
      <c r="AW163">
        <f t="shared" si="6"/>
        <v>1.0000000000000009E-2</v>
      </c>
      <c r="AX163">
        <f t="shared" si="7"/>
        <v>-3.9999999999999925E-2</v>
      </c>
      <c r="AY163">
        <f t="shared" si="8"/>
        <v>0</v>
      </c>
    </row>
    <row r="164" spans="1:51" x14ac:dyDescent="0.25">
      <c r="A164">
        <v>1000</v>
      </c>
      <c r="B164">
        <v>100</v>
      </c>
      <c r="C164" t="s">
        <v>159</v>
      </c>
      <c r="D164">
        <v>0.99</v>
      </c>
      <c r="E164">
        <v>35</v>
      </c>
      <c r="F164">
        <v>0.97</v>
      </c>
      <c r="G164">
        <v>5.894097222222222E-7</v>
      </c>
      <c r="H164" t="s">
        <v>1584</v>
      </c>
      <c r="I164" t="s">
        <v>1585</v>
      </c>
      <c r="J164">
        <v>28</v>
      </c>
      <c r="K164" t="s">
        <v>1062</v>
      </c>
      <c r="L164">
        <v>3</v>
      </c>
      <c r="M164" t="s">
        <v>670</v>
      </c>
      <c r="N164">
        <v>0</v>
      </c>
      <c r="O164">
        <v>0.97</v>
      </c>
      <c r="P164">
        <v>100</v>
      </c>
      <c r="Q164">
        <v>0.97</v>
      </c>
      <c r="R164">
        <v>1.0924212962962959E-5</v>
      </c>
      <c r="S164">
        <v>1</v>
      </c>
      <c r="T164">
        <v>7.756747685185185E-6</v>
      </c>
      <c r="U164">
        <v>0.93</v>
      </c>
      <c r="V164">
        <v>0.97</v>
      </c>
      <c r="W164">
        <v>3</v>
      </c>
      <c r="X164">
        <v>1</v>
      </c>
      <c r="Y164" t="s">
        <v>100</v>
      </c>
      <c r="Z164">
        <v>1</v>
      </c>
      <c r="AA164">
        <v>2</v>
      </c>
      <c r="AB164">
        <v>0</v>
      </c>
      <c r="AC164">
        <v>1</v>
      </c>
      <c r="AD164">
        <v>1</v>
      </c>
      <c r="AE164">
        <v>1</v>
      </c>
      <c r="AF164">
        <v>1</v>
      </c>
      <c r="AG164">
        <v>2</v>
      </c>
      <c r="AH164">
        <v>11</v>
      </c>
      <c r="AI164">
        <v>-1</v>
      </c>
      <c r="AJ164">
        <v>0</v>
      </c>
      <c r="AK164">
        <v>0.43863046489776703</v>
      </c>
      <c r="AL164">
        <v>8</v>
      </c>
      <c r="AM164">
        <v>0</v>
      </c>
      <c r="AN164">
        <v>0</v>
      </c>
      <c r="AO164" t="s">
        <v>164</v>
      </c>
      <c r="AP164">
        <v>4</v>
      </c>
      <c r="AQ164">
        <v>85</v>
      </c>
      <c r="AR164">
        <v>1</v>
      </c>
      <c r="AS164">
        <v>0.5</v>
      </c>
      <c r="AT164" t="s">
        <v>53</v>
      </c>
      <c r="AU164">
        <v>1</v>
      </c>
      <c r="AV164" t="b">
        <v>1</v>
      </c>
      <c r="AW164">
        <f t="shared" si="6"/>
        <v>3.0000000000000027E-2</v>
      </c>
      <c r="AX164">
        <f t="shared" si="7"/>
        <v>-3.9999999999999925E-2</v>
      </c>
      <c r="AY164">
        <f t="shared" si="8"/>
        <v>0</v>
      </c>
    </row>
    <row r="165" spans="1:51" x14ac:dyDescent="0.25">
      <c r="A165">
        <v>1000</v>
      </c>
      <c r="B165">
        <v>100</v>
      </c>
      <c r="C165" t="s">
        <v>159</v>
      </c>
      <c r="D165">
        <v>0.99</v>
      </c>
      <c r="E165">
        <v>35</v>
      </c>
      <c r="F165">
        <v>0.97</v>
      </c>
      <c r="G165">
        <v>4.6626157407407408E-7</v>
      </c>
      <c r="H165" t="s">
        <v>1584</v>
      </c>
      <c r="I165" t="s">
        <v>1585</v>
      </c>
      <c r="J165">
        <v>28</v>
      </c>
      <c r="K165" t="s">
        <v>1062</v>
      </c>
      <c r="L165">
        <v>3</v>
      </c>
      <c r="M165" t="s">
        <v>670</v>
      </c>
      <c r="N165">
        <v>0</v>
      </c>
      <c r="O165">
        <v>0.97</v>
      </c>
      <c r="P165">
        <v>100</v>
      </c>
      <c r="Q165">
        <v>0.99</v>
      </c>
      <c r="R165">
        <v>1.193732638888889E-5</v>
      </c>
      <c r="S165">
        <v>1</v>
      </c>
      <c r="T165">
        <v>1.0684143518518519E-5</v>
      </c>
      <c r="U165">
        <v>0.93</v>
      </c>
      <c r="V165">
        <v>0.99</v>
      </c>
      <c r="W165">
        <v>3</v>
      </c>
      <c r="X165">
        <v>1</v>
      </c>
      <c r="Y165" t="s">
        <v>100</v>
      </c>
      <c r="Z165">
        <v>1</v>
      </c>
      <c r="AA165">
        <v>2</v>
      </c>
      <c r="AB165">
        <v>0</v>
      </c>
      <c r="AC165">
        <v>1</v>
      </c>
      <c r="AD165">
        <v>1</v>
      </c>
      <c r="AE165">
        <v>1</v>
      </c>
      <c r="AF165">
        <v>1</v>
      </c>
      <c r="AG165">
        <v>2</v>
      </c>
      <c r="AH165">
        <v>11</v>
      </c>
      <c r="AI165">
        <v>-1</v>
      </c>
      <c r="AJ165">
        <v>0</v>
      </c>
      <c r="AK165">
        <v>0.43863046489776703</v>
      </c>
      <c r="AL165">
        <v>8</v>
      </c>
      <c r="AM165">
        <v>0</v>
      </c>
      <c r="AN165">
        <v>0</v>
      </c>
      <c r="AO165" t="s">
        <v>164</v>
      </c>
      <c r="AP165">
        <v>4</v>
      </c>
      <c r="AQ165">
        <v>85</v>
      </c>
      <c r="AR165">
        <v>1</v>
      </c>
      <c r="AS165">
        <v>-0.5</v>
      </c>
      <c r="AT165" t="s">
        <v>53</v>
      </c>
      <c r="AU165">
        <v>1</v>
      </c>
      <c r="AV165" t="b">
        <v>1</v>
      </c>
      <c r="AW165">
        <f t="shared" si="6"/>
        <v>1.0000000000000009E-2</v>
      </c>
      <c r="AX165">
        <f t="shared" si="7"/>
        <v>-5.9999999999999942E-2</v>
      </c>
      <c r="AY165">
        <f t="shared" si="8"/>
        <v>0</v>
      </c>
    </row>
    <row r="166" spans="1:51" x14ac:dyDescent="0.25">
      <c r="A166">
        <v>1000</v>
      </c>
      <c r="B166">
        <v>100</v>
      </c>
      <c r="C166" t="s">
        <v>159</v>
      </c>
      <c r="D166">
        <v>0.99</v>
      </c>
      <c r="E166">
        <v>35</v>
      </c>
      <c r="F166">
        <v>0.93</v>
      </c>
      <c r="G166">
        <v>1.4660300925925931E-6</v>
      </c>
      <c r="H166" t="s">
        <v>1637</v>
      </c>
      <c r="I166" t="s">
        <v>1638</v>
      </c>
      <c r="J166">
        <v>64</v>
      </c>
      <c r="K166" t="s">
        <v>922</v>
      </c>
      <c r="L166">
        <v>4</v>
      </c>
      <c r="M166" t="s">
        <v>713</v>
      </c>
      <c r="N166">
        <v>2.3078703703703709E-8</v>
      </c>
      <c r="O166">
        <v>0.93</v>
      </c>
      <c r="P166">
        <v>100</v>
      </c>
      <c r="Q166">
        <v>0.95</v>
      </c>
      <c r="R166">
        <v>1.304045138888889E-5</v>
      </c>
      <c r="S166">
        <v>0.98</v>
      </c>
      <c r="T166">
        <v>9.0787731481481492E-6</v>
      </c>
      <c r="U166">
        <v>0.93</v>
      </c>
      <c r="V166">
        <v>0.95</v>
      </c>
      <c r="W166">
        <v>7</v>
      </c>
      <c r="X166">
        <v>0.8571428571428571</v>
      </c>
      <c r="Y166" t="s">
        <v>100</v>
      </c>
      <c r="Z166">
        <v>1</v>
      </c>
      <c r="AA166">
        <v>2</v>
      </c>
      <c r="AB166">
        <v>0</v>
      </c>
      <c r="AC166">
        <v>1</v>
      </c>
      <c r="AD166">
        <v>1</v>
      </c>
      <c r="AE166">
        <v>1</v>
      </c>
      <c r="AF166">
        <v>1</v>
      </c>
      <c r="AG166">
        <v>3</v>
      </c>
      <c r="AH166">
        <v>7</v>
      </c>
      <c r="AI166">
        <v>5</v>
      </c>
      <c r="AJ166">
        <v>1</v>
      </c>
      <c r="AK166">
        <v>0.37114885300614803</v>
      </c>
      <c r="AL166">
        <v>8</v>
      </c>
      <c r="AM166">
        <v>4</v>
      </c>
      <c r="AN166">
        <v>0.5</v>
      </c>
      <c r="AO166" t="s">
        <v>164</v>
      </c>
      <c r="AP166">
        <v>4</v>
      </c>
      <c r="AQ166">
        <v>85</v>
      </c>
      <c r="AR166">
        <v>2</v>
      </c>
      <c r="AS166">
        <v>1</v>
      </c>
      <c r="AT166" t="s">
        <v>53</v>
      </c>
      <c r="AU166">
        <v>1</v>
      </c>
      <c r="AV166" t="b">
        <v>1</v>
      </c>
      <c r="AW166">
        <f t="shared" si="6"/>
        <v>3.0000000000000027E-2</v>
      </c>
      <c r="AX166">
        <f t="shared" si="7"/>
        <v>-1.9999999999999907E-2</v>
      </c>
      <c r="AY166">
        <f t="shared" si="8"/>
        <v>0</v>
      </c>
    </row>
    <row r="167" spans="1:51" x14ac:dyDescent="0.25">
      <c r="A167">
        <v>1000</v>
      </c>
      <c r="B167">
        <v>100</v>
      </c>
      <c r="C167" t="s">
        <v>159</v>
      </c>
      <c r="D167">
        <v>0.99</v>
      </c>
      <c r="E167">
        <v>35</v>
      </c>
      <c r="F167">
        <v>0.97</v>
      </c>
      <c r="G167">
        <v>8.1957175925925921E-7</v>
      </c>
      <c r="H167" t="s">
        <v>1584</v>
      </c>
      <c r="I167" t="s">
        <v>1585</v>
      </c>
      <c r="J167">
        <v>28</v>
      </c>
      <c r="K167" t="s">
        <v>1062</v>
      </c>
      <c r="L167">
        <v>3</v>
      </c>
      <c r="M167" t="s">
        <v>670</v>
      </c>
      <c r="N167">
        <v>1.15625E-8</v>
      </c>
      <c r="O167">
        <v>0.97</v>
      </c>
      <c r="P167">
        <v>100</v>
      </c>
      <c r="Q167">
        <v>0.99</v>
      </c>
      <c r="R167">
        <v>1.241923611111111E-5</v>
      </c>
      <c r="S167">
        <v>1</v>
      </c>
      <c r="T167">
        <v>8.7732754629629634E-6</v>
      </c>
      <c r="U167">
        <v>0.91</v>
      </c>
      <c r="V167">
        <v>0.99</v>
      </c>
      <c r="W167">
        <v>3</v>
      </c>
      <c r="X167">
        <v>1</v>
      </c>
      <c r="Y167" t="s">
        <v>100</v>
      </c>
      <c r="Z167">
        <v>1</v>
      </c>
      <c r="AA167">
        <v>2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2</v>
      </c>
      <c r="AH167">
        <v>11</v>
      </c>
      <c r="AI167">
        <v>-1</v>
      </c>
      <c r="AJ167">
        <v>0</v>
      </c>
      <c r="AK167">
        <v>0.43863046489776703</v>
      </c>
      <c r="AL167">
        <v>8</v>
      </c>
      <c r="AM167">
        <v>0</v>
      </c>
      <c r="AN167">
        <v>0</v>
      </c>
      <c r="AO167" t="s">
        <v>164</v>
      </c>
      <c r="AP167">
        <v>4</v>
      </c>
      <c r="AQ167">
        <v>85</v>
      </c>
      <c r="AR167">
        <v>2</v>
      </c>
      <c r="AS167">
        <v>-1</v>
      </c>
      <c r="AT167" t="s">
        <v>53</v>
      </c>
      <c r="AU167">
        <v>1</v>
      </c>
      <c r="AV167" t="b">
        <v>1</v>
      </c>
      <c r="AW167">
        <f t="shared" si="6"/>
        <v>1.0000000000000009E-2</v>
      </c>
      <c r="AX167">
        <f t="shared" si="7"/>
        <v>-7.999999999999996E-2</v>
      </c>
      <c r="AY167">
        <f t="shared" si="8"/>
        <v>0</v>
      </c>
    </row>
    <row r="168" spans="1:51" x14ac:dyDescent="0.25">
      <c r="A168">
        <v>1000</v>
      </c>
      <c r="B168">
        <v>100</v>
      </c>
      <c r="C168" t="s">
        <v>159</v>
      </c>
      <c r="D168">
        <v>0.99</v>
      </c>
      <c r="E168">
        <v>35</v>
      </c>
      <c r="F168">
        <v>0.89</v>
      </c>
      <c r="G168">
        <v>2.288900462962963E-6</v>
      </c>
      <c r="H168" t="s">
        <v>1639</v>
      </c>
      <c r="I168" t="s">
        <v>1640</v>
      </c>
      <c r="J168">
        <v>94</v>
      </c>
      <c r="K168" t="s">
        <v>1308</v>
      </c>
      <c r="L168">
        <v>4</v>
      </c>
      <c r="M168" t="s">
        <v>751</v>
      </c>
      <c r="N168">
        <v>1.1539351851851849E-8</v>
      </c>
      <c r="O168">
        <v>0.88</v>
      </c>
      <c r="P168">
        <v>100</v>
      </c>
      <c r="Q168">
        <v>0.93</v>
      </c>
      <c r="R168">
        <v>1.8870034722222219E-5</v>
      </c>
      <c r="S168">
        <v>0.97</v>
      </c>
      <c r="T168">
        <v>8.4242129629629629E-6</v>
      </c>
      <c r="U168">
        <v>0.9</v>
      </c>
      <c r="V168">
        <v>0.93</v>
      </c>
      <c r="W168">
        <v>11</v>
      </c>
      <c r="X168">
        <v>0.90909090909090906</v>
      </c>
      <c r="Y168" t="s">
        <v>100</v>
      </c>
      <c r="Z168">
        <v>1</v>
      </c>
      <c r="AA168">
        <v>3</v>
      </c>
      <c r="AB168">
        <v>1</v>
      </c>
      <c r="AC168">
        <v>1</v>
      </c>
      <c r="AD168">
        <v>1</v>
      </c>
      <c r="AE168">
        <v>2</v>
      </c>
      <c r="AF168">
        <v>2</v>
      </c>
      <c r="AG168">
        <v>2</v>
      </c>
      <c r="AH168">
        <v>3</v>
      </c>
      <c r="AI168">
        <v>1</v>
      </c>
      <c r="AJ168">
        <v>1</v>
      </c>
      <c r="AK168">
        <v>0</v>
      </c>
      <c r="AL168">
        <v>6</v>
      </c>
      <c r="AM168">
        <v>6</v>
      </c>
      <c r="AN168">
        <v>1</v>
      </c>
      <c r="AO168" t="s">
        <v>164</v>
      </c>
      <c r="AP168">
        <v>4</v>
      </c>
      <c r="AQ168">
        <v>85</v>
      </c>
      <c r="AR168">
        <v>3</v>
      </c>
      <c r="AS168">
        <v>2</v>
      </c>
      <c r="AT168" t="s">
        <v>53</v>
      </c>
      <c r="AU168">
        <v>1</v>
      </c>
      <c r="AV168" t="b">
        <v>1</v>
      </c>
      <c r="AW168">
        <f t="shared" si="6"/>
        <v>3.9999999999999925E-2</v>
      </c>
      <c r="AX168">
        <f t="shared" si="7"/>
        <v>-3.0000000000000027E-2</v>
      </c>
      <c r="AY168">
        <f t="shared" si="8"/>
        <v>0</v>
      </c>
    </row>
    <row r="169" spans="1:51" x14ac:dyDescent="0.25">
      <c r="A169">
        <v>1000</v>
      </c>
      <c r="B169">
        <v>100</v>
      </c>
      <c r="C169" t="s">
        <v>159</v>
      </c>
      <c r="D169">
        <v>0.99</v>
      </c>
      <c r="E169">
        <v>35</v>
      </c>
      <c r="F169">
        <v>0.97</v>
      </c>
      <c r="G169">
        <v>5.544328703703704E-7</v>
      </c>
      <c r="H169" t="s">
        <v>1584</v>
      </c>
      <c r="I169" t="s">
        <v>1585</v>
      </c>
      <c r="J169">
        <v>28</v>
      </c>
      <c r="K169" t="s">
        <v>1062</v>
      </c>
      <c r="L169">
        <v>3</v>
      </c>
      <c r="M169" t="s">
        <v>670</v>
      </c>
      <c r="N169">
        <v>1.115740740740741E-8</v>
      </c>
      <c r="O169">
        <v>0.97</v>
      </c>
      <c r="P169">
        <v>100</v>
      </c>
      <c r="Q169">
        <v>0.99</v>
      </c>
      <c r="R169">
        <v>1.275770833333333E-5</v>
      </c>
      <c r="S169">
        <v>1</v>
      </c>
      <c r="T169">
        <v>9.0091550925925938E-6</v>
      </c>
      <c r="U169">
        <v>0.93</v>
      </c>
      <c r="V169">
        <v>0.99</v>
      </c>
      <c r="W169">
        <v>3</v>
      </c>
      <c r="X169">
        <v>1</v>
      </c>
      <c r="Y169" t="s">
        <v>100</v>
      </c>
      <c r="Z169">
        <v>1</v>
      </c>
      <c r="AA169">
        <v>2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2</v>
      </c>
      <c r="AH169">
        <v>11</v>
      </c>
      <c r="AI169">
        <v>-1</v>
      </c>
      <c r="AJ169">
        <v>0</v>
      </c>
      <c r="AK169">
        <v>0.43863046489776703</v>
      </c>
      <c r="AL169">
        <v>8</v>
      </c>
      <c r="AM169">
        <v>0</v>
      </c>
      <c r="AN169">
        <v>0</v>
      </c>
      <c r="AO169" t="s">
        <v>164</v>
      </c>
      <c r="AP169">
        <v>4</v>
      </c>
      <c r="AQ169">
        <v>85</v>
      </c>
      <c r="AR169">
        <v>3</v>
      </c>
      <c r="AS169">
        <v>-2</v>
      </c>
      <c r="AT169" t="s">
        <v>53</v>
      </c>
      <c r="AU169">
        <v>1</v>
      </c>
      <c r="AV169" t="b">
        <v>1</v>
      </c>
      <c r="AW169">
        <f t="shared" si="6"/>
        <v>1.0000000000000009E-2</v>
      </c>
      <c r="AX169">
        <f t="shared" si="7"/>
        <v>-5.9999999999999942E-2</v>
      </c>
      <c r="AY169">
        <f t="shared" si="8"/>
        <v>0</v>
      </c>
    </row>
    <row r="170" spans="1:51" x14ac:dyDescent="0.25">
      <c r="A170">
        <v>1000</v>
      </c>
      <c r="B170">
        <v>100</v>
      </c>
      <c r="C170" t="s">
        <v>159</v>
      </c>
      <c r="D170">
        <v>0.99</v>
      </c>
      <c r="E170">
        <v>35</v>
      </c>
      <c r="F170">
        <v>0.97</v>
      </c>
      <c r="G170">
        <v>6.6299768518518524E-7</v>
      </c>
      <c r="H170" t="s">
        <v>1641</v>
      </c>
      <c r="I170" t="s">
        <v>1642</v>
      </c>
      <c r="J170">
        <v>28</v>
      </c>
      <c r="K170" t="s">
        <v>1124</v>
      </c>
      <c r="L170">
        <v>3</v>
      </c>
      <c r="M170" t="s">
        <v>670</v>
      </c>
      <c r="N170">
        <v>2.3460648148148151E-8</v>
      </c>
      <c r="O170">
        <v>0.97</v>
      </c>
      <c r="P170">
        <v>100</v>
      </c>
      <c r="Q170">
        <v>0.99</v>
      </c>
      <c r="R170">
        <v>1.278417824074074E-5</v>
      </c>
      <c r="S170">
        <v>0.99</v>
      </c>
      <c r="T170">
        <v>9.3943055555555553E-6</v>
      </c>
      <c r="U170">
        <v>0.93</v>
      </c>
      <c r="V170">
        <v>0.99</v>
      </c>
      <c r="W170">
        <v>3</v>
      </c>
      <c r="X170">
        <v>1</v>
      </c>
      <c r="Y170" t="s">
        <v>316</v>
      </c>
      <c r="Z170">
        <v>1</v>
      </c>
      <c r="AA170">
        <v>3</v>
      </c>
      <c r="AB170">
        <v>1</v>
      </c>
      <c r="AC170">
        <v>1</v>
      </c>
      <c r="AD170">
        <v>1</v>
      </c>
      <c r="AE170">
        <v>2</v>
      </c>
      <c r="AF170">
        <v>1</v>
      </c>
      <c r="AG170">
        <v>2</v>
      </c>
      <c r="AH170">
        <v>2</v>
      </c>
      <c r="AI170">
        <v>1</v>
      </c>
      <c r="AJ170">
        <v>1</v>
      </c>
      <c r="AK170">
        <v>0</v>
      </c>
      <c r="AL170">
        <v>37</v>
      </c>
      <c r="AM170">
        <v>1</v>
      </c>
      <c r="AN170">
        <v>2.7027027027027029E-2</v>
      </c>
      <c r="AO170" t="s">
        <v>164</v>
      </c>
      <c r="AP170">
        <v>2</v>
      </c>
      <c r="AQ170">
        <v>338</v>
      </c>
      <c r="AR170">
        <v>1</v>
      </c>
      <c r="AS170">
        <v>0.5</v>
      </c>
      <c r="AT170" t="s">
        <v>53</v>
      </c>
      <c r="AU170">
        <v>1</v>
      </c>
      <c r="AV170" t="b">
        <v>1</v>
      </c>
      <c r="AW170">
        <f t="shared" si="6"/>
        <v>0</v>
      </c>
      <c r="AX170">
        <f t="shared" si="7"/>
        <v>-5.9999999999999942E-2</v>
      </c>
      <c r="AY170">
        <f t="shared" si="8"/>
        <v>0</v>
      </c>
    </row>
    <row r="171" spans="1:51" x14ac:dyDescent="0.25">
      <c r="A171">
        <v>1000</v>
      </c>
      <c r="B171">
        <v>100</v>
      </c>
      <c r="C171" t="s">
        <v>159</v>
      </c>
      <c r="D171">
        <v>0.99</v>
      </c>
      <c r="E171">
        <v>35</v>
      </c>
      <c r="F171">
        <v>0.95</v>
      </c>
      <c r="G171">
        <v>3.6934027777777778E-7</v>
      </c>
      <c r="H171" t="s">
        <v>1643</v>
      </c>
      <c r="I171" t="s">
        <v>1644</v>
      </c>
      <c r="J171">
        <v>18</v>
      </c>
      <c r="K171" t="s">
        <v>953</v>
      </c>
      <c r="L171">
        <v>3</v>
      </c>
      <c r="M171" t="s">
        <v>757</v>
      </c>
      <c r="N171">
        <v>2.3090277777777779E-8</v>
      </c>
      <c r="O171">
        <v>0.95</v>
      </c>
      <c r="P171">
        <v>100</v>
      </c>
      <c r="Q171">
        <v>0.98</v>
      </c>
      <c r="R171">
        <v>1.3485127314814821E-5</v>
      </c>
      <c r="S171">
        <v>0.98</v>
      </c>
      <c r="T171">
        <v>9.2234259259259252E-6</v>
      </c>
      <c r="U171">
        <v>0.93</v>
      </c>
      <c r="V171">
        <v>0.98</v>
      </c>
      <c r="W171">
        <v>5</v>
      </c>
      <c r="X171">
        <v>1</v>
      </c>
      <c r="Y171" t="s">
        <v>316</v>
      </c>
      <c r="Z171">
        <v>1</v>
      </c>
      <c r="AA171">
        <v>2</v>
      </c>
      <c r="AB171">
        <v>0</v>
      </c>
      <c r="AC171">
        <v>1</v>
      </c>
      <c r="AD171">
        <v>0</v>
      </c>
      <c r="AE171">
        <v>2</v>
      </c>
      <c r="AF171">
        <v>0</v>
      </c>
      <c r="AG171">
        <v>3</v>
      </c>
      <c r="AH171">
        <v>11</v>
      </c>
      <c r="AI171">
        <v>-1</v>
      </c>
      <c r="AJ171">
        <v>0</v>
      </c>
      <c r="AK171">
        <v>0.25857388757158423</v>
      </c>
      <c r="AL171">
        <v>20</v>
      </c>
      <c r="AM171">
        <v>0</v>
      </c>
      <c r="AN171">
        <v>0</v>
      </c>
      <c r="AO171" t="s">
        <v>164</v>
      </c>
      <c r="AP171">
        <v>2</v>
      </c>
      <c r="AQ171">
        <v>338</v>
      </c>
      <c r="AR171">
        <v>1</v>
      </c>
      <c r="AS171">
        <v>-0.5</v>
      </c>
      <c r="AT171" t="s">
        <v>53</v>
      </c>
      <c r="AU171">
        <v>1</v>
      </c>
      <c r="AV171" t="b">
        <v>1</v>
      </c>
      <c r="AW171">
        <f t="shared" si="6"/>
        <v>0</v>
      </c>
      <c r="AX171">
        <f t="shared" si="7"/>
        <v>-4.9999999999999933E-2</v>
      </c>
      <c r="AY171">
        <f t="shared" si="8"/>
        <v>0</v>
      </c>
    </row>
    <row r="172" spans="1:51" x14ac:dyDescent="0.25">
      <c r="A172">
        <v>1000</v>
      </c>
      <c r="B172">
        <v>100</v>
      </c>
      <c r="C172" t="s">
        <v>159</v>
      </c>
      <c r="D172">
        <v>0.99</v>
      </c>
      <c r="E172">
        <v>35</v>
      </c>
      <c r="F172">
        <v>0.97</v>
      </c>
      <c r="G172">
        <v>5.771527777777778E-7</v>
      </c>
      <c r="H172" t="s">
        <v>1641</v>
      </c>
      <c r="I172" t="s">
        <v>1642</v>
      </c>
      <c r="J172">
        <v>28</v>
      </c>
      <c r="K172" t="s">
        <v>1124</v>
      </c>
      <c r="L172">
        <v>3</v>
      </c>
      <c r="M172" t="s">
        <v>670</v>
      </c>
      <c r="N172">
        <v>1.155092592592593E-8</v>
      </c>
      <c r="O172">
        <v>0.97</v>
      </c>
      <c r="P172">
        <v>100</v>
      </c>
      <c r="Q172">
        <v>0.99</v>
      </c>
      <c r="R172">
        <v>1.306693287037037E-5</v>
      </c>
      <c r="S172">
        <v>0.99</v>
      </c>
      <c r="T172">
        <v>9.1764583333333342E-6</v>
      </c>
      <c r="U172">
        <v>0.93</v>
      </c>
      <c r="V172">
        <v>0.99</v>
      </c>
      <c r="W172">
        <v>3</v>
      </c>
      <c r="X172">
        <v>1</v>
      </c>
      <c r="Y172" t="s">
        <v>316</v>
      </c>
      <c r="Z172">
        <v>1</v>
      </c>
      <c r="AA172">
        <v>3</v>
      </c>
      <c r="AB172">
        <v>1</v>
      </c>
      <c r="AC172">
        <v>1</v>
      </c>
      <c r="AD172">
        <v>1</v>
      </c>
      <c r="AE172">
        <v>2</v>
      </c>
      <c r="AF172">
        <v>1</v>
      </c>
      <c r="AG172">
        <v>2</v>
      </c>
      <c r="AH172">
        <v>2</v>
      </c>
      <c r="AI172">
        <v>1</v>
      </c>
      <c r="AJ172">
        <v>1</v>
      </c>
      <c r="AK172">
        <v>0</v>
      </c>
      <c r="AL172">
        <v>37</v>
      </c>
      <c r="AM172">
        <v>1</v>
      </c>
      <c r="AN172">
        <v>2.7027027027027029E-2</v>
      </c>
      <c r="AO172" t="s">
        <v>164</v>
      </c>
      <c r="AP172">
        <v>2</v>
      </c>
      <c r="AQ172">
        <v>338</v>
      </c>
      <c r="AR172">
        <v>2</v>
      </c>
      <c r="AS172">
        <v>1</v>
      </c>
      <c r="AT172" t="s">
        <v>53</v>
      </c>
      <c r="AU172">
        <v>1</v>
      </c>
      <c r="AV172" t="b">
        <v>1</v>
      </c>
      <c r="AW172">
        <f t="shared" si="6"/>
        <v>0</v>
      </c>
      <c r="AX172">
        <f t="shared" si="7"/>
        <v>-5.9999999999999942E-2</v>
      </c>
      <c r="AY172">
        <f t="shared" si="8"/>
        <v>0</v>
      </c>
    </row>
    <row r="173" spans="1:51" x14ac:dyDescent="0.25">
      <c r="A173">
        <v>1000</v>
      </c>
      <c r="B173">
        <v>100</v>
      </c>
      <c r="C173" t="s">
        <v>159</v>
      </c>
      <c r="D173">
        <v>0.99</v>
      </c>
      <c r="E173">
        <v>35</v>
      </c>
      <c r="F173">
        <v>0.87</v>
      </c>
      <c r="G173">
        <v>1.1483680555555559E-6</v>
      </c>
      <c r="H173" t="s">
        <v>1645</v>
      </c>
      <c r="I173" t="s">
        <v>1646</v>
      </c>
      <c r="J173">
        <v>46</v>
      </c>
      <c r="K173" t="s">
        <v>956</v>
      </c>
      <c r="L173">
        <v>4</v>
      </c>
      <c r="M173" t="s">
        <v>761</v>
      </c>
      <c r="N173">
        <v>1.114583333333333E-8</v>
      </c>
      <c r="O173">
        <v>0.87</v>
      </c>
      <c r="P173">
        <v>100</v>
      </c>
      <c r="Q173">
        <v>0.92</v>
      </c>
      <c r="R173">
        <v>1.3223831018518521E-5</v>
      </c>
      <c r="S173">
        <v>0.97</v>
      </c>
      <c r="T173">
        <v>8.8139236111111102E-6</v>
      </c>
      <c r="U173">
        <v>0.92</v>
      </c>
      <c r="V173">
        <v>0.92</v>
      </c>
      <c r="W173">
        <v>13</v>
      </c>
      <c r="X173">
        <v>0.61538461538461542</v>
      </c>
      <c r="Y173" t="s">
        <v>316</v>
      </c>
      <c r="Z173">
        <v>1</v>
      </c>
      <c r="AA173">
        <v>2</v>
      </c>
      <c r="AB173">
        <v>0</v>
      </c>
      <c r="AC173">
        <v>1</v>
      </c>
      <c r="AD173">
        <v>0</v>
      </c>
      <c r="AE173">
        <v>2</v>
      </c>
      <c r="AF173">
        <v>0</v>
      </c>
      <c r="AG173">
        <v>4</v>
      </c>
      <c r="AH173">
        <v>15</v>
      </c>
      <c r="AI173">
        <v>-1</v>
      </c>
      <c r="AJ173">
        <v>0</v>
      </c>
      <c r="AK173">
        <v>0.39668540199687619</v>
      </c>
      <c r="AL173">
        <v>3</v>
      </c>
      <c r="AM173">
        <v>0</v>
      </c>
      <c r="AN173">
        <v>0</v>
      </c>
      <c r="AO173" t="s">
        <v>164</v>
      </c>
      <c r="AP173">
        <v>2</v>
      </c>
      <c r="AQ173">
        <v>338</v>
      </c>
      <c r="AR173">
        <v>2</v>
      </c>
      <c r="AS173">
        <v>-1</v>
      </c>
      <c r="AT173" t="s">
        <v>53</v>
      </c>
      <c r="AU173">
        <v>1</v>
      </c>
      <c r="AV173" t="b">
        <v>1</v>
      </c>
      <c r="AW173">
        <f t="shared" si="6"/>
        <v>4.9999999999999933E-2</v>
      </c>
      <c r="AX173">
        <f t="shared" si="7"/>
        <v>0</v>
      </c>
      <c r="AY173">
        <f t="shared" si="8"/>
        <v>0</v>
      </c>
    </row>
    <row r="174" spans="1:51" x14ac:dyDescent="0.25">
      <c r="A174">
        <v>1000</v>
      </c>
      <c r="B174">
        <v>100</v>
      </c>
      <c r="C174" t="s">
        <v>159</v>
      </c>
      <c r="D174">
        <v>0.99</v>
      </c>
      <c r="E174">
        <v>35</v>
      </c>
      <c r="F174">
        <v>0.97</v>
      </c>
      <c r="G174">
        <v>6.4604166666666669E-7</v>
      </c>
      <c r="H174" t="s">
        <v>1641</v>
      </c>
      <c r="I174" t="s">
        <v>1642</v>
      </c>
      <c r="J174">
        <v>28</v>
      </c>
      <c r="K174" t="s">
        <v>1124</v>
      </c>
      <c r="L174">
        <v>3</v>
      </c>
      <c r="M174" t="s">
        <v>670</v>
      </c>
      <c r="N174">
        <v>1.1527777777777781E-8</v>
      </c>
      <c r="O174">
        <v>0.97</v>
      </c>
      <c r="P174">
        <v>100</v>
      </c>
      <c r="Q174">
        <v>0.99</v>
      </c>
      <c r="R174">
        <v>1.178645833333333E-5</v>
      </c>
      <c r="S174">
        <v>0.99</v>
      </c>
      <c r="T174">
        <v>8.9305902777777786E-6</v>
      </c>
      <c r="U174">
        <v>0.93</v>
      </c>
      <c r="V174">
        <v>0.99</v>
      </c>
      <c r="W174">
        <v>3</v>
      </c>
      <c r="X174">
        <v>1</v>
      </c>
      <c r="Y174" t="s">
        <v>316</v>
      </c>
      <c r="Z174">
        <v>1</v>
      </c>
      <c r="AA174">
        <v>3</v>
      </c>
      <c r="AB174">
        <v>1</v>
      </c>
      <c r="AC174">
        <v>1</v>
      </c>
      <c r="AD174">
        <v>1</v>
      </c>
      <c r="AE174">
        <v>2</v>
      </c>
      <c r="AF174">
        <v>1</v>
      </c>
      <c r="AG174">
        <v>2</v>
      </c>
      <c r="AH174">
        <v>2</v>
      </c>
      <c r="AI174">
        <v>1</v>
      </c>
      <c r="AJ174">
        <v>1</v>
      </c>
      <c r="AK174">
        <v>0</v>
      </c>
      <c r="AL174">
        <v>37</v>
      </c>
      <c r="AM174">
        <v>1</v>
      </c>
      <c r="AN174">
        <v>2.7027027027027029E-2</v>
      </c>
      <c r="AO174" t="s">
        <v>164</v>
      </c>
      <c r="AP174">
        <v>2</v>
      </c>
      <c r="AQ174">
        <v>338</v>
      </c>
      <c r="AR174">
        <v>3</v>
      </c>
      <c r="AS174">
        <v>2</v>
      </c>
      <c r="AT174" t="s">
        <v>53</v>
      </c>
      <c r="AU174">
        <v>1</v>
      </c>
      <c r="AV174" t="b">
        <v>1</v>
      </c>
      <c r="AW174">
        <f t="shared" si="6"/>
        <v>0</v>
      </c>
      <c r="AX174">
        <f t="shared" si="7"/>
        <v>-5.9999999999999942E-2</v>
      </c>
      <c r="AY174">
        <f t="shared" si="8"/>
        <v>0</v>
      </c>
    </row>
    <row r="175" spans="1:51" x14ac:dyDescent="0.25">
      <c r="A175">
        <v>1000</v>
      </c>
      <c r="B175">
        <v>100</v>
      </c>
      <c r="C175" t="s">
        <v>159</v>
      </c>
      <c r="D175">
        <v>0.99</v>
      </c>
      <c r="E175">
        <v>35</v>
      </c>
      <c r="F175">
        <v>0.75</v>
      </c>
      <c r="G175">
        <v>7.7302083333333333E-7</v>
      </c>
      <c r="H175" t="s">
        <v>1647</v>
      </c>
      <c r="I175" t="s">
        <v>1648</v>
      </c>
      <c r="J175">
        <v>32</v>
      </c>
      <c r="K175" t="s">
        <v>67</v>
      </c>
      <c r="L175">
        <v>1</v>
      </c>
      <c r="M175" t="s">
        <v>960</v>
      </c>
      <c r="N175">
        <v>1.1932870370370371E-8</v>
      </c>
      <c r="O175">
        <v>0.75</v>
      </c>
      <c r="P175">
        <v>100</v>
      </c>
      <c r="Q175">
        <v>0.77</v>
      </c>
      <c r="R175">
        <v>1.22553587962963E-5</v>
      </c>
      <c r="S175">
        <v>0.81</v>
      </c>
      <c r="T175">
        <v>1.006996527777778E-5</v>
      </c>
      <c r="U175">
        <v>0.76</v>
      </c>
      <c r="V175">
        <v>0.76</v>
      </c>
      <c r="W175">
        <v>25</v>
      </c>
      <c r="X175">
        <v>0.88</v>
      </c>
      <c r="Y175" t="s">
        <v>316</v>
      </c>
      <c r="Z175">
        <v>1</v>
      </c>
      <c r="AA175">
        <v>1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1</v>
      </c>
      <c r="AH175">
        <v>14</v>
      </c>
      <c r="AI175">
        <v>-1</v>
      </c>
      <c r="AJ175">
        <v>0</v>
      </c>
      <c r="AK175">
        <v>0.30797895130237479</v>
      </c>
      <c r="AL175">
        <v>0</v>
      </c>
      <c r="AM175">
        <v>0</v>
      </c>
      <c r="AN175">
        <v>-1</v>
      </c>
      <c r="AO175" t="s">
        <v>164</v>
      </c>
      <c r="AP175">
        <v>2</v>
      </c>
      <c r="AQ175">
        <v>338</v>
      </c>
      <c r="AR175">
        <v>3</v>
      </c>
      <c r="AS175">
        <v>-2</v>
      </c>
      <c r="AT175" t="s">
        <v>53</v>
      </c>
      <c r="AU175">
        <v>1</v>
      </c>
      <c r="AV175" t="b">
        <v>1</v>
      </c>
      <c r="AW175">
        <f t="shared" si="6"/>
        <v>4.0000000000000036E-2</v>
      </c>
      <c r="AX175">
        <f t="shared" si="7"/>
        <v>-1.0000000000000009E-2</v>
      </c>
      <c r="AY175">
        <f t="shared" si="8"/>
        <v>-1.0000000000000009E-2</v>
      </c>
    </row>
    <row r="176" spans="1:51" x14ac:dyDescent="0.25">
      <c r="A176">
        <v>1000</v>
      </c>
      <c r="B176">
        <v>100</v>
      </c>
      <c r="C176" t="s">
        <v>159</v>
      </c>
      <c r="D176">
        <v>0.99</v>
      </c>
      <c r="E176">
        <v>35</v>
      </c>
      <c r="F176">
        <v>0.97</v>
      </c>
      <c r="G176">
        <v>8.1410879629629626E-7</v>
      </c>
      <c r="H176" t="s">
        <v>1584</v>
      </c>
      <c r="I176" t="s">
        <v>1585</v>
      </c>
      <c r="J176">
        <v>28</v>
      </c>
      <c r="K176" t="s">
        <v>1062</v>
      </c>
      <c r="L176">
        <v>3</v>
      </c>
      <c r="M176" t="s">
        <v>670</v>
      </c>
      <c r="N176">
        <v>3.4583333333333342E-8</v>
      </c>
      <c r="O176">
        <v>0.97</v>
      </c>
      <c r="P176">
        <v>100</v>
      </c>
      <c r="Q176">
        <v>0.99</v>
      </c>
      <c r="R176">
        <v>1.447358796296296E-5</v>
      </c>
      <c r="S176">
        <v>1</v>
      </c>
      <c r="T176">
        <v>7.883877314814814E-6</v>
      </c>
      <c r="U176">
        <v>0.9</v>
      </c>
      <c r="V176">
        <v>0.99</v>
      </c>
      <c r="W176">
        <v>3</v>
      </c>
      <c r="X176">
        <v>1</v>
      </c>
      <c r="Y176" t="s">
        <v>329</v>
      </c>
      <c r="Z176">
        <v>1</v>
      </c>
      <c r="AA176">
        <v>2</v>
      </c>
      <c r="AB176">
        <v>0</v>
      </c>
      <c r="AC176">
        <v>1</v>
      </c>
      <c r="AD176">
        <v>1</v>
      </c>
      <c r="AE176">
        <v>1</v>
      </c>
      <c r="AF176">
        <v>2</v>
      </c>
      <c r="AG176">
        <v>1</v>
      </c>
      <c r="AH176">
        <v>11</v>
      </c>
      <c r="AI176">
        <v>-1</v>
      </c>
      <c r="AJ176">
        <v>0</v>
      </c>
      <c r="AK176">
        <v>0.43863046489776703</v>
      </c>
      <c r="AL176">
        <v>4</v>
      </c>
      <c r="AM176">
        <v>0</v>
      </c>
      <c r="AN176">
        <v>0</v>
      </c>
      <c r="AO176" t="s">
        <v>164</v>
      </c>
      <c r="AP176">
        <v>3</v>
      </c>
      <c r="AQ176">
        <v>32</v>
      </c>
      <c r="AR176">
        <v>1</v>
      </c>
      <c r="AS176">
        <v>0.5</v>
      </c>
      <c r="AT176" t="s">
        <v>53</v>
      </c>
      <c r="AU176">
        <v>1</v>
      </c>
      <c r="AV176" t="b">
        <v>1</v>
      </c>
      <c r="AW176">
        <f t="shared" si="6"/>
        <v>1.0000000000000009E-2</v>
      </c>
      <c r="AX176">
        <f t="shared" si="7"/>
        <v>-8.9999999999999969E-2</v>
      </c>
      <c r="AY176">
        <f t="shared" si="8"/>
        <v>0</v>
      </c>
    </row>
    <row r="177" spans="1:51" x14ac:dyDescent="0.25">
      <c r="A177">
        <v>1000</v>
      </c>
      <c r="B177">
        <v>100</v>
      </c>
      <c r="C177" t="s">
        <v>159</v>
      </c>
      <c r="D177">
        <v>0.99</v>
      </c>
      <c r="E177">
        <v>35</v>
      </c>
      <c r="F177">
        <v>0.97</v>
      </c>
      <c r="G177">
        <v>5.8168981481481476E-7</v>
      </c>
      <c r="H177" t="s">
        <v>1584</v>
      </c>
      <c r="I177" t="s">
        <v>1585</v>
      </c>
      <c r="J177">
        <v>28</v>
      </c>
      <c r="K177" t="s">
        <v>1062</v>
      </c>
      <c r="L177">
        <v>3</v>
      </c>
      <c r="M177" t="s">
        <v>670</v>
      </c>
      <c r="N177">
        <v>0</v>
      </c>
      <c r="O177">
        <v>0.97</v>
      </c>
      <c r="P177">
        <v>100</v>
      </c>
      <c r="Q177">
        <v>0.99</v>
      </c>
      <c r="R177">
        <v>1.0876354166666671E-5</v>
      </c>
      <c r="S177">
        <v>1</v>
      </c>
      <c r="T177">
        <v>7.7566782407407409E-6</v>
      </c>
      <c r="U177">
        <v>0.93</v>
      </c>
      <c r="V177">
        <v>0.99</v>
      </c>
      <c r="W177">
        <v>3</v>
      </c>
      <c r="X177">
        <v>1</v>
      </c>
      <c r="Y177" t="s">
        <v>329</v>
      </c>
      <c r="Z177">
        <v>1</v>
      </c>
      <c r="AA177">
        <v>2</v>
      </c>
      <c r="AB177">
        <v>0</v>
      </c>
      <c r="AC177">
        <v>1</v>
      </c>
      <c r="AD177">
        <v>1</v>
      </c>
      <c r="AE177">
        <v>1</v>
      </c>
      <c r="AF177">
        <v>2</v>
      </c>
      <c r="AG177">
        <v>1</v>
      </c>
      <c r="AH177">
        <v>11</v>
      </c>
      <c r="AI177">
        <v>-1</v>
      </c>
      <c r="AJ177">
        <v>0</v>
      </c>
      <c r="AK177">
        <v>0.43863046489776703</v>
      </c>
      <c r="AL177">
        <v>4</v>
      </c>
      <c r="AM177">
        <v>0</v>
      </c>
      <c r="AN177">
        <v>0</v>
      </c>
      <c r="AO177" t="s">
        <v>164</v>
      </c>
      <c r="AP177">
        <v>3</v>
      </c>
      <c r="AQ177">
        <v>32</v>
      </c>
      <c r="AR177">
        <v>1</v>
      </c>
      <c r="AS177">
        <v>-0.5</v>
      </c>
      <c r="AT177" t="s">
        <v>53</v>
      </c>
      <c r="AU177">
        <v>1</v>
      </c>
      <c r="AV177" t="b">
        <v>1</v>
      </c>
      <c r="AW177">
        <f t="shared" si="6"/>
        <v>1.0000000000000009E-2</v>
      </c>
      <c r="AX177">
        <f t="shared" si="7"/>
        <v>-5.9999999999999942E-2</v>
      </c>
      <c r="AY177">
        <f t="shared" si="8"/>
        <v>0</v>
      </c>
    </row>
    <row r="178" spans="1:51" x14ac:dyDescent="0.25">
      <c r="A178">
        <v>1000</v>
      </c>
      <c r="B178">
        <v>100</v>
      </c>
      <c r="C178" t="s">
        <v>159</v>
      </c>
      <c r="D178">
        <v>0.99</v>
      </c>
      <c r="E178">
        <v>35</v>
      </c>
      <c r="F178">
        <v>0.97</v>
      </c>
      <c r="G178">
        <v>6.4641203703703705E-7</v>
      </c>
      <c r="H178" t="s">
        <v>1584</v>
      </c>
      <c r="I178" t="s">
        <v>1585</v>
      </c>
      <c r="J178">
        <v>28</v>
      </c>
      <c r="K178" t="s">
        <v>1062</v>
      </c>
      <c r="L178">
        <v>3</v>
      </c>
      <c r="M178" t="s">
        <v>670</v>
      </c>
      <c r="N178">
        <v>1.155092592592593E-8</v>
      </c>
      <c r="O178">
        <v>0.97</v>
      </c>
      <c r="P178">
        <v>100</v>
      </c>
      <c r="Q178">
        <v>0.99</v>
      </c>
      <c r="R178">
        <v>1.166009259259259E-5</v>
      </c>
      <c r="S178">
        <v>1</v>
      </c>
      <c r="T178">
        <v>7.8105902777777774E-6</v>
      </c>
      <c r="U178">
        <v>0.93</v>
      </c>
      <c r="V178">
        <v>0.99</v>
      </c>
      <c r="W178">
        <v>3</v>
      </c>
      <c r="X178">
        <v>1</v>
      </c>
      <c r="Y178" t="s">
        <v>329</v>
      </c>
      <c r="Z178">
        <v>1</v>
      </c>
      <c r="AA178">
        <v>2</v>
      </c>
      <c r="AB178">
        <v>0</v>
      </c>
      <c r="AC178">
        <v>1</v>
      </c>
      <c r="AD178">
        <v>1</v>
      </c>
      <c r="AE178">
        <v>1</v>
      </c>
      <c r="AF178">
        <v>2</v>
      </c>
      <c r="AG178">
        <v>1</v>
      </c>
      <c r="AH178">
        <v>11</v>
      </c>
      <c r="AI178">
        <v>-1</v>
      </c>
      <c r="AJ178">
        <v>0</v>
      </c>
      <c r="AK178">
        <v>0.43863046489776703</v>
      </c>
      <c r="AL178">
        <v>4</v>
      </c>
      <c r="AM178">
        <v>0</v>
      </c>
      <c r="AN178">
        <v>0</v>
      </c>
      <c r="AO178" t="s">
        <v>164</v>
      </c>
      <c r="AP178">
        <v>3</v>
      </c>
      <c r="AQ178">
        <v>32</v>
      </c>
      <c r="AR178">
        <v>2</v>
      </c>
      <c r="AS178">
        <v>1</v>
      </c>
      <c r="AT178" t="s">
        <v>53</v>
      </c>
      <c r="AU178">
        <v>1</v>
      </c>
      <c r="AV178" t="b">
        <v>1</v>
      </c>
      <c r="AW178">
        <f t="shared" si="6"/>
        <v>1.0000000000000009E-2</v>
      </c>
      <c r="AX178">
        <f t="shared" si="7"/>
        <v>-5.9999999999999942E-2</v>
      </c>
      <c r="AY178">
        <f t="shared" si="8"/>
        <v>0</v>
      </c>
    </row>
    <row r="179" spans="1:51" x14ac:dyDescent="0.25">
      <c r="A179">
        <v>1000</v>
      </c>
      <c r="B179">
        <v>100</v>
      </c>
      <c r="C179" t="s">
        <v>159</v>
      </c>
      <c r="D179">
        <v>0.99</v>
      </c>
      <c r="E179">
        <v>35</v>
      </c>
      <c r="F179">
        <v>0.97</v>
      </c>
      <c r="G179">
        <v>4.380208333333333E-7</v>
      </c>
      <c r="H179" t="s">
        <v>1584</v>
      </c>
      <c r="I179" t="s">
        <v>1585</v>
      </c>
      <c r="J179">
        <v>28</v>
      </c>
      <c r="K179" t="s">
        <v>1062</v>
      </c>
      <c r="L179">
        <v>3</v>
      </c>
      <c r="M179" t="s">
        <v>670</v>
      </c>
      <c r="N179">
        <v>1.1832175925925929E-7</v>
      </c>
      <c r="O179">
        <v>0.97</v>
      </c>
      <c r="P179">
        <v>100</v>
      </c>
      <c r="Q179">
        <v>0.97</v>
      </c>
      <c r="R179">
        <v>1.1572916666666671E-5</v>
      </c>
      <c r="S179">
        <v>1</v>
      </c>
      <c r="T179">
        <v>7.8482986111111104E-6</v>
      </c>
      <c r="U179">
        <v>0.9</v>
      </c>
      <c r="V179">
        <v>0.97</v>
      </c>
      <c r="W179">
        <v>3</v>
      </c>
      <c r="X179">
        <v>1</v>
      </c>
      <c r="Y179" t="s">
        <v>329</v>
      </c>
      <c r="Z179">
        <v>1</v>
      </c>
      <c r="AA179">
        <v>2</v>
      </c>
      <c r="AB179">
        <v>0</v>
      </c>
      <c r="AC179">
        <v>1</v>
      </c>
      <c r="AD179">
        <v>1</v>
      </c>
      <c r="AE179">
        <v>1</v>
      </c>
      <c r="AF179">
        <v>2</v>
      </c>
      <c r="AG179">
        <v>1</v>
      </c>
      <c r="AH179">
        <v>11</v>
      </c>
      <c r="AI179">
        <v>-1</v>
      </c>
      <c r="AJ179">
        <v>0</v>
      </c>
      <c r="AK179">
        <v>0.43863046489776703</v>
      </c>
      <c r="AL179">
        <v>4</v>
      </c>
      <c r="AM179">
        <v>0</v>
      </c>
      <c r="AN179">
        <v>0</v>
      </c>
      <c r="AO179" t="s">
        <v>164</v>
      </c>
      <c r="AP179">
        <v>3</v>
      </c>
      <c r="AQ179">
        <v>32</v>
      </c>
      <c r="AR179">
        <v>2</v>
      </c>
      <c r="AS179">
        <v>-1</v>
      </c>
      <c r="AT179" t="s">
        <v>53</v>
      </c>
      <c r="AU179">
        <v>1</v>
      </c>
      <c r="AV179" t="b">
        <v>1</v>
      </c>
      <c r="AW179">
        <f t="shared" si="6"/>
        <v>3.0000000000000027E-2</v>
      </c>
      <c r="AX179">
        <f t="shared" si="7"/>
        <v>-6.9999999999999951E-2</v>
      </c>
      <c r="AY179">
        <f t="shared" si="8"/>
        <v>0</v>
      </c>
    </row>
    <row r="180" spans="1:51" x14ac:dyDescent="0.25">
      <c r="A180">
        <v>1000</v>
      </c>
      <c r="B180">
        <v>100</v>
      </c>
      <c r="C180" t="s">
        <v>159</v>
      </c>
      <c r="D180">
        <v>0.99</v>
      </c>
      <c r="E180">
        <v>35</v>
      </c>
      <c r="F180">
        <v>0.97</v>
      </c>
      <c r="G180">
        <v>5.7460648148148156E-7</v>
      </c>
      <c r="H180" t="s">
        <v>1584</v>
      </c>
      <c r="I180" t="s">
        <v>1585</v>
      </c>
      <c r="J180">
        <v>28</v>
      </c>
      <c r="K180" t="s">
        <v>1062</v>
      </c>
      <c r="L180">
        <v>3</v>
      </c>
      <c r="M180" t="s">
        <v>670</v>
      </c>
      <c r="N180">
        <v>0</v>
      </c>
      <c r="O180">
        <v>0.97</v>
      </c>
      <c r="P180">
        <v>100</v>
      </c>
      <c r="Q180">
        <v>0.99</v>
      </c>
      <c r="R180">
        <v>1.3289097222222221E-5</v>
      </c>
      <c r="S180">
        <v>1</v>
      </c>
      <c r="T180">
        <v>1.1964317129629631E-5</v>
      </c>
      <c r="U180">
        <v>0.93</v>
      </c>
      <c r="V180">
        <v>0.99</v>
      </c>
      <c r="W180">
        <v>3</v>
      </c>
      <c r="X180">
        <v>1</v>
      </c>
      <c r="Y180" t="s">
        <v>329</v>
      </c>
      <c r="Z180">
        <v>1</v>
      </c>
      <c r="AA180">
        <v>2</v>
      </c>
      <c r="AB180">
        <v>0</v>
      </c>
      <c r="AC180">
        <v>1</v>
      </c>
      <c r="AD180">
        <v>1</v>
      </c>
      <c r="AE180">
        <v>1</v>
      </c>
      <c r="AF180">
        <v>2</v>
      </c>
      <c r="AG180">
        <v>1</v>
      </c>
      <c r="AH180">
        <v>11</v>
      </c>
      <c r="AI180">
        <v>-1</v>
      </c>
      <c r="AJ180">
        <v>0</v>
      </c>
      <c r="AK180">
        <v>0.43863046489776703</v>
      </c>
      <c r="AL180">
        <v>4</v>
      </c>
      <c r="AM180">
        <v>0</v>
      </c>
      <c r="AN180">
        <v>0</v>
      </c>
      <c r="AO180" t="s">
        <v>164</v>
      </c>
      <c r="AP180">
        <v>3</v>
      </c>
      <c r="AQ180">
        <v>32</v>
      </c>
      <c r="AR180">
        <v>3</v>
      </c>
      <c r="AS180">
        <v>2</v>
      </c>
      <c r="AT180" t="s">
        <v>53</v>
      </c>
      <c r="AU180">
        <v>1</v>
      </c>
      <c r="AV180" t="b">
        <v>1</v>
      </c>
      <c r="AW180">
        <f t="shared" si="6"/>
        <v>1.0000000000000009E-2</v>
      </c>
      <c r="AX180">
        <f t="shared" si="7"/>
        <v>-5.9999999999999942E-2</v>
      </c>
      <c r="AY180">
        <f t="shared" si="8"/>
        <v>0</v>
      </c>
    </row>
    <row r="181" spans="1:51" x14ac:dyDescent="0.25">
      <c r="A181">
        <v>1000</v>
      </c>
      <c r="B181">
        <v>100</v>
      </c>
      <c r="C181" t="s">
        <v>159</v>
      </c>
      <c r="D181">
        <v>0.99</v>
      </c>
      <c r="E181">
        <v>35</v>
      </c>
      <c r="F181">
        <v>0.94</v>
      </c>
      <c r="G181">
        <v>7.5031249999999996E-7</v>
      </c>
      <c r="H181" t="s">
        <v>1649</v>
      </c>
      <c r="I181" t="s">
        <v>1650</v>
      </c>
      <c r="J181">
        <v>28</v>
      </c>
      <c r="K181" t="s">
        <v>1320</v>
      </c>
      <c r="L181">
        <v>3</v>
      </c>
      <c r="M181" t="s">
        <v>769</v>
      </c>
      <c r="N181">
        <v>1.15625E-8</v>
      </c>
      <c r="O181">
        <v>0.94</v>
      </c>
      <c r="P181">
        <v>100</v>
      </c>
      <c r="Q181">
        <v>0.94</v>
      </c>
      <c r="R181">
        <v>1.187196759259259E-5</v>
      </c>
      <c r="S181">
        <v>0.99</v>
      </c>
      <c r="T181">
        <v>8.1676157407407416E-6</v>
      </c>
      <c r="U181">
        <v>0.93</v>
      </c>
      <c r="V181">
        <v>0.94</v>
      </c>
      <c r="W181">
        <v>6</v>
      </c>
      <c r="X181">
        <v>1</v>
      </c>
      <c r="Y181" t="s">
        <v>329</v>
      </c>
      <c r="Z181">
        <v>1</v>
      </c>
      <c r="AA181">
        <v>2</v>
      </c>
      <c r="AB181">
        <v>0</v>
      </c>
      <c r="AC181">
        <v>1</v>
      </c>
      <c r="AD181">
        <v>1</v>
      </c>
      <c r="AE181">
        <v>1</v>
      </c>
      <c r="AF181">
        <v>2</v>
      </c>
      <c r="AG181">
        <v>1</v>
      </c>
      <c r="AH181">
        <v>12</v>
      </c>
      <c r="AI181">
        <v>-1</v>
      </c>
      <c r="AJ181">
        <v>0</v>
      </c>
      <c r="AK181">
        <v>0.50540024353923751</v>
      </c>
      <c r="AL181">
        <v>1</v>
      </c>
      <c r="AM181">
        <v>0</v>
      </c>
      <c r="AN181">
        <v>0</v>
      </c>
      <c r="AO181" t="s">
        <v>164</v>
      </c>
      <c r="AP181">
        <v>3</v>
      </c>
      <c r="AQ181">
        <v>32</v>
      </c>
      <c r="AR181">
        <v>3</v>
      </c>
      <c r="AS181">
        <v>-2</v>
      </c>
      <c r="AT181" t="s">
        <v>53</v>
      </c>
      <c r="AU181">
        <v>1</v>
      </c>
      <c r="AV181" t="b">
        <v>1</v>
      </c>
      <c r="AW181">
        <f t="shared" si="6"/>
        <v>5.0000000000000044E-2</v>
      </c>
      <c r="AX181">
        <f t="shared" si="7"/>
        <v>-9.9999999999998979E-3</v>
      </c>
      <c r="AY181">
        <f t="shared" si="8"/>
        <v>0</v>
      </c>
    </row>
    <row r="182" spans="1:51" x14ac:dyDescent="0.25">
      <c r="A182">
        <v>1000</v>
      </c>
      <c r="B182">
        <v>100</v>
      </c>
      <c r="C182" t="s">
        <v>159</v>
      </c>
      <c r="D182">
        <v>0.99</v>
      </c>
      <c r="E182">
        <v>35</v>
      </c>
      <c r="F182">
        <v>0.97</v>
      </c>
      <c r="G182">
        <v>5.1763888888888893E-7</v>
      </c>
      <c r="H182" t="s">
        <v>1584</v>
      </c>
      <c r="I182" t="s">
        <v>1585</v>
      </c>
      <c r="J182">
        <v>28</v>
      </c>
      <c r="K182" t="s">
        <v>1062</v>
      </c>
      <c r="L182">
        <v>3</v>
      </c>
      <c r="M182" t="s">
        <v>670</v>
      </c>
      <c r="N182">
        <v>5.8680555555555551E-8</v>
      </c>
      <c r="O182">
        <v>0.97</v>
      </c>
      <c r="P182">
        <v>100</v>
      </c>
      <c r="Q182">
        <v>0.99</v>
      </c>
      <c r="R182">
        <v>1.0924375E-5</v>
      </c>
      <c r="S182">
        <v>1</v>
      </c>
      <c r="T182">
        <v>8.0512500000000002E-6</v>
      </c>
      <c r="U182">
        <v>0.93</v>
      </c>
      <c r="V182">
        <v>0.99</v>
      </c>
      <c r="W182">
        <v>3</v>
      </c>
      <c r="X182">
        <v>1</v>
      </c>
      <c r="Y182" t="s">
        <v>334</v>
      </c>
      <c r="Z182">
        <v>1</v>
      </c>
      <c r="AA182">
        <v>2</v>
      </c>
      <c r="AB182">
        <v>0</v>
      </c>
      <c r="AC182">
        <v>1</v>
      </c>
      <c r="AD182">
        <v>0</v>
      </c>
      <c r="AE182">
        <v>2</v>
      </c>
      <c r="AF182">
        <v>0</v>
      </c>
      <c r="AG182">
        <v>3</v>
      </c>
      <c r="AH182">
        <v>11</v>
      </c>
      <c r="AI182">
        <v>-1</v>
      </c>
      <c r="AJ182">
        <v>0</v>
      </c>
      <c r="AK182">
        <v>0.43863046489776703</v>
      </c>
      <c r="AL182">
        <v>0</v>
      </c>
      <c r="AM182">
        <v>0</v>
      </c>
      <c r="AN182">
        <v>-1</v>
      </c>
      <c r="AO182" t="s">
        <v>164</v>
      </c>
      <c r="AP182">
        <v>4</v>
      </c>
      <c r="AQ182">
        <v>3</v>
      </c>
      <c r="AR182">
        <v>1</v>
      </c>
      <c r="AS182">
        <v>0.5</v>
      </c>
      <c r="AT182" t="s">
        <v>53</v>
      </c>
      <c r="AU182">
        <v>1</v>
      </c>
      <c r="AV182" t="b">
        <v>0</v>
      </c>
      <c r="AW182">
        <f t="shared" si="6"/>
        <v>1.0000000000000009E-2</v>
      </c>
      <c r="AX182">
        <f t="shared" si="7"/>
        <v>-5.9999999999999942E-2</v>
      </c>
      <c r="AY182">
        <f t="shared" si="8"/>
        <v>0</v>
      </c>
    </row>
    <row r="183" spans="1:51" x14ac:dyDescent="0.25">
      <c r="A183">
        <v>1000</v>
      </c>
      <c r="B183">
        <v>100</v>
      </c>
      <c r="C183" t="s">
        <v>159</v>
      </c>
      <c r="D183">
        <v>0.99</v>
      </c>
      <c r="E183">
        <v>35</v>
      </c>
      <c r="F183">
        <v>0.97</v>
      </c>
      <c r="G183">
        <v>5.1971064814814813E-7</v>
      </c>
      <c r="H183" t="s">
        <v>1584</v>
      </c>
      <c r="I183" t="s">
        <v>1585</v>
      </c>
      <c r="J183">
        <v>28</v>
      </c>
      <c r="K183" t="s">
        <v>1062</v>
      </c>
      <c r="L183">
        <v>3</v>
      </c>
      <c r="M183" t="s">
        <v>670</v>
      </c>
      <c r="N183">
        <v>0</v>
      </c>
      <c r="O183">
        <v>0.97</v>
      </c>
      <c r="P183">
        <v>100</v>
      </c>
      <c r="Q183">
        <v>0.99</v>
      </c>
      <c r="R183">
        <v>1.103206018518518E-5</v>
      </c>
      <c r="S183">
        <v>1</v>
      </c>
      <c r="T183">
        <v>8.966180555555555E-6</v>
      </c>
      <c r="U183">
        <v>0.93</v>
      </c>
      <c r="V183">
        <v>0.99</v>
      </c>
      <c r="W183">
        <v>3</v>
      </c>
      <c r="X183">
        <v>1</v>
      </c>
      <c r="Y183" t="s">
        <v>334</v>
      </c>
      <c r="Z183">
        <v>1</v>
      </c>
      <c r="AA183">
        <v>2</v>
      </c>
      <c r="AB183">
        <v>0</v>
      </c>
      <c r="AC183">
        <v>1</v>
      </c>
      <c r="AD183">
        <v>0</v>
      </c>
      <c r="AE183">
        <v>2</v>
      </c>
      <c r="AF183">
        <v>0</v>
      </c>
      <c r="AG183">
        <v>3</v>
      </c>
      <c r="AH183">
        <v>11</v>
      </c>
      <c r="AI183">
        <v>-1</v>
      </c>
      <c r="AJ183">
        <v>0</v>
      </c>
      <c r="AK183">
        <v>0.43863046489776703</v>
      </c>
      <c r="AL183">
        <v>0</v>
      </c>
      <c r="AM183">
        <v>0</v>
      </c>
      <c r="AN183">
        <v>-1</v>
      </c>
      <c r="AO183" t="s">
        <v>164</v>
      </c>
      <c r="AP183">
        <v>4</v>
      </c>
      <c r="AQ183">
        <v>3</v>
      </c>
      <c r="AR183">
        <v>1</v>
      </c>
      <c r="AS183">
        <v>-0.5</v>
      </c>
      <c r="AT183" t="s">
        <v>53</v>
      </c>
      <c r="AU183">
        <v>1</v>
      </c>
      <c r="AV183" t="b">
        <v>0</v>
      </c>
      <c r="AW183">
        <f t="shared" si="6"/>
        <v>1.0000000000000009E-2</v>
      </c>
      <c r="AX183">
        <f t="shared" si="7"/>
        <v>-5.9999999999999942E-2</v>
      </c>
      <c r="AY183">
        <f t="shared" si="8"/>
        <v>0</v>
      </c>
    </row>
    <row r="184" spans="1:51" x14ac:dyDescent="0.25">
      <c r="A184">
        <v>1000</v>
      </c>
      <c r="B184">
        <v>100</v>
      </c>
      <c r="C184" t="s">
        <v>159</v>
      </c>
      <c r="D184">
        <v>0.99</v>
      </c>
      <c r="E184">
        <v>35</v>
      </c>
      <c r="F184">
        <v>0.97</v>
      </c>
      <c r="G184">
        <v>6.0814814814814819E-7</v>
      </c>
      <c r="H184" t="s">
        <v>1584</v>
      </c>
      <c r="I184" t="s">
        <v>1585</v>
      </c>
      <c r="J184">
        <v>28</v>
      </c>
      <c r="K184" t="s">
        <v>1062</v>
      </c>
      <c r="L184">
        <v>3</v>
      </c>
      <c r="M184" t="s">
        <v>670</v>
      </c>
      <c r="N184">
        <v>2.3067129629629628E-8</v>
      </c>
      <c r="O184">
        <v>0.97</v>
      </c>
      <c r="P184">
        <v>100</v>
      </c>
      <c r="Q184">
        <v>0.99</v>
      </c>
      <c r="R184">
        <v>1.4231851851851849E-5</v>
      </c>
      <c r="S184">
        <v>1</v>
      </c>
      <c r="T184">
        <v>8.6901041666666659E-6</v>
      </c>
      <c r="U184">
        <v>0.93</v>
      </c>
      <c r="V184">
        <v>0.99</v>
      </c>
      <c r="W184">
        <v>3</v>
      </c>
      <c r="X184">
        <v>1</v>
      </c>
      <c r="Y184" t="s">
        <v>334</v>
      </c>
      <c r="Z184">
        <v>1</v>
      </c>
      <c r="AA184">
        <v>2</v>
      </c>
      <c r="AB184">
        <v>0</v>
      </c>
      <c r="AC184">
        <v>1</v>
      </c>
      <c r="AD184">
        <v>0</v>
      </c>
      <c r="AE184">
        <v>2</v>
      </c>
      <c r="AF184">
        <v>0</v>
      </c>
      <c r="AG184">
        <v>3</v>
      </c>
      <c r="AH184">
        <v>11</v>
      </c>
      <c r="AI184">
        <v>-1</v>
      </c>
      <c r="AJ184">
        <v>0</v>
      </c>
      <c r="AK184">
        <v>0.43863046489776703</v>
      </c>
      <c r="AL184">
        <v>0</v>
      </c>
      <c r="AM184">
        <v>0</v>
      </c>
      <c r="AN184">
        <v>-1</v>
      </c>
      <c r="AO184" t="s">
        <v>164</v>
      </c>
      <c r="AP184">
        <v>4</v>
      </c>
      <c r="AQ184">
        <v>3</v>
      </c>
      <c r="AR184">
        <v>2</v>
      </c>
      <c r="AS184">
        <v>1</v>
      </c>
      <c r="AT184" t="s">
        <v>53</v>
      </c>
      <c r="AU184">
        <v>1</v>
      </c>
      <c r="AV184" t="b">
        <v>0</v>
      </c>
      <c r="AW184">
        <f t="shared" si="6"/>
        <v>1.0000000000000009E-2</v>
      </c>
      <c r="AX184">
        <f t="shared" si="7"/>
        <v>-5.9999999999999942E-2</v>
      </c>
      <c r="AY184">
        <f t="shared" si="8"/>
        <v>0</v>
      </c>
    </row>
    <row r="185" spans="1:51" x14ac:dyDescent="0.25">
      <c r="A185">
        <v>1000</v>
      </c>
      <c r="B185">
        <v>100</v>
      </c>
      <c r="C185" t="s">
        <v>159</v>
      </c>
      <c r="D185">
        <v>0.99</v>
      </c>
      <c r="E185">
        <v>35</v>
      </c>
      <c r="F185">
        <v>0.97</v>
      </c>
      <c r="G185">
        <v>5.8871527777777775E-7</v>
      </c>
      <c r="H185" t="s">
        <v>1584</v>
      </c>
      <c r="I185" t="s">
        <v>1585</v>
      </c>
      <c r="J185">
        <v>28</v>
      </c>
      <c r="K185" t="s">
        <v>1062</v>
      </c>
      <c r="L185">
        <v>3</v>
      </c>
      <c r="M185" t="s">
        <v>670</v>
      </c>
      <c r="N185">
        <v>1.15625E-8</v>
      </c>
      <c r="O185">
        <v>0.97</v>
      </c>
      <c r="P185">
        <v>100</v>
      </c>
      <c r="Q185">
        <v>0.99</v>
      </c>
      <c r="R185">
        <v>1.131736111111111E-5</v>
      </c>
      <c r="S185">
        <v>1</v>
      </c>
      <c r="T185">
        <v>7.7586574074074077E-6</v>
      </c>
      <c r="U185">
        <v>0.93</v>
      </c>
      <c r="V185">
        <v>0.99</v>
      </c>
      <c r="W185">
        <v>3</v>
      </c>
      <c r="X185">
        <v>1</v>
      </c>
      <c r="Y185" t="s">
        <v>334</v>
      </c>
      <c r="Z185">
        <v>1</v>
      </c>
      <c r="AA185">
        <v>2</v>
      </c>
      <c r="AB185">
        <v>0</v>
      </c>
      <c r="AC185">
        <v>1</v>
      </c>
      <c r="AD185">
        <v>0</v>
      </c>
      <c r="AE185">
        <v>2</v>
      </c>
      <c r="AF185">
        <v>0</v>
      </c>
      <c r="AG185">
        <v>3</v>
      </c>
      <c r="AH185">
        <v>11</v>
      </c>
      <c r="AI185">
        <v>-1</v>
      </c>
      <c r="AJ185">
        <v>0</v>
      </c>
      <c r="AK185">
        <v>0.43863046489776703</v>
      </c>
      <c r="AL185">
        <v>0</v>
      </c>
      <c r="AM185">
        <v>0</v>
      </c>
      <c r="AN185">
        <v>-1</v>
      </c>
      <c r="AO185" t="s">
        <v>164</v>
      </c>
      <c r="AP185">
        <v>4</v>
      </c>
      <c r="AQ185">
        <v>3</v>
      </c>
      <c r="AR185">
        <v>2</v>
      </c>
      <c r="AS185">
        <v>-1</v>
      </c>
      <c r="AT185" t="s">
        <v>53</v>
      </c>
      <c r="AU185">
        <v>1</v>
      </c>
      <c r="AV185" t="b">
        <v>0</v>
      </c>
      <c r="AW185">
        <f t="shared" si="6"/>
        <v>1.0000000000000009E-2</v>
      </c>
      <c r="AX185">
        <f t="shared" si="7"/>
        <v>-5.9999999999999942E-2</v>
      </c>
      <c r="AY185">
        <f t="shared" si="8"/>
        <v>0</v>
      </c>
    </row>
    <row r="186" spans="1:51" x14ac:dyDescent="0.25">
      <c r="A186">
        <v>1000</v>
      </c>
      <c r="B186">
        <v>100</v>
      </c>
      <c r="C186" t="s">
        <v>159</v>
      </c>
      <c r="D186">
        <v>0.99</v>
      </c>
      <c r="E186">
        <v>35</v>
      </c>
      <c r="F186">
        <v>0.97</v>
      </c>
      <c r="G186">
        <v>5.2230324074074075E-7</v>
      </c>
      <c r="H186" t="s">
        <v>1584</v>
      </c>
      <c r="I186" t="s">
        <v>1585</v>
      </c>
      <c r="J186">
        <v>28</v>
      </c>
      <c r="K186" t="s">
        <v>1062</v>
      </c>
      <c r="L186">
        <v>3</v>
      </c>
      <c r="M186" t="s">
        <v>670</v>
      </c>
      <c r="N186">
        <v>0</v>
      </c>
      <c r="O186">
        <v>0.97</v>
      </c>
      <c r="P186">
        <v>100</v>
      </c>
      <c r="Q186">
        <v>0.99</v>
      </c>
      <c r="R186">
        <v>1.215121527777778E-5</v>
      </c>
      <c r="S186">
        <v>1</v>
      </c>
      <c r="T186">
        <v>9.0295717592592595E-6</v>
      </c>
      <c r="U186">
        <v>0.91</v>
      </c>
      <c r="V186">
        <v>0.99</v>
      </c>
      <c r="W186">
        <v>3</v>
      </c>
      <c r="X186">
        <v>1</v>
      </c>
      <c r="Y186" t="s">
        <v>334</v>
      </c>
      <c r="Z186">
        <v>1</v>
      </c>
      <c r="AA186">
        <v>2</v>
      </c>
      <c r="AB186">
        <v>0</v>
      </c>
      <c r="AC186">
        <v>1</v>
      </c>
      <c r="AD186">
        <v>0</v>
      </c>
      <c r="AE186">
        <v>2</v>
      </c>
      <c r="AF186">
        <v>0</v>
      </c>
      <c r="AG186">
        <v>3</v>
      </c>
      <c r="AH186">
        <v>11</v>
      </c>
      <c r="AI186">
        <v>-1</v>
      </c>
      <c r="AJ186">
        <v>0</v>
      </c>
      <c r="AK186">
        <v>0.43863046489776703</v>
      </c>
      <c r="AL186">
        <v>0</v>
      </c>
      <c r="AM186">
        <v>0</v>
      </c>
      <c r="AN186">
        <v>-1</v>
      </c>
      <c r="AO186" t="s">
        <v>164</v>
      </c>
      <c r="AP186">
        <v>4</v>
      </c>
      <c r="AQ186">
        <v>3</v>
      </c>
      <c r="AR186">
        <v>3</v>
      </c>
      <c r="AS186">
        <v>2</v>
      </c>
      <c r="AT186" t="s">
        <v>53</v>
      </c>
      <c r="AU186">
        <v>1</v>
      </c>
      <c r="AV186" t="b">
        <v>0</v>
      </c>
      <c r="AW186">
        <f t="shared" si="6"/>
        <v>1.0000000000000009E-2</v>
      </c>
      <c r="AX186">
        <f t="shared" si="7"/>
        <v>-7.999999999999996E-2</v>
      </c>
      <c r="AY186">
        <f t="shared" si="8"/>
        <v>0</v>
      </c>
    </row>
    <row r="187" spans="1:51" x14ac:dyDescent="0.25">
      <c r="A187">
        <v>1000</v>
      </c>
      <c r="B187">
        <v>100</v>
      </c>
      <c r="C187" t="s">
        <v>159</v>
      </c>
      <c r="D187">
        <v>0.99</v>
      </c>
      <c r="E187">
        <v>35</v>
      </c>
      <c r="F187">
        <v>0.97</v>
      </c>
      <c r="G187">
        <v>4.6032407407407408E-7</v>
      </c>
      <c r="H187" t="s">
        <v>1584</v>
      </c>
      <c r="I187" t="s">
        <v>1585</v>
      </c>
      <c r="J187">
        <v>28</v>
      </c>
      <c r="K187" t="s">
        <v>1062</v>
      </c>
      <c r="L187">
        <v>3</v>
      </c>
      <c r="M187" t="s">
        <v>670</v>
      </c>
      <c r="N187">
        <v>0</v>
      </c>
      <c r="O187">
        <v>0.97</v>
      </c>
      <c r="P187">
        <v>100</v>
      </c>
      <c r="Q187">
        <v>0.99</v>
      </c>
      <c r="R187">
        <v>1.5762893518518519E-5</v>
      </c>
      <c r="S187">
        <v>1</v>
      </c>
      <c r="T187">
        <v>8.8099652777777783E-6</v>
      </c>
      <c r="U187">
        <v>0.93</v>
      </c>
      <c r="V187">
        <v>0.99</v>
      </c>
      <c r="W187">
        <v>3</v>
      </c>
      <c r="X187">
        <v>1</v>
      </c>
      <c r="Y187" t="s">
        <v>334</v>
      </c>
      <c r="Z187">
        <v>1</v>
      </c>
      <c r="AA187">
        <v>2</v>
      </c>
      <c r="AB187">
        <v>0</v>
      </c>
      <c r="AC187">
        <v>1</v>
      </c>
      <c r="AD187">
        <v>0</v>
      </c>
      <c r="AE187">
        <v>2</v>
      </c>
      <c r="AF187">
        <v>0</v>
      </c>
      <c r="AG187">
        <v>3</v>
      </c>
      <c r="AH187">
        <v>11</v>
      </c>
      <c r="AI187">
        <v>-1</v>
      </c>
      <c r="AJ187">
        <v>0</v>
      </c>
      <c r="AK187">
        <v>0.43863046489776703</v>
      </c>
      <c r="AL187">
        <v>0</v>
      </c>
      <c r="AM187">
        <v>0</v>
      </c>
      <c r="AN187">
        <v>-1</v>
      </c>
      <c r="AO187" t="s">
        <v>164</v>
      </c>
      <c r="AP187">
        <v>4</v>
      </c>
      <c r="AQ187">
        <v>3</v>
      </c>
      <c r="AR187">
        <v>3</v>
      </c>
      <c r="AS187">
        <v>-2</v>
      </c>
      <c r="AT187" t="s">
        <v>53</v>
      </c>
      <c r="AU187">
        <v>1</v>
      </c>
      <c r="AV187" t="b">
        <v>0</v>
      </c>
      <c r="AW187">
        <f t="shared" si="6"/>
        <v>1.0000000000000009E-2</v>
      </c>
      <c r="AX187">
        <f t="shared" si="7"/>
        <v>-5.9999999999999942E-2</v>
      </c>
      <c r="AY187">
        <f t="shared" si="8"/>
        <v>0</v>
      </c>
    </row>
    <row r="188" spans="1:51" x14ac:dyDescent="0.25">
      <c r="A188">
        <v>1000</v>
      </c>
      <c r="B188">
        <v>100</v>
      </c>
      <c r="C188" t="s">
        <v>159</v>
      </c>
      <c r="D188">
        <v>0.99</v>
      </c>
      <c r="E188">
        <v>35</v>
      </c>
      <c r="F188">
        <v>0.97</v>
      </c>
      <c r="G188">
        <v>5.5331018518518518E-7</v>
      </c>
      <c r="H188" t="s">
        <v>1584</v>
      </c>
      <c r="I188" t="s">
        <v>1585</v>
      </c>
      <c r="J188">
        <v>28</v>
      </c>
      <c r="K188" t="s">
        <v>1062</v>
      </c>
      <c r="L188">
        <v>3</v>
      </c>
      <c r="M188" t="s">
        <v>670</v>
      </c>
      <c r="N188">
        <v>1.15162037037037E-8</v>
      </c>
      <c r="O188">
        <v>0.97</v>
      </c>
      <c r="P188">
        <v>100</v>
      </c>
      <c r="Q188">
        <v>0.99</v>
      </c>
      <c r="R188">
        <v>1.393983796296296E-5</v>
      </c>
      <c r="S188">
        <v>1</v>
      </c>
      <c r="T188">
        <v>9.2553703703703713E-6</v>
      </c>
      <c r="U188">
        <v>0.93</v>
      </c>
      <c r="V188">
        <v>0.99</v>
      </c>
      <c r="W188">
        <v>3</v>
      </c>
      <c r="X188">
        <v>1</v>
      </c>
      <c r="Y188" t="s">
        <v>770</v>
      </c>
      <c r="Z188">
        <v>1</v>
      </c>
      <c r="AA188">
        <v>2</v>
      </c>
      <c r="AB188">
        <v>0</v>
      </c>
      <c r="AC188">
        <v>1</v>
      </c>
      <c r="AD188">
        <v>0</v>
      </c>
      <c r="AE188">
        <v>2</v>
      </c>
      <c r="AF188">
        <v>0</v>
      </c>
      <c r="AG188">
        <v>3</v>
      </c>
      <c r="AH188">
        <v>11</v>
      </c>
      <c r="AI188">
        <v>-1</v>
      </c>
      <c r="AJ188">
        <v>0</v>
      </c>
      <c r="AK188">
        <v>0.43863046489776703</v>
      </c>
      <c r="AL188">
        <v>0</v>
      </c>
      <c r="AM188">
        <v>0</v>
      </c>
      <c r="AN188">
        <v>-1</v>
      </c>
      <c r="AO188" t="s">
        <v>164</v>
      </c>
      <c r="AP188">
        <v>5</v>
      </c>
      <c r="AQ188">
        <v>9</v>
      </c>
      <c r="AR188">
        <v>1</v>
      </c>
      <c r="AS188">
        <v>0.5</v>
      </c>
      <c r="AT188" t="s">
        <v>53</v>
      </c>
      <c r="AU188">
        <v>1</v>
      </c>
      <c r="AV188" t="b">
        <v>0</v>
      </c>
      <c r="AW188">
        <f t="shared" si="6"/>
        <v>1.0000000000000009E-2</v>
      </c>
      <c r="AX188">
        <f t="shared" si="7"/>
        <v>-5.9999999999999942E-2</v>
      </c>
      <c r="AY188">
        <f t="shared" si="8"/>
        <v>0</v>
      </c>
    </row>
    <row r="189" spans="1:51" x14ac:dyDescent="0.25">
      <c r="A189">
        <v>1000</v>
      </c>
      <c r="B189">
        <v>100</v>
      </c>
      <c r="C189" t="s">
        <v>159</v>
      </c>
      <c r="D189">
        <v>0.99</v>
      </c>
      <c r="E189">
        <v>35</v>
      </c>
      <c r="F189">
        <v>0.97</v>
      </c>
      <c r="G189">
        <v>5.1968750000000005E-7</v>
      </c>
      <c r="H189" t="s">
        <v>1584</v>
      </c>
      <c r="I189" t="s">
        <v>1585</v>
      </c>
      <c r="J189">
        <v>28</v>
      </c>
      <c r="K189" t="s">
        <v>1062</v>
      </c>
      <c r="L189">
        <v>3</v>
      </c>
      <c r="M189" t="s">
        <v>670</v>
      </c>
      <c r="N189">
        <v>0</v>
      </c>
      <c r="O189">
        <v>0.97</v>
      </c>
      <c r="P189">
        <v>100</v>
      </c>
      <c r="Q189">
        <v>0.99</v>
      </c>
      <c r="R189">
        <v>1.1209953703703699E-5</v>
      </c>
      <c r="S189">
        <v>1</v>
      </c>
      <c r="T189">
        <v>8.4516087962962962E-6</v>
      </c>
      <c r="U189">
        <v>0.93</v>
      </c>
      <c r="V189">
        <v>0.99</v>
      </c>
      <c r="W189">
        <v>3</v>
      </c>
      <c r="X189">
        <v>1</v>
      </c>
      <c r="Y189" t="s">
        <v>770</v>
      </c>
      <c r="Z189">
        <v>1</v>
      </c>
      <c r="AA189">
        <v>2</v>
      </c>
      <c r="AB189">
        <v>0</v>
      </c>
      <c r="AC189">
        <v>1</v>
      </c>
      <c r="AD189">
        <v>0</v>
      </c>
      <c r="AE189">
        <v>2</v>
      </c>
      <c r="AF189">
        <v>0</v>
      </c>
      <c r="AG189">
        <v>3</v>
      </c>
      <c r="AH189">
        <v>11</v>
      </c>
      <c r="AI189">
        <v>-1</v>
      </c>
      <c r="AJ189">
        <v>0</v>
      </c>
      <c r="AK189">
        <v>0.43863046489776703</v>
      </c>
      <c r="AL189">
        <v>0</v>
      </c>
      <c r="AM189">
        <v>0</v>
      </c>
      <c r="AN189">
        <v>-1</v>
      </c>
      <c r="AO189" t="s">
        <v>164</v>
      </c>
      <c r="AP189">
        <v>5</v>
      </c>
      <c r="AQ189">
        <v>9</v>
      </c>
      <c r="AR189">
        <v>1</v>
      </c>
      <c r="AS189">
        <v>-0.5</v>
      </c>
      <c r="AT189" t="s">
        <v>53</v>
      </c>
      <c r="AU189">
        <v>1</v>
      </c>
      <c r="AV189" t="b">
        <v>0</v>
      </c>
      <c r="AW189">
        <f t="shared" si="6"/>
        <v>1.0000000000000009E-2</v>
      </c>
      <c r="AX189">
        <f t="shared" si="7"/>
        <v>-5.9999999999999942E-2</v>
      </c>
      <c r="AY189">
        <f t="shared" si="8"/>
        <v>0</v>
      </c>
    </row>
    <row r="190" spans="1:51" x14ac:dyDescent="0.25">
      <c r="A190">
        <v>1000</v>
      </c>
      <c r="B190">
        <v>100</v>
      </c>
      <c r="C190" t="s">
        <v>159</v>
      </c>
      <c r="D190">
        <v>0.99</v>
      </c>
      <c r="E190">
        <v>35</v>
      </c>
      <c r="F190">
        <v>0.97</v>
      </c>
      <c r="G190">
        <v>5.2452546296296291E-7</v>
      </c>
      <c r="H190" t="s">
        <v>1584</v>
      </c>
      <c r="I190" t="s">
        <v>1585</v>
      </c>
      <c r="J190">
        <v>28</v>
      </c>
      <c r="K190" t="s">
        <v>1062</v>
      </c>
      <c r="L190">
        <v>3</v>
      </c>
      <c r="M190" t="s">
        <v>670</v>
      </c>
      <c r="N190">
        <v>5.7997685185185182E-8</v>
      </c>
      <c r="O190">
        <v>0.97</v>
      </c>
      <c r="P190">
        <v>100</v>
      </c>
      <c r="Q190">
        <v>0.99</v>
      </c>
      <c r="R190">
        <v>1.104914351851852E-5</v>
      </c>
      <c r="S190">
        <v>1</v>
      </c>
      <c r="T190">
        <v>7.7584953703703705E-6</v>
      </c>
      <c r="U190">
        <v>0.93</v>
      </c>
      <c r="V190">
        <v>0.99</v>
      </c>
      <c r="W190">
        <v>3</v>
      </c>
      <c r="X190">
        <v>1</v>
      </c>
      <c r="Y190" t="s">
        <v>770</v>
      </c>
      <c r="Z190">
        <v>1</v>
      </c>
      <c r="AA190">
        <v>2</v>
      </c>
      <c r="AB190">
        <v>0</v>
      </c>
      <c r="AC190">
        <v>1</v>
      </c>
      <c r="AD190">
        <v>0</v>
      </c>
      <c r="AE190">
        <v>2</v>
      </c>
      <c r="AF190">
        <v>0</v>
      </c>
      <c r="AG190">
        <v>3</v>
      </c>
      <c r="AH190">
        <v>11</v>
      </c>
      <c r="AI190">
        <v>-1</v>
      </c>
      <c r="AJ190">
        <v>0</v>
      </c>
      <c r="AK190">
        <v>0.43863046489776703</v>
      </c>
      <c r="AL190">
        <v>0</v>
      </c>
      <c r="AM190">
        <v>0</v>
      </c>
      <c r="AN190">
        <v>-1</v>
      </c>
      <c r="AO190" t="s">
        <v>164</v>
      </c>
      <c r="AP190">
        <v>5</v>
      </c>
      <c r="AQ190">
        <v>9</v>
      </c>
      <c r="AR190">
        <v>2</v>
      </c>
      <c r="AS190">
        <v>1</v>
      </c>
      <c r="AT190" t="s">
        <v>53</v>
      </c>
      <c r="AU190">
        <v>1</v>
      </c>
      <c r="AV190" t="b">
        <v>0</v>
      </c>
      <c r="AW190">
        <f t="shared" si="6"/>
        <v>1.0000000000000009E-2</v>
      </c>
      <c r="AX190">
        <f t="shared" si="7"/>
        <v>-5.9999999999999942E-2</v>
      </c>
      <c r="AY190">
        <f t="shared" si="8"/>
        <v>0</v>
      </c>
    </row>
    <row r="191" spans="1:51" x14ac:dyDescent="0.25">
      <c r="A191">
        <v>1000</v>
      </c>
      <c r="B191">
        <v>100</v>
      </c>
      <c r="C191" t="s">
        <v>159</v>
      </c>
      <c r="D191">
        <v>0.99</v>
      </c>
      <c r="E191">
        <v>35</v>
      </c>
      <c r="F191">
        <v>0.97</v>
      </c>
      <c r="G191">
        <v>4.6057870370370372E-7</v>
      </c>
      <c r="H191" t="s">
        <v>1584</v>
      </c>
      <c r="I191" t="s">
        <v>1585</v>
      </c>
      <c r="J191">
        <v>28</v>
      </c>
      <c r="K191" t="s">
        <v>1062</v>
      </c>
      <c r="L191">
        <v>3</v>
      </c>
      <c r="M191" t="s">
        <v>670</v>
      </c>
      <c r="N191">
        <v>0</v>
      </c>
      <c r="O191">
        <v>0.97</v>
      </c>
      <c r="P191">
        <v>100</v>
      </c>
      <c r="Q191">
        <v>0.99</v>
      </c>
      <c r="R191">
        <v>1.082386574074074E-5</v>
      </c>
      <c r="S191">
        <v>1</v>
      </c>
      <c r="T191">
        <v>7.6964351851851857E-6</v>
      </c>
      <c r="U191">
        <v>0.91</v>
      </c>
      <c r="V191">
        <v>0.99</v>
      </c>
      <c r="W191">
        <v>3</v>
      </c>
      <c r="X191">
        <v>1</v>
      </c>
      <c r="Y191" t="s">
        <v>770</v>
      </c>
      <c r="Z191">
        <v>1</v>
      </c>
      <c r="AA191">
        <v>2</v>
      </c>
      <c r="AB191">
        <v>0</v>
      </c>
      <c r="AC191">
        <v>1</v>
      </c>
      <c r="AD191">
        <v>0</v>
      </c>
      <c r="AE191">
        <v>2</v>
      </c>
      <c r="AF191">
        <v>0</v>
      </c>
      <c r="AG191">
        <v>3</v>
      </c>
      <c r="AH191">
        <v>11</v>
      </c>
      <c r="AI191">
        <v>-1</v>
      </c>
      <c r="AJ191">
        <v>0</v>
      </c>
      <c r="AK191">
        <v>0.43863046489776703</v>
      </c>
      <c r="AL191">
        <v>0</v>
      </c>
      <c r="AM191">
        <v>0</v>
      </c>
      <c r="AN191">
        <v>-1</v>
      </c>
      <c r="AO191" t="s">
        <v>164</v>
      </c>
      <c r="AP191">
        <v>5</v>
      </c>
      <c r="AQ191">
        <v>9</v>
      </c>
      <c r="AR191">
        <v>2</v>
      </c>
      <c r="AS191">
        <v>-1</v>
      </c>
      <c r="AT191" t="s">
        <v>53</v>
      </c>
      <c r="AU191">
        <v>1</v>
      </c>
      <c r="AV191" t="b">
        <v>0</v>
      </c>
      <c r="AW191">
        <f t="shared" si="6"/>
        <v>1.0000000000000009E-2</v>
      </c>
      <c r="AX191">
        <f t="shared" si="7"/>
        <v>-7.999999999999996E-2</v>
      </c>
      <c r="AY191">
        <f t="shared" si="8"/>
        <v>0</v>
      </c>
    </row>
    <row r="192" spans="1:51" x14ac:dyDescent="0.25">
      <c r="A192">
        <v>1000</v>
      </c>
      <c r="B192">
        <v>100</v>
      </c>
      <c r="C192" t="s">
        <v>159</v>
      </c>
      <c r="D192">
        <v>0.99</v>
      </c>
      <c r="E192">
        <v>35</v>
      </c>
      <c r="F192">
        <v>0.97</v>
      </c>
      <c r="G192">
        <v>5.7563657407407414E-7</v>
      </c>
      <c r="H192" t="s">
        <v>1584</v>
      </c>
      <c r="I192" t="s">
        <v>1585</v>
      </c>
      <c r="J192">
        <v>28</v>
      </c>
      <c r="K192" t="s">
        <v>1062</v>
      </c>
      <c r="L192">
        <v>3</v>
      </c>
      <c r="M192" t="s">
        <v>670</v>
      </c>
      <c r="N192">
        <v>5.7974537037037041E-8</v>
      </c>
      <c r="O192">
        <v>0.97</v>
      </c>
      <c r="P192">
        <v>100</v>
      </c>
      <c r="Q192">
        <v>0.98</v>
      </c>
      <c r="R192">
        <v>1.0879687499999999E-5</v>
      </c>
      <c r="S192">
        <v>1</v>
      </c>
      <c r="T192">
        <v>7.8137037037037046E-6</v>
      </c>
      <c r="U192">
        <v>0.93</v>
      </c>
      <c r="V192">
        <v>0.99</v>
      </c>
      <c r="W192">
        <v>3</v>
      </c>
      <c r="X192">
        <v>1</v>
      </c>
      <c r="Y192" t="s">
        <v>770</v>
      </c>
      <c r="Z192">
        <v>1</v>
      </c>
      <c r="AA192">
        <v>2</v>
      </c>
      <c r="AB192">
        <v>0</v>
      </c>
      <c r="AC192">
        <v>1</v>
      </c>
      <c r="AD192">
        <v>0</v>
      </c>
      <c r="AE192">
        <v>2</v>
      </c>
      <c r="AF192">
        <v>0</v>
      </c>
      <c r="AG192">
        <v>3</v>
      </c>
      <c r="AH192">
        <v>11</v>
      </c>
      <c r="AI192">
        <v>-1</v>
      </c>
      <c r="AJ192">
        <v>0</v>
      </c>
      <c r="AK192">
        <v>0.43863046489776703</v>
      </c>
      <c r="AL192">
        <v>0</v>
      </c>
      <c r="AM192">
        <v>0</v>
      </c>
      <c r="AN192">
        <v>-1</v>
      </c>
      <c r="AO192" t="s">
        <v>164</v>
      </c>
      <c r="AP192">
        <v>5</v>
      </c>
      <c r="AQ192">
        <v>9</v>
      </c>
      <c r="AR192">
        <v>3</v>
      </c>
      <c r="AS192">
        <v>2</v>
      </c>
      <c r="AT192" t="s">
        <v>53</v>
      </c>
      <c r="AU192">
        <v>1</v>
      </c>
      <c r="AV192" t="b">
        <v>0</v>
      </c>
      <c r="AW192">
        <f t="shared" si="6"/>
        <v>2.0000000000000018E-2</v>
      </c>
      <c r="AX192">
        <f t="shared" si="7"/>
        <v>-4.9999999999999933E-2</v>
      </c>
      <c r="AY192">
        <f t="shared" si="8"/>
        <v>1.0000000000000009E-2</v>
      </c>
    </row>
    <row r="193" spans="1:51" x14ac:dyDescent="0.25">
      <c r="A193">
        <v>1000</v>
      </c>
      <c r="B193">
        <v>100</v>
      </c>
      <c r="C193" t="s">
        <v>159</v>
      </c>
      <c r="D193">
        <v>0.99</v>
      </c>
      <c r="E193">
        <v>35</v>
      </c>
      <c r="F193">
        <v>0.97</v>
      </c>
      <c r="G193">
        <v>5.1869212962962959E-7</v>
      </c>
      <c r="H193" t="s">
        <v>1584</v>
      </c>
      <c r="I193" t="s">
        <v>1585</v>
      </c>
      <c r="J193">
        <v>28</v>
      </c>
      <c r="K193" t="s">
        <v>1062</v>
      </c>
      <c r="L193">
        <v>3</v>
      </c>
      <c r="M193" t="s">
        <v>670</v>
      </c>
      <c r="N193">
        <v>0</v>
      </c>
      <c r="O193">
        <v>0.97</v>
      </c>
      <c r="P193">
        <v>100</v>
      </c>
      <c r="Q193">
        <v>0.99</v>
      </c>
      <c r="R193">
        <v>1.125491898148148E-5</v>
      </c>
      <c r="S193">
        <v>1</v>
      </c>
      <c r="T193">
        <v>8.3932407407407417E-6</v>
      </c>
      <c r="U193">
        <v>0.93</v>
      </c>
      <c r="V193">
        <v>0.99</v>
      </c>
      <c r="W193">
        <v>3</v>
      </c>
      <c r="X193">
        <v>1</v>
      </c>
      <c r="Y193" t="s">
        <v>770</v>
      </c>
      <c r="Z193">
        <v>1</v>
      </c>
      <c r="AA193">
        <v>2</v>
      </c>
      <c r="AB193">
        <v>0</v>
      </c>
      <c r="AC193">
        <v>1</v>
      </c>
      <c r="AD193">
        <v>0</v>
      </c>
      <c r="AE193">
        <v>2</v>
      </c>
      <c r="AF193">
        <v>0</v>
      </c>
      <c r="AG193">
        <v>3</v>
      </c>
      <c r="AH193">
        <v>11</v>
      </c>
      <c r="AI193">
        <v>-1</v>
      </c>
      <c r="AJ193">
        <v>0</v>
      </c>
      <c r="AK193">
        <v>0.43863046489776703</v>
      </c>
      <c r="AL193">
        <v>0</v>
      </c>
      <c r="AM193">
        <v>0</v>
      </c>
      <c r="AN193">
        <v>-1</v>
      </c>
      <c r="AO193" t="s">
        <v>164</v>
      </c>
      <c r="AP193">
        <v>5</v>
      </c>
      <c r="AQ193">
        <v>9</v>
      </c>
      <c r="AR193">
        <v>3</v>
      </c>
      <c r="AS193">
        <v>-2</v>
      </c>
      <c r="AT193" t="s">
        <v>53</v>
      </c>
      <c r="AU193">
        <v>1</v>
      </c>
      <c r="AV193" t="b">
        <v>0</v>
      </c>
      <c r="AW193">
        <f t="shared" si="6"/>
        <v>1.0000000000000009E-2</v>
      </c>
      <c r="AX193">
        <f t="shared" si="7"/>
        <v>-5.9999999999999942E-2</v>
      </c>
      <c r="AY193">
        <f t="shared" si="8"/>
        <v>0</v>
      </c>
    </row>
    <row r="194" spans="1:51" x14ac:dyDescent="0.25">
      <c r="A194">
        <v>600</v>
      </c>
      <c r="B194">
        <v>60</v>
      </c>
      <c r="C194" t="s">
        <v>344</v>
      </c>
      <c r="D194">
        <v>0.76666666666666672</v>
      </c>
      <c r="E194">
        <v>9</v>
      </c>
      <c r="F194">
        <v>0.6166666666666667</v>
      </c>
      <c r="G194">
        <v>1.746064814814815E-7</v>
      </c>
      <c r="H194" t="s">
        <v>1334</v>
      </c>
      <c r="I194" t="s">
        <v>1651</v>
      </c>
      <c r="J194">
        <v>7</v>
      </c>
      <c r="K194" t="s">
        <v>347</v>
      </c>
      <c r="L194">
        <v>2</v>
      </c>
      <c r="M194" t="s">
        <v>348</v>
      </c>
      <c r="N194">
        <v>0</v>
      </c>
      <c r="O194">
        <v>0.6333333333333333</v>
      </c>
      <c r="P194">
        <v>60</v>
      </c>
      <c r="Q194">
        <v>0.75</v>
      </c>
      <c r="R194">
        <v>1.1594710648148149E-5</v>
      </c>
      <c r="S194">
        <v>0.71666666666666667</v>
      </c>
      <c r="T194">
        <v>8.4253935185185182E-6</v>
      </c>
      <c r="U194">
        <v>0.65</v>
      </c>
      <c r="V194">
        <v>0.73333333333333328</v>
      </c>
      <c r="W194">
        <v>23</v>
      </c>
      <c r="X194">
        <v>0.52173913043478259</v>
      </c>
      <c r="Y194" t="s">
        <v>50</v>
      </c>
      <c r="Z194">
        <v>1</v>
      </c>
      <c r="AA194">
        <v>2</v>
      </c>
      <c r="AB194">
        <v>0</v>
      </c>
      <c r="AC194">
        <v>1</v>
      </c>
      <c r="AD194">
        <v>0</v>
      </c>
      <c r="AE194">
        <v>2</v>
      </c>
      <c r="AF194">
        <v>0</v>
      </c>
      <c r="AG194">
        <v>2</v>
      </c>
      <c r="AH194">
        <v>2</v>
      </c>
      <c r="AI194">
        <v>2</v>
      </c>
      <c r="AJ194">
        <v>1</v>
      </c>
      <c r="AK194">
        <v>0.34727246418752711</v>
      </c>
      <c r="AL194">
        <v>60</v>
      </c>
      <c r="AM194">
        <v>23</v>
      </c>
      <c r="AN194">
        <v>0.38333333333333341</v>
      </c>
      <c r="AO194" t="s">
        <v>349</v>
      </c>
      <c r="AP194">
        <v>0</v>
      </c>
      <c r="AQ194">
        <v>540</v>
      </c>
      <c r="AR194">
        <v>1</v>
      </c>
      <c r="AS194">
        <v>0.5</v>
      </c>
      <c r="AT194" t="s">
        <v>53</v>
      </c>
      <c r="AU194">
        <v>1</v>
      </c>
      <c r="AV194" t="b">
        <v>0</v>
      </c>
      <c r="AW194">
        <f t="shared" si="6"/>
        <v>-3.3333333333333326E-2</v>
      </c>
      <c r="AX194">
        <f t="shared" si="7"/>
        <v>-9.9999999999999978E-2</v>
      </c>
      <c r="AY194">
        <f t="shared" si="8"/>
        <v>-1.6666666666666718E-2</v>
      </c>
    </row>
    <row r="195" spans="1:51" x14ac:dyDescent="0.25">
      <c r="A195">
        <v>600</v>
      </c>
      <c r="B195">
        <v>60</v>
      </c>
      <c r="C195" t="s">
        <v>344</v>
      </c>
      <c r="D195">
        <v>0.76666666666666672</v>
      </c>
      <c r="E195">
        <v>9</v>
      </c>
      <c r="F195">
        <v>0.71666666666666667</v>
      </c>
      <c r="G195">
        <v>1.7482638888888891E-7</v>
      </c>
      <c r="H195" t="s">
        <v>1323</v>
      </c>
      <c r="I195" t="s">
        <v>1652</v>
      </c>
      <c r="J195">
        <v>7</v>
      </c>
      <c r="K195" t="s">
        <v>50</v>
      </c>
      <c r="L195">
        <v>1</v>
      </c>
      <c r="M195" t="s">
        <v>353</v>
      </c>
      <c r="N195">
        <v>0</v>
      </c>
      <c r="O195">
        <v>0.75</v>
      </c>
      <c r="P195">
        <v>60</v>
      </c>
      <c r="Q195">
        <v>0.75</v>
      </c>
      <c r="R195">
        <v>1.232574074074074E-5</v>
      </c>
      <c r="S195">
        <v>0.75</v>
      </c>
      <c r="T195">
        <v>9.5625347222222224E-6</v>
      </c>
      <c r="U195">
        <v>0.65</v>
      </c>
      <c r="V195">
        <v>0.76666666666666672</v>
      </c>
      <c r="W195">
        <v>17</v>
      </c>
      <c r="X195">
        <v>1</v>
      </c>
      <c r="Y195" t="s">
        <v>50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1</v>
      </c>
      <c r="AJ195">
        <v>1</v>
      </c>
      <c r="AK195">
        <v>0</v>
      </c>
      <c r="AL195">
        <v>60</v>
      </c>
      <c r="AM195">
        <v>17</v>
      </c>
      <c r="AN195">
        <v>0.28333333333333333</v>
      </c>
      <c r="AO195" t="s">
        <v>349</v>
      </c>
      <c r="AP195">
        <v>0</v>
      </c>
      <c r="AQ195">
        <v>540</v>
      </c>
      <c r="AR195">
        <v>1</v>
      </c>
      <c r="AS195">
        <v>-0.5</v>
      </c>
      <c r="AT195" t="s">
        <v>53</v>
      </c>
      <c r="AU195">
        <v>1</v>
      </c>
      <c r="AV195" t="b">
        <v>0</v>
      </c>
      <c r="AW195">
        <f t="shared" ref="AW195:AW217" si="9">S195-Q195</f>
        <v>0</v>
      </c>
      <c r="AX195">
        <f t="shared" ref="AX195:AX217" si="10">U195-Q195</f>
        <v>-9.9999999999999978E-2</v>
      </c>
      <c r="AY195">
        <f t="shared" ref="AY195:AY217" si="11">V195-Q195</f>
        <v>1.6666666666666718E-2</v>
      </c>
    </row>
    <row r="196" spans="1:51" x14ac:dyDescent="0.25">
      <c r="A196">
        <v>600</v>
      </c>
      <c r="B196">
        <v>60</v>
      </c>
      <c r="C196" t="s">
        <v>344</v>
      </c>
      <c r="D196">
        <v>0.76666666666666672</v>
      </c>
      <c r="E196">
        <v>9</v>
      </c>
      <c r="F196">
        <v>0.56666666666666665</v>
      </c>
      <c r="G196">
        <v>1.6163194444444439E-7</v>
      </c>
      <c r="H196" t="s">
        <v>1325</v>
      </c>
      <c r="I196" t="s">
        <v>1653</v>
      </c>
      <c r="J196">
        <v>7</v>
      </c>
      <c r="K196" t="s">
        <v>50</v>
      </c>
      <c r="L196">
        <v>1</v>
      </c>
      <c r="M196" t="s">
        <v>348</v>
      </c>
      <c r="N196">
        <v>1.162037037037037E-8</v>
      </c>
      <c r="O196">
        <v>0.53333333333333333</v>
      </c>
      <c r="P196">
        <v>60</v>
      </c>
      <c r="Q196">
        <v>0.7</v>
      </c>
      <c r="R196">
        <v>1.3066898148148149E-5</v>
      </c>
      <c r="S196">
        <v>0.76666666666666672</v>
      </c>
      <c r="T196">
        <v>9.3369212962962969E-6</v>
      </c>
      <c r="U196">
        <v>0.65</v>
      </c>
      <c r="V196">
        <v>0.6166666666666667</v>
      </c>
      <c r="W196">
        <v>26</v>
      </c>
      <c r="X196">
        <v>0.46153846153846162</v>
      </c>
      <c r="Y196" t="s">
        <v>50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1</v>
      </c>
      <c r="AJ196">
        <v>1</v>
      </c>
      <c r="AK196">
        <v>0</v>
      </c>
      <c r="AL196">
        <v>60</v>
      </c>
      <c r="AM196">
        <v>26</v>
      </c>
      <c r="AN196">
        <v>0.43333333333333329</v>
      </c>
      <c r="AO196" t="s">
        <v>349</v>
      </c>
      <c r="AP196">
        <v>0</v>
      </c>
      <c r="AQ196">
        <v>540</v>
      </c>
      <c r="AR196">
        <v>2</v>
      </c>
      <c r="AS196">
        <v>1</v>
      </c>
      <c r="AT196" t="s">
        <v>53</v>
      </c>
      <c r="AU196">
        <v>1</v>
      </c>
      <c r="AV196" t="b">
        <v>0</v>
      </c>
      <c r="AW196">
        <f t="shared" si="9"/>
        <v>6.6666666666666763E-2</v>
      </c>
      <c r="AX196">
        <f t="shared" si="10"/>
        <v>-4.9999999999999933E-2</v>
      </c>
      <c r="AY196">
        <f t="shared" si="11"/>
        <v>-8.3333333333333259E-2</v>
      </c>
    </row>
    <row r="197" spans="1:51" x14ac:dyDescent="0.25">
      <c r="A197">
        <v>600</v>
      </c>
      <c r="B197">
        <v>60</v>
      </c>
      <c r="C197" t="s">
        <v>344</v>
      </c>
      <c r="D197">
        <v>0.76666666666666672</v>
      </c>
      <c r="E197">
        <v>9</v>
      </c>
      <c r="F197">
        <v>0.75</v>
      </c>
      <c r="G197">
        <v>5.2824074074074078E-8</v>
      </c>
      <c r="H197" t="s">
        <v>1323</v>
      </c>
      <c r="I197" t="s">
        <v>1654</v>
      </c>
      <c r="J197">
        <v>7</v>
      </c>
      <c r="K197" t="s">
        <v>50</v>
      </c>
      <c r="L197">
        <v>1</v>
      </c>
      <c r="M197" t="s">
        <v>353</v>
      </c>
      <c r="N197">
        <v>1.462615740740741E-7</v>
      </c>
      <c r="O197">
        <v>0.7</v>
      </c>
      <c r="P197">
        <v>60</v>
      </c>
      <c r="Q197">
        <v>0.76666666666666672</v>
      </c>
      <c r="R197">
        <v>1.2457974537037039E-5</v>
      </c>
      <c r="S197">
        <v>0.76666666666666672</v>
      </c>
      <c r="T197">
        <v>9.9821064814814813E-6</v>
      </c>
      <c r="U197">
        <v>0.65</v>
      </c>
      <c r="V197">
        <v>0.68333333333333335</v>
      </c>
      <c r="W197">
        <v>15</v>
      </c>
      <c r="X197">
        <v>1</v>
      </c>
      <c r="Y197" t="s">
        <v>50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1</v>
      </c>
      <c r="AK197">
        <v>0</v>
      </c>
      <c r="AL197">
        <v>60</v>
      </c>
      <c r="AM197">
        <v>15</v>
      </c>
      <c r="AN197">
        <v>0.25</v>
      </c>
      <c r="AO197" t="s">
        <v>349</v>
      </c>
      <c r="AP197">
        <v>0</v>
      </c>
      <c r="AQ197">
        <v>540</v>
      </c>
      <c r="AR197">
        <v>2</v>
      </c>
      <c r="AS197">
        <v>-1</v>
      </c>
      <c r="AT197" t="s">
        <v>53</v>
      </c>
      <c r="AU197">
        <v>1</v>
      </c>
      <c r="AV197" t="b">
        <v>0</v>
      </c>
      <c r="AW197">
        <f t="shared" si="9"/>
        <v>0</v>
      </c>
      <c r="AX197">
        <f t="shared" si="10"/>
        <v>-0.1166666666666667</v>
      </c>
      <c r="AY197">
        <f t="shared" si="11"/>
        <v>-8.333333333333337E-2</v>
      </c>
    </row>
    <row r="198" spans="1:51" x14ac:dyDescent="0.25">
      <c r="A198">
        <v>600</v>
      </c>
      <c r="B198">
        <v>60</v>
      </c>
      <c r="C198" t="s">
        <v>344</v>
      </c>
      <c r="D198">
        <v>0.76666666666666672</v>
      </c>
      <c r="E198">
        <v>9</v>
      </c>
      <c r="F198">
        <v>0.53333333333333333</v>
      </c>
      <c r="G198">
        <v>1.6159722222222219E-7</v>
      </c>
      <c r="H198" t="s">
        <v>356</v>
      </c>
      <c r="I198" t="s">
        <v>1655</v>
      </c>
      <c r="J198">
        <v>7</v>
      </c>
      <c r="K198" t="s">
        <v>50</v>
      </c>
      <c r="L198">
        <v>1</v>
      </c>
      <c r="M198" t="s">
        <v>348</v>
      </c>
      <c r="N198">
        <v>2.311342592592593E-8</v>
      </c>
      <c r="O198">
        <v>0.55000000000000004</v>
      </c>
      <c r="P198">
        <v>60</v>
      </c>
      <c r="Q198">
        <v>0.6166666666666667</v>
      </c>
      <c r="R198">
        <v>1.259469907407407E-5</v>
      </c>
      <c r="S198">
        <v>0.6166666666666667</v>
      </c>
      <c r="T198">
        <v>9.5609375000000012E-6</v>
      </c>
      <c r="U198">
        <v>0.65</v>
      </c>
      <c r="V198">
        <v>0.6166666666666667</v>
      </c>
      <c r="W198">
        <v>28</v>
      </c>
      <c r="X198">
        <v>0.6428571428571429</v>
      </c>
      <c r="Y198" t="s">
        <v>50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0</v>
      </c>
      <c r="AF198">
        <v>1</v>
      </c>
      <c r="AG198">
        <v>0</v>
      </c>
      <c r="AH198">
        <v>0</v>
      </c>
      <c r="AI198">
        <v>1</v>
      </c>
      <c r="AJ198">
        <v>1</v>
      </c>
      <c r="AK198">
        <v>0</v>
      </c>
      <c r="AL198">
        <v>60</v>
      </c>
      <c r="AM198">
        <v>28</v>
      </c>
      <c r="AN198">
        <v>0.46666666666666667</v>
      </c>
      <c r="AO198" t="s">
        <v>349</v>
      </c>
      <c r="AP198">
        <v>0</v>
      </c>
      <c r="AQ198">
        <v>540</v>
      </c>
      <c r="AR198">
        <v>3</v>
      </c>
      <c r="AS198">
        <v>2</v>
      </c>
      <c r="AT198" t="s">
        <v>53</v>
      </c>
      <c r="AU198">
        <v>1</v>
      </c>
      <c r="AV198" t="b">
        <v>0</v>
      </c>
      <c r="AW198">
        <f t="shared" si="9"/>
        <v>0</v>
      </c>
      <c r="AX198">
        <f t="shared" si="10"/>
        <v>3.3333333333333326E-2</v>
      </c>
      <c r="AY198">
        <f t="shared" si="11"/>
        <v>0</v>
      </c>
    </row>
    <row r="199" spans="1:51" x14ac:dyDescent="0.25">
      <c r="A199">
        <v>600</v>
      </c>
      <c r="B199">
        <v>60</v>
      </c>
      <c r="C199" t="s">
        <v>344</v>
      </c>
      <c r="D199">
        <v>0.76666666666666672</v>
      </c>
      <c r="E199">
        <v>9</v>
      </c>
      <c r="F199">
        <v>0.7</v>
      </c>
      <c r="G199">
        <v>6.9618055555555565E-8</v>
      </c>
      <c r="H199" t="s">
        <v>1329</v>
      </c>
      <c r="I199" t="s">
        <v>1656</v>
      </c>
      <c r="J199">
        <v>3</v>
      </c>
      <c r="K199" t="s">
        <v>67</v>
      </c>
      <c r="L199">
        <v>1</v>
      </c>
      <c r="M199" t="s">
        <v>360</v>
      </c>
      <c r="N199">
        <v>2.3125E-8</v>
      </c>
      <c r="O199">
        <v>0.7</v>
      </c>
      <c r="P199">
        <v>60</v>
      </c>
      <c r="Q199">
        <v>0.68333333333333335</v>
      </c>
      <c r="R199">
        <v>1.213291666666667E-5</v>
      </c>
      <c r="S199">
        <v>0.68333333333333335</v>
      </c>
      <c r="T199">
        <v>8.8675925925925926E-6</v>
      </c>
      <c r="U199">
        <v>0.65</v>
      </c>
      <c r="V199">
        <v>0.68333333333333335</v>
      </c>
      <c r="W199">
        <v>18</v>
      </c>
      <c r="X199">
        <v>0.88888888888888884</v>
      </c>
      <c r="Y199" t="s">
        <v>50</v>
      </c>
      <c r="Z199">
        <v>1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</v>
      </c>
      <c r="AH199">
        <v>1</v>
      </c>
      <c r="AI199">
        <v>2</v>
      </c>
      <c r="AJ199">
        <v>1</v>
      </c>
      <c r="AK199">
        <v>0.67357512953367882</v>
      </c>
      <c r="AL199">
        <v>60</v>
      </c>
      <c r="AM199">
        <v>18</v>
      </c>
      <c r="AN199">
        <v>0.3</v>
      </c>
      <c r="AO199" t="s">
        <v>349</v>
      </c>
      <c r="AP199">
        <v>0</v>
      </c>
      <c r="AQ199">
        <v>540</v>
      </c>
      <c r="AR199">
        <v>3</v>
      </c>
      <c r="AS199">
        <v>-2</v>
      </c>
      <c r="AT199" t="s">
        <v>53</v>
      </c>
      <c r="AU199">
        <v>1</v>
      </c>
      <c r="AV199" t="b">
        <v>0</v>
      </c>
      <c r="AW199">
        <f t="shared" si="9"/>
        <v>0</v>
      </c>
      <c r="AX199">
        <f t="shared" si="10"/>
        <v>-3.3333333333333326E-2</v>
      </c>
      <c r="AY199">
        <f t="shared" si="11"/>
        <v>0</v>
      </c>
    </row>
    <row r="200" spans="1:51" x14ac:dyDescent="0.25">
      <c r="A200">
        <v>600</v>
      </c>
      <c r="B200">
        <v>60</v>
      </c>
      <c r="C200" t="s">
        <v>344</v>
      </c>
      <c r="D200">
        <v>0.76666666666666672</v>
      </c>
      <c r="E200">
        <v>9</v>
      </c>
      <c r="F200">
        <v>0.68333333333333335</v>
      </c>
      <c r="G200">
        <v>1.134722222222222E-7</v>
      </c>
      <c r="H200" t="s">
        <v>1325</v>
      </c>
      <c r="I200" t="s">
        <v>1657</v>
      </c>
      <c r="J200">
        <v>7</v>
      </c>
      <c r="K200" t="s">
        <v>50</v>
      </c>
      <c r="L200">
        <v>1</v>
      </c>
      <c r="M200" t="s">
        <v>348</v>
      </c>
      <c r="N200">
        <v>5.7997685185185182E-8</v>
      </c>
      <c r="O200">
        <v>0.68333333333333335</v>
      </c>
      <c r="P200">
        <v>60</v>
      </c>
      <c r="Q200">
        <v>0.71666666666666667</v>
      </c>
      <c r="R200">
        <v>1.3783506944444441E-5</v>
      </c>
      <c r="S200">
        <v>0.71666666666666667</v>
      </c>
      <c r="T200">
        <v>1.1105486111111109E-5</v>
      </c>
      <c r="U200">
        <v>0.65</v>
      </c>
      <c r="V200">
        <v>0.71666666666666667</v>
      </c>
      <c r="W200">
        <v>19</v>
      </c>
      <c r="X200">
        <v>0.63157894736842102</v>
      </c>
      <c r="Y200" t="s">
        <v>67</v>
      </c>
      <c r="Z200">
        <v>1</v>
      </c>
      <c r="AA200">
        <v>1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1</v>
      </c>
      <c r="AH200">
        <v>3</v>
      </c>
      <c r="AI200">
        <v>3</v>
      </c>
      <c r="AJ200">
        <v>1</v>
      </c>
      <c r="AK200">
        <v>0.8065272437400357</v>
      </c>
      <c r="AL200">
        <v>35</v>
      </c>
      <c r="AM200">
        <v>7</v>
      </c>
      <c r="AN200">
        <v>0.2</v>
      </c>
      <c r="AO200" t="s">
        <v>349</v>
      </c>
      <c r="AP200">
        <v>1</v>
      </c>
      <c r="AQ200">
        <v>313</v>
      </c>
      <c r="AR200">
        <v>1</v>
      </c>
      <c r="AS200">
        <v>0.5</v>
      </c>
      <c r="AT200" t="s">
        <v>53</v>
      </c>
      <c r="AU200">
        <v>1</v>
      </c>
      <c r="AV200" t="b">
        <v>0</v>
      </c>
      <c r="AW200">
        <f t="shared" si="9"/>
        <v>0</v>
      </c>
      <c r="AX200">
        <f t="shared" si="10"/>
        <v>-6.6666666666666652E-2</v>
      </c>
      <c r="AY200">
        <f t="shared" si="11"/>
        <v>0</v>
      </c>
    </row>
    <row r="201" spans="1:51" x14ac:dyDescent="0.25">
      <c r="A201">
        <v>600</v>
      </c>
      <c r="B201">
        <v>60</v>
      </c>
      <c r="C201" t="s">
        <v>344</v>
      </c>
      <c r="D201">
        <v>0.76666666666666672</v>
      </c>
      <c r="E201">
        <v>9</v>
      </c>
      <c r="F201">
        <v>0.68333333333333335</v>
      </c>
      <c r="G201">
        <v>1.5043981481481481E-7</v>
      </c>
      <c r="H201" t="s">
        <v>1332</v>
      </c>
      <c r="I201" t="s">
        <v>1658</v>
      </c>
      <c r="J201">
        <v>7</v>
      </c>
      <c r="K201" t="s">
        <v>50</v>
      </c>
      <c r="L201">
        <v>1</v>
      </c>
      <c r="M201" t="s">
        <v>364</v>
      </c>
      <c r="N201">
        <v>2.3090277777777779E-8</v>
      </c>
      <c r="O201">
        <v>0.68333333333333335</v>
      </c>
      <c r="P201">
        <v>60</v>
      </c>
      <c r="Q201">
        <v>0.71666666666666667</v>
      </c>
      <c r="R201">
        <v>1.202668981481482E-5</v>
      </c>
      <c r="S201">
        <v>0.76666666666666672</v>
      </c>
      <c r="T201">
        <v>9.2048958333333331E-6</v>
      </c>
      <c r="U201">
        <v>0.65</v>
      </c>
      <c r="V201">
        <v>0.71666666666666667</v>
      </c>
      <c r="W201">
        <v>19</v>
      </c>
      <c r="X201">
        <v>0.63157894736842102</v>
      </c>
      <c r="Y201" t="s">
        <v>67</v>
      </c>
      <c r="Z201">
        <v>1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1</v>
      </c>
      <c r="AH201">
        <v>2</v>
      </c>
      <c r="AI201">
        <v>2</v>
      </c>
      <c r="AJ201">
        <v>1</v>
      </c>
      <c r="AK201">
        <v>0.9126076985688607</v>
      </c>
      <c r="AL201">
        <v>35</v>
      </c>
      <c r="AM201">
        <v>7</v>
      </c>
      <c r="AN201">
        <v>0.2</v>
      </c>
      <c r="AO201" t="s">
        <v>349</v>
      </c>
      <c r="AP201">
        <v>1</v>
      </c>
      <c r="AQ201">
        <v>313</v>
      </c>
      <c r="AR201">
        <v>1</v>
      </c>
      <c r="AS201">
        <v>-0.5</v>
      </c>
      <c r="AT201" t="s">
        <v>53</v>
      </c>
      <c r="AU201">
        <v>1</v>
      </c>
      <c r="AV201" t="b">
        <v>0</v>
      </c>
      <c r="AW201">
        <f t="shared" si="9"/>
        <v>5.0000000000000044E-2</v>
      </c>
      <c r="AX201">
        <f t="shared" si="10"/>
        <v>-6.6666666666666652E-2</v>
      </c>
      <c r="AY201">
        <f t="shared" si="11"/>
        <v>0</v>
      </c>
    </row>
    <row r="202" spans="1:51" x14ac:dyDescent="0.25">
      <c r="A202">
        <v>600</v>
      </c>
      <c r="B202">
        <v>60</v>
      </c>
      <c r="C202" t="s">
        <v>344</v>
      </c>
      <c r="D202">
        <v>0.76666666666666672</v>
      </c>
      <c r="E202">
        <v>9</v>
      </c>
      <c r="F202">
        <v>0.68333333333333335</v>
      </c>
      <c r="G202">
        <v>1.3848379629629629E-7</v>
      </c>
      <c r="H202" t="s">
        <v>356</v>
      </c>
      <c r="I202" t="s">
        <v>1655</v>
      </c>
      <c r="J202">
        <v>7</v>
      </c>
      <c r="K202" t="s">
        <v>50</v>
      </c>
      <c r="L202">
        <v>1</v>
      </c>
      <c r="M202" t="s">
        <v>348</v>
      </c>
      <c r="N202">
        <v>2.3078703703703709E-8</v>
      </c>
      <c r="O202">
        <v>0.68333333333333335</v>
      </c>
      <c r="P202">
        <v>60</v>
      </c>
      <c r="Q202">
        <v>0.71666666666666667</v>
      </c>
      <c r="R202">
        <v>1.25408912037037E-5</v>
      </c>
      <c r="S202">
        <v>0.78333333333333333</v>
      </c>
      <c r="T202">
        <v>9.489108796296296E-6</v>
      </c>
      <c r="U202">
        <v>0.65</v>
      </c>
      <c r="V202">
        <v>0.71666666666666667</v>
      </c>
      <c r="W202">
        <v>19</v>
      </c>
      <c r="X202">
        <v>0.63157894736842102</v>
      </c>
      <c r="Y202" t="s">
        <v>67</v>
      </c>
      <c r="Z202">
        <v>1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2</v>
      </c>
      <c r="AI202">
        <v>2</v>
      </c>
      <c r="AJ202">
        <v>1</v>
      </c>
      <c r="AK202">
        <v>0.88408581286421961</v>
      </c>
      <c r="AL202">
        <v>35</v>
      </c>
      <c r="AM202">
        <v>7</v>
      </c>
      <c r="AN202">
        <v>0.2</v>
      </c>
      <c r="AO202" t="s">
        <v>349</v>
      </c>
      <c r="AP202">
        <v>1</v>
      </c>
      <c r="AQ202">
        <v>313</v>
      </c>
      <c r="AR202">
        <v>2</v>
      </c>
      <c r="AS202">
        <v>1</v>
      </c>
      <c r="AT202" t="s">
        <v>53</v>
      </c>
      <c r="AU202">
        <v>1</v>
      </c>
      <c r="AV202" t="b">
        <v>0</v>
      </c>
      <c r="AW202">
        <f t="shared" si="9"/>
        <v>6.6666666666666652E-2</v>
      </c>
      <c r="AX202">
        <f t="shared" si="10"/>
        <v>-6.6666666666666652E-2</v>
      </c>
      <c r="AY202">
        <f t="shared" si="11"/>
        <v>0</v>
      </c>
    </row>
    <row r="203" spans="1:51" x14ac:dyDescent="0.25">
      <c r="A203">
        <v>600</v>
      </c>
      <c r="B203">
        <v>60</v>
      </c>
      <c r="C203" t="s">
        <v>344</v>
      </c>
      <c r="D203">
        <v>0.76666666666666672</v>
      </c>
      <c r="E203">
        <v>9</v>
      </c>
      <c r="F203">
        <v>0.68333333333333335</v>
      </c>
      <c r="G203">
        <v>1.164814814814815E-7</v>
      </c>
      <c r="H203" t="s">
        <v>1332</v>
      </c>
      <c r="I203" t="s">
        <v>1658</v>
      </c>
      <c r="J203">
        <v>7</v>
      </c>
      <c r="K203" t="s">
        <v>50</v>
      </c>
      <c r="L203">
        <v>1</v>
      </c>
      <c r="M203" t="s">
        <v>364</v>
      </c>
      <c r="N203">
        <v>5.8379629629629628E-8</v>
      </c>
      <c r="O203">
        <v>0.68333333333333335</v>
      </c>
      <c r="P203">
        <v>60</v>
      </c>
      <c r="Q203">
        <v>0.71666666666666667</v>
      </c>
      <c r="R203">
        <v>1.338143518518518E-5</v>
      </c>
      <c r="S203">
        <v>0.76666666666666672</v>
      </c>
      <c r="T203">
        <v>1.006291666666667E-5</v>
      </c>
      <c r="U203">
        <v>0.65</v>
      </c>
      <c r="V203">
        <v>0.71666666666666667</v>
      </c>
      <c r="W203">
        <v>19</v>
      </c>
      <c r="X203">
        <v>0.63157894736842102</v>
      </c>
      <c r="Y203" t="s">
        <v>67</v>
      </c>
      <c r="Z203">
        <v>1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>
        <v>2</v>
      </c>
      <c r="AI203">
        <v>2</v>
      </c>
      <c r="AJ203">
        <v>1</v>
      </c>
      <c r="AK203">
        <v>0.9126076985688607</v>
      </c>
      <c r="AL203">
        <v>35</v>
      </c>
      <c r="AM203">
        <v>7</v>
      </c>
      <c r="AN203">
        <v>0.2</v>
      </c>
      <c r="AO203" t="s">
        <v>349</v>
      </c>
      <c r="AP203">
        <v>1</v>
      </c>
      <c r="AQ203">
        <v>313</v>
      </c>
      <c r="AR203">
        <v>2</v>
      </c>
      <c r="AS203">
        <v>-1</v>
      </c>
      <c r="AT203" t="s">
        <v>53</v>
      </c>
      <c r="AU203">
        <v>1</v>
      </c>
      <c r="AV203" t="b">
        <v>0</v>
      </c>
      <c r="AW203">
        <f t="shared" si="9"/>
        <v>5.0000000000000044E-2</v>
      </c>
      <c r="AX203">
        <f t="shared" si="10"/>
        <v>-6.6666666666666652E-2</v>
      </c>
      <c r="AY203">
        <f t="shared" si="11"/>
        <v>0</v>
      </c>
    </row>
    <row r="204" spans="1:51" x14ac:dyDescent="0.25">
      <c r="A204">
        <v>600</v>
      </c>
      <c r="B204">
        <v>60</v>
      </c>
      <c r="C204" t="s">
        <v>344</v>
      </c>
      <c r="D204">
        <v>0.76666666666666672</v>
      </c>
      <c r="E204">
        <v>9</v>
      </c>
      <c r="F204">
        <v>0.68333333333333335</v>
      </c>
      <c r="G204">
        <v>1.611921296296296E-7</v>
      </c>
      <c r="H204" t="s">
        <v>356</v>
      </c>
      <c r="I204" t="s">
        <v>1655</v>
      </c>
      <c r="J204">
        <v>7</v>
      </c>
      <c r="K204" t="s">
        <v>50</v>
      </c>
      <c r="L204">
        <v>1</v>
      </c>
      <c r="M204" t="s">
        <v>348</v>
      </c>
      <c r="N204">
        <v>1.195601851851852E-8</v>
      </c>
      <c r="O204">
        <v>0.68333333333333335</v>
      </c>
      <c r="P204">
        <v>60</v>
      </c>
      <c r="Q204">
        <v>0.71666666666666667</v>
      </c>
      <c r="R204">
        <v>1.560502314814815E-5</v>
      </c>
      <c r="S204">
        <v>0.78333333333333333</v>
      </c>
      <c r="T204">
        <v>9.7459027777777765E-6</v>
      </c>
      <c r="U204">
        <v>0.65</v>
      </c>
      <c r="V204">
        <v>0.71666666666666667</v>
      </c>
      <c r="W204">
        <v>19</v>
      </c>
      <c r="X204">
        <v>0.63157894736842102</v>
      </c>
      <c r="Y204" t="s">
        <v>67</v>
      </c>
      <c r="Z204">
        <v>1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>
        <v>2</v>
      </c>
      <c r="AI204">
        <v>2</v>
      </c>
      <c r="AJ204">
        <v>1</v>
      </c>
      <c r="AK204">
        <v>0.88408581286421961</v>
      </c>
      <c r="AL204">
        <v>35</v>
      </c>
      <c r="AM204">
        <v>7</v>
      </c>
      <c r="AN204">
        <v>0.2</v>
      </c>
      <c r="AO204" t="s">
        <v>349</v>
      </c>
      <c r="AP204">
        <v>1</v>
      </c>
      <c r="AQ204">
        <v>313</v>
      </c>
      <c r="AR204">
        <v>3</v>
      </c>
      <c r="AS204">
        <v>2</v>
      </c>
      <c r="AT204" t="s">
        <v>53</v>
      </c>
      <c r="AU204">
        <v>1</v>
      </c>
      <c r="AV204" t="b">
        <v>0</v>
      </c>
      <c r="AW204">
        <f t="shared" si="9"/>
        <v>6.6666666666666652E-2</v>
      </c>
      <c r="AX204">
        <f t="shared" si="10"/>
        <v>-6.6666666666666652E-2</v>
      </c>
      <c r="AY204">
        <f t="shared" si="11"/>
        <v>0</v>
      </c>
    </row>
    <row r="205" spans="1:51" x14ac:dyDescent="0.25">
      <c r="A205">
        <v>600</v>
      </c>
      <c r="B205">
        <v>60</v>
      </c>
      <c r="C205" t="s">
        <v>344</v>
      </c>
      <c r="D205">
        <v>0.76666666666666672</v>
      </c>
      <c r="E205">
        <v>9</v>
      </c>
      <c r="F205">
        <v>0.68333333333333335</v>
      </c>
      <c r="G205">
        <v>1.5043981481481481E-7</v>
      </c>
      <c r="H205" t="s">
        <v>1332</v>
      </c>
      <c r="I205" t="s">
        <v>1658</v>
      </c>
      <c r="J205">
        <v>7</v>
      </c>
      <c r="K205" t="s">
        <v>50</v>
      </c>
      <c r="L205">
        <v>1</v>
      </c>
      <c r="M205" t="s">
        <v>364</v>
      </c>
      <c r="N205">
        <v>4.582175925925926E-8</v>
      </c>
      <c r="O205">
        <v>0.68333333333333335</v>
      </c>
      <c r="P205">
        <v>60</v>
      </c>
      <c r="Q205">
        <v>0.71666666666666667</v>
      </c>
      <c r="R205">
        <v>1.298364583333333E-5</v>
      </c>
      <c r="S205">
        <v>0.78333333333333333</v>
      </c>
      <c r="T205">
        <v>9.2420023148148155E-6</v>
      </c>
      <c r="U205">
        <v>0.65</v>
      </c>
      <c r="V205">
        <v>0.71666666666666667</v>
      </c>
      <c r="W205">
        <v>19</v>
      </c>
      <c r="X205">
        <v>0.63157894736842102</v>
      </c>
      <c r="Y205" t="s">
        <v>67</v>
      </c>
      <c r="Z205">
        <v>1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1</v>
      </c>
      <c r="AH205">
        <v>2</v>
      </c>
      <c r="AI205">
        <v>2</v>
      </c>
      <c r="AJ205">
        <v>1</v>
      </c>
      <c r="AK205">
        <v>0.9126076985688607</v>
      </c>
      <c r="AL205">
        <v>35</v>
      </c>
      <c r="AM205">
        <v>7</v>
      </c>
      <c r="AN205">
        <v>0.2</v>
      </c>
      <c r="AO205" t="s">
        <v>349</v>
      </c>
      <c r="AP205">
        <v>1</v>
      </c>
      <c r="AQ205">
        <v>313</v>
      </c>
      <c r="AR205">
        <v>3</v>
      </c>
      <c r="AS205">
        <v>-2</v>
      </c>
      <c r="AT205" t="s">
        <v>53</v>
      </c>
      <c r="AU205">
        <v>1</v>
      </c>
      <c r="AV205" t="b">
        <v>0</v>
      </c>
      <c r="AW205">
        <f t="shared" si="9"/>
        <v>6.6666666666666652E-2</v>
      </c>
      <c r="AX205">
        <f t="shared" si="10"/>
        <v>-6.6666666666666652E-2</v>
      </c>
      <c r="AY205">
        <f t="shared" si="11"/>
        <v>0</v>
      </c>
    </row>
    <row r="206" spans="1:51" x14ac:dyDescent="0.25">
      <c r="A206">
        <v>600</v>
      </c>
      <c r="B206">
        <v>60</v>
      </c>
      <c r="C206" t="s">
        <v>344</v>
      </c>
      <c r="D206">
        <v>0.76666666666666672</v>
      </c>
      <c r="E206">
        <v>9</v>
      </c>
      <c r="F206">
        <v>0.7</v>
      </c>
      <c r="G206">
        <v>1.3857638888888891E-7</v>
      </c>
      <c r="H206" t="s">
        <v>1334</v>
      </c>
      <c r="I206" t="s">
        <v>1659</v>
      </c>
      <c r="J206">
        <v>7</v>
      </c>
      <c r="K206" t="s">
        <v>347</v>
      </c>
      <c r="L206">
        <v>2</v>
      </c>
      <c r="M206" t="s">
        <v>348</v>
      </c>
      <c r="N206">
        <v>2.3043981481481481E-8</v>
      </c>
      <c r="O206">
        <v>0.7</v>
      </c>
      <c r="P206">
        <v>60</v>
      </c>
      <c r="Q206">
        <v>0.7</v>
      </c>
      <c r="R206">
        <v>1.3367407407407411E-5</v>
      </c>
      <c r="S206">
        <v>0.73333333333333328</v>
      </c>
      <c r="T206">
        <v>9.1145023148148155E-6</v>
      </c>
      <c r="U206">
        <v>0.65</v>
      </c>
      <c r="V206">
        <v>0.7</v>
      </c>
      <c r="W206">
        <v>18</v>
      </c>
      <c r="X206">
        <v>0.61111111111111116</v>
      </c>
      <c r="Y206" t="s">
        <v>238</v>
      </c>
      <c r="Z206">
        <v>1</v>
      </c>
      <c r="AA206">
        <v>2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0</v>
      </c>
      <c r="AL206">
        <v>25</v>
      </c>
      <c r="AM206">
        <v>11</v>
      </c>
      <c r="AN206">
        <v>0.44</v>
      </c>
      <c r="AO206" t="s">
        <v>349</v>
      </c>
      <c r="AP206">
        <v>1</v>
      </c>
      <c r="AQ206">
        <v>227</v>
      </c>
      <c r="AR206">
        <v>1</v>
      </c>
      <c r="AS206">
        <v>0.5</v>
      </c>
      <c r="AT206" t="s">
        <v>53</v>
      </c>
      <c r="AU206">
        <v>1</v>
      </c>
      <c r="AV206" t="b">
        <v>0</v>
      </c>
      <c r="AW206">
        <f t="shared" si="9"/>
        <v>3.3333333333333326E-2</v>
      </c>
      <c r="AX206">
        <f t="shared" si="10"/>
        <v>-4.9999999999999933E-2</v>
      </c>
      <c r="AY206">
        <f t="shared" si="11"/>
        <v>0</v>
      </c>
    </row>
    <row r="207" spans="1:51" x14ac:dyDescent="0.25">
      <c r="A207">
        <v>600</v>
      </c>
      <c r="B207">
        <v>60</v>
      </c>
      <c r="C207" t="s">
        <v>344</v>
      </c>
      <c r="D207">
        <v>0.76666666666666672</v>
      </c>
      <c r="E207">
        <v>9</v>
      </c>
      <c r="F207">
        <v>0.76666666666666672</v>
      </c>
      <c r="G207">
        <v>1.385532407407407E-7</v>
      </c>
      <c r="H207" t="s">
        <v>1336</v>
      </c>
      <c r="I207" t="s">
        <v>1660</v>
      </c>
      <c r="J207">
        <v>7</v>
      </c>
      <c r="K207" t="s">
        <v>347</v>
      </c>
      <c r="L207">
        <v>2</v>
      </c>
      <c r="M207" t="s">
        <v>369</v>
      </c>
      <c r="N207">
        <v>2.3078703703703709E-8</v>
      </c>
      <c r="O207">
        <v>0.76666666666666672</v>
      </c>
      <c r="P207">
        <v>60</v>
      </c>
      <c r="Q207">
        <v>0.71666666666666667</v>
      </c>
      <c r="R207">
        <v>1.141108796296296E-5</v>
      </c>
      <c r="S207">
        <v>0.71666666666666667</v>
      </c>
      <c r="T207">
        <v>9.4344675925925921E-6</v>
      </c>
      <c r="U207">
        <v>0.65</v>
      </c>
      <c r="V207">
        <v>0.71666666666666667</v>
      </c>
      <c r="W207">
        <v>14</v>
      </c>
      <c r="X207">
        <v>1</v>
      </c>
      <c r="Y207" t="s">
        <v>238</v>
      </c>
      <c r="Z207">
        <v>1</v>
      </c>
      <c r="AA207">
        <v>2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0</v>
      </c>
      <c r="AL207">
        <v>25</v>
      </c>
      <c r="AM207">
        <v>7</v>
      </c>
      <c r="AN207">
        <v>0.28000000000000003</v>
      </c>
      <c r="AO207" t="s">
        <v>349</v>
      </c>
      <c r="AP207">
        <v>1</v>
      </c>
      <c r="AQ207">
        <v>227</v>
      </c>
      <c r="AR207">
        <v>1</v>
      </c>
      <c r="AS207">
        <v>-0.5</v>
      </c>
      <c r="AT207" t="s">
        <v>53</v>
      </c>
      <c r="AU207">
        <v>1</v>
      </c>
      <c r="AV207" t="b">
        <v>0</v>
      </c>
      <c r="AW207">
        <f t="shared" si="9"/>
        <v>0</v>
      </c>
      <c r="AX207">
        <f t="shared" si="10"/>
        <v>-6.6666666666666652E-2</v>
      </c>
      <c r="AY207">
        <f t="shared" si="11"/>
        <v>0</v>
      </c>
    </row>
    <row r="208" spans="1:51" x14ac:dyDescent="0.25">
      <c r="A208">
        <v>600</v>
      </c>
      <c r="B208">
        <v>60</v>
      </c>
      <c r="C208" t="s">
        <v>344</v>
      </c>
      <c r="D208">
        <v>0.76666666666666672</v>
      </c>
      <c r="E208">
        <v>9</v>
      </c>
      <c r="F208">
        <v>0.66666666666666663</v>
      </c>
      <c r="G208">
        <v>1.1652777777777779E-7</v>
      </c>
      <c r="H208" t="s">
        <v>1661</v>
      </c>
      <c r="I208" t="s">
        <v>1662</v>
      </c>
      <c r="J208">
        <v>7</v>
      </c>
      <c r="K208" t="s">
        <v>372</v>
      </c>
      <c r="L208">
        <v>2</v>
      </c>
      <c r="M208" t="s">
        <v>373</v>
      </c>
      <c r="N208">
        <v>0</v>
      </c>
      <c r="O208">
        <v>0.66666666666666663</v>
      </c>
      <c r="P208">
        <v>60</v>
      </c>
      <c r="Q208">
        <v>0.7</v>
      </c>
      <c r="R208">
        <v>1.342344907407407E-5</v>
      </c>
      <c r="S208">
        <v>0.7</v>
      </c>
      <c r="T208">
        <v>9.956446759259259E-6</v>
      </c>
      <c r="U208">
        <v>0.65</v>
      </c>
      <c r="V208">
        <v>0.7</v>
      </c>
      <c r="W208">
        <v>20</v>
      </c>
      <c r="X208">
        <v>0.5</v>
      </c>
      <c r="Y208" t="s">
        <v>238</v>
      </c>
      <c r="Z208">
        <v>1</v>
      </c>
      <c r="AA208">
        <v>2</v>
      </c>
      <c r="AB208">
        <v>0</v>
      </c>
      <c r="AC208">
        <v>1</v>
      </c>
      <c r="AD208">
        <v>0</v>
      </c>
      <c r="AE208">
        <v>2</v>
      </c>
      <c r="AF208">
        <v>0</v>
      </c>
      <c r="AG208">
        <v>2</v>
      </c>
      <c r="AH208">
        <v>2</v>
      </c>
      <c r="AI208">
        <v>2</v>
      </c>
      <c r="AJ208">
        <v>1</v>
      </c>
      <c r="AK208">
        <v>0.18937245715694739</v>
      </c>
      <c r="AL208">
        <v>25</v>
      </c>
      <c r="AM208">
        <v>13</v>
      </c>
      <c r="AN208">
        <v>0.52</v>
      </c>
      <c r="AO208" t="s">
        <v>349</v>
      </c>
      <c r="AP208">
        <v>1</v>
      </c>
      <c r="AQ208">
        <v>227</v>
      </c>
      <c r="AR208">
        <v>2</v>
      </c>
      <c r="AS208">
        <v>1</v>
      </c>
      <c r="AT208" t="s">
        <v>53</v>
      </c>
      <c r="AU208">
        <v>1</v>
      </c>
      <c r="AV208" t="b">
        <v>0</v>
      </c>
      <c r="AW208">
        <f t="shared" si="9"/>
        <v>0</v>
      </c>
      <c r="AX208">
        <f t="shared" si="10"/>
        <v>-4.9999999999999933E-2</v>
      </c>
      <c r="AY208">
        <f t="shared" si="11"/>
        <v>0</v>
      </c>
    </row>
    <row r="209" spans="1:51" x14ac:dyDescent="0.25">
      <c r="A209">
        <v>600</v>
      </c>
      <c r="B209">
        <v>60</v>
      </c>
      <c r="C209" t="s">
        <v>344</v>
      </c>
      <c r="D209">
        <v>0.76666666666666672</v>
      </c>
      <c r="E209">
        <v>9</v>
      </c>
      <c r="F209">
        <v>0.75</v>
      </c>
      <c r="G209">
        <v>1.2697916666666671E-7</v>
      </c>
      <c r="H209" t="s">
        <v>1336</v>
      </c>
      <c r="I209" t="s">
        <v>1663</v>
      </c>
      <c r="J209">
        <v>7</v>
      </c>
      <c r="K209" t="s">
        <v>347</v>
      </c>
      <c r="L209">
        <v>2</v>
      </c>
      <c r="M209" t="s">
        <v>369</v>
      </c>
      <c r="N209">
        <v>3.4259259259259258E-8</v>
      </c>
      <c r="O209">
        <v>0.71666666666666667</v>
      </c>
      <c r="P209">
        <v>60</v>
      </c>
      <c r="Q209">
        <v>0.7</v>
      </c>
      <c r="R209">
        <v>1.376387731481481E-5</v>
      </c>
      <c r="S209">
        <v>0.7</v>
      </c>
      <c r="T209">
        <v>1.2568564814814811E-5</v>
      </c>
      <c r="U209">
        <v>0.65</v>
      </c>
      <c r="V209">
        <v>0.7</v>
      </c>
      <c r="W209">
        <v>15</v>
      </c>
      <c r="X209">
        <v>1</v>
      </c>
      <c r="Y209" t="s">
        <v>238</v>
      </c>
      <c r="Z209">
        <v>1</v>
      </c>
      <c r="AA209">
        <v>2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0</v>
      </c>
      <c r="AL209">
        <v>25</v>
      </c>
      <c r="AM209">
        <v>8</v>
      </c>
      <c r="AN209">
        <v>0.32</v>
      </c>
      <c r="AO209" t="s">
        <v>349</v>
      </c>
      <c r="AP209">
        <v>1</v>
      </c>
      <c r="AQ209">
        <v>227</v>
      </c>
      <c r="AR209">
        <v>2</v>
      </c>
      <c r="AS209">
        <v>-1</v>
      </c>
      <c r="AT209" t="s">
        <v>53</v>
      </c>
      <c r="AU209">
        <v>1</v>
      </c>
      <c r="AV209" t="b">
        <v>0</v>
      </c>
      <c r="AW209">
        <f>S209-Q209</f>
        <v>0</v>
      </c>
      <c r="AX209">
        <f t="shared" si="10"/>
        <v>-4.9999999999999933E-2</v>
      </c>
      <c r="AY209">
        <f t="shared" si="11"/>
        <v>0</v>
      </c>
    </row>
    <row r="210" spans="1:51" x14ac:dyDescent="0.25">
      <c r="A210">
        <v>600</v>
      </c>
      <c r="B210">
        <v>60</v>
      </c>
      <c r="C210" t="s">
        <v>344</v>
      </c>
      <c r="D210">
        <v>0.76666666666666672</v>
      </c>
      <c r="E210">
        <v>9</v>
      </c>
      <c r="F210">
        <v>0.66666666666666663</v>
      </c>
      <c r="G210">
        <v>1.385532407407407E-7</v>
      </c>
      <c r="H210" t="s">
        <v>1661</v>
      </c>
      <c r="I210" t="s">
        <v>1662</v>
      </c>
      <c r="J210">
        <v>7</v>
      </c>
      <c r="K210" t="s">
        <v>372</v>
      </c>
      <c r="L210">
        <v>2</v>
      </c>
      <c r="M210" t="s">
        <v>373</v>
      </c>
      <c r="N210">
        <v>2.3067129629629628E-8</v>
      </c>
      <c r="O210">
        <v>0.66666666666666663</v>
      </c>
      <c r="P210">
        <v>60</v>
      </c>
      <c r="Q210">
        <v>0.7</v>
      </c>
      <c r="R210">
        <v>1.179503472222222E-5</v>
      </c>
      <c r="S210">
        <v>0.76666666666666672</v>
      </c>
      <c r="T210">
        <v>8.4514583333333336E-6</v>
      </c>
      <c r="U210">
        <v>0.65</v>
      </c>
      <c r="V210">
        <v>0.7</v>
      </c>
      <c r="W210">
        <v>20</v>
      </c>
      <c r="X210">
        <v>0.5</v>
      </c>
      <c r="Y210" t="s">
        <v>238</v>
      </c>
      <c r="Z210">
        <v>1</v>
      </c>
      <c r="AA210">
        <v>2</v>
      </c>
      <c r="AB210">
        <v>0</v>
      </c>
      <c r="AC210">
        <v>1</v>
      </c>
      <c r="AD210">
        <v>0</v>
      </c>
      <c r="AE210">
        <v>2</v>
      </c>
      <c r="AF210">
        <v>0</v>
      </c>
      <c r="AG210">
        <v>2</v>
      </c>
      <c r="AH210">
        <v>2</v>
      </c>
      <c r="AI210">
        <v>2</v>
      </c>
      <c r="AJ210">
        <v>1</v>
      </c>
      <c r="AK210">
        <v>0.18937245715694739</v>
      </c>
      <c r="AL210">
        <v>25</v>
      </c>
      <c r="AM210">
        <v>13</v>
      </c>
      <c r="AN210">
        <v>0.52</v>
      </c>
      <c r="AO210" t="s">
        <v>349</v>
      </c>
      <c r="AP210">
        <v>1</v>
      </c>
      <c r="AQ210">
        <v>227</v>
      </c>
      <c r="AR210">
        <v>3</v>
      </c>
      <c r="AS210">
        <v>2</v>
      </c>
      <c r="AT210" t="s">
        <v>53</v>
      </c>
      <c r="AU210">
        <v>1</v>
      </c>
      <c r="AV210" t="b">
        <v>0</v>
      </c>
      <c r="AW210">
        <f t="shared" si="9"/>
        <v>6.6666666666666763E-2</v>
      </c>
      <c r="AX210">
        <f t="shared" si="10"/>
        <v>-4.9999999999999933E-2</v>
      </c>
      <c r="AY210">
        <f t="shared" si="11"/>
        <v>0</v>
      </c>
    </row>
    <row r="211" spans="1:51" x14ac:dyDescent="0.25">
      <c r="A211">
        <v>600</v>
      </c>
      <c r="B211">
        <v>60</v>
      </c>
      <c r="C211" t="s">
        <v>344</v>
      </c>
      <c r="D211">
        <v>0.76666666666666672</v>
      </c>
      <c r="E211">
        <v>9</v>
      </c>
      <c r="F211">
        <v>0.68333333333333335</v>
      </c>
      <c r="G211">
        <v>8.166666666666667E-8</v>
      </c>
      <c r="H211" t="s">
        <v>1147</v>
      </c>
      <c r="I211" t="s">
        <v>1664</v>
      </c>
      <c r="J211">
        <v>5</v>
      </c>
      <c r="K211" t="s">
        <v>347</v>
      </c>
      <c r="L211">
        <v>2</v>
      </c>
      <c r="M211" t="s">
        <v>378</v>
      </c>
      <c r="N211">
        <v>0</v>
      </c>
      <c r="O211">
        <v>0.68333333333333335</v>
      </c>
      <c r="P211">
        <v>60</v>
      </c>
      <c r="Q211">
        <v>0.66666666666666663</v>
      </c>
      <c r="R211">
        <v>1.2138946759259261E-5</v>
      </c>
      <c r="S211">
        <v>0.66666666666666663</v>
      </c>
      <c r="T211">
        <v>8.8191666666666668E-6</v>
      </c>
      <c r="U211">
        <v>0.65</v>
      </c>
      <c r="V211">
        <v>0.65</v>
      </c>
      <c r="W211">
        <v>19</v>
      </c>
      <c r="X211">
        <v>1</v>
      </c>
      <c r="Y211" t="s">
        <v>238</v>
      </c>
      <c r="Z211">
        <v>1</v>
      </c>
      <c r="AA211">
        <v>2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0</v>
      </c>
      <c r="AL211">
        <v>25</v>
      </c>
      <c r="AM211">
        <v>12</v>
      </c>
      <c r="AN211">
        <v>0.48</v>
      </c>
      <c r="AO211" t="s">
        <v>349</v>
      </c>
      <c r="AP211">
        <v>1</v>
      </c>
      <c r="AQ211">
        <v>227</v>
      </c>
      <c r="AR211">
        <v>3</v>
      </c>
      <c r="AS211">
        <v>-2</v>
      </c>
      <c r="AT211" t="s">
        <v>53</v>
      </c>
      <c r="AU211">
        <v>1</v>
      </c>
      <c r="AV211" t="b">
        <v>0</v>
      </c>
      <c r="AW211">
        <f t="shared" si="9"/>
        <v>0</v>
      </c>
      <c r="AX211">
        <f t="shared" si="10"/>
        <v>-1.6666666666666607E-2</v>
      </c>
      <c r="AY211">
        <f t="shared" si="11"/>
        <v>-1.6666666666666607E-2</v>
      </c>
    </row>
    <row r="212" spans="1:51" x14ac:dyDescent="0.25">
      <c r="A212">
        <v>600</v>
      </c>
      <c r="B212">
        <v>60</v>
      </c>
      <c r="C212" t="s">
        <v>344</v>
      </c>
      <c r="D212">
        <v>0.76666666666666672</v>
      </c>
      <c r="E212">
        <v>9</v>
      </c>
      <c r="F212">
        <v>0.68333333333333335</v>
      </c>
      <c r="G212">
        <v>1.3854166666666671E-7</v>
      </c>
      <c r="H212" t="s">
        <v>1334</v>
      </c>
      <c r="I212" t="s">
        <v>1659</v>
      </c>
      <c r="J212">
        <v>7</v>
      </c>
      <c r="K212" t="s">
        <v>347</v>
      </c>
      <c r="L212">
        <v>2</v>
      </c>
      <c r="M212" t="s">
        <v>348</v>
      </c>
      <c r="N212">
        <v>2.3078703703703709E-8</v>
      </c>
      <c r="O212">
        <v>0.7</v>
      </c>
      <c r="P212">
        <v>60</v>
      </c>
      <c r="Q212">
        <v>0.71666666666666667</v>
      </c>
      <c r="R212">
        <v>1.2569976851851851E-5</v>
      </c>
      <c r="S212">
        <v>0.71666666666666667</v>
      </c>
      <c r="T212">
        <v>8.4513657407407404E-6</v>
      </c>
      <c r="U212">
        <v>0.65</v>
      </c>
      <c r="V212">
        <v>0.7</v>
      </c>
      <c r="W212">
        <v>19</v>
      </c>
      <c r="X212">
        <v>0.73684210526315785</v>
      </c>
      <c r="Y212" t="s">
        <v>90</v>
      </c>
      <c r="Z212">
        <v>1</v>
      </c>
      <c r="AA212">
        <v>2</v>
      </c>
      <c r="AB212">
        <v>0</v>
      </c>
      <c r="AC212">
        <v>1</v>
      </c>
      <c r="AD212">
        <v>0</v>
      </c>
      <c r="AE212">
        <v>2</v>
      </c>
      <c r="AF212">
        <v>0</v>
      </c>
      <c r="AG212">
        <v>2</v>
      </c>
      <c r="AH212">
        <v>4</v>
      </c>
      <c r="AI212">
        <v>3</v>
      </c>
      <c r="AJ212">
        <v>1</v>
      </c>
      <c r="AK212">
        <v>0.87446303539345349</v>
      </c>
      <c r="AL212">
        <v>16</v>
      </c>
      <c r="AM212">
        <v>8</v>
      </c>
      <c r="AN212">
        <v>0.5</v>
      </c>
      <c r="AO212" t="s">
        <v>349</v>
      </c>
      <c r="AP212">
        <v>2</v>
      </c>
      <c r="AQ212">
        <v>165</v>
      </c>
      <c r="AR212">
        <v>1</v>
      </c>
      <c r="AS212">
        <v>0.5</v>
      </c>
      <c r="AT212" t="s">
        <v>53</v>
      </c>
      <c r="AU212">
        <v>1</v>
      </c>
      <c r="AV212" t="b">
        <v>1</v>
      </c>
      <c r="AW212">
        <f t="shared" si="9"/>
        <v>0</v>
      </c>
      <c r="AX212">
        <f t="shared" si="10"/>
        <v>-6.6666666666666652E-2</v>
      </c>
      <c r="AY212">
        <f t="shared" si="11"/>
        <v>-1.6666666666666718E-2</v>
      </c>
    </row>
    <row r="213" spans="1:51" x14ac:dyDescent="0.25">
      <c r="A213">
        <v>600</v>
      </c>
      <c r="B213">
        <v>60</v>
      </c>
      <c r="C213" t="s">
        <v>344</v>
      </c>
      <c r="D213">
        <v>0.76666666666666672</v>
      </c>
      <c r="E213">
        <v>9</v>
      </c>
      <c r="F213">
        <v>0.71666666666666667</v>
      </c>
      <c r="G213">
        <v>1.169675925925926E-7</v>
      </c>
      <c r="H213" t="s">
        <v>1336</v>
      </c>
      <c r="I213" t="s">
        <v>1663</v>
      </c>
      <c r="J213">
        <v>7</v>
      </c>
      <c r="K213" t="s">
        <v>347</v>
      </c>
      <c r="L213">
        <v>2</v>
      </c>
      <c r="M213" t="s">
        <v>369</v>
      </c>
      <c r="N213">
        <v>5.7951388888888887E-8</v>
      </c>
      <c r="O213">
        <v>0.71666666666666667</v>
      </c>
      <c r="P213">
        <v>60</v>
      </c>
      <c r="Q213">
        <v>0.75</v>
      </c>
      <c r="R213">
        <v>1.423619212962963E-5</v>
      </c>
      <c r="S213">
        <v>0.73333333333333328</v>
      </c>
      <c r="T213">
        <v>9.1864467592592596E-6</v>
      </c>
      <c r="U213">
        <v>0.65</v>
      </c>
      <c r="V213">
        <v>0.73333333333333328</v>
      </c>
      <c r="W213">
        <v>17</v>
      </c>
      <c r="X213">
        <v>1</v>
      </c>
      <c r="Y213" t="s">
        <v>90</v>
      </c>
      <c r="Z213">
        <v>1</v>
      </c>
      <c r="AA213">
        <v>2</v>
      </c>
      <c r="AB213">
        <v>0</v>
      </c>
      <c r="AC213">
        <v>1</v>
      </c>
      <c r="AD213">
        <v>0</v>
      </c>
      <c r="AE213">
        <v>2</v>
      </c>
      <c r="AF213">
        <v>0</v>
      </c>
      <c r="AG213">
        <v>2</v>
      </c>
      <c r="AH213">
        <v>5</v>
      </c>
      <c r="AI213">
        <v>4</v>
      </c>
      <c r="AJ213">
        <v>1</v>
      </c>
      <c r="AK213">
        <v>0.68770787300848923</v>
      </c>
      <c r="AL213">
        <v>8</v>
      </c>
      <c r="AM213">
        <v>3</v>
      </c>
      <c r="AN213">
        <v>0.375</v>
      </c>
      <c r="AO213" t="s">
        <v>349</v>
      </c>
      <c r="AP213">
        <v>2</v>
      </c>
      <c r="AQ213">
        <v>165</v>
      </c>
      <c r="AR213">
        <v>1</v>
      </c>
      <c r="AS213">
        <v>-0.5</v>
      </c>
      <c r="AT213" t="s">
        <v>53</v>
      </c>
      <c r="AU213">
        <v>1</v>
      </c>
      <c r="AV213" t="b">
        <v>1</v>
      </c>
      <c r="AW213">
        <f t="shared" si="9"/>
        <v>-1.6666666666666718E-2</v>
      </c>
      <c r="AX213">
        <f t="shared" si="10"/>
        <v>-9.9999999999999978E-2</v>
      </c>
      <c r="AY213">
        <f t="shared" si="11"/>
        <v>-1.6666666666666718E-2</v>
      </c>
    </row>
    <row r="214" spans="1:51" x14ac:dyDescent="0.25">
      <c r="A214">
        <v>600</v>
      </c>
      <c r="B214">
        <v>60</v>
      </c>
      <c r="C214" t="s">
        <v>344</v>
      </c>
      <c r="D214">
        <v>0.76666666666666672</v>
      </c>
      <c r="E214">
        <v>9</v>
      </c>
      <c r="F214">
        <v>0.68333333333333335</v>
      </c>
      <c r="G214">
        <v>1.2696759259259259E-7</v>
      </c>
      <c r="H214" t="s">
        <v>1334</v>
      </c>
      <c r="I214" t="s">
        <v>1659</v>
      </c>
      <c r="J214">
        <v>7</v>
      </c>
      <c r="K214" t="s">
        <v>347</v>
      </c>
      <c r="L214">
        <v>2</v>
      </c>
      <c r="M214" t="s">
        <v>348</v>
      </c>
      <c r="N214">
        <v>2.3078703703703709E-8</v>
      </c>
      <c r="O214">
        <v>0.7</v>
      </c>
      <c r="P214">
        <v>60</v>
      </c>
      <c r="Q214">
        <v>0.71666666666666667</v>
      </c>
      <c r="R214">
        <v>1.9253391203703699E-5</v>
      </c>
      <c r="S214">
        <v>0.71666666666666667</v>
      </c>
      <c r="T214">
        <v>1.2822812499999999E-5</v>
      </c>
      <c r="U214">
        <v>0.65</v>
      </c>
      <c r="V214">
        <v>0.7</v>
      </c>
      <c r="W214">
        <v>19</v>
      </c>
      <c r="X214">
        <v>0.89473684210526316</v>
      </c>
      <c r="Y214" t="s">
        <v>90</v>
      </c>
      <c r="Z214">
        <v>1</v>
      </c>
      <c r="AA214">
        <v>2</v>
      </c>
      <c r="AB214">
        <v>0</v>
      </c>
      <c r="AC214">
        <v>1</v>
      </c>
      <c r="AD214">
        <v>0</v>
      </c>
      <c r="AE214">
        <v>2</v>
      </c>
      <c r="AF214">
        <v>0</v>
      </c>
      <c r="AG214">
        <v>2</v>
      </c>
      <c r="AH214">
        <v>4</v>
      </c>
      <c r="AI214">
        <v>3</v>
      </c>
      <c r="AJ214">
        <v>1</v>
      </c>
      <c r="AK214">
        <v>0.87446303539345349</v>
      </c>
      <c r="AL214">
        <v>16</v>
      </c>
      <c r="AM214">
        <v>8</v>
      </c>
      <c r="AN214">
        <v>0.5</v>
      </c>
      <c r="AO214" t="s">
        <v>349</v>
      </c>
      <c r="AP214">
        <v>2</v>
      </c>
      <c r="AQ214">
        <v>165</v>
      </c>
      <c r="AR214">
        <v>2</v>
      </c>
      <c r="AS214">
        <v>1</v>
      </c>
      <c r="AT214" t="s">
        <v>53</v>
      </c>
      <c r="AU214">
        <v>1</v>
      </c>
      <c r="AV214" t="b">
        <v>1</v>
      </c>
      <c r="AW214">
        <f t="shared" si="9"/>
        <v>0</v>
      </c>
      <c r="AX214">
        <f t="shared" si="10"/>
        <v>-6.6666666666666652E-2</v>
      </c>
      <c r="AY214">
        <f t="shared" si="11"/>
        <v>-1.6666666666666718E-2</v>
      </c>
    </row>
    <row r="215" spans="1:51" x14ac:dyDescent="0.25">
      <c r="A215">
        <v>600</v>
      </c>
      <c r="B215">
        <v>60</v>
      </c>
      <c r="C215" t="s">
        <v>344</v>
      </c>
      <c r="D215">
        <v>0.76666666666666672</v>
      </c>
      <c r="E215">
        <v>9</v>
      </c>
      <c r="F215">
        <v>0.75</v>
      </c>
      <c r="G215">
        <v>1.3851851851851849E-7</v>
      </c>
      <c r="H215" t="s">
        <v>1336</v>
      </c>
      <c r="I215" t="s">
        <v>1665</v>
      </c>
      <c r="J215">
        <v>7</v>
      </c>
      <c r="K215" t="s">
        <v>347</v>
      </c>
      <c r="L215">
        <v>2</v>
      </c>
      <c r="M215" t="s">
        <v>369</v>
      </c>
      <c r="N215">
        <v>2.310185185185185E-8</v>
      </c>
      <c r="O215">
        <v>0.73333333333333328</v>
      </c>
      <c r="P215">
        <v>60</v>
      </c>
      <c r="Q215">
        <v>0.76666666666666672</v>
      </c>
      <c r="R215">
        <v>1.184753472222222E-5</v>
      </c>
      <c r="S215">
        <v>0.76666666666666672</v>
      </c>
      <c r="T215">
        <v>9.7611574074074076E-6</v>
      </c>
      <c r="U215">
        <v>0.65</v>
      </c>
      <c r="V215">
        <v>0.75</v>
      </c>
      <c r="W215">
        <v>15</v>
      </c>
      <c r="X215">
        <v>1</v>
      </c>
      <c r="Y215" t="s">
        <v>90</v>
      </c>
      <c r="Z215">
        <v>1</v>
      </c>
      <c r="AA215">
        <v>2</v>
      </c>
      <c r="AB215">
        <v>0</v>
      </c>
      <c r="AC215">
        <v>1</v>
      </c>
      <c r="AD215">
        <v>0</v>
      </c>
      <c r="AE215">
        <v>2</v>
      </c>
      <c r="AF215">
        <v>0</v>
      </c>
      <c r="AG215">
        <v>2</v>
      </c>
      <c r="AH215">
        <v>5</v>
      </c>
      <c r="AI215">
        <v>4</v>
      </c>
      <c r="AJ215">
        <v>1</v>
      </c>
      <c r="AK215">
        <v>0.81985304311659501</v>
      </c>
      <c r="AL215">
        <v>6</v>
      </c>
      <c r="AM215">
        <v>1</v>
      </c>
      <c r="AN215">
        <v>0.16666666666666671</v>
      </c>
      <c r="AO215" t="s">
        <v>349</v>
      </c>
      <c r="AP215">
        <v>2</v>
      </c>
      <c r="AQ215">
        <v>165</v>
      </c>
      <c r="AR215">
        <v>2</v>
      </c>
      <c r="AS215">
        <v>-1</v>
      </c>
      <c r="AT215" t="s">
        <v>53</v>
      </c>
      <c r="AU215">
        <v>1</v>
      </c>
      <c r="AV215" t="b">
        <v>1</v>
      </c>
      <c r="AW215">
        <f t="shared" si="9"/>
        <v>0</v>
      </c>
      <c r="AX215">
        <f t="shared" si="10"/>
        <v>-0.1166666666666667</v>
      </c>
      <c r="AY215">
        <f t="shared" si="11"/>
        <v>-1.6666666666666718E-2</v>
      </c>
    </row>
    <row r="216" spans="1:51" x14ac:dyDescent="0.25">
      <c r="A216">
        <v>600</v>
      </c>
      <c r="B216">
        <v>60</v>
      </c>
      <c r="C216" t="s">
        <v>344</v>
      </c>
      <c r="D216">
        <v>0.76666666666666672</v>
      </c>
      <c r="E216">
        <v>9</v>
      </c>
      <c r="F216">
        <v>0.68333333333333335</v>
      </c>
      <c r="G216">
        <v>1.5042824074074069E-7</v>
      </c>
      <c r="H216" t="s">
        <v>1666</v>
      </c>
      <c r="I216" t="s">
        <v>1667</v>
      </c>
      <c r="J216">
        <v>7</v>
      </c>
      <c r="K216" t="s">
        <v>347</v>
      </c>
      <c r="L216">
        <v>2</v>
      </c>
      <c r="M216" t="s">
        <v>382</v>
      </c>
      <c r="N216">
        <v>3.4270833333333332E-8</v>
      </c>
      <c r="O216">
        <v>0.7</v>
      </c>
      <c r="P216">
        <v>60</v>
      </c>
      <c r="Q216">
        <v>0.71666666666666667</v>
      </c>
      <c r="R216">
        <v>1.2412222222222221E-5</v>
      </c>
      <c r="S216">
        <v>0.71666666666666667</v>
      </c>
      <c r="T216">
        <v>9.9211226851851841E-6</v>
      </c>
      <c r="U216">
        <v>0.65</v>
      </c>
      <c r="V216">
        <v>0.7</v>
      </c>
      <c r="W216">
        <v>19</v>
      </c>
      <c r="X216">
        <v>1</v>
      </c>
      <c r="Y216" t="s">
        <v>90</v>
      </c>
      <c r="Z216">
        <v>1</v>
      </c>
      <c r="AA216">
        <v>2</v>
      </c>
      <c r="AB216">
        <v>0</v>
      </c>
      <c r="AC216">
        <v>1</v>
      </c>
      <c r="AD216">
        <v>0</v>
      </c>
      <c r="AE216">
        <v>2</v>
      </c>
      <c r="AF216">
        <v>0</v>
      </c>
      <c r="AG216">
        <v>2</v>
      </c>
      <c r="AH216">
        <v>4</v>
      </c>
      <c r="AI216">
        <v>3</v>
      </c>
      <c r="AJ216">
        <v>1</v>
      </c>
      <c r="AK216">
        <v>0.84697794328272691</v>
      </c>
      <c r="AL216">
        <v>16</v>
      </c>
      <c r="AM216">
        <v>8</v>
      </c>
      <c r="AN216">
        <v>0.5</v>
      </c>
      <c r="AO216" t="s">
        <v>349</v>
      </c>
      <c r="AP216">
        <v>2</v>
      </c>
      <c r="AQ216">
        <v>165</v>
      </c>
      <c r="AR216">
        <v>3</v>
      </c>
      <c r="AS216">
        <v>2</v>
      </c>
      <c r="AT216" t="s">
        <v>53</v>
      </c>
      <c r="AU216">
        <v>1</v>
      </c>
      <c r="AV216" t="b">
        <v>1</v>
      </c>
      <c r="AW216">
        <f t="shared" si="9"/>
        <v>0</v>
      </c>
      <c r="AX216">
        <f t="shared" si="10"/>
        <v>-6.6666666666666652E-2</v>
      </c>
      <c r="AY216">
        <f t="shared" si="11"/>
        <v>-1.6666666666666718E-2</v>
      </c>
    </row>
    <row r="217" spans="1:51" x14ac:dyDescent="0.25">
      <c r="A217">
        <v>600</v>
      </c>
      <c r="B217">
        <v>60</v>
      </c>
      <c r="C217" t="s">
        <v>344</v>
      </c>
      <c r="D217">
        <v>0.76666666666666672</v>
      </c>
      <c r="E217">
        <v>9</v>
      </c>
      <c r="F217">
        <v>0.7</v>
      </c>
      <c r="G217">
        <v>2.9560185185185179E-8</v>
      </c>
      <c r="H217" t="s">
        <v>375</v>
      </c>
      <c r="I217" t="s">
        <v>1668</v>
      </c>
      <c r="J217">
        <v>5</v>
      </c>
      <c r="K217" t="s">
        <v>377</v>
      </c>
      <c r="L217">
        <v>2</v>
      </c>
      <c r="M217" t="s">
        <v>378</v>
      </c>
      <c r="N217">
        <v>8.1712962962962965E-8</v>
      </c>
      <c r="O217">
        <v>0.7</v>
      </c>
      <c r="P217">
        <v>60</v>
      </c>
      <c r="Q217">
        <v>0.68333333333333335</v>
      </c>
      <c r="R217">
        <v>1.168628472222222E-5</v>
      </c>
      <c r="S217">
        <v>0.68333333333333335</v>
      </c>
      <c r="T217">
        <v>1.055993055555556E-5</v>
      </c>
      <c r="U217">
        <v>0.65</v>
      </c>
      <c r="V217">
        <v>0.68333333333333335</v>
      </c>
      <c r="W217">
        <v>18</v>
      </c>
      <c r="X217">
        <v>1</v>
      </c>
      <c r="Y217" t="s">
        <v>90</v>
      </c>
      <c r="Z217">
        <v>1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2</v>
      </c>
      <c r="AH217">
        <v>5</v>
      </c>
      <c r="AI217">
        <v>-1</v>
      </c>
      <c r="AJ217">
        <v>0</v>
      </c>
      <c r="AK217">
        <v>0.58375634517766506</v>
      </c>
      <c r="AL217">
        <v>1</v>
      </c>
      <c r="AM217">
        <v>0</v>
      </c>
      <c r="AN217">
        <v>0</v>
      </c>
      <c r="AO217" t="s">
        <v>349</v>
      </c>
      <c r="AP217">
        <v>2</v>
      </c>
      <c r="AQ217">
        <v>165</v>
      </c>
      <c r="AR217">
        <v>3</v>
      </c>
      <c r="AS217">
        <v>-2</v>
      </c>
      <c r="AT217" t="s">
        <v>53</v>
      </c>
      <c r="AU217">
        <v>1</v>
      </c>
      <c r="AV217" t="b">
        <v>1</v>
      </c>
      <c r="AW217">
        <f t="shared" si="9"/>
        <v>0</v>
      </c>
      <c r="AX217">
        <f t="shared" si="10"/>
        <v>-3.3333333333333326E-2</v>
      </c>
      <c r="AY217">
        <f t="shared" si="11"/>
        <v>0</v>
      </c>
    </row>
    <row r="218" spans="1:51" ht="14.4" thickBot="1" x14ac:dyDescent="0.3"/>
    <row r="219" spans="1:51" x14ac:dyDescent="0.25">
      <c r="K219" s="5" t="s">
        <v>550</v>
      </c>
      <c r="L219" s="7">
        <f>MAX(L$2:L$217)</f>
        <v>4</v>
      </c>
      <c r="AG219" s="5" t="s">
        <v>549</v>
      </c>
      <c r="AH219" s="6">
        <f>_xlfn.MINIFS(AH$2:AH$217,AI$2:AI$217,"&gt;0")</f>
        <v>0</v>
      </c>
      <c r="AI219" s="7">
        <f>_xlfn.MINIFS(AI$2:AI$217,AJ$2:AJ$217,"&gt;0")</f>
        <v>1</v>
      </c>
      <c r="AV219" s="5" t="s">
        <v>549</v>
      </c>
      <c r="AW219" s="6">
        <f>MIN(AW$2:AW$217)</f>
        <v>-6.4999999999999947E-2</v>
      </c>
      <c r="AX219" s="6">
        <f t="shared" ref="AX219:AY219" si="12">MIN(AX$2:AX$217)</f>
        <v>-0.14000000000000001</v>
      </c>
      <c r="AY219" s="7">
        <f t="shared" si="12"/>
        <v>-8.333333333333337E-2</v>
      </c>
    </row>
    <row r="220" spans="1:51" ht="14.4" thickBot="1" x14ac:dyDescent="0.3">
      <c r="K220" s="11" t="s">
        <v>551</v>
      </c>
      <c r="L220" s="13">
        <f>AVERAGE(L$2:L$217)</f>
        <v>1.9583333333333333</v>
      </c>
      <c r="AG220" s="8" t="s">
        <v>550</v>
      </c>
      <c r="AH220" s="9">
        <f>_xlfn.MAXIFS(AH$2:AH$217,AI$2:AI$217,"&gt;0")</f>
        <v>16</v>
      </c>
      <c r="AI220" s="10">
        <f>_xlfn.MAXIFS(AI$2:AI$217,AJ$2:AJ$217,"&gt;0")</f>
        <v>52</v>
      </c>
      <c r="AV220" s="8" t="s">
        <v>550</v>
      </c>
      <c r="AW220" s="9">
        <f>MAX(AW$2:AW$217)</f>
        <v>0.29000000000000004</v>
      </c>
      <c r="AX220" s="9">
        <f t="shared" ref="AX220:AY220" si="13">MAX(AX$2:AX$217)</f>
        <v>0.41000000000000003</v>
      </c>
      <c r="AY220" s="10">
        <f t="shared" si="13"/>
        <v>2.0000000000000018E-2</v>
      </c>
    </row>
    <row r="221" spans="1:51" ht="14.4" thickBot="1" x14ac:dyDescent="0.3">
      <c r="AG221" s="11" t="s">
        <v>551</v>
      </c>
      <c r="AH221" s="12">
        <f>AVERAGEIFS(AH$2:AH$217,AI$2:AI$217,"&gt;0")</f>
        <v>4.915151515151515</v>
      </c>
      <c r="AI221" s="13">
        <f>AVERAGEIFS(AI$2:AI$217,AJ$2:AJ$217,"&gt;0")</f>
        <v>5.5515151515151517</v>
      </c>
      <c r="AV221" s="11" t="s">
        <v>551</v>
      </c>
      <c r="AW221" s="12">
        <f>AVERAGE(AW$2:AW$217)</f>
        <v>2.146604938271603E-2</v>
      </c>
      <c r="AX221" s="12">
        <f t="shared" ref="AX221:AY221" si="14">AVERAGE(AX$2:AX$217)</f>
        <v>-2.1041666666666643E-2</v>
      </c>
      <c r="AY221" s="13">
        <f t="shared" si="14"/>
        <v>-4.8456790123456777E-3</v>
      </c>
    </row>
    <row r="226" spans="10:12" x14ac:dyDescent="0.25">
      <c r="J226" s="15" t="s">
        <v>34</v>
      </c>
      <c r="K226" s="16">
        <v>1</v>
      </c>
    </row>
    <row r="228" spans="10:12" x14ac:dyDescent="0.25">
      <c r="J228" s="15" t="s">
        <v>1852</v>
      </c>
      <c r="K228" t="s">
        <v>1855</v>
      </c>
      <c r="L228" t="s">
        <v>1854</v>
      </c>
    </row>
    <row r="229" spans="10:12" x14ac:dyDescent="0.25">
      <c r="J229" s="16">
        <v>0</v>
      </c>
      <c r="K229" s="14">
        <v>5</v>
      </c>
      <c r="L229" s="14">
        <v>2.0416666666666665</v>
      </c>
    </row>
    <row r="230" spans="10:12" x14ac:dyDescent="0.25">
      <c r="J230" s="16">
        <v>1</v>
      </c>
      <c r="K230" s="14">
        <v>3.9782608695652173</v>
      </c>
      <c r="L230" s="14">
        <v>3.347826086956522</v>
      </c>
    </row>
    <row r="231" spans="10:12" x14ac:dyDescent="0.25">
      <c r="J231" s="16">
        <v>2</v>
      </c>
      <c r="K231" s="14">
        <v>5.4375</v>
      </c>
      <c r="L231" s="14">
        <v>4.9375</v>
      </c>
    </row>
    <row r="232" spans="10:12" x14ac:dyDescent="0.25">
      <c r="J232" s="16">
        <v>3</v>
      </c>
      <c r="K232" s="14">
        <v>8</v>
      </c>
      <c r="L232" s="14">
        <v>8.617647058823529</v>
      </c>
    </row>
    <row r="233" spans="10:12" x14ac:dyDescent="0.25">
      <c r="J233" s="16">
        <v>4</v>
      </c>
      <c r="K233" s="14">
        <v>7.4</v>
      </c>
      <c r="L233" s="14">
        <v>6.6</v>
      </c>
    </row>
    <row r="234" spans="10:12" x14ac:dyDescent="0.25">
      <c r="J234" s="16">
        <v>5</v>
      </c>
      <c r="K234" s="14">
        <v>2</v>
      </c>
      <c r="L234" s="14">
        <v>4</v>
      </c>
    </row>
    <row r="235" spans="10:12" x14ac:dyDescent="0.25">
      <c r="J235" s="16" t="s">
        <v>1853</v>
      </c>
      <c r="K235" s="14">
        <v>5.5515151515151517</v>
      </c>
      <c r="L235" s="14">
        <v>4.915151515151515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DA14C-B408-495F-88BE-00737686F964}">
  <dimension ref="A1:AY242"/>
  <sheetViews>
    <sheetView topLeftCell="C234" workbookViewId="0">
      <selection activeCell="I241" sqref="I241:K241"/>
      <pivotSelection pane="bottomRight" showHeader="1" extendable="1" axis="axisRow" start="5" max="7" activeRow="240" activeCol="8" previousRow="240" previousCol="8" click="1" r:id="rId1">
        <pivotArea dataOnly="0" axis="axisRow" fieldPosition="0">
          <references count="2">
            <reference field="35" count="1" selected="0">
              <x v="1"/>
            </reference>
            <reference field="41" count="1">
              <x v="5"/>
            </reference>
          </references>
        </pivotArea>
      </pivotSelection>
    </sheetView>
  </sheetViews>
  <sheetFormatPr defaultRowHeight="13.8" x14ac:dyDescent="0.25"/>
  <cols>
    <col min="9" max="9" width="14.59765625" bestFit="1" customWidth="1"/>
    <col min="10" max="10" width="33.19921875" bestFit="1" customWidth="1"/>
    <col min="11" max="11" width="27.59765625" bestFit="1" customWidth="1"/>
    <col min="12" max="12" width="32.796875" bestFit="1" customWidth="1"/>
    <col min="14" max="14" width="11.59765625" bestFit="1" customWidth="1"/>
    <col min="15" max="15" width="27.59765625" bestFit="1" customWidth="1"/>
  </cols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1151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553</v>
      </c>
      <c r="AX1" t="s">
        <v>552</v>
      </c>
      <c r="AY1" t="s">
        <v>554</v>
      </c>
    </row>
    <row r="2" spans="1:51" x14ac:dyDescent="0.25">
      <c r="A2">
        <v>2000</v>
      </c>
      <c r="B2">
        <v>200</v>
      </c>
      <c r="C2" t="s">
        <v>47</v>
      </c>
      <c r="D2">
        <v>0.52</v>
      </c>
      <c r="E2">
        <v>19</v>
      </c>
      <c r="F2">
        <v>0.435</v>
      </c>
      <c r="G2">
        <v>2.4324421296296301E-6</v>
      </c>
      <c r="H2" t="s">
        <v>1669</v>
      </c>
      <c r="I2" t="s">
        <v>1670</v>
      </c>
      <c r="J2">
        <v>49</v>
      </c>
      <c r="K2" t="s">
        <v>50</v>
      </c>
      <c r="L2">
        <v>1</v>
      </c>
      <c r="M2" t="s">
        <v>51</v>
      </c>
      <c r="N2">
        <v>0</v>
      </c>
      <c r="O2">
        <v>0.45500000000000002</v>
      </c>
      <c r="P2">
        <v>200</v>
      </c>
      <c r="Q2">
        <v>0.46500000000000002</v>
      </c>
      <c r="R2">
        <v>1.9906423611111109E-5</v>
      </c>
      <c r="S2">
        <v>0.46500000000000002</v>
      </c>
      <c r="T2">
        <v>9.3731597222222222E-6</v>
      </c>
      <c r="U2">
        <v>0.39</v>
      </c>
      <c r="V2">
        <v>0.44</v>
      </c>
      <c r="W2">
        <v>113</v>
      </c>
      <c r="X2">
        <v>0.61061946902654862</v>
      </c>
      <c r="Y2" t="s">
        <v>50</v>
      </c>
      <c r="Z2">
        <v>1</v>
      </c>
      <c r="AA2">
        <v>1</v>
      </c>
      <c r="AB2">
        <v>1</v>
      </c>
      <c r="AC2">
        <v>1</v>
      </c>
      <c r="AD2">
        <v>1</v>
      </c>
      <c r="AE2">
        <v>0</v>
      </c>
      <c r="AF2">
        <v>1</v>
      </c>
      <c r="AG2">
        <v>0</v>
      </c>
      <c r="AH2">
        <v>0</v>
      </c>
      <c r="AI2">
        <v>1</v>
      </c>
      <c r="AJ2">
        <v>1</v>
      </c>
      <c r="AK2">
        <v>0</v>
      </c>
      <c r="AL2">
        <v>200</v>
      </c>
      <c r="AM2">
        <v>113</v>
      </c>
      <c r="AN2">
        <v>0.56499999999999995</v>
      </c>
      <c r="AO2" t="s">
        <v>52</v>
      </c>
      <c r="AP2">
        <v>0</v>
      </c>
      <c r="AQ2">
        <v>1800</v>
      </c>
      <c r="AR2">
        <v>1</v>
      </c>
      <c r="AS2">
        <v>0.5</v>
      </c>
      <c r="AT2" t="s">
        <v>53</v>
      </c>
      <c r="AU2">
        <v>1</v>
      </c>
      <c r="AV2" t="b">
        <v>0</v>
      </c>
      <c r="AW2">
        <f>S2-Q2</f>
        <v>0</v>
      </c>
      <c r="AX2">
        <f>U2-Q2</f>
        <v>-7.5000000000000011E-2</v>
      </c>
      <c r="AY2">
        <f>V2-Q2</f>
        <v>-2.5000000000000022E-2</v>
      </c>
    </row>
    <row r="3" spans="1:51" x14ac:dyDescent="0.25">
      <c r="A3">
        <v>2000</v>
      </c>
      <c r="B3">
        <v>200</v>
      </c>
      <c r="C3" t="s">
        <v>47</v>
      </c>
      <c r="D3">
        <v>0.52</v>
      </c>
      <c r="E3">
        <v>19</v>
      </c>
      <c r="F3">
        <v>0.42</v>
      </c>
      <c r="G3">
        <v>2.3163657407407411E-6</v>
      </c>
      <c r="H3" t="s">
        <v>1671</v>
      </c>
      <c r="I3" t="s">
        <v>1672</v>
      </c>
      <c r="J3">
        <v>49</v>
      </c>
      <c r="K3" t="s">
        <v>50</v>
      </c>
      <c r="L3">
        <v>1</v>
      </c>
      <c r="M3" t="s">
        <v>57</v>
      </c>
      <c r="N3">
        <v>0</v>
      </c>
      <c r="O3">
        <v>0.4</v>
      </c>
      <c r="P3">
        <v>200</v>
      </c>
      <c r="Q3">
        <v>0.435</v>
      </c>
      <c r="R3">
        <v>2.3029641203703708E-5</v>
      </c>
      <c r="S3">
        <v>0.45</v>
      </c>
      <c r="T3">
        <v>9.3191782407407417E-6</v>
      </c>
      <c r="U3">
        <v>0.39</v>
      </c>
      <c r="V3">
        <v>0.435</v>
      </c>
      <c r="W3">
        <v>116</v>
      </c>
      <c r="X3">
        <v>0.60344827586206895</v>
      </c>
      <c r="Y3" t="s">
        <v>50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1</v>
      </c>
      <c r="AG3">
        <v>0</v>
      </c>
      <c r="AH3">
        <v>0</v>
      </c>
      <c r="AI3">
        <v>1</v>
      </c>
      <c r="AJ3">
        <v>1</v>
      </c>
      <c r="AK3">
        <v>0</v>
      </c>
      <c r="AL3">
        <v>200</v>
      </c>
      <c r="AM3">
        <v>116</v>
      </c>
      <c r="AN3">
        <v>0.57999999999999996</v>
      </c>
      <c r="AO3" t="s">
        <v>52</v>
      </c>
      <c r="AP3">
        <v>0</v>
      </c>
      <c r="AQ3">
        <v>1800</v>
      </c>
      <c r="AR3">
        <v>1</v>
      </c>
      <c r="AS3">
        <v>-0.5</v>
      </c>
      <c r="AT3" t="s">
        <v>53</v>
      </c>
      <c r="AU3">
        <v>1</v>
      </c>
      <c r="AV3" t="b">
        <v>0</v>
      </c>
      <c r="AW3">
        <f t="shared" ref="AW3:AW66" si="0">S3-Q3</f>
        <v>1.5000000000000013E-2</v>
      </c>
      <c r="AX3">
        <f t="shared" ref="AX3:AX66" si="1">U3-Q3</f>
        <v>-4.4999999999999984E-2</v>
      </c>
      <c r="AY3">
        <f t="shared" ref="AY3:AY66" si="2">V3-Q3</f>
        <v>0</v>
      </c>
    </row>
    <row r="4" spans="1:51" x14ac:dyDescent="0.25">
      <c r="A4">
        <v>2000</v>
      </c>
      <c r="B4">
        <v>200</v>
      </c>
      <c r="C4" t="s">
        <v>47</v>
      </c>
      <c r="D4">
        <v>0.52</v>
      </c>
      <c r="E4">
        <v>19</v>
      </c>
      <c r="F4">
        <v>0.48499999999999999</v>
      </c>
      <c r="G4">
        <v>2.1967824074074069E-6</v>
      </c>
      <c r="H4" t="s">
        <v>1673</v>
      </c>
      <c r="I4" t="s">
        <v>1674</v>
      </c>
      <c r="J4">
        <v>49</v>
      </c>
      <c r="K4" t="s">
        <v>50</v>
      </c>
      <c r="L4">
        <v>1</v>
      </c>
      <c r="M4" t="s">
        <v>60</v>
      </c>
      <c r="N4">
        <v>0</v>
      </c>
      <c r="O4">
        <v>0.42</v>
      </c>
      <c r="P4">
        <v>200</v>
      </c>
      <c r="Q4">
        <v>0.46500000000000002</v>
      </c>
      <c r="R4">
        <v>1.961784722222222E-5</v>
      </c>
      <c r="S4">
        <v>0.45</v>
      </c>
      <c r="T4">
        <v>9.2614467592592597E-6</v>
      </c>
      <c r="U4">
        <v>0.39</v>
      </c>
      <c r="V4">
        <v>0.39</v>
      </c>
      <c r="W4">
        <v>103</v>
      </c>
      <c r="X4">
        <v>0.66019417475728159</v>
      </c>
      <c r="Y4" t="s">
        <v>50</v>
      </c>
      <c r="Z4">
        <v>1</v>
      </c>
      <c r="AA4">
        <v>1</v>
      </c>
      <c r="AB4">
        <v>1</v>
      </c>
      <c r="AC4">
        <v>1</v>
      </c>
      <c r="AD4">
        <v>1</v>
      </c>
      <c r="AE4">
        <v>0</v>
      </c>
      <c r="AF4">
        <v>1</v>
      </c>
      <c r="AG4">
        <v>0</v>
      </c>
      <c r="AH4">
        <v>0</v>
      </c>
      <c r="AI4">
        <v>1</v>
      </c>
      <c r="AJ4">
        <v>1</v>
      </c>
      <c r="AK4">
        <v>0</v>
      </c>
      <c r="AL4">
        <v>200</v>
      </c>
      <c r="AM4">
        <v>103</v>
      </c>
      <c r="AN4">
        <v>0.51500000000000001</v>
      </c>
      <c r="AO4" t="s">
        <v>52</v>
      </c>
      <c r="AP4">
        <v>0</v>
      </c>
      <c r="AQ4">
        <v>1800</v>
      </c>
      <c r="AR4">
        <v>2</v>
      </c>
      <c r="AS4">
        <v>1</v>
      </c>
      <c r="AT4" t="s">
        <v>53</v>
      </c>
      <c r="AU4">
        <v>1</v>
      </c>
      <c r="AV4" t="b">
        <v>0</v>
      </c>
      <c r="AW4">
        <f t="shared" si="0"/>
        <v>-1.5000000000000013E-2</v>
      </c>
      <c r="AX4">
        <f t="shared" si="1"/>
        <v>-7.5000000000000011E-2</v>
      </c>
      <c r="AY4">
        <f t="shared" si="2"/>
        <v>-7.5000000000000011E-2</v>
      </c>
    </row>
    <row r="5" spans="1:51" x14ac:dyDescent="0.25">
      <c r="A5">
        <v>2000</v>
      </c>
      <c r="B5">
        <v>200</v>
      </c>
      <c r="C5" t="s">
        <v>47</v>
      </c>
      <c r="D5">
        <v>0.52</v>
      </c>
      <c r="E5">
        <v>19</v>
      </c>
      <c r="F5">
        <v>0.41499999999999998</v>
      </c>
      <c r="G5">
        <v>2.3115046296296301E-6</v>
      </c>
      <c r="H5" t="s">
        <v>1671</v>
      </c>
      <c r="I5" t="s">
        <v>1672</v>
      </c>
      <c r="J5">
        <v>49</v>
      </c>
      <c r="K5" t="s">
        <v>50</v>
      </c>
      <c r="L5">
        <v>1</v>
      </c>
      <c r="M5" t="s">
        <v>57</v>
      </c>
      <c r="N5">
        <v>5.7939814814814813E-8</v>
      </c>
      <c r="O5">
        <v>0.38500000000000001</v>
      </c>
      <c r="P5">
        <v>200</v>
      </c>
      <c r="Q5">
        <v>0.39500000000000002</v>
      </c>
      <c r="R5">
        <v>2.0603113425925921E-5</v>
      </c>
      <c r="S5">
        <v>0.4</v>
      </c>
      <c r="T5">
        <v>9.3743750000000012E-6</v>
      </c>
      <c r="U5">
        <v>0.39</v>
      </c>
      <c r="V5">
        <v>0.38</v>
      </c>
      <c r="W5">
        <v>117</v>
      </c>
      <c r="X5">
        <v>0.53846153846153844</v>
      </c>
      <c r="Y5" t="s">
        <v>50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0</v>
      </c>
      <c r="AH5">
        <v>0</v>
      </c>
      <c r="AI5">
        <v>1</v>
      </c>
      <c r="AJ5">
        <v>1</v>
      </c>
      <c r="AK5">
        <v>0</v>
      </c>
      <c r="AL5">
        <v>200</v>
      </c>
      <c r="AM5">
        <v>117</v>
      </c>
      <c r="AN5">
        <v>0.58499999999999996</v>
      </c>
      <c r="AO5" t="s">
        <v>52</v>
      </c>
      <c r="AP5">
        <v>0</v>
      </c>
      <c r="AQ5">
        <v>1800</v>
      </c>
      <c r="AR5">
        <v>2</v>
      </c>
      <c r="AS5">
        <v>-1</v>
      </c>
      <c r="AT5" t="s">
        <v>53</v>
      </c>
      <c r="AU5">
        <v>1</v>
      </c>
      <c r="AV5" t="b">
        <v>0</v>
      </c>
      <c r="AW5">
        <f t="shared" si="0"/>
        <v>5.0000000000000044E-3</v>
      </c>
      <c r="AX5">
        <f t="shared" si="1"/>
        <v>-5.0000000000000044E-3</v>
      </c>
      <c r="AY5">
        <f t="shared" si="2"/>
        <v>-1.5000000000000013E-2</v>
      </c>
    </row>
    <row r="6" spans="1:51" x14ac:dyDescent="0.25">
      <c r="A6">
        <v>2000</v>
      </c>
      <c r="B6">
        <v>200</v>
      </c>
      <c r="C6" t="s">
        <v>47</v>
      </c>
      <c r="D6">
        <v>0.52</v>
      </c>
      <c r="E6">
        <v>19</v>
      </c>
      <c r="F6">
        <v>0.42</v>
      </c>
      <c r="G6">
        <v>2.2785879629629631E-7</v>
      </c>
      <c r="H6" t="s">
        <v>562</v>
      </c>
      <c r="I6" t="s">
        <v>1675</v>
      </c>
      <c r="J6">
        <v>4</v>
      </c>
      <c r="K6" t="s">
        <v>100</v>
      </c>
      <c r="L6">
        <v>1</v>
      </c>
      <c r="M6" t="s">
        <v>63</v>
      </c>
      <c r="N6">
        <v>0</v>
      </c>
      <c r="O6">
        <v>0.42</v>
      </c>
      <c r="P6">
        <v>200</v>
      </c>
      <c r="Q6">
        <v>0.39</v>
      </c>
      <c r="R6">
        <v>2.0255011574074071E-5</v>
      </c>
      <c r="S6">
        <v>0.39</v>
      </c>
      <c r="T6">
        <v>9.3166666666666667E-6</v>
      </c>
      <c r="U6">
        <v>0.39</v>
      </c>
      <c r="V6">
        <v>0.39</v>
      </c>
      <c r="W6">
        <v>116</v>
      </c>
      <c r="X6">
        <v>2.5862068965517241E-2</v>
      </c>
      <c r="Y6" t="s">
        <v>50</v>
      </c>
      <c r="Z6">
        <v>1</v>
      </c>
      <c r="AA6">
        <v>1</v>
      </c>
      <c r="AB6">
        <v>0</v>
      </c>
      <c r="AC6">
        <v>1</v>
      </c>
      <c r="AD6">
        <v>0</v>
      </c>
      <c r="AE6">
        <v>1</v>
      </c>
      <c r="AF6">
        <v>0</v>
      </c>
      <c r="AG6">
        <v>1</v>
      </c>
      <c r="AH6">
        <v>1</v>
      </c>
      <c r="AI6">
        <v>2</v>
      </c>
      <c r="AJ6">
        <v>1</v>
      </c>
      <c r="AK6">
        <v>0.11042627225060619</v>
      </c>
      <c r="AL6">
        <v>200</v>
      </c>
      <c r="AM6">
        <v>116</v>
      </c>
      <c r="AN6">
        <v>0.57999999999999996</v>
      </c>
      <c r="AO6" t="s">
        <v>52</v>
      </c>
      <c r="AP6">
        <v>0</v>
      </c>
      <c r="AQ6">
        <v>1800</v>
      </c>
      <c r="AR6">
        <v>3</v>
      </c>
      <c r="AS6">
        <v>2</v>
      </c>
      <c r="AT6" t="s">
        <v>53</v>
      </c>
      <c r="AU6">
        <v>1</v>
      </c>
      <c r="AV6" t="b">
        <v>0</v>
      </c>
      <c r="AW6">
        <f t="shared" si="0"/>
        <v>0</v>
      </c>
      <c r="AX6">
        <f t="shared" si="1"/>
        <v>0</v>
      </c>
      <c r="AY6">
        <f t="shared" si="2"/>
        <v>0</v>
      </c>
    </row>
    <row r="7" spans="1:51" x14ac:dyDescent="0.25">
      <c r="A7">
        <v>2000</v>
      </c>
      <c r="B7">
        <v>200</v>
      </c>
      <c r="C7" t="s">
        <v>47</v>
      </c>
      <c r="D7">
        <v>0.52</v>
      </c>
      <c r="E7">
        <v>19</v>
      </c>
      <c r="F7">
        <v>0.35</v>
      </c>
      <c r="G7">
        <v>2.2803703703703699E-6</v>
      </c>
      <c r="H7" t="s">
        <v>1676</v>
      </c>
      <c r="I7" t="s">
        <v>1677</v>
      </c>
      <c r="J7">
        <v>49</v>
      </c>
      <c r="K7" t="s">
        <v>50</v>
      </c>
      <c r="L7">
        <v>1</v>
      </c>
      <c r="M7" t="s">
        <v>66</v>
      </c>
      <c r="N7">
        <v>2.3090277777777779E-8</v>
      </c>
      <c r="O7">
        <v>0.35</v>
      </c>
      <c r="P7">
        <v>200</v>
      </c>
      <c r="Q7">
        <v>0.38500000000000001</v>
      </c>
      <c r="R7">
        <v>2.2405057870370371E-5</v>
      </c>
      <c r="S7">
        <v>0.47499999999999998</v>
      </c>
      <c r="T7">
        <v>9.3729629629629629E-6</v>
      </c>
      <c r="U7">
        <v>0.39</v>
      </c>
      <c r="V7">
        <v>0.37</v>
      </c>
      <c r="W7">
        <v>130</v>
      </c>
      <c r="X7">
        <v>0.19230769230769229</v>
      </c>
      <c r="Y7" t="s">
        <v>50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  <c r="AL7">
        <v>200</v>
      </c>
      <c r="AM7">
        <v>130</v>
      </c>
      <c r="AN7">
        <v>0.65</v>
      </c>
      <c r="AO7" t="s">
        <v>52</v>
      </c>
      <c r="AP7">
        <v>0</v>
      </c>
      <c r="AQ7">
        <v>1800</v>
      </c>
      <c r="AR7">
        <v>3</v>
      </c>
      <c r="AS7">
        <v>-2</v>
      </c>
      <c r="AT7" t="s">
        <v>53</v>
      </c>
      <c r="AU7">
        <v>1</v>
      </c>
      <c r="AV7" t="b">
        <v>0</v>
      </c>
      <c r="AW7">
        <f t="shared" si="0"/>
        <v>8.9999999999999969E-2</v>
      </c>
      <c r="AX7">
        <f t="shared" si="1"/>
        <v>5.0000000000000044E-3</v>
      </c>
      <c r="AY7">
        <f t="shared" si="2"/>
        <v>-1.5000000000000013E-2</v>
      </c>
    </row>
    <row r="8" spans="1:51" x14ac:dyDescent="0.25">
      <c r="A8">
        <v>2000</v>
      </c>
      <c r="B8">
        <v>200</v>
      </c>
      <c r="C8" t="s">
        <v>47</v>
      </c>
      <c r="D8">
        <v>0.52</v>
      </c>
      <c r="E8">
        <v>19</v>
      </c>
      <c r="F8">
        <v>0.46</v>
      </c>
      <c r="G8">
        <v>2.5133564814814818E-6</v>
      </c>
      <c r="H8" t="s">
        <v>1671</v>
      </c>
      <c r="I8" t="s">
        <v>1672</v>
      </c>
      <c r="J8">
        <v>49</v>
      </c>
      <c r="K8" t="s">
        <v>50</v>
      </c>
      <c r="L8">
        <v>1</v>
      </c>
      <c r="M8" t="s">
        <v>57</v>
      </c>
      <c r="N8">
        <v>2.3090277777777779E-8</v>
      </c>
      <c r="O8">
        <v>0.45500000000000002</v>
      </c>
      <c r="P8">
        <v>200</v>
      </c>
      <c r="Q8">
        <v>0.435</v>
      </c>
      <c r="R8">
        <v>2.090493055555555E-5</v>
      </c>
      <c r="S8">
        <v>0.41499999999999998</v>
      </c>
      <c r="T8">
        <v>9.6019907407407409E-6</v>
      </c>
      <c r="U8">
        <v>0.39</v>
      </c>
      <c r="V8">
        <v>0.44500000000000001</v>
      </c>
      <c r="W8">
        <v>108</v>
      </c>
      <c r="X8">
        <v>0.72222222222222221</v>
      </c>
      <c r="Y8" t="s">
        <v>67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2</v>
      </c>
      <c r="AI8">
        <v>2</v>
      </c>
      <c r="AJ8">
        <v>1</v>
      </c>
      <c r="AK8">
        <v>0.6896237076407965</v>
      </c>
      <c r="AL8">
        <v>113</v>
      </c>
      <c r="AM8">
        <v>59</v>
      </c>
      <c r="AN8">
        <v>0.52212389380530977</v>
      </c>
      <c r="AO8" t="s">
        <v>52</v>
      </c>
      <c r="AP8">
        <v>1</v>
      </c>
      <c r="AQ8">
        <v>1131</v>
      </c>
      <c r="AR8">
        <v>1</v>
      </c>
      <c r="AS8">
        <v>0.5</v>
      </c>
      <c r="AT8" t="s">
        <v>53</v>
      </c>
      <c r="AU8">
        <v>1</v>
      </c>
      <c r="AV8" t="b">
        <v>0</v>
      </c>
      <c r="AW8">
        <f t="shared" si="0"/>
        <v>-2.0000000000000018E-2</v>
      </c>
      <c r="AX8">
        <f t="shared" si="1"/>
        <v>-4.4999999999999984E-2</v>
      </c>
      <c r="AY8">
        <f t="shared" si="2"/>
        <v>1.0000000000000009E-2</v>
      </c>
    </row>
    <row r="9" spans="1:51" x14ac:dyDescent="0.25">
      <c r="A9">
        <v>2000</v>
      </c>
      <c r="B9">
        <v>200</v>
      </c>
      <c r="C9" t="s">
        <v>47</v>
      </c>
      <c r="D9">
        <v>0.52</v>
      </c>
      <c r="E9">
        <v>19</v>
      </c>
      <c r="F9">
        <v>0.46</v>
      </c>
      <c r="G9">
        <v>2.3758101851851849E-6</v>
      </c>
      <c r="H9" t="s">
        <v>1671</v>
      </c>
      <c r="I9" t="s">
        <v>1672</v>
      </c>
      <c r="J9">
        <v>49</v>
      </c>
      <c r="K9" t="s">
        <v>50</v>
      </c>
      <c r="L9">
        <v>1</v>
      </c>
      <c r="M9" t="s">
        <v>57</v>
      </c>
      <c r="N9">
        <v>0</v>
      </c>
      <c r="O9">
        <v>0.45500000000000002</v>
      </c>
      <c r="P9">
        <v>200</v>
      </c>
      <c r="Q9">
        <v>0.435</v>
      </c>
      <c r="R9">
        <v>2.070505787037037E-5</v>
      </c>
      <c r="S9">
        <v>0.375</v>
      </c>
      <c r="T9">
        <v>9.3194907407407415E-6</v>
      </c>
      <c r="U9">
        <v>0.435</v>
      </c>
      <c r="V9">
        <v>0.435</v>
      </c>
      <c r="W9">
        <v>108</v>
      </c>
      <c r="X9">
        <v>0.47222222222222221</v>
      </c>
      <c r="Y9" t="s">
        <v>67</v>
      </c>
      <c r="Z9">
        <v>1</v>
      </c>
      <c r="AA9">
        <v>1</v>
      </c>
      <c r="AB9">
        <v>0</v>
      </c>
      <c r="AC9">
        <v>1</v>
      </c>
      <c r="AD9">
        <v>0</v>
      </c>
      <c r="AE9">
        <v>1</v>
      </c>
      <c r="AF9">
        <v>0</v>
      </c>
      <c r="AG9">
        <v>1</v>
      </c>
      <c r="AH9">
        <v>2</v>
      </c>
      <c r="AI9">
        <v>2</v>
      </c>
      <c r="AJ9">
        <v>1</v>
      </c>
      <c r="AK9">
        <v>0.6896237076407965</v>
      </c>
      <c r="AL9">
        <v>113</v>
      </c>
      <c r="AM9">
        <v>59</v>
      </c>
      <c r="AN9">
        <v>0.52212389380530977</v>
      </c>
      <c r="AO9" t="s">
        <v>52</v>
      </c>
      <c r="AP9">
        <v>1</v>
      </c>
      <c r="AQ9">
        <v>1131</v>
      </c>
      <c r="AR9">
        <v>1</v>
      </c>
      <c r="AS9">
        <v>-0.5</v>
      </c>
      <c r="AT9" t="s">
        <v>53</v>
      </c>
      <c r="AU9">
        <v>1</v>
      </c>
      <c r="AV9" t="b">
        <v>0</v>
      </c>
      <c r="AW9">
        <f t="shared" si="0"/>
        <v>-0.06</v>
      </c>
      <c r="AX9">
        <f t="shared" si="1"/>
        <v>0</v>
      </c>
      <c r="AY9">
        <f t="shared" si="2"/>
        <v>0</v>
      </c>
    </row>
    <row r="10" spans="1:51" x14ac:dyDescent="0.25">
      <c r="A10">
        <v>2000</v>
      </c>
      <c r="B10">
        <v>200</v>
      </c>
      <c r="C10" t="s">
        <v>47</v>
      </c>
      <c r="D10">
        <v>0.52</v>
      </c>
      <c r="E10">
        <v>19</v>
      </c>
      <c r="F10">
        <v>0.44</v>
      </c>
      <c r="G10">
        <v>1.274895833333333E-6</v>
      </c>
      <c r="H10" t="s">
        <v>1678</v>
      </c>
      <c r="I10" t="s">
        <v>1679</v>
      </c>
      <c r="J10">
        <v>31</v>
      </c>
      <c r="K10" t="s">
        <v>50</v>
      </c>
      <c r="L10">
        <v>1</v>
      </c>
      <c r="M10" t="s">
        <v>71</v>
      </c>
      <c r="N10">
        <v>0</v>
      </c>
      <c r="O10">
        <v>0.44</v>
      </c>
      <c r="P10">
        <v>200</v>
      </c>
      <c r="Q10">
        <v>0.41499999999999998</v>
      </c>
      <c r="R10">
        <v>2.065820601851852E-5</v>
      </c>
      <c r="S10">
        <v>0.46</v>
      </c>
      <c r="T10">
        <v>9.838599537037037E-6</v>
      </c>
      <c r="U10">
        <v>0.39</v>
      </c>
      <c r="V10">
        <v>0.42499999999999999</v>
      </c>
      <c r="W10">
        <v>112</v>
      </c>
      <c r="X10">
        <v>0.7678571428571429</v>
      </c>
      <c r="Y10" t="s">
        <v>67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1</v>
      </c>
      <c r="AH10">
        <v>2</v>
      </c>
      <c r="AI10">
        <v>2</v>
      </c>
      <c r="AJ10">
        <v>1</v>
      </c>
      <c r="AK10">
        <v>0.64665421104190268</v>
      </c>
      <c r="AL10">
        <v>113</v>
      </c>
      <c r="AM10">
        <v>63</v>
      </c>
      <c r="AN10">
        <v>0.55752212389380529</v>
      </c>
      <c r="AO10" t="s">
        <v>52</v>
      </c>
      <c r="AP10">
        <v>1</v>
      </c>
      <c r="AQ10">
        <v>1131</v>
      </c>
      <c r="AR10">
        <v>2</v>
      </c>
      <c r="AS10">
        <v>1</v>
      </c>
      <c r="AT10" t="s">
        <v>53</v>
      </c>
      <c r="AU10">
        <v>1</v>
      </c>
      <c r="AV10" t="b">
        <v>0</v>
      </c>
      <c r="AW10">
        <f t="shared" si="0"/>
        <v>4.500000000000004E-2</v>
      </c>
      <c r="AX10">
        <f t="shared" si="1"/>
        <v>-2.4999999999999967E-2</v>
      </c>
      <c r="AY10">
        <f t="shared" si="2"/>
        <v>1.0000000000000009E-2</v>
      </c>
    </row>
    <row r="11" spans="1:51" x14ac:dyDescent="0.25">
      <c r="A11">
        <v>2000</v>
      </c>
      <c r="B11">
        <v>200</v>
      </c>
      <c r="C11" t="s">
        <v>47</v>
      </c>
      <c r="D11">
        <v>0.52</v>
      </c>
      <c r="E11">
        <v>19</v>
      </c>
      <c r="F11">
        <v>0.435</v>
      </c>
      <c r="G11">
        <v>2.4905555555555559E-6</v>
      </c>
      <c r="H11" t="s">
        <v>1671</v>
      </c>
      <c r="I11" t="s">
        <v>1672</v>
      </c>
      <c r="J11">
        <v>49</v>
      </c>
      <c r="K11" t="s">
        <v>50</v>
      </c>
      <c r="L11">
        <v>1</v>
      </c>
      <c r="M11" t="s">
        <v>57</v>
      </c>
      <c r="N11">
        <v>0</v>
      </c>
      <c r="O11">
        <v>0.435</v>
      </c>
      <c r="P11">
        <v>200</v>
      </c>
      <c r="Q11">
        <v>0.41</v>
      </c>
      <c r="R11">
        <v>2.5927939814814819E-5</v>
      </c>
      <c r="S11">
        <v>0.41</v>
      </c>
      <c r="T11">
        <v>1.766105324074074E-5</v>
      </c>
      <c r="U11">
        <v>0.435</v>
      </c>
      <c r="V11">
        <v>0.41</v>
      </c>
      <c r="W11">
        <v>113</v>
      </c>
      <c r="X11">
        <v>0.41592920353982299</v>
      </c>
      <c r="Y11" t="s">
        <v>67</v>
      </c>
      <c r="Z11">
        <v>1</v>
      </c>
      <c r="AA11">
        <v>1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1</v>
      </c>
      <c r="AH11">
        <v>2</v>
      </c>
      <c r="AI11">
        <v>2</v>
      </c>
      <c r="AJ11">
        <v>1</v>
      </c>
      <c r="AK11">
        <v>0.6896237076407965</v>
      </c>
      <c r="AL11">
        <v>113</v>
      </c>
      <c r="AM11">
        <v>64</v>
      </c>
      <c r="AN11">
        <v>0.5663716814159292</v>
      </c>
      <c r="AO11" t="s">
        <v>52</v>
      </c>
      <c r="AP11">
        <v>1</v>
      </c>
      <c r="AQ11">
        <v>1131</v>
      </c>
      <c r="AR11">
        <v>2</v>
      </c>
      <c r="AS11">
        <v>-1</v>
      </c>
      <c r="AT11" t="s">
        <v>53</v>
      </c>
      <c r="AU11">
        <v>1</v>
      </c>
      <c r="AV11" t="b">
        <v>0</v>
      </c>
      <c r="AW11">
        <f t="shared" si="0"/>
        <v>0</v>
      </c>
      <c r="AX11">
        <f t="shared" si="1"/>
        <v>2.5000000000000022E-2</v>
      </c>
      <c r="AY11">
        <f t="shared" si="2"/>
        <v>0</v>
      </c>
    </row>
    <row r="12" spans="1:51" x14ac:dyDescent="0.25">
      <c r="A12">
        <v>2000</v>
      </c>
      <c r="B12">
        <v>200</v>
      </c>
      <c r="C12" t="s">
        <v>47</v>
      </c>
      <c r="D12">
        <v>0.52</v>
      </c>
      <c r="E12">
        <v>19</v>
      </c>
      <c r="F12">
        <v>0.43</v>
      </c>
      <c r="G12">
        <v>7.7377314814814808E-7</v>
      </c>
      <c r="H12" t="s">
        <v>1163</v>
      </c>
      <c r="I12" t="s">
        <v>1680</v>
      </c>
      <c r="J12">
        <v>13</v>
      </c>
      <c r="K12" t="s">
        <v>50</v>
      </c>
      <c r="L12">
        <v>1</v>
      </c>
      <c r="M12" t="s">
        <v>74</v>
      </c>
      <c r="N12">
        <v>1.645833333333333E-8</v>
      </c>
      <c r="O12">
        <v>0.43</v>
      </c>
      <c r="P12">
        <v>200</v>
      </c>
      <c r="Q12">
        <v>0.41</v>
      </c>
      <c r="R12">
        <v>2.4250914351851849E-5</v>
      </c>
      <c r="S12">
        <v>0.45500000000000002</v>
      </c>
      <c r="T12">
        <v>1.2151793981481479E-5</v>
      </c>
      <c r="U12">
        <v>0.49</v>
      </c>
      <c r="V12">
        <v>0.42</v>
      </c>
      <c r="W12">
        <v>114</v>
      </c>
      <c r="X12">
        <v>0.76315789473684215</v>
      </c>
      <c r="Y12" t="s">
        <v>67</v>
      </c>
      <c r="Z12">
        <v>1</v>
      </c>
      <c r="AA12">
        <v>1</v>
      </c>
      <c r="AB12">
        <v>0</v>
      </c>
      <c r="AC12">
        <v>1</v>
      </c>
      <c r="AD12">
        <v>0</v>
      </c>
      <c r="AE12">
        <v>1</v>
      </c>
      <c r="AF12">
        <v>0</v>
      </c>
      <c r="AG12">
        <v>1</v>
      </c>
      <c r="AH12">
        <v>3</v>
      </c>
      <c r="AI12">
        <v>3</v>
      </c>
      <c r="AJ12">
        <v>1</v>
      </c>
      <c r="AK12">
        <v>0.5674114230964783</v>
      </c>
      <c r="AL12">
        <v>113</v>
      </c>
      <c r="AM12">
        <v>65</v>
      </c>
      <c r="AN12">
        <v>0.5752212389380531</v>
      </c>
      <c r="AO12" t="s">
        <v>52</v>
      </c>
      <c r="AP12">
        <v>1</v>
      </c>
      <c r="AQ12">
        <v>1131</v>
      </c>
      <c r="AR12">
        <v>3</v>
      </c>
      <c r="AS12">
        <v>2</v>
      </c>
      <c r="AT12" t="s">
        <v>53</v>
      </c>
      <c r="AU12">
        <v>1</v>
      </c>
      <c r="AV12" t="b">
        <v>0</v>
      </c>
      <c r="AW12">
        <f t="shared" si="0"/>
        <v>4.500000000000004E-2</v>
      </c>
      <c r="AX12">
        <f t="shared" si="1"/>
        <v>8.0000000000000016E-2</v>
      </c>
      <c r="AY12">
        <f t="shared" si="2"/>
        <v>1.0000000000000009E-2</v>
      </c>
    </row>
    <row r="13" spans="1:51" x14ac:dyDescent="0.25">
      <c r="A13">
        <v>2000</v>
      </c>
      <c r="B13">
        <v>200</v>
      </c>
      <c r="C13" t="s">
        <v>47</v>
      </c>
      <c r="D13">
        <v>0.52</v>
      </c>
      <c r="E13">
        <v>19</v>
      </c>
      <c r="F13">
        <v>0.43</v>
      </c>
      <c r="G13">
        <v>2.5473148148148151E-6</v>
      </c>
      <c r="H13" t="s">
        <v>1681</v>
      </c>
      <c r="I13" t="s">
        <v>1682</v>
      </c>
      <c r="J13">
        <v>49</v>
      </c>
      <c r="K13" t="s">
        <v>50</v>
      </c>
      <c r="L13">
        <v>1</v>
      </c>
      <c r="M13" t="s">
        <v>77</v>
      </c>
      <c r="N13">
        <v>0</v>
      </c>
      <c r="O13">
        <v>0.43</v>
      </c>
      <c r="P13">
        <v>200</v>
      </c>
      <c r="Q13">
        <v>0.40500000000000003</v>
      </c>
      <c r="R13">
        <v>2.00187037037037E-5</v>
      </c>
      <c r="S13">
        <v>0.42</v>
      </c>
      <c r="T13">
        <v>9.7234606481481492E-6</v>
      </c>
      <c r="U13">
        <v>0.435</v>
      </c>
      <c r="V13">
        <v>0.40500000000000003</v>
      </c>
      <c r="W13">
        <v>114</v>
      </c>
      <c r="X13">
        <v>7.0175438596491224E-2</v>
      </c>
      <c r="Y13" t="s">
        <v>67</v>
      </c>
      <c r="Z13">
        <v>1</v>
      </c>
      <c r="AA13">
        <v>1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1</v>
      </c>
      <c r="AH13">
        <v>2</v>
      </c>
      <c r="AI13">
        <v>2</v>
      </c>
      <c r="AJ13">
        <v>1</v>
      </c>
      <c r="AK13">
        <v>0.68957410199817848</v>
      </c>
      <c r="AL13">
        <v>113</v>
      </c>
      <c r="AM13">
        <v>65</v>
      </c>
      <c r="AN13">
        <v>0.5752212389380531</v>
      </c>
      <c r="AO13" t="s">
        <v>52</v>
      </c>
      <c r="AP13">
        <v>1</v>
      </c>
      <c r="AQ13">
        <v>1131</v>
      </c>
      <c r="AR13">
        <v>3</v>
      </c>
      <c r="AS13">
        <v>-2</v>
      </c>
      <c r="AT13" t="s">
        <v>53</v>
      </c>
      <c r="AU13">
        <v>1</v>
      </c>
      <c r="AV13" t="b">
        <v>0</v>
      </c>
      <c r="AW13">
        <f t="shared" si="0"/>
        <v>1.4999999999999958E-2</v>
      </c>
      <c r="AX13">
        <f t="shared" si="1"/>
        <v>2.9999999999999971E-2</v>
      </c>
      <c r="AY13">
        <f t="shared" si="2"/>
        <v>0</v>
      </c>
    </row>
    <row r="14" spans="1:51" x14ac:dyDescent="0.25">
      <c r="A14">
        <v>2000</v>
      </c>
      <c r="B14">
        <v>200</v>
      </c>
      <c r="C14" t="s">
        <v>47</v>
      </c>
      <c r="D14">
        <v>0.52</v>
      </c>
      <c r="E14">
        <v>19</v>
      </c>
      <c r="F14">
        <v>0.45</v>
      </c>
      <c r="G14">
        <v>2.3161921296296289E-6</v>
      </c>
      <c r="H14" t="s">
        <v>1671</v>
      </c>
      <c r="I14" t="s">
        <v>1672</v>
      </c>
      <c r="J14">
        <v>49</v>
      </c>
      <c r="K14" t="s">
        <v>50</v>
      </c>
      <c r="L14">
        <v>1</v>
      </c>
      <c r="M14" t="s">
        <v>57</v>
      </c>
      <c r="N14">
        <v>0</v>
      </c>
      <c r="O14">
        <v>0.44500000000000001</v>
      </c>
      <c r="P14">
        <v>200</v>
      </c>
      <c r="Q14">
        <v>0.47499999999999998</v>
      </c>
      <c r="R14">
        <v>2.268457175925926E-5</v>
      </c>
      <c r="S14">
        <v>0.435</v>
      </c>
      <c r="T14">
        <v>9.7792245370370372E-6</v>
      </c>
      <c r="U14">
        <v>0.39</v>
      </c>
      <c r="V14">
        <v>0.47499999999999998</v>
      </c>
      <c r="W14">
        <v>110</v>
      </c>
      <c r="X14">
        <v>0.60909090909090913</v>
      </c>
      <c r="Y14" t="s">
        <v>78</v>
      </c>
      <c r="Z14">
        <v>1</v>
      </c>
      <c r="AA14">
        <v>1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1</v>
      </c>
      <c r="AH14">
        <v>5</v>
      </c>
      <c r="AI14">
        <v>4</v>
      </c>
      <c r="AJ14">
        <v>1</v>
      </c>
      <c r="AK14">
        <v>0.82141846065659319</v>
      </c>
      <c r="AL14">
        <v>52</v>
      </c>
      <c r="AM14">
        <v>29</v>
      </c>
      <c r="AN14">
        <v>0.55769230769230771</v>
      </c>
      <c r="AO14" t="s">
        <v>52</v>
      </c>
      <c r="AP14">
        <v>2</v>
      </c>
      <c r="AQ14">
        <v>550</v>
      </c>
      <c r="AR14">
        <v>1</v>
      </c>
      <c r="AS14">
        <v>0.5</v>
      </c>
      <c r="AT14" t="s">
        <v>53</v>
      </c>
      <c r="AU14">
        <v>1</v>
      </c>
      <c r="AV14" t="b">
        <v>0</v>
      </c>
      <c r="AW14">
        <f t="shared" si="0"/>
        <v>-3.999999999999998E-2</v>
      </c>
      <c r="AX14">
        <f t="shared" si="1"/>
        <v>-8.4999999999999964E-2</v>
      </c>
      <c r="AY14">
        <f t="shared" si="2"/>
        <v>0</v>
      </c>
    </row>
    <row r="15" spans="1:51" x14ac:dyDescent="0.25">
      <c r="A15">
        <v>2000</v>
      </c>
      <c r="B15">
        <v>200</v>
      </c>
      <c r="C15" t="s">
        <v>47</v>
      </c>
      <c r="D15">
        <v>0.52</v>
      </c>
      <c r="E15">
        <v>19</v>
      </c>
      <c r="F15">
        <v>0.44500000000000001</v>
      </c>
      <c r="G15">
        <v>2.3203356481481479E-6</v>
      </c>
      <c r="H15" t="s">
        <v>1671</v>
      </c>
      <c r="I15" t="s">
        <v>1672</v>
      </c>
      <c r="J15">
        <v>49</v>
      </c>
      <c r="K15" t="s">
        <v>50</v>
      </c>
      <c r="L15">
        <v>1</v>
      </c>
      <c r="M15" t="s">
        <v>57</v>
      </c>
      <c r="N15">
        <v>0</v>
      </c>
      <c r="O15">
        <v>0.44</v>
      </c>
      <c r="P15">
        <v>200</v>
      </c>
      <c r="Q15">
        <v>0.47</v>
      </c>
      <c r="R15">
        <v>2.39553587962963E-5</v>
      </c>
      <c r="S15">
        <v>0.45</v>
      </c>
      <c r="T15">
        <v>1.099664351851852E-5</v>
      </c>
      <c r="U15">
        <v>0.39</v>
      </c>
      <c r="V15">
        <v>0.47</v>
      </c>
      <c r="W15">
        <v>111</v>
      </c>
      <c r="X15">
        <v>0.61261261261261257</v>
      </c>
      <c r="Y15" t="s">
        <v>78</v>
      </c>
      <c r="Z15">
        <v>1</v>
      </c>
      <c r="AA15">
        <v>1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1</v>
      </c>
      <c r="AH15">
        <v>5</v>
      </c>
      <c r="AI15">
        <v>4</v>
      </c>
      <c r="AJ15">
        <v>1</v>
      </c>
      <c r="AK15">
        <v>0.82141846065659319</v>
      </c>
      <c r="AL15">
        <v>52</v>
      </c>
      <c r="AM15">
        <v>30</v>
      </c>
      <c r="AN15">
        <v>0.57692307692307687</v>
      </c>
      <c r="AO15" t="s">
        <v>52</v>
      </c>
      <c r="AP15">
        <v>2</v>
      </c>
      <c r="AQ15">
        <v>550</v>
      </c>
      <c r="AR15">
        <v>1</v>
      </c>
      <c r="AS15">
        <v>-0.5</v>
      </c>
      <c r="AT15" t="s">
        <v>53</v>
      </c>
      <c r="AU15">
        <v>1</v>
      </c>
      <c r="AV15" t="b">
        <v>0</v>
      </c>
      <c r="AW15">
        <f t="shared" si="0"/>
        <v>-1.9999999999999962E-2</v>
      </c>
      <c r="AX15">
        <f t="shared" si="1"/>
        <v>-7.999999999999996E-2</v>
      </c>
      <c r="AY15">
        <f t="shared" si="2"/>
        <v>0</v>
      </c>
    </row>
    <row r="16" spans="1:51" x14ac:dyDescent="0.25">
      <c r="A16">
        <v>2000</v>
      </c>
      <c r="B16">
        <v>200</v>
      </c>
      <c r="C16" t="s">
        <v>47</v>
      </c>
      <c r="D16">
        <v>0.52</v>
      </c>
      <c r="E16">
        <v>19</v>
      </c>
      <c r="F16">
        <v>0.45</v>
      </c>
      <c r="G16">
        <v>4.9257175925925931E-6</v>
      </c>
      <c r="H16" t="s">
        <v>1671</v>
      </c>
      <c r="I16" t="s">
        <v>1672</v>
      </c>
      <c r="J16">
        <v>49</v>
      </c>
      <c r="K16" t="s">
        <v>50</v>
      </c>
      <c r="L16">
        <v>1</v>
      </c>
      <c r="M16" t="s">
        <v>57</v>
      </c>
      <c r="N16">
        <v>5.2534722222222208E-8</v>
      </c>
      <c r="O16">
        <v>0.44500000000000001</v>
      </c>
      <c r="P16">
        <v>200</v>
      </c>
      <c r="Q16">
        <v>0.47499999999999998</v>
      </c>
      <c r="R16">
        <v>4.444611111111111E-5</v>
      </c>
      <c r="S16">
        <v>0.435</v>
      </c>
      <c r="T16">
        <v>2.2135787037037041E-5</v>
      </c>
      <c r="U16">
        <v>0.39</v>
      </c>
      <c r="V16">
        <v>0.47499999999999998</v>
      </c>
      <c r="W16">
        <v>110</v>
      </c>
      <c r="X16">
        <v>0.6</v>
      </c>
      <c r="Y16" t="s">
        <v>78</v>
      </c>
      <c r="Z16">
        <v>1</v>
      </c>
      <c r="AA16">
        <v>1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1</v>
      </c>
      <c r="AH16">
        <v>5</v>
      </c>
      <c r="AI16">
        <v>4</v>
      </c>
      <c r="AJ16">
        <v>1</v>
      </c>
      <c r="AK16">
        <v>0.82141846065659319</v>
      </c>
      <c r="AL16">
        <v>52</v>
      </c>
      <c r="AM16">
        <v>29</v>
      </c>
      <c r="AN16">
        <v>0.55769230769230771</v>
      </c>
      <c r="AO16" t="s">
        <v>52</v>
      </c>
      <c r="AP16">
        <v>2</v>
      </c>
      <c r="AQ16">
        <v>550</v>
      </c>
      <c r="AR16">
        <v>2</v>
      </c>
      <c r="AS16">
        <v>1</v>
      </c>
      <c r="AT16" t="s">
        <v>53</v>
      </c>
      <c r="AU16">
        <v>1</v>
      </c>
      <c r="AV16" t="b">
        <v>0</v>
      </c>
      <c r="AW16">
        <f t="shared" si="0"/>
        <v>-3.999999999999998E-2</v>
      </c>
      <c r="AX16">
        <f t="shared" si="1"/>
        <v>-8.4999999999999964E-2</v>
      </c>
      <c r="AY16">
        <f t="shared" si="2"/>
        <v>0</v>
      </c>
    </row>
    <row r="17" spans="1:51" x14ac:dyDescent="0.25">
      <c r="A17">
        <v>2000</v>
      </c>
      <c r="B17">
        <v>200</v>
      </c>
      <c r="C17" t="s">
        <v>47</v>
      </c>
      <c r="D17">
        <v>0.52</v>
      </c>
      <c r="E17">
        <v>19</v>
      </c>
      <c r="F17">
        <v>0.44500000000000001</v>
      </c>
      <c r="G17">
        <v>3.9023148148148148E-6</v>
      </c>
      <c r="H17" t="s">
        <v>1671</v>
      </c>
      <c r="I17" t="s">
        <v>1672</v>
      </c>
      <c r="J17">
        <v>49</v>
      </c>
      <c r="K17" t="s">
        <v>50</v>
      </c>
      <c r="L17">
        <v>1</v>
      </c>
      <c r="M17" t="s">
        <v>57</v>
      </c>
      <c r="N17">
        <v>7.0833333333333326E-8</v>
      </c>
      <c r="O17">
        <v>0.44</v>
      </c>
      <c r="P17">
        <v>200</v>
      </c>
      <c r="Q17">
        <v>0.46500000000000002</v>
      </c>
      <c r="R17">
        <v>2.8076412037037041E-5</v>
      </c>
      <c r="S17">
        <v>0.435</v>
      </c>
      <c r="T17">
        <v>1.348425925925926E-5</v>
      </c>
      <c r="U17">
        <v>0.39</v>
      </c>
      <c r="V17">
        <v>0.46500000000000002</v>
      </c>
      <c r="W17">
        <v>111</v>
      </c>
      <c r="X17">
        <v>0.61261261261261257</v>
      </c>
      <c r="Y17" t="s">
        <v>78</v>
      </c>
      <c r="Z17">
        <v>1</v>
      </c>
      <c r="AA17">
        <v>1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1</v>
      </c>
      <c r="AH17">
        <v>5</v>
      </c>
      <c r="AI17">
        <v>4</v>
      </c>
      <c r="AJ17">
        <v>1</v>
      </c>
      <c r="AK17">
        <v>0.82141846065659319</v>
      </c>
      <c r="AL17">
        <v>52</v>
      </c>
      <c r="AM17">
        <v>30</v>
      </c>
      <c r="AN17">
        <v>0.57692307692307687</v>
      </c>
      <c r="AO17" t="s">
        <v>52</v>
      </c>
      <c r="AP17">
        <v>2</v>
      </c>
      <c r="AQ17">
        <v>550</v>
      </c>
      <c r="AR17">
        <v>2</v>
      </c>
      <c r="AS17">
        <v>-1</v>
      </c>
      <c r="AT17" t="s">
        <v>53</v>
      </c>
      <c r="AU17">
        <v>1</v>
      </c>
      <c r="AV17" t="b">
        <v>0</v>
      </c>
      <c r="AW17">
        <f t="shared" si="0"/>
        <v>-3.0000000000000027E-2</v>
      </c>
      <c r="AX17">
        <f t="shared" si="1"/>
        <v>-7.5000000000000011E-2</v>
      </c>
      <c r="AY17">
        <f t="shared" si="2"/>
        <v>0</v>
      </c>
    </row>
    <row r="18" spans="1:51" x14ac:dyDescent="0.25">
      <c r="A18">
        <v>2000</v>
      </c>
      <c r="B18">
        <v>200</v>
      </c>
      <c r="C18" t="s">
        <v>47</v>
      </c>
      <c r="D18">
        <v>0.52</v>
      </c>
      <c r="E18">
        <v>19</v>
      </c>
      <c r="F18">
        <v>0.45</v>
      </c>
      <c r="G18">
        <v>1.8496643518518519E-6</v>
      </c>
      <c r="H18" t="s">
        <v>1683</v>
      </c>
      <c r="I18" t="s">
        <v>1684</v>
      </c>
      <c r="J18">
        <v>31</v>
      </c>
      <c r="K18" t="s">
        <v>50</v>
      </c>
      <c r="L18">
        <v>1</v>
      </c>
      <c r="M18" t="s">
        <v>81</v>
      </c>
      <c r="N18">
        <v>5.7962962962962967E-8</v>
      </c>
      <c r="O18">
        <v>0.44500000000000001</v>
      </c>
      <c r="P18">
        <v>200</v>
      </c>
      <c r="Q18">
        <v>0.47499999999999998</v>
      </c>
      <c r="R18">
        <v>2.7199062499999999E-5</v>
      </c>
      <c r="S18">
        <v>0.435</v>
      </c>
      <c r="T18">
        <v>1.452712962962963E-5</v>
      </c>
      <c r="U18">
        <v>0.39</v>
      </c>
      <c r="V18">
        <v>0.47499999999999998</v>
      </c>
      <c r="W18">
        <v>110</v>
      </c>
      <c r="X18">
        <v>0.58181818181818179</v>
      </c>
      <c r="Y18" t="s">
        <v>78</v>
      </c>
      <c r="Z18">
        <v>1</v>
      </c>
      <c r="AA18">
        <v>1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1</v>
      </c>
      <c r="AH18">
        <v>6</v>
      </c>
      <c r="AI18">
        <v>5</v>
      </c>
      <c r="AJ18">
        <v>1</v>
      </c>
      <c r="AK18">
        <v>0.81269232441394279</v>
      </c>
      <c r="AL18">
        <v>52</v>
      </c>
      <c r="AM18">
        <v>29</v>
      </c>
      <c r="AN18">
        <v>0.55769230769230771</v>
      </c>
      <c r="AO18" t="s">
        <v>52</v>
      </c>
      <c r="AP18">
        <v>2</v>
      </c>
      <c r="AQ18">
        <v>550</v>
      </c>
      <c r="AR18">
        <v>3</v>
      </c>
      <c r="AS18">
        <v>2</v>
      </c>
      <c r="AT18" t="s">
        <v>53</v>
      </c>
      <c r="AU18">
        <v>1</v>
      </c>
      <c r="AV18" t="b">
        <v>0</v>
      </c>
      <c r="AW18">
        <f t="shared" si="0"/>
        <v>-3.999999999999998E-2</v>
      </c>
      <c r="AX18">
        <f t="shared" si="1"/>
        <v>-8.4999999999999964E-2</v>
      </c>
      <c r="AY18">
        <f t="shared" si="2"/>
        <v>0</v>
      </c>
    </row>
    <row r="19" spans="1:51" x14ac:dyDescent="0.25">
      <c r="A19">
        <v>2000</v>
      </c>
      <c r="B19">
        <v>200</v>
      </c>
      <c r="C19" t="s">
        <v>47</v>
      </c>
      <c r="D19">
        <v>0.52</v>
      </c>
      <c r="E19">
        <v>19</v>
      </c>
      <c r="F19">
        <v>0.44</v>
      </c>
      <c r="G19">
        <v>2.5436921296296301E-6</v>
      </c>
      <c r="H19" t="s">
        <v>1685</v>
      </c>
      <c r="I19" t="s">
        <v>1686</v>
      </c>
      <c r="J19">
        <v>49</v>
      </c>
      <c r="K19" t="s">
        <v>50</v>
      </c>
      <c r="L19">
        <v>1</v>
      </c>
      <c r="M19" t="s">
        <v>84</v>
      </c>
      <c r="N19">
        <v>0</v>
      </c>
      <c r="O19">
        <v>0.435</v>
      </c>
      <c r="P19">
        <v>200</v>
      </c>
      <c r="Q19">
        <v>0.47</v>
      </c>
      <c r="R19">
        <v>2.864458333333333E-5</v>
      </c>
      <c r="S19">
        <v>0.45500000000000002</v>
      </c>
      <c r="T19">
        <v>1.302376157407408E-5</v>
      </c>
      <c r="U19">
        <v>0.39</v>
      </c>
      <c r="V19">
        <v>0.47</v>
      </c>
      <c r="W19">
        <v>112</v>
      </c>
      <c r="X19">
        <v>0.6071428571428571</v>
      </c>
      <c r="Y19" t="s">
        <v>78</v>
      </c>
      <c r="Z19">
        <v>1</v>
      </c>
      <c r="AA19">
        <v>1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1</v>
      </c>
      <c r="AH19">
        <v>5</v>
      </c>
      <c r="AI19">
        <v>4</v>
      </c>
      <c r="AJ19">
        <v>1</v>
      </c>
      <c r="AK19">
        <v>0.82119207577812525</v>
      </c>
      <c r="AL19">
        <v>52</v>
      </c>
      <c r="AM19">
        <v>31</v>
      </c>
      <c r="AN19">
        <v>0.59615384615384615</v>
      </c>
      <c r="AO19" t="s">
        <v>52</v>
      </c>
      <c r="AP19">
        <v>2</v>
      </c>
      <c r="AQ19">
        <v>550</v>
      </c>
      <c r="AR19">
        <v>3</v>
      </c>
      <c r="AS19">
        <v>-2</v>
      </c>
      <c r="AT19" t="s">
        <v>53</v>
      </c>
      <c r="AU19">
        <v>1</v>
      </c>
      <c r="AV19" t="b">
        <v>0</v>
      </c>
      <c r="AW19">
        <f t="shared" si="0"/>
        <v>-1.4999999999999958E-2</v>
      </c>
      <c r="AX19">
        <f t="shared" si="1"/>
        <v>-7.999999999999996E-2</v>
      </c>
      <c r="AY19">
        <f t="shared" si="2"/>
        <v>0</v>
      </c>
    </row>
    <row r="20" spans="1:51" x14ac:dyDescent="0.25">
      <c r="A20">
        <v>2000</v>
      </c>
      <c r="B20">
        <v>200</v>
      </c>
      <c r="C20" t="s">
        <v>47</v>
      </c>
      <c r="D20">
        <v>0.52</v>
      </c>
      <c r="E20">
        <v>19</v>
      </c>
      <c r="F20">
        <v>0.45</v>
      </c>
      <c r="G20">
        <v>2.721655092592593E-6</v>
      </c>
      <c r="H20" t="s">
        <v>1671</v>
      </c>
      <c r="I20" t="s">
        <v>1672</v>
      </c>
      <c r="J20">
        <v>49</v>
      </c>
      <c r="K20" t="s">
        <v>50</v>
      </c>
      <c r="L20">
        <v>1</v>
      </c>
      <c r="M20" t="s">
        <v>57</v>
      </c>
      <c r="N20">
        <v>1.132638888888889E-7</v>
      </c>
      <c r="O20">
        <v>0.44500000000000001</v>
      </c>
      <c r="P20">
        <v>200</v>
      </c>
      <c r="Q20">
        <v>0.47</v>
      </c>
      <c r="R20">
        <v>2.801347222222222E-5</v>
      </c>
      <c r="S20">
        <v>0.46</v>
      </c>
      <c r="T20">
        <v>1.1865127314814819E-5</v>
      </c>
      <c r="U20">
        <v>0.39</v>
      </c>
      <c r="V20">
        <v>0.47</v>
      </c>
      <c r="W20">
        <v>110</v>
      </c>
      <c r="X20">
        <v>0.6</v>
      </c>
      <c r="Y20" t="s">
        <v>85</v>
      </c>
      <c r="Z20">
        <v>1</v>
      </c>
      <c r="AA20">
        <v>1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9</v>
      </c>
      <c r="AI20">
        <v>7</v>
      </c>
      <c r="AJ20">
        <v>1</v>
      </c>
      <c r="AK20">
        <v>0.8270887000305287</v>
      </c>
      <c r="AL20">
        <v>13</v>
      </c>
      <c r="AM20">
        <v>7</v>
      </c>
      <c r="AN20">
        <v>0.53846153846153844</v>
      </c>
      <c r="AO20" t="s">
        <v>52</v>
      </c>
      <c r="AP20">
        <v>3</v>
      </c>
      <c r="AQ20">
        <v>198</v>
      </c>
      <c r="AR20">
        <v>1</v>
      </c>
      <c r="AS20">
        <v>0.5</v>
      </c>
      <c r="AT20" t="s">
        <v>53</v>
      </c>
      <c r="AU20">
        <v>1</v>
      </c>
      <c r="AV20" t="b">
        <v>0</v>
      </c>
      <c r="AW20">
        <f t="shared" si="0"/>
        <v>-9.9999999999999534E-3</v>
      </c>
      <c r="AX20">
        <f t="shared" si="1"/>
        <v>-7.999999999999996E-2</v>
      </c>
      <c r="AY20">
        <f t="shared" si="2"/>
        <v>0</v>
      </c>
    </row>
    <row r="21" spans="1:51" x14ac:dyDescent="0.25">
      <c r="A21">
        <v>2000</v>
      </c>
      <c r="B21">
        <v>200</v>
      </c>
      <c r="C21" t="s">
        <v>47</v>
      </c>
      <c r="D21">
        <v>0.52</v>
      </c>
      <c r="E21">
        <v>19</v>
      </c>
      <c r="F21">
        <v>0.45</v>
      </c>
      <c r="G21">
        <v>3.1743287037037038E-6</v>
      </c>
      <c r="H21" t="s">
        <v>1671</v>
      </c>
      <c r="I21" t="s">
        <v>1672</v>
      </c>
      <c r="J21">
        <v>49</v>
      </c>
      <c r="K21" t="s">
        <v>50</v>
      </c>
      <c r="L21">
        <v>1</v>
      </c>
      <c r="M21" t="s">
        <v>57</v>
      </c>
      <c r="N21">
        <v>0</v>
      </c>
      <c r="O21">
        <v>0.44500000000000001</v>
      </c>
      <c r="P21">
        <v>200</v>
      </c>
      <c r="Q21">
        <v>0.47</v>
      </c>
      <c r="R21">
        <v>2.1524479166666671E-5</v>
      </c>
      <c r="S21">
        <v>0.46</v>
      </c>
      <c r="T21">
        <v>1.13428587962963E-5</v>
      </c>
      <c r="U21">
        <v>0.4</v>
      </c>
      <c r="V21">
        <v>0.47</v>
      </c>
      <c r="W21">
        <v>110</v>
      </c>
      <c r="X21">
        <v>0.63636363636363635</v>
      </c>
      <c r="Y21" t="s">
        <v>85</v>
      </c>
      <c r="Z21">
        <v>1</v>
      </c>
      <c r="AA21">
        <v>1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1</v>
      </c>
      <c r="AH21">
        <v>9</v>
      </c>
      <c r="AI21">
        <v>7</v>
      </c>
      <c r="AJ21">
        <v>1</v>
      </c>
      <c r="AK21">
        <v>0.8270887000305287</v>
      </c>
      <c r="AL21">
        <v>13</v>
      </c>
      <c r="AM21">
        <v>7</v>
      </c>
      <c r="AN21">
        <v>0.53846153846153844</v>
      </c>
      <c r="AO21" t="s">
        <v>52</v>
      </c>
      <c r="AP21">
        <v>3</v>
      </c>
      <c r="AQ21">
        <v>198</v>
      </c>
      <c r="AR21">
        <v>1</v>
      </c>
      <c r="AS21">
        <v>-0.5</v>
      </c>
      <c r="AT21" t="s">
        <v>53</v>
      </c>
      <c r="AU21">
        <v>1</v>
      </c>
      <c r="AV21" t="b">
        <v>0</v>
      </c>
      <c r="AW21">
        <f t="shared" si="0"/>
        <v>-9.9999999999999534E-3</v>
      </c>
      <c r="AX21">
        <f t="shared" si="1"/>
        <v>-6.9999999999999951E-2</v>
      </c>
      <c r="AY21">
        <f t="shared" si="2"/>
        <v>0</v>
      </c>
    </row>
    <row r="22" spans="1:51" x14ac:dyDescent="0.25">
      <c r="A22">
        <v>2000</v>
      </c>
      <c r="B22">
        <v>200</v>
      </c>
      <c r="C22" t="s">
        <v>47</v>
      </c>
      <c r="D22">
        <v>0.52</v>
      </c>
      <c r="E22">
        <v>19</v>
      </c>
      <c r="F22">
        <v>0.45</v>
      </c>
      <c r="G22">
        <v>2.597604166666667E-6</v>
      </c>
      <c r="H22" t="s">
        <v>1687</v>
      </c>
      <c r="I22" t="s">
        <v>1686</v>
      </c>
      <c r="J22">
        <v>49</v>
      </c>
      <c r="K22" t="s">
        <v>50</v>
      </c>
      <c r="L22">
        <v>1</v>
      </c>
      <c r="M22" t="s">
        <v>87</v>
      </c>
      <c r="N22">
        <v>4.5787037037037039E-8</v>
      </c>
      <c r="O22">
        <v>0.44500000000000001</v>
      </c>
      <c r="P22">
        <v>200</v>
      </c>
      <c r="Q22">
        <v>0.47</v>
      </c>
      <c r="R22">
        <v>2.5796296296296301E-5</v>
      </c>
      <c r="S22">
        <v>0.46</v>
      </c>
      <c r="T22">
        <v>9.3142361111111103E-6</v>
      </c>
      <c r="U22">
        <v>0.39</v>
      </c>
      <c r="V22">
        <v>0.47</v>
      </c>
      <c r="W22">
        <v>110</v>
      </c>
      <c r="X22">
        <v>0.58181818181818179</v>
      </c>
      <c r="Y22" t="s">
        <v>85</v>
      </c>
      <c r="Z22">
        <v>1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1</v>
      </c>
      <c r="AH22">
        <v>9</v>
      </c>
      <c r="AI22">
        <v>7</v>
      </c>
      <c r="AJ22">
        <v>1</v>
      </c>
      <c r="AK22">
        <v>0.82686075242062351</v>
      </c>
      <c r="AL22">
        <v>13</v>
      </c>
      <c r="AM22">
        <v>7</v>
      </c>
      <c r="AN22">
        <v>0.53846153846153844</v>
      </c>
      <c r="AO22" t="s">
        <v>52</v>
      </c>
      <c r="AP22">
        <v>3</v>
      </c>
      <c r="AQ22">
        <v>198</v>
      </c>
      <c r="AR22">
        <v>2</v>
      </c>
      <c r="AS22">
        <v>1</v>
      </c>
      <c r="AT22" t="s">
        <v>53</v>
      </c>
      <c r="AU22">
        <v>1</v>
      </c>
      <c r="AV22" t="b">
        <v>0</v>
      </c>
      <c r="AW22">
        <f t="shared" si="0"/>
        <v>-9.9999999999999534E-3</v>
      </c>
      <c r="AX22">
        <f t="shared" si="1"/>
        <v>-7.999999999999996E-2</v>
      </c>
      <c r="AY22">
        <f t="shared" si="2"/>
        <v>0</v>
      </c>
    </row>
    <row r="23" spans="1:51" x14ac:dyDescent="0.25">
      <c r="A23">
        <v>2000</v>
      </c>
      <c r="B23">
        <v>200</v>
      </c>
      <c r="C23" t="s">
        <v>47</v>
      </c>
      <c r="D23">
        <v>0.52</v>
      </c>
      <c r="E23">
        <v>19</v>
      </c>
      <c r="F23">
        <v>0.45</v>
      </c>
      <c r="G23">
        <v>2.3299652777777781E-6</v>
      </c>
      <c r="H23" t="s">
        <v>1688</v>
      </c>
      <c r="I23" t="s">
        <v>1689</v>
      </c>
      <c r="J23">
        <v>49</v>
      </c>
      <c r="K23" t="s">
        <v>50</v>
      </c>
      <c r="L23">
        <v>1</v>
      </c>
      <c r="M23" t="s">
        <v>89</v>
      </c>
      <c r="N23">
        <v>0</v>
      </c>
      <c r="O23">
        <v>0.44500000000000001</v>
      </c>
      <c r="P23">
        <v>200</v>
      </c>
      <c r="Q23">
        <v>0.47</v>
      </c>
      <c r="R23">
        <v>2.1396574074074071E-5</v>
      </c>
      <c r="S23">
        <v>0.46</v>
      </c>
      <c r="T23">
        <v>9.1432870370370379E-6</v>
      </c>
      <c r="U23">
        <v>0.39</v>
      </c>
      <c r="V23">
        <v>0.47</v>
      </c>
      <c r="W23">
        <v>110</v>
      </c>
      <c r="X23">
        <v>0.6454545454545455</v>
      </c>
      <c r="Y23" t="s">
        <v>85</v>
      </c>
      <c r="Z23">
        <v>1</v>
      </c>
      <c r="AA23">
        <v>1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9</v>
      </c>
      <c r="AI23">
        <v>7</v>
      </c>
      <c r="AJ23">
        <v>1</v>
      </c>
      <c r="AK23">
        <v>0.82686075242062351</v>
      </c>
      <c r="AL23">
        <v>13</v>
      </c>
      <c r="AM23">
        <v>7</v>
      </c>
      <c r="AN23">
        <v>0.53846153846153844</v>
      </c>
      <c r="AO23" t="s">
        <v>52</v>
      </c>
      <c r="AP23">
        <v>3</v>
      </c>
      <c r="AQ23">
        <v>198</v>
      </c>
      <c r="AR23">
        <v>2</v>
      </c>
      <c r="AS23">
        <v>-1</v>
      </c>
      <c r="AT23" t="s">
        <v>53</v>
      </c>
      <c r="AU23">
        <v>1</v>
      </c>
      <c r="AV23" t="b">
        <v>0</v>
      </c>
      <c r="AW23">
        <f t="shared" si="0"/>
        <v>-9.9999999999999534E-3</v>
      </c>
      <c r="AX23">
        <f t="shared" si="1"/>
        <v>-7.999999999999996E-2</v>
      </c>
      <c r="AY23">
        <f t="shared" si="2"/>
        <v>0</v>
      </c>
    </row>
    <row r="24" spans="1:51" x14ac:dyDescent="0.25">
      <c r="A24">
        <v>2000</v>
      </c>
      <c r="B24">
        <v>200</v>
      </c>
      <c r="C24" t="s">
        <v>47</v>
      </c>
      <c r="D24">
        <v>0.52</v>
      </c>
      <c r="E24">
        <v>19</v>
      </c>
      <c r="F24">
        <v>0.45</v>
      </c>
      <c r="G24">
        <v>2.1395138888888891E-6</v>
      </c>
      <c r="H24" t="s">
        <v>1687</v>
      </c>
      <c r="I24" t="s">
        <v>1686</v>
      </c>
      <c r="J24">
        <v>49</v>
      </c>
      <c r="K24" t="s">
        <v>50</v>
      </c>
      <c r="L24">
        <v>1</v>
      </c>
      <c r="M24" t="s">
        <v>87</v>
      </c>
      <c r="N24">
        <v>0</v>
      </c>
      <c r="O24">
        <v>0.44500000000000001</v>
      </c>
      <c r="P24">
        <v>200</v>
      </c>
      <c r="Q24">
        <v>0.47</v>
      </c>
      <c r="R24">
        <v>2.0546481481481481E-5</v>
      </c>
      <c r="S24">
        <v>0.46</v>
      </c>
      <c r="T24">
        <v>9.8953703703703703E-6</v>
      </c>
      <c r="U24">
        <v>0.39</v>
      </c>
      <c r="V24">
        <v>0.47</v>
      </c>
      <c r="W24">
        <v>110</v>
      </c>
      <c r="X24">
        <v>0.58181818181818179</v>
      </c>
      <c r="Y24" t="s">
        <v>85</v>
      </c>
      <c r="Z24">
        <v>1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1</v>
      </c>
      <c r="AH24">
        <v>9</v>
      </c>
      <c r="AI24">
        <v>7</v>
      </c>
      <c r="AJ24">
        <v>1</v>
      </c>
      <c r="AK24">
        <v>0.82686075242062351</v>
      </c>
      <c r="AL24">
        <v>13</v>
      </c>
      <c r="AM24">
        <v>7</v>
      </c>
      <c r="AN24">
        <v>0.53846153846153844</v>
      </c>
      <c r="AO24" t="s">
        <v>52</v>
      </c>
      <c r="AP24">
        <v>3</v>
      </c>
      <c r="AQ24">
        <v>198</v>
      </c>
      <c r="AR24">
        <v>3</v>
      </c>
      <c r="AS24">
        <v>2</v>
      </c>
      <c r="AT24" t="s">
        <v>53</v>
      </c>
      <c r="AU24">
        <v>1</v>
      </c>
      <c r="AV24" t="b">
        <v>0</v>
      </c>
      <c r="AW24">
        <f t="shared" si="0"/>
        <v>-9.9999999999999534E-3</v>
      </c>
      <c r="AX24">
        <f t="shared" si="1"/>
        <v>-7.999999999999996E-2</v>
      </c>
      <c r="AY24">
        <f t="shared" si="2"/>
        <v>0</v>
      </c>
    </row>
    <row r="25" spans="1:51" x14ac:dyDescent="0.25">
      <c r="A25">
        <v>2000</v>
      </c>
      <c r="B25">
        <v>200</v>
      </c>
      <c r="C25" t="s">
        <v>47</v>
      </c>
      <c r="D25">
        <v>0.52</v>
      </c>
      <c r="E25">
        <v>19</v>
      </c>
      <c r="F25">
        <v>0.45</v>
      </c>
      <c r="G25">
        <v>2.1993518518518521E-6</v>
      </c>
      <c r="H25" t="s">
        <v>1688</v>
      </c>
      <c r="I25" t="s">
        <v>1689</v>
      </c>
      <c r="J25">
        <v>49</v>
      </c>
      <c r="K25" t="s">
        <v>50</v>
      </c>
      <c r="L25">
        <v>1</v>
      </c>
      <c r="M25" t="s">
        <v>89</v>
      </c>
      <c r="N25">
        <v>5.7962962962962967E-8</v>
      </c>
      <c r="O25">
        <v>0.44500000000000001</v>
      </c>
      <c r="P25">
        <v>200</v>
      </c>
      <c r="Q25">
        <v>0.47</v>
      </c>
      <c r="R25">
        <v>2.0656307870370368E-5</v>
      </c>
      <c r="S25">
        <v>0.46</v>
      </c>
      <c r="T25">
        <v>8.7888773148148147E-6</v>
      </c>
      <c r="U25">
        <v>0.39</v>
      </c>
      <c r="V25">
        <v>0.47</v>
      </c>
      <c r="W25">
        <v>110</v>
      </c>
      <c r="X25">
        <v>0.6454545454545455</v>
      </c>
      <c r="Y25" t="s">
        <v>85</v>
      </c>
      <c r="Z25">
        <v>1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1</v>
      </c>
      <c r="AH25">
        <v>9</v>
      </c>
      <c r="AI25">
        <v>7</v>
      </c>
      <c r="AJ25">
        <v>1</v>
      </c>
      <c r="AK25">
        <v>0.82686075242062351</v>
      </c>
      <c r="AL25">
        <v>13</v>
      </c>
      <c r="AM25">
        <v>7</v>
      </c>
      <c r="AN25">
        <v>0.53846153846153844</v>
      </c>
      <c r="AO25" t="s">
        <v>52</v>
      </c>
      <c r="AP25">
        <v>3</v>
      </c>
      <c r="AQ25">
        <v>198</v>
      </c>
      <c r="AR25">
        <v>3</v>
      </c>
      <c r="AS25">
        <v>-2</v>
      </c>
      <c r="AT25" t="s">
        <v>53</v>
      </c>
      <c r="AU25">
        <v>1</v>
      </c>
      <c r="AV25" t="b">
        <v>0</v>
      </c>
      <c r="AW25">
        <f t="shared" si="0"/>
        <v>-9.9999999999999534E-3</v>
      </c>
      <c r="AX25">
        <f t="shared" si="1"/>
        <v>-7.999999999999996E-2</v>
      </c>
      <c r="AY25">
        <f t="shared" si="2"/>
        <v>0</v>
      </c>
    </row>
    <row r="26" spans="1:51" x14ac:dyDescent="0.25">
      <c r="A26">
        <v>2000</v>
      </c>
      <c r="B26">
        <v>200</v>
      </c>
      <c r="C26" t="s">
        <v>47</v>
      </c>
      <c r="D26">
        <v>0.52</v>
      </c>
      <c r="E26">
        <v>19</v>
      </c>
      <c r="F26">
        <v>0.44</v>
      </c>
      <c r="G26">
        <v>2.1051736111111111E-6</v>
      </c>
      <c r="H26" t="s">
        <v>1685</v>
      </c>
      <c r="I26" t="s">
        <v>1686</v>
      </c>
      <c r="J26">
        <v>49</v>
      </c>
      <c r="K26" t="s">
        <v>50</v>
      </c>
      <c r="L26">
        <v>1</v>
      </c>
      <c r="M26" t="s">
        <v>84</v>
      </c>
      <c r="N26">
        <v>0</v>
      </c>
      <c r="O26">
        <v>0.44500000000000001</v>
      </c>
      <c r="P26">
        <v>200</v>
      </c>
      <c r="Q26">
        <v>0.47</v>
      </c>
      <c r="R26">
        <v>1.981364583333333E-5</v>
      </c>
      <c r="S26">
        <v>0.44500000000000001</v>
      </c>
      <c r="T26">
        <v>9.5283449074074079E-6</v>
      </c>
      <c r="U26">
        <v>0.42</v>
      </c>
      <c r="V26">
        <v>0.46500000000000002</v>
      </c>
      <c r="W26">
        <v>112</v>
      </c>
      <c r="X26">
        <v>0.5982142857142857</v>
      </c>
      <c r="Y26" t="s">
        <v>90</v>
      </c>
      <c r="Z26">
        <v>1</v>
      </c>
      <c r="AA26">
        <v>1</v>
      </c>
      <c r="AB26">
        <v>0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9</v>
      </c>
      <c r="AI26">
        <v>7</v>
      </c>
      <c r="AJ26">
        <v>1</v>
      </c>
      <c r="AK26">
        <v>0.82686075242062351</v>
      </c>
      <c r="AL26">
        <v>32</v>
      </c>
      <c r="AM26">
        <v>21</v>
      </c>
      <c r="AN26">
        <v>0.65625</v>
      </c>
      <c r="AO26" t="s">
        <v>52</v>
      </c>
      <c r="AP26">
        <v>3</v>
      </c>
      <c r="AQ26">
        <v>352</v>
      </c>
      <c r="AR26">
        <v>1</v>
      </c>
      <c r="AS26">
        <v>0.5</v>
      </c>
      <c r="AT26" t="s">
        <v>53</v>
      </c>
      <c r="AU26">
        <v>1</v>
      </c>
      <c r="AV26" t="b">
        <v>1</v>
      </c>
      <c r="AW26">
        <f t="shared" si="0"/>
        <v>-2.4999999999999967E-2</v>
      </c>
      <c r="AX26">
        <f t="shared" si="1"/>
        <v>-4.9999999999999989E-2</v>
      </c>
      <c r="AY26">
        <f t="shared" si="2"/>
        <v>-4.9999999999999489E-3</v>
      </c>
    </row>
    <row r="27" spans="1:51" x14ac:dyDescent="0.25">
      <c r="A27">
        <v>2000</v>
      </c>
      <c r="B27">
        <v>200</v>
      </c>
      <c r="C27" t="s">
        <v>47</v>
      </c>
      <c r="D27">
        <v>0.52</v>
      </c>
      <c r="E27">
        <v>19</v>
      </c>
      <c r="F27">
        <v>0.44500000000000001</v>
      </c>
      <c r="G27">
        <v>2.1061921296296301E-6</v>
      </c>
      <c r="H27" t="s">
        <v>1671</v>
      </c>
      <c r="I27" t="s">
        <v>1672</v>
      </c>
      <c r="J27">
        <v>49</v>
      </c>
      <c r="K27" t="s">
        <v>50</v>
      </c>
      <c r="L27">
        <v>1</v>
      </c>
      <c r="M27" t="s">
        <v>57</v>
      </c>
      <c r="N27">
        <v>2.3356481481481481E-8</v>
      </c>
      <c r="O27">
        <v>0.44500000000000001</v>
      </c>
      <c r="P27">
        <v>200</v>
      </c>
      <c r="Q27">
        <v>0.45500000000000002</v>
      </c>
      <c r="R27">
        <v>1.9969583333333339E-5</v>
      </c>
      <c r="S27">
        <v>0.44</v>
      </c>
      <c r="T27">
        <v>8.778263888888888E-6</v>
      </c>
      <c r="U27">
        <v>0.39</v>
      </c>
      <c r="V27">
        <v>0.45500000000000002</v>
      </c>
      <c r="W27">
        <v>111</v>
      </c>
      <c r="X27">
        <v>0.60360360360360366</v>
      </c>
      <c r="Y27" t="s">
        <v>90</v>
      </c>
      <c r="Z27">
        <v>1</v>
      </c>
      <c r="AA27">
        <v>1</v>
      </c>
      <c r="AB27">
        <v>0</v>
      </c>
      <c r="AC27">
        <v>1</v>
      </c>
      <c r="AD27">
        <v>1</v>
      </c>
      <c r="AE27">
        <v>0</v>
      </c>
      <c r="AF27">
        <v>1</v>
      </c>
      <c r="AG27">
        <v>0</v>
      </c>
      <c r="AH27">
        <v>9</v>
      </c>
      <c r="AI27">
        <v>7</v>
      </c>
      <c r="AJ27">
        <v>1</v>
      </c>
      <c r="AK27">
        <v>0.8270887000305287</v>
      </c>
      <c r="AL27">
        <v>39</v>
      </c>
      <c r="AM27">
        <v>23</v>
      </c>
      <c r="AN27">
        <v>0.58974358974358976</v>
      </c>
      <c r="AO27" t="s">
        <v>52</v>
      </c>
      <c r="AP27">
        <v>3</v>
      </c>
      <c r="AQ27">
        <v>352</v>
      </c>
      <c r="AR27">
        <v>1</v>
      </c>
      <c r="AS27">
        <v>-0.5</v>
      </c>
      <c r="AT27" t="s">
        <v>53</v>
      </c>
      <c r="AU27">
        <v>1</v>
      </c>
      <c r="AV27" t="b">
        <v>1</v>
      </c>
      <c r="AW27">
        <f t="shared" si="0"/>
        <v>-1.5000000000000013E-2</v>
      </c>
      <c r="AX27">
        <f t="shared" si="1"/>
        <v>-6.5000000000000002E-2</v>
      </c>
      <c r="AY27">
        <f t="shared" si="2"/>
        <v>0</v>
      </c>
    </row>
    <row r="28" spans="1:51" x14ac:dyDescent="0.25">
      <c r="A28">
        <v>2000</v>
      </c>
      <c r="B28">
        <v>200</v>
      </c>
      <c r="C28" t="s">
        <v>47</v>
      </c>
      <c r="D28">
        <v>0.52</v>
      </c>
      <c r="E28">
        <v>19</v>
      </c>
      <c r="F28">
        <v>0.44</v>
      </c>
      <c r="G28">
        <v>2.1065624999999998E-6</v>
      </c>
      <c r="H28" t="s">
        <v>1685</v>
      </c>
      <c r="I28" t="s">
        <v>1686</v>
      </c>
      <c r="J28">
        <v>49</v>
      </c>
      <c r="K28" t="s">
        <v>50</v>
      </c>
      <c r="L28">
        <v>1</v>
      </c>
      <c r="M28" t="s">
        <v>84</v>
      </c>
      <c r="N28">
        <v>2.7731481481481479E-8</v>
      </c>
      <c r="O28">
        <v>0.45500000000000002</v>
      </c>
      <c r="P28">
        <v>200</v>
      </c>
      <c r="Q28">
        <v>0.47</v>
      </c>
      <c r="R28">
        <v>1.9477916666666669E-5</v>
      </c>
      <c r="S28">
        <v>0.47499999999999998</v>
      </c>
      <c r="T28">
        <v>9.4773726851851851E-6</v>
      </c>
      <c r="U28">
        <v>0.39500000000000002</v>
      </c>
      <c r="V28">
        <v>0.47</v>
      </c>
      <c r="W28">
        <v>112</v>
      </c>
      <c r="X28">
        <v>0.6160714285714286</v>
      </c>
      <c r="Y28" t="s">
        <v>90</v>
      </c>
      <c r="Z28">
        <v>1</v>
      </c>
      <c r="AA28">
        <v>1</v>
      </c>
      <c r="AB28">
        <v>0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9</v>
      </c>
      <c r="AI28">
        <v>7</v>
      </c>
      <c r="AJ28">
        <v>1</v>
      </c>
      <c r="AK28">
        <v>0.82686075242062351</v>
      </c>
      <c r="AL28">
        <v>28</v>
      </c>
      <c r="AM28">
        <v>20</v>
      </c>
      <c r="AN28">
        <v>0.7142857142857143</v>
      </c>
      <c r="AO28" t="s">
        <v>52</v>
      </c>
      <c r="AP28">
        <v>3</v>
      </c>
      <c r="AQ28">
        <v>352</v>
      </c>
      <c r="AR28">
        <v>2</v>
      </c>
      <c r="AS28">
        <v>1</v>
      </c>
      <c r="AT28" t="s">
        <v>53</v>
      </c>
      <c r="AU28">
        <v>1</v>
      </c>
      <c r="AV28" t="b">
        <v>1</v>
      </c>
      <c r="AW28">
        <f t="shared" si="0"/>
        <v>5.0000000000000044E-3</v>
      </c>
      <c r="AX28">
        <f t="shared" si="1"/>
        <v>-7.4999999999999956E-2</v>
      </c>
      <c r="AY28">
        <f t="shared" si="2"/>
        <v>0</v>
      </c>
    </row>
    <row r="29" spans="1:51" x14ac:dyDescent="0.25">
      <c r="A29">
        <v>2000</v>
      </c>
      <c r="B29">
        <v>200</v>
      </c>
      <c r="C29" t="s">
        <v>47</v>
      </c>
      <c r="D29">
        <v>0.52</v>
      </c>
      <c r="E29">
        <v>19</v>
      </c>
      <c r="F29">
        <v>0.45500000000000002</v>
      </c>
      <c r="G29">
        <v>2.1134606481481479E-6</v>
      </c>
      <c r="H29" t="s">
        <v>1671</v>
      </c>
      <c r="I29" t="s">
        <v>1672</v>
      </c>
      <c r="J29">
        <v>49</v>
      </c>
      <c r="K29" t="s">
        <v>50</v>
      </c>
      <c r="L29">
        <v>1</v>
      </c>
      <c r="M29" t="s">
        <v>57</v>
      </c>
      <c r="N29">
        <v>0</v>
      </c>
      <c r="O29">
        <v>0.45</v>
      </c>
      <c r="P29">
        <v>200</v>
      </c>
      <c r="Q29">
        <v>0.42</v>
      </c>
      <c r="R29">
        <v>1.978960648148148E-5</v>
      </c>
      <c r="S29">
        <v>0.44</v>
      </c>
      <c r="T29">
        <v>8.7896296296296296E-6</v>
      </c>
      <c r="U29">
        <v>0.39</v>
      </c>
      <c r="V29">
        <v>0.42</v>
      </c>
      <c r="W29">
        <v>109</v>
      </c>
      <c r="X29">
        <v>0.61467889908256879</v>
      </c>
      <c r="Y29" t="s">
        <v>90</v>
      </c>
      <c r="Z29">
        <v>1</v>
      </c>
      <c r="AA29">
        <v>1</v>
      </c>
      <c r="AB29">
        <v>0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9</v>
      </c>
      <c r="AI29">
        <v>7</v>
      </c>
      <c r="AJ29">
        <v>1</v>
      </c>
      <c r="AK29">
        <v>0.8270887000305287</v>
      </c>
      <c r="AL29">
        <v>39</v>
      </c>
      <c r="AM29">
        <v>21</v>
      </c>
      <c r="AN29">
        <v>0.53846153846153844</v>
      </c>
      <c r="AO29" t="s">
        <v>52</v>
      </c>
      <c r="AP29">
        <v>3</v>
      </c>
      <c r="AQ29">
        <v>352</v>
      </c>
      <c r="AR29">
        <v>2</v>
      </c>
      <c r="AS29">
        <v>-1</v>
      </c>
      <c r="AT29" t="s">
        <v>53</v>
      </c>
      <c r="AU29">
        <v>1</v>
      </c>
      <c r="AV29" t="b">
        <v>1</v>
      </c>
      <c r="AW29">
        <f t="shared" si="0"/>
        <v>2.0000000000000018E-2</v>
      </c>
      <c r="AX29">
        <f t="shared" si="1"/>
        <v>-2.9999999999999971E-2</v>
      </c>
      <c r="AY29">
        <f t="shared" si="2"/>
        <v>0</v>
      </c>
    </row>
    <row r="30" spans="1:51" x14ac:dyDescent="0.25">
      <c r="A30">
        <v>2000</v>
      </c>
      <c r="B30">
        <v>200</v>
      </c>
      <c r="C30" t="s">
        <v>47</v>
      </c>
      <c r="D30">
        <v>0.52</v>
      </c>
      <c r="E30">
        <v>19</v>
      </c>
      <c r="F30">
        <v>0.44</v>
      </c>
      <c r="G30">
        <v>1.169513888888889E-6</v>
      </c>
      <c r="H30" t="s">
        <v>1690</v>
      </c>
      <c r="I30" t="s">
        <v>1691</v>
      </c>
      <c r="J30">
        <v>31</v>
      </c>
      <c r="K30" t="s">
        <v>50</v>
      </c>
      <c r="L30">
        <v>1</v>
      </c>
      <c r="M30" t="s">
        <v>93</v>
      </c>
      <c r="N30">
        <v>0</v>
      </c>
      <c r="O30">
        <v>0.435</v>
      </c>
      <c r="P30">
        <v>200</v>
      </c>
      <c r="Q30">
        <v>0.47</v>
      </c>
      <c r="R30">
        <v>2.0008900462962961E-5</v>
      </c>
      <c r="S30">
        <v>0.40500000000000003</v>
      </c>
      <c r="T30">
        <v>8.9216666666666662E-6</v>
      </c>
      <c r="U30">
        <v>0.435</v>
      </c>
      <c r="V30">
        <v>0.46500000000000002</v>
      </c>
      <c r="W30">
        <v>112</v>
      </c>
      <c r="X30">
        <v>0.7142857142857143</v>
      </c>
      <c r="Y30" t="s">
        <v>90</v>
      </c>
      <c r="Z30">
        <v>1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15</v>
      </c>
      <c r="AI30">
        <v>-1</v>
      </c>
      <c r="AJ30">
        <v>0</v>
      </c>
      <c r="AK30">
        <v>0.81875719238165168</v>
      </c>
      <c r="AL30">
        <v>0</v>
      </c>
      <c r="AM30">
        <v>0</v>
      </c>
      <c r="AN30">
        <v>-1</v>
      </c>
      <c r="AO30" t="s">
        <v>52</v>
      </c>
      <c r="AP30">
        <v>3</v>
      </c>
      <c r="AQ30">
        <v>352</v>
      </c>
      <c r="AR30">
        <v>3</v>
      </c>
      <c r="AS30">
        <v>2</v>
      </c>
      <c r="AT30" t="s">
        <v>53</v>
      </c>
      <c r="AU30">
        <v>1</v>
      </c>
      <c r="AV30" t="b">
        <v>1</v>
      </c>
      <c r="AW30">
        <f t="shared" si="0"/>
        <v>-6.4999999999999947E-2</v>
      </c>
      <c r="AX30">
        <f t="shared" si="1"/>
        <v>-3.4999999999999976E-2</v>
      </c>
      <c r="AY30">
        <f t="shared" si="2"/>
        <v>-4.9999999999999489E-3</v>
      </c>
    </row>
    <row r="31" spans="1:51" x14ac:dyDescent="0.25">
      <c r="A31">
        <v>2000</v>
      </c>
      <c r="B31">
        <v>200</v>
      </c>
      <c r="C31" t="s">
        <v>47</v>
      </c>
      <c r="D31">
        <v>0.52</v>
      </c>
      <c r="E31">
        <v>19</v>
      </c>
      <c r="F31">
        <v>0.43</v>
      </c>
      <c r="G31">
        <v>2.2003240740740741E-6</v>
      </c>
      <c r="H31" t="s">
        <v>1692</v>
      </c>
      <c r="I31" t="s">
        <v>1686</v>
      </c>
      <c r="J31">
        <v>49</v>
      </c>
      <c r="K31" t="s">
        <v>50</v>
      </c>
      <c r="L31">
        <v>1</v>
      </c>
      <c r="M31" t="s">
        <v>95</v>
      </c>
      <c r="N31">
        <v>2.380787037037037E-8</v>
      </c>
      <c r="O31">
        <v>0.41499999999999998</v>
      </c>
      <c r="P31">
        <v>200</v>
      </c>
      <c r="Q31">
        <v>0.42</v>
      </c>
      <c r="R31">
        <v>1.9660601851851849E-5</v>
      </c>
      <c r="S31">
        <v>0.44</v>
      </c>
      <c r="T31">
        <v>8.7840856481481477E-6</v>
      </c>
      <c r="U31">
        <v>0.39</v>
      </c>
      <c r="V31">
        <v>0.40500000000000003</v>
      </c>
      <c r="W31">
        <v>114</v>
      </c>
      <c r="X31">
        <v>0.58771929824561409</v>
      </c>
      <c r="Y31" t="s">
        <v>90</v>
      </c>
      <c r="Z31">
        <v>1</v>
      </c>
      <c r="AA31">
        <v>1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0</v>
      </c>
      <c r="AH31">
        <v>9</v>
      </c>
      <c r="AI31">
        <v>7</v>
      </c>
      <c r="AJ31">
        <v>1</v>
      </c>
      <c r="AK31">
        <v>0.82686075242062351</v>
      </c>
      <c r="AL31">
        <v>39</v>
      </c>
      <c r="AM31">
        <v>26</v>
      </c>
      <c r="AN31">
        <v>0.66666666666666663</v>
      </c>
      <c r="AO31" t="s">
        <v>52</v>
      </c>
      <c r="AP31">
        <v>3</v>
      </c>
      <c r="AQ31">
        <v>352</v>
      </c>
      <c r="AR31">
        <v>3</v>
      </c>
      <c r="AS31">
        <v>-2</v>
      </c>
      <c r="AT31" t="s">
        <v>53</v>
      </c>
      <c r="AU31">
        <v>1</v>
      </c>
      <c r="AV31" t="b">
        <v>1</v>
      </c>
      <c r="AW31">
        <f t="shared" si="0"/>
        <v>2.0000000000000018E-2</v>
      </c>
      <c r="AX31">
        <f t="shared" si="1"/>
        <v>-2.9999999999999971E-2</v>
      </c>
      <c r="AY31">
        <f t="shared" si="2"/>
        <v>-1.4999999999999958E-2</v>
      </c>
    </row>
    <row r="32" spans="1:51" x14ac:dyDescent="0.25">
      <c r="A32">
        <v>2000</v>
      </c>
      <c r="B32">
        <v>200</v>
      </c>
      <c r="C32" t="s">
        <v>47</v>
      </c>
      <c r="D32">
        <v>0.52</v>
      </c>
      <c r="E32">
        <v>19</v>
      </c>
      <c r="F32">
        <v>0.45</v>
      </c>
      <c r="G32">
        <v>2.105671296296296E-6</v>
      </c>
      <c r="H32" t="s">
        <v>1671</v>
      </c>
      <c r="I32" t="s">
        <v>1672</v>
      </c>
      <c r="J32">
        <v>49</v>
      </c>
      <c r="K32" t="s">
        <v>50</v>
      </c>
      <c r="L32">
        <v>1</v>
      </c>
      <c r="M32" t="s">
        <v>57</v>
      </c>
      <c r="N32">
        <v>0</v>
      </c>
      <c r="O32">
        <v>0.44500000000000001</v>
      </c>
      <c r="P32">
        <v>200</v>
      </c>
      <c r="Q32">
        <v>0.47</v>
      </c>
      <c r="R32">
        <v>1.966119212962963E-5</v>
      </c>
      <c r="S32">
        <v>0.45500000000000002</v>
      </c>
      <c r="T32">
        <v>8.6562962962962969E-6</v>
      </c>
      <c r="U32">
        <v>0.39</v>
      </c>
      <c r="V32">
        <v>0.47</v>
      </c>
      <c r="W32">
        <v>110</v>
      </c>
      <c r="X32">
        <v>0.60909090909090913</v>
      </c>
      <c r="Y32" t="s">
        <v>96</v>
      </c>
      <c r="Z32">
        <v>1</v>
      </c>
      <c r="AA32">
        <v>1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5</v>
      </c>
      <c r="AI32">
        <v>4</v>
      </c>
      <c r="AJ32">
        <v>1</v>
      </c>
      <c r="AK32">
        <v>0.82141846065659319</v>
      </c>
      <c r="AL32">
        <v>61</v>
      </c>
      <c r="AM32">
        <v>32</v>
      </c>
      <c r="AN32">
        <v>0.52459016393442626</v>
      </c>
      <c r="AO32" t="s">
        <v>52</v>
      </c>
      <c r="AP32">
        <v>2</v>
      </c>
      <c r="AQ32">
        <v>581</v>
      </c>
      <c r="AR32">
        <v>1</v>
      </c>
      <c r="AS32">
        <v>0.5</v>
      </c>
      <c r="AT32" t="s">
        <v>53</v>
      </c>
      <c r="AU32">
        <v>1</v>
      </c>
      <c r="AV32" t="b">
        <v>0</v>
      </c>
      <c r="AW32">
        <f t="shared" si="0"/>
        <v>-1.4999999999999958E-2</v>
      </c>
      <c r="AX32">
        <f t="shared" si="1"/>
        <v>-7.999999999999996E-2</v>
      </c>
      <c r="AY32">
        <f t="shared" si="2"/>
        <v>0</v>
      </c>
    </row>
    <row r="33" spans="1:51" x14ac:dyDescent="0.25">
      <c r="A33">
        <v>2000</v>
      </c>
      <c r="B33">
        <v>200</v>
      </c>
      <c r="C33" t="s">
        <v>47</v>
      </c>
      <c r="D33">
        <v>0.52</v>
      </c>
      <c r="E33">
        <v>19</v>
      </c>
      <c r="F33">
        <v>0.45</v>
      </c>
      <c r="G33">
        <v>2.1053240740740742E-6</v>
      </c>
      <c r="H33" t="s">
        <v>1671</v>
      </c>
      <c r="I33" t="s">
        <v>1672</v>
      </c>
      <c r="J33">
        <v>49</v>
      </c>
      <c r="K33" t="s">
        <v>50</v>
      </c>
      <c r="L33">
        <v>1</v>
      </c>
      <c r="M33" t="s">
        <v>57</v>
      </c>
      <c r="N33">
        <v>1.168287037037037E-7</v>
      </c>
      <c r="O33">
        <v>0.44500000000000001</v>
      </c>
      <c r="P33">
        <v>200</v>
      </c>
      <c r="Q33">
        <v>0.47</v>
      </c>
      <c r="R33">
        <v>1.9622141203703701E-5</v>
      </c>
      <c r="S33">
        <v>0.46</v>
      </c>
      <c r="T33">
        <v>9.927881944444445E-6</v>
      </c>
      <c r="U33">
        <v>0.39</v>
      </c>
      <c r="V33">
        <v>0.47</v>
      </c>
      <c r="W33">
        <v>110</v>
      </c>
      <c r="X33">
        <v>0.60909090909090913</v>
      </c>
      <c r="Y33" t="s">
        <v>96</v>
      </c>
      <c r="Z33">
        <v>1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5</v>
      </c>
      <c r="AI33">
        <v>4</v>
      </c>
      <c r="AJ33">
        <v>1</v>
      </c>
      <c r="AK33">
        <v>0.82141846065659319</v>
      </c>
      <c r="AL33">
        <v>61</v>
      </c>
      <c r="AM33">
        <v>32</v>
      </c>
      <c r="AN33">
        <v>0.52459016393442626</v>
      </c>
      <c r="AO33" t="s">
        <v>52</v>
      </c>
      <c r="AP33">
        <v>2</v>
      </c>
      <c r="AQ33">
        <v>581</v>
      </c>
      <c r="AR33">
        <v>1</v>
      </c>
      <c r="AS33">
        <v>-0.5</v>
      </c>
      <c r="AT33" t="s">
        <v>53</v>
      </c>
      <c r="AU33">
        <v>1</v>
      </c>
      <c r="AV33" t="b">
        <v>0</v>
      </c>
      <c r="AW33">
        <f t="shared" si="0"/>
        <v>-9.9999999999999534E-3</v>
      </c>
      <c r="AX33">
        <f t="shared" si="1"/>
        <v>-7.999999999999996E-2</v>
      </c>
      <c r="AY33">
        <f t="shared" si="2"/>
        <v>0</v>
      </c>
    </row>
    <row r="34" spans="1:51" x14ac:dyDescent="0.25">
      <c r="A34">
        <v>2000</v>
      </c>
      <c r="B34">
        <v>200</v>
      </c>
      <c r="C34" t="s">
        <v>47</v>
      </c>
      <c r="D34">
        <v>0.52</v>
      </c>
      <c r="E34">
        <v>19</v>
      </c>
      <c r="F34">
        <v>0.45</v>
      </c>
      <c r="G34">
        <v>2.1051273148148149E-6</v>
      </c>
      <c r="H34" t="s">
        <v>1671</v>
      </c>
      <c r="I34" t="s">
        <v>1672</v>
      </c>
      <c r="J34">
        <v>49</v>
      </c>
      <c r="K34" t="s">
        <v>50</v>
      </c>
      <c r="L34">
        <v>1</v>
      </c>
      <c r="M34" t="s">
        <v>57</v>
      </c>
      <c r="N34">
        <v>0</v>
      </c>
      <c r="O34">
        <v>0.44500000000000001</v>
      </c>
      <c r="P34">
        <v>200</v>
      </c>
      <c r="Q34">
        <v>0.47</v>
      </c>
      <c r="R34">
        <v>1.9740937499999999E-5</v>
      </c>
      <c r="S34">
        <v>0.46</v>
      </c>
      <c r="T34">
        <v>8.7766087962962956E-6</v>
      </c>
      <c r="U34">
        <v>0.39</v>
      </c>
      <c r="V34">
        <v>0.47</v>
      </c>
      <c r="W34">
        <v>110</v>
      </c>
      <c r="X34">
        <v>0.60909090909090913</v>
      </c>
      <c r="Y34" t="s">
        <v>96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1</v>
      </c>
      <c r="AH34">
        <v>5</v>
      </c>
      <c r="AI34">
        <v>4</v>
      </c>
      <c r="AJ34">
        <v>1</v>
      </c>
      <c r="AK34">
        <v>0.82141846065659319</v>
      </c>
      <c r="AL34">
        <v>61</v>
      </c>
      <c r="AM34">
        <v>32</v>
      </c>
      <c r="AN34">
        <v>0.52459016393442626</v>
      </c>
      <c r="AO34" t="s">
        <v>52</v>
      </c>
      <c r="AP34">
        <v>2</v>
      </c>
      <c r="AQ34">
        <v>581</v>
      </c>
      <c r="AR34">
        <v>2</v>
      </c>
      <c r="AS34">
        <v>1</v>
      </c>
      <c r="AT34" t="s">
        <v>53</v>
      </c>
      <c r="AU34">
        <v>1</v>
      </c>
      <c r="AV34" t="b">
        <v>0</v>
      </c>
      <c r="AW34">
        <f t="shared" si="0"/>
        <v>-9.9999999999999534E-3</v>
      </c>
      <c r="AX34">
        <f t="shared" si="1"/>
        <v>-7.999999999999996E-2</v>
      </c>
      <c r="AY34">
        <f t="shared" si="2"/>
        <v>0</v>
      </c>
    </row>
    <row r="35" spans="1:51" x14ac:dyDescent="0.25">
      <c r="A35">
        <v>2000</v>
      </c>
      <c r="B35">
        <v>200</v>
      </c>
      <c r="C35" t="s">
        <v>47</v>
      </c>
      <c r="D35">
        <v>0.52</v>
      </c>
      <c r="E35">
        <v>19</v>
      </c>
      <c r="F35">
        <v>0.45</v>
      </c>
      <c r="G35">
        <v>2.1403125000000001E-6</v>
      </c>
      <c r="H35" t="s">
        <v>1671</v>
      </c>
      <c r="I35" t="s">
        <v>1672</v>
      </c>
      <c r="J35">
        <v>49</v>
      </c>
      <c r="K35" t="s">
        <v>50</v>
      </c>
      <c r="L35">
        <v>1</v>
      </c>
      <c r="M35" t="s">
        <v>57</v>
      </c>
      <c r="N35">
        <v>0</v>
      </c>
      <c r="O35">
        <v>0.44500000000000001</v>
      </c>
      <c r="P35">
        <v>200</v>
      </c>
      <c r="Q35">
        <v>0.47</v>
      </c>
      <c r="R35">
        <v>1.9847453703703701E-5</v>
      </c>
      <c r="S35">
        <v>0.435</v>
      </c>
      <c r="T35">
        <v>8.9914120370370369E-6</v>
      </c>
      <c r="U35">
        <v>0.39</v>
      </c>
      <c r="V35">
        <v>0.47</v>
      </c>
      <c r="W35">
        <v>110</v>
      </c>
      <c r="X35">
        <v>0.60909090909090913</v>
      </c>
      <c r="Y35" t="s">
        <v>96</v>
      </c>
      <c r="Z35">
        <v>1</v>
      </c>
      <c r="AA35">
        <v>1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1</v>
      </c>
      <c r="AH35">
        <v>5</v>
      </c>
      <c r="AI35">
        <v>4</v>
      </c>
      <c r="AJ35">
        <v>1</v>
      </c>
      <c r="AK35">
        <v>0.82141846065659319</v>
      </c>
      <c r="AL35">
        <v>61</v>
      </c>
      <c r="AM35">
        <v>32</v>
      </c>
      <c r="AN35">
        <v>0.52459016393442626</v>
      </c>
      <c r="AO35" t="s">
        <v>52</v>
      </c>
      <c r="AP35">
        <v>2</v>
      </c>
      <c r="AQ35">
        <v>581</v>
      </c>
      <c r="AR35">
        <v>2</v>
      </c>
      <c r="AS35">
        <v>-1</v>
      </c>
      <c r="AT35" t="s">
        <v>53</v>
      </c>
      <c r="AU35">
        <v>1</v>
      </c>
      <c r="AV35" t="b">
        <v>0</v>
      </c>
      <c r="AW35">
        <f t="shared" si="0"/>
        <v>-3.4999999999999976E-2</v>
      </c>
      <c r="AX35">
        <f t="shared" si="1"/>
        <v>-7.999999999999996E-2</v>
      </c>
      <c r="AY35">
        <f t="shared" si="2"/>
        <v>0</v>
      </c>
    </row>
    <row r="36" spans="1:51" x14ac:dyDescent="0.25">
      <c r="A36">
        <v>2000</v>
      </c>
      <c r="B36">
        <v>200</v>
      </c>
      <c r="C36" t="s">
        <v>47</v>
      </c>
      <c r="D36">
        <v>0.52</v>
      </c>
      <c r="E36">
        <v>19</v>
      </c>
      <c r="F36">
        <v>0.45</v>
      </c>
      <c r="G36">
        <v>2.1140625000000001E-6</v>
      </c>
      <c r="H36" t="s">
        <v>1681</v>
      </c>
      <c r="I36" t="s">
        <v>1682</v>
      </c>
      <c r="J36">
        <v>49</v>
      </c>
      <c r="K36" t="s">
        <v>50</v>
      </c>
      <c r="L36">
        <v>1</v>
      </c>
      <c r="M36" t="s">
        <v>77</v>
      </c>
      <c r="N36">
        <v>0</v>
      </c>
      <c r="O36">
        <v>0.44500000000000001</v>
      </c>
      <c r="P36">
        <v>200</v>
      </c>
      <c r="Q36">
        <v>0.47</v>
      </c>
      <c r="R36">
        <v>1.9626759259259259E-5</v>
      </c>
      <c r="S36">
        <v>0.46</v>
      </c>
      <c r="T36">
        <v>8.6684953703703703E-6</v>
      </c>
      <c r="U36">
        <v>0.39</v>
      </c>
      <c r="V36">
        <v>0.47</v>
      </c>
      <c r="W36">
        <v>110</v>
      </c>
      <c r="X36">
        <v>0.60909090909090913</v>
      </c>
      <c r="Y36" t="s">
        <v>96</v>
      </c>
      <c r="Z36">
        <v>1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1</v>
      </c>
      <c r="AH36">
        <v>5</v>
      </c>
      <c r="AI36">
        <v>4</v>
      </c>
      <c r="AJ36">
        <v>1</v>
      </c>
      <c r="AK36">
        <v>0.82135937482449695</v>
      </c>
      <c r="AL36">
        <v>61</v>
      </c>
      <c r="AM36">
        <v>32</v>
      </c>
      <c r="AN36">
        <v>0.52459016393442626</v>
      </c>
      <c r="AO36" t="s">
        <v>52</v>
      </c>
      <c r="AP36">
        <v>2</v>
      </c>
      <c r="AQ36">
        <v>581</v>
      </c>
      <c r="AR36">
        <v>3</v>
      </c>
      <c r="AS36">
        <v>2</v>
      </c>
      <c r="AT36" t="s">
        <v>53</v>
      </c>
      <c r="AU36">
        <v>1</v>
      </c>
      <c r="AV36" t="b">
        <v>0</v>
      </c>
      <c r="AW36">
        <f t="shared" si="0"/>
        <v>-9.9999999999999534E-3</v>
      </c>
      <c r="AX36">
        <f t="shared" si="1"/>
        <v>-7.999999999999996E-2</v>
      </c>
      <c r="AY36">
        <f t="shared" si="2"/>
        <v>0</v>
      </c>
    </row>
    <row r="37" spans="1:51" x14ac:dyDescent="0.25">
      <c r="A37">
        <v>2000</v>
      </c>
      <c r="B37">
        <v>200</v>
      </c>
      <c r="C37" t="s">
        <v>47</v>
      </c>
      <c r="D37">
        <v>0.52</v>
      </c>
      <c r="E37">
        <v>19</v>
      </c>
      <c r="F37">
        <v>0.45</v>
      </c>
      <c r="G37">
        <v>2.2010069444444449E-6</v>
      </c>
      <c r="H37" t="s">
        <v>1671</v>
      </c>
      <c r="I37" t="s">
        <v>1672</v>
      </c>
      <c r="J37">
        <v>49</v>
      </c>
      <c r="K37" t="s">
        <v>50</v>
      </c>
      <c r="L37">
        <v>1</v>
      </c>
      <c r="M37" t="s">
        <v>57</v>
      </c>
      <c r="N37">
        <v>2.3796296296296299E-8</v>
      </c>
      <c r="O37">
        <v>0.44500000000000001</v>
      </c>
      <c r="P37">
        <v>200</v>
      </c>
      <c r="Q37">
        <v>0.47</v>
      </c>
      <c r="R37">
        <v>1.977894675925926E-5</v>
      </c>
      <c r="S37">
        <v>0.45</v>
      </c>
      <c r="T37">
        <v>8.6401157407407409E-6</v>
      </c>
      <c r="U37">
        <v>0.39</v>
      </c>
      <c r="V37">
        <v>0.47</v>
      </c>
      <c r="W37">
        <v>110</v>
      </c>
      <c r="X37">
        <v>0.60909090909090913</v>
      </c>
      <c r="Y37" t="s">
        <v>96</v>
      </c>
      <c r="Z37">
        <v>1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1</v>
      </c>
      <c r="AH37">
        <v>5</v>
      </c>
      <c r="AI37">
        <v>4</v>
      </c>
      <c r="AJ37">
        <v>1</v>
      </c>
      <c r="AK37">
        <v>0.82141846065659319</v>
      </c>
      <c r="AL37">
        <v>61</v>
      </c>
      <c r="AM37">
        <v>32</v>
      </c>
      <c r="AN37">
        <v>0.52459016393442626</v>
      </c>
      <c r="AO37" t="s">
        <v>52</v>
      </c>
      <c r="AP37">
        <v>2</v>
      </c>
      <c r="AQ37">
        <v>581</v>
      </c>
      <c r="AR37">
        <v>3</v>
      </c>
      <c r="AS37">
        <v>-2</v>
      </c>
      <c r="AT37" t="s">
        <v>53</v>
      </c>
      <c r="AU37">
        <v>1</v>
      </c>
      <c r="AV37" t="b">
        <v>0</v>
      </c>
      <c r="AW37">
        <f t="shared" si="0"/>
        <v>-1.9999999999999962E-2</v>
      </c>
      <c r="AX37">
        <f t="shared" si="1"/>
        <v>-7.999999999999996E-2</v>
      </c>
      <c r="AY37">
        <f t="shared" si="2"/>
        <v>0</v>
      </c>
    </row>
    <row r="38" spans="1:51" x14ac:dyDescent="0.25">
      <c r="A38">
        <v>2000</v>
      </c>
      <c r="B38">
        <v>200</v>
      </c>
      <c r="C38" t="s">
        <v>47</v>
      </c>
      <c r="D38">
        <v>0.52</v>
      </c>
      <c r="E38">
        <v>19</v>
      </c>
      <c r="F38">
        <v>0.45</v>
      </c>
      <c r="G38">
        <v>2.1284259259259262E-6</v>
      </c>
      <c r="H38" t="s">
        <v>1671</v>
      </c>
      <c r="I38" t="s">
        <v>1672</v>
      </c>
      <c r="J38">
        <v>49</v>
      </c>
      <c r="K38" t="s">
        <v>50</v>
      </c>
      <c r="L38">
        <v>1</v>
      </c>
      <c r="M38" t="s">
        <v>57</v>
      </c>
      <c r="N38">
        <v>0</v>
      </c>
      <c r="O38">
        <v>0.44500000000000001</v>
      </c>
      <c r="P38">
        <v>200</v>
      </c>
      <c r="Q38">
        <v>0.47</v>
      </c>
      <c r="R38">
        <v>1.944122685185185E-5</v>
      </c>
      <c r="S38">
        <v>0.46</v>
      </c>
      <c r="T38">
        <v>8.5639351851851855E-6</v>
      </c>
      <c r="U38">
        <v>0.39</v>
      </c>
      <c r="V38">
        <v>0.47</v>
      </c>
      <c r="W38">
        <v>110</v>
      </c>
      <c r="X38">
        <v>0.60909090909090913</v>
      </c>
      <c r="Y38" t="s">
        <v>97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1</v>
      </c>
      <c r="AH38">
        <v>11</v>
      </c>
      <c r="AI38">
        <v>8</v>
      </c>
      <c r="AJ38">
        <v>1</v>
      </c>
      <c r="AK38">
        <v>0.8274335118843491</v>
      </c>
      <c r="AL38">
        <v>50</v>
      </c>
      <c r="AM38">
        <v>24</v>
      </c>
      <c r="AN38">
        <v>0.48</v>
      </c>
      <c r="AO38" t="s">
        <v>52</v>
      </c>
      <c r="AP38">
        <v>3</v>
      </c>
      <c r="AQ38">
        <v>521</v>
      </c>
      <c r="AR38">
        <v>1</v>
      </c>
      <c r="AS38">
        <v>0.5</v>
      </c>
      <c r="AT38" t="s">
        <v>53</v>
      </c>
      <c r="AU38">
        <v>1</v>
      </c>
      <c r="AV38" t="b">
        <v>1</v>
      </c>
      <c r="AW38">
        <f t="shared" si="0"/>
        <v>-9.9999999999999534E-3</v>
      </c>
      <c r="AX38">
        <f t="shared" si="1"/>
        <v>-7.999999999999996E-2</v>
      </c>
      <c r="AY38">
        <f t="shared" si="2"/>
        <v>0</v>
      </c>
    </row>
    <row r="39" spans="1:51" x14ac:dyDescent="0.25">
      <c r="A39">
        <v>2000</v>
      </c>
      <c r="B39">
        <v>200</v>
      </c>
      <c r="C39" t="s">
        <v>47</v>
      </c>
      <c r="D39">
        <v>0.52</v>
      </c>
      <c r="E39">
        <v>19</v>
      </c>
      <c r="F39">
        <v>0.46</v>
      </c>
      <c r="G39">
        <v>2.1148611111111112E-6</v>
      </c>
      <c r="H39" t="s">
        <v>1671</v>
      </c>
      <c r="I39" t="s">
        <v>1672</v>
      </c>
      <c r="J39">
        <v>49</v>
      </c>
      <c r="K39" t="s">
        <v>50</v>
      </c>
      <c r="L39">
        <v>1</v>
      </c>
      <c r="M39" t="s">
        <v>57</v>
      </c>
      <c r="N39">
        <v>0</v>
      </c>
      <c r="O39">
        <v>0.45500000000000002</v>
      </c>
      <c r="P39">
        <v>200</v>
      </c>
      <c r="Q39">
        <v>0.435</v>
      </c>
      <c r="R39">
        <v>1.870317129629629E-5</v>
      </c>
      <c r="S39">
        <v>0.41499999999999998</v>
      </c>
      <c r="T39">
        <v>9.1131481481481484E-6</v>
      </c>
      <c r="U39">
        <v>0.38</v>
      </c>
      <c r="V39">
        <v>0.435</v>
      </c>
      <c r="W39">
        <v>108</v>
      </c>
      <c r="X39">
        <v>0.5</v>
      </c>
      <c r="Y39" t="s">
        <v>97</v>
      </c>
      <c r="Z39">
        <v>1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11</v>
      </c>
      <c r="AI39">
        <v>8</v>
      </c>
      <c r="AJ39">
        <v>1</v>
      </c>
      <c r="AK39">
        <v>0.8274335118843491</v>
      </c>
      <c r="AL39">
        <v>29</v>
      </c>
      <c r="AM39">
        <v>11</v>
      </c>
      <c r="AN39">
        <v>0.37931034482758619</v>
      </c>
      <c r="AO39" t="s">
        <v>52</v>
      </c>
      <c r="AP39">
        <v>3</v>
      </c>
      <c r="AQ39">
        <v>521</v>
      </c>
      <c r="AR39">
        <v>1</v>
      </c>
      <c r="AS39">
        <v>-0.5</v>
      </c>
      <c r="AT39" t="s">
        <v>53</v>
      </c>
      <c r="AU39">
        <v>1</v>
      </c>
      <c r="AV39" t="b">
        <v>1</v>
      </c>
      <c r="AW39">
        <f t="shared" si="0"/>
        <v>-2.0000000000000018E-2</v>
      </c>
      <c r="AX39">
        <f t="shared" si="1"/>
        <v>-5.4999999999999993E-2</v>
      </c>
      <c r="AY39">
        <f t="shared" si="2"/>
        <v>0</v>
      </c>
    </row>
    <row r="40" spans="1:51" x14ac:dyDescent="0.25">
      <c r="A40">
        <v>2000</v>
      </c>
      <c r="B40">
        <v>200</v>
      </c>
      <c r="C40" t="s">
        <v>47</v>
      </c>
      <c r="D40">
        <v>0.52</v>
      </c>
      <c r="E40">
        <v>19</v>
      </c>
      <c r="F40">
        <v>0.45</v>
      </c>
      <c r="G40">
        <v>2.1094675925925932E-6</v>
      </c>
      <c r="H40" t="s">
        <v>1671</v>
      </c>
      <c r="I40" t="s">
        <v>1672</v>
      </c>
      <c r="J40">
        <v>49</v>
      </c>
      <c r="K40" t="s">
        <v>50</v>
      </c>
      <c r="L40">
        <v>1</v>
      </c>
      <c r="M40" t="s">
        <v>57</v>
      </c>
      <c r="N40">
        <v>0</v>
      </c>
      <c r="O40">
        <v>0.44500000000000001</v>
      </c>
      <c r="P40">
        <v>200</v>
      </c>
      <c r="Q40">
        <v>0.47</v>
      </c>
      <c r="R40">
        <v>1.940609953703704E-5</v>
      </c>
      <c r="S40">
        <v>0.43</v>
      </c>
      <c r="T40">
        <v>8.6625231481481479E-6</v>
      </c>
      <c r="U40">
        <v>0.39</v>
      </c>
      <c r="V40">
        <v>0.47</v>
      </c>
      <c r="W40">
        <v>110</v>
      </c>
      <c r="X40">
        <v>0.60909090909090913</v>
      </c>
      <c r="Y40" t="s">
        <v>97</v>
      </c>
      <c r="Z40">
        <v>1</v>
      </c>
      <c r="AA40">
        <v>1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1</v>
      </c>
      <c r="AH40">
        <v>11</v>
      </c>
      <c r="AI40">
        <v>8</v>
      </c>
      <c r="AJ40">
        <v>1</v>
      </c>
      <c r="AK40">
        <v>0.8274335118843491</v>
      </c>
      <c r="AL40">
        <v>50</v>
      </c>
      <c r="AM40">
        <v>24</v>
      </c>
      <c r="AN40">
        <v>0.48</v>
      </c>
      <c r="AO40" t="s">
        <v>52</v>
      </c>
      <c r="AP40">
        <v>3</v>
      </c>
      <c r="AQ40">
        <v>521</v>
      </c>
      <c r="AR40">
        <v>2</v>
      </c>
      <c r="AS40">
        <v>1</v>
      </c>
      <c r="AT40" t="s">
        <v>53</v>
      </c>
      <c r="AU40">
        <v>1</v>
      </c>
      <c r="AV40" t="b">
        <v>1</v>
      </c>
      <c r="AW40">
        <f t="shared" si="0"/>
        <v>-3.999999999999998E-2</v>
      </c>
      <c r="AX40">
        <f t="shared" si="1"/>
        <v>-7.999999999999996E-2</v>
      </c>
      <c r="AY40">
        <f t="shared" si="2"/>
        <v>0</v>
      </c>
    </row>
    <row r="41" spans="1:51" x14ac:dyDescent="0.25">
      <c r="A41">
        <v>2000</v>
      </c>
      <c r="B41">
        <v>200</v>
      </c>
      <c r="C41" t="s">
        <v>47</v>
      </c>
      <c r="D41">
        <v>0.52</v>
      </c>
      <c r="E41">
        <v>19</v>
      </c>
      <c r="F41">
        <v>0.44</v>
      </c>
      <c r="G41">
        <v>2.105601851851852E-6</v>
      </c>
      <c r="H41" t="s">
        <v>1671</v>
      </c>
      <c r="I41" t="s">
        <v>1672</v>
      </c>
      <c r="J41">
        <v>49</v>
      </c>
      <c r="K41" t="s">
        <v>50</v>
      </c>
      <c r="L41">
        <v>1</v>
      </c>
      <c r="M41" t="s">
        <v>57</v>
      </c>
      <c r="N41">
        <v>0</v>
      </c>
      <c r="O41">
        <v>0.44</v>
      </c>
      <c r="P41">
        <v>200</v>
      </c>
      <c r="Q41">
        <v>0.41</v>
      </c>
      <c r="R41">
        <v>1.8870416666666661E-5</v>
      </c>
      <c r="S41">
        <v>0.43</v>
      </c>
      <c r="T41">
        <v>8.7718865740740743E-6</v>
      </c>
      <c r="U41">
        <v>0.39500000000000002</v>
      </c>
      <c r="V41">
        <v>0.41</v>
      </c>
      <c r="W41">
        <v>112</v>
      </c>
      <c r="X41">
        <v>0.45535714285714279</v>
      </c>
      <c r="Y41" t="s">
        <v>97</v>
      </c>
      <c r="Z41">
        <v>1</v>
      </c>
      <c r="AA41">
        <v>1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1</v>
      </c>
      <c r="AH41">
        <v>11</v>
      </c>
      <c r="AI41">
        <v>8</v>
      </c>
      <c r="AJ41">
        <v>1</v>
      </c>
      <c r="AK41">
        <v>0.8274335118843491</v>
      </c>
      <c r="AL41">
        <v>17</v>
      </c>
      <c r="AM41">
        <v>7</v>
      </c>
      <c r="AN41">
        <v>0.41176470588235292</v>
      </c>
      <c r="AO41" t="s">
        <v>52</v>
      </c>
      <c r="AP41">
        <v>3</v>
      </c>
      <c r="AQ41">
        <v>521</v>
      </c>
      <c r="AR41">
        <v>2</v>
      </c>
      <c r="AS41">
        <v>-1</v>
      </c>
      <c r="AT41" t="s">
        <v>53</v>
      </c>
      <c r="AU41">
        <v>1</v>
      </c>
      <c r="AV41" t="b">
        <v>1</v>
      </c>
      <c r="AW41">
        <f t="shared" si="0"/>
        <v>2.0000000000000018E-2</v>
      </c>
      <c r="AX41">
        <f t="shared" si="1"/>
        <v>-1.4999999999999958E-2</v>
      </c>
      <c r="AY41">
        <f t="shared" si="2"/>
        <v>0</v>
      </c>
    </row>
    <row r="42" spans="1:51" x14ac:dyDescent="0.25">
      <c r="A42">
        <v>2000</v>
      </c>
      <c r="B42">
        <v>200</v>
      </c>
      <c r="C42" t="s">
        <v>47</v>
      </c>
      <c r="D42">
        <v>0.52</v>
      </c>
      <c r="E42">
        <v>19</v>
      </c>
      <c r="F42">
        <v>0.45</v>
      </c>
      <c r="G42">
        <v>2.1115972222222222E-6</v>
      </c>
      <c r="H42" t="s">
        <v>1671</v>
      </c>
      <c r="I42" t="s">
        <v>1672</v>
      </c>
      <c r="J42">
        <v>49</v>
      </c>
      <c r="K42" t="s">
        <v>50</v>
      </c>
      <c r="L42">
        <v>1</v>
      </c>
      <c r="M42" t="s">
        <v>57</v>
      </c>
      <c r="N42">
        <v>0</v>
      </c>
      <c r="O42">
        <v>0.44500000000000001</v>
      </c>
      <c r="P42">
        <v>200</v>
      </c>
      <c r="Q42">
        <v>0.47</v>
      </c>
      <c r="R42">
        <v>1.964260416666667E-5</v>
      </c>
      <c r="S42">
        <v>0.43</v>
      </c>
      <c r="T42">
        <v>8.6648263888888891E-6</v>
      </c>
      <c r="U42">
        <v>0.39</v>
      </c>
      <c r="V42">
        <v>0.47</v>
      </c>
      <c r="W42">
        <v>110</v>
      </c>
      <c r="X42">
        <v>0.60909090909090913</v>
      </c>
      <c r="Y42" t="s">
        <v>97</v>
      </c>
      <c r="Z42">
        <v>1</v>
      </c>
      <c r="AA42">
        <v>1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1</v>
      </c>
      <c r="AH42">
        <v>11</v>
      </c>
      <c r="AI42">
        <v>8</v>
      </c>
      <c r="AJ42">
        <v>1</v>
      </c>
      <c r="AK42">
        <v>0.8274335118843491</v>
      </c>
      <c r="AL42">
        <v>50</v>
      </c>
      <c r="AM42">
        <v>24</v>
      </c>
      <c r="AN42">
        <v>0.48</v>
      </c>
      <c r="AO42" t="s">
        <v>52</v>
      </c>
      <c r="AP42">
        <v>3</v>
      </c>
      <c r="AQ42">
        <v>521</v>
      </c>
      <c r="AR42">
        <v>3</v>
      </c>
      <c r="AS42">
        <v>2</v>
      </c>
      <c r="AT42" t="s">
        <v>53</v>
      </c>
      <c r="AU42">
        <v>1</v>
      </c>
      <c r="AV42" t="b">
        <v>1</v>
      </c>
      <c r="AW42">
        <f t="shared" si="0"/>
        <v>-3.999999999999998E-2</v>
      </c>
      <c r="AX42">
        <f t="shared" si="1"/>
        <v>-7.999999999999996E-2</v>
      </c>
      <c r="AY42">
        <f t="shared" si="2"/>
        <v>0</v>
      </c>
    </row>
    <row r="43" spans="1:51" x14ac:dyDescent="0.25">
      <c r="A43">
        <v>2000</v>
      </c>
      <c r="B43">
        <v>200</v>
      </c>
      <c r="C43" t="s">
        <v>47</v>
      </c>
      <c r="D43">
        <v>0.52</v>
      </c>
      <c r="E43">
        <v>19</v>
      </c>
      <c r="F43">
        <v>0.42499999999999999</v>
      </c>
      <c r="G43">
        <v>2.0714467592592591E-6</v>
      </c>
      <c r="H43" t="s">
        <v>1681</v>
      </c>
      <c r="I43" t="s">
        <v>1682</v>
      </c>
      <c r="J43">
        <v>49</v>
      </c>
      <c r="K43" t="s">
        <v>50</v>
      </c>
      <c r="L43">
        <v>1</v>
      </c>
      <c r="M43" t="s">
        <v>77</v>
      </c>
      <c r="N43">
        <v>0</v>
      </c>
      <c r="O43">
        <v>0.42499999999999999</v>
      </c>
      <c r="P43">
        <v>200</v>
      </c>
      <c r="Q43">
        <v>0.4</v>
      </c>
      <c r="R43">
        <v>2.0482094907407411E-5</v>
      </c>
      <c r="S43">
        <v>0.37</v>
      </c>
      <c r="T43">
        <v>8.654699074074074E-6</v>
      </c>
      <c r="U43">
        <v>0.435</v>
      </c>
      <c r="V43">
        <v>0.4</v>
      </c>
      <c r="W43">
        <v>115</v>
      </c>
      <c r="X43">
        <v>0.13043478260869559</v>
      </c>
      <c r="Y43" t="s">
        <v>97</v>
      </c>
      <c r="Z43">
        <v>1</v>
      </c>
      <c r="AA43">
        <v>1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1</v>
      </c>
      <c r="AH43">
        <v>11</v>
      </c>
      <c r="AI43">
        <v>8</v>
      </c>
      <c r="AJ43">
        <v>1</v>
      </c>
      <c r="AK43">
        <v>0.82737399338081441</v>
      </c>
      <c r="AL43">
        <v>3</v>
      </c>
      <c r="AM43">
        <v>2</v>
      </c>
      <c r="AN43">
        <v>0.66666666666666663</v>
      </c>
      <c r="AO43" t="s">
        <v>52</v>
      </c>
      <c r="AP43">
        <v>3</v>
      </c>
      <c r="AQ43">
        <v>521</v>
      </c>
      <c r="AR43">
        <v>3</v>
      </c>
      <c r="AS43">
        <v>-2</v>
      </c>
      <c r="AT43" t="s">
        <v>53</v>
      </c>
      <c r="AU43">
        <v>1</v>
      </c>
      <c r="AV43" t="b">
        <v>1</v>
      </c>
      <c r="AW43">
        <f t="shared" si="0"/>
        <v>-3.0000000000000027E-2</v>
      </c>
      <c r="AX43">
        <f t="shared" si="1"/>
        <v>3.4999999999999976E-2</v>
      </c>
      <c r="AY43">
        <f t="shared" si="2"/>
        <v>0</v>
      </c>
    </row>
    <row r="44" spans="1:51" x14ac:dyDescent="0.25">
      <c r="A44">
        <v>2000</v>
      </c>
      <c r="B44">
        <v>200</v>
      </c>
      <c r="C44" t="s">
        <v>47</v>
      </c>
      <c r="D44">
        <v>0.52</v>
      </c>
      <c r="E44">
        <v>19</v>
      </c>
      <c r="F44">
        <v>0.45</v>
      </c>
      <c r="G44">
        <v>2.1052083333333331E-6</v>
      </c>
      <c r="H44" t="s">
        <v>1693</v>
      </c>
      <c r="I44" t="s">
        <v>1694</v>
      </c>
      <c r="J44">
        <v>49</v>
      </c>
      <c r="K44" t="s">
        <v>50</v>
      </c>
      <c r="L44">
        <v>1</v>
      </c>
      <c r="M44" t="s">
        <v>57</v>
      </c>
      <c r="N44">
        <v>0</v>
      </c>
      <c r="O44">
        <v>0.44500000000000001</v>
      </c>
      <c r="P44">
        <v>200</v>
      </c>
      <c r="Q44">
        <v>0.47</v>
      </c>
      <c r="R44">
        <v>1.966399305555555E-5</v>
      </c>
      <c r="S44">
        <v>0.46500000000000002</v>
      </c>
      <c r="T44">
        <v>9.3431944444444445E-6</v>
      </c>
      <c r="U44">
        <v>0.39</v>
      </c>
      <c r="V44">
        <v>0.47</v>
      </c>
      <c r="W44">
        <v>110</v>
      </c>
      <c r="X44">
        <v>0.60909090909090913</v>
      </c>
      <c r="Y44" t="s">
        <v>100</v>
      </c>
      <c r="Z44">
        <v>1</v>
      </c>
      <c r="AA44">
        <v>1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1</v>
      </c>
      <c r="AH44">
        <v>3</v>
      </c>
      <c r="AI44">
        <v>3</v>
      </c>
      <c r="AJ44">
        <v>1</v>
      </c>
      <c r="AK44">
        <v>0.89975860729195412</v>
      </c>
      <c r="AL44">
        <v>87</v>
      </c>
      <c r="AM44">
        <v>49</v>
      </c>
      <c r="AN44">
        <v>0.56321839080459768</v>
      </c>
      <c r="AO44" t="s">
        <v>52</v>
      </c>
      <c r="AP44">
        <v>1</v>
      </c>
      <c r="AQ44">
        <v>669</v>
      </c>
      <c r="AR44">
        <v>1</v>
      </c>
      <c r="AS44">
        <v>0.5</v>
      </c>
      <c r="AT44" t="s">
        <v>53</v>
      </c>
      <c r="AU44">
        <v>1</v>
      </c>
      <c r="AV44" t="b">
        <v>0</v>
      </c>
      <c r="AW44">
        <f t="shared" si="0"/>
        <v>-4.9999999999999489E-3</v>
      </c>
      <c r="AX44">
        <f t="shared" si="1"/>
        <v>-7.999999999999996E-2</v>
      </c>
      <c r="AY44">
        <f t="shared" si="2"/>
        <v>0</v>
      </c>
    </row>
    <row r="45" spans="1:51" x14ac:dyDescent="0.25">
      <c r="A45">
        <v>2000</v>
      </c>
      <c r="B45">
        <v>200</v>
      </c>
      <c r="C45" t="s">
        <v>47</v>
      </c>
      <c r="D45">
        <v>0.52</v>
      </c>
      <c r="E45">
        <v>19</v>
      </c>
      <c r="F45">
        <v>0.45</v>
      </c>
      <c r="G45">
        <v>2.221932870370371E-6</v>
      </c>
      <c r="H45" t="s">
        <v>1695</v>
      </c>
      <c r="I45" t="s">
        <v>1696</v>
      </c>
      <c r="J45">
        <v>49</v>
      </c>
      <c r="K45" t="s">
        <v>50</v>
      </c>
      <c r="L45">
        <v>1</v>
      </c>
      <c r="M45" t="s">
        <v>103</v>
      </c>
      <c r="N45">
        <v>0</v>
      </c>
      <c r="O45">
        <v>0.44500000000000001</v>
      </c>
      <c r="P45">
        <v>200</v>
      </c>
      <c r="Q45">
        <v>0.47</v>
      </c>
      <c r="R45">
        <v>1.9569201388888891E-5</v>
      </c>
      <c r="S45">
        <v>0.46</v>
      </c>
      <c r="T45">
        <v>9.2491435185185186E-6</v>
      </c>
      <c r="U45">
        <v>0.39</v>
      </c>
      <c r="V45">
        <v>0.47</v>
      </c>
      <c r="W45">
        <v>110</v>
      </c>
      <c r="X45">
        <v>0.6454545454545455</v>
      </c>
      <c r="Y45" t="s">
        <v>100</v>
      </c>
      <c r="Z45">
        <v>1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1</v>
      </c>
      <c r="AH45">
        <v>2</v>
      </c>
      <c r="AI45">
        <v>2</v>
      </c>
      <c r="AJ45">
        <v>1</v>
      </c>
      <c r="AK45">
        <v>0.93767549613800116</v>
      </c>
      <c r="AL45">
        <v>87</v>
      </c>
      <c r="AM45">
        <v>49</v>
      </c>
      <c r="AN45">
        <v>0.56321839080459768</v>
      </c>
      <c r="AO45" t="s">
        <v>52</v>
      </c>
      <c r="AP45">
        <v>1</v>
      </c>
      <c r="AQ45">
        <v>669</v>
      </c>
      <c r="AR45">
        <v>1</v>
      </c>
      <c r="AS45">
        <v>-0.5</v>
      </c>
      <c r="AT45" t="s">
        <v>53</v>
      </c>
      <c r="AU45">
        <v>1</v>
      </c>
      <c r="AV45" t="b">
        <v>0</v>
      </c>
      <c r="AW45">
        <f t="shared" si="0"/>
        <v>-9.9999999999999534E-3</v>
      </c>
      <c r="AX45">
        <f t="shared" si="1"/>
        <v>-7.999999999999996E-2</v>
      </c>
      <c r="AY45">
        <f t="shared" si="2"/>
        <v>0</v>
      </c>
    </row>
    <row r="46" spans="1:51" x14ac:dyDescent="0.25">
      <c r="A46">
        <v>2000</v>
      </c>
      <c r="B46">
        <v>200</v>
      </c>
      <c r="C46" t="s">
        <v>47</v>
      </c>
      <c r="D46">
        <v>0.52</v>
      </c>
      <c r="E46">
        <v>19</v>
      </c>
      <c r="F46">
        <v>0.45</v>
      </c>
      <c r="G46">
        <v>2.2229976851851848E-6</v>
      </c>
      <c r="H46" t="s">
        <v>1693</v>
      </c>
      <c r="I46" t="s">
        <v>1694</v>
      </c>
      <c r="J46">
        <v>49</v>
      </c>
      <c r="K46" t="s">
        <v>50</v>
      </c>
      <c r="L46">
        <v>1</v>
      </c>
      <c r="M46" t="s">
        <v>57</v>
      </c>
      <c r="N46">
        <v>0</v>
      </c>
      <c r="O46">
        <v>0.44500000000000001</v>
      </c>
      <c r="P46">
        <v>200</v>
      </c>
      <c r="Q46">
        <v>0.47</v>
      </c>
      <c r="R46">
        <v>1.955135416666667E-5</v>
      </c>
      <c r="S46">
        <v>0.48</v>
      </c>
      <c r="T46">
        <v>1.017751157407407E-5</v>
      </c>
      <c r="U46">
        <v>0.39</v>
      </c>
      <c r="V46">
        <v>0.47</v>
      </c>
      <c r="W46">
        <v>110</v>
      </c>
      <c r="X46">
        <v>0.60909090909090913</v>
      </c>
      <c r="Y46" t="s">
        <v>100</v>
      </c>
      <c r="Z46">
        <v>1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1</v>
      </c>
      <c r="AH46">
        <v>3</v>
      </c>
      <c r="AI46">
        <v>3</v>
      </c>
      <c r="AJ46">
        <v>1</v>
      </c>
      <c r="AK46">
        <v>0.89975860729195412</v>
      </c>
      <c r="AL46">
        <v>87</v>
      </c>
      <c r="AM46">
        <v>49</v>
      </c>
      <c r="AN46">
        <v>0.56321839080459768</v>
      </c>
      <c r="AO46" t="s">
        <v>52</v>
      </c>
      <c r="AP46">
        <v>1</v>
      </c>
      <c r="AQ46">
        <v>669</v>
      </c>
      <c r="AR46">
        <v>2</v>
      </c>
      <c r="AS46">
        <v>1</v>
      </c>
      <c r="AT46" t="s">
        <v>53</v>
      </c>
      <c r="AU46">
        <v>1</v>
      </c>
      <c r="AV46" t="b">
        <v>0</v>
      </c>
      <c r="AW46">
        <f t="shared" si="0"/>
        <v>1.0000000000000009E-2</v>
      </c>
      <c r="AX46">
        <f t="shared" si="1"/>
        <v>-7.999999999999996E-2</v>
      </c>
      <c r="AY46">
        <f t="shared" si="2"/>
        <v>0</v>
      </c>
    </row>
    <row r="47" spans="1:51" x14ac:dyDescent="0.25">
      <c r="A47">
        <v>2000</v>
      </c>
      <c r="B47">
        <v>200</v>
      </c>
      <c r="C47" t="s">
        <v>47</v>
      </c>
      <c r="D47">
        <v>0.52</v>
      </c>
      <c r="E47">
        <v>19</v>
      </c>
      <c r="F47">
        <v>0.45</v>
      </c>
      <c r="G47">
        <v>2.2230208333333331E-6</v>
      </c>
      <c r="H47" t="s">
        <v>1695</v>
      </c>
      <c r="I47" t="s">
        <v>1696</v>
      </c>
      <c r="J47">
        <v>49</v>
      </c>
      <c r="K47" t="s">
        <v>50</v>
      </c>
      <c r="L47">
        <v>1</v>
      </c>
      <c r="M47" t="s">
        <v>103</v>
      </c>
      <c r="N47">
        <v>9.3333333333333335E-8</v>
      </c>
      <c r="O47">
        <v>0.44500000000000001</v>
      </c>
      <c r="P47">
        <v>200</v>
      </c>
      <c r="Q47">
        <v>0.47</v>
      </c>
      <c r="R47">
        <v>1.9659918981481481E-5</v>
      </c>
      <c r="S47">
        <v>0.46</v>
      </c>
      <c r="T47">
        <v>9.3582638888888892E-6</v>
      </c>
      <c r="U47">
        <v>0.39</v>
      </c>
      <c r="V47">
        <v>0.47</v>
      </c>
      <c r="W47">
        <v>110</v>
      </c>
      <c r="X47">
        <v>0.68181818181818177</v>
      </c>
      <c r="Y47" t="s">
        <v>100</v>
      </c>
      <c r="Z47">
        <v>1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2</v>
      </c>
      <c r="AI47">
        <v>2</v>
      </c>
      <c r="AJ47">
        <v>1</v>
      </c>
      <c r="AK47">
        <v>0.93767549613800116</v>
      </c>
      <c r="AL47">
        <v>87</v>
      </c>
      <c r="AM47">
        <v>49</v>
      </c>
      <c r="AN47">
        <v>0.56321839080459768</v>
      </c>
      <c r="AO47" t="s">
        <v>52</v>
      </c>
      <c r="AP47">
        <v>1</v>
      </c>
      <c r="AQ47">
        <v>669</v>
      </c>
      <c r="AR47">
        <v>2</v>
      </c>
      <c r="AS47">
        <v>-1</v>
      </c>
      <c r="AT47" t="s">
        <v>53</v>
      </c>
      <c r="AU47">
        <v>1</v>
      </c>
      <c r="AV47" t="b">
        <v>0</v>
      </c>
      <c r="AW47">
        <f t="shared" si="0"/>
        <v>-9.9999999999999534E-3</v>
      </c>
      <c r="AX47">
        <f t="shared" si="1"/>
        <v>-7.999999999999996E-2</v>
      </c>
      <c r="AY47">
        <f t="shared" si="2"/>
        <v>0</v>
      </c>
    </row>
    <row r="48" spans="1:51" x14ac:dyDescent="0.25">
      <c r="A48">
        <v>2000</v>
      </c>
      <c r="B48">
        <v>200</v>
      </c>
      <c r="C48" t="s">
        <v>47</v>
      </c>
      <c r="D48">
        <v>0.52</v>
      </c>
      <c r="E48">
        <v>19</v>
      </c>
      <c r="F48">
        <v>0.45</v>
      </c>
      <c r="G48">
        <v>2.2217361111111109E-6</v>
      </c>
      <c r="H48" t="s">
        <v>1693</v>
      </c>
      <c r="I48" t="s">
        <v>1694</v>
      </c>
      <c r="J48">
        <v>49</v>
      </c>
      <c r="K48" t="s">
        <v>50</v>
      </c>
      <c r="L48">
        <v>1</v>
      </c>
      <c r="M48" t="s">
        <v>57</v>
      </c>
      <c r="N48">
        <v>9.3182870370370384E-8</v>
      </c>
      <c r="O48">
        <v>0.44500000000000001</v>
      </c>
      <c r="P48">
        <v>200</v>
      </c>
      <c r="Q48">
        <v>0.47</v>
      </c>
      <c r="R48">
        <v>1.9836620370370371E-5</v>
      </c>
      <c r="S48">
        <v>0.47499999999999998</v>
      </c>
      <c r="T48">
        <v>9.3728124999999986E-6</v>
      </c>
      <c r="U48">
        <v>0.39</v>
      </c>
      <c r="V48">
        <v>0.47</v>
      </c>
      <c r="W48">
        <v>110</v>
      </c>
      <c r="X48">
        <v>0.60909090909090913</v>
      </c>
      <c r="Y48" t="s">
        <v>100</v>
      </c>
      <c r="Z48">
        <v>1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1</v>
      </c>
      <c r="AH48">
        <v>3</v>
      </c>
      <c r="AI48">
        <v>3</v>
      </c>
      <c r="AJ48">
        <v>1</v>
      </c>
      <c r="AK48">
        <v>0.89975860729195412</v>
      </c>
      <c r="AL48">
        <v>87</v>
      </c>
      <c r="AM48">
        <v>49</v>
      </c>
      <c r="AN48">
        <v>0.56321839080459768</v>
      </c>
      <c r="AO48" t="s">
        <v>52</v>
      </c>
      <c r="AP48">
        <v>1</v>
      </c>
      <c r="AQ48">
        <v>669</v>
      </c>
      <c r="AR48">
        <v>3</v>
      </c>
      <c r="AS48">
        <v>2</v>
      </c>
      <c r="AT48" t="s">
        <v>53</v>
      </c>
      <c r="AU48">
        <v>1</v>
      </c>
      <c r="AV48" t="b">
        <v>0</v>
      </c>
      <c r="AW48">
        <f t="shared" si="0"/>
        <v>5.0000000000000044E-3</v>
      </c>
      <c r="AX48">
        <f t="shared" si="1"/>
        <v>-7.999999999999996E-2</v>
      </c>
      <c r="AY48">
        <f t="shared" si="2"/>
        <v>0</v>
      </c>
    </row>
    <row r="49" spans="1:51" x14ac:dyDescent="0.25">
      <c r="A49">
        <v>2000</v>
      </c>
      <c r="B49">
        <v>200</v>
      </c>
      <c r="C49" t="s">
        <v>47</v>
      </c>
      <c r="D49">
        <v>0.52</v>
      </c>
      <c r="E49">
        <v>19</v>
      </c>
      <c r="F49">
        <v>0.45</v>
      </c>
      <c r="G49">
        <v>2.3110416666666672E-6</v>
      </c>
      <c r="H49" t="s">
        <v>1695</v>
      </c>
      <c r="I49" t="s">
        <v>1696</v>
      </c>
      <c r="J49">
        <v>49</v>
      </c>
      <c r="K49" t="s">
        <v>50</v>
      </c>
      <c r="L49">
        <v>1</v>
      </c>
      <c r="M49" t="s">
        <v>103</v>
      </c>
      <c r="N49">
        <v>2.3680555555555559E-8</v>
      </c>
      <c r="O49">
        <v>0.44500000000000001</v>
      </c>
      <c r="P49">
        <v>200</v>
      </c>
      <c r="Q49">
        <v>0.47</v>
      </c>
      <c r="R49">
        <v>1.9539224537037039E-5</v>
      </c>
      <c r="S49">
        <v>0.48499999999999999</v>
      </c>
      <c r="T49">
        <v>9.3369097222222223E-6</v>
      </c>
      <c r="U49">
        <v>0.39</v>
      </c>
      <c r="V49">
        <v>0.47</v>
      </c>
      <c r="W49">
        <v>110</v>
      </c>
      <c r="X49">
        <v>0.73636363636363633</v>
      </c>
      <c r="Y49" t="s">
        <v>100</v>
      </c>
      <c r="Z49">
        <v>1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2</v>
      </c>
      <c r="AI49">
        <v>2</v>
      </c>
      <c r="AJ49">
        <v>1</v>
      </c>
      <c r="AK49">
        <v>0.93767549613800116</v>
      </c>
      <c r="AL49">
        <v>87</v>
      </c>
      <c r="AM49">
        <v>49</v>
      </c>
      <c r="AN49">
        <v>0.56321839080459768</v>
      </c>
      <c r="AO49" t="s">
        <v>52</v>
      </c>
      <c r="AP49">
        <v>1</v>
      </c>
      <c r="AQ49">
        <v>669</v>
      </c>
      <c r="AR49">
        <v>3</v>
      </c>
      <c r="AS49">
        <v>-2</v>
      </c>
      <c r="AT49" t="s">
        <v>53</v>
      </c>
      <c r="AU49">
        <v>1</v>
      </c>
      <c r="AV49" t="b">
        <v>0</v>
      </c>
      <c r="AW49">
        <f t="shared" si="0"/>
        <v>1.5000000000000013E-2</v>
      </c>
      <c r="AX49">
        <f t="shared" si="1"/>
        <v>-7.999999999999996E-2</v>
      </c>
      <c r="AY49">
        <f t="shared" si="2"/>
        <v>0</v>
      </c>
    </row>
    <row r="50" spans="1:51" x14ac:dyDescent="0.25">
      <c r="A50">
        <v>2000</v>
      </c>
      <c r="B50">
        <v>200</v>
      </c>
      <c r="C50" t="s">
        <v>47</v>
      </c>
      <c r="D50">
        <v>0.52</v>
      </c>
      <c r="E50">
        <v>19</v>
      </c>
      <c r="F50">
        <v>0.45</v>
      </c>
      <c r="G50">
        <v>2.1058333333333328E-6</v>
      </c>
      <c r="H50" t="s">
        <v>1671</v>
      </c>
      <c r="I50" t="s">
        <v>1672</v>
      </c>
      <c r="J50">
        <v>49</v>
      </c>
      <c r="K50" t="s">
        <v>50</v>
      </c>
      <c r="L50">
        <v>1</v>
      </c>
      <c r="M50" t="s">
        <v>57</v>
      </c>
      <c r="N50">
        <v>9.3217592592592598E-8</v>
      </c>
      <c r="O50">
        <v>0.46</v>
      </c>
      <c r="P50">
        <v>200</v>
      </c>
      <c r="Q50">
        <v>0.47</v>
      </c>
      <c r="R50">
        <v>1.977878472222222E-5</v>
      </c>
      <c r="S50">
        <v>0.46500000000000002</v>
      </c>
      <c r="T50">
        <v>8.8638888888888877E-6</v>
      </c>
      <c r="U50">
        <v>0.39</v>
      </c>
      <c r="V50">
        <v>0.47</v>
      </c>
      <c r="W50">
        <v>110</v>
      </c>
      <c r="X50">
        <v>0.70909090909090911</v>
      </c>
      <c r="Y50" t="s">
        <v>104</v>
      </c>
      <c r="Z50">
        <v>1</v>
      </c>
      <c r="AA50">
        <v>1</v>
      </c>
      <c r="AB50">
        <v>0</v>
      </c>
      <c r="AC50">
        <v>1</v>
      </c>
      <c r="AD50">
        <v>1</v>
      </c>
      <c r="AE50">
        <v>0</v>
      </c>
      <c r="AF50">
        <v>1</v>
      </c>
      <c r="AG50">
        <v>0</v>
      </c>
      <c r="AH50">
        <v>2</v>
      </c>
      <c r="AI50">
        <v>2</v>
      </c>
      <c r="AJ50">
        <v>1</v>
      </c>
      <c r="AK50">
        <v>0.6896237076407965</v>
      </c>
      <c r="AL50">
        <v>85</v>
      </c>
      <c r="AM50">
        <v>49</v>
      </c>
      <c r="AN50">
        <v>0.57647058823529407</v>
      </c>
      <c r="AO50" t="s">
        <v>52</v>
      </c>
      <c r="AP50">
        <v>2</v>
      </c>
      <c r="AQ50">
        <v>631</v>
      </c>
      <c r="AR50">
        <v>1</v>
      </c>
      <c r="AS50">
        <v>0.5</v>
      </c>
      <c r="AT50" t="s">
        <v>53</v>
      </c>
      <c r="AU50">
        <v>1</v>
      </c>
      <c r="AV50" t="b">
        <v>1</v>
      </c>
      <c r="AW50">
        <f t="shared" si="0"/>
        <v>-4.9999999999999489E-3</v>
      </c>
      <c r="AX50">
        <f t="shared" si="1"/>
        <v>-7.999999999999996E-2</v>
      </c>
      <c r="AY50">
        <f t="shared" si="2"/>
        <v>0</v>
      </c>
    </row>
    <row r="51" spans="1:51" x14ac:dyDescent="0.25">
      <c r="A51">
        <v>2000</v>
      </c>
      <c r="B51">
        <v>200</v>
      </c>
      <c r="C51" t="s">
        <v>47</v>
      </c>
      <c r="D51">
        <v>0.52</v>
      </c>
      <c r="E51">
        <v>19</v>
      </c>
      <c r="F51">
        <v>0.42499999999999999</v>
      </c>
      <c r="G51">
        <v>2.1415624999999999E-6</v>
      </c>
      <c r="H51" t="s">
        <v>1671</v>
      </c>
      <c r="I51" t="s">
        <v>1672</v>
      </c>
      <c r="J51">
        <v>49</v>
      </c>
      <c r="K51" t="s">
        <v>50</v>
      </c>
      <c r="L51">
        <v>1</v>
      </c>
      <c r="M51" t="s">
        <v>57</v>
      </c>
      <c r="N51">
        <v>0</v>
      </c>
      <c r="O51">
        <v>0.42</v>
      </c>
      <c r="P51">
        <v>200</v>
      </c>
      <c r="Q51">
        <v>0.44500000000000001</v>
      </c>
      <c r="R51">
        <v>1.995917824074074E-5</v>
      </c>
      <c r="S51">
        <v>0.435</v>
      </c>
      <c r="T51">
        <v>8.7835532407407412E-6</v>
      </c>
      <c r="U51">
        <v>0.435</v>
      </c>
      <c r="V51">
        <v>0.44500000000000001</v>
      </c>
      <c r="W51">
        <v>115</v>
      </c>
      <c r="X51">
        <v>0.60869565217391308</v>
      </c>
      <c r="Y51" t="s">
        <v>104</v>
      </c>
      <c r="Z51">
        <v>1</v>
      </c>
      <c r="AA51">
        <v>1</v>
      </c>
      <c r="AB51">
        <v>0</v>
      </c>
      <c r="AC51">
        <v>1</v>
      </c>
      <c r="AD51">
        <v>1</v>
      </c>
      <c r="AE51">
        <v>0</v>
      </c>
      <c r="AF51">
        <v>1</v>
      </c>
      <c r="AG51">
        <v>0</v>
      </c>
      <c r="AH51">
        <v>2</v>
      </c>
      <c r="AI51">
        <v>2</v>
      </c>
      <c r="AJ51">
        <v>1</v>
      </c>
      <c r="AK51">
        <v>0.6896237076407965</v>
      </c>
      <c r="AL51">
        <v>57</v>
      </c>
      <c r="AM51">
        <v>35</v>
      </c>
      <c r="AN51">
        <v>0.61403508771929827</v>
      </c>
      <c r="AO51" t="s">
        <v>52</v>
      </c>
      <c r="AP51">
        <v>2</v>
      </c>
      <c r="AQ51">
        <v>631</v>
      </c>
      <c r="AR51">
        <v>1</v>
      </c>
      <c r="AS51">
        <v>-0.5</v>
      </c>
      <c r="AT51" t="s">
        <v>53</v>
      </c>
      <c r="AU51">
        <v>1</v>
      </c>
      <c r="AV51" t="b">
        <v>1</v>
      </c>
      <c r="AW51">
        <f t="shared" si="0"/>
        <v>-1.0000000000000009E-2</v>
      </c>
      <c r="AX51">
        <f t="shared" si="1"/>
        <v>-1.0000000000000009E-2</v>
      </c>
      <c r="AY51">
        <f t="shared" si="2"/>
        <v>0</v>
      </c>
    </row>
    <row r="52" spans="1:51" x14ac:dyDescent="0.25">
      <c r="A52">
        <v>2000</v>
      </c>
      <c r="B52">
        <v>200</v>
      </c>
      <c r="C52" t="s">
        <v>47</v>
      </c>
      <c r="D52">
        <v>0.52</v>
      </c>
      <c r="E52">
        <v>19</v>
      </c>
      <c r="F52">
        <v>0.45</v>
      </c>
      <c r="G52">
        <v>2.105555555555555E-6</v>
      </c>
      <c r="H52" t="s">
        <v>1697</v>
      </c>
      <c r="I52" t="s">
        <v>1698</v>
      </c>
      <c r="J52">
        <v>49</v>
      </c>
      <c r="K52" t="s">
        <v>50</v>
      </c>
      <c r="L52">
        <v>1</v>
      </c>
      <c r="M52" t="s">
        <v>107</v>
      </c>
      <c r="N52">
        <v>0</v>
      </c>
      <c r="O52">
        <v>0.45500000000000002</v>
      </c>
      <c r="P52">
        <v>200</v>
      </c>
      <c r="Q52">
        <v>0.47</v>
      </c>
      <c r="R52">
        <v>1.9554756944444441E-5</v>
      </c>
      <c r="S52">
        <v>0.435</v>
      </c>
      <c r="T52">
        <v>8.7781249999999999E-6</v>
      </c>
      <c r="U52">
        <v>0.39</v>
      </c>
      <c r="V52">
        <v>0.45500000000000002</v>
      </c>
      <c r="W52">
        <v>110</v>
      </c>
      <c r="X52">
        <v>0.76363636363636367</v>
      </c>
      <c r="Y52" t="s">
        <v>104</v>
      </c>
      <c r="Z52">
        <v>1</v>
      </c>
      <c r="AA52">
        <v>1</v>
      </c>
      <c r="AB52">
        <v>0</v>
      </c>
      <c r="AC52">
        <v>1</v>
      </c>
      <c r="AD52">
        <v>1</v>
      </c>
      <c r="AE52">
        <v>0</v>
      </c>
      <c r="AF52">
        <v>1</v>
      </c>
      <c r="AG52">
        <v>0</v>
      </c>
      <c r="AH52">
        <v>2</v>
      </c>
      <c r="AI52">
        <v>2</v>
      </c>
      <c r="AJ52">
        <v>1</v>
      </c>
      <c r="AK52">
        <v>0.65456133813058059</v>
      </c>
      <c r="AL52">
        <v>85</v>
      </c>
      <c r="AM52">
        <v>49</v>
      </c>
      <c r="AN52">
        <v>0.57647058823529407</v>
      </c>
      <c r="AO52" t="s">
        <v>52</v>
      </c>
      <c r="AP52">
        <v>2</v>
      </c>
      <c r="AQ52">
        <v>631</v>
      </c>
      <c r="AR52">
        <v>2</v>
      </c>
      <c r="AS52">
        <v>1</v>
      </c>
      <c r="AT52" t="s">
        <v>53</v>
      </c>
      <c r="AU52">
        <v>1</v>
      </c>
      <c r="AV52" t="b">
        <v>1</v>
      </c>
      <c r="AW52">
        <f t="shared" si="0"/>
        <v>-3.4999999999999976E-2</v>
      </c>
      <c r="AX52">
        <f t="shared" si="1"/>
        <v>-7.999999999999996E-2</v>
      </c>
      <c r="AY52">
        <f t="shared" si="2"/>
        <v>-1.4999999999999958E-2</v>
      </c>
    </row>
    <row r="53" spans="1:51" x14ac:dyDescent="0.25">
      <c r="A53">
        <v>2000</v>
      </c>
      <c r="B53">
        <v>200</v>
      </c>
      <c r="C53" t="s">
        <v>47</v>
      </c>
      <c r="D53">
        <v>0.52</v>
      </c>
      <c r="E53">
        <v>19</v>
      </c>
      <c r="F53">
        <v>0.41</v>
      </c>
      <c r="G53">
        <v>2.1124652777777781E-6</v>
      </c>
      <c r="H53" t="s">
        <v>1671</v>
      </c>
      <c r="I53" t="s">
        <v>1672</v>
      </c>
      <c r="J53">
        <v>49</v>
      </c>
      <c r="K53" t="s">
        <v>50</v>
      </c>
      <c r="L53">
        <v>1</v>
      </c>
      <c r="M53" t="s">
        <v>57</v>
      </c>
      <c r="N53">
        <v>9.356481481481481E-8</v>
      </c>
      <c r="O53">
        <v>0.39500000000000002</v>
      </c>
      <c r="P53">
        <v>200</v>
      </c>
      <c r="Q53">
        <v>0.435</v>
      </c>
      <c r="R53">
        <v>1.8587847222222221E-5</v>
      </c>
      <c r="S53">
        <v>0.42499999999999999</v>
      </c>
      <c r="T53">
        <v>8.7857291666666655E-6</v>
      </c>
      <c r="U53">
        <v>0.435</v>
      </c>
      <c r="V53">
        <v>0.435</v>
      </c>
      <c r="W53">
        <v>118</v>
      </c>
      <c r="X53">
        <v>0.53389830508474578</v>
      </c>
      <c r="Y53" t="s">
        <v>104</v>
      </c>
      <c r="Z53">
        <v>1</v>
      </c>
      <c r="AA53">
        <v>1</v>
      </c>
      <c r="AB53">
        <v>0</v>
      </c>
      <c r="AC53">
        <v>1</v>
      </c>
      <c r="AD53">
        <v>1</v>
      </c>
      <c r="AE53">
        <v>0</v>
      </c>
      <c r="AF53">
        <v>1</v>
      </c>
      <c r="AG53">
        <v>0</v>
      </c>
      <c r="AH53">
        <v>2</v>
      </c>
      <c r="AI53">
        <v>2</v>
      </c>
      <c r="AJ53">
        <v>1</v>
      </c>
      <c r="AK53">
        <v>0.6896237076407965</v>
      </c>
      <c r="AL53">
        <v>39</v>
      </c>
      <c r="AM53">
        <v>26</v>
      </c>
      <c r="AN53">
        <v>0.66666666666666663</v>
      </c>
      <c r="AO53" t="s">
        <v>52</v>
      </c>
      <c r="AP53">
        <v>2</v>
      </c>
      <c r="AQ53">
        <v>631</v>
      </c>
      <c r="AR53">
        <v>2</v>
      </c>
      <c r="AS53">
        <v>-1</v>
      </c>
      <c r="AT53" t="s">
        <v>53</v>
      </c>
      <c r="AU53">
        <v>1</v>
      </c>
      <c r="AV53" t="b">
        <v>1</v>
      </c>
      <c r="AW53">
        <f t="shared" si="0"/>
        <v>-1.0000000000000009E-2</v>
      </c>
      <c r="AX53">
        <f t="shared" si="1"/>
        <v>0</v>
      </c>
      <c r="AY53">
        <f t="shared" si="2"/>
        <v>0</v>
      </c>
    </row>
    <row r="54" spans="1:51" x14ac:dyDescent="0.25">
      <c r="A54">
        <v>2000</v>
      </c>
      <c r="B54">
        <v>200</v>
      </c>
      <c r="C54" t="s">
        <v>47</v>
      </c>
      <c r="D54">
        <v>0.52</v>
      </c>
      <c r="E54">
        <v>19</v>
      </c>
      <c r="F54">
        <v>0.45</v>
      </c>
      <c r="G54">
        <v>2.1064236111111109E-6</v>
      </c>
      <c r="H54" t="s">
        <v>1697</v>
      </c>
      <c r="I54" t="s">
        <v>1698</v>
      </c>
      <c r="J54">
        <v>49</v>
      </c>
      <c r="K54" t="s">
        <v>50</v>
      </c>
      <c r="L54">
        <v>1</v>
      </c>
      <c r="M54" t="s">
        <v>107</v>
      </c>
      <c r="N54">
        <v>0</v>
      </c>
      <c r="O54">
        <v>0.495</v>
      </c>
      <c r="P54">
        <v>200</v>
      </c>
      <c r="Q54">
        <v>0.47</v>
      </c>
      <c r="R54">
        <v>1.933545138888889E-5</v>
      </c>
      <c r="S54">
        <v>0.435</v>
      </c>
      <c r="T54">
        <v>8.7487384259259253E-6</v>
      </c>
      <c r="U54">
        <v>0.47</v>
      </c>
      <c r="V54">
        <v>0.46500000000000002</v>
      </c>
      <c r="W54">
        <v>110</v>
      </c>
      <c r="X54">
        <v>0.76363636363636367</v>
      </c>
      <c r="Y54" t="s">
        <v>104</v>
      </c>
      <c r="Z54">
        <v>1</v>
      </c>
      <c r="AA54">
        <v>1</v>
      </c>
      <c r="AB54">
        <v>0</v>
      </c>
      <c r="AC54">
        <v>1</v>
      </c>
      <c r="AD54">
        <v>1</v>
      </c>
      <c r="AE54">
        <v>0</v>
      </c>
      <c r="AF54">
        <v>1</v>
      </c>
      <c r="AG54">
        <v>0</v>
      </c>
      <c r="AH54">
        <v>2</v>
      </c>
      <c r="AI54">
        <v>2</v>
      </c>
      <c r="AJ54">
        <v>1</v>
      </c>
      <c r="AK54">
        <v>0.65456133813058059</v>
      </c>
      <c r="AL54">
        <v>85</v>
      </c>
      <c r="AM54">
        <v>49</v>
      </c>
      <c r="AN54">
        <v>0.57647058823529407</v>
      </c>
      <c r="AO54" t="s">
        <v>52</v>
      </c>
      <c r="AP54">
        <v>2</v>
      </c>
      <c r="AQ54">
        <v>631</v>
      </c>
      <c r="AR54">
        <v>3</v>
      </c>
      <c r="AS54">
        <v>2</v>
      </c>
      <c r="AT54" t="s">
        <v>53</v>
      </c>
      <c r="AU54">
        <v>1</v>
      </c>
      <c r="AV54" t="b">
        <v>1</v>
      </c>
      <c r="AW54">
        <f t="shared" si="0"/>
        <v>-3.4999999999999976E-2</v>
      </c>
      <c r="AX54">
        <f t="shared" si="1"/>
        <v>0</v>
      </c>
      <c r="AY54">
        <f t="shared" si="2"/>
        <v>-4.9999999999999489E-3</v>
      </c>
    </row>
    <row r="55" spans="1:51" x14ac:dyDescent="0.25">
      <c r="A55">
        <v>2000</v>
      </c>
      <c r="B55">
        <v>200</v>
      </c>
      <c r="C55" t="s">
        <v>47</v>
      </c>
      <c r="D55">
        <v>0.52</v>
      </c>
      <c r="E55">
        <v>19</v>
      </c>
      <c r="F55">
        <v>0.375</v>
      </c>
      <c r="G55">
        <v>2.079386574074074E-6</v>
      </c>
      <c r="H55" t="s">
        <v>1699</v>
      </c>
      <c r="I55" t="s">
        <v>1700</v>
      </c>
      <c r="J55">
        <v>49</v>
      </c>
      <c r="K55" t="s">
        <v>50</v>
      </c>
      <c r="L55">
        <v>1</v>
      </c>
      <c r="M55" t="s">
        <v>66</v>
      </c>
      <c r="N55">
        <v>2.362268518518518E-8</v>
      </c>
      <c r="O55">
        <v>0.375</v>
      </c>
      <c r="P55">
        <v>200</v>
      </c>
      <c r="Q55">
        <v>0.43</v>
      </c>
      <c r="R55">
        <v>1.9633923611111112E-5</v>
      </c>
      <c r="S55">
        <v>0.51</v>
      </c>
      <c r="T55">
        <v>8.7919791666666673E-6</v>
      </c>
      <c r="U55">
        <v>0.39500000000000002</v>
      </c>
      <c r="V55">
        <v>0.42499999999999999</v>
      </c>
      <c r="W55">
        <v>125</v>
      </c>
      <c r="X55">
        <v>0.2</v>
      </c>
      <c r="Y55" t="s">
        <v>104</v>
      </c>
      <c r="Z55">
        <v>1</v>
      </c>
      <c r="AA55">
        <v>1</v>
      </c>
      <c r="AB55">
        <v>0</v>
      </c>
      <c r="AC55">
        <v>1</v>
      </c>
      <c r="AD55">
        <v>1</v>
      </c>
      <c r="AE55">
        <v>0</v>
      </c>
      <c r="AF55">
        <v>1</v>
      </c>
      <c r="AG55">
        <v>0</v>
      </c>
      <c r="AH55">
        <v>2</v>
      </c>
      <c r="AI55">
        <v>2</v>
      </c>
      <c r="AJ55">
        <v>1</v>
      </c>
      <c r="AK55">
        <v>0.65456133813058059</v>
      </c>
      <c r="AL55">
        <v>1</v>
      </c>
      <c r="AM55">
        <v>1</v>
      </c>
      <c r="AN55">
        <v>1</v>
      </c>
      <c r="AO55" t="s">
        <v>52</v>
      </c>
      <c r="AP55">
        <v>2</v>
      </c>
      <c r="AQ55">
        <v>631</v>
      </c>
      <c r="AR55">
        <v>3</v>
      </c>
      <c r="AS55">
        <v>-2</v>
      </c>
      <c r="AT55" t="s">
        <v>53</v>
      </c>
      <c r="AU55">
        <v>1</v>
      </c>
      <c r="AV55" t="b">
        <v>1</v>
      </c>
      <c r="AW55">
        <f t="shared" si="0"/>
        <v>8.0000000000000016E-2</v>
      </c>
      <c r="AX55">
        <f t="shared" si="1"/>
        <v>-3.4999999999999976E-2</v>
      </c>
      <c r="AY55">
        <f t="shared" si="2"/>
        <v>-5.0000000000000044E-3</v>
      </c>
    </row>
    <row r="56" spans="1:51" x14ac:dyDescent="0.25">
      <c r="A56">
        <v>2000</v>
      </c>
      <c r="B56">
        <v>200</v>
      </c>
      <c r="C56" t="s">
        <v>109</v>
      </c>
      <c r="D56">
        <v>0.255</v>
      </c>
      <c r="E56">
        <v>13</v>
      </c>
      <c r="F56">
        <v>0.16500000000000001</v>
      </c>
      <c r="G56">
        <v>3.6181712962962961E-7</v>
      </c>
      <c r="H56" t="s">
        <v>110</v>
      </c>
      <c r="I56" t="s">
        <v>1701</v>
      </c>
      <c r="J56">
        <v>9</v>
      </c>
      <c r="K56" t="s">
        <v>50</v>
      </c>
      <c r="L56">
        <v>1</v>
      </c>
      <c r="M56" t="s">
        <v>112</v>
      </c>
      <c r="N56">
        <v>0</v>
      </c>
      <c r="O56">
        <v>0.155</v>
      </c>
      <c r="P56">
        <v>200</v>
      </c>
      <c r="Q56">
        <v>0.20499999999999999</v>
      </c>
      <c r="R56">
        <v>2.6510451388888892E-5</v>
      </c>
      <c r="S56">
        <v>0.20499999999999999</v>
      </c>
      <c r="T56">
        <v>9.3498263888888885E-6</v>
      </c>
      <c r="U56">
        <v>0.255</v>
      </c>
      <c r="V56">
        <v>0.185</v>
      </c>
      <c r="W56">
        <v>167</v>
      </c>
      <c r="X56">
        <v>0.155688622754491</v>
      </c>
      <c r="Y56" t="s">
        <v>50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200</v>
      </c>
      <c r="AM56">
        <v>167</v>
      </c>
      <c r="AN56">
        <v>0.83499999999999996</v>
      </c>
      <c r="AO56" t="s">
        <v>113</v>
      </c>
      <c r="AP56">
        <v>0</v>
      </c>
      <c r="AQ56">
        <v>1800</v>
      </c>
      <c r="AR56">
        <v>1</v>
      </c>
      <c r="AS56">
        <v>0.5</v>
      </c>
      <c r="AT56" t="s">
        <v>53</v>
      </c>
      <c r="AU56">
        <v>1</v>
      </c>
      <c r="AV56" t="b">
        <v>0</v>
      </c>
      <c r="AW56">
        <f t="shared" si="0"/>
        <v>0</v>
      </c>
      <c r="AX56">
        <f t="shared" si="1"/>
        <v>5.0000000000000017E-2</v>
      </c>
      <c r="AY56">
        <f t="shared" si="2"/>
        <v>-1.999999999999999E-2</v>
      </c>
    </row>
    <row r="57" spans="1:51" x14ac:dyDescent="0.25">
      <c r="A57">
        <v>2000</v>
      </c>
      <c r="B57">
        <v>200</v>
      </c>
      <c r="C57" t="s">
        <v>109</v>
      </c>
      <c r="D57">
        <v>0.255</v>
      </c>
      <c r="E57">
        <v>13</v>
      </c>
      <c r="F57">
        <v>0.27</v>
      </c>
      <c r="G57">
        <v>5.6857638888888892E-7</v>
      </c>
      <c r="H57" t="s">
        <v>1536</v>
      </c>
      <c r="I57" t="s">
        <v>1702</v>
      </c>
      <c r="J57">
        <v>13</v>
      </c>
      <c r="K57" t="s">
        <v>50</v>
      </c>
      <c r="L57">
        <v>1</v>
      </c>
      <c r="M57" t="s">
        <v>116</v>
      </c>
      <c r="N57">
        <v>2.3645833333333331E-8</v>
      </c>
      <c r="O57">
        <v>0.23</v>
      </c>
      <c r="P57">
        <v>200</v>
      </c>
      <c r="Q57">
        <v>0.18</v>
      </c>
      <c r="R57">
        <v>2.631634259259259E-5</v>
      </c>
      <c r="S57">
        <v>0.22</v>
      </c>
      <c r="T57">
        <v>9.6925810185185194E-6</v>
      </c>
      <c r="U57">
        <v>0.27</v>
      </c>
      <c r="V57">
        <v>0.17</v>
      </c>
      <c r="W57">
        <v>146</v>
      </c>
      <c r="X57">
        <v>0.46575342465753422</v>
      </c>
      <c r="Y57" t="s">
        <v>50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200</v>
      </c>
      <c r="AM57">
        <v>146</v>
      </c>
      <c r="AN57">
        <v>0.73</v>
      </c>
      <c r="AO57" t="s">
        <v>113</v>
      </c>
      <c r="AP57">
        <v>0</v>
      </c>
      <c r="AQ57">
        <v>1800</v>
      </c>
      <c r="AR57">
        <v>1</v>
      </c>
      <c r="AS57">
        <v>-0.5</v>
      </c>
      <c r="AT57" t="s">
        <v>53</v>
      </c>
      <c r="AU57">
        <v>1</v>
      </c>
      <c r="AV57" t="b">
        <v>0</v>
      </c>
      <c r="AW57">
        <f t="shared" si="0"/>
        <v>4.0000000000000008E-2</v>
      </c>
      <c r="AX57">
        <f t="shared" si="1"/>
        <v>9.0000000000000024E-2</v>
      </c>
      <c r="AY57">
        <f t="shared" si="2"/>
        <v>-9.9999999999999811E-3</v>
      </c>
    </row>
    <row r="58" spans="1:51" x14ac:dyDescent="0.25">
      <c r="A58">
        <v>2000</v>
      </c>
      <c r="B58">
        <v>200</v>
      </c>
      <c r="C58" t="s">
        <v>109</v>
      </c>
      <c r="D58">
        <v>0.255</v>
      </c>
      <c r="E58">
        <v>13</v>
      </c>
      <c r="F58">
        <v>0.12</v>
      </c>
      <c r="G58">
        <v>2.1021990740740741E-7</v>
      </c>
      <c r="H58" t="s">
        <v>1189</v>
      </c>
      <c r="I58" t="s">
        <v>1703</v>
      </c>
      <c r="J58">
        <v>5</v>
      </c>
      <c r="K58" t="s">
        <v>90</v>
      </c>
      <c r="L58">
        <v>1</v>
      </c>
      <c r="M58" t="s">
        <v>119</v>
      </c>
      <c r="N58">
        <v>2.362268518518518E-8</v>
      </c>
      <c r="O58">
        <v>0.1</v>
      </c>
      <c r="P58">
        <v>200</v>
      </c>
      <c r="Q58">
        <v>0.155</v>
      </c>
      <c r="R58">
        <v>2.887359953703704E-5</v>
      </c>
      <c r="S58">
        <v>0.27500000000000002</v>
      </c>
      <c r="T58">
        <v>9.6914351851851844E-6</v>
      </c>
      <c r="U58">
        <v>0.27</v>
      </c>
      <c r="V58">
        <v>0.17</v>
      </c>
      <c r="W58">
        <v>176</v>
      </c>
      <c r="X58">
        <v>0</v>
      </c>
      <c r="Y58" t="s">
        <v>50</v>
      </c>
      <c r="Z58">
        <v>1</v>
      </c>
      <c r="AA58">
        <v>1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2</v>
      </c>
      <c r="AJ58">
        <v>1</v>
      </c>
      <c r="AK58">
        <v>0.11041658779197019</v>
      </c>
      <c r="AL58">
        <v>200</v>
      </c>
      <c r="AM58">
        <v>176</v>
      </c>
      <c r="AN58">
        <v>0.88</v>
      </c>
      <c r="AO58" t="s">
        <v>113</v>
      </c>
      <c r="AP58">
        <v>0</v>
      </c>
      <c r="AQ58">
        <v>1800</v>
      </c>
      <c r="AR58">
        <v>2</v>
      </c>
      <c r="AS58">
        <v>1</v>
      </c>
      <c r="AT58" t="s">
        <v>53</v>
      </c>
      <c r="AU58">
        <v>1</v>
      </c>
      <c r="AV58" t="b">
        <v>0</v>
      </c>
      <c r="AW58">
        <f t="shared" si="0"/>
        <v>0.12000000000000002</v>
      </c>
      <c r="AX58">
        <f t="shared" si="1"/>
        <v>0.11500000000000002</v>
      </c>
      <c r="AY58">
        <f t="shared" si="2"/>
        <v>1.5000000000000013E-2</v>
      </c>
    </row>
    <row r="59" spans="1:51" x14ac:dyDescent="0.25">
      <c r="A59">
        <v>2000</v>
      </c>
      <c r="B59">
        <v>200</v>
      </c>
      <c r="C59" t="s">
        <v>109</v>
      </c>
      <c r="D59">
        <v>0.255</v>
      </c>
      <c r="E59">
        <v>13</v>
      </c>
      <c r="F59">
        <v>0.21</v>
      </c>
      <c r="G59">
        <v>5.620601851851852E-7</v>
      </c>
      <c r="H59" t="s">
        <v>1539</v>
      </c>
      <c r="I59" t="s">
        <v>1702</v>
      </c>
      <c r="J59">
        <v>13</v>
      </c>
      <c r="K59" t="s">
        <v>50</v>
      </c>
      <c r="L59">
        <v>1</v>
      </c>
      <c r="M59" t="s">
        <v>121</v>
      </c>
      <c r="N59">
        <v>2.371527777777778E-8</v>
      </c>
      <c r="O59">
        <v>0.14000000000000001</v>
      </c>
      <c r="P59">
        <v>200</v>
      </c>
      <c r="Q59">
        <v>0.125</v>
      </c>
      <c r="R59">
        <v>2.6169363425925919E-5</v>
      </c>
      <c r="S59">
        <v>0.19500000000000001</v>
      </c>
      <c r="T59">
        <v>9.5999074074074064E-6</v>
      </c>
      <c r="U59">
        <v>0.26500000000000001</v>
      </c>
      <c r="V59">
        <v>9.5000000000000001E-2</v>
      </c>
      <c r="W59">
        <v>158</v>
      </c>
      <c r="X59">
        <v>0.620253164556962</v>
      </c>
      <c r="Y59" t="s">
        <v>50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200</v>
      </c>
      <c r="AM59">
        <v>158</v>
      </c>
      <c r="AN59">
        <v>0.79</v>
      </c>
      <c r="AO59" t="s">
        <v>113</v>
      </c>
      <c r="AP59">
        <v>0</v>
      </c>
      <c r="AQ59">
        <v>1800</v>
      </c>
      <c r="AR59">
        <v>2</v>
      </c>
      <c r="AS59">
        <v>-1</v>
      </c>
      <c r="AT59" t="s">
        <v>53</v>
      </c>
      <c r="AU59">
        <v>1</v>
      </c>
      <c r="AV59" t="b">
        <v>0</v>
      </c>
      <c r="AW59">
        <f t="shared" si="0"/>
        <v>7.0000000000000007E-2</v>
      </c>
      <c r="AX59">
        <f t="shared" si="1"/>
        <v>0.14000000000000001</v>
      </c>
      <c r="AY59">
        <f t="shared" si="2"/>
        <v>-0.03</v>
      </c>
    </row>
    <row r="60" spans="1:51" x14ac:dyDescent="0.25">
      <c r="A60">
        <v>2000</v>
      </c>
      <c r="B60">
        <v>200</v>
      </c>
      <c r="C60" t="s">
        <v>109</v>
      </c>
      <c r="D60">
        <v>0.255</v>
      </c>
      <c r="E60">
        <v>13</v>
      </c>
      <c r="F60">
        <v>8.5000000000000006E-2</v>
      </c>
      <c r="G60">
        <v>2.16712962962963E-7</v>
      </c>
      <c r="H60" t="s">
        <v>1193</v>
      </c>
      <c r="I60" t="s">
        <v>1704</v>
      </c>
      <c r="J60">
        <v>5</v>
      </c>
      <c r="K60" t="s">
        <v>124</v>
      </c>
      <c r="L60">
        <v>1</v>
      </c>
      <c r="M60" t="s">
        <v>125</v>
      </c>
      <c r="N60">
        <v>0</v>
      </c>
      <c r="O60">
        <v>0.08</v>
      </c>
      <c r="P60">
        <v>200</v>
      </c>
      <c r="Q60">
        <v>0.14000000000000001</v>
      </c>
      <c r="R60">
        <v>2.853862268518518E-5</v>
      </c>
      <c r="S60">
        <v>0.26500000000000001</v>
      </c>
      <c r="T60">
        <v>9.3569444444444458E-6</v>
      </c>
      <c r="U60">
        <v>0.26</v>
      </c>
      <c r="V60">
        <v>0.125</v>
      </c>
      <c r="W60">
        <v>183</v>
      </c>
      <c r="X60">
        <v>0</v>
      </c>
      <c r="Y60" t="s">
        <v>50</v>
      </c>
      <c r="Z60">
        <v>1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2</v>
      </c>
      <c r="AI60">
        <v>3</v>
      </c>
      <c r="AJ60">
        <v>1</v>
      </c>
      <c r="AK60">
        <v>0.16819973718791059</v>
      </c>
      <c r="AL60">
        <v>200</v>
      </c>
      <c r="AM60">
        <v>183</v>
      </c>
      <c r="AN60">
        <v>0.91500000000000004</v>
      </c>
      <c r="AO60" t="s">
        <v>113</v>
      </c>
      <c r="AP60">
        <v>0</v>
      </c>
      <c r="AQ60">
        <v>1800</v>
      </c>
      <c r="AR60">
        <v>3</v>
      </c>
      <c r="AS60">
        <v>2</v>
      </c>
      <c r="AT60" t="s">
        <v>53</v>
      </c>
      <c r="AU60">
        <v>1</v>
      </c>
      <c r="AV60" t="b">
        <v>0</v>
      </c>
      <c r="AW60">
        <f t="shared" si="0"/>
        <v>0.125</v>
      </c>
      <c r="AX60">
        <f t="shared" si="1"/>
        <v>0.12</v>
      </c>
      <c r="AY60">
        <f t="shared" si="2"/>
        <v>-1.5000000000000013E-2</v>
      </c>
    </row>
    <row r="61" spans="1:51" x14ac:dyDescent="0.25">
      <c r="A61">
        <v>2000</v>
      </c>
      <c r="B61">
        <v>200</v>
      </c>
      <c r="C61" t="s">
        <v>109</v>
      </c>
      <c r="D61">
        <v>0.255</v>
      </c>
      <c r="E61">
        <v>13</v>
      </c>
      <c r="F61">
        <v>0.13500000000000001</v>
      </c>
      <c r="G61">
        <v>5.8527777777777783E-7</v>
      </c>
      <c r="H61" t="s">
        <v>1195</v>
      </c>
      <c r="I61" t="s">
        <v>1705</v>
      </c>
      <c r="J61">
        <v>13</v>
      </c>
      <c r="K61" t="s">
        <v>50</v>
      </c>
      <c r="L61">
        <v>1</v>
      </c>
      <c r="M61" t="s">
        <v>128</v>
      </c>
      <c r="N61">
        <v>0</v>
      </c>
      <c r="O61">
        <v>0.125</v>
      </c>
      <c r="P61">
        <v>200</v>
      </c>
      <c r="Q61">
        <v>7.0000000000000007E-2</v>
      </c>
      <c r="R61">
        <v>2.4227916666666669E-5</v>
      </c>
      <c r="S61">
        <v>0.15</v>
      </c>
      <c r="T61">
        <v>9.4764583333333331E-6</v>
      </c>
      <c r="U61">
        <v>0.255</v>
      </c>
      <c r="V61">
        <v>0.06</v>
      </c>
      <c r="W61">
        <v>173</v>
      </c>
      <c r="X61">
        <v>0.7052023121387283</v>
      </c>
      <c r="Y61" t="s">
        <v>50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200</v>
      </c>
      <c r="AM61">
        <v>173</v>
      </c>
      <c r="AN61">
        <v>0.86499999999999999</v>
      </c>
      <c r="AO61" t="s">
        <v>113</v>
      </c>
      <c r="AP61">
        <v>0</v>
      </c>
      <c r="AQ61">
        <v>1800</v>
      </c>
      <c r="AR61">
        <v>3</v>
      </c>
      <c r="AS61">
        <v>-2</v>
      </c>
      <c r="AT61" t="s">
        <v>53</v>
      </c>
      <c r="AU61">
        <v>1</v>
      </c>
      <c r="AV61" t="b">
        <v>0</v>
      </c>
      <c r="AW61">
        <f t="shared" si="0"/>
        <v>7.9999999999999988E-2</v>
      </c>
      <c r="AX61">
        <f t="shared" si="1"/>
        <v>0.185</v>
      </c>
      <c r="AY61">
        <f t="shared" si="2"/>
        <v>-1.0000000000000009E-2</v>
      </c>
    </row>
    <row r="62" spans="1:51" x14ac:dyDescent="0.25">
      <c r="A62">
        <v>2000</v>
      </c>
      <c r="B62">
        <v>200</v>
      </c>
      <c r="C62" t="s">
        <v>109</v>
      </c>
      <c r="D62">
        <v>0.255</v>
      </c>
      <c r="E62">
        <v>13</v>
      </c>
      <c r="F62">
        <v>0.215</v>
      </c>
      <c r="G62">
        <v>3.7482638888888892E-7</v>
      </c>
      <c r="H62" t="s">
        <v>110</v>
      </c>
      <c r="I62" t="s">
        <v>1701</v>
      </c>
      <c r="J62">
        <v>9</v>
      </c>
      <c r="K62" t="s">
        <v>50</v>
      </c>
      <c r="L62">
        <v>1</v>
      </c>
      <c r="M62" t="s">
        <v>112</v>
      </c>
      <c r="N62">
        <v>0</v>
      </c>
      <c r="O62">
        <v>0.21</v>
      </c>
      <c r="P62">
        <v>200</v>
      </c>
      <c r="Q62">
        <v>0.19</v>
      </c>
      <c r="R62">
        <v>2.475586805555556E-5</v>
      </c>
      <c r="S62">
        <v>0.23499999999999999</v>
      </c>
      <c r="T62">
        <v>9.6209837962962972E-6</v>
      </c>
      <c r="U62">
        <v>0.255</v>
      </c>
      <c r="V62">
        <v>0.18</v>
      </c>
      <c r="W62">
        <v>157</v>
      </c>
      <c r="X62">
        <v>7.0063694267515922E-2</v>
      </c>
      <c r="Y62" t="s">
        <v>67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2</v>
      </c>
      <c r="AI62">
        <v>2</v>
      </c>
      <c r="AJ62">
        <v>1</v>
      </c>
      <c r="AK62">
        <v>0.92957901045023261</v>
      </c>
      <c r="AL62">
        <v>34</v>
      </c>
      <c r="AM62">
        <v>30</v>
      </c>
      <c r="AN62">
        <v>0.88235294117647056</v>
      </c>
      <c r="AO62" t="s">
        <v>113</v>
      </c>
      <c r="AP62">
        <v>1</v>
      </c>
      <c r="AQ62">
        <v>516</v>
      </c>
      <c r="AR62">
        <v>1</v>
      </c>
      <c r="AS62">
        <v>0.5</v>
      </c>
      <c r="AT62" t="s">
        <v>53</v>
      </c>
      <c r="AU62">
        <v>1</v>
      </c>
      <c r="AV62" t="b">
        <v>1</v>
      </c>
      <c r="AW62">
        <f t="shared" si="0"/>
        <v>4.4999999999999984E-2</v>
      </c>
      <c r="AX62">
        <f t="shared" si="1"/>
        <v>6.5000000000000002E-2</v>
      </c>
      <c r="AY62">
        <f t="shared" si="2"/>
        <v>-1.0000000000000009E-2</v>
      </c>
    </row>
    <row r="63" spans="1:51" x14ac:dyDescent="0.25">
      <c r="A63">
        <v>2000</v>
      </c>
      <c r="B63">
        <v>200</v>
      </c>
      <c r="C63" t="s">
        <v>109</v>
      </c>
      <c r="D63">
        <v>0.255</v>
      </c>
      <c r="E63">
        <v>13</v>
      </c>
      <c r="F63">
        <v>0.29499999999999998</v>
      </c>
      <c r="G63">
        <v>4.9083333333333333E-7</v>
      </c>
      <c r="H63" t="s">
        <v>1536</v>
      </c>
      <c r="I63" t="s">
        <v>1702</v>
      </c>
      <c r="J63">
        <v>13</v>
      </c>
      <c r="K63" t="s">
        <v>50</v>
      </c>
      <c r="L63">
        <v>1</v>
      </c>
      <c r="M63" t="s">
        <v>116</v>
      </c>
      <c r="N63">
        <v>9.3182870370370384E-8</v>
      </c>
      <c r="O63">
        <v>0.3</v>
      </c>
      <c r="P63">
        <v>200</v>
      </c>
      <c r="Q63">
        <v>0.22500000000000001</v>
      </c>
      <c r="R63">
        <v>2.560613425925926E-5</v>
      </c>
      <c r="S63">
        <v>0.23499999999999999</v>
      </c>
      <c r="T63">
        <v>9.4570949074074075E-6</v>
      </c>
      <c r="U63">
        <v>0.255</v>
      </c>
      <c r="V63">
        <v>0.215</v>
      </c>
      <c r="W63">
        <v>141</v>
      </c>
      <c r="X63">
        <v>0.27659574468085107</v>
      </c>
      <c r="Y63" t="s">
        <v>67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2</v>
      </c>
      <c r="AI63">
        <v>2</v>
      </c>
      <c r="AJ63">
        <v>1</v>
      </c>
      <c r="AK63">
        <v>0.93875070646299252</v>
      </c>
      <c r="AL63">
        <v>60</v>
      </c>
      <c r="AM63">
        <v>36</v>
      </c>
      <c r="AN63">
        <v>0.6</v>
      </c>
      <c r="AO63" t="s">
        <v>113</v>
      </c>
      <c r="AP63">
        <v>1</v>
      </c>
      <c r="AQ63">
        <v>516</v>
      </c>
      <c r="AR63">
        <v>1</v>
      </c>
      <c r="AS63">
        <v>-0.5</v>
      </c>
      <c r="AT63" t="s">
        <v>53</v>
      </c>
      <c r="AU63">
        <v>1</v>
      </c>
      <c r="AV63" t="b">
        <v>1</v>
      </c>
      <c r="AW63">
        <f t="shared" si="0"/>
        <v>9.9999999999999811E-3</v>
      </c>
      <c r="AX63">
        <f t="shared" si="1"/>
        <v>0.03</v>
      </c>
      <c r="AY63">
        <f t="shared" si="2"/>
        <v>-1.0000000000000009E-2</v>
      </c>
    </row>
    <row r="64" spans="1:51" x14ac:dyDescent="0.25">
      <c r="A64">
        <v>2000</v>
      </c>
      <c r="B64">
        <v>200</v>
      </c>
      <c r="C64" t="s">
        <v>109</v>
      </c>
      <c r="D64">
        <v>0.255</v>
      </c>
      <c r="E64">
        <v>13</v>
      </c>
      <c r="F64">
        <v>0.21</v>
      </c>
      <c r="G64">
        <v>2.1040509259259259E-7</v>
      </c>
      <c r="H64" t="s">
        <v>1189</v>
      </c>
      <c r="I64" t="s">
        <v>1703</v>
      </c>
      <c r="J64">
        <v>5</v>
      </c>
      <c r="K64" t="s">
        <v>90</v>
      </c>
      <c r="L64">
        <v>1</v>
      </c>
      <c r="M64" t="s">
        <v>119</v>
      </c>
      <c r="N64">
        <v>2.3738425925925921E-8</v>
      </c>
      <c r="O64">
        <v>0.16500000000000001</v>
      </c>
      <c r="P64">
        <v>200</v>
      </c>
      <c r="Q64">
        <v>0.17499999999999999</v>
      </c>
      <c r="R64">
        <v>2.5967592592592591E-5</v>
      </c>
      <c r="S64">
        <v>0.19500000000000001</v>
      </c>
      <c r="T64">
        <v>9.6805902777777782E-6</v>
      </c>
      <c r="U64">
        <v>0.245</v>
      </c>
      <c r="V64">
        <v>0.19500000000000001</v>
      </c>
      <c r="W64">
        <v>158</v>
      </c>
      <c r="X64">
        <v>0.10759493670886081</v>
      </c>
      <c r="Y64" t="s">
        <v>67</v>
      </c>
      <c r="Z64">
        <v>1</v>
      </c>
      <c r="AA64">
        <v>1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8</v>
      </c>
      <c r="AI64">
        <v>-1</v>
      </c>
      <c r="AJ64">
        <v>0</v>
      </c>
      <c r="AK64">
        <v>0.5520815012438639</v>
      </c>
      <c r="AL64">
        <v>0</v>
      </c>
      <c r="AM64">
        <v>0</v>
      </c>
      <c r="AN64">
        <v>-1</v>
      </c>
      <c r="AO64" t="s">
        <v>113</v>
      </c>
      <c r="AP64">
        <v>1</v>
      </c>
      <c r="AQ64">
        <v>516</v>
      </c>
      <c r="AR64">
        <v>2</v>
      </c>
      <c r="AS64">
        <v>1</v>
      </c>
      <c r="AT64" t="s">
        <v>53</v>
      </c>
      <c r="AU64">
        <v>1</v>
      </c>
      <c r="AV64" t="b">
        <v>1</v>
      </c>
      <c r="AW64">
        <f t="shared" si="0"/>
        <v>2.0000000000000018E-2</v>
      </c>
      <c r="AX64">
        <f t="shared" si="1"/>
        <v>7.0000000000000007E-2</v>
      </c>
      <c r="AY64">
        <f t="shared" si="2"/>
        <v>2.0000000000000018E-2</v>
      </c>
    </row>
    <row r="65" spans="1:51" x14ac:dyDescent="0.25">
      <c r="A65">
        <v>2000</v>
      </c>
      <c r="B65">
        <v>200</v>
      </c>
      <c r="C65" t="s">
        <v>109</v>
      </c>
      <c r="D65">
        <v>0.255</v>
      </c>
      <c r="E65">
        <v>13</v>
      </c>
      <c r="F65">
        <v>0.3</v>
      </c>
      <c r="G65">
        <v>4.6858796296296302E-7</v>
      </c>
      <c r="H65" t="s">
        <v>1706</v>
      </c>
      <c r="I65" t="s">
        <v>1707</v>
      </c>
      <c r="J65">
        <v>13</v>
      </c>
      <c r="K65" t="s">
        <v>50</v>
      </c>
      <c r="L65">
        <v>1</v>
      </c>
      <c r="M65" t="s">
        <v>131</v>
      </c>
      <c r="N65">
        <v>0</v>
      </c>
      <c r="O65">
        <v>0.29499999999999998</v>
      </c>
      <c r="P65">
        <v>200</v>
      </c>
      <c r="Q65">
        <v>0.215</v>
      </c>
      <c r="R65">
        <v>2.584369212962963E-5</v>
      </c>
      <c r="S65">
        <v>0.23499999999999999</v>
      </c>
      <c r="T65">
        <v>9.4687847222222218E-6</v>
      </c>
      <c r="U65">
        <v>0.25</v>
      </c>
      <c r="V65">
        <v>0.2</v>
      </c>
      <c r="W65">
        <v>140</v>
      </c>
      <c r="X65">
        <v>0.30714285714285722</v>
      </c>
      <c r="Y65" t="s">
        <v>67</v>
      </c>
      <c r="Z65">
        <v>1</v>
      </c>
      <c r="AA65">
        <v>1</v>
      </c>
      <c r="AB65">
        <v>0</v>
      </c>
      <c r="AC65">
        <v>1</v>
      </c>
      <c r="AD65">
        <v>1</v>
      </c>
      <c r="AE65">
        <v>0</v>
      </c>
      <c r="AF65">
        <v>1</v>
      </c>
      <c r="AG65">
        <v>0</v>
      </c>
      <c r="AH65">
        <v>3</v>
      </c>
      <c r="AI65">
        <v>3</v>
      </c>
      <c r="AJ65">
        <v>1</v>
      </c>
      <c r="AK65">
        <v>0.90205246066420131</v>
      </c>
      <c r="AL65">
        <v>60</v>
      </c>
      <c r="AM65">
        <v>35</v>
      </c>
      <c r="AN65">
        <v>0.58333333333333337</v>
      </c>
      <c r="AO65" t="s">
        <v>113</v>
      </c>
      <c r="AP65">
        <v>1</v>
      </c>
      <c r="AQ65">
        <v>516</v>
      </c>
      <c r="AR65">
        <v>2</v>
      </c>
      <c r="AS65">
        <v>-1</v>
      </c>
      <c r="AT65" t="s">
        <v>53</v>
      </c>
      <c r="AU65">
        <v>1</v>
      </c>
      <c r="AV65" t="b">
        <v>1</v>
      </c>
      <c r="AW65">
        <f t="shared" si="0"/>
        <v>1.999999999999999E-2</v>
      </c>
      <c r="AX65">
        <f t="shared" si="1"/>
        <v>3.5000000000000003E-2</v>
      </c>
      <c r="AY65">
        <f t="shared" si="2"/>
        <v>-1.4999999999999986E-2</v>
      </c>
    </row>
    <row r="66" spans="1:51" x14ac:dyDescent="0.25">
      <c r="A66">
        <v>2000</v>
      </c>
      <c r="B66">
        <v>200</v>
      </c>
      <c r="C66" t="s">
        <v>109</v>
      </c>
      <c r="D66">
        <v>0.255</v>
      </c>
      <c r="E66">
        <v>13</v>
      </c>
      <c r="F66">
        <v>0.18</v>
      </c>
      <c r="G66">
        <v>2.0995370370370371E-7</v>
      </c>
      <c r="H66" t="s">
        <v>1189</v>
      </c>
      <c r="I66" t="s">
        <v>1703</v>
      </c>
      <c r="J66">
        <v>5</v>
      </c>
      <c r="K66" t="s">
        <v>90</v>
      </c>
      <c r="L66">
        <v>1</v>
      </c>
      <c r="M66" t="s">
        <v>119</v>
      </c>
      <c r="N66">
        <v>0</v>
      </c>
      <c r="O66">
        <v>0.125</v>
      </c>
      <c r="P66">
        <v>200</v>
      </c>
      <c r="Q66">
        <v>0.185</v>
      </c>
      <c r="R66">
        <v>2.5860810185185179E-5</v>
      </c>
      <c r="S66">
        <v>0.21</v>
      </c>
      <c r="T66">
        <v>9.4929050925925923E-6</v>
      </c>
      <c r="U66">
        <v>0.26</v>
      </c>
      <c r="V66">
        <v>0.20499999999999999</v>
      </c>
      <c r="W66">
        <v>164</v>
      </c>
      <c r="X66">
        <v>0.34756097560975607</v>
      </c>
      <c r="Y66" t="s">
        <v>67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8</v>
      </c>
      <c r="AI66">
        <v>-1</v>
      </c>
      <c r="AJ66">
        <v>0</v>
      </c>
      <c r="AK66">
        <v>0.5520815012438639</v>
      </c>
      <c r="AL66">
        <v>0</v>
      </c>
      <c r="AM66">
        <v>0</v>
      </c>
      <c r="AN66">
        <v>-1</v>
      </c>
      <c r="AO66" t="s">
        <v>113</v>
      </c>
      <c r="AP66">
        <v>1</v>
      </c>
      <c r="AQ66">
        <v>516</v>
      </c>
      <c r="AR66">
        <v>3</v>
      </c>
      <c r="AS66">
        <v>2</v>
      </c>
      <c r="AT66" t="s">
        <v>53</v>
      </c>
      <c r="AU66">
        <v>1</v>
      </c>
      <c r="AV66" t="b">
        <v>1</v>
      </c>
      <c r="AW66">
        <f t="shared" si="0"/>
        <v>2.4999999999999994E-2</v>
      </c>
      <c r="AX66">
        <f t="shared" si="1"/>
        <v>7.5000000000000011E-2</v>
      </c>
      <c r="AY66">
        <f t="shared" si="2"/>
        <v>1.999999999999999E-2</v>
      </c>
    </row>
    <row r="67" spans="1:51" x14ac:dyDescent="0.25">
      <c r="A67">
        <v>2000</v>
      </c>
      <c r="B67">
        <v>200</v>
      </c>
      <c r="C67" t="s">
        <v>109</v>
      </c>
      <c r="D67">
        <v>0.255</v>
      </c>
      <c r="E67">
        <v>13</v>
      </c>
      <c r="F67">
        <v>0.3</v>
      </c>
      <c r="G67">
        <v>5.8503472222222224E-7</v>
      </c>
      <c r="H67" t="s">
        <v>1706</v>
      </c>
      <c r="I67" t="s">
        <v>1707</v>
      </c>
      <c r="J67">
        <v>13</v>
      </c>
      <c r="K67" t="s">
        <v>50</v>
      </c>
      <c r="L67">
        <v>1</v>
      </c>
      <c r="M67" t="s">
        <v>131</v>
      </c>
      <c r="N67">
        <v>0</v>
      </c>
      <c r="O67">
        <v>0.27</v>
      </c>
      <c r="P67">
        <v>200</v>
      </c>
      <c r="Q67">
        <v>0.215</v>
      </c>
      <c r="R67">
        <v>2.5854606481481481E-5</v>
      </c>
      <c r="S67">
        <v>0.23499999999999999</v>
      </c>
      <c r="T67">
        <v>9.338310185185186E-6</v>
      </c>
      <c r="U67">
        <v>0.255</v>
      </c>
      <c r="V67">
        <v>0.19</v>
      </c>
      <c r="W67">
        <v>140</v>
      </c>
      <c r="X67">
        <v>0.30714285714285722</v>
      </c>
      <c r="Y67" t="s">
        <v>67</v>
      </c>
      <c r="Z67">
        <v>1</v>
      </c>
      <c r="AA67">
        <v>1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0</v>
      </c>
      <c r="AH67">
        <v>3</v>
      </c>
      <c r="AI67">
        <v>3</v>
      </c>
      <c r="AJ67">
        <v>1</v>
      </c>
      <c r="AK67">
        <v>0.90205246066420131</v>
      </c>
      <c r="AL67">
        <v>60</v>
      </c>
      <c r="AM67">
        <v>35</v>
      </c>
      <c r="AN67">
        <v>0.58333333333333337</v>
      </c>
      <c r="AO67" t="s">
        <v>113</v>
      </c>
      <c r="AP67">
        <v>1</v>
      </c>
      <c r="AQ67">
        <v>516</v>
      </c>
      <c r="AR67">
        <v>3</v>
      </c>
      <c r="AS67">
        <v>-2</v>
      </c>
      <c r="AT67" t="s">
        <v>53</v>
      </c>
      <c r="AU67">
        <v>1</v>
      </c>
      <c r="AV67" t="b">
        <v>1</v>
      </c>
      <c r="AW67">
        <f t="shared" ref="AW67:AW130" si="3">S67-Q67</f>
        <v>1.999999999999999E-2</v>
      </c>
      <c r="AX67">
        <f t="shared" ref="AX67:AX130" si="4">U67-Q67</f>
        <v>4.0000000000000008E-2</v>
      </c>
      <c r="AY67">
        <f t="shared" ref="AY67:AY130" si="5">V67-Q67</f>
        <v>-2.4999999999999994E-2</v>
      </c>
    </row>
    <row r="68" spans="1:51" x14ac:dyDescent="0.25">
      <c r="A68">
        <v>2000</v>
      </c>
      <c r="B68">
        <v>200</v>
      </c>
      <c r="C68" t="s">
        <v>109</v>
      </c>
      <c r="D68">
        <v>0.255</v>
      </c>
      <c r="E68">
        <v>13</v>
      </c>
      <c r="F68">
        <v>0.28000000000000003</v>
      </c>
      <c r="G68">
        <v>5.9223379629629626E-7</v>
      </c>
      <c r="H68" t="s">
        <v>1545</v>
      </c>
      <c r="I68" t="s">
        <v>1708</v>
      </c>
      <c r="J68">
        <v>13</v>
      </c>
      <c r="K68" t="s">
        <v>50</v>
      </c>
      <c r="L68">
        <v>1</v>
      </c>
      <c r="M68" t="s">
        <v>135</v>
      </c>
      <c r="N68">
        <v>9.3194444444444451E-8</v>
      </c>
      <c r="O68">
        <v>0.28000000000000003</v>
      </c>
      <c r="P68">
        <v>200</v>
      </c>
      <c r="Q68">
        <v>0.24</v>
      </c>
      <c r="R68">
        <v>2.581753472222222E-5</v>
      </c>
      <c r="S68">
        <v>0.21</v>
      </c>
      <c r="T68">
        <v>9.4816087962962965E-6</v>
      </c>
      <c r="U68">
        <v>0.26500000000000001</v>
      </c>
      <c r="V68">
        <v>0.23</v>
      </c>
      <c r="W68">
        <v>144</v>
      </c>
      <c r="X68">
        <v>7.6388888888888895E-2</v>
      </c>
      <c r="Y68" t="s">
        <v>78</v>
      </c>
      <c r="Z68">
        <v>1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1</v>
      </c>
      <c r="AH68">
        <v>5</v>
      </c>
      <c r="AI68">
        <v>4</v>
      </c>
      <c r="AJ68">
        <v>1</v>
      </c>
      <c r="AK68">
        <v>0.96771018580836321</v>
      </c>
      <c r="AL68">
        <v>20</v>
      </c>
      <c r="AM68">
        <v>11</v>
      </c>
      <c r="AN68">
        <v>0.55000000000000004</v>
      </c>
      <c r="AO68" t="s">
        <v>113</v>
      </c>
      <c r="AP68">
        <v>2</v>
      </c>
      <c r="AQ68">
        <v>154</v>
      </c>
      <c r="AR68">
        <v>1</v>
      </c>
      <c r="AS68">
        <v>0.5</v>
      </c>
      <c r="AT68" t="s">
        <v>53</v>
      </c>
      <c r="AU68">
        <v>1</v>
      </c>
      <c r="AV68" t="b">
        <v>0</v>
      </c>
      <c r="AW68">
        <f t="shared" si="3"/>
        <v>-0.03</v>
      </c>
      <c r="AX68">
        <f t="shared" si="4"/>
        <v>2.5000000000000022E-2</v>
      </c>
      <c r="AY68">
        <f t="shared" si="5"/>
        <v>-9.9999999999999811E-3</v>
      </c>
    </row>
    <row r="69" spans="1:51" x14ac:dyDescent="0.25">
      <c r="A69">
        <v>2000</v>
      </c>
      <c r="B69">
        <v>200</v>
      </c>
      <c r="C69" t="s">
        <v>109</v>
      </c>
      <c r="D69">
        <v>0.255</v>
      </c>
      <c r="E69">
        <v>13</v>
      </c>
      <c r="F69">
        <v>0.28000000000000003</v>
      </c>
      <c r="G69">
        <v>4.9155092592592596E-7</v>
      </c>
      <c r="H69" t="s">
        <v>1536</v>
      </c>
      <c r="I69" t="s">
        <v>1702</v>
      </c>
      <c r="J69">
        <v>13</v>
      </c>
      <c r="K69" t="s">
        <v>50</v>
      </c>
      <c r="L69">
        <v>1</v>
      </c>
      <c r="M69" t="s">
        <v>116</v>
      </c>
      <c r="N69">
        <v>0</v>
      </c>
      <c r="O69">
        <v>0.28000000000000003</v>
      </c>
      <c r="P69">
        <v>200</v>
      </c>
      <c r="Q69">
        <v>0.24</v>
      </c>
      <c r="R69">
        <v>2.5604178240740741E-5</v>
      </c>
      <c r="S69">
        <v>0.21</v>
      </c>
      <c r="T69">
        <v>9.3651620370370382E-6</v>
      </c>
      <c r="U69">
        <v>0.255</v>
      </c>
      <c r="V69">
        <v>0.23</v>
      </c>
      <c r="W69">
        <v>144</v>
      </c>
      <c r="X69">
        <v>7.6388888888888895E-2</v>
      </c>
      <c r="Y69" t="s">
        <v>78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1</v>
      </c>
      <c r="AH69">
        <v>4</v>
      </c>
      <c r="AI69">
        <v>3</v>
      </c>
      <c r="AJ69">
        <v>1</v>
      </c>
      <c r="AK69">
        <v>0.96869651752937469</v>
      </c>
      <c r="AL69">
        <v>20</v>
      </c>
      <c r="AM69">
        <v>11</v>
      </c>
      <c r="AN69">
        <v>0.55000000000000004</v>
      </c>
      <c r="AO69" t="s">
        <v>113</v>
      </c>
      <c r="AP69">
        <v>2</v>
      </c>
      <c r="AQ69">
        <v>154</v>
      </c>
      <c r="AR69">
        <v>1</v>
      </c>
      <c r="AS69">
        <v>-0.5</v>
      </c>
      <c r="AT69" t="s">
        <v>53</v>
      </c>
      <c r="AU69">
        <v>1</v>
      </c>
      <c r="AV69" t="b">
        <v>0</v>
      </c>
      <c r="AW69">
        <f t="shared" si="3"/>
        <v>-0.03</v>
      </c>
      <c r="AX69">
        <f t="shared" si="4"/>
        <v>1.5000000000000013E-2</v>
      </c>
      <c r="AY69">
        <f t="shared" si="5"/>
        <v>-9.9999999999999811E-3</v>
      </c>
    </row>
    <row r="70" spans="1:51" x14ac:dyDescent="0.25">
      <c r="A70">
        <v>2000</v>
      </c>
      <c r="B70">
        <v>200</v>
      </c>
      <c r="C70" t="s">
        <v>109</v>
      </c>
      <c r="D70">
        <v>0.255</v>
      </c>
      <c r="E70">
        <v>13</v>
      </c>
      <c r="F70">
        <v>0.26500000000000001</v>
      </c>
      <c r="G70">
        <v>4.9112268518518519E-7</v>
      </c>
      <c r="H70" t="s">
        <v>1547</v>
      </c>
      <c r="I70" t="s">
        <v>1709</v>
      </c>
      <c r="J70">
        <v>13</v>
      </c>
      <c r="K70" t="s">
        <v>50</v>
      </c>
      <c r="L70">
        <v>1</v>
      </c>
      <c r="M70" t="s">
        <v>135</v>
      </c>
      <c r="N70">
        <v>0</v>
      </c>
      <c r="O70">
        <v>0.26500000000000001</v>
      </c>
      <c r="P70">
        <v>200</v>
      </c>
      <c r="Q70">
        <v>0.23</v>
      </c>
      <c r="R70">
        <v>2.5492928240740741E-5</v>
      </c>
      <c r="S70">
        <v>0.26</v>
      </c>
      <c r="T70">
        <v>9.605590277777778E-6</v>
      </c>
      <c r="U70">
        <v>0.26</v>
      </c>
      <c r="V70">
        <v>0.22</v>
      </c>
      <c r="W70">
        <v>147</v>
      </c>
      <c r="X70">
        <v>7.4829931972789115E-2</v>
      </c>
      <c r="Y70" t="s">
        <v>78</v>
      </c>
      <c r="Z70">
        <v>1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1</v>
      </c>
      <c r="AH70">
        <v>4</v>
      </c>
      <c r="AI70">
        <v>3</v>
      </c>
      <c r="AJ70">
        <v>1</v>
      </c>
      <c r="AK70">
        <v>0.96857446776708145</v>
      </c>
      <c r="AL70">
        <v>20</v>
      </c>
      <c r="AM70">
        <v>14</v>
      </c>
      <c r="AN70">
        <v>0.7</v>
      </c>
      <c r="AO70" t="s">
        <v>113</v>
      </c>
      <c r="AP70">
        <v>2</v>
      </c>
      <c r="AQ70">
        <v>154</v>
      </c>
      <c r="AR70">
        <v>2</v>
      </c>
      <c r="AS70">
        <v>1</v>
      </c>
      <c r="AT70" t="s">
        <v>53</v>
      </c>
      <c r="AU70">
        <v>1</v>
      </c>
      <c r="AV70" t="b">
        <v>0</v>
      </c>
      <c r="AW70">
        <f t="shared" si="3"/>
        <v>0.03</v>
      </c>
      <c r="AX70">
        <f t="shared" si="4"/>
        <v>0.03</v>
      </c>
      <c r="AY70">
        <f t="shared" si="5"/>
        <v>-1.0000000000000009E-2</v>
      </c>
    </row>
    <row r="71" spans="1:51" x14ac:dyDescent="0.25">
      <c r="A71">
        <v>2000</v>
      </c>
      <c r="B71">
        <v>200</v>
      </c>
      <c r="C71" t="s">
        <v>109</v>
      </c>
      <c r="D71">
        <v>0.255</v>
      </c>
      <c r="E71">
        <v>13</v>
      </c>
      <c r="F71">
        <v>0.26</v>
      </c>
      <c r="G71">
        <v>6.0928240740740745E-7</v>
      </c>
      <c r="H71" t="s">
        <v>1549</v>
      </c>
      <c r="I71" t="s">
        <v>1710</v>
      </c>
      <c r="J71">
        <v>13</v>
      </c>
      <c r="K71" t="s">
        <v>50</v>
      </c>
      <c r="L71">
        <v>1</v>
      </c>
      <c r="M71" t="s">
        <v>139</v>
      </c>
      <c r="N71">
        <v>0</v>
      </c>
      <c r="O71">
        <v>0.26</v>
      </c>
      <c r="P71">
        <v>200</v>
      </c>
      <c r="Q71">
        <v>0.215</v>
      </c>
      <c r="R71">
        <v>2.6228078703703711E-5</v>
      </c>
      <c r="S71">
        <v>0.21</v>
      </c>
      <c r="T71">
        <v>9.4704050925925938E-6</v>
      </c>
      <c r="U71">
        <v>0.255</v>
      </c>
      <c r="V71">
        <v>0.20499999999999999</v>
      </c>
      <c r="W71">
        <v>148</v>
      </c>
      <c r="X71">
        <v>7.4324324324324328E-2</v>
      </c>
      <c r="Y71" t="s">
        <v>78</v>
      </c>
      <c r="Z71">
        <v>1</v>
      </c>
      <c r="AA71">
        <v>1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1</v>
      </c>
      <c r="AH71">
        <v>4</v>
      </c>
      <c r="AI71">
        <v>3</v>
      </c>
      <c r="AJ71">
        <v>1</v>
      </c>
      <c r="AK71">
        <v>0.96857446776708145</v>
      </c>
      <c r="AL71">
        <v>20</v>
      </c>
      <c r="AM71">
        <v>15</v>
      </c>
      <c r="AN71">
        <v>0.75</v>
      </c>
      <c r="AO71" t="s">
        <v>113</v>
      </c>
      <c r="AP71">
        <v>2</v>
      </c>
      <c r="AQ71">
        <v>154</v>
      </c>
      <c r="AR71">
        <v>2</v>
      </c>
      <c r="AS71">
        <v>-1</v>
      </c>
      <c r="AT71" t="s">
        <v>53</v>
      </c>
      <c r="AU71">
        <v>1</v>
      </c>
      <c r="AV71" t="b">
        <v>0</v>
      </c>
      <c r="AW71">
        <f t="shared" si="3"/>
        <v>-5.0000000000000044E-3</v>
      </c>
      <c r="AX71">
        <f t="shared" si="4"/>
        <v>4.0000000000000008E-2</v>
      </c>
      <c r="AY71">
        <f t="shared" si="5"/>
        <v>-1.0000000000000009E-2</v>
      </c>
    </row>
    <row r="72" spans="1:51" x14ac:dyDescent="0.25">
      <c r="A72">
        <v>2000</v>
      </c>
      <c r="B72">
        <v>200</v>
      </c>
      <c r="C72" t="s">
        <v>109</v>
      </c>
      <c r="D72">
        <v>0.255</v>
      </c>
      <c r="E72">
        <v>13</v>
      </c>
      <c r="F72">
        <v>0.26500000000000001</v>
      </c>
      <c r="G72">
        <v>5.4251157407407403E-7</v>
      </c>
      <c r="H72" t="s">
        <v>1547</v>
      </c>
      <c r="I72" t="s">
        <v>1709</v>
      </c>
      <c r="J72">
        <v>13</v>
      </c>
      <c r="K72" t="s">
        <v>50</v>
      </c>
      <c r="L72">
        <v>1</v>
      </c>
      <c r="M72" t="s">
        <v>135</v>
      </c>
      <c r="N72">
        <v>0</v>
      </c>
      <c r="O72">
        <v>0.26500000000000001</v>
      </c>
      <c r="P72">
        <v>200</v>
      </c>
      <c r="Q72">
        <v>0.23</v>
      </c>
      <c r="R72">
        <v>2.5430219907407411E-5</v>
      </c>
      <c r="S72">
        <v>0.26</v>
      </c>
      <c r="T72">
        <v>9.4734606481481482E-6</v>
      </c>
      <c r="U72">
        <v>0.255</v>
      </c>
      <c r="V72">
        <v>0.22</v>
      </c>
      <c r="W72">
        <v>147</v>
      </c>
      <c r="X72">
        <v>7.4829931972789115E-2</v>
      </c>
      <c r="Y72" t="s">
        <v>78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4</v>
      </c>
      <c r="AI72">
        <v>3</v>
      </c>
      <c r="AJ72">
        <v>1</v>
      </c>
      <c r="AK72">
        <v>0.96857446776708145</v>
      </c>
      <c r="AL72">
        <v>20</v>
      </c>
      <c r="AM72">
        <v>14</v>
      </c>
      <c r="AN72">
        <v>0.7</v>
      </c>
      <c r="AO72" t="s">
        <v>113</v>
      </c>
      <c r="AP72">
        <v>2</v>
      </c>
      <c r="AQ72">
        <v>154</v>
      </c>
      <c r="AR72">
        <v>3</v>
      </c>
      <c r="AS72">
        <v>2</v>
      </c>
      <c r="AT72" t="s">
        <v>53</v>
      </c>
      <c r="AU72">
        <v>1</v>
      </c>
      <c r="AV72" t="b">
        <v>0</v>
      </c>
      <c r="AW72">
        <f t="shared" si="3"/>
        <v>0.03</v>
      </c>
      <c r="AX72">
        <f t="shared" si="4"/>
        <v>2.4999999999999994E-2</v>
      </c>
      <c r="AY72">
        <f t="shared" si="5"/>
        <v>-1.0000000000000009E-2</v>
      </c>
    </row>
    <row r="73" spans="1:51" x14ac:dyDescent="0.25">
      <c r="A73">
        <v>2000</v>
      </c>
      <c r="B73">
        <v>200</v>
      </c>
      <c r="C73" t="s">
        <v>109</v>
      </c>
      <c r="D73">
        <v>0.255</v>
      </c>
      <c r="E73">
        <v>13</v>
      </c>
      <c r="F73">
        <v>0.26</v>
      </c>
      <c r="G73">
        <v>5.8533564814814814E-7</v>
      </c>
      <c r="H73" t="s">
        <v>1549</v>
      </c>
      <c r="I73" t="s">
        <v>1710</v>
      </c>
      <c r="J73">
        <v>13</v>
      </c>
      <c r="K73" t="s">
        <v>50</v>
      </c>
      <c r="L73">
        <v>1</v>
      </c>
      <c r="M73" t="s">
        <v>139</v>
      </c>
      <c r="N73">
        <v>0</v>
      </c>
      <c r="O73">
        <v>0.26</v>
      </c>
      <c r="P73">
        <v>200</v>
      </c>
      <c r="Q73">
        <v>0.215</v>
      </c>
      <c r="R73">
        <v>2.5611793981481479E-5</v>
      </c>
      <c r="S73">
        <v>0.21</v>
      </c>
      <c r="T73">
        <v>9.3559027777777786E-6</v>
      </c>
      <c r="U73">
        <v>0.255</v>
      </c>
      <c r="V73">
        <v>0.20499999999999999</v>
      </c>
      <c r="W73">
        <v>148</v>
      </c>
      <c r="X73">
        <v>7.4324324324324328E-2</v>
      </c>
      <c r="Y73" t="s">
        <v>78</v>
      </c>
      <c r="Z73">
        <v>1</v>
      </c>
      <c r="AA73">
        <v>1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4</v>
      </c>
      <c r="AI73">
        <v>3</v>
      </c>
      <c r="AJ73">
        <v>1</v>
      </c>
      <c r="AK73">
        <v>0.96857446776708145</v>
      </c>
      <c r="AL73">
        <v>20</v>
      </c>
      <c r="AM73">
        <v>15</v>
      </c>
      <c r="AN73">
        <v>0.75</v>
      </c>
      <c r="AO73" t="s">
        <v>113</v>
      </c>
      <c r="AP73">
        <v>2</v>
      </c>
      <c r="AQ73">
        <v>154</v>
      </c>
      <c r="AR73">
        <v>3</v>
      </c>
      <c r="AS73">
        <v>-2</v>
      </c>
      <c r="AT73" t="s">
        <v>53</v>
      </c>
      <c r="AU73">
        <v>1</v>
      </c>
      <c r="AV73" t="b">
        <v>0</v>
      </c>
      <c r="AW73">
        <f t="shared" si="3"/>
        <v>-5.0000000000000044E-3</v>
      </c>
      <c r="AX73">
        <f t="shared" si="4"/>
        <v>4.0000000000000008E-2</v>
      </c>
      <c r="AY73">
        <f t="shared" si="5"/>
        <v>-1.0000000000000009E-2</v>
      </c>
    </row>
    <row r="74" spans="1:51" x14ac:dyDescent="0.25">
      <c r="A74">
        <v>2000</v>
      </c>
      <c r="B74">
        <v>200</v>
      </c>
      <c r="C74" t="s">
        <v>109</v>
      </c>
      <c r="D74">
        <v>0.255</v>
      </c>
      <c r="E74">
        <v>13</v>
      </c>
      <c r="F74">
        <v>0.24</v>
      </c>
      <c r="G74">
        <v>5.8484953703703706E-7</v>
      </c>
      <c r="H74" t="s">
        <v>1551</v>
      </c>
      <c r="I74" t="s">
        <v>1702</v>
      </c>
      <c r="J74">
        <v>13</v>
      </c>
      <c r="K74" t="s">
        <v>50</v>
      </c>
      <c r="L74">
        <v>1</v>
      </c>
      <c r="M74" t="s">
        <v>141</v>
      </c>
      <c r="N74">
        <v>0</v>
      </c>
      <c r="O74">
        <v>0.24</v>
      </c>
      <c r="P74">
        <v>200</v>
      </c>
      <c r="Q74">
        <v>0.255</v>
      </c>
      <c r="R74">
        <v>2.979768518518519E-5</v>
      </c>
      <c r="S74">
        <v>0.22500000000000001</v>
      </c>
      <c r="T74">
        <v>9.8375115740740731E-6</v>
      </c>
      <c r="U74">
        <v>0.27</v>
      </c>
      <c r="V74">
        <v>0.22500000000000001</v>
      </c>
      <c r="W74">
        <v>152</v>
      </c>
      <c r="X74">
        <v>0.1710526315789474</v>
      </c>
      <c r="Y74" t="s">
        <v>90</v>
      </c>
      <c r="Z74">
        <v>1</v>
      </c>
      <c r="AA74">
        <v>1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0</v>
      </c>
      <c r="AH74">
        <v>2</v>
      </c>
      <c r="AI74">
        <v>2</v>
      </c>
      <c r="AJ74">
        <v>1</v>
      </c>
      <c r="AK74">
        <v>0.93875070646299252</v>
      </c>
      <c r="AL74">
        <v>140</v>
      </c>
      <c r="AM74">
        <v>115</v>
      </c>
      <c r="AN74">
        <v>0.8214285714285714</v>
      </c>
      <c r="AO74" t="s">
        <v>113</v>
      </c>
      <c r="AP74">
        <v>1</v>
      </c>
      <c r="AQ74">
        <v>1284</v>
      </c>
      <c r="AR74">
        <v>1</v>
      </c>
      <c r="AS74">
        <v>0.5</v>
      </c>
      <c r="AT74" t="s">
        <v>53</v>
      </c>
      <c r="AU74">
        <v>1</v>
      </c>
      <c r="AV74" t="b">
        <v>1</v>
      </c>
      <c r="AW74">
        <f t="shared" si="3"/>
        <v>-0.03</v>
      </c>
      <c r="AX74">
        <f t="shared" si="4"/>
        <v>1.5000000000000013E-2</v>
      </c>
      <c r="AY74">
        <f t="shared" si="5"/>
        <v>-0.03</v>
      </c>
    </row>
    <row r="75" spans="1:51" x14ac:dyDescent="0.25">
      <c r="A75">
        <v>2000</v>
      </c>
      <c r="B75">
        <v>200</v>
      </c>
      <c r="C75" t="s">
        <v>109</v>
      </c>
      <c r="D75">
        <v>0.255</v>
      </c>
      <c r="E75">
        <v>13</v>
      </c>
      <c r="F75">
        <v>0.26500000000000001</v>
      </c>
      <c r="G75">
        <v>5.5952546296296289E-7</v>
      </c>
      <c r="H75" t="s">
        <v>1536</v>
      </c>
      <c r="I75" t="s">
        <v>1702</v>
      </c>
      <c r="J75">
        <v>13</v>
      </c>
      <c r="K75" t="s">
        <v>50</v>
      </c>
      <c r="L75">
        <v>1</v>
      </c>
      <c r="M75" t="s">
        <v>116</v>
      </c>
      <c r="N75">
        <v>2.3275462962962969E-8</v>
      </c>
      <c r="O75">
        <v>0.24</v>
      </c>
      <c r="P75">
        <v>200</v>
      </c>
      <c r="Q75">
        <v>0.19500000000000001</v>
      </c>
      <c r="R75">
        <v>2.6215995370370371E-5</v>
      </c>
      <c r="S75">
        <v>0.22500000000000001</v>
      </c>
      <c r="T75">
        <v>9.3645370370370368E-6</v>
      </c>
      <c r="U75">
        <v>0.26</v>
      </c>
      <c r="V75">
        <v>0.2</v>
      </c>
      <c r="W75">
        <v>147</v>
      </c>
      <c r="X75">
        <v>0.27210884353741499</v>
      </c>
      <c r="Y75" t="s">
        <v>90</v>
      </c>
      <c r="Z75">
        <v>1</v>
      </c>
      <c r="AA75">
        <v>1</v>
      </c>
      <c r="AB75">
        <v>0</v>
      </c>
      <c r="AC75">
        <v>1</v>
      </c>
      <c r="AD75">
        <v>1</v>
      </c>
      <c r="AE75">
        <v>0</v>
      </c>
      <c r="AF75">
        <v>1</v>
      </c>
      <c r="AG75">
        <v>0</v>
      </c>
      <c r="AH75">
        <v>2</v>
      </c>
      <c r="AI75">
        <v>2</v>
      </c>
      <c r="AJ75">
        <v>1</v>
      </c>
      <c r="AK75">
        <v>0.93875070646299252</v>
      </c>
      <c r="AL75">
        <v>114</v>
      </c>
      <c r="AM75">
        <v>86</v>
      </c>
      <c r="AN75">
        <v>0.75438596491228072</v>
      </c>
      <c r="AO75" t="s">
        <v>113</v>
      </c>
      <c r="AP75">
        <v>1</v>
      </c>
      <c r="AQ75">
        <v>1284</v>
      </c>
      <c r="AR75">
        <v>1</v>
      </c>
      <c r="AS75">
        <v>-0.5</v>
      </c>
      <c r="AT75" t="s">
        <v>53</v>
      </c>
      <c r="AU75">
        <v>1</v>
      </c>
      <c r="AV75" t="b">
        <v>1</v>
      </c>
      <c r="AW75">
        <f t="shared" si="3"/>
        <v>0.03</v>
      </c>
      <c r="AX75">
        <f t="shared" si="4"/>
        <v>6.5000000000000002E-2</v>
      </c>
      <c r="AY75">
        <f t="shared" si="5"/>
        <v>5.0000000000000044E-3</v>
      </c>
    </row>
    <row r="76" spans="1:51" x14ac:dyDescent="0.25">
      <c r="A76">
        <v>2000</v>
      </c>
      <c r="B76">
        <v>200</v>
      </c>
      <c r="C76" t="s">
        <v>109</v>
      </c>
      <c r="D76">
        <v>0.255</v>
      </c>
      <c r="E76">
        <v>13</v>
      </c>
      <c r="F76">
        <v>0.2</v>
      </c>
      <c r="G76">
        <v>4.895717592592593E-7</v>
      </c>
      <c r="H76" t="s">
        <v>1552</v>
      </c>
      <c r="I76" t="s">
        <v>1711</v>
      </c>
      <c r="J76">
        <v>13</v>
      </c>
      <c r="K76" t="s">
        <v>50</v>
      </c>
      <c r="L76">
        <v>1</v>
      </c>
      <c r="M76" t="s">
        <v>144</v>
      </c>
      <c r="N76">
        <v>0</v>
      </c>
      <c r="O76">
        <v>0.14499999999999999</v>
      </c>
      <c r="P76">
        <v>200</v>
      </c>
      <c r="Q76">
        <v>0.22</v>
      </c>
      <c r="R76">
        <v>2.5712418981481481E-5</v>
      </c>
      <c r="S76">
        <v>0.27</v>
      </c>
      <c r="T76">
        <v>9.1270486111111107E-6</v>
      </c>
      <c r="U76">
        <v>0.255</v>
      </c>
      <c r="V76">
        <v>0.16</v>
      </c>
      <c r="W76">
        <v>160</v>
      </c>
      <c r="X76">
        <v>0</v>
      </c>
      <c r="Y76" t="s">
        <v>90</v>
      </c>
      <c r="Z76">
        <v>1</v>
      </c>
      <c r="AA76">
        <v>1</v>
      </c>
      <c r="AB76">
        <v>0</v>
      </c>
      <c r="AC76">
        <v>1</v>
      </c>
      <c r="AD76">
        <v>1</v>
      </c>
      <c r="AE76">
        <v>0</v>
      </c>
      <c r="AF76">
        <v>1</v>
      </c>
      <c r="AG76">
        <v>0</v>
      </c>
      <c r="AH76">
        <v>3</v>
      </c>
      <c r="AI76">
        <v>3</v>
      </c>
      <c r="AJ76">
        <v>1</v>
      </c>
      <c r="AK76">
        <v>0.90155654406646402</v>
      </c>
      <c r="AL76">
        <v>140</v>
      </c>
      <c r="AM76">
        <v>123</v>
      </c>
      <c r="AN76">
        <v>0.87857142857142856</v>
      </c>
      <c r="AO76" t="s">
        <v>113</v>
      </c>
      <c r="AP76">
        <v>1</v>
      </c>
      <c r="AQ76">
        <v>1284</v>
      </c>
      <c r="AR76">
        <v>2</v>
      </c>
      <c r="AS76">
        <v>1</v>
      </c>
      <c r="AT76" t="s">
        <v>53</v>
      </c>
      <c r="AU76">
        <v>1</v>
      </c>
      <c r="AV76" t="b">
        <v>1</v>
      </c>
      <c r="AW76">
        <f t="shared" si="3"/>
        <v>5.0000000000000017E-2</v>
      </c>
      <c r="AX76">
        <f t="shared" si="4"/>
        <v>3.5000000000000003E-2</v>
      </c>
      <c r="AY76">
        <f t="shared" si="5"/>
        <v>-0.06</v>
      </c>
    </row>
    <row r="77" spans="1:51" x14ac:dyDescent="0.25">
      <c r="A77">
        <v>2000</v>
      </c>
      <c r="B77">
        <v>200</v>
      </c>
      <c r="C77" t="s">
        <v>109</v>
      </c>
      <c r="D77">
        <v>0.255</v>
      </c>
      <c r="E77">
        <v>13</v>
      </c>
      <c r="F77">
        <v>0.2</v>
      </c>
      <c r="G77">
        <v>6.1855324074074068E-7</v>
      </c>
      <c r="H77" t="s">
        <v>1539</v>
      </c>
      <c r="I77" t="s">
        <v>1702</v>
      </c>
      <c r="J77">
        <v>13</v>
      </c>
      <c r="K77" t="s">
        <v>50</v>
      </c>
      <c r="L77">
        <v>1</v>
      </c>
      <c r="M77" t="s">
        <v>121</v>
      </c>
      <c r="N77">
        <v>0</v>
      </c>
      <c r="O77">
        <v>0.15</v>
      </c>
      <c r="P77">
        <v>200</v>
      </c>
      <c r="Q77">
        <v>0.15</v>
      </c>
      <c r="R77">
        <v>3.0298831018518519E-5</v>
      </c>
      <c r="S77">
        <v>0.16500000000000001</v>
      </c>
      <c r="T77">
        <v>9.4793055555555553E-6</v>
      </c>
      <c r="U77">
        <v>0.24</v>
      </c>
      <c r="V77">
        <v>0.13</v>
      </c>
      <c r="W77">
        <v>160</v>
      </c>
      <c r="X77">
        <v>0.25624999999999998</v>
      </c>
      <c r="Y77" t="s">
        <v>90</v>
      </c>
      <c r="Z77">
        <v>1</v>
      </c>
      <c r="AA77">
        <v>1</v>
      </c>
      <c r="AB77">
        <v>0</v>
      </c>
      <c r="AC77">
        <v>1</v>
      </c>
      <c r="AD77">
        <v>1</v>
      </c>
      <c r="AE77">
        <v>0</v>
      </c>
      <c r="AF77">
        <v>1</v>
      </c>
      <c r="AG77">
        <v>0</v>
      </c>
      <c r="AH77">
        <v>2</v>
      </c>
      <c r="AI77">
        <v>2</v>
      </c>
      <c r="AJ77">
        <v>1</v>
      </c>
      <c r="AK77">
        <v>0.93875070646299252</v>
      </c>
      <c r="AL77">
        <v>83</v>
      </c>
      <c r="AM77">
        <v>67</v>
      </c>
      <c r="AN77">
        <v>0.80722891566265065</v>
      </c>
      <c r="AO77" t="s">
        <v>113</v>
      </c>
      <c r="AP77">
        <v>1</v>
      </c>
      <c r="AQ77">
        <v>1284</v>
      </c>
      <c r="AR77">
        <v>2</v>
      </c>
      <c r="AS77">
        <v>-1</v>
      </c>
      <c r="AT77" t="s">
        <v>53</v>
      </c>
      <c r="AU77">
        <v>1</v>
      </c>
      <c r="AV77" t="b">
        <v>1</v>
      </c>
      <c r="AW77">
        <f t="shared" si="3"/>
        <v>1.5000000000000013E-2</v>
      </c>
      <c r="AX77">
        <f t="shared" si="4"/>
        <v>0.09</v>
      </c>
      <c r="AY77">
        <f t="shared" si="5"/>
        <v>-1.999999999999999E-2</v>
      </c>
    </row>
    <row r="78" spans="1:51" x14ac:dyDescent="0.25">
      <c r="A78">
        <v>2000</v>
      </c>
      <c r="B78">
        <v>200</v>
      </c>
      <c r="C78" t="s">
        <v>109</v>
      </c>
      <c r="D78">
        <v>0.255</v>
      </c>
      <c r="E78">
        <v>13</v>
      </c>
      <c r="F78">
        <v>0.19500000000000001</v>
      </c>
      <c r="G78">
        <v>3.7369212962962971E-7</v>
      </c>
      <c r="H78" t="s">
        <v>1032</v>
      </c>
      <c r="I78" t="s">
        <v>1712</v>
      </c>
      <c r="J78">
        <v>10</v>
      </c>
      <c r="K78" t="s">
        <v>50</v>
      </c>
      <c r="L78">
        <v>1</v>
      </c>
      <c r="M78" t="s">
        <v>147</v>
      </c>
      <c r="N78">
        <v>0</v>
      </c>
      <c r="O78">
        <v>0.11</v>
      </c>
      <c r="P78">
        <v>200</v>
      </c>
      <c r="Q78">
        <v>0.19500000000000001</v>
      </c>
      <c r="R78">
        <v>2.582457175925926E-5</v>
      </c>
      <c r="S78">
        <v>0.27500000000000002</v>
      </c>
      <c r="T78">
        <v>1.1072719907407409E-5</v>
      </c>
      <c r="U78">
        <v>0.26</v>
      </c>
      <c r="V78">
        <v>0.125</v>
      </c>
      <c r="W78">
        <v>161</v>
      </c>
      <c r="X78">
        <v>0</v>
      </c>
      <c r="Y78" t="s">
        <v>90</v>
      </c>
      <c r="Z78">
        <v>1</v>
      </c>
      <c r="AA78">
        <v>1</v>
      </c>
      <c r="AB78">
        <v>0</v>
      </c>
      <c r="AC78">
        <v>1</v>
      </c>
      <c r="AD78">
        <v>1</v>
      </c>
      <c r="AE78">
        <v>0</v>
      </c>
      <c r="AF78">
        <v>1</v>
      </c>
      <c r="AG78">
        <v>0</v>
      </c>
      <c r="AH78">
        <v>3</v>
      </c>
      <c r="AI78">
        <v>3</v>
      </c>
      <c r="AJ78">
        <v>1</v>
      </c>
      <c r="AK78">
        <v>0.88914479982332617</v>
      </c>
      <c r="AL78">
        <v>140</v>
      </c>
      <c r="AM78">
        <v>124</v>
      </c>
      <c r="AN78">
        <v>0.88571428571428568</v>
      </c>
      <c r="AO78" t="s">
        <v>113</v>
      </c>
      <c r="AP78">
        <v>1</v>
      </c>
      <c r="AQ78">
        <v>1284</v>
      </c>
      <c r="AR78">
        <v>3</v>
      </c>
      <c r="AS78">
        <v>2</v>
      </c>
      <c r="AT78" t="s">
        <v>53</v>
      </c>
      <c r="AU78">
        <v>1</v>
      </c>
      <c r="AV78" t="b">
        <v>1</v>
      </c>
      <c r="AW78">
        <f t="shared" si="3"/>
        <v>8.0000000000000016E-2</v>
      </c>
      <c r="AX78">
        <f t="shared" si="4"/>
        <v>6.5000000000000002E-2</v>
      </c>
      <c r="AY78">
        <f t="shared" si="5"/>
        <v>-7.0000000000000007E-2</v>
      </c>
    </row>
    <row r="79" spans="1:51" x14ac:dyDescent="0.25">
      <c r="A79">
        <v>2000</v>
      </c>
      <c r="B79">
        <v>200</v>
      </c>
      <c r="C79" t="s">
        <v>109</v>
      </c>
      <c r="D79">
        <v>0.255</v>
      </c>
      <c r="E79">
        <v>13</v>
      </c>
      <c r="F79">
        <v>0.125</v>
      </c>
      <c r="G79">
        <v>4.9145833333333332E-7</v>
      </c>
      <c r="H79" t="s">
        <v>1195</v>
      </c>
      <c r="I79" t="s">
        <v>1705</v>
      </c>
      <c r="J79">
        <v>13</v>
      </c>
      <c r="K79" t="s">
        <v>50</v>
      </c>
      <c r="L79">
        <v>1</v>
      </c>
      <c r="M79" t="s">
        <v>128</v>
      </c>
      <c r="N79">
        <v>0</v>
      </c>
      <c r="O79">
        <v>0.115</v>
      </c>
      <c r="P79">
        <v>200</v>
      </c>
      <c r="Q79">
        <v>9.5000000000000001E-2</v>
      </c>
      <c r="R79">
        <v>2.6207511574074079E-5</v>
      </c>
      <c r="S79">
        <v>0.22500000000000001</v>
      </c>
      <c r="T79">
        <v>9.4924305555555553E-6</v>
      </c>
      <c r="U79">
        <v>0.26</v>
      </c>
      <c r="V79">
        <v>8.5000000000000006E-2</v>
      </c>
      <c r="W79">
        <v>175</v>
      </c>
      <c r="X79">
        <v>0</v>
      </c>
      <c r="Y79" t="s">
        <v>90</v>
      </c>
      <c r="Z79">
        <v>1</v>
      </c>
      <c r="AA79">
        <v>1</v>
      </c>
      <c r="AB79">
        <v>0</v>
      </c>
      <c r="AC79">
        <v>1</v>
      </c>
      <c r="AD79">
        <v>1</v>
      </c>
      <c r="AE79">
        <v>0</v>
      </c>
      <c r="AF79">
        <v>1</v>
      </c>
      <c r="AG79">
        <v>0</v>
      </c>
      <c r="AH79">
        <v>2</v>
      </c>
      <c r="AI79">
        <v>2</v>
      </c>
      <c r="AJ79">
        <v>1</v>
      </c>
      <c r="AK79">
        <v>0.93874778707279705</v>
      </c>
      <c r="AL79">
        <v>22</v>
      </c>
      <c r="AM79">
        <v>20</v>
      </c>
      <c r="AN79">
        <v>0.90909090909090906</v>
      </c>
      <c r="AO79" t="s">
        <v>113</v>
      </c>
      <c r="AP79">
        <v>1</v>
      </c>
      <c r="AQ79">
        <v>1284</v>
      </c>
      <c r="AR79">
        <v>3</v>
      </c>
      <c r="AS79">
        <v>-2</v>
      </c>
      <c r="AT79" t="s">
        <v>53</v>
      </c>
      <c r="AU79">
        <v>1</v>
      </c>
      <c r="AV79" t="b">
        <v>1</v>
      </c>
      <c r="AW79">
        <f t="shared" si="3"/>
        <v>0.13</v>
      </c>
      <c r="AX79">
        <f t="shared" si="4"/>
        <v>0.16500000000000001</v>
      </c>
      <c r="AY79">
        <f t="shared" si="5"/>
        <v>-9.999999999999995E-3</v>
      </c>
    </row>
    <row r="80" spans="1:51" x14ac:dyDescent="0.25">
      <c r="A80">
        <v>2000</v>
      </c>
      <c r="B80">
        <v>200</v>
      </c>
      <c r="C80" t="s">
        <v>109</v>
      </c>
      <c r="D80">
        <v>0.255</v>
      </c>
      <c r="E80">
        <v>13</v>
      </c>
      <c r="F80">
        <v>0.27</v>
      </c>
      <c r="G80">
        <v>5.428819444444445E-7</v>
      </c>
      <c r="H80" t="s">
        <v>1536</v>
      </c>
      <c r="I80" t="s">
        <v>1702</v>
      </c>
      <c r="J80">
        <v>13</v>
      </c>
      <c r="K80" t="s">
        <v>50</v>
      </c>
      <c r="L80">
        <v>1</v>
      </c>
      <c r="M80" t="s">
        <v>116</v>
      </c>
      <c r="N80">
        <v>0</v>
      </c>
      <c r="O80">
        <v>0.27500000000000002</v>
      </c>
      <c r="P80">
        <v>200</v>
      </c>
      <c r="Q80">
        <v>0.24</v>
      </c>
      <c r="R80">
        <v>2.746302083333333E-5</v>
      </c>
      <c r="S80">
        <v>0.22</v>
      </c>
      <c r="T80">
        <v>9.5547337962962959E-6</v>
      </c>
      <c r="U80">
        <v>0.27</v>
      </c>
      <c r="V80">
        <v>0.215</v>
      </c>
      <c r="W80">
        <v>146</v>
      </c>
      <c r="X80">
        <v>4.1095890410958902E-2</v>
      </c>
      <c r="Y80" t="s">
        <v>124</v>
      </c>
      <c r="Z80">
        <v>1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1</v>
      </c>
      <c r="AG80">
        <v>0</v>
      </c>
      <c r="AH80">
        <v>6</v>
      </c>
      <c r="AI80">
        <v>4</v>
      </c>
      <c r="AJ80">
        <v>1</v>
      </c>
      <c r="AK80">
        <v>0.96869651752937469</v>
      </c>
      <c r="AL80">
        <v>93</v>
      </c>
      <c r="AM80">
        <v>75</v>
      </c>
      <c r="AN80">
        <v>0.80645161290322576</v>
      </c>
      <c r="AO80" t="s">
        <v>113</v>
      </c>
      <c r="AP80">
        <v>2</v>
      </c>
      <c r="AQ80">
        <v>784</v>
      </c>
      <c r="AR80">
        <v>1</v>
      </c>
      <c r="AS80">
        <v>0.5</v>
      </c>
      <c r="AT80" t="s">
        <v>53</v>
      </c>
      <c r="AU80">
        <v>1</v>
      </c>
      <c r="AV80" t="b">
        <v>1</v>
      </c>
      <c r="AW80">
        <f t="shared" si="3"/>
        <v>-1.999999999999999E-2</v>
      </c>
      <c r="AX80">
        <f t="shared" si="4"/>
        <v>3.0000000000000027E-2</v>
      </c>
      <c r="AY80">
        <f t="shared" si="5"/>
        <v>-2.4999999999999994E-2</v>
      </c>
    </row>
    <row r="81" spans="1:51" x14ac:dyDescent="0.25">
      <c r="A81">
        <v>2000</v>
      </c>
      <c r="B81">
        <v>200</v>
      </c>
      <c r="C81" t="s">
        <v>109</v>
      </c>
      <c r="D81">
        <v>0.255</v>
      </c>
      <c r="E81">
        <v>13</v>
      </c>
      <c r="F81">
        <v>0.28999999999999998</v>
      </c>
      <c r="G81">
        <v>5.8410879629629624E-7</v>
      </c>
      <c r="H81" t="s">
        <v>1536</v>
      </c>
      <c r="I81" t="s">
        <v>1702</v>
      </c>
      <c r="J81">
        <v>13</v>
      </c>
      <c r="K81" t="s">
        <v>50</v>
      </c>
      <c r="L81">
        <v>1</v>
      </c>
      <c r="M81" t="s">
        <v>116</v>
      </c>
      <c r="N81">
        <v>0</v>
      </c>
      <c r="O81">
        <v>0.28999999999999998</v>
      </c>
      <c r="P81">
        <v>200</v>
      </c>
      <c r="Q81">
        <v>0.22500000000000001</v>
      </c>
      <c r="R81">
        <v>2.3988229166666669E-5</v>
      </c>
      <c r="S81">
        <v>0.25</v>
      </c>
      <c r="T81">
        <v>9.5997106481481489E-6</v>
      </c>
      <c r="U81">
        <v>0.26</v>
      </c>
      <c r="V81">
        <v>0.21</v>
      </c>
      <c r="W81">
        <v>142</v>
      </c>
      <c r="X81">
        <v>0.41549295774647887</v>
      </c>
      <c r="Y81" t="s">
        <v>124</v>
      </c>
      <c r="Z81">
        <v>1</v>
      </c>
      <c r="AA81">
        <v>1</v>
      </c>
      <c r="AB81">
        <v>0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6</v>
      </c>
      <c r="AI81">
        <v>4</v>
      </c>
      <c r="AJ81">
        <v>1</v>
      </c>
      <c r="AK81">
        <v>0.96869651752937469</v>
      </c>
      <c r="AL81">
        <v>56</v>
      </c>
      <c r="AM81">
        <v>46</v>
      </c>
      <c r="AN81">
        <v>0.8214285714285714</v>
      </c>
      <c r="AO81" t="s">
        <v>113</v>
      </c>
      <c r="AP81">
        <v>2</v>
      </c>
      <c r="AQ81">
        <v>784</v>
      </c>
      <c r="AR81">
        <v>1</v>
      </c>
      <c r="AS81">
        <v>-0.5</v>
      </c>
      <c r="AT81" t="s">
        <v>53</v>
      </c>
      <c r="AU81">
        <v>1</v>
      </c>
      <c r="AV81" t="b">
        <v>1</v>
      </c>
      <c r="AW81">
        <f t="shared" si="3"/>
        <v>2.4999999999999994E-2</v>
      </c>
      <c r="AX81">
        <f t="shared" si="4"/>
        <v>3.5000000000000003E-2</v>
      </c>
      <c r="AY81">
        <f t="shared" si="5"/>
        <v>-1.5000000000000013E-2</v>
      </c>
    </row>
    <row r="82" spans="1:51" x14ac:dyDescent="0.25">
      <c r="A82">
        <v>2000</v>
      </c>
      <c r="B82">
        <v>200</v>
      </c>
      <c r="C82" t="s">
        <v>109</v>
      </c>
      <c r="D82">
        <v>0.255</v>
      </c>
      <c r="E82">
        <v>13</v>
      </c>
      <c r="F82">
        <v>0.245</v>
      </c>
      <c r="G82">
        <v>4.6809027777777779E-7</v>
      </c>
      <c r="H82" t="s">
        <v>1555</v>
      </c>
      <c r="I82" t="s">
        <v>1713</v>
      </c>
      <c r="J82">
        <v>10</v>
      </c>
      <c r="K82" t="s">
        <v>50</v>
      </c>
      <c r="L82">
        <v>1</v>
      </c>
      <c r="M82" t="s">
        <v>150</v>
      </c>
      <c r="N82">
        <v>0</v>
      </c>
      <c r="O82">
        <v>0.21</v>
      </c>
      <c r="P82">
        <v>200</v>
      </c>
      <c r="Q82">
        <v>0.215</v>
      </c>
      <c r="R82">
        <v>2.7481423611111111E-5</v>
      </c>
      <c r="S82">
        <v>0.24</v>
      </c>
      <c r="T82">
        <v>9.4756944444444436E-6</v>
      </c>
      <c r="U82">
        <v>0.26</v>
      </c>
      <c r="V82">
        <v>0.19</v>
      </c>
      <c r="W82">
        <v>151</v>
      </c>
      <c r="X82">
        <v>0</v>
      </c>
      <c r="Y82" t="s">
        <v>124</v>
      </c>
      <c r="Z82">
        <v>1</v>
      </c>
      <c r="AA82">
        <v>1</v>
      </c>
      <c r="AB82">
        <v>0</v>
      </c>
      <c r="AC82">
        <v>1</v>
      </c>
      <c r="AD82">
        <v>1</v>
      </c>
      <c r="AE82">
        <v>0</v>
      </c>
      <c r="AF82">
        <v>1</v>
      </c>
      <c r="AG82">
        <v>0</v>
      </c>
      <c r="AH82">
        <v>6</v>
      </c>
      <c r="AI82">
        <v>4</v>
      </c>
      <c r="AJ82">
        <v>1</v>
      </c>
      <c r="AK82">
        <v>0.96857919767286205</v>
      </c>
      <c r="AL82">
        <v>93</v>
      </c>
      <c r="AM82">
        <v>80</v>
      </c>
      <c r="AN82">
        <v>0.86021505376344087</v>
      </c>
      <c r="AO82" t="s">
        <v>113</v>
      </c>
      <c r="AP82">
        <v>2</v>
      </c>
      <c r="AQ82">
        <v>784</v>
      </c>
      <c r="AR82">
        <v>2</v>
      </c>
      <c r="AS82">
        <v>1</v>
      </c>
      <c r="AT82" t="s">
        <v>53</v>
      </c>
      <c r="AU82">
        <v>1</v>
      </c>
      <c r="AV82" t="b">
        <v>1</v>
      </c>
      <c r="AW82">
        <f t="shared" si="3"/>
        <v>2.4999999999999994E-2</v>
      </c>
      <c r="AX82">
        <f t="shared" si="4"/>
        <v>4.5000000000000012E-2</v>
      </c>
      <c r="AY82">
        <f t="shared" si="5"/>
        <v>-2.4999999999999994E-2</v>
      </c>
    </row>
    <row r="83" spans="1:51" x14ac:dyDescent="0.25">
      <c r="A83">
        <v>2000</v>
      </c>
      <c r="B83">
        <v>200</v>
      </c>
      <c r="C83" t="s">
        <v>109</v>
      </c>
      <c r="D83">
        <v>0.255</v>
      </c>
      <c r="E83">
        <v>13</v>
      </c>
      <c r="F83">
        <v>0.26</v>
      </c>
      <c r="G83">
        <v>5.8519675925925923E-7</v>
      </c>
      <c r="H83" t="s">
        <v>1557</v>
      </c>
      <c r="I83" t="s">
        <v>1702</v>
      </c>
      <c r="J83">
        <v>13</v>
      </c>
      <c r="K83" t="s">
        <v>50</v>
      </c>
      <c r="L83">
        <v>1</v>
      </c>
      <c r="M83" t="s">
        <v>152</v>
      </c>
      <c r="N83">
        <v>0</v>
      </c>
      <c r="O83">
        <v>0.19</v>
      </c>
      <c r="P83">
        <v>200</v>
      </c>
      <c r="Q83">
        <v>0.18</v>
      </c>
      <c r="R83">
        <v>2.3968773148148149E-5</v>
      </c>
      <c r="S83">
        <v>0.21</v>
      </c>
      <c r="T83">
        <v>9.3633101851851849E-6</v>
      </c>
      <c r="U83">
        <v>0.25</v>
      </c>
      <c r="V83">
        <v>0.14499999999999999</v>
      </c>
      <c r="W83">
        <v>148</v>
      </c>
      <c r="X83">
        <v>0.5067567567567568</v>
      </c>
      <c r="Y83" t="s">
        <v>124</v>
      </c>
      <c r="Z83">
        <v>1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6</v>
      </c>
      <c r="AI83">
        <v>4</v>
      </c>
      <c r="AJ83">
        <v>1</v>
      </c>
      <c r="AK83">
        <v>0.96869651752937469</v>
      </c>
      <c r="AL83">
        <v>29</v>
      </c>
      <c r="AM83">
        <v>26</v>
      </c>
      <c r="AN83">
        <v>0.89655172413793105</v>
      </c>
      <c r="AO83" t="s">
        <v>113</v>
      </c>
      <c r="AP83">
        <v>2</v>
      </c>
      <c r="AQ83">
        <v>784</v>
      </c>
      <c r="AR83">
        <v>2</v>
      </c>
      <c r="AS83">
        <v>-1</v>
      </c>
      <c r="AT83" t="s">
        <v>53</v>
      </c>
      <c r="AU83">
        <v>1</v>
      </c>
      <c r="AV83" t="b">
        <v>1</v>
      </c>
      <c r="AW83">
        <f t="shared" si="3"/>
        <v>0.03</v>
      </c>
      <c r="AX83">
        <f t="shared" si="4"/>
        <v>7.0000000000000007E-2</v>
      </c>
      <c r="AY83">
        <f t="shared" si="5"/>
        <v>-3.5000000000000003E-2</v>
      </c>
    </row>
    <row r="84" spans="1:51" x14ac:dyDescent="0.25">
      <c r="A84">
        <v>2000</v>
      </c>
      <c r="B84">
        <v>200</v>
      </c>
      <c r="C84" t="s">
        <v>109</v>
      </c>
      <c r="D84">
        <v>0.255</v>
      </c>
      <c r="E84">
        <v>13</v>
      </c>
      <c r="F84">
        <v>0.245</v>
      </c>
      <c r="G84">
        <v>4.4451388888888889E-7</v>
      </c>
      <c r="H84" t="s">
        <v>1555</v>
      </c>
      <c r="I84" t="s">
        <v>1713</v>
      </c>
      <c r="J84">
        <v>10</v>
      </c>
      <c r="K84" t="s">
        <v>50</v>
      </c>
      <c r="L84">
        <v>1</v>
      </c>
      <c r="M84" t="s">
        <v>150</v>
      </c>
      <c r="N84">
        <v>2.3784722222222219E-8</v>
      </c>
      <c r="O84">
        <v>0.16</v>
      </c>
      <c r="P84">
        <v>200</v>
      </c>
      <c r="Q84">
        <v>0.215</v>
      </c>
      <c r="R84">
        <v>2.7491805555555551E-5</v>
      </c>
      <c r="S84">
        <v>0.24</v>
      </c>
      <c r="T84">
        <v>9.3870601851851862E-6</v>
      </c>
      <c r="U84">
        <v>0.26</v>
      </c>
      <c r="V84">
        <v>0.14499999999999999</v>
      </c>
      <c r="W84">
        <v>151</v>
      </c>
      <c r="X84">
        <v>0</v>
      </c>
      <c r="Y84" t="s">
        <v>124</v>
      </c>
      <c r="Z84">
        <v>1</v>
      </c>
      <c r="AA84">
        <v>1</v>
      </c>
      <c r="AB84">
        <v>0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6</v>
      </c>
      <c r="AI84">
        <v>4</v>
      </c>
      <c r="AJ84">
        <v>1</v>
      </c>
      <c r="AK84">
        <v>0.96857919767286205</v>
      </c>
      <c r="AL84">
        <v>93</v>
      </c>
      <c r="AM84">
        <v>80</v>
      </c>
      <c r="AN84">
        <v>0.86021505376344087</v>
      </c>
      <c r="AO84" t="s">
        <v>113</v>
      </c>
      <c r="AP84">
        <v>2</v>
      </c>
      <c r="AQ84">
        <v>784</v>
      </c>
      <c r="AR84">
        <v>3</v>
      </c>
      <c r="AS84">
        <v>2</v>
      </c>
      <c r="AT84" t="s">
        <v>53</v>
      </c>
      <c r="AU84">
        <v>1</v>
      </c>
      <c r="AV84" t="b">
        <v>1</v>
      </c>
      <c r="AW84">
        <f t="shared" si="3"/>
        <v>2.4999999999999994E-2</v>
      </c>
      <c r="AX84">
        <f t="shared" si="4"/>
        <v>4.5000000000000012E-2</v>
      </c>
      <c r="AY84">
        <f t="shared" si="5"/>
        <v>-7.0000000000000007E-2</v>
      </c>
    </row>
    <row r="85" spans="1:51" x14ac:dyDescent="0.25">
      <c r="A85">
        <v>2000</v>
      </c>
      <c r="B85">
        <v>200</v>
      </c>
      <c r="C85" t="s">
        <v>109</v>
      </c>
      <c r="D85">
        <v>0.255</v>
      </c>
      <c r="E85">
        <v>13</v>
      </c>
      <c r="F85">
        <v>0.19</v>
      </c>
      <c r="G85">
        <v>5.8508101851851851E-7</v>
      </c>
      <c r="H85" t="s">
        <v>1714</v>
      </c>
      <c r="I85" t="s">
        <v>1705</v>
      </c>
      <c r="J85">
        <v>13</v>
      </c>
      <c r="K85" t="s">
        <v>50</v>
      </c>
      <c r="L85">
        <v>1</v>
      </c>
      <c r="M85" t="s">
        <v>154</v>
      </c>
      <c r="N85">
        <v>0</v>
      </c>
      <c r="O85">
        <v>0.13500000000000001</v>
      </c>
      <c r="P85">
        <v>200</v>
      </c>
      <c r="Q85">
        <v>0.14000000000000001</v>
      </c>
      <c r="R85">
        <v>2.525997685185185E-5</v>
      </c>
      <c r="S85">
        <v>0.17</v>
      </c>
      <c r="T85">
        <v>9.5943055555555551E-6</v>
      </c>
      <c r="U85">
        <v>0.26</v>
      </c>
      <c r="V85">
        <v>0.105</v>
      </c>
      <c r="W85">
        <v>162</v>
      </c>
      <c r="X85">
        <v>0</v>
      </c>
      <c r="Y85" t="s">
        <v>124</v>
      </c>
      <c r="Z85">
        <v>1</v>
      </c>
      <c r="AA85">
        <v>1</v>
      </c>
      <c r="AB85">
        <v>0</v>
      </c>
      <c r="AC85">
        <v>1</v>
      </c>
      <c r="AD85">
        <v>1</v>
      </c>
      <c r="AE85">
        <v>0</v>
      </c>
      <c r="AF85">
        <v>1</v>
      </c>
      <c r="AG85">
        <v>0</v>
      </c>
      <c r="AH85">
        <v>6</v>
      </c>
      <c r="AI85">
        <v>4</v>
      </c>
      <c r="AJ85">
        <v>1</v>
      </c>
      <c r="AK85">
        <v>0.96869350501167839</v>
      </c>
      <c r="AL85">
        <v>9</v>
      </c>
      <c r="AM85">
        <v>8</v>
      </c>
      <c r="AN85">
        <v>0.88888888888888884</v>
      </c>
      <c r="AO85" t="s">
        <v>113</v>
      </c>
      <c r="AP85">
        <v>2</v>
      </c>
      <c r="AQ85">
        <v>784</v>
      </c>
      <c r="AR85">
        <v>3</v>
      </c>
      <c r="AS85">
        <v>-2</v>
      </c>
      <c r="AT85" t="s">
        <v>53</v>
      </c>
      <c r="AU85">
        <v>1</v>
      </c>
      <c r="AV85" t="b">
        <v>1</v>
      </c>
      <c r="AW85">
        <f t="shared" si="3"/>
        <v>0.03</v>
      </c>
      <c r="AX85">
        <f t="shared" si="4"/>
        <v>0.12</v>
      </c>
      <c r="AY85">
        <f t="shared" si="5"/>
        <v>-3.5000000000000017E-2</v>
      </c>
    </row>
    <row r="86" spans="1:51" x14ac:dyDescent="0.25">
      <c r="A86">
        <v>2000</v>
      </c>
      <c r="B86">
        <v>200</v>
      </c>
      <c r="C86" t="s">
        <v>109</v>
      </c>
      <c r="D86">
        <v>0.255</v>
      </c>
      <c r="E86">
        <v>13</v>
      </c>
      <c r="F86">
        <v>0.28999999999999998</v>
      </c>
      <c r="G86">
        <v>5.8453703703703701E-7</v>
      </c>
      <c r="H86" t="s">
        <v>1536</v>
      </c>
      <c r="I86" t="s">
        <v>1702</v>
      </c>
      <c r="J86">
        <v>13</v>
      </c>
      <c r="K86" t="s">
        <v>50</v>
      </c>
      <c r="L86">
        <v>1</v>
      </c>
      <c r="M86" t="s">
        <v>116</v>
      </c>
      <c r="N86">
        <v>0</v>
      </c>
      <c r="O86">
        <v>0.28999999999999998</v>
      </c>
      <c r="P86">
        <v>200</v>
      </c>
      <c r="Q86">
        <v>0.24</v>
      </c>
      <c r="R86">
        <v>3.4253437499999999E-5</v>
      </c>
      <c r="S86">
        <v>0.23499999999999999</v>
      </c>
      <c r="T86">
        <v>1.36009837962963E-5</v>
      </c>
      <c r="U86">
        <v>0.25</v>
      </c>
      <c r="V86">
        <v>0.23</v>
      </c>
      <c r="W86">
        <v>142</v>
      </c>
      <c r="X86">
        <v>7.0422535211267607E-3</v>
      </c>
      <c r="Y86" t="s">
        <v>96</v>
      </c>
      <c r="Z86">
        <v>1</v>
      </c>
      <c r="AA86">
        <v>1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1</v>
      </c>
      <c r="AH86">
        <v>8</v>
      </c>
      <c r="AI86">
        <v>5</v>
      </c>
      <c r="AJ86">
        <v>1</v>
      </c>
      <c r="AK86">
        <v>0.96902667850812629</v>
      </c>
      <c r="AL86">
        <v>61</v>
      </c>
      <c r="AM86">
        <v>45</v>
      </c>
      <c r="AN86">
        <v>0.73770491803278693</v>
      </c>
      <c r="AO86" t="s">
        <v>113</v>
      </c>
      <c r="AP86">
        <v>3</v>
      </c>
      <c r="AQ86">
        <v>529</v>
      </c>
      <c r="AR86">
        <v>1</v>
      </c>
      <c r="AS86">
        <v>0.5</v>
      </c>
      <c r="AT86" t="s">
        <v>53</v>
      </c>
      <c r="AU86">
        <v>1</v>
      </c>
      <c r="AV86" t="b">
        <v>0</v>
      </c>
      <c r="AW86">
        <f t="shared" si="3"/>
        <v>-5.0000000000000044E-3</v>
      </c>
      <c r="AX86">
        <f t="shared" si="4"/>
        <v>1.0000000000000009E-2</v>
      </c>
      <c r="AY86">
        <f t="shared" si="5"/>
        <v>-9.9999999999999811E-3</v>
      </c>
    </row>
    <row r="87" spans="1:51" x14ac:dyDescent="0.25">
      <c r="A87">
        <v>2000</v>
      </c>
      <c r="B87">
        <v>200</v>
      </c>
      <c r="C87" t="s">
        <v>109</v>
      </c>
      <c r="D87">
        <v>0.255</v>
      </c>
      <c r="E87">
        <v>13</v>
      </c>
      <c r="F87">
        <v>0.28999999999999998</v>
      </c>
      <c r="G87">
        <v>9.6752314814814814E-7</v>
      </c>
      <c r="H87" t="s">
        <v>1536</v>
      </c>
      <c r="I87" t="s">
        <v>1702</v>
      </c>
      <c r="J87">
        <v>13</v>
      </c>
      <c r="K87" t="s">
        <v>50</v>
      </c>
      <c r="L87">
        <v>1</v>
      </c>
      <c r="M87" t="s">
        <v>116</v>
      </c>
      <c r="N87">
        <v>0</v>
      </c>
      <c r="O87">
        <v>0.28999999999999998</v>
      </c>
      <c r="P87">
        <v>200</v>
      </c>
      <c r="Q87">
        <v>0.24</v>
      </c>
      <c r="R87">
        <v>3.469576388888889E-5</v>
      </c>
      <c r="S87">
        <v>0.215</v>
      </c>
      <c r="T87">
        <v>9.7137384259259254E-6</v>
      </c>
      <c r="U87">
        <v>0.23499999999999999</v>
      </c>
      <c r="V87">
        <v>0.23</v>
      </c>
      <c r="W87">
        <v>142</v>
      </c>
      <c r="X87">
        <v>0.20422535211267609</v>
      </c>
      <c r="Y87" t="s">
        <v>96</v>
      </c>
      <c r="Z87">
        <v>1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1</v>
      </c>
      <c r="AH87">
        <v>8</v>
      </c>
      <c r="AI87">
        <v>5</v>
      </c>
      <c r="AJ87">
        <v>1</v>
      </c>
      <c r="AK87">
        <v>0.96902667850812629</v>
      </c>
      <c r="AL87">
        <v>61</v>
      </c>
      <c r="AM87">
        <v>45</v>
      </c>
      <c r="AN87">
        <v>0.73770491803278693</v>
      </c>
      <c r="AO87" t="s">
        <v>113</v>
      </c>
      <c r="AP87">
        <v>3</v>
      </c>
      <c r="AQ87">
        <v>529</v>
      </c>
      <c r="AR87">
        <v>1</v>
      </c>
      <c r="AS87">
        <v>-0.5</v>
      </c>
      <c r="AT87" t="s">
        <v>53</v>
      </c>
      <c r="AU87">
        <v>1</v>
      </c>
      <c r="AV87" t="b">
        <v>0</v>
      </c>
      <c r="AW87">
        <f t="shared" si="3"/>
        <v>-2.4999999999999994E-2</v>
      </c>
      <c r="AX87">
        <f t="shared" si="4"/>
        <v>-5.0000000000000044E-3</v>
      </c>
      <c r="AY87">
        <f t="shared" si="5"/>
        <v>-9.9999999999999811E-3</v>
      </c>
    </row>
    <row r="88" spans="1:51" x14ac:dyDescent="0.25">
      <c r="A88">
        <v>2000</v>
      </c>
      <c r="B88">
        <v>200</v>
      </c>
      <c r="C88" t="s">
        <v>109</v>
      </c>
      <c r="D88">
        <v>0.255</v>
      </c>
      <c r="E88">
        <v>13</v>
      </c>
      <c r="F88">
        <v>0.28999999999999998</v>
      </c>
      <c r="G88">
        <v>5.8730324074074077E-7</v>
      </c>
      <c r="H88" t="s">
        <v>1715</v>
      </c>
      <c r="I88" t="s">
        <v>1705</v>
      </c>
      <c r="J88">
        <v>13</v>
      </c>
      <c r="K88" t="s">
        <v>50</v>
      </c>
      <c r="L88">
        <v>1</v>
      </c>
      <c r="M88" t="s">
        <v>156</v>
      </c>
      <c r="N88">
        <v>0</v>
      </c>
      <c r="O88">
        <v>0.28999999999999998</v>
      </c>
      <c r="P88">
        <v>200</v>
      </c>
      <c r="Q88">
        <v>0.24</v>
      </c>
      <c r="R88">
        <v>3.0977060185185183E-5</v>
      </c>
      <c r="S88">
        <v>0.23499999999999999</v>
      </c>
      <c r="T88">
        <v>9.3606712962962964E-6</v>
      </c>
      <c r="U88">
        <v>0.255</v>
      </c>
      <c r="V88">
        <v>0.23</v>
      </c>
      <c r="W88">
        <v>142</v>
      </c>
      <c r="X88">
        <v>0</v>
      </c>
      <c r="Y88" t="s">
        <v>96</v>
      </c>
      <c r="Z88">
        <v>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8</v>
      </c>
      <c r="AI88">
        <v>5</v>
      </c>
      <c r="AJ88">
        <v>1</v>
      </c>
      <c r="AK88">
        <v>0.96902366496367309</v>
      </c>
      <c r="AL88">
        <v>61</v>
      </c>
      <c r="AM88">
        <v>45</v>
      </c>
      <c r="AN88">
        <v>0.73770491803278693</v>
      </c>
      <c r="AO88" t="s">
        <v>113</v>
      </c>
      <c r="AP88">
        <v>3</v>
      </c>
      <c r="AQ88">
        <v>529</v>
      </c>
      <c r="AR88">
        <v>2</v>
      </c>
      <c r="AS88">
        <v>1</v>
      </c>
      <c r="AT88" t="s">
        <v>53</v>
      </c>
      <c r="AU88">
        <v>1</v>
      </c>
      <c r="AV88" t="b">
        <v>0</v>
      </c>
      <c r="AW88">
        <f t="shared" si="3"/>
        <v>-5.0000000000000044E-3</v>
      </c>
      <c r="AX88">
        <f t="shared" si="4"/>
        <v>1.5000000000000013E-2</v>
      </c>
      <c r="AY88">
        <f t="shared" si="5"/>
        <v>-9.9999999999999811E-3</v>
      </c>
    </row>
    <row r="89" spans="1:51" x14ac:dyDescent="0.25">
      <c r="A89">
        <v>2000</v>
      </c>
      <c r="B89">
        <v>200</v>
      </c>
      <c r="C89" t="s">
        <v>109</v>
      </c>
      <c r="D89">
        <v>0.255</v>
      </c>
      <c r="E89">
        <v>13</v>
      </c>
      <c r="F89">
        <v>0.28999999999999998</v>
      </c>
      <c r="G89">
        <v>7.2361111111111115E-7</v>
      </c>
      <c r="H89" t="s">
        <v>1536</v>
      </c>
      <c r="I89" t="s">
        <v>1702</v>
      </c>
      <c r="J89">
        <v>13</v>
      </c>
      <c r="K89" t="s">
        <v>50</v>
      </c>
      <c r="L89">
        <v>1</v>
      </c>
      <c r="M89" t="s">
        <v>116</v>
      </c>
      <c r="N89">
        <v>0</v>
      </c>
      <c r="O89">
        <v>0.28999999999999998</v>
      </c>
      <c r="P89">
        <v>200</v>
      </c>
      <c r="Q89">
        <v>0.24</v>
      </c>
      <c r="R89">
        <v>2.544530092592593E-5</v>
      </c>
      <c r="S89">
        <v>0.27</v>
      </c>
      <c r="T89">
        <v>9.5639120370370369E-6</v>
      </c>
      <c r="U89">
        <v>0.255</v>
      </c>
      <c r="V89">
        <v>0.23</v>
      </c>
      <c r="W89">
        <v>142</v>
      </c>
      <c r="X89">
        <v>0.28169014084507038</v>
      </c>
      <c r="Y89" t="s">
        <v>96</v>
      </c>
      <c r="Z89">
        <v>1</v>
      </c>
      <c r="AA89">
        <v>1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8</v>
      </c>
      <c r="AI89">
        <v>5</v>
      </c>
      <c r="AJ89">
        <v>1</v>
      </c>
      <c r="AK89">
        <v>0.96902667850812629</v>
      </c>
      <c r="AL89">
        <v>61</v>
      </c>
      <c r="AM89">
        <v>45</v>
      </c>
      <c r="AN89">
        <v>0.73770491803278693</v>
      </c>
      <c r="AO89" t="s">
        <v>113</v>
      </c>
      <c r="AP89">
        <v>3</v>
      </c>
      <c r="AQ89">
        <v>529</v>
      </c>
      <c r="AR89">
        <v>2</v>
      </c>
      <c r="AS89">
        <v>-1</v>
      </c>
      <c r="AT89" t="s">
        <v>53</v>
      </c>
      <c r="AU89">
        <v>1</v>
      </c>
      <c r="AV89" t="b">
        <v>0</v>
      </c>
      <c r="AW89">
        <f t="shared" si="3"/>
        <v>3.0000000000000027E-2</v>
      </c>
      <c r="AX89">
        <f t="shared" si="4"/>
        <v>1.5000000000000013E-2</v>
      </c>
      <c r="AY89">
        <f t="shared" si="5"/>
        <v>-9.9999999999999811E-3</v>
      </c>
    </row>
    <row r="90" spans="1:51" x14ac:dyDescent="0.25">
      <c r="A90">
        <v>2000</v>
      </c>
      <c r="B90">
        <v>200</v>
      </c>
      <c r="C90" t="s">
        <v>109</v>
      </c>
      <c r="D90">
        <v>0.255</v>
      </c>
      <c r="E90">
        <v>13</v>
      </c>
      <c r="F90">
        <v>0.28999999999999998</v>
      </c>
      <c r="G90">
        <v>5.4289351851851854E-7</v>
      </c>
      <c r="H90" t="s">
        <v>1715</v>
      </c>
      <c r="I90" t="s">
        <v>1705</v>
      </c>
      <c r="J90">
        <v>13</v>
      </c>
      <c r="K90" t="s">
        <v>50</v>
      </c>
      <c r="L90">
        <v>1</v>
      </c>
      <c r="M90" t="s">
        <v>156</v>
      </c>
      <c r="N90">
        <v>0</v>
      </c>
      <c r="O90">
        <v>0.28999999999999998</v>
      </c>
      <c r="P90">
        <v>200</v>
      </c>
      <c r="Q90">
        <v>0.24</v>
      </c>
      <c r="R90">
        <v>2.5620891203703702E-5</v>
      </c>
      <c r="S90">
        <v>0.23499999999999999</v>
      </c>
      <c r="T90">
        <v>9.4786226851851862E-6</v>
      </c>
      <c r="U90">
        <v>0.255</v>
      </c>
      <c r="V90">
        <v>0.23</v>
      </c>
      <c r="W90">
        <v>142</v>
      </c>
      <c r="X90">
        <v>0</v>
      </c>
      <c r="Y90" t="s">
        <v>96</v>
      </c>
      <c r="Z90">
        <v>1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</v>
      </c>
      <c r="AH90">
        <v>8</v>
      </c>
      <c r="AI90">
        <v>5</v>
      </c>
      <c r="AJ90">
        <v>1</v>
      </c>
      <c r="AK90">
        <v>0.96902366496367309</v>
      </c>
      <c r="AL90">
        <v>61</v>
      </c>
      <c r="AM90">
        <v>45</v>
      </c>
      <c r="AN90">
        <v>0.73770491803278693</v>
      </c>
      <c r="AO90" t="s">
        <v>113</v>
      </c>
      <c r="AP90">
        <v>3</v>
      </c>
      <c r="AQ90">
        <v>529</v>
      </c>
      <c r="AR90">
        <v>3</v>
      </c>
      <c r="AS90">
        <v>2</v>
      </c>
      <c r="AT90" t="s">
        <v>53</v>
      </c>
      <c r="AU90">
        <v>1</v>
      </c>
      <c r="AV90" t="b">
        <v>0</v>
      </c>
      <c r="AW90">
        <f t="shared" si="3"/>
        <v>-5.0000000000000044E-3</v>
      </c>
      <c r="AX90">
        <f t="shared" si="4"/>
        <v>1.5000000000000013E-2</v>
      </c>
      <c r="AY90">
        <f t="shared" si="5"/>
        <v>-9.9999999999999811E-3</v>
      </c>
    </row>
    <row r="91" spans="1:51" x14ac:dyDescent="0.25">
      <c r="A91">
        <v>2000</v>
      </c>
      <c r="B91">
        <v>200</v>
      </c>
      <c r="C91" t="s">
        <v>109</v>
      </c>
      <c r="D91">
        <v>0.255</v>
      </c>
      <c r="E91">
        <v>13</v>
      </c>
      <c r="F91">
        <v>0.28999999999999998</v>
      </c>
      <c r="G91">
        <v>5.6109953703703707E-7</v>
      </c>
      <c r="H91" t="s">
        <v>1716</v>
      </c>
      <c r="I91" t="s">
        <v>1717</v>
      </c>
      <c r="J91">
        <v>13</v>
      </c>
      <c r="K91" t="s">
        <v>50</v>
      </c>
      <c r="L91">
        <v>1</v>
      </c>
      <c r="M91" t="s">
        <v>158</v>
      </c>
      <c r="N91">
        <v>2.3391203703703699E-8</v>
      </c>
      <c r="O91">
        <v>0.28999999999999998</v>
      </c>
      <c r="P91">
        <v>200</v>
      </c>
      <c r="Q91">
        <v>0.24</v>
      </c>
      <c r="R91">
        <v>2.538373842592593E-5</v>
      </c>
      <c r="S91">
        <v>0.27</v>
      </c>
      <c r="T91">
        <v>9.3870138888888896E-6</v>
      </c>
      <c r="U91">
        <v>0.255</v>
      </c>
      <c r="V91">
        <v>0.23</v>
      </c>
      <c r="W91">
        <v>142</v>
      </c>
      <c r="X91">
        <v>0.31690140845070419</v>
      </c>
      <c r="Y91" t="s">
        <v>96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1</v>
      </c>
      <c r="AH91">
        <v>8</v>
      </c>
      <c r="AI91">
        <v>5</v>
      </c>
      <c r="AJ91">
        <v>1</v>
      </c>
      <c r="AK91">
        <v>0.96902366496367309</v>
      </c>
      <c r="AL91">
        <v>61</v>
      </c>
      <c r="AM91">
        <v>45</v>
      </c>
      <c r="AN91">
        <v>0.73770491803278693</v>
      </c>
      <c r="AO91" t="s">
        <v>113</v>
      </c>
      <c r="AP91">
        <v>3</v>
      </c>
      <c r="AQ91">
        <v>529</v>
      </c>
      <c r="AR91">
        <v>3</v>
      </c>
      <c r="AS91">
        <v>-2</v>
      </c>
      <c r="AT91" t="s">
        <v>53</v>
      </c>
      <c r="AU91">
        <v>1</v>
      </c>
      <c r="AV91" t="b">
        <v>0</v>
      </c>
      <c r="AW91">
        <f t="shared" si="3"/>
        <v>3.0000000000000027E-2</v>
      </c>
      <c r="AX91">
        <f t="shared" si="4"/>
        <v>1.5000000000000013E-2</v>
      </c>
      <c r="AY91">
        <f t="shared" si="5"/>
        <v>-9.9999999999999811E-3</v>
      </c>
    </row>
    <row r="92" spans="1:51" x14ac:dyDescent="0.25">
      <c r="A92">
        <v>1000</v>
      </c>
      <c r="B92">
        <v>100</v>
      </c>
      <c r="C92" t="s">
        <v>159</v>
      </c>
      <c r="D92">
        <v>0.99</v>
      </c>
      <c r="E92">
        <v>39</v>
      </c>
      <c r="F92">
        <v>0.89</v>
      </c>
      <c r="G92">
        <v>1.264675925925926E-6</v>
      </c>
      <c r="H92" t="s">
        <v>1718</v>
      </c>
      <c r="I92" t="s">
        <v>1719</v>
      </c>
      <c r="J92">
        <v>25</v>
      </c>
      <c r="K92" t="s">
        <v>1720</v>
      </c>
      <c r="L92">
        <v>2</v>
      </c>
      <c r="M92" t="s">
        <v>1721</v>
      </c>
      <c r="N92">
        <v>2.3645833333333331E-8</v>
      </c>
      <c r="O92">
        <v>0.89</v>
      </c>
      <c r="P92">
        <v>100</v>
      </c>
      <c r="Q92">
        <v>0.94</v>
      </c>
      <c r="R92">
        <v>1.0690185185185191E-5</v>
      </c>
      <c r="S92">
        <v>0.95</v>
      </c>
      <c r="T92">
        <v>7.2778935185185186E-6</v>
      </c>
      <c r="U92">
        <v>0.93</v>
      </c>
      <c r="V92">
        <v>0.92</v>
      </c>
      <c r="W92">
        <v>11</v>
      </c>
      <c r="X92">
        <v>1</v>
      </c>
      <c r="Y92" t="s">
        <v>50</v>
      </c>
      <c r="Z92">
        <v>1</v>
      </c>
      <c r="AA92">
        <v>2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10</v>
      </c>
      <c r="AI92">
        <v>19</v>
      </c>
      <c r="AJ92">
        <v>1</v>
      </c>
      <c r="AK92">
        <v>0.48940704532390839</v>
      </c>
      <c r="AL92">
        <v>100</v>
      </c>
      <c r="AM92">
        <v>11</v>
      </c>
      <c r="AN92">
        <v>0.11</v>
      </c>
      <c r="AO92" t="s">
        <v>164</v>
      </c>
      <c r="AP92">
        <v>0</v>
      </c>
      <c r="AQ92">
        <v>900</v>
      </c>
      <c r="AR92">
        <v>1</v>
      </c>
      <c r="AS92">
        <v>0.5</v>
      </c>
      <c r="AT92" t="s">
        <v>53</v>
      </c>
      <c r="AU92">
        <v>1</v>
      </c>
      <c r="AV92" t="b">
        <v>0</v>
      </c>
      <c r="AW92">
        <f t="shared" si="3"/>
        <v>1.0000000000000009E-2</v>
      </c>
      <c r="AX92">
        <f t="shared" si="4"/>
        <v>-9.9999999999998979E-3</v>
      </c>
      <c r="AY92">
        <f t="shared" si="5"/>
        <v>-1.9999999999999907E-2</v>
      </c>
    </row>
    <row r="93" spans="1:51" x14ac:dyDescent="0.25">
      <c r="A93">
        <v>1000</v>
      </c>
      <c r="B93">
        <v>100</v>
      </c>
      <c r="C93" t="s">
        <v>159</v>
      </c>
      <c r="D93">
        <v>0.99</v>
      </c>
      <c r="E93">
        <v>39</v>
      </c>
      <c r="F93">
        <v>0.87</v>
      </c>
      <c r="G93">
        <v>8.4162037037037035E-7</v>
      </c>
      <c r="H93" t="s">
        <v>1722</v>
      </c>
      <c r="I93" t="s">
        <v>1723</v>
      </c>
      <c r="J93">
        <v>47</v>
      </c>
      <c r="K93" t="s">
        <v>67</v>
      </c>
      <c r="L93">
        <v>1</v>
      </c>
      <c r="M93" t="s">
        <v>168</v>
      </c>
      <c r="N93">
        <v>9.326388888888888E-8</v>
      </c>
      <c r="O93">
        <v>0.86</v>
      </c>
      <c r="P93">
        <v>100</v>
      </c>
      <c r="Q93">
        <v>0.97</v>
      </c>
      <c r="R93">
        <v>1.070972222222222E-5</v>
      </c>
      <c r="S93">
        <v>0.98</v>
      </c>
      <c r="T93">
        <v>7.1449537037037036E-6</v>
      </c>
      <c r="U93">
        <v>0.93</v>
      </c>
      <c r="V93">
        <v>0.97</v>
      </c>
      <c r="W93">
        <v>13</v>
      </c>
      <c r="X93">
        <v>0.92307692307692313</v>
      </c>
      <c r="Y93" t="s">
        <v>50</v>
      </c>
      <c r="Z93">
        <v>1</v>
      </c>
      <c r="AA93">
        <v>1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1</v>
      </c>
      <c r="AH93">
        <v>14</v>
      </c>
      <c r="AI93">
        <v>35</v>
      </c>
      <c r="AJ93">
        <v>1</v>
      </c>
      <c r="AK93">
        <v>0.89103013391949337</v>
      </c>
      <c r="AL93">
        <v>100</v>
      </c>
      <c r="AM93">
        <v>13</v>
      </c>
      <c r="AN93">
        <v>0.13</v>
      </c>
      <c r="AO93" t="s">
        <v>164</v>
      </c>
      <c r="AP93">
        <v>0</v>
      </c>
      <c r="AQ93">
        <v>900</v>
      </c>
      <c r="AR93">
        <v>1</v>
      </c>
      <c r="AS93">
        <v>-0.5</v>
      </c>
      <c r="AT93" t="s">
        <v>53</v>
      </c>
      <c r="AU93">
        <v>1</v>
      </c>
      <c r="AV93" t="b">
        <v>0</v>
      </c>
      <c r="AW93">
        <f t="shared" si="3"/>
        <v>1.0000000000000009E-2</v>
      </c>
      <c r="AX93">
        <f t="shared" si="4"/>
        <v>-3.9999999999999925E-2</v>
      </c>
      <c r="AY93">
        <f t="shared" si="5"/>
        <v>0</v>
      </c>
    </row>
    <row r="94" spans="1:51" x14ac:dyDescent="0.25">
      <c r="A94">
        <v>1000</v>
      </c>
      <c r="B94">
        <v>100</v>
      </c>
      <c r="C94" t="s">
        <v>159</v>
      </c>
      <c r="D94">
        <v>0.99</v>
      </c>
      <c r="E94">
        <v>39</v>
      </c>
      <c r="F94">
        <v>0.73</v>
      </c>
      <c r="G94">
        <v>9.8061342592592589E-7</v>
      </c>
      <c r="H94" t="s">
        <v>1724</v>
      </c>
      <c r="I94" t="s">
        <v>1725</v>
      </c>
      <c r="J94">
        <v>53</v>
      </c>
      <c r="K94" t="s">
        <v>1726</v>
      </c>
      <c r="L94">
        <v>3</v>
      </c>
      <c r="M94" t="s">
        <v>1727</v>
      </c>
      <c r="N94">
        <v>0</v>
      </c>
      <c r="O94">
        <v>0.73</v>
      </c>
      <c r="P94">
        <v>100</v>
      </c>
      <c r="Q94">
        <v>0.71</v>
      </c>
      <c r="R94">
        <v>1.0952627314814811E-5</v>
      </c>
      <c r="S94">
        <v>0.92</v>
      </c>
      <c r="T94">
        <v>7.4908680555555549E-6</v>
      </c>
      <c r="U94">
        <v>0.93</v>
      </c>
      <c r="V94">
        <v>0.69</v>
      </c>
      <c r="W94">
        <v>27</v>
      </c>
      <c r="X94">
        <v>1</v>
      </c>
      <c r="Y94" t="s">
        <v>50</v>
      </c>
      <c r="Z94">
        <v>1</v>
      </c>
      <c r="AA94">
        <v>2</v>
      </c>
      <c r="AB94">
        <v>0</v>
      </c>
      <c r="AC94">
        <v>1</v>
      </c>
      <c r="AD94">
        <v>1</v>
      </c>
      <c r="AE94">
        <v>1</v>
      </c>
      <c r="AF94">
        <v>1</v>
      </c>
      <c r="AG94">
        <v>2</v>
      </c>
      <c r="AH94">
        <v>9</v>
      </c>
      <c r="AI94">
        <v>11</v>
      </c>
      <c r="AJ94">
        <v>1</v>
      </c>
      <c r="AK94">
        <v>0.35644104203026111</v>
      </c>
      <c r="AL94">
        <v>100</v>
      </c>
      <c r="AM94">
        <v>27</v>
      </c>
      <c r="AN94">
        <v>0.27</v>
      </c>
      <c r="AO94" t="s">
        <v>164</v>
      </c>
      <c r="AP94">
        <v>0</v>
      </c>
      <c r="AQ94">
        <v>900</v>
      </c>
      <c r="AR94">
        <v>2</v>
      </c>
      <c r="AS94">
        <v>1</v>
      </c>
      <c r="AT94" t="s">
        <v>53</v>
      </c>
      <c r="AU94">
        <v>1</v>
      </c>
      <c r="AV94" t="b">
        <v>0</v>
      </c>
      <c r="AW94">
        <f t="shared" si="3"/>
        <v>0.21000000000000008</v>
      </c>
      <c r="AX94">
        <f t="shared" si="4"/>
        <v>0.22000000000000008</v>
      </c>
      <c r="AY94">
        <f t="shared" si="5"/>
        <v>-2.0000000000000018E-2</v>
      </c>
    </row>
    <row r="95" spans="1:51" x14ac:dyDescent="0.25">
      <c r="A95">
        <v>1000</v>
      </c>
      <c r="B95">
        <v>100</v>
      </c>
      <c r="C95" t="s">
        <v>159</v>
      </c>
      <c r="D95">
        <v>0.99</v>
      </c>
      <c r="E95">
        <v>39</v>
      </c>
      <c r="F95">
        <v>0.74</v>
      </c>
      <c r="G95">
        <v>4.6509606481481482E-6</v>
      </c>
      <c r="H95" t="s">
        <v>1728</v>
      </c>
      <c r="I95" t="s">
        <v>1729</v>
      </c>
      <c r="J95">
        <v>194</v>
      </c>
      <c r="K95" t="s">
        <v>67</v>
      </c>
      <c r="L95">
        <v>1</v>
      </c>
      <c r="M95" t="s">
        <v>1730</v>
      </c>
      <c r="N95">
        <v>2.3599537037037039E-8</v>
      </c>
      <c r="O95">
        <v>0.73</v>
      </c>
      <c r="P95">
        <v>100</v>
      </c>
      <c r="Q95">
        <v>0.81</v>
      </c>
      <c r="R95">
        <v>1.0306620370370371E-5</v>
      </c>
      <c r="S95">
        <v>0.94</v>
      </c>
      <c r="T95">
        <v>7.2538541666666667E-6</v>
      </c>
      <c r="U95">
        <v>0.93</v>
      </c>
      <c r="V95">
        <v>0.8</v>
      </c>
      <c r="W95">
        <v>26</v>
      </c>
      <c r="X95">
        <v>0.69230769230769229</v>
      </c>
      <c r="Y95" t="s">
        <v>50</v>
      </c>
      <c r="Z95">
        <v>1</v>
      </c>
      <c r="AA95">
        <v>1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1</v>
      </c>
      <c r="AH95">
        <v>1</v>
      </c>
      <c r="AI95">
        <v>2</v>
      </c>
      <c r="AJ95">
        <v>1</v>
      </c>
      <c r="AK95">
        <v>0.78839429164247443</v>
      </c>
      <c r="AL95">
        <v>100</v>
      </c>
      <c r="AM95">
        <v>26</v>
      </c>
      <c r="AN95">
        <v>0.26</v>
      </c>
      <c r="AO95" t="s">
        <v>164</v>
      </c>
      <c r="AP95">
        <v>0</v>
      </c>
      <c r="AQ95">
        <v>900</v>
      </c>
      <c r="AR95">
        <v>2</v>
      </c>
      <c r="AS95">
        <v>-1</v>
      </c>
      <c r="AT95" t="s">
        <v>53</v>
      </c>
      <c r="AU95">
        <v>1</v>
      </c>
      <c r="AV95" t="b">
        <v>0</v>
      </c>
      <c r="AW95">
        <f t="shared" si="3"/>
        <v>0.12999999999999989</v>
      </c>
      <c r="AX95">
        <f t="shared" si="4"/>
        <v>0.12</v>
      </c>
      <c r="AY95">
        <f t="shared" si="5"/>
        <v>-1.0000000000000009E-2</v>
      </c>
    </row>
    <row r="96" spans="1:51" x14ac:dyDescent="0.25">
      <c r="A96">
        <v>1000</v>
      </c>
      <c r="B96">
        <v>100</v>
      </c>
      <c r="C96" t="s">
        <v>159</v>
      </c>
      <c r="D96">
        <v>0.99</v>
      </c>
      <c r="E96">
        <v>39</v>
      </c>
      <c r="F96">
        <v>0.56000000000000005</v>
      </c>
      <c r="G96">
        <v>3.2744212962962963E-7</v>
      </c>
      <c r="H96" t="s">
        <v>1731</v>
      </c>
      <c r="I96" t="s">
        <v>1732</v>
      </c>
      <c r="J96">
        <v>13</v>
      </c>
      <c r="K96" t="s">
        <v>50</v>
      </c>
      <c r="L96">
        <v>1</v>
      </c>
      <c r="M96" t="s">
        <v>180</v>
      </c>
      <c r="N96">
        <v>2.3680555555555559E-8</v>
      </c>
      <c r="O96">
        <v>0.55000000000000004</v>
      </c>
      <c r="P96">
        <v>100</v>
      </c>
      <c r="Q96">
        <v>0.52</v>
      </c>
      <c r="R96">
        <v>1.0661631944444439E-5</v>
      </c>
      <c r="S96">
        <v>0.63</v>
      </c>
      <c r="T96">
        <v>7.2582523148148153E-6</v>
      </c>
      <c r="U96">
        <v>0.9</v>
      </c>
      <c r="V96">
        <v>0.52</v>
      </c>
      <c r="W96">
        <v>44</v>
      </c>
      <c r="X96">
        <v>0.90909090909090906</v>
      </c>
      <c r="Y96" t="s">
        <v>50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1</v>
      </c>
      <c r="AK96">
        <v>0</v>
      </c>
      <c r="AL96">
        <v>100</v>
      </c>
      <c r="AM96">
        <v>44</v>
      </c>
      <c r="AN96">
        <v>0.44</v>
      </c>
      <c r="AO96" t="s">
        <v>164</v>
      </c>
      <c r="AP96">
        <v>0</v>
      </c>
      <c r="AQ96">
        <v>900</v>
      </c>
      <c r="AR96">
        <v>3</v>
      </c>
      <c r="AS96">
        <v>2</v>
      </c>
      <c r="AT96" t="s">
        <v>53</v>
      </c>
      <c r="AU96">
        <v>1</v>
      </c>
      <c r="AV96" t="b">
        <v>0</v>
      </c>
      <c r="AW96">
        <f t="shared" si="3"/>
        <v>0.10999999999999999</v>
      </c>
      <c r="AX96">
        <f t="shared" si="4"/>
        <v>0.38</v>
      </c>
      <c r="AY96">
        <f t="shared" si="5"/>
        <v>0</v>
      </c>
    </row>
    <row r="97" spans="1:51" x14ac:dyDescent="0.25">
      <c r="A97">
        <v>1000</v>
      </c>
      <c r="B97">
        <v>100</v>
      </c>
      <c r="C97" t="s">
        <v>159</v>
      </c>
      <c r="D97">
        <v>0.99</v>
      </c>
      <c r="E97">
        <v>39</v>
      </c>
      <c r="F97">
        <v>0.61</v>
      </c>
      <c r="G97">
        <v>8.1829861111111114E-7</v>
      </c>
      <c r="H97" t="s">
        <v>1733</v>
      </c>
      <c r="I97" t="s">
        <v>1734</v>
      </c>
      <c r="J97">
        <v>41</v>
      </c>
      <c r="K97" t="s">
        <v>1735</v>
      </c>
      <c r="L97">
        <v>2</v>
      </c>
      <c r="M97" t="s">
        <v>1736</v>
      </c>
      <c r="N97">
        <v>0</v>
      </c>
      <c r="O97">
        <v>0.61</v>
      </c>
      <c r="P97">
        <v>100</v>
      </c>
      <c r="Q97">
        <v>0.57999999999999996</v>
      </c>
      <c r="R97">
        <v>1.076398148148148E-5</v>
      </c>
      <c r="S97">
        <v>0.85</v>
      </c>
      <c r="T97">
        <v>7.2610532407407409E-6</v>
      </c>
      <c r="U97">
        <v>0.91</v>
      </c>
      <c r="V97">
        <v>0.57999999999999996</v>
      </c>
      <c r="W97">
        <v>39</v>
      </c>
      <c r="X97">
        <v>0.69230769230769229</v>
      </c>
      <c r="Y97" t="s">
        <v>50</v>
      </c>
      <c r="Z97">
        <v>1</v>
      </c>
      <c r="AA97">
        <v>2</v>
      </c>
      <c r="AB97">
        <v>0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9</v>
      </c>
      <c r="AI97">
        <v>12</v>
      </c>
      <c r="AJ97">
        <v>1</v>
      </c>
      <c r="AK97">
        <v>0.49273350212325517</v>
      </c>
      <c r="AL97">
        <v>100</v>
      </c>
      <c r="AM97">
        <v>39</v>
      </c>
      <c r="AN97">
        <v>0.39</v>
      </c>
      <c r="AO97" t="s">
        <v>164</v>
      </c>
      <c r="AP97">
        <v>0</v>
      </c>
      <c r="AQ97">
        <v>900</v>
      </c>
      <c r="AR97">
        <v>3</v>
      </c>
      <c r="AS97">
        <v>-2</v>
      </c>
      <c r="AT97" t="s">
        <v>53</v>
      </c>
      <c r="AU97">
        <v>1</v>
      </c>
      <c r="AV97" t="b">
        <v>0</v>
      </c>
      <c r="AW97">
        <f t="shared" si="3"/>
        <v>0.27</v>
      </c>
      <c r="AX97">
        <f t="shared" si="4"/>
        <v>0.33000000000000007</v>
      </c>
      <c r="AY97">
        <f t="shared" si="5"/>
        <v>0</v>
      </c>
    </row>
    <row r="98" spans="1:51" x14ac:dyDescent="0.25">
      <c r="A98">
        <v>1000</v>
      </c>
      <c r="B98">
        <v>100</v>
      </c>
      <c r="C98" t="s">
        <v>159</v>
      </c>
      <c r="D98">
        <v>0.99</v>
      </c>
      <c r="E98">
        <v>39</v>
      </c>
      <c r="F98">
        <v>0.92</v>
      </c>
      <c r="G98">
        <v>2.3366898148148149E-7</v>
      </c>
      <c r="H98" t="s">
        <v>1232</v>
      </c>
      <c r="I98" t="s">
        <v>1737</v>
      </c>
      <c r="J98">
        <v>10</v>
      </c>
      <c r="K98" t="s">
        <v>187</v>
      </c>
      <c r="L98">
        <v>2</v>
      </c>
      <c r="M98" t="s">
        <v>188</v>
      </c>
      <c r="N98">
        <v>0</v>
      </c>
      <c r="O98">
        <v>0.92</v>
      </c>
      <c r="P98">
        <v>100</v>
      </c>
      <c r="Q98">
        <v>0.87</v>
      </c>
      <c r="R98">
        <v>1.026581018518519E-5</v>
      </c>
      <c r="S98">
        <v>0.9</v>
      </c>
      <c r="T98">
        <v>7.1421875E-6</v>
      </c>
      <c r="U98">
        <v>0.93</v>
      </c>
      <c r="V98">
        <v>0.87</v>
      </c>
      <c r="W98">
        <v>8</v>
      </c>
      <c r="X98">
        <v>1</v>
      </c>
      <c r="Y98" t="s">
        <v>67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2</v>
      </c>
      <c r="AH98">
        <v>6</v>
      </c>
      <c r="AI98">
        <v>8</v>
      </c>
      <c r="AJ98">
        <v>1</v>
      </c>
      <c r="AK98">
        <v>0.70272978802149622</v>
      </c>
      <c r="AL98">
        <v>63</v>
      </c>
      <c r="AM98">
        <v>7</v>
      </c>
      <c r="AN98">
        <v>0.1111111111111111</v>
      </c>
      <c r="AO98" t="s">
        <v>164</v>
      </c>
      <c r="AP98">
        <v>1</v>
      </c>
      <c r="AQ98">
        <v>560</v>
      </c>
      <c r="AR98">
        <v>1</v>
      </c>
      <c r="AS98">
        <v>0.5</v>
      </c>
      <c r="AT98" t="s">
        <v>53</v>
      </c>
      <c r="AU98">
        <v>1</v>
      </c>
      <c r="AV98" t="b">
        <v>0</v>
      </c>
      <c r="AW98">
        <f t="shared" si="3"/>
        <v>3.0000000000000027E-2</v>
      </c>
      <c r="AX98">
        <f t="shared" si="4"/>
        <v>6.0000000000000053E-2</v>
      </c>
      <c r="AY98">
        <f t="shared" si="5"/>
        <v>0</v>
      </c>
    </row>
    <row r="99" spans="1:51" x14ac:dyDescent="0.25">
      <c r="A99">
        <v>1000</v>
      </c>
      <c r="B99">
        <v>100</v>
      </c>
      <c r="C99" t="s">
        <v>159</v>
      </c>
      <c r="D99">
        <v>0.99</v>
      </c>
      <c r="E99">
        <v>39</v>
      </c>
      <c r="F99">
        <v>0.98</v>
      </c>
      <c r="G99">
        <v>3.2687499999999999E-7</v>
      </c>
      <c r="H99" t="s">
        <v>1738</v>
      </c>
      <c r="I99" t="s">
        <v>1739</v>
      </c>
      <c r="J99">
        <v>16</v>
      </c>
      <c r="K99" t="s">
        <v>191</v>
      </c>
      <c r="L99">
        <v>2</v>
      </c>
      <c r="M99" t="s">
        <v>192</v>
      </c>
      <c r="N99">
        <v>0</v>
      </c>
      <c r="O99">
        <v>0.98</v>
      </c>
      <c r="P99">
        <v>100</v>
      </c>
      <c r="Q99">
        <v>0.98</v>
      </c>
      <c r="R99">
        <v>1.0068229166666671E-5</v>
      </c>
      <c r="S99">
        <v>0.97</v>
      </c>
      <c r="T99">
        <v>7.2588657407407404E-6</v>
      </c>
      <c r="U99">
        <v>0.93</v>
      </c>
      <c r="V99">
        <v>0.98</v>
      </c>
      <c r="W99">
        <v>2</v>
      </c>
      <c r="X99">
        <v>1</v>
      </c>
      <c r="Y99" t="s">
        <v>67</v>
      </c>
      <c r="Z99">
        <v>1</v>
      </c>
      <c r="AA99">
        <v>2</v>
      </c>
      <c r="AB99">
        <v>0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8</v>
      </c>
      <c r="AI99">
        <v>14</v>
      </c>
      <c r="AJ99">
        <v>1</v>
      </c>
      <c r="AK99">
        <v>0.5404558588340248</v>
      </c>
      <c r="AL99">
        <v>63</v>
      </c>
      <c r="AM99">
        <v>1</v>
      </c>
      <c r="AN99">
        <v>1.5873015873015869E-2</v>
      </c>
      <c r="AO99" t="s">
        <v>164</v>
      </c>
      <c r="AP99">
        <v>1</v>
      </c>
      <c r="AQ99">
        <v>560</v>
      </c>
      <c r="AR99">
        <v>1</v>
      </c>
      <c r="AS99">
        <v>-0.5</v>
      </c>
      <c r="AT99" t="s">
        <v>53</v>
      </c>
      <c r="AU99">
        <v>1</v>
      </c>
      <c r="AV99" t="b">
        <v>0</v>
      </c>
      <c r="AW99">
        <f t="shared" si="3"/>
        <v>-1.0000000000000009E-2</v>
      </c>
      <c r="AX99">
        <f t="shared" si="4"/>
        <v>-4.9999999999999933E-2</v>
      </c>
      <c r="AY99">
        <f t="shared" si="5"/>
        <v>0</v>
      </c>
    </row>
    <row r="100" spans="1:51" x14ac:dyDescent="0.25">
      <c r="A100">
        <v>1000</v>
      </c>
      <c r="B100">
        <v>100</v>
      </c>
      <c r="C100" t="s">
        <v>159</v>
      </c>
      <c r="D100">
        <v>0.99</v>
      </c>
      <c r="E100">
        <v>39</v>
      </c>
      <c r="F100">
        <v>0.77</v>
      </c>
      <c r="G100">
        <v>4.680671296296296E-7</v>
      </c>
      <c r="H100" t="s">
        <v>1740</v>
      </c>
      <c r="I100" t="s">
        <v>1741</v>
      </c>
      <c r="J100">
        <v>28</v>
      </c>
      <c r="K100" t="s">
        <v>195</v>
      </c>
      <c r="L100">
        <v>3</v>
      </c>
      <c r="M100" t="s">
        <v>196</v>
      </c>
      <c r="N100">
        <v>0</v>
      </c>
      <c r="O100">
        <v>0.77</v>
      </c>
      <c r="P100">
        <v>100</v>
      </c>
      <c r="Q100">
        <v>0.74</v>
      </c>
      <c r="R100">
        <v>1.029804398148148E-5</v>
      </c>
      <c r="S100">
        <v>0.84</v>
      </c>
      <c r="T100">
        <v>7.251261574074074E-6</v>
      </c>
      <c r="U100">
        <v>0.9</v>
      </c>
      <c r="V100">
        <v>0.74</v>
      </c>
      <c r="W100">
        <v>23</v>
      </c>
      <c r="X100">
        <v>0.21739130434782611</v>
      </c>
      <c r="Y100" t="s">
        <v>67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3</v>
      </c>
      <c r="AH100">
        <v>9</v>
      </c>
      <c r="AI100">
        <v>18</v>
      </c>
      <c r="AJ100">
        <v>1</v>
      </c>
      <c r="AK100">
        <v>0.59173258481456847</v>
      </c>
      <c r="AL100">
        <v>63</v>
      </c>
      <c r="AM100">
        <v>22</v>
      </c>
      <c r="AN100">
        <v>0.34920634920634919</v>
      </c>
      <c r="AO100" t="s">
        <v>164</v>
      </c>
      <c r="AP100">
        <v>1</v>
      </c>
      <c r="AQ100">
        <v>560</v>
      </c>
      <c r="AR100">
        <v>2</v>
      </c>
      <c r="AS100">
        <v>1</v>
      </c>
      <c r="AT100" t="s">
        <v>53</v>
      </c>
      <c r="AU100">
        <v>1</v>
      </c>
      <c r="AV100" t="b">
        <v>0</v>
      </c>
      <c r="AW100">
        <f t="shared" si="3"/>
        <v>9.9999999999999978E-2</v>
      </c>
      <c r="AX100">
        <f t="shared" si="4"/>
        <v>0.16000000000000003</v>
      </c>
      <c r="AY100">
        <f t="shared" si="5"/>
        <v>0</v>
      </c>
    </row>
    <row r="101" spans="1:51" x14ac:dyDescent="0.25">
      <c r="A101">
        <v>1000</v>
      </c>
      <c r="B101">
        <v>100</v>
      </c>
      <c r="C101" t="s">
        <v>159</v>
      </c>
      <c r="D101">
        <v>0.99</v>
      </c>
      <c r="E101">
        <v>39</v>
      </c>
      <c r="F101">
        <v>0.94</v>
      </c>
      <c r="G101">
        <v>4.6780092592592598E-7</v>
      </c>
      <c r="H101" t="s">
        <v>1742</v>
      </c>
      <c r="I101" t="s">
        <v>1743</v>
      </c>
      <c r="J101">
        <v>25</v>
      </c>
      <c r="K101" t="s">
        <v>1744</v>
      </c>
      <c r="L101">
        <v>3</v>
      </c>
      <c r="M101" t="s">
        <v>200</v>
      </c>
      <c r="N101">
        <v>0</v>
      </c>
      <c r="O101">
        <v>0.94</v>
      </c>
      <c r="P101">
        <v>100</v>
      </c>
      <c r="Q101">
        <v>0.9</v>
      </c>
      <c r="R101">
        <v>1.009123842592592E-5</v>
      </c>
      <c r="S101">
        <v>0.92</v>
      </c>
      <c r="T101">
        <v>7.2555324074074082E-6</v>
      </c>
      <c r="U101">
        <v>0.9</v>
      </c>
      <c r="V101">
        <v>0.89</v>
      </c>
      <c r="W101">
        <v>6</v>
      </c>
      <c r="X101">
        <v>0.83333333333333337</v>
      </c>
      <c r="Y101" t="s">
        <v>67</v>
      </c>
      <c r="Z101">
        <v>1</v>
      </c>
      <c r="AA101">
        <v>2</v>
      </c>
      <c r="AB101">
        <v>0</v>
      </c>
      <c r="AC101">
        <v>1</v>
      </c>
      <c r="AD101">
        <v>1</v>
      </c>
      <c r="AE101">
        <v>1</v>
      </c>
      <c r="AF101">
        <v>1</v>
      </c>
      <c r="AG101">
        <v>2</v>
      </c>
      <c r="AH101">
        <v>10</v>
      </c>
      <c r="AI101">
        <v>20</v>
      </c>
      <c r="AJ101">
        <v>1</v>
      </c>
      <c r="AK101">
        <v>0.53377127753246734</v>
      </c>
      <c r="AL101">
        <v>63</v>
      </c>
      <c r="AM101">
        <v>5</v>
      </c>
      <c r="AN101">
        <v>7.9365079365079361E-2</v>
      </c>
      <c r="AO101" t="s">
        <v>164</v>
      </c>
      <c r="AP101">
        <v>1</v>
      </c>
      <c r="AQ101">
        <v>560</v>
      </c>
      <c r="AR101">
        <v>2</v>
      </c>
      <c r="AS101">
        <v>-1</v>
      </c>
      <c r="AT101" t="s">
        <v>53</v>
      </c>
      <c r="AU101">
        <v>1</v>
      </c>
      <c r="AV101" t="b">
        <v>0</v>
      </c>
      <c r="AW101">
        <f t="shared" si="3"/>
        <v>2.0000000000000018E-2</v>
      </c>
      <c r="AX101">
        <f t="shared" si="4"/>
        <v>0</v>
      </c>
      <c r="AY101">
        <f t="shared" si="5"/>
        <v>-1.0000000000000009E-2</v>
      </c>
    </row>
    <row r="102" spans="1:51" x14ac:dyDescent="0.25">
      <c r="A102">
        <v>1000</v>
      </c>
      <c r="B102">
        <v>100</v>
      </c>
      <c r="C102" t="s">
        <v>159</v>
      </c>
      <c r="D102">
        <v>0.99</v>
      </c>
      <c r="E102">
        <v>39</v>
      </c>
      <c r="F102">
        <v>0.62</v>
      </c>
      <c r="G102">
        <v>8.1893518518518518E-7</v>
      </c>
      <c r="H102" t="s">
        <v>1745</v>
      </c>
      <c r="I102" t="s">
        <v>1746</v>
      </c>
      <c r="J102">
        <v>40</v>
      </c>
      <c r="K102" t="s">
        <v>50</v>
      </c>
      <c r="L102">
        <v>1</v>
      </c>
      <c r="M102" t="s">
        <v>204</v>
      </c>
      <c r="N102">
        <v>0</v>
      </c>
      <c r="O102">
        <v>0.61</v>
      </c>
      <c r="P102">
        <v>100</v>
      </c>
      <c r="Q102">
        <v>0.6</v>
      </c>
      <c r="R102">
        <v>1.040979166666667E-5</v>
      </c>
      <c r="S102">
        <v>0.87</v>
      </c>
      <c r="T102">
        <v>7.374340277777778E-6</v>
      </c>
      <c r="U102">
        <v>0.9</v>
      </c>
      <c r="V102">
        <v>0.6</v>
      </c>
      <c r="W102">
        <v>38</v>
      </c>
      <c r="X102">
        <v>0.23684210526315791</v>
      </c>
      <c r="Y102" t="s">
        <v>67</v>
      </c>
      <c r="Z102">
        <v>1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1</v>
      </c>
      <c r="AH102">
        <v>2</v>
      </c>
      <c r="AI102">
        <v>2</v>
      </c>
      <c r="AJ102">
        <v>1</v>
      </c>
      <c r="AK102">
        <v>0.79292350409402967</v>
      </c>
      <c r="AL102">
        <v>63</v>
      </c>
      <c r="AM102">
        <v>37</v>
      </c>
      <c r="AN102">
        <v>0.58730158730158732</v>
      </c>
      <c r="AO102" t="s">
        <v>164</v>
      </c>
      <c r="AP102">
        <v>1</v>
      </c>
      <c r="AQ102">
        <v>560</v>
      </c>
      <c r="AR102">
        <v>3</v>
      </c>
      <c r="AS102">
        <v>2</v>
      </c>
      <c r="AT102" t="s">
        <v>53</v>
      </c>
      <c r="AU102">
        <v>1</v>
      </c>
      <c r="AV102" t="b">
        <v>0</v>
      </c>
      <c r="AW102">
        <f t="shared" si="3"/>
        <v>0.27</v>
      </c>
      <c r="AX102">
        <f t="shared" si="4"/>
        <v>0.30000000000000004</v>
      </c>
      <c r="AY102">
        <f t="shared" si="5"/>
        <v>0</v>
      </c>
    </row>
    <row r="103" spans="1:51" x14ac:dyDescent="0.25">
      <c r="A103">
        <v>1000</v>
      </c>
      <c r="B103">
        <v>100</v>
      </c>
      <c r="C103" t="s">
        <v>159</v>
      </c>
      <c r="D103">
        <v>0.99</v>
      </c>
      <c r="E103">
        <v>39</v>
      </c>
      <c r="F103">
        <v>0.91</v>
      </c>
      <c r="G103">
        <v>4.6704861111111112E-7</v>
      </c>
      <c r="H103" t="s">
        <v>1747</v>
      </c>
      <c r="I103" t="s">
        <v>1748</v>
      </c>
      <c r="J103">
        <v>25</v>
      </c>
      <c r="K103" t="s">
        <v>1744</v>
      </c>
      <c r="L103">
        <v>3</v>
      </c>
      <c r="M103" t="s">
        <v>200</v>
      </c>
      <c r="N103">
        <v>0</v>
      </c>
      <c r="O103">
        <v>0.91</v>
      </c>
      <c r="P103">
        <v>100</v>
      </c>
      <c r="Q103">
        <v>0.86</v>
      </c>
      <c r="R103">
        <v>1.0425532407407409E-5</v>
      </c>
      <c r="S103">
        <v>0.93</v>
      </c>
      <c r="T103">
        <v>7.0485069444444443E-6</v>
      </c>
      <c r="U103">
        <v>0.93</v>
      </c>
      <c r="V103">
        <v>0.86</v>
      </c>
      <c r="W103">
        <v>9</v>
      </c>
      <c r="X103">
        <v>0.88888888888888884</v>
      </c>
      <c r="Y103" t="s">
        <v>67</v>
      </c>
      <c r="Z103">
        <v>1</v>
      </c>
      <c r="AA103">
        <v>2</v>
      </c>
      <c r="AB103">
        <v>0</v>
      </c>
      <c r="AC103">
        <v>1</v>
      </c>
      <c r="AD103">
        <v>1</v>
      </c>
      <c r="AE103">
        <v>1</v>
      </c>
      <c r="AF103">
        <v>1</v>
      </c>
      <c r="AG103">
        <v>2</v>
      </c>
      <c r="AH103">
        <v>10</v>
      </c>
      <c r="AI103">
        <v>16</v>
      </c>
      <c r="AJ103">
        <v>1</v>
      </c>
      <c r="AK103">
        <v>0.53315464378092237</v>
      </c>
      <c r="AL103">
        <v>63</v>
      </c>
      <c r="AM103">
        <v>8</v>
      </c>
      <c r="AN103">
        <v>0.126984126984127</v>
      </c>
      <c r="AO103" t="s">
        <v>164</v>
      </c>
      <c r="AP103">
        <v>1</v>
      </c>
      <c r="AQ103">
        <v>560</v>
      </c>
      <c r="AR103">
        <v>3</v>
      </c>
      <c r="AS103">
        <v>-2</v>
      </c>
      <c r="AT103" t="s">
        <v>53</v>
      </c>
      <c r="AU103">
        <v>1</v>
      </c>
      <c r="AV103" t="b">
        <v>0</v>
      </c>
      <c r="AW103">
        <f t="shared" si="3"/>
        <v>7.0000000000000062E-2</v>
      </c>
      <c r="AX103">
        <f t="shared" si="4"/>
        <v>7.0000000000000062E-2</v>
      </c>
      <c r="AY103">
        <f t="shared" si="5"/>
        <v>0</v>
      </c>
    </row>
    <row r="104" spans="1:51" x14ac:dyDescent="0.25">
      <c r="A104">
        <v>1000</v>
      </c>
      <c r="B104">
        <v>100</v>
      </c>
      <c r="C104" t="s">
        <v>159</v>
      </c>
      <c r="D104">
        <v>0.99</v>
      </c>
      <c r="E104">
        <v>39</v>
      </c>
      <c r="F104">
        <v>0.97</v>
      </c>
      <c r="G104">
        <v>3.6159722222222221E-7</v>
      </c>
      <c r="H104" t="s">
        <v>1749</v>
      </c>
      <c r="I104" t="s">
        <v>1750</v>
      </c>
      <c r="J104">
        <v>28</v>
      </c>
      <c r="K104" t="s">
        <v>209</v>
      </c>
      <c r="L104">
        <v>3</v>
      </c>
      <c r="M104" t="s">
        <v>210</v>
      </c>
      <c r="N104">
        <v>0</v>
      </c>
      <c r="O104">
        <v>0.97</v>
      </c>
      <c r="P104">
        <v>100</v>
      </c>
      <c r="Q104">
        <v>1</v>
      </c>
      <c r="R104">
        <v>9.9013773148148146E-6</v>
      </c>
      <c r="S104">
        <v>1</v>
      </c>
      <c r="T104">
        <v>7.2754976851851851E-6</v>
      </c>
      <c r="U104">
        <v>0.91</v>
      </c>
      <c r="V104">
        <v>1</v>
      </c>
      <c r="W104">
        <v>3</v>
      </c>
      <c r="X104">
        <v>1</v>
      </c>
      <c r="Y104" t="s">
        <v>78</v>
      </c>
      <c r="Z104">
        <v>1</v>
      </c>
      <c r="AA104">
        <v>2</v>
      </c>
      <c r="AB104">
        <v>0</v>
      </c>
      <c r="AC104">
        <v>1</v>
      </c>
      <c r="AD104">
        <v>1</v>
      </c>
      <c r="AE104">
        <v>1</v>
      </c>
      <c r="AF104">
        <v>2</v>
      </c>
      <c r="AG104">
        <v>1</v>
      </c>
      <c r="AH104">
        <v>6</v>
      </c>
      <c r="AI104">
        <v>5</v>
      </c>
      <c r="AJ104">
        <v>1</v>
      </c>
      <c r="AK104">
        <v>0.36718846673331879</v>
      </c>
      <c r="AL104">
        <v>37</v>
      </c>
      <c r="AM104">
        <v>1</v>
      </c>
      <c r="AN104">
        <v>2.7027027027027029E-2</v>
      </c>
      <c r="AO104" t="s">
        <v>164</v>
      </c>
      <c r="AP104">
        <v>1</v>
      </c>
      <c r="AQ104">
        <v>340</v>
      </c>
      <c r="AR104">
        <v>1</v>
      </c>
      <c r="AS104">
        <v>0.5</v>
      </c>
      <c r="AT104" t="s">
        <v>53</v>
      </c>
      <c r="AU104">
        <v>1</v>
      </c>
      <c r="AV104" t="b">
        <v>0</v>
      </c>
      <c r="AW104">
        <f t="shared" si="3"/>
        <v>0</v>
      </c>
      <c r="AX104">
        <f t="shared" si="4"/>
        <v>-8.9999999999999969E-2</v>
      </c>
      <c r="AY104">
        <f t="shared" si="5"/>
        <v>0</v>
      </c>
    </row>
    <row r="105" spans="1:51" x14ac:dyDescent="0.25">
      <c r="A105">
        <v>1000</v>
      </c>
      <c r="B105">
        <v>100</v>
      </c>
      <c r="C105" t="s">
        <v>159</v>
      </c>
      <c r="D105">
        <v>0.99</v>
      </c>
      <c r="E105">
        <v>39</v>
      </c>
      <c r="F105">
        <v>0.93</v>
      </c>
      <c r="G105">
        <v>3.2718749999999999E-7</v>
      </c>
      <c r="H105" t="s">
        <v>1751</v>
      </c>
      <c r="I105" t="s">
        <v>1752</v>
      </c>
      <c r="J105">
        <v>19</v>
      </c>
      <c r="K105" t="s">
        <v>213</v>
      </c>
      <c r="L105">
        <v>3</v>
      </c>
      <c r="M105" t="s">
        <v>214</v>
      </c>
      <c r="N105">
        <v>2.3657407407407401E-8</v>
      </c>
      <c r="O105">
        <v>0.93</v>
      </c>
      <c r="P105">
        <v>100</v>
      </c>
      <c r="Q105">
        <v>0.99</v>
      </c>
      <c r="R105">
        <v>1.006708333333333E-5</v>
      </c>
      <c r="S105">
        <v>1</v>
      </c>
      <c r="T105">
        <v>7.2609490740740732E-6</v>
      </c>
      <c r="U105">
        <v>0.93</v>
      </c>
      <c r="V105">
        <v>0.99</v>
      </c>
      <c r="W105">
        <v>7</v>
      </c>
      <c r="X105">
        <v>1</v>
      </c>
      <c r="Y105" t="s">
        <v>78</v>
      </c>
      <c r="Z105">
        <v>1</v>
      </c>
      <c r="AA105">
        <v>2</v>
      </c>
      <c r="AB105">
        <v>0</v>
      </c>
      <c r="AC105">
        <v>1</v>
      </c>
      <c r="AD105">
        <v>1</v>
      </c>
      <c r="AE105">
        <v>1</v>
      </c>
      <c r="AF105">
        <v>2</v>
      </c>
      <c r="AG105">
        <v>1</v>
      </c>
      <c r="AH105">
        <v>6</v>
      </c>
      <c r="AI105">
        <v>7</v>
      </c>
      <c r="AJ105">
        <v>1</v>
      </c>
      <c r="AK105">
        <v>0.61996313389156588</v>
      </c>
      <c r="AL105">
        <v>37</v>
      </c>
      <c r="AM105">
        <v>5</v>
      </c>
      <c r="AN105">
        <v>0.13513513513513509</v>
      </c>
      <c r="AO105" t="s">
        <v>164</v>
      </c>
      <c r="AP105">
        <v>1</v>
      </c>
      <c r="AQ105">
        <v>340</v>
      </c>
      <c r="AR105">
        <v>1</v>
      </c>
      <c r="AS105">
        <v>-0.5</v>
      </c>
      <c r="AT105" t="s">
        <v>53</v>
      </c>
      <c r="AU105">
        <v>1</v>
      </c>
      <c r="AV105" t="b">
        <v>0</v>
      </c>
      <c r="AW105">
        <f t="shared" si="3"/>
        <v>1.0000000000000009E-2</v>
      </c>
      <c r="AX105">
        <f t="shared" si="4"/>
        <v>-5.9999999999999942E-2</v>
      </c>
      <c r="AY105">
        <f t="shared" si="5"/>
        <v>0</v>
      </c>
    </row>
    <row r="106" spans="1:51" x14ac:dyDescent="0.25">
      <c r="A106">
        <v>1000</v>
      </c>
      <c r="B106">
        <v>100</v>
      </c>
      <c r="C106" t="s">
        <v>159</v>
      </c>
      <c r="D106">
        <v>0.99</v>
      </c>
      <c r="E106">
        <v>39</v>
      </c>
      <c r="F106">
        <v>0.97</v>
      </c>
      <c r="G106">
        <v>4.6858796296296302E-7</v>
      </c>
      <c r="H106" t="s">
        <v>1749</v>
      </c>
      <c r="I106" t="s">
        <v>1750</v>
      </c>
      <c r="J106">
        <v>28</v>
      </c>
      <c r="K106" t="s">
        <v>209</v>
      </c>
      <c r="L106">
        <v>3</v>
      </c>
      <c r="M106" t="s">
        <v>210</v>
      </c>
      <c r="N106">
        <v>0</v>
      </c>
      <c r="O106">
        <v>0.97</v>
      </c>
      <c r="P106">
        <v>100</v>
      </c>
      <c r="Q106">
        <v>1</v>
      </c>
      <c r="R106">
        <v>1.030246527777778E-5</v>
      </c>
      <c r="S106">
        <v>1</v>
      </c>
      <c r="T106">
        <v>7.1455092592592593E-6</v>
      </c>
      <c r="U106">
        <v>0.92</v>
      </c>
      <c r="V106">
        <v>1</v>
      </c>
      <c r="W106">
        <v>3</v>
      </c>
      <c r="X106">
        <v>1</v>
      </c>
      <c r="Y106" t="s">
        <v>78</v>
      </c>
      <c r="Z106">
        <v>1</v>
      </c>
      <c r="AA106">
        <v>2</v>
      </c>
      <c r="AB106">
        <v>0</v>
      </c>
      <c r="AC106">
        <v>1</v>
      </c>
      <c r="AD106">
        <v>1</v>
      </c>
      <c r="AE106">
        <v>1</v>
      </c>
      <c r="AF106">
        <v>2</v>
      </c>
      <c r="AG106">
        <v>1</v>
      </c>
      <c r="AH106">
        <v>6</v>
      </c>
      <c r="AI106">
        <v>5</v>
      </c>
      <c r="AJ106">
        <v>1</v>
      </c>
      <c r="AK106">
        <v>0.36718846673331879</v>
      </c>
      <c r="AL106">
        <v>37</v>
      </c>
      <c r="AM106">
        <v>1</v>
      </c>
      <c r="AN106">
        <v>2.7027027027027029E-2</v>
      </c>
      <c r="AO106" t="s">
        <v>164</v>
      </c>
      <c r="AP106">
        <v>1</v>
      </c>
      <c r="AQ106">
        <v>340</v>
      </c>
      <c r="AR106">
        <v>2</v>
      </c>
      <c r="AS106">
        <v>1</v>
      </c>
      <c r="AT106" t="s">
        <v>53</v>
      </c>
      <c r="AU106">
        <v>1</v>
      </c>
      <c r="AV106" t="b">
        <v>0</v>
      </c>
      <c r="AW106">
        <f t="shared" si="3"/>
        <v>0</v>
      </c>
      <c r="AX106">
        <f t="shared" si="4"/>
        <v>-7.999999999999996E-2</v>
      </c>
      <c r="AY106">
        <f t="shared" si="5"/>
        <v>0</v>
      </c>
    </row>
    <row r="107" spans="1:51" x14ac:dyDescent="0.25">
      <c r="A107">
        <v>1000</v>
      </c>
      <c r="B107">
        <v>100</v>
      </c>
      <c r="C107" t="s">
        <v>159</v>
      </c>
      <c r="D107">
        <v>0.99</v>
      </c>
      <c r="E107">
        <v>39</v>
      </c>
      <c r="F107">
        <v>0.87</v>
      </c>
      <c r="G107">
        <v>3.5910879629629632E-7</v>
      </c>
      <c r="H107" t="s">
        <v>1753</v>
      </c>
      <c r="I107" t="s">
        <v>1754</v>
      </c>
      <c r="J107">
        <v>19</v>
      </c>
      <c r="K107" t="s">
        <v>213</v>
      </c>
      <c r="L107">
        <v>3</v>
      </c>
      <c r="M107" t="s">
        <v>214</v>
      </c>
      <c r="N107">
        <v>0</v>
      </c>
      <c r="O107">
        <v>0.87</v>
      </c>
      <c r="P107">
        <v>100</v>
      </c>
      <c r="Q107">
        <v>0.89</v>
      </c>
      <c r="R107">
        <v>1.008247685185185E-5</v>
      </c>
      <c r="S107">
        <v>0.99</v>
      </c>
      <c r="T107">
        <v>7.2575925925925919E-6</v>
      </c>
      <c r="U107">
        <v>0.91</v>
      </c>
      <c r="V107">
        <v>0.89</v>
      </c>
      <c r="W107">
        <v>13</v>
      </c>
      <c r="X107">
        <v>1</v>
      </c>
      <c r="Y107" t="s">
        <v>78</v>
      </c>
      <c r="Z107">
        <v>1</v>
      </c>
      <c r="AA107">
        <v>2</v>
      </c>
      <c r="AB107">
        <v>0</v>
      </c>
      <c r="AC107">
        <v>1</v>
      </c>
      <c r="AD107">
        <v>1</v>
      </c>
      <c r="AE107">
        <v>1</v>
      </c>
      <c r="AF107">
        <v>2</v>
      </c>
      <c r="AG107">
        <v>1</v>
      </c>
      <c r="AH107">
        <v>6</v>
      </c>
      <c r="AI107">
        <v>7</v>
      </c>
      <c r="AJ107">
        <v>1</v>
      </c>
      <c r="AK107">
        <v>0.61996300917627545</v>
      </c>
      <c r="AL107">
        <v>37</v>
      </c>
      <c r="AM107">
        <v>11</v>
      </c>
      <c r="AN107">
        <v>0.29729729729729731</v>
      </c>
      <c r="AO107" t="s">
        <v>164</v>
      </c>
      <c r="AP107">
        <v>1</v>
      </c>
      <c r="AQ107">
        <v>340</v>
      </c>
      <c r="AR107">
        <v>2</v>
      </c>
      <c r="AS107">
        <v>-1</v>
      </c>
      <c r="AT107" t="s">
        <v>53</v>
      </c>
      <c r="AU107">
        <v>1</v>
      </c>
      <c r="AV107" t="b">
        <v>0</v>
      </c>
      <c r="AW107">
        <f t="shared" si="3"/>
        <v>9.9999999999999978E-2</v>
      </c>
      <c r="AX107">
        <f t="shared" si="4"/>
        <v>2.0000000000000018E-2</v>
      </c>
      <c r="AY107">
        <f t="shared" si="5"/>
        <v>0</v>
      </c>
    </row>
    <row r="108" spans="1:51" x14ac:dyDescent="0.25">
      <c r="A108">
        <v>1000</v>
      </c>
      <c r="B108">
        <v>100</v>
      </c>
      <c r="C108" t="s">
        <v>159</v>
      </c>
      <c r="D108">
        <v>0.99</v>
      </c>
      <c r="E108">
        <v>39</v>
      </c>
      <c r="F108">
        <v>0.97</v>
      </c>
      <c r="G108">
        <v>4.6711805555555552E-7</v>
      </c>
      <c r="H108" t="s">
        <v>1749</v>
      </c>
      <c r="I108" t="s">
        <v>1750</v>
      </c>
      <c r="J108">
        <v>28</v>
      </c>
      <c r="K108" t="s">
        <v>209</v>
      </c>
      <c r="L108">
        <v>3</v>
      </c>
      <c r="M108" t="s">
        <v>210</v>
      </c>
      <c r="N108">
        <v>0</v>
      </c>
      <c r="O108">
        <v>0.97</v>
      </c>
      <c r="P108">
        <v>100</v>
      </c>
      <c r="Q108">
        <v>1</v>
      </c>
      <c r="R108">
        <v>1.018459490740741E-5</v>
      </c>
      <c r="S108">
        <v>0.99</v>
      </c>
      <c r="T108">
        <v>7.3082175925925928E-6</v>
      </c>
      <c r="U108">
        <v>0.9</v>
      </c>
      <c r="V108">
        <v>1</v>
      </c>
      <c r="W108">
        <v>3</v>
      </c>
      <c r="X108">
        <v>1</v>
      </c>
      <c r="Y108" t="s">
        <v>78</v>
      </c>
      <c r="Z108">
        <v>1</v>
      </c>
      <c r="AA108">
        <v>2</v>
      </c>
      <c r="AB108">
        <v>0</v>
      </c>
      <c r="AC108">
        <v>1</v>
      </c>
      <c r="AD108">
        <v>1</v>
      </c>
      <c r="AE108">
        <v>1</v>
      </c>
      <c r="AF108">
        <v>2</v>
      </c>
      <c r="AG108">
        <v>1</v>
      </c>
      <c r="AH108">
        <v>6</v>
      </c>
      <c r="AI108">
        <v>5</v>
      </c>
      <c r="AJ108">
        <v>1</v>
      </c>
      <c r="AK108">
        <v>0.36718846673331879</v>
      </c>
      <c r="AL108">
        <v>37</v>
      </c>
      <c r="AM108">
        <v>1</v>
      </c>
      <c r="AN108">
        <v>2.7027027027027029E-2</v>
      </c>
      <c r="AO108" t="s">
        <v>164</v>
      </c>
      <c r="AP108">
        <v>1</v>
      </c>
      <c r="AQ108">
        <v>340</v>
      </c>
      <c r="AR108">
        <v>3</v>
      </c>
      <c r="AS108">
        <v>2</v>
      </c>
      <c r="AT108" t="s">
        <v>53</v>
      </c>
      <c r="AU108">
        <v>1</v>
      </c>
      <c r="AV108" t="b">
        <v>0</v>
      </c>
      <c r="AW108">
        <f t="shared" si="3"/>
        <v>-1.0000000000000009E-2</v>
      </c>
      <c r="AX108">
        <f t="shared" si="4"/>
        <v>-9.9999999999999978E-2</v>
      </c>
      <c r="AY108">
        <f t="shared" si="5"/>
        <v>0</v>
      </c>
    </row>
    <row r="109" spans="1:51" x14ac:dyDescent="0.25">
      <c r="A109">
        <v>1000</v>
      </c>
      <c r="B109">
        <v>100</v>
      </c>
      <c r="C109" t="s">
        <v>159</v>
      </c>
      <c r="D109">
        <v>0.99</v>
      </c>
      <c r="E109">
        <v>39</v>
      </c>
      <c r="F109">
        <v>0.66</v>
      </c>
      <c r="G109">
        <v>1.8090277777777779E-7</v>
      </c>
      <c r="H109" t="s">
        <v>1755</v>
      </c>
      <c r="I109" t="s">
        <v>1756</v>
      </c>
      <c r="J109">
        <v>19</v>
      </c>
      <c r="K109" t="s">
        <v>213</v>
      </c>
      <c r="L109">
        <v>3</v>
      </c>
      <c r="M109" t="s">
        <v>214</v>
      </c>
      <c r="N109">
        <v>1.8082175925925929E-7</v>
      </c>
      <c r="O109">
        <v>0.66</v>
      </c>
      <c r="P109">
        <v>100</v>
      </c>
      <c r="Q109">
        <v>0.74</v>
      </c>
      <c r="R109">
        <v>1.014369212962963E-5</v>
      </c>
      <c r="S109">
        <v>0.99</v>
      </c>
      <c r="T109">
        <v>7.3540740740740732E-6</v>
      </c>
      <c r="U109">
        <v>0.92</v>
      </c>
      <c r="V109">
        <v>0.74</v>
      </c>
      <c r="W109">
        <v>34</v>
      </c>
      <c r="X109">
        <v>1</v>
      </c>
      <c r="Y109" t="s">
        <v>78</v>
      </c>
      <c r="Z109">
        <v>1</v>
      </c>
      <c r="AA109">
        <v>2</v>
      </c>
      <c r="AB109">
        <v>0</v>
      </c>
      <c r="AC109">
        <v>1</v>
      </c>
      <c r="AD109">
        <v>1</v>
      </c>
      <c r="AE109">
        <v>1</v>
      </c>
      <c r="AF109">
        <v>2</v>
      </c>
      <c r="AG109">
        <v>1</v>
      </c>
      <c r="AH109">
        <v>4</v>
      </c>
      <c r="AI109">
        <v>3</v>
      </c>
      <c r="AJ109">
        <v>1</v>
      </c>
      <c r="AK109">
        <v>0.40115261731967511</v>
      </c>
      <c r="AL109">
        <v>37</v>
      </c>
      <c r="AM109">
        <v>32</v>
      </c>
      <c r="AN109">
        <v>0.86486486486486491</v>
      </c>
      <c r="AO109" t="s">
        <v>164</v>
      </c>
      <c r="AP109">
        <v>1</v>
      </c>
      <c r="AQ109">
        <v>340</v>
      </c>
      <c r="AR109">
        <v>3</v>
      </c>
      <c r="AS109">
        <v>-2</v>
      </c>
      <c r="AT109" t="s">
        <v>53</v>
      </c>
      <c r="AU109">
        <v>1</v>
      </c>
      <c r="AV109" t="b">
        <v>0</v>
      </c>
      <c r="AW109">
        <f t="shared" si="3"/>
        <v>0.25</v>
      </c>
      <c r="AX109">
        <f t="shared" si="4"/>
        <v>0.18000000000000005</v>
      </c>
      <c r="AY109">
        <f t="shared" si="5"/>
        <v>0</v>
      </c>
    </row>
    <row r="110" spans="1:51" x14ac:dyDescent="0.25">
      <c r="A110">
        <v>1000</v>
      </c>
      <c r="B110">
        <v>100</v>
      </c>
      <c r="C110" t="s">
        <v>159</v>
      </c>
      <c r="D110">
        <v>0.99</v>
      </c>
      <c r="E110">
        <v>39</v>
      </c>
      <c r="F110">
        <v>0.88</v>
      </c>
      <c r="G110">
        <v>7.2646990740740744E-7</v>
      </c>
      <c r="H110" t="s">
        <v>1757</v>
      </c>
      <c r="I110" t="s">
        <v>1758</v>
      </c>
      <c r="J110">
        <v>45</v>
      </c>
      <c r="K110" t="s">
        <v>1726</v>
      </c>
      <c r="L110">
        <v>3</v>
      </c>
      <c r="M110" t="s">
        <v>1759</v>
      </c>
      <c r="N110">
        <v>9.3194444444444451E-8</v>
      </c>
      <c r="O110">
        <v>0.88</v>
      </c>
      <c r="P110">
        <v>100</v>
      </c>
      <c r="Q110">
        <v>0.95</v>
      </c>
      <c r="R110">
        <v>1.0302303240740741E-5</v>
      </c>
      <c r="S110">
        <v>0.97</v>
      </c>
      <c r="T110">
        <v>7.2598263888888882E-6</v>
      </c>
      <c r="U110">
        <v>0.82</v>
      </c>
      <c r="V110">
        <v>0.93</v>
      </c>
      <c r="W110">
        <v>12</v>
      </c>
      <c r="X110">
        <v>1</v>
      </c>
      <c r="Y110" t="s">
        <v>85</v>
      </c>
      <c r="Z110">
        <v>1</v>
      </c>
      <c r="AA110">
        <v>2</v>
      </c>
      <c r="AB110">
        <v>0</v>
      </c>
      <c r="AC110">
        <v>1</v>
      </c>
      <c r="AD110">
        <v>1</v>
      </c>
      <c r="AE110">
        <v>1</v>
      </c>
      <c r="AF110">
        <v>1</v>
      </c>
      <c r="AG110">
        <v>2</v>
      </c>
      <c r="AH110">
        <v>13</v>
      </c>
      <c r="AI110">
        <v>36</v>
      </c>
      <c r="AJ110">
        <v>1</v>
      </c>
      <c r="AK110">
        <v>0.31195350049477077</v>
      </c>
      <c r="AL110">
        <v>36</v>
      </c>
      <c r="AM110">
        <v>5</v>
      </c>
      <c r="AN110">
        <v>0.1388888888888889</v>
      </c>
      <c r="AO110" t="s">
        <v>164</v>
      </c>
      <c r="AP110">
        <v>2</v>
      </c>
      <c r="AQ110">
        <v>421</v>
      </c>
      <c r="AR110">
        <v>1</v>
      </c>
      <c r="AS110">
        <v>0.5</v>
      </c>
      <c r="AT110" t="s">
        <v>53</v>
      </c>
      <c r="AU110">
        <v>1</v>
      </c>
      <c r="AV110" t="b">
        <v>1</v>
      </c>
      <c r="AW110">
        <f t="shared" si="3"/>
        <v>2.0000000000000018E-2</v>
      </c>
      <c r="AX110">
        <f t="shared" si="4"/>
        <v>-0.13</v>
      </c>
      <c r="AY110">
        <f t="shared" si="5"/>
        <v>-1.9999999999999907E-2</v>
      </c>
    </row>
    <row r="111" spans="1:51" x14ac:dyDescent="0.25">
      <c r="A111">
        <v>1000</v>
      </c>
      <c r="B111">
        <v>100</v>
      </c>
      <c r="C111" t="s">
        <v>159</v>
      </c>
      <c r="D111">
        <v>0.99</v>
      </c>
      <c r="E111">
        <v>39</v>
      </c>
      <c r="F111">
        <v>0.9</v>
      </c>
      <c r="G111">
        <v>8.4233796296296288E-7</v>
      </c>
      <c r="H111" t="s">
        <v>1760</v>
      </c>
      <c r="I111" t="s">
        <v>1761</v>
      </c>
      <c r="J111">
        <v>46</v>
      </c>
      <c r="K111" t="s">
        <v>50</v>
      </c>
      <c r="L111">
        <v>1</v>
      </c>
      <c r="M111" t="s">
        <v>225</v>
      </c>
      <c r="N111">
        <v>0</v>
      </c>
      <c r="O111">
        <v>0.89</v>
      </c>
      <c r="P111">
        <v>100</v>
      </c>
      <c r="Q111">
        <v>0.99</v>
      </c>
      <c r="R111">
        <v>1.0203564814814821E-5</v>
      </c>
      <c r="S111">
        <v>0.97</v>
      </c>
      <c r="T111">
        <v>7.1176504629629627E-6</v>
      </c>
      <c r="U111">
        <v>0.94</v>
      </c>
      <c r="V111">
        <v>0.99</v>
      </c>
      <c r="W111">
        <v>10</v>
      </c>
      <c r="X111">
        <v>1</v>
      </c>
      <c r="Y111" t="s">
        <v>85</v>
      </c>
      <c r="Z111">
        <v>1</v>
      </c>
      <c r="AA111">
        <v>1</v>
      </c>
      <c r="AB111">
        <v>0</v>
      </c>
      <c r="AC111">
        <v>1</v>
      </c>
      <c r="AD111">
        <v>1</v>
      </c>
      <c r="AE111">
        <v>0</v>
      </c>
      <c r="AF111">
        <v>1</v>
      </c>
      <c r="AG111">
        <v>0</v>
      </c>
      <c r="AH111">
        <v>11</v>
      </c>
      <c r="AI111">
        <v>10</v>
      </c>
      <c r="AJ111">
        <v>1</v>
      </c>
      <c r="AK111">
        <v>0.76949988361748256</v>
      </c>
      <c r="AL111">
        <v>49</v>
      </c>
      <c r="AM111">
        <v>8</v>
      </c>
      <c r="AN111">
        <v>0.16326530612244899</v>
      </c>
      <c r="AO111" t="s">
        <v>164</v>
      </c>
      <c r="AP111">
        <v>2</v>
      </c>
      <c r="AQ111">
        <v>421</v>
      </c>
      <c r="AR111">
        <v>1</v>
      </c>
      <c r="AS111">
        <v>-0.5</v>
      </c>
      <c r="AT111" t="s">
        <v>53</v>
      </c>
      <c r="AU111">
        <v>1</v>
      </c>
      <c r="AV111" t="b">
        <v>1</v>
      </c>
      <c r="AW111">
        <f t="shared" si="3"/>
        <v>-2.0000000000000018E-2</v>
      </c>
      <c r="AX111">
        <f t="shared" si="4"/>
        <v>-5.0000000000000044E-2</v>
      </c>
      <c r="AY111">
        <f t="shared" si="5"/>
        <v>0</v>
      </c>
    </row>
    <row r="112" spans="1:51" x14ac:dyDescent="0.25">
      <c r="A112">
        <v>1000</v>
      </c>
      <c r="B112">
        <v>100</v>
      </c>
      <c r="C112" t="s">
        <v>159</v>
      </c>
      <c r="D112">
        <v>0.99</v>
      </c>
      <c r="E112">
        <v>39</v>
      </c>
      <c r="F112">
        <v>0.74</v>
      </c>
      <c r="G112">
        <v>1.038877314814815E-6</v>
      </c>
      <c r="H112" t="s">
        <v>1762</v>
      </c>
      <c r="I112" t="s">
        <v>1763</v>
      </c>
      <c r="J112">
        <v>53</v>
      </c>
      <c r="K112" t="s">
        <v>1726</v>
      </c>
      <c r="L112">
        <v>3</v>
      </c>
      <c r="M112" t="s">
        <v>1727</v>
      </c>
      <c r="N112">
        <v>2.3587962962962959E-8</v>
      </c>
      <c r="O112">
        <v>0.74</v>
      </c>
      <c r="P112">
        <v>100</v>
      </c>
      <c r="Q112">
        <v>0.75</v>
      </c>
      <c r="R112">
        <v>1.968240740740741E-5</v>
      </c>
      <c r="S112">
        <v>0.93</v>
      </c>
      <c r="T112">
        <v>9.657789351851851E-6</v>
      </c>
      <c r="U112">
        <v>0.81</v>
      </c>
      <c r="V112">
        <v>0.73</v>
      </c>
      <c r="W112">
        <v>26</v>
      </c>
      <c r="X112">
        <v>1</v>
      </c>
      <c r="Y112" t="s">
        <v>85</v>
      </c>
      <c r="Z112">
        <v>1</v>
      </c>
      <c r="AA112">
        <v>2</v>
      </c>
      <c r="AB112">
        <v>0</v>
      </c>
      <c r="AC112">
        <v>1</v>
      </c>
      <c r="AD112">
        <v>1</v>
      </c>
      <c r="AE112">
        <v>1</v>
      </c>
      <c r="AF112">
        <v>1</v>
      </c>
      <c r="AG112">
        <v>2</v>
      </c>
      <c r="AH112">
        <v>15</v>
      </c>
      <c r="AI112">
        <v>38</v>
      </c>
      <c r="AJ112">
        <v>1</v>
      </c>
      <c r="AK112">
        <v>0.42071910172279459</v>
      </c>
      <c r="AL112">
        <v>30</v>
      </c>
      <c r="AM112">
        <v>14</v>
      </c>
      <c r="AN112">
        <v>0.46666666666666667</v>
      </c>
      <c r="AO112" t="s">
        <v>164</v>
      </c>
      <c r="AP112">
        <v>2</v>
      </c>
      <c r="AQ112">
        <v>421</v>
      </c>
      <c r="AR112">
        <v>2</v>
      </c>
      <c r="AS112">
        <v>1</v>
      </c>
      <c r="AT112" t="s">
        <v>53</v>
      </c>
      <c r="AU112">
        <v>1</v>
      </c>
      <c r="AV112" t="b">
        <v>1</v>
      </c>
      <c r="AW112">
        <f t="shared" si="3"/>
        <v>0.18000000000000005</v>
      </c>
      <c r="AX112">
        <f t="shared" si="4"/>
        <v>6.0000000000000053E-2</v>
      </c>
      <c r="AY112">
        <f t="shared" si="5"/>
        <v>-2.0000000000000018E-2</v>
      </c>
    </row>
    <row r="113" spans="1:51" x14ac:dyDescent="0.25">
      <c r="A113">
        <v>1000</v>
      </c>
      <c r="B113">
        <v>100</v>
      </c>
      <c r="C113" t="s">
        <v>159</v>
      </c>
      <c r="D113">
        <v>0.99</v>
      </c>
      <c r="E113">
        <v>39</v>
      </c>
      <c r="F113">
        <v>0.9</v>
      </c>
      <c r="G113">
        <v>7.2327546296296291E-7</v>
      </c>
      <c r="H113" t="s">
        <v>1764</v>
      </c>
      <c r="I113" t="s">
        <v>1765</v>
      </c>
      <c r="J113">
        <v>22</v>
      </c>
      <c r="K113" t="s">
        <v>231</v>
      </c>
      <c r="L113">
        <v>3</v>
      </c>
      <c r="M113" t="s">
        <v>232</v>
      </c>
      <c r="N113">
        <v>0</v>
      </c>
      <c r="O113">
        <v>0.9</v>
      </c>
      <c r="P113">
        <v>100</v>
      </c>
      <c r="Q113">
        <v>0.94</v>
      </c>
      <c r="R113">
        <v>1.0090057870370369E-5</v>
      </c>
      <c r="S113">
        <v>0.99</v>
      </c>
      <c r="T113">
        <v>7.157314814814815E-6</v>
      </c>
      <c r="U113">
        <v>0.98</v>
      </c>
      <c r="V113">
        <v>0.94</v>
      </c>
      <c r="W113">
        <v>10</v>
      </c>
      <c r="X113">
        <v>1</v>
      </c>
      <c r="Y113" t="s">
        <v>85</v>
      </c>
      <c r="Z113">
        <v>1</v>
      </c>
      <c r="AA113">
        <v>1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3</v>
      </c>
      <c r="AH113">
        <v>9</v>
      </c>
      <c r="AI113">
        <v>12</v>
      </c>
      <c r="AJ113">
        <v>1</v>
      </c>
      <c r="AK113">
        <v>0.41749003114518329</v>
      </c>
      <c r="AL113">
        <v>49</v>
      </c>
      <c r="AM113">
        <v>8</v>
      </c>
      <c r="AN113">
        <v>0.16326530612244899</v>
      </c>
      <c r="AO113" t="s">
        <v>164</v>
      </c>
      <c r="AP113">
        <v>2</v>
      </c>
      <c r="AQ113">
        <v>421</v>
      </c>
      <c r="AR113">
        <v>2</v>
      </c>
      <c r="AS113">
        <v>-1</v>
      </c>
      <c r="AT113" t="s">
        <v>53</v>
      </c>
      <c r="AU113">
        <v>1</v>
      </c>
      <c r="AV113" t="b">
        <v>1</v>
      </c>
      <c r="AW113">
        <f t="shared" si="3"/>
        <v>5.0000000000000044E-2</v>
      </c>
      <c r="AX113">
        <f t="shared" si="4"/>
        <v>4.0000000000000036E-2</v>
      </c>
      <c r="AY113">
        <f t="shared" si="5"/>
        <v>0</v>
      </c>
    </row>
    <row r="114" spans="1:51" x14ac:dyDescent="0.25">
      <c r="A114">
        <v>1000</v>
      </c>
      <c r="B114">
        <v>100</v>
      </c>
      <c r="C114" t="s">
        <v>159</v>
      </c>
      <c r="D114">
        <v>0.99</v>
      </c>
      <c r="E114">
        <v>39</v>
      </c>
      <c r="F114">
        <v>0.59</v>
      </c>
      <c r="G114">
        <v>3.2743055555555548E-7</v>
      </c>
      <c r="H114" t="s">
        <v>1428</v>
      </c>
      <c r="I114" t="s">
        <v>1766</v>
      </c>
      <c r="J114">
        <v>13</v>
      </c>
      <c r="K114" t="s">
        <v>50</v>
      </c>
      <c r="L114">
        <v>1</v>
      </c>
      <c r="M114" t="s">
        <v>180</v>
      </c>
      <c r="N114">
        <v>2.3680555555555559E-8</v>
      </c>
      <c r="O114">
        <v>0.59</v>
      </c>
      <c r="P114">
        <v>100</v>
      </c>
      <c r="Q114">
        <v>0.57999999999999996</v>
      </c>
      <c r="R114">
        <v>1.077626157407407E-5</v>
      </c>
      <c r="S114">
        <v>0.74</v>
      </c>
      <c r="T114">
        <v>7.4898726851851843E-6</v>
      </c>
      <c r="U114">
        <v>0.79</v>
      </c>
      <c r="V114">
        <v>0.57999999999999996</v>
      </c>
      <c r="W114">
        <v>41</v>
      </c>
      <c r="X114">
        <v>0.97560975609756095</v>
      </c>
      <c r="Y114" t="s">
        <v>85</v>
      </c>
      <c r="Z114">
        <v>1</v>
      </c>
      <c r="AA114">
        <v>1</v>
      </c>
      <c r="AB114">
        <v>0</v>
      </c>
      <c r="AC114">
        <v>1</v>
      </c>
      <c r="AD114">
        <v>1</v>
      </c>
      <c r="AE114">
        <v>0</v>
      </c>
      <c r="AF114">
        <v>1</v>
      </c>
      <c r="AG114">
        <v>0</v>
      </c>
      <c r="AH114">
        <v>9</v>
      </c>
      <c r="AI114">
        <v>-1</v>
      </c>
      <c r="AJ114">
        <v>0</v>
      </c>
      <c r="AK114">
        <v>0.65948337009174662</v>
      </c>
      <c r="AL114">
        <v>1</v>
      </c>
      <c r="AM114">
        <v>0</v>
      </c>
      <c r="AN114">
        <v>0</v>
      </c>
      <c r="AO114" t="s">
        <v>164</v>
      </c>
      <c r="AP114">
        <v>2</v>
      </c>
      <c r="AQ114">
        <v>421</v>
      </c>
      <c r="AR114">
        <v>3</v>
      </c>
      <c r="AS114">
        <v>2</v>
      </c>
      <c r="AT114" t="s">
        <v>53</v>
      </c>
      <c r="AU114">
        <v>1</v>
      </c>
      <c r="AV114" t="b">
        <v>1</v>
      </c>
      <c r="AW114">
        <f t="shared" si="3"/>
        <v>0.16000000000000003</v>
      </c>
      <c r="AX114">
        <f t="shared" si="4"/>
        <v>0.21000000000000008</v>
      </c>
      <c r="AY114">
        <f t="shared" si="5"/>
        <v>0</v>
      </c>
    </row>
    <row r="115" spans="1:51" x14ac:dyDescent="0.25">
      <c r="A115">
        <v>1000</v>
      </c>
      <c r="B115">
        <v>100</v>
      </c>
      <c r="C115" t="s">
        <v>159</v>
      </c>
      <c r="D115">
        <v>0.99</v>
      </c>
      <c r="E115">
        <v>39</v>
      </c>
      <c r="F115">
        <v>0.9</v>
      </c>
      <c r="G115">
        <v>4.4217592592592601E-7</v>
      </c>
      <c r="H115" t="s">
        <v>1764</v>
      </c>
      <c r="I115" t="s">
        <v>1765</v>
      </c>
      <c r="J115">
        <v>22</v>
      </c>
      <c r="K115" t="s">
        <v>231</v>
      </c>
      <c r="L115">
        <v>3</v>
      </c>
      <c r="M115" t="s">
        <v>232</v>
      </c>
      <c r="N115">
        <v>2.3298611111111109E-8</v>
      </c>
      <c r="O115">
        <v>0.9</v>
      </c>
      <c r="P115">
        <v>100</v>
      </c>
      <c r="Q115">
        <v>0.94</v>
      </c>
      <c r="R115">
        <v>1.015702546296296E-5</v>
      </c>
      <c r="S115">
        <v>0.99</v>
      </c>
      <c r="T115">
        <v>7.1393518518518523E-6</v>
      </c>
      <c r="U115">
        <v>0.97</v>
      </c>
      <c r="V115">
        <v>0.94</v>
      </c>
      <c r="W115">
        <v>10</v>
      </c>
      <c r="X115">
        <v>1</v>
      </c>
      <c r="Y115" t="s">
        <v>85</v>
      </c>
      <c r="Z115">
        <v>1</v>
      </c>
      <c r="AA115">
        <v>1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3</v>
      </c>
      <c r="AH115">
        <v>9</v>
      </c>
      <c r="AI115">
        <v>12</v>
      </c>
      <c r="AJ115">
        <v>1</v>
      </c>
      <c r="AK115">
        <v>0.41749003114518329</v>
      </c>
      <c r="AL115">
        <v>49</v>
      </c>
      <c r="AM115">
        <v>8</v>
      </c>
      <c r="AN115">
        <v>0.16326530612244899</v>
      </c>
      <c r="AO115" t="s">
        <v>164</v>
      </c>
      <c r="AP115">
        <v>2</v>
      </c>
      <c r="AQ115">
        <v>421</v>
      </c>
      <c r="AR115">
        <v>3</v>
      </c>
      <c r="AS115">
        <v>-2</v>
      </c>
      <c r="AT115" t="s">
        <v>53</v>
      </c>
      <c r="AU115">
        <v>1</v>
      </c>
      <c r="AV115" t="b">
        <v>1</v>
      </c>
      <c r="AW115">
        <f t="shared" si="3"/>
        <v>5.0000000000000044E-2</v>
      </c>
      <c r="AX115">
        <f t="shared" si="4"/>
        <v>3.0000000000000027E-2</v>
      </c>
      <c r="AY115">
        <f t="shared" si="5"/>
        <v>0</v>
      </c>
    </row>
    <row r="116" spans="1:51" x14ac:dyDescent="0.25">
      <c r="A116">
        <v>1000</v>
      </c>
      <c r="B116">
        <v>100</v>
      </c>
      <c r="C116" t="s">
        <v>159</v>
      </c>
      <c r="D116">
        <v>0.99</v>
      </c>
      <c r="E116">
        <v>39</v>
      </c>
      <c r="F116">
        <v>0.98</v>
      </c>
      <c r="G116">
        <v>2.339236111111111E-7</v>
      </c>
      <c r="H116" t="s">
        <v>1738</v>
      </c>
      <c r="I116" t="s">
        <v>1767</v>
      </c>
      <c r="J116">
        <v>16</v>
      </c>
      <c r="K116" t="s">
        <v>191</v>
      </c>
      <c r="L116">
        <v>2</v>
      </c>
      <c r="M116" t="s">
        <v>192</v>
      </c>
      <c r="N116">
        <v>0</v>
      </c>
      <c r="O116">
        <v>0.98</v>
      </c>
      <c r="P116">
        <v>100</v>
      </c>
      <c r="Q116">
        <v>0.99</v>
      </c>
      <c r="R116">
        <v>1.017918981481481E-5</v>
      </c>
      <c r="S116">
        <v>0.99</v>
      </c>
      <c r="T116">
        <v>7.3460069444444444E-6</v>
      </c>
      <c r="U116">
        <v>0.92</v>
      </c>
      <c r="V116">
        <v>0.99</v>
      </c>
      <c r="W116">
        <v>2</v>
      </c>
      <c r="X116">
        <v>1</v>
      </c>
      <c r="Y116" t="s">
        <v>238</v>
      </c>
      <c r="Z116">
        <v>1</v>
      </c>
      <c r="AA116">
        <v>2</v>
      </c>
      <c r="AB116">
        <v>0</v>
      </c>
      <c r="AC116">
        <v>1</v>
      </c>
      <c r="AD116">
        <v>0</v>
      </c>
      <c r="AE116">
        <v>2</v>
      </c>
      <c r="AF116">
        <v>0</v>
      </c>
      <c r="AG116">
        <v>2</v>
      </c>
      <c r="AH116">
        <v>9</v>
      </c>
      <c r="AI116">
        <v>-1</v>
      </c>
      <c r="AJ116">
        <v>0</v>
      </c>
      <c r="AK116">
        <v>0.57730512193624617</v>
      </c>
      <c r="AL116">
        <v>11</v>
      </c>
      <c r="AM116">
        <v>0</v>
      </c>
      <c r="AN116">
        <v>0</v>
      </c>
      <c r="AO116" t="s">
        <v>164</v>
      </c>
      <c r="AP116">
        <v>2</v>
      </c>
      <c r="AQ116">
        <v>139</v>
      </c>
      <c r="AR116">
        <v>1</v>
      </c>
      <c r="AS116">
        <v>0.5</v>
      </c>
      <c r="AT116" t="s">
        <v>53</v>
      </c>
      <c r="AU116">
        <v>1</v>
      </c>
      <c r="AV116" t="b">
        <v>1</v>
      </c>
      <c r="AW116">
        <f t="shared" si="3"/>
        <v>0</v>
      </c>
      <c r="AX116">
        <f t="shared" si="4"/>
        <v>-6.9999999999999951E-2</v>
      </c>
      <c r="AY116">
        <f t="shared" si="5"/>
        <v>0</v>
      </c>
    </row>
    <row r="117" spans="1:51" x14ac:dyDescent="0.25">
      <c r="A117">
        <v>1000</v>
      </c>
      <c r="B117">
        <v>100</v>
      </c>
      <c r="C117" t="s">
        <v>159</v>
      </c>
      <c r="D117">
        <v>0.99</v>
      </c>
      <c r="E117">
        <v>39</v>
      </c>
      <c r="F117">
        <v>0.96</v>
      </c>
      <c r="G117">
        <v>6.9923611111111117E-7</v>
      </c>
      <c r="H117" t="s">
        <v>1768</v>
      </c>
      <c r="I117" t="s">
        <v>1769</v>
      </c>
      <c r="J117">
        <v>40</v>
      </c>
      <c r="K117" t="s">
        <v>247</v>
      </c>
      <c r="L117">
        <v>3</v>
      </c>
      <c r="M117" t="s">
        <v>242</v>
      </c>
      <c r="N117">
        <v>0</v>
      </c>
      <c r="O117">
        <v>0.96</v>
      </c>
      <c r="P117">
        <v>100</v>
      </c>
      <c r="Q117">
        <v>0.99</v>
      </c>
      <c r="R117">
        <v>1.016217592592593E-5</v>
      </c>
      <c r="S117">
        <v>1</v>
      </c>
      <c r="T117">
        <v>7.2556250000000014E-6</v>
      </c>
      <c r="U117">
        <v>0.86</v>
      </c>
      <c r="V117">
        <v>0.98</v>
      </c>
      <c r="W117">
        <v>4</v>
      </c>
      <c r="X117">
        <v>1</v>
      </c>
      <c r="Y117" t="s">
        <v>238</v>
      </c>
      <c r="Z117">
        <v>1</v>
      </c>
      <c r="AA117">
        <v>3</v>
      </c>
      <c r="AB117">
        <v>1</v>
      </c>
      <c r="AC117">
        <v>1</v>
      </c>
      <c r="AD117">
        <v>1</v>
      </c>
      <c r="AE117">
        <v>2</v>
      </c>
      <c r="AF117">
        <v>1</v>
      </c>
      <c r="AG117">
        <v>2</v>
      </c>
      <c r="AH117">
        <v>2</v>
      </c>
      <c r="AI117">
        <v>1</v>
      </c>
      <c r="AJ117">
        <v>1</v>
      </c>
      <c r="AK117">
        <v>0</v>
      </c>
      <c r="AL117">
        <v>14</v>
      </c>
      <c r="AM117">
        <v>2</v>
      </c>
      <c r="AN117">
        <v>0.14285714285714279</v>
      </c>
      <c r="AO117" t="s">
        <v>164</v>
      </c>
      <c r="AP117">
        <v>2</v>
      </c>
      <c r="AQ117">
        <v>139</v>
      </c>
      <c r="AR117">
        <v>1</v>
      </c>
      <c r="AS117">
        <v>-0.5</v>
      </c>
      <c r="AT117" t="s">
        <v>53</v>
      </c>
      <c r="AU117">
        <v>1</v>
      </c>
      <c r="AV117" t="b">
        <v>1</v>
      </c>
      <c r="AW117">
        <f t="shared" si="3"/>
        <v>1.0000000000000009E-2</v>
      </c>
      <c r="AX117">
        <f t="shared" si="4"/>
        <v>-0.13</v>
      </c>
      <c r="AY117">
        <f t="shared" si="5"/>
        <v>-1.0000000000000009E-2</v>
      </c>
    </row>
    <row r="118" spans="1:51" x14ac:dyDescent="0.25">
      <c r="A118">
        <v>1000</v>
      </c>
      <c r="B118">
        <v>100</v>
      </c>
      <c r="C118" t="s">
        <v>159</v>
      </c>
      <c r="D118">
        <v>0.99</v>
      </c>
      <c r="E118">
        <v>39</v>
      </c>
      <c r="F118">
        <v>0.96</v>
      </c>
      <c r="G118">
        <v>4.6819444444444453E-7</v>
      </c>
      <c r="H118" t="s">
        <v>1770</v>
      </c>
      <c r="I118" t="s">
        <v>1771</v>
      </c>
      <c r="J118">
        <v>28</v>
      </c>
      <c r="K118" t="s">
        <v>209</v>
      </c>
      <c r="L118">
        <v>3</v>
      </c>
      <c r="M118" t="s">
        <v>210</v>
      </c>
      <c r="N118">
        <v>9.3182870370370384E-8</v>
      </c>
      <c r="O118">
        <v>0.96</v>
      </c>
      <c r="P118">
        <v>100</v>
      </c>
      <c r="Q118">
        <v>0.96</v>
      </c>
      <c r="R118">
        <v>1.012606481481482E-5</v>
      </c>
      <c r="S118">
        <v>0.97</v>
      </c>
      <c r="T118">
        <v>7.0603472222222212E-6</v>
      </c>
      <c r="U118">
        <v>0.98</v>
      </c>
      <c r="V118">
        <v>0.96</v>
      </c>
      <c r="W118">
        <v>4</v>
      </c>
      <c r="X118">
        <v>1</v>
      </c>
      <c r="Y118" t="s">
        <v>238</v>
      </c>
      <c r="Z118">
        <v>1</v>
      </c>
      <c r="AA118">
        <v>2</v>
      </c>
      <c r="AB118">
        <v>0</v>
      </c>
      <c r="AC118">
        <v>1</v>
      </c>
      <c r="AD118">
        <v>0</v>
      </c>
      <c r="AE118">
        <v>2</v>
      </c>
      <c r="AF118">
        <v>0</v>
      </c>
      <c r="AG118">
        <v>3</v>
      </c>
      <c r="AH118">
        <v>3</v>
      </c>
      <c r="AI118">
        <v>2</v>
      </c>
      <c r="AJ118">
        <v>1</v>
      </c>
      <c r="AK118">
        <v>5.2482283810933172E-2</v>
      </c>
      <c r="AL118">
        <v>9</v>
      </c>
      <c r="AM118">
        <v>2</v>
      </c>
      <c r="AN118">
        <v>0.22222222222222221</v>
      </c>
      <c r="AO118" t="s">
        <v>164</v>
      </c>
      <c r="AP118">
        <v>2</v>
      </c>
      <c r="AQ118">
        <v>139</v>
      </c>
      <c r="AR118">
        <v>2</v>
      </c>
      <c r="AS118">
        <v>1</v>
      </c>
      <c r="AT118" t="s">
        <v>53</v>
      </c>
      <c r="AU118">
        <v>1</v>
      </c>
      <c r="AV118" t="b">
        <v>1</v>
      </c>
      <c r="AW118">
        <f t="shared" si="3"/>
        <v>1.0000000000000009E-2</v>
      </c>
      <c r="AX118">
        <f t="shared" si="4"/>
        <v>2.0000000000000018E-2</v>
      </c>
      <c r="AY118">
        <f t="shared" si="5"/>
        <v>0</v>
      </c>
    </row>
    <row r="119" spans="1:51" x14ac:dyDescent="0.25">
      <c r="A119">
        <v>1000</v>
      </c>
      <c r="B119">
        <v>100</v>
      </c>
      <c r="C119" t="s">
        <v>159</v>
      </c>
      <c r="D119">
        <v>0.99</v>
      </c>
      <c r="E119">
        <v>39</v>
      </c>
      <c r="F119">
        <v>0.94</v>
      </c>
      <c r="G119">
        <v>7.0156250000000001E-7</v>
      </c>
      <c r="H119" t="s">
        <v>1768</v>
      </c>
      <c r="I119" t="s">
        <v>1769</v>
      </c>
      <c r="J119">
        <v>40</v>
      </c>
      <c r="K119" t="s">
        <v>247</v>
      </c>
      <c r="L119">
        <v>3</v>
      </c>
      <c r="M119" t="s">
        <v>242</v>
      </c>
      <c r="N119">
        <v>9.3252314814814813E-8</v>
      </c>
      <c r="O119">
        <v>0.92</v>
      </c>
      <c r="P119">
        <v>100</v>
      </c>
      <c r="Q119">
        <v>0.94</v>
      </c>
      <c r="R119">
        <v>1.0167974537037039E-5</v>
      </c>
      <c r="S119">
        <v>0.95</v>
      </c>
      <c r="T119">
        <v>7.1626620370370368E-6</v>
      </c>
      <c r="U119">
        <v>0.86</v>
      </c>
      <c r="V119">
        <v>0.93</v>
      </c>
      <c r="W119">
        <v>6</v>
      </c>
      <c r="X119">
        <v>0.83333333333333337</v>
      </c>
      <c r="Y119" t="s">
        <v>238</v>
      </c>
      <c r="Z119">
        <v>1</v>
      </c>
      <c r="AA119">
        <v>3</v>
      </c>
      <c r="AB119">
        <v>1</v>
      </c>
      <c r="AC119">
        <v>1</v>
      </c>
      <c r="AD119">
        <v>1</v>
      </c>
      <c r="AE119">
        <v>2</v>
      </c>
      <c r="AF119">
        <v>1</v>
      </c>
      <c r="AG119">
        <v>2</v>
      </c>
      <c r="AH119">
        <v>2</v>
      </c>
      <c r="AI119">
        <v>1</v>
      </c>
      <c r="AJ119">
        <v>1</v>
      </c>
      <c r="AK119">
        <v>0</v>
      </c>
      <c r="AL119">
        <v>14</v>
      </c>
      <c r="AM119">
        <v>4</v>
      </c>
      <c r="AN119">
        <v>0.2857142857142857</v>
      </c>
      <c r="AO119" t="s">
        <v>164</v>
      </c>
      <c r="AP119">
        <v>2</v>
      </c>
      <c r="AQ119">
        <v>139</v>
      </c>
      <c r="AR119">
        <v>2</v>
      </c>
      <c r="AS119">
        <v>-1</v>
      </c>
      <c r="AT119" t="s">
        <v>53</v>
      </c>
      <c r="AU119">
        <v>1</v>
      </c>
      <c r="AV119" t="b">
        <v>1</v>
      </c>
      <c r="AW119">
        <f t="shared" si="3"/>
        <v>1.0000000000000009E-2</v>
      </c>
      <c r="AX119">
        <f t="shared" si="4"/>
        <v>-7.999999999999996E-2</v>
      </c>
      <c r="AY119">
        <f t="shared" si="5"/>
        <v>-9.9999999999998979E-3</v>
      </c>
    </row>
    <row r="120" spans="1:51" x14ac:dyDescent="0.25">
      <c r="A120">
        <v>1000</v>
      </c>
      <c r="B120">
        <v>100</v>
      </c>
      <c r="C120" t="s">
        <v>159</v>
      </c>
      <c r="D120">
        <v>0.99</v>
      </c>
      <c r="E120">
        <v>39</v>
      </c>
      <c r="F120">
        <v>0.94</v>
      </c>
      <c r="G120">
        <v>4.6762731481481479E-7</v>
      </c>
      <c r="H120" t="s">
        <v>1772</v>
      </c>
      <c r="I120" t="s">
        <v>1773</v>
      </c>
      <c r="J120">
        <v>28</v>
      </c>
      <c r="K120" t="s">
        <v>247</v>
      </c>
      <c r="L120">
        <v>3</v>
      </c>
      <c r="M120" t="s">
        <v>210</v>
      </c>
      <c r="N120">
        <v>0</v>
      </c>
      <c r="O120">
        <v>0.94</v>
      </c>
      <c r="P120">
        <v>100</v>
      </c>
      <c r="Q120">
        <v>0.94</v>
      </c>
      <c r="R120">
        <v>1.053738425925926E-5</v>
      </c>
      <c r="S120">
        <v>0.94</v>
      </c>
      <c r="T120">
        <v>7.2825578703703696E-6</v>
      </c>
      <c r="U120">
        <v>0.98</v>
      </c>
      <c r="V120">
        <v>0.94</v>
      </c>
      <c r="W120">
        <v>6</v>
      </c>
      <c r="X120">
        <v>1</v>
      </c>
      <c r="Y120" t="s">
        <v>238</v>
      </c>
      <c r="Z120">
        <v>1</v>
      </c>
      <c r="AA120">
        <v>3</v>
      </c>
      <c r="AB120">
        <v>1</v>
      </c>
      <c r="AC120">
        <v>1</v>
      </c>
      <c r="AD120">
        <v>1</v>
      </c>
      <c r="AE120">
        <v>2</v>
      </c>
      <c r="AF120">
        <v>1</v>
      </c>
      <c r="AG120">
        <v>2</v>
      </c>
      <c r="AH120">
        <v>2</v>
      </c>
      <c r="AI120">
        <v>1</v>
      </c>
      <c r="AJ120">
        <v>1</v>
      </c>
      <c r="AK120">
        <v>0</v>
      </c>
      <c r="AL120">
        <v>4</v>
      </c>
      <c r="AM120">
        <v>4</v>
      </c>
      <c r="AN120">
        <v>1</v>
      </c>
      <c r="AO120" t="s">
        <v>164</v>
      </c>
      <c r="AP120">
        <v>2</v>
      </c>
      <c r="AQ120">
        <v>139</v>
      </c>
      <c r="AR120">
        <v>3</v>
      </c>
      <c r="AS120">
        <v>2</v>
      </c>
      <c r="AT120" t="s">
        <v>53</v>
      </c>
      <c r="AU120">
        <v>1</v>
      </c>
      <c r="AV120" t="b">
        <v>1</v>
      </c>
      <c r="AW120">
        <f t="shared" si="3"/>
        <v>0</v>
      </c>
      <c r="AX120">
        <f t="shared" si="4"/>
        <v>4.0000000000000036E-2</v>
      </c>
      <c r="AY120">
        <f t="shared" si="5"/>
        <v>0</v>
      </c>
    </row>
    <row r="121" spans="1:51" x14ac:dyDescent="0.25">
      <c r="A121">
        <v>1000</v>
      </c>
      <c r="B121">
        <v>100</v>
      </c>
      <c r="C121" t="s">
        <v>159</v>
      </c>
      <c r="D121">
        <v>0.99</v>
      </c>
      <c r="E121">
        <v>39</v>
      </c>
      <c r="F121">
        <v>0.91</v>
      </c>
      <c r="G121">
        <v>7.021875E-7</v>
      </c>
      <c r="H121" t="s">
        <v>1774</v>
      </c>
      <c r="I121" t="s">
        <v>1775</v>
      </c>
      <c r="J121">
        <v>40</v>
      </c>
      <c r="K121" t="s">
        <v>478</v>
      </c>
      <c r="L121">
        <v>3</v>
      </c>
      <c r="M121" t="s">
        <v>251</v>
      </c>
      <c r="N121">
        <v>0</v>
      </c>
      <c r="O121">
        <v>0.91</v>
      </c>
      <c r="P121">
        <v>100</v>
      </c>
      <c r="Q121">
        <v>0.86</v>
      </c>
      <c r="R121">
        <v>1.0184004629629629E-5</v>
      </c>
      <c r="S121">
        <v>0.95</v>
      </c>
      <c r="T121">
        <v>7.3761226851851864E-6</v>
      </c>
      <c r="U121">
        <v>0.81</v>
      </c>
      <c r="V121">
        <v>0.86</v>
      </c>
      <c r="W121">
        <v>9</v>
      </c>
      <c r="X121">
        <v>0.88888888888888884</v>
      </c>
      <c r="Y121" t="s">
        <v>238</v>
      </c>
      <c r="Z121">
        <v>1</v>
      </c>
      <c r="AA121">
        <v>2</v>
      </c>
      <c r="AB121">
        <v>0</v>
      </c>
      <c r="AC121">
        <v>1</v>
      </c>
      <c r="AD121">
        <v>0</v>
      </c>
      <c r="AE121">
        <v>2</v>
      </c>
      <c r="AF121">
        <v>0</v>
      </c>
      <c r="AG121">
        <v>3</v>
      </c>
      <c r="AH121">
        <v>4</v>
      </c>
      <c r="AI121">
        <v>3</v>
      </c>
      <c r="AJ121">
        <v>1</v>
      </c>
      <c r="AK121">
        <v>7.299183190962269E-2</v>
      </c>
      <c r="AL121">
        <v>14</v>
      </c>
      <c r="AM121">
        <v>7</v>
      </c>
      <c r="AN121">
        <v>0.5</v>
      </c>
      <c r="AO121" t="s">
        <v>164</v>
      </c>
      <c r="AP121">
        <v>2</v>
      </c>
      <c r="AQ121">
        <v>139</v>
      </c>
      <c r="AR121">
        <v>3</v>
      </c>
      <c r="AS121">
        <v>-2</v>
      </c>
      <c r="AT121" t="s">
        <v>53</v>
      </c>
      <c r="AU121">
        <v>1</v>
      </c>
      <c r="AV121" t="b">
        <v>1</v>
      </c>
      <c r="AW121">
        <f t="shared" si="3"/>
        <v>8.9999999999999969E-2</v>
      </c>
      <c r="AX121">
        <f t="shared" si="4"/>
        <v>-4.9999999999999933E-2</v>
      </c>
      <c r="AY121">
        <f t="shared" si="5"/>
        <v>0</v>
      </c>
    </row>
    <row r="122" spans="1:51" x14ac:dyDescent="0.25">
      <c r="A122">
        <v>1000</v>
      </c>
      <c r="B122">
        <v>100</v>
      </c>
      <c r="C122" t="s">
        <v>159</v>
      </c>
      <c r="D122">
        <v>0.99</v>
      </c>
      <c r="E122">
        <v>39</v>
      </c>
      <c r="F122">
        <v>0.93</v>
      </c>
      <c r="G122">
        <v>7.9693287037037041E-7</v>
      </c>
      <c r="H122" t="s">
        <v>1776</v>
      </c>
      <c r="I122" t="s">
        <v>1777</v>
      </c>
      <c r="J122">
        <v>40</v>
      </c>
      <c r="K122" t="s">
        <v>247</v>
      </c>
      <c r="L122">
        <v>3</v>
      </c>
      <c r="M122" t="s">
        <v>254</v>
      </c>
      <c r="N122">
        <v>2.363425925925926E-8</v>
      </c>
      <c r="O122">
        <v>0.93</v>
      </c>
      <c r="P122">
        <v>100</v>
      </c>
      <c r="Q122">
        <v>0.95</v>
      </c>
      <c r="R122">
        <v>1.0125775462962959E-5</v>
      </c>
      <c r="S122">
        <v>0.98</v>
      </c>
      <c r="T122">
        <v>7.1447337962962961E-6</v>
      </c>
      <c r="U122">
        <v>0.93</v>
      </c>
      <c r="V122">
        <v>0.95</v>
      </c>
      <c r="W122">
        <v>7</v>
      </c>
      <c r="X122">
        <v>1</v>
      </c>
      <c r="Y122" t="s">
        <v>255</v>
      </c>
      <c r="Z122">
        <v>1</v>
      </c>
      <c r="AA122">
        <v>3</v>
      </c>
      <c r="AB122">
        <v>0</v>
      </c>
      <c r="AC122">
        <v>1</v>
      </c>
      <c r="AD122">
        <v>1</v>
      </c>
      <c r="AE122">
        <v>2</v>
      </c>
      <c r="AF122">
        <v>1</v>
      </c>
      <c r="AG122">
        <v>2</v>
      </c>
      <c r="AH122">
        <v>7</v>
      </c>
      <c r="AI122">
        <v>7</v>
      </c>
      <c r="AJ122">
        <v>1</v>
      </c>
      <c r="AK122">
        <v>0.53270367729548984</v>
      </c>
      <c r="AL122">
        <v>4</v>
      </c>
      <c r="AM122">
        <v>4</v>
      </c>
      <c r="AN122">
        <v>1</v>
      </c>
      <c r="AO122" t="s">
        <v>164</v>
      </c>
      <c r="AP122">
        <v>3</v>
      </c>
      <c r="AQ122">
        <v>25</v>
      </c>
      <c r="AR122">
        <v>1</v>
      </c>
      <c r="AS122">
        <v>0.5</v>
      </c>
      <c r="AT122" t="s">
        <v>53</v>
      </c>
      <c r="AU122">
        <v>1</v>
      </c>
      <c r="AV122" t="b">
        <v>0</v>
      </c>
      <c r="AW122">
        <f t="shared" si="3"/>
        <v>3.0000000000000027E-2</v>
      </c>
      <c r="AX122">
        <f t="shared" si="4"/>
        <v>-1.9999999999999907E-2</v>
      </c>
      <c r="AY122">
        <f t="shared" si="5"/>
        <v>0</v>
      </c>
    </row>
    <row r="123" spans="1:51" x14ac:dyDescent="0.25">
      <c r="A123">
        <v>1000</v>
      </c>
      <c r="B123">
        <v>100</v>
      </c>
      <c r="C123" t="s">
        <v>159</v>
      </c>
      <c r="D123">
        <v>0.99</v>
      </c>
      <c r="E123">
        <v>39</v>
      </c>
      <c r="F123">
        <v>0.97</v>
      </c>
      <c r="G123">
        <v>4.6832175925925919E-7</v>
      </c>
      <c r="H123" t="s">
        <v>1749</v>
      </c>
      <c r="I123" t="s">
        <v>1750</v>
      </c>
      <c r="J123">
        <v>28</v>
      </c>
      <c r="K123" t="s">
        <v>209</v>
      </c>
      <c r="L123">
        <v>3</v>
      </c>
      <c r="M123" t="s">
        <v>210</v>
      </c>
      <c r="N123">
        <v>9.2986111111111111E-8</v>
      </c>
      <c r="O123">
        <v>0.97</v>
      </c>
      <c r="P123">
        <v>100</v>
      </c>
      <c r="Q123">
        <v>1</v>
      </c>
      <c r="R123">
        <v>1.0178321759259259E-5</v>
      </c>
      <c r="S123">
        <v>1</v>
      </c>
      <c r="T123">
        <v>7.9600810185185186E-6</v>
      </c>
      <c r="U123">
        <v>0.93</v>
      </c>
      <c r="V123">
        <v>1</v>
      </c>
      <c r="W123">
        <v>3</v>
      </c>
      <c r="X123">
        <v>1</v>
      </c>
      <c r="Y123" t="s">
        <v>255</v>
      </c>
      <c r="Z123">
        <v>1</v>
      </c>
      <c r="AA123">
        <v>2</v>
      </c>
      <c r="AB123">
        <v>0</v>
      </c>
      <c r="AC123">
        <v>1</v>
      </c>
      <c r="AD123">
        <v>1</v>
      </c>
      <c r="AE123">
        <v>1</v>
      </c>
      <c r="AF123">
        <v>2</v>
      </c>
      <c r="AG123">
        <v>1</v>
      </c>
      <c r="AH123">
        <v>11</v>
      </c>
      <c r="AI123">
        <v>-1</v>
      </c>
      <c r="AJ123">
        <v>0</v>
      </c>
      <c r="AK123">
        <v>0.44701204645794829</v>
      </c>
      <c r="AL123">
        <v>4</v>
      </c>
      <c r="AM123">
        <v>0</v>
      </c>
      <c r="AN123">
        <v>0</v>
      </c>
      <c r="AO123" t="s">
        <v>164</v>
      </c>
      <c r="AP123">
        <v>3</v>
      </c>
      <c r="AQ123">
        <v>25</v>
      </c>
      <c r="AR123">
        <v>1</v>
      </c>
      <c r="AS123">
        <v>-0.5</v>
      </c>
      <c r="AT123" t="s">
        <v>53</v>
      </c>
      <c r="AU123">
        <v>1</v>
      </c>
      <c r="AV123" t="b">
        <v>0</v>
      </c>
      <c r="AW123">
        <f t="shared" si="3"/>
        <v>0</v>
      </c>
      <c r="AX123">
        <f t="shared" si="4"/>
        <v>-6.9999999999999951E-2</v>
      </c>
      <c r="AY123">
        <f t="shared" si="5"/>
        <v>0</v>
      </c>
    </row>
    <row r="124" spans="1:51" x14ac:dyDescent="0.25">
      <c r="A124">
        <v>1000</v>
      </c>
      <c r="B124">
        <v>100</v>
      </c>
      <c r="C124" t="s">
        <v>159</v>
      </c>
      <c r="D124">
        <v>0.99</v>
      </c>
      <c r="E124">
        <v>39</v>
      </c>
      <c r="F124">
        <v>0.93</v>
      </c>
      <c r="G124">
        <v>7.2366898148148146E-7</v>
      </c>
      <c r="H124" t="s">
        <v>1776</v>
      </c>
      <c r="I124" t="s">
        <v>1777</v>
      </c>
      <c r="J124">
        <v>40</v>
      </c>
      <c r="K124" t="s">
        <v>247</v>
      </c>
      <c r="L124">
        <v>3</v>
      </c>
      <c r="M124" t="s">
        <v>254</v>
      </c>
      <c r="N124">
        <v>0</v>
      </c>
      <c r="O124">
        <v>0.93</v>
      </c>
      <c r="P124">
        <v>100</v>
      </c>
      <c r="Q124">
        <v>0.94</v>
      </c>
      <c r="R124">
        <v>1.026232638888889E-5</v>
      </c>
      <c r="S124">
        <v>1</v>
      </c>
      <c r="T124">
        <v>7.2402662037037034E-6</v>
      </c>
      <c r="U124">
        <v>0.93</v>
      </c>
      <c r="V124">
        <v>0.94</v>
      </c>
      <c r="W124">
        <v>7</v>
      </c>
      <c r="X124">
        <v>1</v>
      </c>
      <c r="Y124" t="s">
        <v>255</v>
      </c>
      <c r="Z124">
        <v>1</v>
      </c>
      <c r="AA124">
        <v>3</v>
      </c>
      <c r="AB124">
        <v>0</v>
      </c>
      <c r="AC124">
        <v>1</v>
      </c>
      <c r="AD124">
        <v>1</v>
      </c>
      <c r="AE124">
        <v>2</v>
      </c>
      <c r="AF124">
        <v>1</v>
      </c>
      <c r="AG124">
        <v>2</v>
      </c>
      <c r="AH124">
        <v>7</v>
      </c>
      <c r="AI124">
        <v>7</v>
      </c>
      <c r="AJ124">
        <v>1</v>
      </c>
      <c r="AK124">
        <v>0.53270367729548984</v>
      </c>
      <c r="AL124">
        <v>4</v>
      </c>
      <c r="AM124">
        <v>4</v>
      </c>
      <c r="AN124">
        <v>1</v>
      </c>
      <c r="AO124" t="s">
        <v>164</v>
      </c>
      <c r="AP124">
        <v>3</v>
      </c>
      <c r="AQ124">
        <v>25</v>
      </c>
      <c r="AR124">
        <v>2</v>
      </c>
      <c r="AS124">
        <v>1</v>
      </c>
      <c r="AT124" t="s">
        <v>53</v>
      </c>
      <c r="AU124">
        <v>1</v>
      </c>
      <c r="AV124" t="b">
        <v>0</v>
      </c>
      <c r="AW124">
        <f t="shared" si="3"/>
        <v>6.0000000000000053E-2</v>
      </c>
      <c r="AX124">
        <f t="shared" si="4"/>
        <v>-9.9999999999998979E-3</v>
      </c>
      <c r="AY124">
        <f t="shared" si="5"/>
        <v>0</v>
      </c>
    </row>
    <row r="125" spans="1:51" x14ac:dyDescent="0.25">
      <c r="A125">
        <v>1000</v>
      </c>
      <c r="B125">
        <v>100</v>
      </c>
      <c r="C125" t="s">
        <v>159</v>
      </c>
      <c r="D125">
        <v>0.99</v>
      </c>
      <c r="E125">
        <v>39</v>
      </c>
      <c r="F125">
        <v>0.97</v>
      </c>
      <c r="G125">
        <v>4.6820601851851862E-7</v>
      </c>
      <c r="H125" t="s">
        <v>1749</v>
      </c>
      <c r="I125" t="s">
        <v>1750</v>
      </c>
      <c r="J125">
        <v>28</v>
      </c>
      <c r="K125" t="s">
        <v>209</v>
      </c>
      <c r="L125">
        <v>3</v>
      </c>
      <c r="M125" t="s">
        <v>210</v>
      </c>
      <c r="N125">
        <v>0</v>
      </c>
      <c r="O125">
        <v>0.97</v>
      </c>
      <c r="P125">
        <v>100</v>
      </c>
      <c r="Q125">
        <v>1</v>
      </c>
      <c r="R125">
        <v>1.180934027777778E-5</v>
      </c>
      <c r="S125">
        <v>1</v>
      </c>
      <c r="T125">
        <v>8.1691319444444442E-6</v>
      </c>
      <c r="U125">
        <v>0.91</v>
      </c>
      <c r="V125">
        <v>1</v>
      </c>
      <c r="W125">
        <v>3</v>
      </c>
      <c r="X125">
        <v>1</v>
      </c>
      <c r="Y125" t="s">
        <v>255</v>
      </c>
      <c r="Z125">
        <v>1</v>
      </c>
      <c r="AA125">
        <v>2</v>
      </c>
      <c r="AB125">
        <v>0</v>
      </c>
      <c r="AC125">
        <v>1</v>
      </c>
      <c r="AD125">
        <v>1</v>
      </c>
      <c r="AE125">
        <v>1</v>
      </c>
      <c r="AF125">
        <v>2</v>
      </c>
      <c r="AG125">
        <v>1</v>
      </c>
      <c r="AH125">
        <v>11</v>
      </c>
      <c r="AI125">
        <v>-1</v>
      </c>
      <c r="AJ125">
        <v>0</v>
      </c>
      <c r="AK125">
        <v>0.44701204645794829</v>
      </c>
      <c r="AL125">
        <v>4</v>
      </c>
      <c r="AM125">
        <v>0</v>
      </c>
      <c r="AN125">
        <v>0</v>
      </c>
      <c r="AO125" t="s">
        <v>164</v>
      </c>
      <c r="AP125">
        <v>3</v>
      </c>
      <c r="AQ125">
        <v>25</v>
      </c>
      <c r="AR125">
        <v>2</v>
      </c>
      <c r="AS125">
        <v>-1</v>
      </c>
      <c r="AT125" t="s">
        <v>53</v>
      </c>
      <c r="AU125">
        <v>1</v>
      </c>
      <c r="AV125" t="b">
        <v>0</v>
      </c>
      <c r="AW125">
        <f t="shared" si="3"/>
        <v>0</v>
      </c>
      <c r="AX125">
        <f t="shared" si="4"/>
        <v>-8.9999999999999969E-2</v>
      </c>
      <c r="AY125">
        <f t="shared" si="5"/>
        <v>0</v>
      </c>
    </row>
    <row r="126" spans="1:51" x14ac:dyDescent="0.25">
      <c r="A126">
        <v>1000</v>
      </c>
      <c r="B126">
        <v>100</v>
      </c>
      <c r="C126" t="s">
        <v>159</v>
      </c>
      <c r="D126">
        <v>0.99</v>
      </c>
      <c r="E126">
        <v>39</v>
      </c>
      <c r="F126">
        <v>0.93</v>
      </c>
      <c r="G126">
        <v>8.1844907407407409E-7</v>
      </c>
      <c r="H126" t="s">
        <v>1776</v>
      </c>
      <c r="I126" t="s">
        <v>1777</v>
      </c>
      <c r="J126">
        <v>40</v>
      </c>
      <c r="K126" t="s">
        <v>247</v>
      </c>
      <c r="L126">
        <v>3</v>
      </c>
      <c r="M126" t="s">
        <v>254</v>
      </c>
      <c r="N126">
        <v>0</v>
      </c>
      <c r="O126">
        <v>0.93</v>
      </c>
      <c r="P126">
        <v>100</v>
      </c>
      <c r="Q126">
        <v>0.94</v>
      </c>
      <c r="R126">
        <v>1.064892361111111E-5</v>
      </c>
      <c r="S126">
        <v>1</v>
      </c>
      <c r="T126">
        <v>7.252384259259259E-6</v>
      </c>
      <c r="U126">
        <v>0.9</v>
      </c>
      <c r="V126">
        <v>0.94</v>
      </c>
      <c r="W126">
        <v>7</v>
      </c>
      <c r="X126">
        <v>1</v>
      </c>
      <c r="Y126" t="s">
        <v>255</v>
      </c>
      <c r="Z126">
        <v>1</v>
      </c>
      <c r="AA126">
        <v>3</v>
      </c>
      <c r="AB126">
        <v>0</v>
      </c>
      <c r="AC126">
        <v>1</v>
      </c>
      <c r="AD126">
        <v>1</v>
      </c>
      <c r="AE126">
        <v>2</v>
      </c>
      <c r="AF126">
        <v>1</v>
      </c>
      <c r="AG126">
        <v>2</v>
      </c>
      <c r="AH126">
        <v>7</v>
      </c>
      <c r="AI126">
        <v>7</v>
      </c>
      <c r="AJ126">
        <v>1</v>
      </c>
      <c r="AK126">
        <v>0.53270367729548984</v>
      </c>
      <c r="AL126">
        <v>4</v>
      </c>
      <c r="AM126">
        <v>4</v>
      </c>
      <c r="AN126">
        <v>1</v>
      </c>
      <c r="AO126" t="s">
        <v>164</v>
      </c>
      <c r="AP126">
        <v>3</v>
      </c>
      <c r="AQ126">
        <v>25</v>
      </c>
      <c r="AR126">
        <v>3</v>
      </c>
      <c r="AS126">
        <v>2</v>
      </c>
      <c r="AT126" t="s">
        <v>53</v>
      </c>
      <c r="AU126">
        <v>1</v>
      </c>
      <c r="AV126" t="b">
        <v>0</v>
      </c>
      <c r="AW126">
        <f t="shared" si="3"/>
        <v>6.0000000000000053E-2</v>
      </c>
      <c r="AX126">
        <f t="shared" si="4"/>
        <v>-3.9999999999999925E-2</v>
      </c>
      <c r="AY126">
        <f t="shared" si="5"/>
        <v>0</v>
      </c>
    </row>
    <row r="127" spans="1:51" x14ac:dyDescent="0.25">
      <c r="A127">
        <v>1000</v>
      </c>
      <c r="B127">
        <v>100</v>
      </c>
      <c r="C127" t="s">
        <v>159</v>
      </c>
      <c r="D127">
        <v>0.99</v>
      </c>
      <c r="E127">
        <v>39</v>
      </c>
      <c r="F127">
        <v>0.97</v>
      </c>
      <c r="G127">
        <v>4.6835648148148152E-7</v>
      </c>
      <c r="H127" t="s">
        <v>1749</v>
      </c>
      <c r="I127" t="s">
        <v>1750</v>
      </c>
      <c r="J127">
        <v>28</v>
      </c>
      <c r="K127" t="s">
        <v>209</v>
      </c>
      <c r="L127">
        <v>3</v>
      </c>
      <c r="M127" t="s">
        <v>210</v>
      </c>
      <c r="N127">
        <v>0</v>
      </c>
      <c r="O127">
        <v>0.97</v>
      </c>
      <c r="P127">
        <v>100</v>
      </c>
      <c r="Q127">
        <v>1</v>
      </c>
      <c r="R127">
        <v>9.9438310185185181E-6</v>
      </c>
      <c r="S127">
        <v>1</v>
      </c>
      <c r="T127">
        <v>7.1661458333333333E-6</v>
      </c>
      <c r="U127">
        <v>0.93</v>
      </c>
      <c r="V127">
        <v>1</v>
      </c>
      <c r="W127">
        <v>3</v>
      </c>
      <c r="X127">
        <v>1</v>
      </c>
      <c r="Y127" t="s">
        <v>255</v>
      </c>
      <c r="Z127">
        <v>1</v>
      </c>
      <c r="AA127">
        <v>2</v>
      </c>
      <c r="AB127">
        <v>0</v>
      </c>
      <c r="AC127">
        <v>1</v>
      </c>
      <c r="AD127">
        <v>1</v>
      </c>
      <c r="AE127">
        <v>1</v>
      </c>
      <c r="AF127">
        <v>2</v>
      </c>
      <c r="AG127">
        <v>1</v>
      </c>
      <c r="AH127">
        <v>11</v>
      </c>
      <c r="AI127">
        <v>-1</v>
      </c>
      <c r="AJ127">
        <v>0</v>
      </c>
      <c r="AK127">
        <v>0.44701204645794829</v>
      </c>
      <c r="AL127">
        <v>4</v>
      </c>
      <c r="AM127">
        <v>0</v>
      </c>
      <c r="AN127">
        <v>0</v>
      </c>
      <c r="AO127" t="s">
        <v>164</v>
      </c>
      <c r="AP127">
        <v>3</v>
      </c>
      <c r="AQ127">
        <v>25</v>
      </c>
      <c r="AR127">
        <v>3</v>
      </c>
      <c r="AS127">
        <v>-2</v>
      </c>
      <c r="AT127" t="s">
        <v>53</v>
      </c>
      <c r="AU127">
        <v>1</v>
      </c>
      <c r="AV127" t="b">
        <v>0</v>
      </c>
      <c r="AW127">
        <f t="shared" si="3"/>
        <v>0</v>
      </c>
      <c r="AX127">
        <f t="shared" si="4"/>
        <v>-6.9999999999999951E-2</v>
      </c>
      <c r="AY127">
        <f t="shared" si="5"/>
        <v>0</v>
      </c>
    </row>
    <row r="128" spans="1:51" x14ac:dyDescent="0.25">
      <c r="A128">
        <v>1000</v>
      </c>
      <c r="B128">
        <v>100</v>
      </c>
      <c r="C128" t="s">
        <v>159</v>
      </c>
      <c r="D128">
        <v>0.99</v>
      </c>
      <c r="E128">
        <v>39</v>
      </c>
      <c r="F128">
        <v>0.97</v>
      </c>
      <c r="G128">
        <v>4.6854166666666659E-7</v>
      </c>
      <c r="H128" t="s">
        <v>1749</v>
      </c>
      <c r="I128" t="s">
        <v>1750</v>
      </c>
      <c r="J128">
        <v>28</v>
      </c>
      <c r="K128" t="s">
        <v>209</v>
      </c>
      <c r="L128">
        <v>3</v>
      </c>
      <c r="M128" t="s">
        <v>210</v>
      </c>
      <c r="N128">
        <v>0</v>
      </c>
      <c r="O128">
        <v>0.97</v>
      </c>
      <c r="P128">
        <v>100</v>
      </c>
      <c r="Q128">
        <v>1</v>
      </c>
      <c r="R128">
        <v>1.018606481481481E-5</v>
      </c>
      <c r="S128">
        <v>1</v>
      </c>
      <c r="T128">
        <v>7.1439120370370364E-6</v>
      </c>
      <c r="U128">
        <v>0.93</v>
      </c>
      <c r="V128">
        <v>1</v>
      </c>
      <c r="W128">
        <v>3</v>
      </c>
      <c r="X128">
        <v>1</v>
      </c>
      <c r="Y128" t="s">
        <v>256</v>
      </c>
      <c r="Z128">
        <v>1</v>
      </c>
      <c r="AA128">
        <v>2</v>
      </c>
      <c r="AB128">
        <v>0</v>
      </c>
      <c r="AC128">
        <v>1</v>
      </c>
      <c r="AD128">
        <v>1</v>
      </c>
      <c r="AE128">
        <v>1</v>
      </c>
      <c r="AF128">
        <v>2</v>
      </c>
      <c r="AG128">
        <v>1</v>
      </c>
      <c r="AH128">
        <v>11</v>
      </c>
      <c r="AI128">
        <v>-1</v>
      </c>
      <c r="AJ128">
        <v>0</v>
      </c>
      <c r="AK128">
        <v>0.44701204645794829</v>
      </c>
      <c r="AL128">
        <v>32</v>
      </c>
      <c r="AM128">
        <v>0</v>
      </c>
      <c r="AN128">
        <v>0</v>
      </c>
      <c r="AO128" t="s">
        <v>164</v>
      </c>
      <c r="AP128">
        <v>3</v>
      </c>
      <c r="AQ128">
        <v>278</v>
      </c>
      <c r="AR128">
        <v>1</v>
      </c>
      <c r="AS128">
        <v>0.5</v>
      </c>
      <c r="AT128" t="s">
        <v>53</v>
      </c>
      <c r="AU128">
        <v>1</v>
      </c>
      <c r="AV128" t="b">
        <v>0</v>
      </c>
      <c r="AW128">
        <f t="shared" si="3"/>
        <v>0</v>
      </c>
      <c r="AX128">
        <f t="shared" si="4"/>
        <v>-6.9999999999999951E-2</v>
      </c>
      <c r="AY128">
        <f t="shared" si="5"/>
        <v>0</v>
      </c>
    </row>
    <row r="129" spans="1:51" x14ac:dyDescent="0.25">
      <c r="A129">
        <v>1000</v>
      </c>
      <c r="B129">
        <v>100</v>
      </c>
      <c r="C129" t="s">
        <v>159</v>
      </c>
      <c r="D129">
        <v>0.99</v>
      </c>
      <c r="E129">
        <v>39</v>
      </c>
      <c r="F129">
        <v>0.97</v>
      </c>
      <c r="G129">
        <v>4.9251157407407409E-7</v>
      </c>
      <c r="H129" t="s">
        <v>1749</v>
      </c>
      <c r="I129" t="s">
        <v>1750</v>
      </c>
      <c r="J129">
        <v>28</v>
      </c>
      <c r="K129" t="s">
        <v>209</v>
      </c>
      <c r="L129">
        <v>3</v>
      </c>
      <c r="M129" t="s">
        <v>210</v>
      </c>
      <c r="N129">
        <v>0</v>
      </c>
      <c r="O129">
        <v>0.97</v>
      </c>
      <c r="P129">
        <v>100</v>
      </c>
      <c r="Q129">
        <v>1</v>
      </c>
      <c r="R129">
        <v>1.015491898148148E-5</v>
      </c>
      <c r="S129">
        <v>0.99</v>
      </c>
      <c r="T129">
        <v>7.1420370370370356E-6</v>
      </c>
      <c r="U129">
        <v>0.93</v>
      </c>
      <c r="V129">
        <v>1</v>
      </c>
      <c r="W129">
        <v>3</v>
      </c>
      <c r="X129">
        <v>1</v>
      </c>
      <c r="Y129" t="s">
        <v>256</v>
      </c>
      <c r="Z129">
        <v>1</v>
      </c>
      <c r="AA129">
        <v>2</v>
      </c>
      <c r="AB129">
        <v>0</v>
      </c>
      <c r="AC129">
        <v>1</v>
      </c>
      <c r="AD129">
        <v>1</v>
      </c>
      <c r="AE129">
        <v>1</v>
      </c>
      <c r="AF129">
        <v>2</v>
      </c>
      <c r="AG129">
        <v>1</v>
      </c>
      <c r="AH129">
        <v>11</v>
      </c>
      <c r="AI129">
        <v>-1</v>
      </c>
      <c r="AJ129">
        <v>0</v>
      </c>
      <c r="AK129">
        <v>0.44701204645794829</v>
      </c>
      <c r="AL129">
        <v>32</v>
      </c>
      <c r="AM129">
        <v>0</v>
      </c>
      <c r="AN129">
        <v>0</v>
      </c>
      <c r="AO129" t="s">
        <v>164</v>
      </c>
      <c r="AP129">
        <v>3</v>
      </c>
      <c r="AQ129">
        <v>278</v>
      </c>
      <c r="AR129">
        <v>1</v>
      </c>
      <c r="AS129">
        <v>-0.5</v>
      </c>
      <c r="AT129" t="s">
        <v>53</v>
      </c>
      <c r="AU129">
        <v>1</v>
      </c>
      <c r="AV129" t="b">
        <v>0</v>
      </c>
      <c r="AW129">
        <f t="shared" si="3"/>
        <v>-1.0000000000000009E-2</v>
      </c>
      <c r="AX129">
        <f t="shared" si="4"/>
        <v>-6.9999999999999951E-2</v>
      </c>
      <c r="AY129">
        <f t="shared" si="5"/>
        <v>0</v>
      </c>
    </row>
    <row r="130" spans="1:51" x14ac:dyDescent="0.25">
      <c r="A130">
        <v>1000</v>
      </c>
      <c r="B130">
        <v>100</v>
      </c>
      <c r="C130" t="s">
        <v>159</v>
      </c>
      <c r="D130">
        <v>0.99</v>
      </c>
      <c r="E130">
        <v>39</v>
      </c>
      <c r="F130">
        <v>0.96</v>
      </c>
      <c r="G130">
        <v>1.177083333333333E-6</v>
      </c>
      <c r="H130" t="s">
        <v>1778</v>
      </c>
      <c r="I130" t="s">
        <v>1779</v>
      </c>
      <c r="J130">
        <v>64</v>
      </c>
      <c r="K130" t="s">
        <v>259</v>
      </c>
      <c r="L130">
        <v>4</v>
      </c>
      <c r="M130" t="s">
        <v>260</v>
      </c>
      <c r="N130">
        <v>0</v>
      </c>
      <c r="O130">
        <v>0.96</v>
      </c>
      <c r="P130">
        <v>100</v>
      </c>
      <c r="Q130">
        <v>0.97</v>
      </c>
      <c r="R130">
        <v>1.018630787037037E-5</v>
      </c>
      <c r="S130">
        <v>0.98</v>
      </c>
      <c r="T130">
        <v>7.5867939814814823E-6</v>
      </c>
      <c r="U130">
        <v>0.93</v>
      </c>
      <c r="V130">
        <v>0.97</v>
      </c>
      <c r="W130">
        <v>4</v>
      </c>
      <c r="X130">
        <v>1</v>
      </c>
      <c r="Y130" t="s">
        <v>256</v>
      </c>
      <c r="Z130">
        <v>1</v>
      </c>
      <c r="AA130">
        <v>2</v>
      </c>
      <c r="AB130">
        <v>0</v>
      </c>
      <c r="AC130">
        <v>1</v>
      </c>
      <c r="AD130">
        <v>1</v>
      </c>
      <c r="AE130">
        <v>1</v>
      </c>
      <c r="AF130">
        <v>3</v>
      </c>
      <c r="AG130">
        <v>1</v>
      </c>
      <c r="AH130">
        <v>11</v>
      </c>
      <c r="AI130">
        <v>38</v>
      </c>
      <c r="AJ130">
        <v>1</v>
      </c>
      <c r="AK130">
        <v>0.44693020815791568</v>
      </c>
      <c r="AL130">
        <v>32</v>
      </c>
      <c r="AM130">
        <v>1</v>
      </c>
      <c r="AN130">
        <v>3.125E-2</v>
      </c>
      <c r="AO130" t="s">
        <v>164</v>
      </c>
      <c r="AP130">
        <v>3</v>
      </c>
      <c r="AQ130">
        <v>278</v>
      </c>
      <c r="AR130">
        <v>2</v>
      </c>
      <c r="AS130">
        <v>1</v>
      </c>
      <c r="AT130" t="s">
        <v>53</v>
      </c>
      <c r="AU130">
        <v>1</v>
      </c>
      <c r="AV130" t="b">
        <v>0</v>
      </c>
      <c r="AW130">
        <f t="shared" si="3"/>
        <v>1.0000000000000009E-2</v>
      </c>
      <c r="AX130">
        <f t="shared" si="4"/>
        <v>-3.9999999999999925E-2</v>
      </c>
      <c r="AY130">
        <f t="shared" si="5"/>
        <v>0</v>
      </c>
    </row>
    <row r="131" spans="1:51" x14ac:dyDescent="0.25">
      <c r="A131">
        <v>1000</v>
      </c>
      <c r="B131">
        <v>100</v>
      </c>
      <c r="C131" t="s">
        <v>159</v>
      </c>
      <c r="D131">
        <v>0.99</v>
      </c>
      <c r="E131">
        <v>39</v>
      </c>
      <c r="F131">
        <v>0.97</v>
      </c>
      <c r="G131">
        <v>4.676851851851852E-7</v>
      </c>
      <c r="H131" t="s">
        <v>1749</v>
      </c>
      <c r="I131" t="s">
        <v>1750</v>
      </c>
      <c r="J131">
        <v>28</v>
      </c>
      <c r="K131" t="s">
        <v>209</v>
      </c>
      <c r="L131">
        <v>3</v>
      </c>
      <c r="M131" t="s">
        <v>210</v>
      </c>
      <c r="N131">
        <v>0</v>
      </c>
      <c r="O131">
        <v>0.97</v>
      </c>
      <c r="P131">
        <v>100</v>
      </c>
      <c r="Q131">
        <v>1</v>
      </c>
      <c r="R131">
        <v>1.0094166666666671E-5</v>
      </c>
      <c r="S131">
        <v>0.99</v>
      </c>
      <c r="T131">
        <v>7.234872685185185E-6</v>
      </c>
      <c r="U131">
        <v>0.93</v>
      </c>
      <c r="V131">
        <v>1</v>
      </c>
      <c r="W131">
        <v>3</v>
      </c>
      <c r="X131">
        <v>1</v>
      </c>
      <c r="Y131" t="s">
        <v>256</v>
      </c>
      <c r="Z131">
        <v>1</v>
      </c>
      <c r="AA131">
        <v>2</v>
      </c>
      <c r="AB131">
        <v>0</v>
      </c>
      <c r="AC131">
        <v>1</v>
      </c>
      <c r="AD131">
        <v>1</v>
      </c>
      <c r="AE131">
        <v>1</v>
      </c>
      <c r="AF131">
        <v>2</v>
      </c>
      <c r="AG131">
        <v>1</v>
      </c>
      <c r="AH131">
        <v>11</v>
      </c>
      <c r="AI131">
        <v>-1</v>
      </c>
      <c r="AJ131">
        <v>0</v>
      </c>
      <c r="AK131">
        <v>0.44701204645794829</v>
      </c>
      <c r="AL131">
        <v>32</v>
      </c>
      <c r="AM131">
        <v>0</v>
      </c>
      <c r="AN131">
        <v>0</v>
      </c>
      <c r="AO131" t="s">
        <v>164</v>
      </c>
      <c r="AP131">
        <v>3</v>
      </c>
      <c r="AQ131">
        <v>278</v>
      </c>
      <c r="AR131">
        <v>2</v>
      </c>
      <c r="AS131">
        <v>-1</v>
      </c>
      <c r="AT131" t="s">
        <v>53</v>
      </c>
      <c r="AU131">
        <v>1</v>
      </c>
      <c r="AV131" t="b">
        <v>0</v>
      </c>
      <c r="AW131">
        <f t="shared" ref="AW131:AW194" si="6">S131-Q131</f>
        <v>-1.0000000000000009E-2</v>
      </c>
      <c r="AX131">
        <f t="shared" ref="AX131:AX194" si="7">U131-Q131</f>
        <v>-6.9999999999999951E-2</v>
      </c>
      <c r="AY131">
        <f t="shared" ref="AY131:AY194" si="8">V131-Q131</f>
        <v>0</v>
      </c>
    </row>
    <row r="132" spans="1:51" x14ac:dyDescent="0.25">
      <c r="A132">
        <v>1000</v>
      </c>
      <c r="B132">
        <v>100</v>
      </c>
      <c r="C132" t="s">
        <v>159</v>
      </c>
      <c r="D132">
        <v>0.99</v>
      </c>
      <c r="E132">
        <v>39</v>
      </c>
      <c r="F132">
        <v>0.81</v>
      </c>
      <c r="G132">
        <v>1.1687384259259261E-6</v>
      </c>
      <c r="H132" t="s">
        <v>1780</v>
      </c>
      <c r="I132" t="s">
        <v>1781</v>
      </c>
      <c r="J132">
        <v>64</v>
      </c>
      <c r="K132" t="s">
        <v>259</v>
      </c>
      <c r="L132">
        <v>4</v>
      </c>
      <c r="M132" t="s">
        <v>260</v>
      </c>
      <c r="N132">
        <v>0</v>
      </c>
      <c r="O132">
        <v>0.81</v>
      </c>
      <c r="P132">
        <v>100</v>
      </c>
      <c r="Q132">
        <v>0.83</v>
      </c>
      <c r="R132">
        <v>1.0204085648148149E-5</v>
      </c>
      <c r="S132">
        <v>0.97</v>
      </c>
      <c r="T132">
        <v>7.1732638888888898E-6</v>
      </c>
      <c r="U132">
        <v>0.93</v>
      </c>
      <c r="V132">
        <v>0.83</v>
      </c>
      <c r="W132">
        <v>19</v>
      </c>
      <c r="X132">
        <v>0.94736842105263153</v>
      </c>
      <c r="Y132" t="s">
        <v>256</v>
      </c>
      <c r="Z132">
        <v>1</v>
      </c>
      <c r="AA132">
        <v>2</v>
      </c>
      <c r="AB132">
        <v>0</v>
      </c>
      <c r="AC132">
        <v>1</v>
      </c>
      <c r="AD132">
        <v>1</v>
      </c>
      <c r="AE132">
        <v>1</v>
      </c>
      <c r="AF132">
        <v>3</v>
      </c>
      <c r="AG132">
        <v>1</v>
      </c>
      <c r="AH132">
        <v>11</v>
      </c>
      <c r="AI132">
        <v>24</v>
      </c>
      <c r="AJ132">
        <v>1</v>
      </c>
      <c r="AK132">
        <v>0.44683381388728449</v>
      </c>
      <c r="AL132">
        <v>32</v>
      </c>
      <c r="AM132">
        <v>16</v>
      </c>
      <c r="AN132">
        <v>0.5</v>
      </c>
      <c r="AO132" t="s">
        <v>164</v>
      </c>
      <c r="AP132">
        <v>3</v>
      </c>
      <c r="AQ132">
        <v>278</v>
      </c>
      <c r="AR132">
        <v>3</v>
      </c>
      <c r="AS132">
        <v>2</v>
      </c>
      <c r="AT132" t="s">
        <v>53</v>
      </c>
      <c r="AU132">
        <v>1</v>
      </c>
      <c r="AV132" t="b">
        <v>0</v>
      </c>
      <c r="AW132">
        <f t="shared" si="6"/>
        <v>0.14000000000000001</v>
      </c>
      <c r="AX132">
        <f t="shared" si="7"/>
        <v>0.10000000000000009</v>
      </c>
      <c r="AY132">
        <f t="shared" si="8"/>
        <v>0</v>
      </c>
    </row>
    <row r="133" spans="1:51" x14ac:dyDescent="0.25">
      <c r="A133">
        <v>1000</v>
      </c>
      <c r="B133">
        <v>100</v>
      </c>
      <c r="C133" t="s">
        <v>159</v>
      </c>
      <c r="D133">
        <v>0.99</v>
      </c>
      <c r="E133">
        <v>39</v>
      </c>
      <c r="F133">
        <v>0.97</v>
      </c>
      <c r="G133">
        <v>4.6711805555555552E-7</v>
      </c>
      <c r="H133" t="s">
        <v>1749</v>
      </c>
      <c r="I133" t="s">
        <v>1750</v>
      </c>
      <c r="J133">
        <v>28</v>
      </c>
      <c r="K133" t="s">
        <v>209</v>
      </c>
      <c r="L133">
        <v>3</v>
      </c>
      <c r="M133" t="s">
        <v>210</v>
      </c>
      <c r="N133">
        <v>0</v>
      </c>
      <c r="O133">
        <v>0.97</v>
      </c>
      <c r="P133">
        <v>100</v>
      </c>
      <c r="Q133">
        <v>1</v>
      </c>
      <c r="R133">
        <v>1.017940972222222E-5</v>
      </c>
      <c r="S133">
        <v>0.99</v>
      </c>
      <c r="T133">
        <v>7.2598032407407407E-6</v>
      </c>
      <c r="U133">
        <v>0.9</v>
      </c>
      <c r="V133">
        <v>1</v>
      </c>
      <c r="W133">
        <v>3</v>
      </c>
      <c r="X133">
        <v>1</v>
      </c>
      <c r="Y133" t="s">
        <v>256</v>
      </c>
      <c r="Z133">
        <v>1</v>
      </c>
      <c r="AA133">
        <v>2</v>
      </c>
      <c r="AB133">
        <v>0</v>
      </c>
      <c r="AC133">
        <v>1</v>
      </c>
      <c r="AD133">
        <v>1</v>
      </c>
      <c r="AE133">
        <v>1</v>
      </c>
      <c r="AF133">
        <v>2</v>
      </c>
      <c r="AG133">
        <v>1</v>
      </c>
      <c r="AH133">
        <v>11</v>
      </c>
      <c r="AI133">
        <v>-1</v>
      </c>
      <c r="AJ133">
        <v>0</v>
      </c>
      <c r="AK133">
        <v>0.44701204645794829</v>
      </c>
      <c r="AL133">
        <v>32</v>
      </c>
      <c r="AM133">
        <v>0</v>
      </c>
      <c r="AN133">
        <v>0</v>
      </c>
      <c r="AO133" t="s">
        <v>164</v>
      </c>
      <c r="AP133">
        <v>3</v>
      </c>
      <c r="AQ133">
        <v>278</v>
      </c>
      <c r="AR133">
        <v>3</v>
      </c>
      <c r="AS133">
        <v>-2</v>
      </c>
      <c r="AT133" t="s">
        <v>53</v>
      </c>
      <c r="AU133">
        <v>1</v>
      </c>
      <c r="AV133" t="b">
        <v>0</v>
      </c>
      <c r="AW133">
        <f t="shared" si="6"/>
        <v>-1.0000000000000009E-2</v>
      </c>
      <c r="AX133">
        <f t="shared" si="7"/>
        <v>-9.9999999999999978E-2</v>
      </c>
      <c r="AY133">
        <f t="shared" si="8"/>
        <v>0</v>
      </c>
    </row>
    <row r="134" spans="1:51" x14ac:dyDescent="0.25">
      <c r="A134">
        <v>1000</v>
      </c>
      <c r="B134">
        <v>100</v>
      </c>
      <c r="C134" t="s">
        <v>159</v>
      </c>
      <c r="D134">
        <v>0.99</v>
      </c>
      <c r="E134">
        <v>39</v>
      </c>
      <c r="F134">
        <v>0.97</v>
      </c>
      <c r="G134">
        <v>5.8505787037037032E-7</v>
      </c>
      <c r="H134" t="s">
        <v>1782</v>
      </c>
      <c r="I134" t="s">
        <v>1783</v>
      </c>
      <c r="J134">
        <v>34</v>
      </c>
      <c r="K134" t="s">
        <v>1784</v>
      </c>
      <c r="L134">
        <v>3</v>
      </c>
      <c r="M134" t="s">
        <v>1785</v>
      </c>
      <c r="N134">
        <v>0</v>
      </c>
      <c r="O134">
        <v>0.97</v>
      </c>
      <c r="P134">
        <v>100</v>
      </c>
      <c r="Q134">
        <v>0.98</v>
      </c>
      <c r="R134">
        <v>1.0062928240740739E-5</v>
      </c>
      <c r="S134">
        <v>0.99</v>
      </c>
      <c r="T134">
        <v>7.7114120370370373E-6</v>
      </c>
      <c r="U134">
        <v>0.9</v>
      </c>
      <c r="V134">
        <v>0.98</v>
      </c>
      <c r="W134">
        <v>3</v>
      </c>
      <c r="X134">
        <v>1</v>
      </c>
      <c r="Y134" t="s">
        <v>124</v>
      </c>
      <c r="Z134">
        <v>1</v>
      </c>
      <c r="AA134">
        <v>1</v>
      </c>
      <c r="AB134">
        <v>0</v>
      </c>
      <c r="AC134">
        <v>1</v>
      </c>
      <c r="AD134">
        <v>1</v>
      </c>
      <c r="AE134">
        <v>0</v>
      </c>
      <c r="AF134">
        <v>3</v>
      </c>
      <c r="AG134">
        <v>0</v>
      </c>
      <c r="AH134">
        <v>8</v>
      </c>
      <c r="AI134">
        <v>17</v>
      </c>
      <c r="AJ134">
        <v>1</v>
      </c>
      <c r="AK134">
        <v>0.40308287181754521</v>
      </c>
      <c r="AL134">
        <v>17</v>
      </c>
      <c r="AM134">
        <v>1</v>
      </c>
      <c r="AN134">
        <v>5.8823529411764712E-2</v>
      </c>
      <c r="AO134" t="s">
        <v>164</v>
      </c>
      <c r="AP134">
        <v>3</v>
      </c>
      <c r="AQ134">
        <v>143</v>
      </c>
      <c r="AR134">
        <v>1</v>
      </c>
      <c r="AS134">
        <v>0.5</v>
      </c>
      <c r="AT134" t="s">
        <v>53</v>
      </c>
      <c r="AU134">
        <v>1</v>
      </c>
      <c r="AV134" t="b">
        <v>0</v>
      </c>
      <c r="AW134">
        <f t="shared" si="6"/>
        <v>1.0000000000000009E-2</v>
      </c>
      <c r="AX134">
        <f t="shared" si="7"/>
        <v>-7.999999999999996E-2</v>
      </c>
      <c r="AY134">
        <f t="shared" si="8"/>
        <v>0</v>
      </c>
    </row>
    <row r="135" spans="1:51" x14ac:dyDescent="0.25">
      <c r="A135">
        <v>1000</v>
      </c>
      <c r="B135">
        <v>100</v>
      </c>
      <c r="C135" t="s">
        <v>159</v>
      </c>
      <c r="D135">
        <v>0.99</v>
      </c>
      <c r="E135">
        <v>39</v>
      </c>
      <c r="F135">
        <v>0.95</v>
      </c>
      <c r="G135">
        <v>1.052233796296296E-6</v>
      </c>
      <c r="H135" t="s">
        <v>1786</v>
      </c>
      <c r="I135" t="s">
        <v>1787</v>
      </c>
      <c r="J135">
        <v>64</v>
      </c>
      <c r="K135" t="s">
        <v>1788</v>
      </c>
      <c r="L135">
        <v>4</v>
      </c>
      <c r="M135" t="s">
        <v>493</v>
      </c>
      <c r="N135">
        <v>0</v>
      </c>
      <c r="O135">
        <v>0.95</v>
      </c>
      <c r="P135">
        <v>100</v>
      </c>
      <c r="Q135">
        <v>0.98</v>
      </c>
      <c r="R135">
        <v>1.1188506944444439E-5</v>
      </c>
      <c r="S135">
        <v>1</v>
      </c>
      <c r="T135">
        <v>7.1662615740740739E-6</v>
      </c>
      <c r="U135">
        <v>0.92</v>
      </c>
      <c r="V135">
        <v>0.98</v>
      </c>
      <c r="W135">
        <v>5</v>
      </c>
      <c r="X135">
        <v>1</v>
      </c>
      <c r="Y135" t="s">
        <v>124</v>
      </c>
      <c r="Z135">
        <v>1</v>
      </c>
      <c r="AA135">
        <v>2</v>
      </c>
      <c r="AB135">
        <v>0</v>
      </c>
      <c r="AC135">
        <v>1</v>
      </c>
      <c r="AD135">
        <v>1</v>
      </c>
      <c r="AE135">
        <v>1</v>
      </c>
      <c r="AF135">
        <v>3</v>
      </c>
      <c r="AG135">
        <v>1</v>
      </c>
      <c r="AH135">
        <v>6</v>
      </c>
      <c r="AI135">
        <v>4</v>
      </c>
      <c r="AJ135">
        <v>1</v>
      </c>
      <c r="AK135">
        <v>0.19677913851687481</v>
      </c>
      <c r="AL135">
        <v>17</v>
      </c>
      <c r="AM135">
        <v>3</v>
      </c>
      <c r="AN135">
        <v>0.1764705882352941</v>
      </c>
      <c r="AO135" t="s">
        <v>164</v>
      </c>
      <c r="AP135">
        <v>3</v>
      </c>
      <c r="AQ135">
        <v>143</v>
      </c>
      <c r="AR135">
        <v>1</v>
      </c>
      <c r="AS135">
        <v>-0.5</v>
      </c>
      <c r="AT135" t="s">
        <v>53</v>
      </c>
      <c r="AU135">
        <v>1</v>
      </c>
      <c r="AV135" t="b">
        <v>0</v>
      </c>
      <c r="AW135">
        <f t="shared" si="6"/>
        <v>2.0000000000000018E-2</v>
      </c>
      <c r="AX135">
        <f t="shared" si="7"/>
        <v>-5.9999999999999942E-2</v>
      </c>
      <c r="AY135">
        <f t="shared" si="8"/>
        <v>0</v>
      </c>
    </row>
    <row r="136" spans="1:51" x14ac:dyDescent="0.25">
      <c r="A136">
        <v>1000</v>
      </c>
      <c r="B136">
        <v>100</v>
      </c>
      <c r="C136" t="s">
        <v>159</v>
      </c>
      <c r="D136">
        <v>0.99</v>
      </c>
      <c r="E136">
        <v>39</v>
      </c>
      <c r="F136">
        <v>0.95</v>
      </c>
      <c r="G136">
        <v>1.060034722222222E-6</v>
      </c>
      <c r="H136" t="s">
        <v>1789</v>
      </c>
      <c r="I136" t="s">
        <v>1790</v>
      </c>
      <c r="J136">
        <v>58</v>
      </c>
      <c r="K136" t="s">
        <v>272</v>
      </c>
      <c r="L136">
        <v>3</v>
      </c>
      <c r="M136" t="s">
        <v>489</v>
      </c>
      <c r="N136">
        <v>0</v>
      </c>
      <c r="O136">
        <v>0.95</v>
      </c>
      <c r="P136">
        <v>100</v>
      </c>
      <c r="Q136">
        <v>0.95</v>
      </c>
      <c r="R136">
        <v>1.018481481481482E-5</v>
      </c>
      <c r="S136">
        <v>0.93</v>
      </c>
      <c r="T136">
        <v>7.2580787037037043E-6</v>
      </c>
      <c r="U136">
        <v>0.89</v>
      </c>
      <c r="V136">
        <v>0.95</v>
      </c>
      <c r="W136">
        <v>5</v>
      </c>
      <c r="X136">
        <v>1</v>
      </c>
      <c r="Y136" t="s">
        <v>124</v>
      </c>
      <c r="Z136">
        <v>1</v>
      </c>
      <c r="AA136">
        <v>2</v>
      </c>
      <c r="AB136">
        <v>0</v>
      </c>
      <c r="AC136">
        <v>1</v>
      </c>
      <c r="AD136">
        <v>1</v>
      </c>
      <c r="AE136">
        <v>1</v>
      </c>
      <c r="AF136">
        <v>2</v>
      </c>
      <c r="AG136">
        <v>1</v>
      </c>
      <c r="AH136">
        <v>9</v>
      </c>
      <c r="AI136">
        <v>7</v>
      </c>
      <c r="AJ136">
        <v>1</v>
      </c>
      <c r="AK136">
        <v>0.43793211401031867</v>
      </c>
      <c r="AL136">
        <v>17</v>
      </c>
      <c r="AM136">
        <v>3</v>
      </c>
      <c r="AN136">
        <v>0.1764705882352941</v>
      </c>
      <c r="AO136" t="s">
        <v>164</v>
      </c>
      <c r="AP136">
        <v>3</v>
      </c>
      <c r="AQ136">
        <v>143</v>
      </c>
      <c r="AR136">
        <v>2</v>
      </c>
      <c r="AS136">
        <v>1</v>
      </c>
      <c r="AT136" t="s">
        <v>53</v>
      </c>
      <c r="AU136">
        <v>1</v>
      </c>
      <c r="AV136" t="b">
        <v>0</v>
      </c>
      <c r="AW136">
        <f t="shared" si="6"/>
        <v>-1.9999999999999907E-2</v>
      </c>
      <c r="AX136">
        <f t="shared" si="7"/>
        <v>-5.9999999999999942E-2</v>
      </c>
      <c r="AY136">
        <f t="shared" si="8"/>
        <v>0</v>
      </c>
    </row>
    <row r="137" spans="1:51" x14ac:dyDescent="0.25">
      <c r="A137">
        <v>1000</v>
      </c>
      <c r="B137">
        <v>100</v>
      </c>
      <c r="C137" t="s">
        <v>159</v>
      </c>
      <c r="D137">
        <v>0.99</v>
      </c>
      <c r="E137">
        <v>39</v>
      </c>
      <c r="F137">
        <v>0.9</v>
      </c>
      <c r="G137">
        <v>4.9215277777777777E-7</v>
      </c>
      <c r="H137" t="s">
        <v>1791</v>
      </c>
      <c r="I137" t="s">
        <v>1792</v>
      </c>
      <c r="J137">
        <v>28</v>
      </c>
      <c r="K137" t="s">
        <v>1793</v>
      </c>
      <c r="L137">
        <v>3</v>
      </c>
      <c r="M137" t="s">
        <v>276</v>
      </c>
      <c r="N137">
        <v>0</v>
      </c>
      <c r="O137">
        <v>0.9</v>
      </c>
      <c r="P137">
        <v>100</v>
      </c>
      <c r="Q137">
        <v>0.98</v>
      </c>
      <c r="R137">
        <v>1.019060185185185E-5</v>
      </c>
      <c r="S137">
        <v>1</v>
      </c>
      <c r="T137">
        <v>7.1441087962962956E-6</v>
      </c>
      <c r="U137">
        <v>0.94</v>
      </c>
      <c r="V137">
        <v>0.98</v>
      </c>
      <c r="W137">
        <v>10</v>
      </c>
      <c r="X137">
        <v>1</v>
      </c>
      <c r="Y137" t="s">
        <v>124</v>
      </c>
      <c r="Z137">
        <v>1</v>
      </c>
      <c r="AA137">
        <v>2</v>
      </c>
      <c r="AB137">
        <v>0</v>
      </c>
      <c r="AC137">
        <v>1</v>
      </c>
      <c r="AD137">
        <v>1</v>
      </c>
      <c r="AE137">
        <v>1</v>
      </c>
      <c r="AF137">
        <v>2</v>
      </c>
      <c r="AG137">
        <v>1</v>
      </c>
      <c r="AH137">
        <v>3</v>
      </c>
      <c r="AI137">
        <v>2</v>
      </c>
      <c r="AJ137">
        <v>1</v>
      </c>
      <c r="AK137">
        <v>0.20655502481956009</v>
      </c>
      <c r="AL137">
        <v>17</v>
      </c>
      <c r="AM137">
        <v>8</v>
      </c>
      <c r="AN137">
        <v>0.47058823529411759</v>
      </c>
      <c r="AO137" t="s">
        <v>164</v>
      </c>
      <c r="AP137">
        <v>3</v>
      </c>
      <c r="AQ137">
        <v>143</v>
      </c>
      <c r="AR137">
        <v>2</v>
      </c>
      <c r="AS137">
        <v>-1</v>
      </c>
      <c r="AT137" t="s">
        <v>53</v>
      </c>
      <c r="AU137">
        <v>1</v>
      </c>
      <c r="AV137" t="b">
        <v>0</v>
      </c>
      <c r="AW137">
        <f t="shared" si="6"/>
        <v>2.0000000000000018E-2</v>
      </c>
      <c r="AX137">
        <f t="shared" si="7"/>
        <v>-4.0000000000000036E-2</v>
      </c>
      <c r="AY137">
        <f t="shared" si="8"/>
        <v>0</v>
      </c>
    </row>
    <row r="138" spans="1:51" x14ac:dyDescent="0.25">
      <c r="A138">
        <v>1000</v>
      </c>
      <c r="B138">
        <v>100</v>
      </c>
      <c r="C138" t="s">
        <v>159</v>
      </c>
      <c r="D138">
        <v>0.99</v>
      </c>
      <c r="E138">
        <v>39</v>
      </c>
      <c r="F138">
        <v>0.91</v>
      </c>
      <c r="G138">
        <v>1.0504166666666671E-6</v>
      </c>
      <c r="H138" t="s">
        <v>1794</v>
      </c>
      <c r="I138" t="s">
        <v>1795</v>
      </c>
      <c r="J138">
        <v>58</v>
      </c>
      <c r="K138" t="s">
        <v>272</v>
      </c>
      <c r="L138">
        <v>3</v>
      </c>
      <c r="M138" t="s">
        <v>489</v>
      </c>
      <c r="N138">
        <v>0</v>
      </c>
      <c r="O138">
        <v>0.91</v>
      </c>
      <c r="P138">
        <v>100</v>
      </c>
      <c r="Q138">
        <v>0.91</v>
      </c>
      <c r="R138">
        <v>1.095684027777778E-5</v>
      </c>
      <c r="S138">
        <v>0.93</v>
      </c>
      <c r="T138">
        <v>7.3472222222222234E-6</v>
      </c>
      <c r="U138">
        <v>0.9</v>
      </c>
      <c r="V138">
        <v>0.91</v>
      </c>
      <c r="W138">
        <v>9</v>
      </c>
      <c r="X138">
        <v>1</v>
      </c>
      <c r="Y138" t="s">
        <v>124</v>
      </c>
      <c r="Z138">
        <v>1</v>
      </c>
      <c r="AA138">
        <v>2</v>
      </c>
      <c r="AB138">
        <v>0</v>
      </c>
      <c r="AC138">
        <v>1</v>
      </c>
      <c r="AD138">
        <v>1</v>
      </c>
      <c r="AE138">
        <v>1</v>
      </c>
      <c r="AF138">
        <v>2</v>
      </c>
      <c r="AG138">
        <v>1</v>
      </c>
      <c r="AH138">
        <v>3</v>
      </c>
      <c r="AI138">
        <v>2</v>
      </c>
      <c r="AJ138">
        <v>1</v>
      </c>
      <c r="AK138">
        <v>5.8374245999573048E-2</v>
      </c>
      <c r="AL138">
        <v>17</v>
      </c>
      <c r="AM138">
        <v>7</v>
      </c>
      <c r="AN138">
        <v>0.41176470588235292</v>
      </c>
      <c r="AO138" t="s">
        <v>164</v>
      </c>
      <c r="AP138">
        <v>3</v>
      </c>
      <c r="AQ138">
        <v>143</v>
      </c>
      <c r="AR138">
        <v>3</v>
      </c>
      <c r="AS138">
        <v>2</v>
      </c>
      <c r="AT138" t="s">
        <v>53</v>
      </c>
      <c r="AU138">
        <v>1</v>
      </c>
      <c r="AV138" t="b">
        <v>0</v>
      </c>
      <c r="AW138">
        <f t="shared" si="6"/>
        <v>2.0000000000000018E-2</v>
      </c>
      <c r="AX138">
        <f t="shared" si="7"/>
        <v>-1.0000000000000009E-2</v>
      </c>
      <c r="AY138">
        <f t="shared" si="8"/>
        <v>0</v>
      </c>
    </row>
    <row r="139" spans="1:51" x14ac:dyDescent="0.25">
      <c r="A139">
        <v>1000</v>
      </c>
      <c r="B139">
        <v>100</v>
      </c>
      <c r="C139" t="s">
        <v>159</v>
      </c>
      <c r="D139">
        <v>0.99</v>
      </c>
      <c r="E139">
        <v>39</v>
      </c>
      <c r="F139">
        <v>0.89</v>
      </c>
      <c r="G139">
        <v>5.6839120370370374E-7</v>
      </c>
      <c r="H139" t="s">
        <v>1791</v>
      </c>
      <c r="I139" t="s">
        <v>1796</v>
      </c>
      <c r="J139">
        <v>28</v>
      </c>
      <c r="K139" t="s">
        <v>1793</v>
      </c>
      <c r="L139">
        <v>3</v>
      </c>
      <c r="M139" t="s">
        <v>276</v>
      </c>
      <c r="N139">
        <v>0</v>
      </c>
      <c r="O139">
        <v>0.89</v>
      </c>
      <c r="P139">
        <v>100</v>
      </c>
      <c r="Q139">
        <v>0.93</v>
      </c>
      <c r="R139">
        <v>1.050769675925926E-5</v>
      </c>
      <c r="S139">
        <v>0.95</v>
      </c>
      <c r="T139">
        <v>7.4012037037037039E-6</v>
      </c>
      <c r="U139">
        <v>0.88</v>
      </c>
      <c r="V139">
        <v>0.93</v>
      </c>
      <c r="W139">
        <v>11</v>
      </c>
      <c r="X139">
        <v>1</v>
      </c>
      <c r="Y139" t="s">
        <v>124</v>
      </c>
      <c r="Z139">
        <v>1</v>
      </c>
      <c r="AA139">
        <v>2</v>
      </c>
      <c r="AB139">
        <v>0</v>
      </c>
      <c r="AC139">
        <v>1</v>
      </c>
      <c r="AD139">
        <v>1</v>
      </c>
      <c r="AE139">
        <v>1</v>
      </c>
      <c r="AF139">
        <v>2</v>
      </c>
      <c r="AG139">
        <v>1</v>
      </c>
      <c r="AH139">
        <v>3</v>
      </c>
      <c r="AI139">
        <v>2</v>
      </c>
      <c r="AJ139">
        <v>1</v>
      </c>
      <c r="AK139">
        <v>5.5941985763712149E-2</v>
      </c>
      <c r="AL139">
        <v>17</v>
      </c>
      <c r="AM139">
        <v>9</v>
      </c>
      <c r="AN139">
        <v>0.52941176470588236</v>
      </c>
      <c r="AO139" t="s">
        <v>164</v>
      </c>
      <c r="AP139">
        <v>3</v>
      </c>
      <c r="AQ139">
        <v>143</v>
      </c>
      <c r="AR139">
        <v>3</v>
      </c>
      <c r="AS139">
        <v>-2</v>
      </c>
      <c r="AT139" t="s">
        <v>53</v>
      </c>
      <c r="AU139">
        <v>1</v>
      </c>
      <c r="AV139" t="b">
        <v>0</v>
      </c>
      <c r="AW139">
        <f t="shared" si="6"/>
        <v>1.9999999999999907E-2</v>
      </c>
      <c r="AX139">
        <f t="shared" si="7"/>
        <v>-5.0000000000000044E-2</v>
      </c>
      <c r="AY139">
        <f t="shared" si="8"/>
        <v>0</v>
      </c>
    </row>
    <row r="140" spans="1:51" x14ac:dyDescent="0.25">
      <c r="A140">
        <v>1000</v>
      </c>
      <c r="B140">
        <v>100</v>
      </c>
      <c r="C140" t="s">
        <v>159</v>
      </c>
      <c r="D140">
        <v>0.99</v>
      </c>
      <c r="E140">
        <v>39</v>
      </c>
      <c r="F140">
        <v>0.94</v>
      </c>
      <c r="G140">
        <v>2.3371527777777781E-7</v>
      </c>
      <c r="H140" t="s">
        <v>1291</v>
      </c>
      <c r="I140" t="s">
        <v>1797</v>
      </c>
      <c r="J140">
        <v>10</v>
      </c>
      <c r="K140" t="s">
        <v>187</v>
      </c>
      <c r="L140">
        <v>2</v>
      </c>
      <c r="M140" t="s">
        <v>188</v>
      </c>
      <c r="N140">
        <v>0</v>
      </c>
      <c r="O140">
        <v>0.94</v>
      </c>
      <c r="P140">
        <v>100</v>
      </c>
      <c r="Q140">
        <v>0.96</v>
      </c>
      <c r="R140">
        <v>1.0192499999999999E-5</v>
      </c>
      <c r="S140">
        <v>0.98</v>
      </c>
      <c r="T140">
        <v>7.2541666666666674E-6</v>
      </c>
      <c r="U140">
        <v>0.93</v>
      </c>
      <c r="V140">
        <v>0.96</v>
      </c>
      <c r="W140">
        <v>6</v>
      </c>
      <c r="X140">
        <v>1</v>
      </c>
      <c r="Y140" t="s">
        <v>96</v>
      </c>
      <c r="Z140">
        <v>1</v>
      </c>
      <c r="AA140">
        <v>1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2</v>
      </c>
      <c r="AH140">
        <v>7</v>
      </c>
      <c r="AI140">
        <v>-1</v>
      </c>
      <c r="AJ140">
        <v>0</v>
      </c>
      <c r="AK140">
        <v>0.59671451827729638</v>
      </c>
      <c r="AL140">
        <v>3</v>
      </c>
      <c r="AM140">
        <v>0</v>
      </c>
      <c r="AN140">
        <v>0</v>
      </c>
      <c r="AO140" t="s">
        <v>164</v>
      </c>
      <c r="AP140">
        <v>4</v>
      </c>
      <c r="AQ140">
        <v>80</v>
      </c>
      <c r="AR140">
        <v>1</v>
      </c>
      <c r="AS140">
        <v>0.5</v>
      </c>
      <c r="AT140" t="s">
        <v>53</v>
      </c>
      <c r="AU140">
        <v>1</v>
      </c>
      <c r="AV140" t="b">
        <v>1</v>
      </c>
      <c r="AW140">
        <f t="shared" si="6"/>
        <v>2.0000000000000018E-2</v>
      </c>
      <c r="AX140">
        <f t="shared" si="7"/>
        <v>-2.9999999999999916E-2</v>
      </c>
      <c r="AY140">
        <f t="shared" si="8"/>
        <v>0</v>
      </c>
    </row>
    <row r="141" spans="1:51" x14ac:dyDescent="0.25">
      <c r="A141">
        <v>1000</v>
      </c>
      <c r="B141">
        <v>100</v>
      </c>
      <c r="C141" t="s">
        <v>159</v>
      </c>
      <c r="D141">
        <v>0.99</v>
      </c>
      <c r="E141">
        <v>39</v>
      </c>
      <c r="F141">
        <v>0.97</v>
      </c>
      <c r="G141">
        <v>5.6103009259259262E-7</v>
      </c>
      <c r="H141" t="s">
        <v>1749</v>
      </c>
      <c r="I141" t="s">
        <v>1750</v>
      </c>
      <c r="J141">
        <v>28</v>
      </c>
      <c r="K141" t="s">
        <v>209</v>
      </c>
      <c r="L141">
        <v>3</v>
      </c>
      <c r="M141" t="s">
        <v>210</v>
      </c>
      <c r="N141">
        <v>0</v>
      </c>
      <c r="O141">
        <v>0.97</v>
      </c>
      <c r="P141">
        <v>100</v>
      </c>
      <c r="Q141">
        <v>1</v>
      </c>
      <c r="R141">
        <v>1.1709212962962959E-5</v>
      </c>
      <c r="S141">
        <v>1</v>
      </c>
      <c r="T141">
        <v>9.1966319444444441E-6</v>
      </c>
      <c r="U141">
        <v>0.91</v>
      </c>
      <c r="V141">
        <v>1</v>
      </c>
      <c r="W141">
        <v>3</v>
      </c>
      <c r="X141">
        <v>1</v>
      </c>
      <c r="Y141" t="s">
        <v>96</v>
      </c>
      <c r="Z141">
        <v>1</v>
      </c>
      <c r="AA141">
        <v>2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2</v>
      </c>
      <c r="AH141">
        <v>2</v>
      </c>
      <c r="AI141">
        <v>1</v>
      </c>
      <c r="AJ141">
        <v>1</v>
      </c>
      <c r="AK141">
        <v>0</v>
      </c>
      <c r="AL141">
        <v>8</v>
      </c>
      <c r="AM141">
        <v>1</v>
      </c>
      <c r="AN141">
        <v>0.125</v>
      </c>
      <c r="AO141" t="s">
        <v>164</v>
      </c>
      <c r="AP141">
        <v>4</v>
      </c>
      <c r="AQ141">
        <v>80</v>
      </c>
      <c r="AR141">
        <v>1</v>
      </c>
      <c r="AS141">
        <v>-0.5</v>
      </c>
      <c r="AT141" t="s">
        <v>53</v>
      </c>
      <c r="AU141">
        <v>1</v>
      </c>
      <c r="AV141" t="b">
        <v>1</v>
      </c>
      <c r="AW141">
        <f t="shared" si="6"/>
        <v>0</v>
      </c>
      <c r="AX141">
        <f t="shared" si="7"/>
        <v>-8.9999999999999969E-2</v>
      </c>
      <c r="AY141">
        <f t="shared" si="8"/>
        <v>0</v>
      </c>
    </row>
    <row r="142" spans="1:51" x14ac:dyDescent="0.25">
      <c r="A142">
        <v>1000</v>
      </c>
      <c r="B142">
        <v>100</v>
      </c>
      <c r="C142" t="s">
        <v>159</v>
      </c>
      <c r="D142">
        <v>0.99</v>
      </c>
      <c r="E142">
        <v>39</v>
      </c>
      <c r="F142">
        <v>0.91</v>
      </c>
      <c r="G142">
        <v>1.8089120370370369E-7</v>
      </c>
      <c r="H142" t="s">
        <v>1291</v>
      </c>
      <c r="I142" t="s">
        <v>1798</v>
      </c>
      <c r="J142">
        <v>10</v>
      </c>
      <c r="K142" t="s">
        <v>187</v>
      </c>
      <c r="L142">
        <v>2</v>
      </c>
      <c r="M142" t="s">
        <v>188</v>
      </c>
      <c r="N142">
        <v>0</v>
      </c>
      <c r="O142">
        <v>0.91</v>
      </c>
      <c r="P142">
        <v>100</v>
      </c>
      <c r="Q142">
        <v>0.93</v>
      </c>
      <c r="R142">
        <v>1.0913726851851849E-5</v>
      </c>
      <c r="S142">
        <v>0.95</v>
      </c>
      <c r="T142">
        <v>7.695775462962964E-6</v>
      </c>
      <c r="U142">
        <v>0.93</v>
      </c>
      <c r="V142">
        <v>0.93</v>
      </c>
      <c r="W142">
        <v>9</v>
      </c>
      <c r="X142">
        <v>1</v>
      </c>
      <c r="Y142" t="s">
        <v>96</v>
      </c>
      <c r="Z142">
        <v>1</v>
      </c>
      <c r="AA142">
        <v>1</v>
      </c>
      <c r="AB142">
        <v>0</v>
      </c>
      <c r="AC142">
        <v>1</v>
      </c>
      <c r="AD142">
        <v>0</v>
      </c>
      <c r="AE142">
        <v>1</v>
      </c>
      <c r="AF142">
        <v>0</v>
      </c>
      <c r="AG142">
        <v>2</v>
      </c>
      <c r="AH142">
        <v>7</v>
      </c>
      <c r="AI142">
        <v>-1</v>
      </c>
      <c r="AJ142">
        <v>0</v>
      </c>
      <c r="AK142">
        <v>0.59671451827697708</v>
      </c>
      <c r="AL142">
        <v>0</v>
      </c>
      <c r="AM142">
        <v>0</v>
      </c>
      <c r="AN142">
        <v>-1</v>
      </c>
      <c r="AO142" t="s">
        <v>164</v>
      </c>
      <c r="AP142">
        <v>4</v>
      </c>
      <c r="AQ142">
        <v>80</v>
      </c>
      <c r="AR142">
        <v>2</v>
      </c>
      <c r="AS142">
        <v>1</v>
      </c>
      <c r="AT142" t="s">
        <v>53</v>
      </c>
      <c r="AU142">
        <v>1</v>
      </c>
      <c r="AV142" t="b">
        <v>1</v>
      </c>
      <c r="AW142">
        <f t="shared" si="6"/>
        <v>1.9999999999999907E-2</v>
      </c>
      <c r="AX142">
        <f t="shared" si="7"/>
        <v>0</v>
      </c>
      <c r="AY142">
        <f t="shared" si="8"/>
        <v>0</v>
      </c>
    </row>
    <row r="143" spans="1:51" x14ac:dyDescent="0.25">
      <c r="A143">
        <v>1000</v>
      </c>
      <c r="B143">
        <v>100</v>
      </c>
      <c r="C143" t="s">
        <v>159</v>
      </c>
      <c r="D143">
        <v>0.99</v>
      </c>
      <c r="E143">
        <v>39</v>
      </c>
      <c r="F143">
        <v>0.97</v>
      </c>
      <c r="G143">
        <v>4.674537037037037E-7</v>
      </c>
      <c r="H143" t="s">
        <v>1749</v>
      </c>
      <c r="I143" t="s">
        <v>1750</v>
      </c>
      <c r="J143">
        <v>28</v>
      </c>
      <c r="K143" t="s">
        <v>209</v>
      </c>
      <c r="L143">
        <v>3</v>
      </c>
      <c r="M143" t="s">
        <v>210</v>
      </c>
      <c r="N143">
        <v>0</v>
      </c>
      <c r="O143">
        <v>0.97</v>
      </c>
      <c r="P143">
        <v>100</v>
      </c>
      <c r="Q143">
        <v>1</v>
      </c>
      <c r="R143">
        <v>1.04049537037037E-5</v>
      </c>
      <c r="S143">
        <v>1</v>
      </c>
      <c r="T143">
        <v>8.7626736111111113E-6</v>
      </c>
      <c r="U143">
        <v>0.9</v>
      </c>
      <c r="V143">
        <v>1</v>
      </c>
      <c r="W143">
        <v>3</v>
      </c>
      <c r="X143">
        <v>1</v>
      </c>
      <c r="Y143" t="s">
        <v>96</v>
      </c>
      <c r="Z143">
        <v>1</v>
      </c>
      <c r="AA143">
        <v>2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2</v>
      </c>
      <c r="AH143">
        <v>2</v>
      </c>
      <c r="AI143">
        <v>1</v>
      </c>
      <c r="AJ143">
        <v>1</v>
      </c>
      <c r="AK143">
        <v>0</v>
      </c>
      <c r="AL143">
        <v>8</v>
      </c>
      <c r="AM143">
        <v>1</v>
      </c>
      <c r="AN143">
        <v>0.125</v>
      </c>
      <c r="AO143" t="s">
        <v>164</v>
      </c>
      <c r="AP143">
        <v>4</v>
      </c>
      <c r="AQ143">
        <v>80</v>
      </c>
      <c r="AR143">
        <v>2</v>
      </c>
      <c r="AS143">
        <v>-1</v>
      </c>
      <c r="AT143" t="s">
        <v>53</v>
      </c>
      <c r="AU143">
        <v>1</v>
      </c>
      <c r="AV143" t="b">
        <v>1</v>
      </c>
      <c r="AW143">
        <f t="shared" si="6"/>
        <v>0</v>
      </c>
      <c r="AX143">
        <f t="shared" si="7"/>
        <v>-9.9999999999999978E-2</v>
      </c>
      <c r="AY143">
        <f t="shared" si="8"/>
        <v>0</v>
      </c>
    </row>
    <row r="144" spans="1:51" x14ac:dyDescent="0.25">
      <c r="A144">
        <v>1000</v>
      </c>
      <c r="B144">
        <v>100</v>
      </c>
      <c r="C144" t="s">
        <v>159</v>
      </c>
      <c r="D144">
        <v>0.99</v>
      </c>
      <c r="E144">
        <v>39</v>
      </c>
      <c r="F144">
        <v>0.91</v>
      </c>
      <c r="G144">
        <v>1.8040509259259261E-7</v>
      </c>
      <c r="H144" t="s">
        <v>1291</v>
      </c>
      <c r="I144" t="s">
        <v>1798</v>
      </c>
      <c r="J144">
        <v>10</v>
      </c>
      <c r="K144" t="s">
        <v>187</v>
      </c>
      <c r="L144">
        <v>2</v>
      </c>
      <c r="M144" t="s">
        <v>188</v>
      </c>
      <c r="N144">
        <v>0</v>
      </c>
      <c r="O144">
        <v>0.91</v>
      </c>
      <c r="P144">
        <v>100</v>
      </c>
      <c r="Q144">
        <v>0.92</v>
      </c>
      <c r="R144">
        <v>1.147409722222222E-5</v>
      </c>
      <c r="S144">
        <v>0.97</v>
      </c>
      <c r="T144">
        <v>8.9795254629629634E-6</v>
      </c>
      <c r="U144">
        <v>0.92</v>
      </c>
      <c r="V144">
        <v>0.92</v>
      </c>
      <c r="W144">
        <v>9</v>
      </c>
      <c r="X144">
        <v>1</v>
      </c>
      <c r="Y144" t="s">
        <v>96</v>
      </c>
      <c r="Z144">
        <v>1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2</v>
      </c>
      <c r="AH144">
        <v>7</v>
      </c>
      <c r="AI144">
        <v>-1</v>
      </c>
      <c r="AJ144">
        <v>0</v>
      </c>
      <c r="AK144">
        <v>0.59671451827697708</v>
      </c>
      <c r="AL144">
        <v>0</v>
      </c>
      <c r="AM144">
        <v>0</v>
      </c>
      <c r="AN144">
        <v>-1</v>
      </c>
      <c r="AO144" t="s">
        <v>164</v>
      </c>
      <c r="AP144">
        <v>4</v>
      </c>
      <c r="AQ144">
        <v>80</v>
      </c>
      <c r="AR144">
        <v>3</v>
      </c>
      <c r="AS144">
        <v>2</v>
      </c>
      <c r="AT144" t="s">
        <v>53</v>
      </c>
      <c r="AU144">
        <v>1</v>
      </c>
      <c r="AV144" t="b">
        <v>1</v>
      </c>
      <c r="AW144">
        <f t="shared" si="6"/>
        <v>4.9999999999999933E-2</v>
      </c>
      <c r="AX144">
        <f t="shared" si="7"/>
        <v>0</v>
      </c>
      <c r="AY144">
        <f t="shared" si="8"/>
        <v>0</v>
      </c>
    </row>
    <row r="145" spans="1:51" x14ac:dyDescent="0.25">
      <c r="A145">
        <v>1000</v>
      </c>
      <c r="B145">
        <v>100</v>
      </c>
      <c r="C145" t="s">
        <v>159</v>
      </c>
      <c r="D145">
        <v>0.99</v>
      </c>
      <c r="E145">
        <v>39</v>
      </c>
      <c r="F145">
        <v>0.97</v>
      </c>
      <c r="G145">
        <v>5.8207175925925926E-7</v>
      </c>
      <c r="H145" t="s">
        <v>1749</v>
      </c>
      <c r="I145" t="s">
        <v>1750</v>
      </c>
      <c r="J145">
        <v>28</v>
      </c>
      <c r="K145" t="s">
        <v>209</v>
      </c>
      <c r="L145">
        <v>3</v>
      </c>
      <c r="M145" t="s">
        <v>210</v>
      </c>
      <c r="N145">
        <v>0</v>
      </c>
      <c r="O145">
        <v>0.97</v>
      </c>
      <c r="P145">
        <v>100</v>
      </c>
      <c r="Q145">
        <v>1</v>
      </c>
      <c r="R145">
        <v>1.215777777777778E-5</v>
      </c>
      <c r="S145">
        <v>1</v>
      </c>
      <c r="T145">
        <v>8.483807870370371E-6</v>
      </c>
      <c r="U145">
        <v>0.93</v>
      </c>
      <c r="V145">
        <v>1</v>
      </c>
      <c r="W145">
        <v>3</v>
      </c>
      <c r="X145">
        <v>1</v>
      </c>
      <c r="Y145" t="s">
        <v>96</v>
      </c>
      <c r="Z145">
        <v>1</v>
      </c>
      <c r="AA145">
        <v>2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2</v>
      </c>
      <c r="AH145">
        <v>2</v>
      </c>
      <c r="AI145">
        <v>1</v>
      </c>
      <c r="AJ145">
        <v>1</v>
      </c>
      <c r="AK145">
        <v>0</v>
      </c>
      <c r="AL145">
        <v>8</v>
      </c>
      <c r="AM145">
        <v>1</v>
      </c>
      <c r="AN145">
        <v>0.125</v>
      </c>
      <c r="AO145" t="s">
        <v>164</v>
      </c>
      <c r="AP145">
        <v>4</v>
      </c>
      <c r="AQ145">
        <v>80</v>
      </c>
      <c r="AR145">
        <v>3</v>
      </c>
      <c r="AS145">
        <v>-2</v>
      </c>
      <c r="AT145" t="s">
        <v>53</v>
      </c>
      <c r="AU145">
        <v>1</v>
      </c>
      <c r="AV145" t="b">
        <v>1</v>
      </c>
      <c r="AW145">
        <f t="shared" si="6"/>
        <v>0</v>
      </c>
      <c r="AX145">
        <f t="shared" si="7"/>
        <v>-6.9999999999999951E-2</v>
      </c>
      <c r="AY145">
        <f t="shared" si="8"/>
        <v>0</v>
      </c>
    </row>
    <row r="146" spans="1:51" x14ac:dyDescent="0.25">
      <c r="A146">
        <v>1000</v>
      </c>
      <c r="B146">
        <v>100</v>
      </c>
      <c r="C146" t="s">
        <v>159</v>
      </c>
      <c r="D146">
        <v>0.99</v>
      </c>
      <c r="E146">
        <v>39</v>
      </c>
      <c r="F146">
        <v>0.94</v>
      </c>
      <c r="G146">
        <v>1.41681712962963E-6</v>
      </c>
      <c r="H146" t="s">
        <v>1799</v>
      </c>
      <c r="I146" t="s">
        <v>1800</v>
      </c>
      <c r="J146">
        <v>64</v>
      </c>
      <c r="K146" t="s">
        <v>1801</v>
      </c>
      <c r="L146">
        <v>4</v>
      </c>
      <c r="M146" t="s">
        <v>305</v>
      </c>
      <c r="N146">
        <v>0</v>
      </c>
      <c r="O146">
        <v>0.94</v>
      </c>
      <c r="P146">
        <v>100</v>
      </c>
      <c r="Q146">
        <v>1</v>
      </c>
      <c r="R146">
        <v>1.135174768518519E-5</v>
      </c>
      <c r="S146">
        <v>1</v>
      </c>
      <c r="T146">
        <v>8.8894907407407405E-6</v>
      </c>
      <c r="U146">
        <v>0.93</v>
      </c>
      <c r="V146">
        <v>1</v>
      </c>
      <c r="W146">
        <v>6</v>
      </c>
      <c r="X146">
        <v>1</v>
      </c>
      <c r="Y146" t="s">
        <v>97</v>
      </c>
      <c r="Z146">
        <v>1</v>
      </c>
      <c r="AA146">
        <v>2</v>
      </c>
      <c r="AB146">
        <v>0</v>
      </c>
      <c r="AC146">
        <v>1</v>
      </c>
      <c r="AD146">
        <v>0</v>
      </c>
      <c r="AE146">
        <v>2</v>
      </c>
      <c r="AF146">
        <v>0</v>
      </c>
      <c r="AG146">
        <v>4</v>
      </c>
      <c r="AH146">
        <v>11</v>
      </c>
      <c r="AI146">
        <v>32</v>
      </c>
      <c r="AJ146">
        <v>1</v>
      </c>
      <c r="AK146">
        <v>0.21413742462559701</v>
      </c>
      <c r="AL146">
        <v>9</v>
      </c>
      <c r="AM146">
        <v>3</v>
      </c>
      <c r="AN146">
        <v>0.33333333333333331</v>
      </c>
      <c r="AO146" t="s">
        <v>164</v>
      </c>
      <c r="AP146">
        <v>4</v>
      </c>
      <c r="AQ146">
        <v>63</v>
      </c>
      <c r="AR146">
        <v>1</v>
      </c>
      <c r="AS146">
        <v>0.5</v>
      </c>
      <c r="AT146" t="s">
        <v>53</v>
      </c>
      <c r="AU146">
        <v>1</v>
      </c>
      <c r="AV146" t="b">
        <v>0</v>
      </c>
      <c r="AW146">
        <f t="shared" si="6"/>
        <v>0</v>
      </c>
      <c r="AX146">
        <f t="shared" si="7"/>
        <v>-6.9999999999999951E-2</v>
      </c>
      <c r="AY146">
        <f t="shared" si="8"/>
        <v>0</v>
      </c>
    </row>
    <row r="147" spans="1:51" x14ac:dyDescent="0.25">
      <c r="A147">
        <v>1000</v>
      </c>
      <c r="B147">
        <v>100</v>
      </c>
      <c r="C147" t="s">
        <v>159</v>
      </c>
      <c r="D147">
        <v>0.99</v>
      </c>
      <c r="E147">
        <v>39</v>
      </c>
      <c r="F147">
        <v>0.96</v>
      </c>
      <c r="G147">
        <v>1.38400462962963E-6</v>
      </c>
      <c r="H147" t="s">
        <v>1802</v>
      </c>
      <c r="I147" t="s">
        <v>1803</v>
      </c>
      <c r="J147">
        <v>52</v>
      </c>
      <c r="K147" t="s">
        <v>1804</v>
      </c>
      <c r="L147">
        <v>3</v>
      </c>
      <c r="M147" t="s">
        <v>292</v>
      </c>
      <c r="N147">
        <v>0</v>
      </c>
      <c r="O147">
        <v>0.97</v>
      </c>
      <c r="P147">
        <v>100</v>
      </c>
      <c r="Q147">
        <v>1</v>
      </c>
      <c r="R147">
        <v>1.221818287037037E-5</v>
      </c>
      <c r="S147">
        <v>1</v>
      </c>
      <c r="T147">
        <v>1.050390046296296E-5</v>
      </c>
      <c r="U147">
        <v>0.93</v>
      </c>
      <c r="V147">
        <v>1</v>
      </c>
      <c r="W147">
        <v>4</v>
      </c>
      <c r="X147">
        <v>1</v>
      </c>
      <c r="Y147" t="s">
        <v>97</v>
      </c>
      <c r="Z147">
        <v>1</v>
      </c>
      <c r="AA147">
        <v>1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3</v>
      </c>
      <c r="AH147">
        <v>9</v>
      </c>
      <c r="AI147">
        <v>9</v>
      </c>
      <c r="AJ147">
        <v>1</v>
      </c>
      <c r="AK147">
        <v>0.50757118395179157</v>
      </c>
      <c r="AL147">
        <v>9</v>
      </c>
      <c r="AM147">
        <v>1</v>
      </c>
      <c r="AN147">
        <v>0.1111111111111111</v>
      </c>
      <c r="AO147" t="s">
        <v>164</v>
      </c>
      <c r="AP147">
        <v>4</v>
      </c>
      <c r="AQ147">
        <v>63</v>
      </c>
      <c r="AR147">
        <v>1</v>
      </c>
      <c r="AS147">
        <v>-0.5</v>
      </c>
      <c r="AT147" t="s">
        <v>53</v>
      </c>
      <c r="AU147">
        <v>1</v>
      </c>
      <c r="AV147" t="b">
        <v>0</v>
      </c>
      <c r="AW147">
        <f t="shared" si="6"/>
        <v>0</v>
      </c>
      <c r="AX147">
        <f t="shared" si="7"/>
        <v>-6.9999999999999951E-2</v>
      </c>
      <c r="AY147">
        <f t="shared" si="8"/>
        <v>0</v>
      </c>
    </row>
    <row r="148" spans="1:51" x14ac:dyDescent="0.25">
      <c r="A148">
        <v>1000</v>
      </c>
      <c r="B148">
        <v>100</v>
      </c>
      <c r="C148" t="s">
        <v>159</v>
      </c>
      <c r="D148">
        <v>0.99</v>
      </c>
      <c r="E148">
        <v>39</v>
      </c>
      <c r="F148">
        <v>0.92</v>
      </c>
      <c r="G148">
        <v>1.8883912037037039E-6</v>
      </c>
      <c r="H148" t="s">
        <v>1805</v>
      </c>
      <c r="I148" t="s">
        <v>1806</v>
      </c>
      <c r="J148">
        <v>64</v>
      </c>
      <c r="K148" t="s">
        <v>1807</v>
      </c>
      <c r="L148">
        <v>3</v>
      </c>
      <c r="M148" t="s">
        <v>1808</v>
      </c>
      <c r="N148">
        <v>0</v>
      </c>
      <c r="O148">
        <v>0.93</v>
      </c>
      <c r="P148">
        <v>100</v>
      </c>
      <c r="Q148">
        <v>0.98</v>
      </c>
      <c r="R148">
        <v>1.2499768518518519E-5</v>
      </c>
      <c r="S148">
        <v>1</v>
      </c>
      <c r="T148">
        <v>9.2244212962962958E-6</v>
      </c>
      <c r="U148">
        <v>0.89</v>
      </c>
      <c r="V148">
        <v>0.98</v>
      </c>
      <c r="W148">
        <v>8</v>
      </c>
      <c r="X148">
        <v>1</v>
      </c>
      <c r="Y148" t="s">
        <v>97</v>
      </c>
      <c r="Z148">
        <v>1</v>
      </c>
      <c r="AA148">
        <v>1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3</v>
      </c>
      <c r="AH148">
        <v>8</v>
      </c>
      <c r="AI148">
        <v>8</v>
      </c>
      <c r="AJ148">
        <v>1</v>
      </c>
      <c r="AK148">
        <v>0.52435700239792726</v>
      </c>
      <c r="AL148">
        <v>9</v>
      </c>
      <c r="AM148">
        <v>5</v>
      </c>
      <c r="AN148">
        <v>0.55555555555555558</v>
      </c>
      <c r="AO148" t="s">
        <v>164</v>
      </c>
      <c r="AP148">
        <v>4</v>
      </c>
      <c r="AQ148">
        <v>63</v>
      </c>
      <c r="AR148">
        <v>2</v>
      </c>
      <c r="AS148">
        <v>1</v>
      </c>
      <c r="AT148" t="s">
        <v>53</v>
      </c>
      <c r="AU148">
        <v>1</v>
      </c>
      <c r="AV148" t="b">
        <v>0</v>
      </c>
      <c r="AW148">
        <f t="shared" si="6"/>
        <v>2.0000000000000018E-2</v>
      </c>
      <c r="AX148">
        <f t="shared" si="7"/>
        <v>-8.9999999999999969E-2</v>
      </c>
      <c r="AY148">
        <f t="shared" si="8"/>
        <v>0</v>
      </c>
    </row>
    <row r="149" spans="1:51" x14ac:dyDescent="0.25">
      <c r="A149">
        <v>1000</v>
      </c>
      <c r="B149">
        <v>100</v>
      </c>
      <c r="C149" t="s">
        <v>159</v>
      </c>
      <c r="D149">
        <v>0.99</v>
      </c>
      <c r="E149">
        <v>39</v>
      </c>
      <c r="F149">
        <v>0.96</v>
      </c>
      <c r="G149">
        <v>1.1630092592592589E-6</v>
      </c>
      <c r="H149" t="s">
        <v>1802</v>
      </c>
      <c r="I149" t="s">
        <v>1803</v>
      </c>
      <c r="J149">
        <v>52</v>
      </c>
      <c r="K149" t="s">
        <v>1804</v>
      </c>
      <c r="L149">
        <v>3</v>
      </c>
      <c r="M149" t="s">
        <v>292</v>
      </c>
      <c r="N149">
        <v>0</v>
      </c>
      <c r="O149">
        <v>0.97</v>
      </c>
      <c r="P149">
        <v>100</v>
      </c>
      <c r="Q149">
        <v>1</v>
      </c>
      <c r="R149">
        <v>1.423490740740741E-5</v>
      </c>
      <c r="S149">
        <v>1</v>
      </c>
      <c r="T149">
        <v>9.1206250000000004E-6</v>
      </c>
      <c r="U149">
        <v>0.93</v>
      </c>
      <c r="V149">
        <v>1</v>
      </c>
      <c r="W149">
        <v>4</v>
      </c>
      <c r="X149">
        <v>1</v>
      </c>
      <c r="Y149" t="s">
        <v>97</v>
      </c>
      <c r="Z149">
        <v>1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3</v>
      </c>
      <c r="AH149">
        <v>9</v>
      </c>
      <c r="AI149">
        <v>9</v>
      </c>
      <c r="AJ149">
        <v>1</v>
      </c>
      <c r="AK149">
        <v>0.50757118395179157</v>
      </c>
      <c r="AL149">
        <v>9</v>
      </c>
      <c r="AM149">
        <v>1</v>
      </c>
      <c r="AN149">
        <v>0.1111111111111111</v>
      </c>
      <c r="AO149" t="s">
        <v>164</v>
      </c>
      <c r="AP149">
        <v>4</v>
      </c>
      <c r="AQ149">
        <v>63</v>
      </c>
      <c r="AR149">
        <v>2</v>
      </c>
      <c r="AS149">
        <v>-1</v>
      </c>
      <c r="AT149" t="s">
        <v>53</v>
      </c>
      <c r="AU149">
        <v>1</v>
      </c>
      <c r="AV149" t="b">
        <v>0</v>
      </c>
      <c r="AW149">
        <f t="shared" si="6"/>
        <v>0</v>
      </c>
      <c r="AX149">
        <f t="shared" si="7"/>
        <v>-6.9999999999999951E-2</v>
      </c>
      <c r="AY149">
        <f t="shared" si="8"/>
        <v>0</v>
      </c>
    </row>
    <row r="150" spans="1:51" x14ac:dyDescent="0.25">
      <c r="A150">
        <v>1000</v>
      </c>
      <c r="B150">
        <v>100</v>
      </c>
      <c r="C150" t="s">
        <v>159</v>
      </c>
      <c r="D150">
        <v>0.99</v>
      </c>
      <c r="E150">
        <v>39</v>
      </c>
      <c r="F150">
        <v>0.92</v>
      </c>
      <c r="G150">
        <v>1.2828472222222221E-6</v>
      </c>
      <c r="H150" t="s">
        <v>1805</v>
      </c>
      <c r="I150" t="s">
        <v>1806</v>
      </c>
      <c r="J150">
        <v>64</v>
      </c>
      <c r="K150" t="s">
        <v>1807</v>
      </c>
      <c r="L150">
        <v>3</v>
      </c>
      <c r="M150" t="s">
        <v>1808</v>
      </c>
      <c r="N150">
        <v>0</v>
      </c>
      <c r="O150">
        <v>0.93</v>
      </c>
      <c r="P150">
        <v>100</v>
      </c>
      <c r="Q150">
        <v>0.98</v>
      </c>
      <c r="R150">
        <v>1.0188981481481479E-5</v>
      </c>
      <c r="S150">
        <v>1</v>
      </c>
      <c r="T150">
        <v>7.23511574074074E-6</v>
      </c>
      <c r="U150">
        <v>0.91</v>
      </c>
      <c r="V150">
        <v>0.98</v>
      </c>
      <c r="W150">
        <v>8</v>
      </c>
      <c r="X150">
        <v>1</v>
      </c>
      <c r="Y150" t="s">
        <v>97</v>
      </c>
      <c r="Z150">
        <v>1</v>
      </c>
      <c r="AA150">
        <v>1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3</v>
      </c>
      <c r="AH150">
        <v>8</v>
      </c>
      <c r="AI150">
        <v>8</v>
      </c>
      <c r="AJ150">
        <v>1</v>
      </c>
      <c r="AK150">
        <v>0.52435700239792726</v>
      </c>
      <c r="AL150">
        <v>9</v>
      </c>
      <c r="AM150">
        <v>5</v>
      </c>
      <c r="AN150">
        <v>0.55555555555555558</v>
      </c>
      <c r="AO150" t="s">
        <v>164</v>
      </c>
      <c r="AP150">
        <v>4</v>
      </c>
      <c r="AQ150">
        <v>63</v>
      </c>
      <c r="AR150">
        <v>3</v>
      </c>
      <c r="AS150">
        <v>2</v>
      </c>
      <c r="AT150" t="s">
        <v>53</v>
      </c>
      <c r="AU150">
        <v>1</v>
      </c>
      <c r="AV150" t="b">
        <v>0</v>
      </c>
      <c r="AW150">
        <f t="shared" si="6"/>
        <v>2.0000000000000018E-2</v>
      </c>
      <c r="AX150">
        <f t="shared" si="7"/>
        <v>-6.9999999999999951E-2</v>
      </c>
      <c r="AY150">
        <f t="shared" si="8"/>
        <v>0</v>
      </c>
    </row>
    <row r="151" spans="1:51" x14ac:dyDescent="0.25">
      <c r="A151">
        <v>1000</v>
      </c>
      <c r="B151">
        <v>100</v>
      </c>
      <c r="C151" t="s">
        <v>159</v>
      </c>
      <c r="D151">
        <v>0.99</v>
      </c>
      <c r="E151">
        <v>39</v>
      </c>
      <c r="F151">
        <v>0.96</v>
      </c>
      <c r="G151">
        <v>9.1204861111111109E-7</v>
      </c>
      <c r="H151" t="s">
        <v>1802</v>
      </c>
      <c r="I151" t="s">
        <v>1803</v>
      </c>
      <c r="J151">
        <v>52</v>
      </c>
      <c r="K151" t="s">
        <v>1804</v>
      </c>
      <c r="L151">
        <v>3</v>
      </c>
      <c r="M151" t="s">
        <v>292</v>
      </c>
      <c r="N151">
        <v>0</v>
      </c>
      <c r="O151">
        <v>0.97</v>
      </c>
      <c r="P151">
        <v>100</v>
      </c>
      <c r="Q151">
        <v>1</v>
      </c>
      <c r="R151">
        <v>1.0102256944444439E-5</v>
      </c>
      <c r="S151">
        <v>1</v>
      </c>
      <c r="T151">
        <v>7.252349537037037E-6</v>
      </c>
      <c r="U151">
        <v>0.93</v>
      </c>
      <c r="V151">
        <v>1</v>
      </c>
      <c r="W151">
        <v>4</v>
      </c>
      <c r="X151">
        <v>1</v>
      </c>
      <c r="Y151" t="s">
        <v>97</v>
      </c>
      <c r="Z151">
        <v>1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3</v>
      </c>
      <c r="AH151">
        <v>9</v>
      </c>
      <c r="AI151">
        <v>9</v>
      </c>
      <c r="AJ151">
        <v>1</v>
      </c>
      <c r="AK151">
        <v>0.50757118395179157</v>
      </c>
      <c r="AL151">
        <v>9</v>
      </c>
      <c r="AM151">
        <v>1</v>
      </c>
      <c r="AN151">
        <v>0.1111111111111111</v>
      </c>
      <c r="AO151" t="s">
        <v>164</v>
      </c>
      <c r="AP151">
        <v>4</v>
      </c>
      <c r="AQ151">
        <v>63</v>
      </c>
      <c r="AR151">
        <v>3</v>
      </c>
      <c r="AS151">
        <v>-2</v>
      </c>
      <c r="AT151" t="s">
        <v>53</v>
      </c>
      <c r="AU151">
        <v>1</v>
      </c>
      <c r="AV151" t="b">
        <v>0</v>
      </c>
      <c r="AW151">
        <f t="shared" si="6"/>
        <v>0</v>
      </c>
      <c r="AX151">
        <f t="shared" si="7"/>
        <v>-6.9999999999999951E-2</v>
      </c>
      <c r="AY151">
        <f t="shared" si="8"/>
        <v>0</v>
      </c>
    </row>
    <row r="152" spans="1:51" x14ac:dyDescent="0.25">
      <c r="A152">
        <v>1000</v>
      </c>
      <c r="B152">
        <v>100</v>
      </c>
      <c r="C152" t="s">
        <v>159</v>
      </c>
      <c r="D152">
        <v>0.99</v>
      </c>
      <c r="E152">
        <v>39</v>
      </c>
      <c r="F152">
        <v>0.97</v>
      </c>
      <c r="G152">
        <v>4.670717592592593E-7</v>
      </c>
      <c r="H152" t="s">
        <v>1749</v>
      </c>
      <c r="I152" t="s">
        <v>1750</v>
      </c>
      <c r="J152">
        <v>28</v>
      </c>
      <c r="K152" t="s">
        <v>209</v>
      </c>
      <c r="L152">
        <v>3</v>
      </c>
      <c r="M152" t="s">
        <v>210</v>
      </c>
      <c r="N152">
        <v>0</v>
      </c>
      <c r="O152">
        <v>0.97</v>
      </c>
      <c r="P152">
        <v>100</v>
      </c>
      <c r="Q152">
        <v>0.99</v>
      </c>
      <c r="R152">
        <v>1.0102395833333331E-5</v>
      </c>
      <c r="S152">
        <v>0.99</v>
      </c>
      <c r="T152">
        <v>7.1376388888888888E-6</v>
      </c>
      <c r="U152">
        <v>0.91</v>
      </c>
      <c r="V152">
        <v>0.99</v>
      </c>
      <c r="W152">
        <v>3</v>
      </c>
      <c r="X152">
        <v>1</v>
      </c>
      <c r="Y152" t="s">
        <v>299</v>
      </c>
      <c r="Z152">
        <v>1</v>
      </c>
      <c r="AA152">
        <v>2</v>
      </c>
      <c r="AB152">
        <v>0</v>
      </c>
      <c r="AC152">
        <v>1</v>
      </c>
      <c r="AD152">
        <v>1</v>
      </c>
      <c r="AE152">
        <v>1</v>
      </c>
      <c r="AF152">
        <v>2</v>
      </c>
      <c r="AG152">
        <v>1</v>
      </c>
      <c r="AH152">
        <v>11</v>
      </c>
      <c r="AI152">
        <v>-1</v>
      </c>
      <c r="AJ152">
        <v>0</v>
      </c>
      <c r="AK152">
        <v>0.44701204645794829</v>
      </c>
      <c r="AL152">
        <v>8</v>
      </c>
      <c r="AM152">
        <v>0</v>
      </c>
      <c r="AN152">
        <v>0</v>
      </c>
      <c r="AO152" t="s">
        <v>164</v>
      </c>
      <c r="AP152">
        <v>5</v>
      </c>
      <c r="AQ152">
        <v>51</v>
      </c>
      <c r="AR152">
        <v>1</v>
      </c>
      <c r="AS152">
        <v>0.5</v>
      </c>
      <c r="AT152" t="s">
        <v>53</v>
      </c>
      <c r="AU152">
        <v>1</v>
      </c>
      <c r="AV152" t="b">
        <v>1</v>
      </c>
      <c r="AW152">
        <f t="shared" si="6"/>
        <v>0</v>
      </c>
      <c r="AX152">
        <f t="shared" si="7"/>
        <v>-7.999999999999996E-2</v>
      </c>
      <c r="AY152">
        <f t="shared" si="8"/>
        <v>0</v>
      </c>
    </row>
    <row r="153" spans="1:51" x14ac:dyDescent="0.25">
      <c r="A153">
        <v>1000</v>
      </c>
      <c r="B153">
        <v>100</v>
      </c>
      <c r="C153" t="s">
        <v>159</v>
      </c>
      <c r="D153">
        <v>0.99</v>
      </c>
      <c r="E153">
        <v>39</v>
      </c>
      <c r="F153">
        <v>0.95</v>
      </c>
      <c r="G153">
        <v>1.263391203703704E-6</v>
      </c>
      <c r="H153" t="s">
        <v>1809</v>
      </c>
      <c r="I153" t="s">
        <v>1810</v>
      </c>
      <c r="J153">
        <v>64</v>
      </c>
      <c r="K153" t="s">
        <v>1788</v>
      </c>
      <c r="L153">
        <v>4</v>
      </c>
      <c r="M153" t="s">
        <v>493</v>
      </c>
      <c r="N153">
        <v>2.3599537037037039E-8</v>
      </c>
      <c r="O153">
        <v>0.95</v>
      </c>
      <c r="P153">
        <v>100</v>
      </c>
      <c r="Q153">
        <v>1</v>
      </c>
      <c r="R153">
        <v>1.0047881944444451E-5</v>
      </c>
      <c r="S153">
        <v>1</v>
      </c>
      <c r="T153">
        <v>7.165439814814815E-6</v>
      </c>
      <c r="U153">
        <v>0.89</v>
      </c>
      <c r="V153">
        <v>1</v>
      </c>
      <c r="W153">
        <v>5</v>
      </c>
      <c r="X153">
        <v>1</v>
      </c>
      <c r="Y153" t="s">
        <v>299</v>
      </c>
      <c r="Z153">
        <v>1</v>
      </c>
      <c r="AA153">
        <v>2</v>
      </c>
      <c r="AB153">
        <v>0</v>
      </c>
      <c r="AC153">
        <v>1</v>
      </c>
      <c r="AD153">
        <v>1</v>
      </c>
      <c r="AE153">
        <v>1</v>
      </c>
      <c r="AF153">
        <v>3</v>
      </c>
      <c r="AG153">
        <v>1</v>
      </c>
      <c r="AH153">
        <v>10</v>
      </c>
      <c r="AI153">
        <v>27</v>
      </c>
      <c r="AJ153">
        <v>1</v>
      </c>
      <c r="AK153">
        <v>0.27540670049480542</v>
      </c>
      <c r="AL153">
        <v>7</v>
      </c>
      <c r="AM153">
        <v>1</v>
      </c>
      <c r="AN153">
        <v>0.14285714285714279</v>
      </c>
      <c r="AO153" t="s">
        <v>164</v>
      </c>
      <c r="AP153">
        <v>5</v>
      </c>
      <c r="AQ153">
        <v>51</v>
      </c>
      <c r="AR153">
        <v>1</v>
      </c>
      <c r="AS153">
        <v>-0.5</v>
      </c>
      <c r="AT153" t="s">
        <v>53</v>
      </c>
      <c r="AU153">
        <v>1</v>
      </c>
      <c r="AV153" t="b">
        <v>1</v>
      </c>
      <c r="AW153">
        <f t="shared" si="6"/>
        <v>0</v>
      </c>
      <c r="AX153">
        <f t="shared" si="7"/>
        <v>-0.10999999999999999</v>
      </c>
      <c r="AY153">
        <f t="shared" si="8"/>
        <v>0</v>
      </c>
    </row>
    <row r="154" spans="1:51" x14ac:dyDescent="0.25">
      <c r="A154">
        <v>1000</v>
      </c>
      <c r="B154">
        <v>100</v>
      </c>
      <c r="C154" t="s">
        <v>159</v>
      </c>
      <c r="D154">
        <v>0.99</v>
      </c>
      <c r="E154">
        <v>39</v>
      </c>
      <c r="F154">
        <v>0.97</v>
      </c>
      <c r="G154">
        <v>5.6052083333333335E-7</v>
      </c>
      <c r="H154" t="s">
        <v>1749</v>
      </c>
      <c r="I154" t="s">
        <v>1750</v>
      </c>
      <c r="J154">
        <v>28</v>
      </c>
      <c r="K154" t="s">
        <v>209</v>
      </c>
      <c r="L154">
        <v>3</v>
      </c>
      <c r="M154" t="s">
        <v>210</v>
      </c>
      <c r="N154">
        <v>2.372685185185185E-8</v>
      </c>
      <c r="O154">
        <v>0.97</v>
      </c>
      <c r="P154">
        <v>100</v>
      </c>
      <c r="Q154">
        <v>0.99</v>
      </c>
      <c r="R154">
        <v>1.0071574074074071E-5</v>
      </c>
      <c r="S154">
        <v>0.99</v>
      </c>
      <c r="T154">
        <v>7.1441898148148142E-6</v>
      </c>
      <c r="U154">
        <v>0.91</v>
      </c>
      <c r="V154">
        <v>0.99</v>
      </c>
      <c r="W154">
        <v>3</v>
      </c>
      <c r="X154">
        <v>1</v>
      </c>
      <c r="Y154" t="s">
        <v>299</v>
      </c>
      <c r="Z154">
        <v>1</v>
      </c>
      <c r="AA154">
        <v>2</v>
      </c>
      <c r="AB154">
        <v>0</v>
      </c>
      <c r="AC154">
        <v>1</v>
      </c>
      <c r="AD154">
        <v>1</v>
      </c>
      <c r="AE154">
        <v>1</v>
      </c>
      <c r="AF154">
        <v>2</v>
      </c>
      <c r="AG154">
        <v>1</v>
      </c>
      <c r="AH154">
        <v>11</v>
      </c>
      <c r="AI154">
        <v>-1</v>
      </c>
      <c r="AJ154">
        <v>0</v>
      </c>
      <c r="AK154">
        <v>0.44701204645794829</v>
      </c>
      <c r="AL154">
        <v>8</v>
      </c>
      <c r="AM154">
        <v>0</v>
      </c>
      <c r="AN154">
        <v>0</v>
      </c>
      <c r="AO154" t="s">
        <v>164</v>
      </c>
      <c r="AP154">
        <v>5</v>
      </c>
      <c r="AQ154">
        <v>51</v>
      </c>
      <c r="AR154">
        <v>2</v>
      </c>
      <c r="AS154">
        <v>1</v>
      </c>
      <c r="AT154" t="s">
        <v>53</v>
      </c>
      <c r="AU154">
        <v>1</v>
      </c>
      <c r="AV154" t="b">
        <v>1</v>
      </c>
      <c r="AW154">
        <f t="shared" si="6"/>
        <v>0</v>
      </c>
      <c r="AX154">
        <f t="shared" si="7"/>
        <v>-7.999999999999996E-2</v>
      </c>
      <c r="AY154">
        <f t="shared" si="8"/>
        <v>0</v>
      </c>
    </row>
    <row r="155" spans="1:51" x14ac:dyDescent="0.25">
      <c r="A155">
        <v>1000</v>
      </c>
      <c r="B155">
        <v>100</v>
      </c>
      <c r="C155" t="s">
        <v>159</v>
      </c>
      <c r="D155">
        <v>0.99</v>
      </c>
      <c r="E155">
        <v>39</v>
      </c>
      <c r="F155">
        <v>0.9</v>
      </c>
      <c r="G155">
        <v>4.6795138888888888E-7</v>
      </c>
      <c r="H155" t="s">
        <v>1811</v>
      </c>
      <c r="I155" t="s">
        <v>1812</v>
      </c>
      <c r="J155">
        <v>28</v>
      </c>
      <c r="K155" t="s">
        <v>1793</v>
      </c>
      <c r="L155">
        <v>3</v>
      </c>
      <c r="M155" t="s">
        <v>276</v>
      </c>
      <c r="N155">
        <v>0</v>
      </c>
      <c r="O155">
        <v>0.9</v>
      </c>
      <c r="P155">
        <v>100</v>
      </c>
      <c r="Q155">
        <v>1</v>
      </c>
      <c r="R155">
        <v>1.2721655092592589E-5</v>
      </c>
      <c r="S155">
        <v>1</v>
      </c>
      <c r="T155">
        <v>7.8087615740740733E-6</v>
      </c>
      <c r="U155">
        <v>0.87</v>
      </c>
      <c r="V155">
        <v>1</v>
      </c>
      <c r="W155">
        <v>10</v>
      </c>
      <c r="X155">
        <v>1</v>
      </c>
      <c r="Y155" t="s">
        <v>299</v>
      </c>
      <c r="Z155">
        <v>1</v>
      </c>
      <c r="AA155">
        <v>2</v>
      </c>
      <c r="AB155">
        <v>0</v>
      </c>
      <c r="AC155">
        <v>1</v>
      </c>
      <c r="AD155">
        <v>1</v>
      </c>
      <c r="AE155">
        <v>1</v>
      </c>
      <c r="AF155">
        <v>2</v>
      </c>
      <c r="AG155">
        <v>1</v>
      </c>
      <c r="AH155">
        <v>11</v>
      </c>
      <c r="AI155">
        <v>-1</v>
      </c>
      <c r="AJ155">
        <v>0</v>
      </c>
      <c r="AK155">
        <v>0.38916164156834843</v>
      </c>
      <c r="AL155">
        <v>1</v>
      </c>
      <c r="AM155">
        <v>0</v>
      </c>
      <c r="AN155">
        <v>0</v>
      </c>
      <c r="AO155" t="s">
        <v>164</v>
      </c>
      <c r="AP155">
        <v>5</v>
      </c>
      <c r="AQ155">
        <v>51</v>
      </c>
      <c r="AR155">
        <v>2</v>
      </c>
      <c r="AS155">
        <v>-1</v>
      </c>
      <c r="AT155" t="s">
        <v>53</v>
      </c>
      <c r="AU155">
        <v>1</v>
      </c>
      <c r="AV155" t="b">
        <v>1</v>
      </c>
      <c r="AW155">
        <f t="shared" si="6"/>
        <v>0</v>
      </c>
      <c r="AX155">
        <f t="shared" si="7"/>
        <v>-0.13</v>
      </c>
      <c r="AY155">
        <f t="shared" si="8"/>
        <v>0</v>
      </c>
    </row>
    <row r="156" spans="1:51" x14ac:dyDescent="0.25">
      <c r="A156">
        <v>1000</v>
      </c>
      <c r="B156">
        <v>100</v>
      </c>
      <c r="C156" t="s">
        <v>159</v>
      </c>
      <c r="D156">
        <v>0.99</v>
      </c>
      <c r="E156">
        <v>39</v>
      </c>
      <c r="F156">
        <v>0.97</v>
      </c>
      <c r="G156">
        <v>4.6793981481481479E-7</v>
      </c>
      <c r="H156" t="s">
        <v>1749</v>
      </c>
      <c r="I156" t="s">
        <v>1750</v>
      </c>
      <c r="J156">
        <v>28</v>
      </c>
      <c r="K156" t="s">
        <v>209</v>
      </c>
      <c r="L156">
        <v>3</v>
      </c>
      <c r="M156" t="s">
        <v>210</v>
      </c>
      <c r="N156">
        <v>2.3668981481481482E-8</v>
      </c>
      <c r="O156">
        <v>0.97</v>
      </c>
      <c r="P156">
        <v>100</v>
      </c>
      <c r="Q156">
        <v>0.99</v>
      </c>
      <c r="R156">
        <v>1.006398148148148E-5</v>
      </c>
      <c r="S156">
        <v>0.99</v>
      </c>
      <c r="T156">
        <v>7.6981712962962967E-6</v>
      </c>
      <c r="U156">
        <v>0.91</v>
      </c>
      <c r="V156">
        <v>0.99</v>
      </c>
      <c r="W156">
        <v>3</v>
      </c>
      <c r="X156">
        <v>1</v>
      </c>
      <c r="Y156" t="s">
        <v>299</v>
      </c>
      <c r="Z156">
        <v>1</v>
      </c>
      <c r="AA156">
        <v>2</v>
      </c>
      <c r="AB156">
        <v>0</v>
      </c>
      <c r="AC156">
        <v>1</v>
      </c>
      <c r="AD156">
        <v>1</v>
      </c>
      <c r="AE156">
        <v>1</v>
      </c>
      <c r="AF156">
        <v>2</v>
      </c>
      <c r="AG156">
        <v>1</v>
      </c>
      <c r="AH156">
        <v>11</v>
      </c>
      <c r="AI156">
        <v>-1</v>
      </c>
      <c r="AJ156">
        <v>0</v>
      </c>
      <c r="AK156">
        <v>0.44701204645794829</v>
      </c>
      <c r="AL156">
        <v>8</v>
      </c>
      <c r="AM156">
        <v>0</v>
      </c>
      <c r="AN156">
        <v>0</v>
      </c>
      <c r="AO156" t="s">
        <v>164</v>
      </c>
      <c r="AP156">
        <v>5</v>
      </c>
      <c r="AQ156">
        <v>51</v>
      </c>
      <c r="AR156">
        <v>3</v>
      </c>
      <c r="AS156">
        <v>2</v>
      </c>
      <c r="AT156" t="s">
        <v>53</v>
      </c>
      <c r="AU156">
        <v>1</v>
      </c>
      <c r="AV156" t="b">
        <v>1</v>
      </c>
      <c r="AW156">
        <f t="shared" si="6"/>
        <v>0</v>
      </c>
      <c r="AX156">
        <f t="shared" si="7"/>
        <v>-7.999999999999996E-2</v>
      </c>
      <c r="AY156">
        <f t="shared" si="8"/>
        <v>0</v>
      </c>
    </row>
    <row r="157" spans="1:51" x14ac:dyDescent="0.25">
      <c r="A157">
        <v>1000</v>
      </c>
      <c r="B157">
        <v>100</v>
      </c>
      <c r="C157" t="s">
        <v>159</v>
      </c>
      <c r="D157">
        <v>0.99</v>
      </c>
      <c r="E157">
        <v>39</v>
      </c>
      <c r="F157">
        <v>0.89</v>
      </c>
      <c r="G157">
        <v>9.3438657407407409E-7</v>
      </c>
      <c r="H157" t="s">
        <v>1791</v>
      </c>
      <c r="I157" t="s">
        <v>1792</v>
      </c>
      <c r="J157">
        <v>28</v>
      </c>
      <c r="K157" t="s">
        <v>1793</v>
      </c>
      <c r="L157">
        <v>3</v>
      </c>
      <c r="M157" t="s">
        <v>276</v>
      </c>
      <c r="N157">
        <v>9.6087962962962973E-8</v>
      </c>
      <c r="O157">
        <v>0.89</v>
      </c>
      <c r="P157">
        <v>100</v>
      </c>
      <c r="Q157">
        <v>0.95</v>
      </c>
      <c r="R157">
        <v>1.237233796296296E-5</v>
      </c>
      <c r="S157">
        <v>0.97</v>
      </c>
      <c r="T157">
        <v>7.2506249999999997E-6</v>
      </c>
      <c r="U157">
        <v>0.9</v>
      </c>
      <c r="V157">
        <v>0.95</v>
      </c>
      <c r="W157">
        <v>11</v>
      </c>
      <c r="X157">
        <v>1</v>
      </c>
      <c r="Y157" t="s">
        <v>299</v>
      </c>
      <c r="Z157">
        <v>1</v>
      </c>
      <c r="AA157">
        <v>2</v>
      </c>
      <c r="AB157">
        <v>0</v>
      </c>
      <c r="AC157">
        <v>1</v>
      </c>
      <c r="AD157">
        <v>1</v>
      </c>
      <c r="AE157">
        <v>1</v>
      </c>
      <c r="AF157">
        <v>2</v>
      </c>
      <c r="AG157">
        <v>1</v>
      </c>
      <c r="AH157">
        <v>11</v>
      </c>
      <c r="AI157">
        <v>-1</v>
      </c>
      <c r="AJ157">
        <v>0</v>
      </c>
      <c r="AK157">
        <v>0.34425837469827292</v>
      </c>
      <c r="AL157">
        <v>0</v>
      </c>
      <c r="AM157">
        <v>0</v>
      </c>
      <c r="AN157">
        <v>-1</v>
      </c>
      <c r="AO157" t="s">
        <v>164</v>
      </c>
      <c r="AP157">
        <v>5</v>
      </c>
      <c r="AQ157">
        <v>51</v>
      </c>
      <c r="AR157">
        <v>3</v>
      </c>
      <c r="AS157">
        <v>-2</v>
      </c>
      <c r="AT157" t="s">
        <v>53</v>
      </c>
      <c r="AU157">
        <v>1</v>
      </c>
      <c r="AV157" t="b">
        <v>1</v>
      </c>
      <c r="AW157">
        <f t="shared" si="6"/>
        <v>2.0000000000000018E-2</v>
      </c>
      <c r="AX157">
        <f t="shared" si="7"/>
        <v>-4.9999999999999933E-2</v>
      </c>
      <c r="AY157">
        <f t="shared" si="8"/>
        <v>0</v>
      </c>
    </row>
    <row r="158" spans="1:51" x14ac:dyDescent="0.25">
      <c r="A158">
        <v>1000</v>
      </c>
      <c r="B158">
        <v>100</v>
      </c>
      <c r="C158" t="s">
        <v>159</v>
      </c>
      <c r="D158">
        <v>0.99</v>
      </c>
      <c r="E158">
        <v>39</v>
      </c>
      <c r="F158">
        <v>0.97</v>
      </c>
      <c r="G158">
        <v>4.6706018518518521E-7</v>
      </c>
      <c r="H158" t="s">
        <v>1749</v>
      </c>
      <c r="I158" t="s">
        <v>1750</v>
      </c>
      <c r="J158">
        <v>28</v>
      </c>
      <c r="K158" t="s">
        <v>209</v>
      </c>
      <c r="L158">
        <v>3</v>
      </c>
      <c r="M158" t="s">
        <v>210</v>
      </c>
      <c r="N158">
        <v>0</v>
      </c>
      <c r="O158">
        <v>0.97</v>
      </c>
      <c r="P158">
        <v>100</v>
      </c>
      <c r="Q158">
        <v>1</v>
      </c>
      <c r="R158">
        <v>1.043194444444444E-5</v>
      </c>
      <c r="S158">
        <v>1</v>
      </c>
      <c r="T158">
        <v>7.3457986111111106E-6</v>
      </c>
      <c r="U158">
        <v>0.93</v>
      </c>
      <c r="V158">
        <v>1</v>
      </c>
      <c r="W158">
        <v>3</v>
      </c>
      <c r="X158">
        <v>1</v>
      </c>
      <c r="Y158" t="s">
        <v>306</v>
      </c>
      <c r="Z158">
        <v>1</v>
      </c>
      <c r="AA158">
        <v>2</v>
      </c>
      <c r="AB158">
        <v>0</v>
      </c>
      <c r="AC158">
        <v>1</v>
      </c>
      <c r="AD158">
        <v>1</v>
      </c>
      <c r="AE158">
        <v>1</v>
      </c>
      <c r="AF158">
        <v>2</v>
      </c>
      <c r="AG158">
        <v>1</v>
      </c>
      <c r="AH158">
        <v>11</v>
      </c>
      <c r="AI158">
        <v>-1</v>
      </c>
      <c r="AJ158">
        <v>0</v>
      </c>
      <c r="AK158">
        <v>0.44701204645794829</v>
      </c>
      <c r="AL158">
        <v>1</v>
      </c>
      <c r="AM158">
        <v>0</v>
      </c>
      <c r="AN158">
        <v>0</v>
      </c>
      <c r="AO158" t="s">
        <v>164</v>
      </c>
      <c r="AP158">
        <v>5</v>
      </c>
      <c r="AQ158">
        <v>12</v>
      </c>
      <c r="AR158">
        <v>1</v>
      </c>
      <c r="AS158">
        <v>0.5</v>
      </c>
      <c r="AT158" t="s">
        <v>53</v>
      </c>
      <c r="AU158">
        <v>1</v>
      </c>
      <c r="AV158" t="b">
        <v>1</v>
      </c>
      <c r="AW158">
        <f t="shared" si="6"/>
        <v>0</v>
      </c>
      <c r="AX158">
        <f t="shared" si="7"/>
        <v>-6.9999999999999951E-2</v>
      </c>
      <c r="AY158">
        <f t="shared" si="8"/>
        <v>0</v>
      </c>
    </row>
    <row r="159" spans="1:51" x14ac:dyDescent="0.25">
      <c r="A159">
        <v>1000</v>
      </c>
      <c r="B159">
        <v>100</v>
      </c>
      <c r="C159" t="s">
        <v>159</v>
      </c>
      <c r="D159">
        <v>0.99</v>
      </c>
      <c r="E159">
        <v>39</v>
      </c>
      <c r="F159">
        <v>0.97</v>
      </c>
      <c r="G159">
        <v>4.682291666666666E-7</v>
      </c>
      <c r="H159" t="s">
        <v>1749</v>
      </c>
      <c r="I159" t="s">
        <v>1813</v>
      </c>
      <c r="J159">
        <v>28</v>
      </c>
      <c r="K159" t="s">
        <v>209</v>
      </c>
      <c r="L159">
        <v>3</v>
      </c>
      <c r="M159" t="s">
        <v>210</v>
      </c>
      <c r="N159">
        <v>0</v>
      </c>
      <c r="O159">
        <v>0.97</v>
      </c>
      <c r="P159">
        <v>100</v>
      </c>
      <c r="Q159">
        <v>0.98</v>
      </c>
      <c r="R159">
        <v>1.0307546296296301E-5</v>
      </c>
      <c r="S159">
        <v>1</v>
      </c>
      <c r="T159">
        <v>7.2585995370370371E-6</v>
      </c>
      <c r="U159">
        <v>0.93</v>
      </c>
      <c r="V159">
        <v>0.98</v>
      </c>
      <c r="W159">
        <v>3</v>
      </c>
      <c r="X159">
        <v>1</v>
      </c>
      <c r="Y159" t="s">
        <v>306</v>
      </c>
      <c r="Z159">
        <v>1</v>
      </c>
      <c r="AA159">
        <v>2</v>
      </c>
      <c r="AB159">
        <v>0</v>
      </c>
      <c r="AC159">
        <v>1</v>
      </c>
      <c r="AD159">
        <v>1</v>
      </c>
      <c r="AE159">
        <v>1</v>
      </c>
      <c r="AF159">
        <v>2</v>
      </c>
      <c r="AG159">
        <v>1</v>
      </c>
      <c r="AH159">
        <v>11</v>
      </c>
      <c r="AI159">
        <v>-1</v>
      </c>
      <c r="AJ159">
        <v>0</v>
      </c>
      <c r="AK159">
        <v>0.44648942909235978</v>
      </c>
      <c r="AL159">
        <v>0</v>
      </c>
      <c r="AM159">
        <v>0</v>
      </c>
      <c r="AN159">
        <v>-1</v>
      </c>
      <c r="AO159" t="s">
        <v>164</v>
      </c>
      <c r="AP159">
        <v>5</v>
      </c>
      <c r="AQ159">
        <v>12</v>
      </c>
      <c r="AR159">
        <v>1</v>
      </c>
      <c r="AS159">
        <v>-0.5</v>
      </c>
      <c r="AT159" t="s">
        <v>53</v>
      </c>
      <c r="AU159">
        <v>1</v>
      </c>
      <c r="AV159" t="b">
        <v>1</v>
      </c>
      <c r="AW159">
        <f t="shared" si="6"/>
        <v>2.0000000000000018E-2</v>
      </c>
      <c r="AX159">
        <f t="shared" si="7"/>
        <v>-4.9999999999999933E-2</v>
      </c>
      <c r="AY159">
        <f t="shared" si="8"/>
        <v>0</v>
      </c>
    </row>
    <row r="160" spans="1:51" x14ac:dyDescent="0.25">
      <c r="A160">
        <v>1000</v>
      </c>
      <c r="B160">
        <v>100</v>
      </c>
      <c r="C160" t="s">
        <v>159</v>
      </c>
      <c r="D160">
        <v>0.99</v>
      </c>
      <c r="E160">
        <v>39</v>
      </c>
      <c r="F160">
        <v>0.97</v>
      </c>
      <c r="G160">
        <v>4.9182870370370368E-7</v>
      </c>
      <c r="H160" t="s">
        <v>1749</v>
      </c>
      <c r="I160" t="s">
        <v>1750</v>
      </c>
      <c r="J160">
        <v>28</v>
      </c>
      <c r="K160" t="s">
        <v>209</v>
      </c>
      <c r="L160">
        <v>3</v>
      </c>
      <c r="M160" t="s">
        <v>210</v>
      </c>
      <c r="N160">
        <v>0</v>
      </c>
      <c r="O160">
        <v>0.97</v>
      </c>
      <c r="P160">
        <v>100</v>
      </c>
      <c r="Q160">
        <v>1</v>
      </c>
      <c r="R160">
        <v>1.0071030092592589E-5</v>
      </c>
      <c r="S160">
        <v>1</v>
      </c>
      <c r="T160">
        <v>7.1413425925925928E-6</v>
      </c>
      <c r="U160">
        <v>0.93</v>
      </c>
      <c r="V160">
        <v>1</v>
      </c>
      <c r="W160">
        <v>3</v>
      </c>
      <c r="X160">
        <v>1</v>
      </c>
      <c r="Y160" t="s">
        <v>306</v>
      </c>
      <c r="Z160">
        <v>1</v>
      </c>
      <c r="AA160">
        <v>2</v>
      </c>
      <c r="AB160">
        <v>0</v>
      </c>
      <c r="AC160">
        <v>1</v>
      </c>
      <c r="AD160">
        <v>1</v>
      </c>
      <c r="AE160">
        <v>1</v>
      </c>
      <c r="AF160">
        <v>2</v>
      </c>
      <c r="AG160">
        <v>1</v>
      </c>
      <c r="AH160">
        <v>11</v>
      </c>
      <c r="AI160">
        <v>-1</v>
      </c>
      <c r="AJ160">
        <v>0</v>
      </c>
      <c r="AK160">
        <v>0.44701204645794829</v>
      </c>
      <c r="AL160">
        <v>1</v>
      </c>
      <c r="AM160">
        <v>0</v>
      </c>
      <c r="AN160">
        <v>0</v>
      </c>
      <c r="AO160" t="s">
        <v>164</v>
      </c>
      <c r="AP160">
        <v>5</v>
      </c>
      <c r="AQ160">
        <v>12</v>
      </c>
      <c r="AR160">
        <v>2</v>
      </c>
      <c r="AS160">
        <v>1</v>
      </c>
      <c r="AT160" t="s">
        <v>53</v>
      </c>
      <c r="AU160">
        <v>1</v>
      </c>
      <c r="AV160" t="b">
        <v>1</v>
      </c>
      <c r="AW160">
        <f t="shared" si="6"/>
        <v>0</v>
      </c>
      <c r="AX160">
        <f t="shared" si="7"/>
        <v>-6.9999999999999951E-2</v>
      </c>
      <c r="AY160">
        <f t="shared" si="8"/>
        <v>0</v>
      </c>
    </row>
    <row r="161" spans="1:51" x14ac:dyDescent="0.25">
      <c r="A161">
        <v>1000</v>
      </c>
      <c r="B161">
        <v>100</v>
      </c>
      <c r="C161" t="s">
        <v>159</v>
      </c>
      <c r="D161">
        <v>0.99</v>
      </c>
      <c r="E161">
        <v>39</v>
      </c>
      <c r="F161">
        <v>0.97</v>
      </c>
      <c r="G161">
        <v>4.9222222222222223E-7</v>
      </c>
      <c r="H161" t="s">
        <v>1749</v>
      </c>
      <c r="I161" t="s">
        <v>1813</v>
      </c>
      <c r="J161">
        <v>28</v>
      </c>
      <c r="K161" t="s">
        <v>209</v>
      </c>
      <c r="L161">
        <v>3</v>
      </c>
      <c r="M161" t="s">
        <v>210</v>
      </c>
      <c r="N161">
        <v>0</v>
      </c>
      <c r="O161">
        <v>0.97</v>
      </c>
      <c r="P161">
        <v>100</v>
      </c>
      <c r="Q161">
        <v>0.98</v>
      </c>
      <c r="R161">
        <v>1.0120196759259261E-5</v>
      </c>
      <c r="S161">
        <v>1</v>
      </c>
      <c r="T161">
        <v>7.1428009259259259E-6</v>
      </c>
      <c r="U161">
        <v>0.93</v>
      </c>
      <c r="V161">
        <v>0.98</v>
      </c>
      <c r="W161">
        <v>3</v>
      </c>
      <c r="X161">
        <v>1</v>
      </c>
      <c r="Y161" t="s">
        <v>306</v>
      </c>
      <c r="Z161">
        <v>1</v>
      </c>
      <c r="AA161">
        <v>2</v>
      </c>
      <c r="AB161">
        <v>0</v>
      </c>
      <c r="AC161">
        <v>1</v>
      </c>
      <c r="AD161">
        <v>1</v>
      </c>
      <c r="AE161">
        <v>1</v>
      </c>
      <c r="AF161">
        <v>2</v>
      </c>
      <c r="AG161">
        <v>1</v>
      </c>
      <c r="AH161">
        <v>11</v>
      </c>
      <c r="AI161">
        <v>-1</v>
      </c>
      <c r="AJ161">
        <v>0</v>
      </c>
      <c r="AK161">
        <v>0.44648942909235978</v>
      </c>
      <c r="AL161">
        <v>0</v>
      </c>
      <c r="AM161">
        <v>0</v>
      </c>
      <c r="AN161">
        <v>-1</v>
      </c>
      <c r="AO161" t="s">
        <v>164</v>
      </c>
      <c r="AP161">
        <v>5</v>
      </c>
      <c r="AQ161">
        <v>12</v>
      </c>
      <c r="AR161">
        <v>2</v>
      </c>
      <c r="AS161">
        <v>-1</v>
      </c>
      <c r="AT161" t="s">
        <v>53</v>
      </c>
      <c r="AU161">
        <v>1</v>
      </c>
      <c r="AV161" t="b">
        <v>1</v>
      </c>
      <c r="AW161">
        <f t="shared" si="6"/>
        <v>2.0000000000000018E-2</v>
      </c>
      <c r="AX161">
        <f t="shared" si="7"/>
        <v>-4.9999999999999933E-2</v>
      </c>
      <c r="AY161">
        <f t="shared" si="8"/>
        <v>0</v>
      </c>
    </row>
    <row r="162" spans="1:51" x14ac:dyDescent="0.25">
      <c r="A162">
        <v>1000</v>
      </c>
      <c r="B162">
        <v>100</v>
      </c>
      <c r="C162" t="s">
        <v>159</v>
      </c>
      <c r="D162">
        <v>0.99</v>
      </c>
      <c r="E162">
        <v>39</v>
      </c>
      <c r="F162">
        <v>0.97</v>
      </c>
      <c r="G162">
        <v>5.8749999999999999E-7</v>
      </c>
      <c r="H162" t="s">
        <v>1749</v>
      </c>
      <c r="I162" t="s">
        <v>1750</v>
      </c>
      <c r="J162">
        <v>28</v>
      </c>
      <c r="K162" t="s">
        <v>209</v>
      </c>
      <c r="L162">
        <v>3</v>
      </c>
      <c r="M162" t="s">
        <v>210</v>
      </c>
      <c r="N162">
        <v>0</v>
      </c>
      <c r="O162">
        <v>0.97</v>
      </c>
      <c r="P162">
        <v>100</v>
      </c>
      <c r="Q162">
        <v>1</v>
      </c>
      <c r="R162">
        <v>1.006040509259259E-5</v>
      </c>
      <c r="S162">
        <v>0.99</v>
      </c>
      <c r="T162">
        <v>7.1352777777777781E-6</v>
      </c>
      <c r="U162">
        <v>0.91</v>
      </c>
      <c r="V162">
        <v>1</v>
      </c>
      <c r="W162">
        <v>3</v>
      </c>
      <c r="X162">
        <v>1</v>
      </c>
      <c r="Y162" t="s">
        <v>306</v>
      </c>
      <c r="Z162">
        <v>1</v>
      </c>
      <c r="AA162">
        <v>2</v>
      </c>
      <c r="AB162">
        <v>0</v>
      </c>
      <c r="AC162">
        <v>1</v>
      </c>
      <c r="AD162">
        <v>1</v>
      </c>
      <c r="AE162">
        <v>1</v>
      </c>
      <c r="AF162">
        <v>2</v>
      </c>
      <c r="AG162">
        <v>1</v>
      </c>
      <c r="AH162">
        <v>11</v>
      </c>
      <c r="AI162">
        <v>-1</v>
      </c>
      <c r="AJ162">
        <v>0</v>
      </c>
      <c r="AK162">
        <v>0.44701204645794829</v>
      </c>
      <c r="AL162">
        <v>1</v>
      </c>
      <c r="AM162">
        <v>0</v>
      </c>
      <c r="AN162">
        <v>0</v>
      </c>
      <c r="AO162" t="s">
        <v>164</v>
      </c>
      <c r="AP162">
        <v>5</v>
      </c>
      <c r="AQ162">
        <v>12</v>
      </c>
      <c r="AR162">
        <v>3</v>
      </c>
      <c r="AS162">
        <v>2</v>
      </c>
      <c r="AT162" t="s">
        <v>53</v>
      </c>
      <c r="AU162">
        <v>1</v>
      </c>
      <c r="AV162" t="b">
        <v>1</v>
      </c>
      <c r="AW162">
        <f t="shared" si="6"/>
        <v>-1.0000000000000009E-2</v>
      </c>
      <c r="AX162">
        <f t="shared" si="7"/>
        <v>-8.9999999999999969E-2</v>
      </c>
      <c r="AY162">
        <f t="shared" si="8"/>
        <v>0</v>
      </c>
    </row>
    <row r="163" spans="1:51" x14ac:dyDescent="0.25">
      <c r="A163">
        <v>1000</v>
      </c>
      <c r="B163">
        <v>100</v>
      </c>
      <c r="C163" t="s">
        <v>159</v>
      </c>
      <c r="D163">
        <v>0.99</v>
      </c>
      <c r="E163">
        <v>39</v>
      </c>
      <c r="F163">
        <v>0.97</v>
      </c>
      <c r="G163">
        <v>5.6881944444444452E-7</v>
      </c>
      <c r="H163" t="s">
        <v>1749</v>
      </c>
      <c r="I163" t="s">
        <v>1813</v>
      </c>
      <c r="J163">
        <v>28</v>
      </c>
      <c r="K163" t="s">
        <v>209</v>
      </c>
      <c r="L163">
        <v>3</v>
      </c>
      <c r="M163" t="s">
        <v>210</v>
      </c>
      <c r="N163">
        <v>2.362268518518518E-8</v>
      </c>
      <c r="O163">
        <v>0.97</v>
      </c>
      <c r="P163">
        <v>100</v>
      </c>
      <c r="Q163">
        <v>0.98</v>
      </c>
      <c r="R163">
        <v>1.005599537037037E-5</v>
      </c>
      <c r="S163">
        <v>0.98</v>
      </c>
      <c r="T163">
        <v>7.1439583333333329E-6</v>
      </c>
      <c r="U163">
        <v>0.93</v>
      </c>
      <c r="V163">
        <v>0.98</v>
      </c>
      <c r="W163">
        <v>3</v>
      </c>
      <c r="X163">
        <v>1</v>
      </c>
      <c r="Y163" t="s">
        <v>306</v>
      </c>
      <c r="Z163">
        <v>1</v>
      </c>
      <c r="AA163">
        <v>2</v>
      </c>
      <c r="AB163">
        <v>0</v>
      </c>
      <c r="AC163">
        <v>1</v>
      </c>
      <c r="AD163">
        <v>1</v>
      </c>
      <c r="AE163">
        <v>1</v>
      </c>
      <c r="AF163">
        <v>2</v>
      </c>
      <c r="AG163">
        <v>1</v>
      </c>
      <c r="AH163">
        <v>11</v>
      </c>
      <c r="AI163">
        <v>-1</v>
      </c>
      <c r="AJ163">
        <v>0</v>
      </c>
      <c r="AK163">
        <v>0.44648942909235978</v>
      </c>
      <c r="AL163">
        <v>0</v>
      </c>
      <c r="AM163">
        <v>0</v>
      </c>
      <c r="AN163">
        <v>-1</v>
      </c>
      <c r="AO163" t="s">
        <v>164</v>
      </c>
      <c r="AP163">
        <v>5</v>
      </c>
      <c r="AQ163">
        <v>12</v>
      </c>
      <c r="AR163">
        <v>3</v>
      </c>
      <c r="AS163">
        <v>-2</v>
      </c>
      <c r="AT163" t="s">
        <v>53</v>
      </c>
      <c r="AU163">
        <v>1</v>
      </c>
      <c r="AV163" t="b">
        <v>1</v>
      </c>
      <c r="AW163">
        <f t="shared" si="6"/>
        <v>0</v>
      </c>
      <c r="AX163">
        <f t="shared" si="7"/>
        <v>-4.9999999999999933E-2</v>
      </c>
      <c r="AY163">
        <f t="shared" si="8"/>
        <v>0</v>
      </c>
    </row>
    <row r="164" spans="1:51" x14ac:dyDescent="0.25">
      <c r="A164">
        <v>1000</v>
      </c>
      <c r="B164">
        <v>100</v>
      </c>
      <c r="C164" t="s">
        <v>159</v>
      </c>
      <c r="D164">
        <v>0.99</v>
      </c>
      <c r="E164">
        <v>39</v>
      </c>
      <c r="F164">
        <v>0.97</v>
      </c>
      <c r="G164">
        <v>5.8577546296296296E-7</v>
      </c>
      <c r="H164" t="s">
        <v>1749</v>
      </c>
      <c r="I164" t="s">
        <v>1750</v>
      </c>
      <c r="J164">
        <v>28</v>
      </c>
      <c r="K164" t="s">
        <v>209</v>
      </c>
      <c r="L164">
        <v>3</v>
      </c>
      <c r="M164" t="s">
        <v>210</v>
      </c>
      <c r="N164">
        <v>2.3668981481481482E-8</v>
      </c>
      <c r="O164">
        <v>0.97</v>
      </c>
      <c r="P164">
        <v>100</v>
      </c>
      <c r="Q164">
        <v>0.98</v>
      </c>
      <c r="R164">
        <v>1.041920138888889E-5</v>
      </c>
      <c r="S164">
        <v>1</v>
      </c>
      <c r="T164">
        <v>7.2609606481481478E-6</v>
      </c>
      <c r="U164">
        <v>0.9</v>
      </c>
      <c r="V164">
        <v>0.98</v>
      </c>
      <c r="W164">
        <v>3</v>
      </c>
      <c r="X164">
        <v>1</v>
      </c>
      <c r="Y164" t="s">
        <v>100</v>
      </c>
      <c r="Z164">
        <v>1</v>
      </c>
      <c r="AA164">
        <v>2</v>
      </c>
      <c r="AB164">
        <v>0</v>
      </c>
      <c r="AC164">
        <v>1</v>
      </c>
      <c r="AD164">
        <v>1</v>
      </c>
      <c r="AE164">
        <v>1</v>
      </c>
      <c r="AF164">
        <v>1</v>
      </c>
      <c r="AG164">
        <v>2</v>
      </c>
      <c r="AH164">
        <v>11</v>
      </c>
      <c r="AI164">
        <v>-1</v>
      </c>
      <c r="AJ164">
        <v>0</v>
      </c>
      <c r="AK164">
        <v>0.44701204645794829</v>
      </c>
      <c r="AL164">
        <v>8</v>
      </c>
      <c r="AM164">
        <v>0</v>
      </c>
      <c r="AN164">
        <v>0</v>
      </c>
      <c r="AO164" t="s">
        <v>164</v>
      </c>
      <c r="AP164">
        <v>4</v>
      </c>
      <c r="AQ164">
        <v>85</v>
      </c>
      <c r="AR164">
        <v>1</v>
      </c>
      <c r="AS164">
        <v>0.5</v>
      </c>
      <c r="AT164" t="s">
        <v>53</v>
      </c>
      <c r="AU164">
        <v>1</v>
      </c>
      <c r="AV164" t="b">
        <v>1</v>
      </c>
      <c r="AW164">
        <f t="shared" si="6"/>
        <v>2.0000000000000018E-2</v>
      </c>
      <c r="AX164">
        <f t="shared" si="7"/>
        <v>-7.999999999999996E-2</v>
      </c>
      <c r="AY164">
        <f t="shared" si="8"/>
        <v>0</v>
      </c>
    </row>
    <row r="165" spans="1:51" x14ac:dyDescent="0.25">
      <c r="A165">
        <v>1000</v>
      </c>
      <c r="B165">
        <v>100</v>
      </c>
      <c r="C165" t="s">
        <v>159</v>
      </c>
      <c r="D165">
        <v>0.99</v>
      </c>
      <c r="E165">
        <v>39</v>
      </c>
      <c r="F165">
        <v>0.97</v>
      </c>
      <c r="G165">
        <v>5.6065972222222215E-7</v>
      </c>
      <c r="H165" t="s">
        <v>1749</v>
      </c>
      <c r="I165" t="s">
        <v>1750</v>
      </c>
      <c r="J165">
        <v>28</v>
      </c>
      <c r="K165" t="s">
        <v>209</v>
      </c>
      <c r="L165">
        <v>3</v>
      </c>
      <c r="M165" t="s">
        <v>210</v>
      </c>
      <c r="N165">
        <v>0</v>
      </c>
      <c r="O165">
        <v>0.97</v>
      </c>
      <c r="P165">
        <v>100</v>
      </c>
      <c r="Q165">
        <v>1</v>
      </c>
      <c r="R165">
        <v>1.0061342592592589E-5</v>
      </c>
      <c r="S165">
        <v>1</v>
      </c>
      <c r="T165">
        <v>7.235243055555556E-6</v>
      </c>
      <c r="U165">
        <v>0.9</v>
      </c>
      <c r="V165">
        <v>1</v>
      </c>
      <c r="W165">
        <v>3</v>
      </c>
      <c r="X165">
        <v>1</v>
      </c>
      <c r="Y165" t="s">
        <v>100</v>
      </c>
      <c r="Z165">
        <v>1</v>
      </c>
      <c r="AA165">
        <v>2</v>
      </c>
      <c r="AB165">
        <v>0</v>
      </c>
      <c r="AC165">
        <v>1</v>
      </c>
      <c r="AD165">
        <v>1</v>
      </c>
      <c r="AE165">
        <v>1</v>
      </c>
      <c r="AF165">
        <v>1</v>
      </c>
      <c r="AG165">
        <v>2</v>
      </c>
      <c r="AH165">
        <v>11</v>
      </c>
      <c r="AI165">
        <v>-1</v>
      </c>
      <c r="AJ165">
        <v>0</v>
      </c>
      <c r="AK165">
        <v>0.44701204645794829</v>
      </c>
      <c r="AL165">
        <v>8</v>
      </c>
      <c r="AM165">
        <v>0</v>
      </c>
      <c r="AN165">
        <v>0</v>
      </c>
      <c r="AO165" t="s">
        <v>164</v>
      </c>
      <c r="AP165">
        <v>4</v>
      </c>
      <c r="AQ165">
        <v>85</v>
      </c>
      <c r="AR165">
        <v>1</v>
      </c>
      <c r="AS165">
        <v>-0.5</v>
      </c>
      <c r="AT165" t="s">
        <v>53</v>
      </c>
      <c r="AU165">
        <v>1</v>
      </c>
      <c r="AV165" t="b">
        <v>1</v>
      </c>
      <c r="AW165">
        <f t="shared" si="6"/>
        <v>0</v>
      </c>
      <c r="AX165">
        <f t="shared" si="7"/>
        <v>-9.9999999999999978E-2</v>
      </c>
      <c r="AY165">
        <f t="shared" si="8"/>
        <v>0</v>
      </c>
    </row>
    <row r="166" spans="1:51" x14ac:dyDescent="0.25">
      <c r="A166">
        <v>1000</v>
      </c>
      <c r="B166">
        <v>100</v>
      </c>
      <c r="C166" t="s">
        <v>159</v>
      </c>
      <c r="D166">
        <v>0.99</v>
      </c>
      <c r="E166">
        <v>39</v>
      </c>
      <c r="F166">
        <v>0.93</v>
      </c>
      <c r="G166">
        <v>1.170127314814815E-6</v>
      </c>
      <c r="H166" t="s">
        <v>1814</v>
      </c>
      <c r="I166" t="s">
        <v>1815</v>
      </c>
      <c r="J166">
        <v>64</v>
      </c>
      <c r="K166" t="s">
        <v>259</v>
      </c>
      <c r="L166">
        <v>4</v>
      </c>
      <c r="M166" t="s">
        <v>260</v>
      </c>
      <c r="N166">
        <v>1.1649305555555561E-7</v>
      </c>
      <c r="O166">
        <v>0.93</v>
      </c>
      <c r="P166">
        <v>100</v>
      </c>
      <c r="Q166">
        <v>0.96</v>
      </c>
      <c r="R166">
        <v>1.195626157407407E-5</v>
      </c>
      <c r="S166">
        <v>0.98</v>
      </c>
      <c r="T166">
        <v>7.3069097222222223E-6</v>
      </c>
      <c r="U166">
        <v>0.93</v>
      </c>
      <c r="V166">
        <v>0.96</v>
      </c>
      <c r="W166">
        <v>7</v>
      </c>
      <c r="X166">
        <v>0.8571428571428571</v>
      </c>
      <c r="Y166" t="s">
        <v>100</v>
      </c>
      <c r="Z166">
        <v>1</v>
      </c>
      <c r="AA166">
        <v>2</v>
      </c>
      <c r="AB166">
        <v>0</v>
      </c>
      <c r="AC166">
        <v>1</v>
      </c>
      <c r="AD166">
        <v>1</v>
      </c>
      <c r="AE166">
        <v>1</v>
      </c>
      <c r="AF166">
        <v>1</v>
      </c>
      <c r="AG166">
        <v>3</v>
      </c>
      <c r="AH166">
        <v>7</v>
      </c>
      <c r="AI166">
        <v>5</v>
      </c>
      <c r="AJ166">
        <v>1</v>
      </c>
      <c r="AK166">
        <v>0.30585033631778252</v>
      </c>
      <c r="AL166">
        <v>8</v>
      </c>
      <c r="AM166">
        <v>4</v>
      </c>
      <c r="AN166">
        <v>0.5</v>
      </c>
      <c r="AO166" t="s">
        <v>164</v>
      </c>
      <c r="AP166">
        <v>4</v>
      </c>
      <c r="AQ166">
        <v>85</v>
      </c>
      <c r="AR166">
        <v>2</v>
      </c>
      <c r="AS166">
        <v>1</v>
      </c>
      <c r="AT166" t="s">
        <v>53</v>
      </c>
      <c r="AU166">
        <v>1</v>
      </c>
      <c r="AV166" t="b">
        <v>1</v>
      </c>
      <c r="AW166">
        <f t="shared" si="6"/>
        <v>2.0000000000000018E-2</v>
      </c>
      <c r="AX166">
        <f t="shared" si="7"/>
        <v>-2.9999999999999916E-2</v>
      </c>
      <c r="AY166">
        <f t="shared" si="8"/>
        <v>0</v>
      </c>
    </row>
    <row r="167" spans="1:51" x14ac:dyDescent="0.25">
      <c r="A167">
        <v>1000</v>
      </c>
      <c r="B167">
        <v>100</v>
      </c>
      <c r="C167" t="s">
        <v>159</v>
      </c>
      <c r="D167">
        <v>0.99</v>
      </c>
      <c r="E167">
        <v>39</v>
      </c>
      <c r="F167">
        <v>0.97</v>
      </c>
      <c r="G167">
        <v>5.8399305555555562E-7</v>
      </c>
      <c r="H167" t="s">
        <v>1749</v>
      </c>
      <c r="I167" t="s">
        <v>1750</v>
      </c>
      <c r="J167">
        <v>28</v>
      </c>
      <c r="K167" t="s">
        <v>209</v>
      </c>
      <c r="L167">
        <v>3</v>
      </c>
      <c r="M167" t="s">
        <v>210</v>
      </c>
      <c r="N167">
        <v>0</v>
      </c>
      <c r="O167">
        <v>0.97</v>
      </c>
      <c r="P167">
        <v>100</v>
      </c>
      <c r="Q167">
        <v>1</v>
      </c>
      <c r="R167">
        <v>1.0941562499999999E-5</v>
      </c>
      <c r="S167">
        <v>1</v>
      </c>
      <c r="T167">
        <v>7.3856249999999993E-6</v>
      </c>
      <c r="U167">
        <v>0.93</v>
      </c>
      <c r="V167">
        <v>1</v>
      </c>
      <c r="W167">
        <v>3</v>
      </c>
      <c r="X167">
        <v>1</v>
      </c>
      <c r="Y167" t="s">
        <v>100</v>
      </c>
      <c r="Z167">
        <v>1</v>
      </c>
      <c r="AA167">
        <v>2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2</v>
      </c>
      <c r="AH167">
        <v>11</v>
      </c>
      <c r="AI167">
        <v>-1</v>
      </c>
      <c r="AJ167">
        <v>0</v>
      </c>
      <c r="AK167">
        <v>0.44701204645794829</v>
      </c>
      <c r="AL167">
        <v>8</v>
      </c>
      <c r="AM167">
        <v>0</v>
      </c>
      <c r="AN167">
        <v>0</v>
      </c>
      <c r="AO167" t="s">
        <v>164</v>
      </c>
      <c r="AP167">
        <v>4</v>
      </c>
      <c r="AQ167">
        <v>85</v>
      </c>
      <c r="AR167">
        <v>2</v>
      </c>
      <c r="AS167">
        <v>-1</v>
      </c>
      <c r="AT167" t="s">
        <v>53</v>
      </c>
      <c r="AU167">
        <v>1</v>
      </c>
      <c r="AV167" t="b">
        <v>1</v>
      </c>
      <c r="AW167">
        <f t="shared" si="6"/>
        <v>0</v>
      </c>
      <c r="AX167">
        <f t="shared" si="7"/>
        <v>-6.9999999999999951E-2</v>
      </c>
      <c r="AY167">
        <f t="shared" si="8"/>
        <v>0</v>
      </c>
    </row>
    <row r="168" spans="1:51" x14ac:dyDescent="0.25">
      <c r="A168">
        <v>1000</v>
      </c>
      <c r="B168">
        <v>100</v>
      </c>
      <c r="C168" t="s">
        <v>159</v>
      </c>
      <c r="D168">
        <v>0.99</v>
      </c>
      <c r="E168">
        <v>39</v>
      </c>
      <c r="F168">
        <v>0.89</v>
      </c>
      <c r="G168">
        <v>2.011574074074074E-6</v>
      </c>
      <c r="H168" t="s">
        <v>1816</v>
      </c>
      <c r="I168" t="s">
        <v>1817</v>
      </c>
      <c r="J168">
        <v>94</v>
      </c>
      <c r="K168" t="s">
        <v>1308</v>
      </c>
      <c r="L168">
        <v>4</v>
      </c>
      <c r="M168" t="s">
        <v>312</v>
      </c>
      <c r="N168">
        <v>0</v>
      </c>
      <c r="O168">
        <v>0.88</v>
      </c>
      <c r="P168">
        <v>100</v>
      </c>
      <c r="Q168">
        <v>0.94</v>
      </c>
      <c r="R168">
        <v>1.013707175925926E-5</v>
      </c>
      <c r="S168">
        <v>0.97</v>
      </c>
      <c r="T168">
        <v>7.3527430555555553E-6</v>
      </c>
      <c r="U168">
        <v>0.93</v>
      </c>
      <c r="V168">
        <v>0.94</v>
      </c>
      <c r="W168">
        <v>11</v>
      </c>
      <c r="X168">
        <v>0.90909090909090906</v>
      </c>
      <c r="Y168" t="s">
        <v>100</v>
      </c>
      <c r="Z168">
        <v>1</v>
      </c>
      <c r="AA168">
        <v>3</v>
      </c>
      <c r="AB168">
        <v>1</v>
      </c>
      <c r="AC168">
        <v>1</v>
      </c>
      <c r="AD168">
        <v>1</v>
      </c>
      <c r="AE168">
        <v>2</v>
      </c>
      <c r="AF168">
        <v>2</v>
      </c>
      <c r="AG168">
        <v>2</v>
      </c>
      <c r="AH168">
        <v>3</v>
      </c>
      <c r="AI168">
        <v>1</v>
      </c>
      <c r="AJ168">
        <v>1</v>
      </c>
      <c r="AK168">
        <v>0</v>
      </c>
      <c r="AL168">
        <v>6</v>
      </c>
      <c r="AM168">
        <v>6</v>
      </c>
      <c r="AN168">
        <v>1</v>
      </c>
      <c r="AO168" t="s">
        <v>164</v>
      </c>
      <c r="AP168">
        <v>4</v>
      </c>
      <c r="AQ168">
        <v>85</v>
      </c>
      <c r="AR168">
        <v>3</v>
      </c>
      <c r="AS168">
        <v>2</v>
      </c>
      <c r="AT168" t="s">
        <v>53</v>
      </c>
      <c r="AU168">
        <v>1</v>
      </c>
      <c r="AV168" t="b">
        <v>1</v>
      </c>
      <c r="AW168">
        <f t="shared" si="6"/>
        <v>3.0000000000000027E-2</v>
      </c>
      <c r="AX168">
        <f t="shared" si="7"/>
        <v>-9.9999999999998979E-3</v>
      </c>
      <c r="AY168">
        <f t="shared" si="8"/>
        <v>0</v>
      </c>
    </row>
    <row r="169" spans="1:51" x14ac:dyDescent="0.25">
      <c r="A169">
        <v>1000</v>
      </c>
      <c r="B169">
        <v>100</v>
      </c>
      <c r="C169" t="s">
        <v>159</v>
      </c>
      <c r="D169">
        <v>0.99</v>
      </c>
      <c r="E169">
        <v>39</v>
      </c>
      <c r="F169">
        <v>0.97</v>
      </c>
      <c r="G169">
        <v>4.6709490740740738E-7</v>
      </c>
      <c r="H169" t="s">
        <v>1749</v>
      </c>
      <c r="I169" t="s">
        <v>1750</v>
      </c>
      <c r="J169">
        <v>28</v>
      </c>
      <c r="K169" t="s">
        <v>209</v>
      </c>
      <c r="L169">
        <v>3</v>
      </c>
      <c r="M169" t="s">
        <v>210</v>
      </c>
      <c r="N169">
        <v>0</v>
      </c>
      <c r="O169">
        <v>0.97</v>
      </c>
      <c r="P169">
        <v>100</v>
      </c>
      <c r="Q169">
        <v>1</v>
      </c>
      <c r="R169">
        <v>1.0062326388888891E-5</v>
      </c>
      <c r="S169">
        <v>1</v>
      </c>
      <c r="T169">
        <v>7.1390972222222219E-6</v>
      </c>
      <c r="U169">
        <v>0.93</v>
      </c>
      <c r="V169">
        <v>1</v>
      </c>
      <c r="W169">
        <v>3</v>
      </c>
      <c r="X169">
        <v>1</v>
      </c>
      <c r="Y169" t="s">
        <v>100</v>
      </c>
      <c r="Z169">
        <v>1</v>
      </c>
      <c r="AA169">
        <v>2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2</v>
      </c>
      <c r="AH169">
        <v>11</v>
      </c>
      <c r="AI169">
        <v>-1</v>
      </c>
      <c r="AJ169">
        <v>0</v>
      </c>
      <c r="AK169">
        <v>0.44701204645794829</v>
      </c>
      <c r="AL169">
        <v>8</v>
      </c>
      <c r="AM169">
        <v>0</v>
      </c>
      <c r="AN169">
        <v>0</v>
      </c>
      <c r="AO169" t="s">
        <v>164</v>
      </c>
      <c r="AP169">
        <v>4</v>
      </c>
      <c r="AQ169">
        <v>85</v>
      </c>
      <c r="AR169">
        <v>3</v>
      </c>
      <c r="AS169">
        <v>-2</v>
      </c>
      <c r="AT169" t="s">
        <v>53</v>
      </c>
      <c r="AU169">
        <v>1</v>
      </c>
      <c r="AV169" t="b">
        <v>1</v>
      </c>
      <c r="AW169">
        <f t="shared" si="6"/>
        <v>0</v>
      </c>
      <c r="AX169">
        <f t="shared" si="7"/>
        <v>-6.9999999999999951E-2</v>
      </c>
      <c r="AY169">
        <f t="shared" si="8"/>
        <v>0</v>
      </c>
    </row>
    <row r="170" spans="1:51" x14ac:dyDescent="0.25">
      <c r="A170">
        <v>1000</v>
      </c>
      <c r="B170">
        <v>100</v>
      </c>
      <c r="C170" t="s">
        <v>159</v>
      </c>
      <c r="D170">
        <v>0.99</v>
      </c>
      <c r="E170">
        <v>39</v>
      </c>
      <c r="F170">
        <v>0.97</v>
      </c>
      <c r="G170">
        <v>4.6771990740740738E-7</v>
      </c>
      <c r="H170" t="s">
        <v>1818</v>
      </c>
      <c r="I170" t="s">
        <v>1819</v>
      </c>
      <c r="J170">
        <v>28</v>
      </c>
      <c r="K170" t="s">
        <v>1820</v>
      </c>
      <c r="L170">
        <v>3</v>
      </c>
      <c r="M170" t="s">
        <v>210</v>
      </c>
      <c r="N170">
        <v>0</v>
      </c>
      <c r="O170">
        <v>0.97</v>
      </c>
      <c r="P170">
        <v>100</v>
      </c>
      <c r="Q170">
        <v>1</v>
      </c>
      <c r="R170">
        <v>1.041329861111111E-5</v>
      </c>
      <c r="S170">
        <v>0.99</v>
      </c>
      <c r="T170">
        <v>7.2517013888888881E-6</v>
      </c>
      <c r="U170">
        <v>0.93</v>
      </c>
      <c r="V170">
        <v>1</v>
      </c>
      <c r="W170">
        <v>3</v>
      </c>
      <c r="X170">
        <v>1</v>
      </c>
      <c r="Y170" t="s">
        <v>316</v>
      </c>
      <c r="Z170">
        <v>1</v>
      </c>
      <c r="AA170">
        <v>3</v>
      </c>
      <c r="AB170">
        <v>1</v>
      </c>
      <c r="AC170">
        <v>1</v>
      </c>
      <c r="AD170">
        <v>1</v>
      </c>
      <c r="AE170">
        <v>2</v>
      </c>
      <c r="AF170">
        <v>1</v>
      </c>
      <c r="AG170">
        <v>2</v>
      </c>
      <c r="AH170">
        <v>2</v>
      </c>
      <c r="AI170">
        <v>1</v>
      </c>
      <c r="AJ170">
        <v>1</v>
      </c>
      <c r="AK170">
        <v>0</v>
      </c>
      <c r="AL170">
        <v>37</v>
      </c>
      <c r="AM170">
        <v>1</v>
      </c>
      <c r="AN170">
        <v>2.7027027027027029E-2</v>
      </c>
      <c r="AO170" t="s">
        <v>164</v>
      </c>
      <c r="AP170">
        <v>2</v>
      </c>
      <c r="AQ170">
        <v>338</v>
      </c>
      <c r="AR170">
        <v>1</v>
      </c>
      <c r="AS170">
        <v>0.5</v>
      </c>
      <c r="AT170" t="s">
        <v>53</v>
      </c>
      <c r="AU170">
        <v>1</v>
      </c>
      <c r="AV170" t="b">
        <v>1</v>
      </c>
      <c r="AW170">
        <f t="shared" si="6"/>
        <v>-1.0000000000000009E-2</v>
      </c>
      <c r="AX170">
        <f t="shared" si="7"/>
        <v>-6.9999999999999951E-2</v>
      </c>
      <c r="AY170">
        <f t="shared" si="8"/>
        <v>0</v>
      </c>
    </row>
    <row r="171" spans="1:51" x14ac:dyDescent="0.25">
      <c r="A171">
        <v>1000</v>
      </c>
      <c r="B171">
        <v>100</v>
      </c>
      <c r="C171" t="s">
        <v>159</v>
      </c>
      <c r="D171">
        <v>0.99</v>
      </c>
      <c r="E171">
        <v>39</v>
      </c>
      <c r="F171">
        <v>0.95</v>
      </c>
      <c r="G171">
        <v>2.3417824074074081E-7</v>
      </c>
      <c r="H171" t="s">
        <v>1821</v>
      </c>
      <c r="I171" t="s">
        <v>1822</v>
      </c>
      <c r="J171">
        <v>18</v>
      </c>
      <c r="K171" t="s">
        <v>1823</v>
      </c>
      <c r="L171">
        <v>3</v>
      </c>
      <c r="M171" t="s">
        <v>320</v>
      </c>
      <c r="N171">
        <v>9.3599537037037037E-8</v>
      </c>
      <c r="O171">
        <v>0.95</v>
      </c>
      <c r="P171">
        <v>100</v>
      </c>
      <c r="Q171">
        <v>0.99</v>
      </c>
      <c r="R171">
        <v>1.041256944444444E-5</v>
      </c>
      <c r="S171">
        <v>0.98</v>
      </c>
      <c r="T171">
        <v>7.2604166666666667E-6</v>
      </c>
      <c r="U171">
        <v>0.93</v>
      </c>
      <c r="V171">
        <v>0.99</v>
      </c>
      <c r="W171">
        <v>5</v>
      </c>
      <c r="X171">
        <v>1</v>
      </c>
      <c r="Y171" t="s">
        <v>316</v>
      </c>
      <c r="Z171">
        <v>1</v>
      </c>
      <c r="AA171">
        <v>2</v>
      </c>
      <c r="AB171">
        <v>0</v>
      </c>
      <c r="AC171">
        <v>1</v>
      </c>
      <c r="AD171">
        <v>0</v>
      </c>
      <c r="AE171">
        <v>2</v>
      </c>
      <c r="AF171">
        <v>0</v>
      </c>
      <c r="AG171">
        <v>3</v>
      </c>
      <c r="AH171">
        <v>11</v>
      </c>
      <c r="AI171">
        <v>-1</v>
      </c>
      <c r="AJ171">
        <v>0</v>
      </c>
      <c r="AK171">
        <v>0.44547832968719148</v>
      </c>
      <c r="AL171">
        <v>20</v>
      </c>
      <c r="AM171">
        <v>0</v>
      </c>
      <c r="AN171">
        <v>0</v>
      </c>
      <c r="AO171" t="s">
        <v>164</v>
      </c>
      <c r="AP171">
        <v>2</v>
      </c>
      <c r="AQ171">
        <v>338</v>
      </c>
      <c r="AR171">
        <v>1</v>
      </c>
      <c r="AS171">
        <v>-0.5</v>
      </c>
      <c r="AT171" t="s">
        <v>53</v>
      </c>
      <c r="AU171">
        <v>1</v>
      </c>
      <c r="AV171" t="b">
        <v>1</v>
      </c>
      <c r="AW171">
        <f t="shared" si="6"/>
        <v>-1.0000000000000009E-2</v>
      </c>
      <c r="AX171">
        <f t="shared" si="7"/>
        <v>-5.9999999999999942E-2</v>
      </c>
      <c r="AY171">
        <f t="shared" si="8"/>
        <v>0</v>
      </c>
    </row>
    <row r="172" spans="1:51" x14ac:dyDescent="0.25">
      <c r="A172">
        <v>1000</v>
      </c>
      <c r="B172">
        <v>100</v>
      </c>
      <c r="C172" t="s">
        <v>159</v>
      </c>
      <c r="D172">
        <v>0.99</v>
      </c>
      <c r="E172">
        <v>39</v>
      </c>
      <c r="F172">
        <v>0.97</v>
      </c>
      <c r="G172">
        <v>4.678472222222222E-7</v>
      </c>
      <c r="H172" t="s">
        <v>1818</v>
      </c>
      <c r="I172" t="s">
        <v>1819</v>
      </c>
      <c r="J172">
        <v>28</v>
      </c>
      <c r="K172" t="s">
        <v>1820</v>
      </c>
      <c r="L172">
        <v>3</v>
      </c>
      <c r="M172" t="s">
        <v>210</v>
      </c>
      <c r="N172">
        <v>0</v>
      </c>
      <c r="O172">
        <v>0.97</v>
      </c>
      <c r="P172">
        <v>100</v>
      </c>
      <c r="Q172">
        <v>1</v>
      </c>
      <c r="R172">
        <v>1.0196770833333329E-5</v>
      </c>
      <c r="S172">
        <v>0.98</v>
      </c>
      <c r="T172">
        <v>7.3270717592592601E-6</v>
      </c>
      <c r="U172">
        <v>0.93</v>
      </c>
      <c r="V172">
        <v>1</v>
      </c>
      <c r="W172">
        <v>3</v>
      </c>
      <c r="X172">
        <v>1</v>
      </c>
      <c r="Y172" t="s">
        <v>316</v>
      </c>
      <c r="Z172">
        <v>1</v>
      </c>
      <c r="AA172">
        <v>3</v>
      </c>
      <c r="AB172">
        <v>1</v>
      </c>
      <c r="AC172">
        <v>1</v>
      </c>
      <c r="AD172">
        <v>1</v>
      </c>
      <c r="AE172">
        <v>2</v>
      </c>
      <c r="AF172">
        <v>1</v>
      </c>
      <c r="AG172">
        <v>2</v>
      </c>
      <c r="AH172">
        <v>2</v>
      </c>
      <c r="AI172">
        <v>1</v>
      </c>
      <c r="AJ172">
        <v>1</v>
      </c>
      <c r="AK172">
        <v>0</v>
      </c>
      <c r="AL172">
        <v>37</v>
      </c>
      <c r="AM172">
        <v>1</v>
      </c>
      <c r="AN172">
        <v>2.7027027027027029E-2</v>
      </c>
      <c r="AO172" t="s">
        <v>164</v>
      </c>
      <c r="AP172">
        <v>2</v>
      </c>
      <c r="AQ172">
        <v>338</v>
      </c>
      <c r="AR172">
        <v>2</v>
      </c>
      <c r="AS172">
        <v>1</v>
      </c>
      <c r="AT172" t="s">
        <v>53</v>
      </c>
      <c r="AU172">
        <v>1</v>
      </c>
      <c r="AV172" t="b">
        <v>1</v>
      </c>
      <c r="AW172">
        <f t="shared" si="6"/>
        <v>-2.0000000000000018E-2</v>
      </c>
      <c r="AX172">
        <f t="shared" si="7"/>
        <v>-6.9999999999999951E-2</v>
      </c>
      <c r="AY172">
        <f t="shared" si="8"/>
        <v>0</v>
      </c>
    </row>
    <row r="173" spans="1:51" x14ac:dyDescent="0.25">
      <c r="A173">
        <v>1000</v>
      </c>
      <c r="B173">
        <v>100</v>
      </c>
      <c r="C173" t="s">
        <v>159</v>
      </c>
      <c r="D173">
        <v>0.99</v>
      </c>
      <c r="E173">
        <v>39</v>
      </c>
      <c r="F173">
        <v>0.84</v>
      </c>
      <c r="G173">
        <v>3.1205902777777779E-6</v>
      </c>
      <c r="H173" t="s">
        <v>1824</v>
      </c>
      <c r="I173" t="s">
        <v>1825</v>
      </c>
      <c r="J173">
        <v>130</v>
      </c>
      <c r="K173" t="s">
        <v>67</v>
      </c>
      <c r="L173">
        <v>1</v>
      </c>
      <c r="M173" t="s">
        <v>1826</v>
      </c>
      <c r="N173">
        <v>0</v>
      </c>
      <c r="O173">
        <v>0.83</v>
      </c>
      <c r="P173">
        <v>100</v>
      </c>
      <c r="Q173">
        <v>0.93</v>
      </c>
      <c r="R173">
        <v>1.044023148148148E-5</v>
      </c>
      <c r="S173">
        <v>0.98</v>
      </c>
      <c r="T173">
        <v>7.2529976851851849E-6</v>
      </c>
      <c r="U173">
        <v>0.93</v>
      </c>
      <c r="V173">
        <v>0.92</v>
      </c>
      <c r="W173">
        <v>16</v>
      </c>
      <c r="X173">
        <v>0.6875</v>
      </c>
      <c r="Y173" t="s">
        <v>316</v>
      </c>
      <c r="Z173">
        <v>1</v>
      </c>
      <c r="AA173">
        <v>1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1</v>
      </c>
      <c r="AH173">
        <v>20</v>
      </c>
      <c r="AI173">
        <v>-1</v>
      </c>
      <c r="AJ173">
        <v>0</v>
      </c>
      <c r="AK173">
        <v>0.75701247661633864</v>
      </c>
      <c r="AL173">
        <v>3</v>
      </c>
      <c r="AM173">
        <v>0</v>
      </c>
      <c r="AN173">
        <v>0</v>
      </c>
      <c r="AO173" t="s">
        <v>164</v>
      </c>
      <c r="AP173">
        <v>2</v>
      </c>
      <c r="AQ173">
        <v>338</v>
      </c>
      <c r="AR173">
        <v>2</v>
      </c>
      <c r="AS173">
        <v>-1</v>
      </c>
      <c r="AT173" t="s">
        <v>53</v>
      </c>
      <c r="AU173">
        <v>1</v>
      </c>
      <c r="AV173" t="b">
        <v>1</v>
      </c>
      <c r="AW173">
        <f t="shared" si="6"/>
        <v>4.9999999999999933E-2</v>
      </c>
      <c r="AX173">
        <f t="shared" si="7"/>
        <v>0</v>
      </c>
      <c r="AY173">
        <f t="shared" si="8"/>
        <v>-1.0000000000000009E-2</v>
      </c>
    </row>
    <row r="174" spans="1:51" x14ac:dyDescent="0.25">
      <c r="A174">
        <v>1000</v>
      </c>
      <c r="B174">
        <v>100</v>
      </c>
      <c r="C174" t="s">
        <v>159</v>
      </c>
      <c r="D174">
        <v>0.99</v>
      </c>
      <c r="E174">
        <v>39</v>
      </c>
      <c r="F174">
        <v>0.97</v>
      </c>
      <c r="G174">
        <v>4.6747685185185189E-7</v>
      </c>
      <c r="H174" t="s">
        <v>1818</v>
      </c>
      <c r="I174" t="s">
        <v>1819</v>
      </c>
      <c r="J174">
        <v>28</v>
      </c>
      <c r="K174" t="s">
        <v>1820</v>
      </c>
      <c r="L174">
        <v>3</v>
      </c>
      <c r="M174" t="s">
        <v>210</v>
      </c>
      <c r="N174">
        <v>9.3194444444444451E-8</v>
      </c>
      <c r="O174">
        <v>0.97</v>
      </c>
      <c r="P174">
        <v>100</v>
      </c>
      <c r="Q174">
        <v>1</v>
      </c>
      <c r="R174">
        <v>1.0538726851851851E-5</v>
      </c>
      <c r="S174">
        <v>0.99</v>
      </c>
      <c r="T174">
        <v>7.1478587962962962E-6</v>
      </c>
      <c r="U174">
        <v>0.93</v>
      </c>
      <c r="V174">
        <v>1</v>
      </c>
      <c r="W174">
        <v>3</v>
      </c>
      <c r="X174">
        <v>1</v>
      </c>
      <c r="Y174" t="s">
        <v>316</v>
      </c>
      <c r="Z174">
        <v>1</v>
      </c>
      <c r="AA174">
        <v>3</v>
      </c>
      <c r="AB174">
        <v>1</v>
      </c>
      <c r="AC174">
        <v>1</v>
      </c>
      <c r="AD174">
        <v>1</v>
      </c>
      <c r="AE174">
        <v>2</v>
      </c>
      <c r="AF174">
        <v>1</v>
      </c>
      <c r="AG174">
        <v>2</v>
      </c>
      <c r="AH174">
        <v>2</v>
      </c>
      <c r="AI174">
        <v>1</v>
      </c>
      <c r="AJ174">
        <v>1</v>
      </c>
      <c r="AK174">
        <v>0</v>
      </c>
      <c r="AL174">
        <v>37</v>
      </c>
      <c r="AM174">
        <v>1</v>
      </c>
      <c r="AN174">
        <v>2.7027027027027029E-2</v>
      </c>
      <c r="AO174" t="s">
        <v>164</v>
      </c>
      <c r="AP174">
        <v>2</v>
      </c>
      <c r="AQ174">
        <v>338</v>
      </c>
      <c r="AR174">
        <v>3</v>
      </c>
      <c r="AS174">
        <v>2</v>
      </c>
      <c r="AT174" t="s">
        <v>53</v>
      </c>
      <c r="AU174">
        <v>1</v>
      </c>
      <c r="AV174" t="b">
        <v>1</v>
      </c>
      <c r="AW174">
        <f t="shared" si="6"/>
        <v>-1.0000000000000009E-2</v>
      </c>
      <c r="AX174">
        <f t="shared" si="7"/>
        <v>-6.9999999999999951E-2</v>
      </c>
      <c r="AY174">
        <f t="shared" si="8"/>
        <v>0</v>
      </c>
    </row>
    <row r="175" spans="1:51" x14ac:dyDescent="0.25">
      <c r="A175">
        <v>1000</v>
      </c>
      <c r="B175">
        <v>100</v>
      </c>
      <c r="C175" t="s">
        <v>159</v>
      </c>
      <c r="D175">
        <v>0.99</v>
      </c>
      <c r="E175">
        <v>39</v>
      </c>
      <c r="F175">
        <v>0.74</v>
      </c>
      <c r="G175">
        <v>9.3549768518518517E-7</v>
      </c>
      <c r="H175" t="s">
        <v>1827</v>
      </c>
      <c r="I175" t="s">
        <v>1828</v>
      </c>
      <c r="J175">
        <v>41</v>
      </c>
      <c r="K175" t="s">
        <v>67</v>
      </c>
      <c r="L175">
        <v>1</v>
      </c>
      <c r="M175" t="s">
        <v>1829</v>
      </c>
      <c r="N175">
        <v>0</v>
      </c>
      <c r="O175">
        <v>0.74</v>
      </c>
      <c r="P175">
        <v>100</v>
      </c>
      <c r="Q175">
        <v>0.78</v>
      </c>
      <c r="R175">
        <v>1.0883472222222219E-5</v>
      </c>
      <c r="S175">
        <v>0.87</v>
      </c>
      <c r="T175">
        <v>7.3529166666666662E-6</v>
      </c>
      <c r="U175">
        <v>0.74</v>
      </c>
      <c r="V175">
        <v>0.77</v>
      </c>
      <c r="W175">
        <v>26</v>
      </c>
      <c r="X175">
        <v>0.84615384615384615</v>
      </c>
      <c r="Y175" t="s">
        <v>316</v>
      </c>
      <c r="Z175">
        <v>1</v>
      </c>
      <c r="AA175">
        <v>1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1</v>
      </c>
      <c r="AH175">
        <v>16</v>
      </c>
      <c r="AI175">
        <v>-1</v>
      </c>
      <c r="AJ175">
        <v>0</v>
      </c>
      <c r="AK175">
        <v>0.45374646996521939</v>
      </c>
      <c r="AL175">
        <v>0</v>
      </c>
      <c r="AM175">
        <v>0</v>
      </c>
      <c r="AN175">
        <v>-1</v>
      </c>
      <c r="AO175" t="s">
        <v>164</v>
      </c>
      <c r="AP175">
        <v>2</v>
      </c>
      <c r="AQ175">
        <v>338</v>
      </c>
      <c r="AR175">
        <v>3</v>
      </c>
      <c r="AS175">
        <v>-2</v>
      </c>
      <c r="AT175" t="s">
        <v>53</v>
      </c>
      <c r="AU175">
        <v>1</v>
      </c>
      <c r="AV175" t="b">
        <v>1</v>
      </c>
      <c r="AW175">
        <f t="shared" si="6"/>
        <v>8.9999999999999969E-2</v>
      </c>
      <c r="AX175">
        <f t="shared" si="7"/>
        <v>-4.0000000000000036E-2</v>
      </c>
      <c r="AY175">
        <f t="shared" si="8"/>
        <v>-1.0000000000000009E-2</v>
      </c>
    </row>
    <row r="176" spans="1:51" x14ac:dyDescent="0.25">
      <c r="A176">
        <v>1000</v>
      </c>
      <c r="B176">
        <v>100</v>
      </c>
      <c r="C176" t="s">
        <v>159</v>
      </c>
      <c r="D176">
        <v>0.99</v>
      </c>
      <c r="E176">
        <v>39</v>
      </c>
      <c r="F176">
        <v>0.97</v>
      </c>
      <c r="G176">
        <v>5.6048611111111112E-7</v>
      </c>
      <c r="H176" t="s">
        <v>1749</v>
      </c>
      <c r="I176" t="s">
        <v>1750</v>
      </c>
      <c r="J176">
        <v>28</v>
      </c>
      <c r="K176" t="s">
        <v>209</v>
      </c>
      <c r="L176">
        <v>3</v>
      </c>
      <c r="M176" t="s">
        <v>210</v>
      </c>
      <c r="N176">
        <v>0</v>
      </c>
      <c r="O176">
        <v>0.97</v>
      </c>
      <c r="P176">
        <v>100</v>
      </c>
      <c r="Q176">
        <v>1</v>
      </c>
      <c r="R176">
        <v>1.006168981481481E-5</v>
      </c>
      <c r="S176">
        <v>1</v>
      </c>
      <c r="T176">
        <v>7.3675115740740748E-6</v>
      </c>
      <c r="U176">
        <v>0.93</v>
      </c>
      <c r="V176">
        <v>1</v>
      </c>
      <c r="W176">
        <v>3</v>
      </c>
      <c r="X176">
        <v>1</v>
      </c>
      <c r="Y176" t="s">
        <v>329</v>
      </c>
      <c r="Z176">
        <v>1</v>
      </c>
      <c r="AA176">
        <v>2</v>
      </c>
      <c r="AB176">
        <v>0</v>
      </c>
      <c r="AC176">
        <v>1</v>
      </c>
      <c r="AD176">
        <v>1</v>
      </c>
      <c r="AE176">
        <v>1</v>
      </c>
      <c r="AF176">
        <v>2</v>
      </c>
      <c r="AG176">
        <v>1</v>
      </c>
      <c r="AH176">
        <v>11</v>
      </c>
      <c r="AI176">
        <v>-1</v>
      </c>
      <c r="AJ176">
        <v>0</v>
      </c>
      <c r="AK176">
        <v>0.44701204645794829</v>
      </c>
      <c r="AL176">
        <v>4</v>
      </c>
      <c r="AM176">
        <v>0</v>
      </c>
      <c r="AN176">
        <v>0</v>
      </c>
      <c r="AO176" t="s">
        <v>164</v>
      </c>
      <c r="AP176">
        <v>3</v>
      </c>
      <c r="AQ176">
        <v>32</v>
      </c>
      <c r="AR176">
        <v>1</v>
      </c>
      <c r="AS176">
        <v>0.5</v>
      </c>
      <c r="AT176" t="s">
        <v>53</v>
      </c>
      <c r="AU176">
        <v>1</v>
      </c>
      <c r="AV176" t="b">
        <v>1</v>
      </c>
      <c r="AW176">
        <f t="shared" si="6"/>
        <v>0</v>
      </c>
      <c r="AX176">
        <f t="shared" si="7"/>
        <v>-6.9999999999999951E-2</v>
      </c>
      <c r="AY176">
        <f t="shared" si="8"/>
        <v>0</v>
      </c>
    </row>
    <row r="177" spans="1:51" x14ac:dyDescent="0.25">
      <c r="A177">
        <v>1000</v>
      </c>
      <c r="B177">
        <v>100</v>
      </c>
      <c r="C177" t="s">
        <v>159</v>
      </c>
      <c r="D177">
        <v>0.99</v>
      </c>
      <c r="E177">
        <v>39</v>
      </c>
      <c r="F177">
        <v>0.97</v>
      </c>
      <c r="G177">
        <v>5.5880787037037036E-7</v>
      </c>
      <c r="H177" t="s">
        <v>1749</v>
      </c>
      <c r="I177" t="s">
        <v>1750</v>
      </c>
      <c r="J177">
        <v>28</v>
      </c>
      <c r="K177" t="s">
        <v>209</v>
      </c>
      <c r="L177">
        <v>3</v>
      </c>
      <c r="M177" t="s">
        <v>210</v>
      </c>
      <c r="N177">
        <v>0</v>
      </c>
      <c r="O177">
        <v>0.97</v>
      </c>
      <c r="P177">
        <v>100</v>
      </c>
      <c r="Q177">
        <v>1</v>
      </c>
      <c r="R177">
        <v>1.1569965277777781E-5</v>
      </c>
      <c r="S177">
        <v>1</v>
      </c>
      <c r="T177">
        <v>7.1431828703703706E-6</v>
      </c>
      <c r="U177">
        <v>0.93</v>
      </c>
      <c r="V177">
        <v>1</v>
      </c>
      <c r="W177">
        <v>3</v>
      </c>
      <c r="X177">
        <v>1</v>
      </c>
      <c r="Y177" t="s">
        <v>329</v>
      </c>
      <c r="Z177">
        <v>1</v>
      </c>
      <c r="AA177">
        <v>2</v>
      </c>
      <c r="AB177">
        <v>0</v>
      </c>
      <c r="AC177">
        <v>1</v>
      </c>
      <c r="AD177">
        <v>1</v>
      </c>
      <c r="AE177">
        <v>1</v>
      </c>
      <c r="AF177">
        <v>2</v>
      </c>
      <c r="AG177">
        <v>1</v>
      </c>
      <c r="AH177">
        <v>11</v>
      </c>
      <c r="AI177">
        <v>-1</v>
      </c>
      <c r="AJ177">
        <v>0</v>
      </c>
      <c r="AK177">
        <v>0.44701204645794829</v>
      </c>
      <c r="AL177">
        <v>4</v>
      </c>
      <c r="AM177">
        <v>0</v>
      </c>
      <c r="AN177">
        <v>0</v>
      </c>
      <c r="AO177" t="s">
        <v>164</v>
      </c>
      <c r="AP177">
        <v>3</v>
      </c>
      <c r="AQ177">
        <v>32</v>
      </c>
      <c r="AR177">
        <v>1</v>
      </c>
      <c r="AS177">
        <v>-0.5</v>
      </c>
      <c r="AT177" t="s">
        <v>53</v>
      </c>
      <c r="AU177">
        <v>1</v>
      </c>
      <c r="AV177" t="b">
        <v>1</v>
      </c>
      <c r="AW177">
        <f t="shared" si="6"/>
        <v>0</v>
      </c>
      <c r="AX177">
        <f t="shared" si="7"/>
        <v>-6.9999999999999951E-2</v>
      </c>
      <c r="AY177">
        <f t="shared" si="8"/>
        <v>0</v>
      </c>
    </row>
    <row r="178" spans="1:51" x14ac:dyDescent="0.25">
      <c r="A178">
        <v>1000</v>
      </c>
      <c r="B178">
        <v>100</v>
      </c>
      <c r="C178" t="s">
        <v>159</v>
      </c>
      <c r="D178">
        <v>0.99</v>
      </c>
      <c r="E178">
        <v>39</v>
      </c>
      <c r="F178">
        <v>0.97</v>
      </c>
      <c r="G178">
        <v>5.633680555555556E-7</v>
      </c>
      <c r="H178" t="s">
        <v>1749</v>
      </c>
      <c r="I178" t="s">
        <v>1750</v>
      </c>
      <c r="J178">
        <v>28</v>
      </c>
      <c r="K178" t="s">
        <v>209</v>
      </c>
      <c r="L178">
        <v>3</v>
      </c>
      <c r="M178" t="s">
        <v>210</v>
      </c>
      <c r="N178">
        <v>0</v>
      </c>
      <c r="O178">
        <v>0.97</v>
      </c>
      <c r="P178">
        <v>100</v>
      </c>
      <c r="Q178">
        <v>1</v>
      </c>
      <c r="R178">
        <v>1.006387731481482E-5</v>
      </c>
      <c r="S178">
        <v>1</v>
      </c>
      <c r="T178">
        <v>7.2319907407407399E-6</v>
      </c>
      <c r="U178">
        <v>0.93</v>
      </c>
      <c r="V178">
        <v>1</v>
      </c>
      <c r="W178">
        <v>3</v>
      </c>
      <c r="X178">
        <v>1</v>
      </c>
      <c r="Y178" t="s">
        <v>329</v>
      </c>
      <c r="Z178">
        <v>1</v>
      </c>
      <c r="AA178">
        <v>2</v>
      </c>
      <c r="AB178">
        <v>0</v>
      </c>
      <c r="AC178">
        <v>1</v>
      </c>
      <c r="AD178">
        <v>1</v>
      </c>
      <c r="AE178">
        <v>1</v>
      </c>
      <c r="AF178">
        <v>2</v>
      </c>
      <c r="AG178">
        <v>1</v>
      </c>
      <c r="AH178">
        <v>11</v>
      </c>
      <c r="AI178">
        <v>-1</v>
      </c>
      <c r="AJ178">
        <v>0</v>
      </c>
      <c r="AK178">
        <v>0.44701204645794829</v>
      </c>
      <c r="AL178">
        <v>4</v>
      </c>
      <c r="AM178">
        <v>0</v>
      </c>
      <c r="AN178">
        <v>0</v>
      </c>
      <c r="AO178" t="s">
        <v>164</v>
      </c>
      <c r="AP178">
        <v>3</v>
      </c>
      <c r="AQ178">
        <v>32</v>
      </c>
      <c r="AR178">
        <v>2</v>
      </c>
      <c r="AS178">
        <v>1</v>
      </c>
      <c r="AT178" t="s">
        <v>53</v>
      </c>
      <c r="AU178">
        <v>1</v>
      </c>
      <c r="AV178" t="b">
        <v>1</v>
      </c>
      <c r="AW178">
        <f t="shared" si="6"/>
        <v>0</v>
      </c>
      <c r="AX178">
        <f t="shared" si="7"/>
        <v>-6.9999999999999951E-2</v>
      </c>
      <c r="AY178">
        <f t="shared" si="8"/>
        <v>0</v>
      </c>
    </row>
    <row r="179" spans="1:51" x14ac:dyDescent="0.25">
      <c r="A179">
        <v>1000</v>
      </c>
      <c r="B179">
        <v>100</v>
      </c>
      <c r="C179" t="s">
        <v>159</v>
      </c>
      <c r="D179">
        <v>0.99</v>
      </c>
      <c r="E179">
        <v>39</v>
      </c>
      <c r="F179">
        <v>0.97</v>
      </c>
      <c r="G179">
        <v>4.6824074074074069E-7</v>
      </c>
      <c r="H179" t="s">
        <v>1749</v>
      </c>
      <c r="I179" t="s">
        <v>1750</v>
      </c>
      <c r="J179">
        <v>28</v>
      </c>
      <c r="K179" t="s">
        <v>209</v>
      </c>
      <c r="L179">
        <v>3</v>
      </c>
      <c r="M179" t="s">
        <v>210</v>
      </c>
      <c r="N179">
        <v>0</v>
      </c>
      <c r="O179">
        <v>0.97</v>
      </c>
      <c r="P179">
        <v>100</v>
      </c>
      <c r="Q179">
        <v>0.98</v>
      </c>
      <c r="R179">
        <v>1.0191620370370369E-5</v>
      </c>
      <c r="S179">
        <v>1</v>
      </c>
      <c r="T179">
        <v>7.2583912037037042E-6</v>
      </c>
      <c r="U179">
        <v>0.92</v>
      </c>
      <c r="V179">
        <v>0.98</v>
      </c>
      <c r="W179">
        <v>3</v>
      </c>
      <c r="X179">
        <v>1</v>
      </c>
      <c r="Y179" t="s">
        <v>329</v>
      </c>
      <c r="Z179">
        <v>1</v>
      </c>
      <c r="AA179">
        <v>2</v>
      </c>
      <c r="AB179">
        <v>0</v>
      </c>
      <c r="AC179">
        <v>1</v>
      </c>
      <c r="AD179">
        <v>1</v>
      </c>
      <c r="AE179">
        <v>1</v>
      </c>
      <c r="AF179">
        <v>2</v>
      </c>
      <c r="AG179">
        <v>1</v>
      </c>
      <c r="AH179">
        <v>11</v>
      </c>
      <c r="AI179">
        <v>-1</v>
      </c>
      <c r="AJ179">
        <v>0</v>
      </c>
      <c r="AK179">
        <v>0.44701204645794829</v>
      </c>
      <c r="AL179">
        <v>4</v>
      </c>
      <c r="AM179">
        <v>0</v>
      </c>
      <c r="AN179">
        <v>0</v>
      </c>
      <c r="AO179" t="s">
        <v>164</v>
      </c>
      <c r="AP179">
        <v>3</v>
      </c>
      <c r="AQ179">
        <v>32</v>
      </c>
      <c r="AR179">
        <v>2</v>
      </c>
      <c r="AS179">
        <v>-1</v>
      </c>
      <c r="AT179" t="s">
        <v>53</v>
      </c>
      <c r="AU179">
        <v>1</v>
      </c>
      <c r="AV179" t="b">
        <v>1</v>
      </c>
      <c r="AW179">
        <f t="shared" si="6"/>
        <v>2.0000000000000018E-2</v>
      </c>
      <c r="AX179">
        <f t="shared" si="7"/>
        <v>-5.9999999999999942E-2</v>
      </c>
      <c r="AY179">
        <f t="shared" si="8"/>
        <v>0</v>
      </c>
    </row>
    <row r="180" spans="1:51" x14ac:dyDescent="0.25">
      <c r="A180">
        <v>1000</v>
      </c>
      <c r="B180">
        <v>100</v>
      </c>
      <c r="C180" t="s">
        <v>159</v>
      </c>
      <c r="D180">
        <v>0.99</v>
      </c>
      <c r="E180">
        <v>39</v>
      </c>
      <c r="F180">
        <v>0.97</v>
      </c>
      <c r="G180">
        <v>5.6230324074074079E-7</v>
      </c>
      <c r="H180" t="s">
        <v>1749</v>
      </c>
      <c r="I180" t="s">
        <v>1750</v>
      </c>
      <c r="J180">
        <v>28</v>
      </c>
      <c r="K180" t="s">
        <v>209</v>
      </c>
      <c r="L180">
        <v>3</v>
      </c>
      <c r="M180" t="s">
        <v>210</v>
      </c>
      <c r="N180">
        <v>0</v>
      </c>
      <c r="O180">
        <v>0.97</v>
      </c>
      <c r="P180">
        <v>100</v>
      </c>
      <c r="Q180">
        <v>1</v>
      </c>
      <c r="R180">
        <v>1.0751307870370369E-5</v>
      </c>
      <c r="S180">
        <v>1</v>
      </c>
      <c r="T180">
        <v>7.2343287037037039E-6</v>
      </c>
      <c r="U180">
        <v>0.93</v>
      </c>
      <c r="V180">
        <v>1</v>
      </c>
      <c r="W180">
        <v>3</v>
      </c>
      <c r="X180">
        <v>1</v>
      </c>
      <c r="Y180" t="s">
        <v>329</v>
      </c>
      <c r="Z180">
        <v>1</v>
      </c>
      <c r="AA180">
        <v>2</v>
      </c>
      <c r="AB180">
        <v>0</v>
      </c>
      <c r="AC180">
        <v>1</v>
      </c>
      <c r="AD180">
        <v>1</v>
      </c>
      <c r="AE180">
        <v>1</v>
      </c>
      <c r="AF180">
        <v>2</v>
      </c>
      <c r="AG180">
        <v>1</v>
      </c>
      <c r="AH180">
        <v>11</v>
      </c>
      <c r="AI180">
        <v>-1</v>
      </c>
      <c r="AJ180">
        <v>0</v>
      </c>
      <c r="AK180">
        <v>0.44701204645794829</v>
      </c>
      <c r="AL180">
        <v>4</v>
      </c>
      <c r="AM180">
        <v>0</v>
      </c>
      <c r="AN180">
        <v>0</v>
      </c>
      <c r="AO180" t="s">
        <v>164</v>
      </c>
      <c r="AP180">
        <v>3</v>
      </c>
      <c r="AQ180">
        <v>32</v>
      </c>
      <c r="AR180">
        <v>3</v>
      </c>
      <c r="AS180">
        <v>2</v>
      </c>
      <c r="AT180" t="s">
        <v>53</v>
      </c>
      <c r="AU180">
        <v>1</v>
      </c>
      <c r="AV180" t="b">
        <v>1</v>
      </c>
      <c r="AW180">
        <f t="shared" si="6"/>
        <v>0</v>
      </c>
      <c r="AX180">
        <f t="shared" si="7"/>
        <v>-6.9999999999999951E-2</v>
      </c>
      <c r="AY180">
        <f t="shared" si="8"/>
        <v>0</v>
      </c>
    </row>
    <row r="181" spans="1:51" x14ac:dyDescent="0.25">
      <c r="A181">
        <v>1000</v>
      </c>
      <c r="B181">
        <v>100</v>
      </c>
      <c r="C181" t="s">
        <v>159</v>
      </c>
      <c r="D181">
        <v>0.99</v>
      </c>
      <c r="E181">
        <v>39</v>
      </c>
      <c r="F181">
        <v>0.94</v>
      </c>
      <c r="G181">
        <v>6.1638888888888883E-7</v>
      </c>
      <c r="H181" t="s">
        <v>1830</v>
      </c>
      <c r="I181" t="s">
        <v>1831</v>
      </c>
      <c r="J181">
        <v>28</v>
      </c>
      <c r="K181" t="s">
        <v>1832</v>
      </c>
      <c r="L181">
        <v>3</v>
      </c>
      <c r="M181" t="s">
        <v>333</v>
      </c>
      <c r="N181">
        <v>0</v>
      </c>
      <c r="O181">
        <v>0.94</v>
      </c>
      <c r="P181">
        <v>100</v>
      </c>
      <c r="Q181">
        <v>0.95</v>
      </c>
      <c r="R181">
        <v>1.009915509259259E-5</v>
      </c>
      <c r="S181">
        <v>0.99</v>
      </c>
      <c r="T181">
        <v>7.2174305555555551E-6</v>
      </c>
      <c r="U181">
        <v>0.93</v>
      </c>
      <c r="V181">
        <v>0.95</v>
      </c>
      <c r="W181">
        <v>6</v>
      </c>
      <c r="X181">
        <v>1</v>
      </c>
      <c r="Y181" t="s">
        <v>329</v>
      </c>
      <c r="Z181">
        <v>1</v>
      </c>
      <c r="AA181">
        <v>2</v>
      </c>
      <c r="AB181">
        <v>0</v>
      </c>
      <c r="AC181">
        <v>1</v>
      </c>
      <c r="AD181">
        <v>1</v>
      </c>
      <c r="AE181">
        <v>1</v>
      </c>
      <c r="AF181">
        <v>2</v>
      </c>
      <c r="AG181">
        <v>1</v>
      </c>
      <c r="AH181">
        <v>12</v>
      </c>
      <c r="AI181">
        <v>-1</v>
      </c>
      <c r="AJ181">
        <v>0</v>
      </c>
      <c r="AK181">
        <v>0.61517841479136304</v>
      </c>
      <c r="AL181">
        <v>1</v>
      </c>
      <c r="AM181">
        <v>0</v>
      </c>
      <c r="AN181">
        <v>0</v>
      </c>
      <c r="AO181" t="s">
        <v>164</v>
      </c>
      <c r="AP181">
        <v>3</v>
      </c>
      <c r="AQ181">
        <v>32</v>
      </c>
      <c r="AR181">
        <v>3</v>
      </c>
      <c r="AS181">
        <v>-2</v>
      </c>
      <c r="AT181" t="s">
        <v>53</v>
      </c>
      <c r="AU181">
        <v>1</v>
      </c>
      <c r="AV181" t="b">
        <v>1</v>
      </c>
      <c r="AW181">
        <f t="shared" si="6"/>
        <v>4.0000000000000036E-2</v>
      </c>
      <c r="AX181">
        <f t="shared" si="7"/>
        <v>-1.9999999999999907E-2</v>
      </c>
      <c r="AY181">
        <f t="shared" si="8"/>
        <v>0</v>
      </c>
    </row>
    <row r="182" spans="1:51" x14ac:dyDescent="0.25">
      <c r="A182">
        <v>1000</v>
      </c>
      <c r="B182">
        <v>100</v>
      </c>
      <c r="C182" t="s">
        <v>159</v>
      </c>
      <c r="D182">
        <v>0.99</v>
      </c>
      <c r="E182">
        <v>39</v>
      </c>
      <c r="F182">
        <v>0.97</v>
      </c>
      <c r="G182">
        <v>5.4290509259259258E-7</v>
      </c>
      <c r="H182" t="s">
        <v>1749</v>
      </c>
      <c r="I182" t="s">
        <v>1750</v>
      </c>
      <c r="J182">
        <v>28</v>
      </c>
      <c r="K182" t="s">
        <v>209</v>
      </c>
      <c r="L182">
        <v>3</v>
      </c>
      <c r="M182" t="s">
        <v>210</v>
      </c>
      <c r="N182">
        <v>0</v>
      </c>
      <c r="O182">
        <v>0.97</v>
      </c>
      <c r="P182">
        <v>100</v>
      </c>
      <c r="Q182">
        <v>1</v>
      </c>
      <c r="R182">
        <v>1.008353009259259E-5</v>
      </c>
      <c r="S182">
        <v>1</v>
      </c>
      <c r="T182">
        <v>7.2486226851851847E-6</v>
      </c>
      <c r="U182">
        <v>0.93</v>
      </c>
      <c r="V182">
        <v>1</v>
      </c>
      <c r="W182">
        <v>3</v>
      </c>
      <c r="X182">
        <v>1</v>
      </c>
      <c r="Y182" t="s">
        <v>334</v>
      </c>
      <c r="Z182">
        <v>1</v>
      </c>
      <c r="AA182">
        <v>2</v>
      </c>
      <c r="AB182">
        <v>0</v>
      </c>
      <c r="AC182">
        <v>1</v>
      </c>
      <c r="AD182">
        <v>1</v>
      </c>
      <c r="AE182">
        <v>1</v>
      </c>
      <c r="AF182">
        <v>1</v>
      </c>
      <c r="AG182">
        <v>2</v>
      </c>
      <c r="AH182">
        <v>11</v>
      </c>
      <c r="AI182">
        <v>-1</v>
      </c>
      <c r="AJ182">
        <v>0</v>
      </c>
      <c r="AK182">
        <v>0.44701204645794829</v>
      </c>
      <c r="AL182">
        <v>0</v>
      </c>
      <c r="AM182">
        <v>0</v>
      </c>
      <c r="AN182">
        <v>-1</v>
      </c>
      <c r="AO182" t="s">
        <v>164</v>
      </c>
      <c r="AP182">
        <v>4</v>
      </c>
      <c r="AQ182">
        <v>3</v>
      </c>
      <c r="AR182">
        <v>1</v>
      </c>
      <c r="AS182">
        <v>0.5</v>
      </c>
      <c r="AT182" t="s">
        <v>53</v>
      </c>
      <c r="AU182">
        <v>1</v>
      </c>
      <c r="AV182" t="b">
        <v>0</v>
      </c>
      <c r="AW182">
        <f t="shared" si="6"/>
        <v>0</v>
      </c>
      <c r="AX182">
        <f t="shared" si="7"/>
        <v>-6.9999999999999951E-2</v>
      </c>
      <c r="AY182">
        <f t="shared" si="8"/>
        <v>0</v>
      </c>
    </row>
    <row r="183" spans="1:51" x14ac:dyDescent="0.25">
      <c r="A183">
        <v>1000</v>
      </c>
      <c r="B183">
        <v>100</v>
      </c>
      <c r="C183" t="s">
        <v>159</v>
      </c>
      <c r="D183">
        <v>0.99</v>
      </c>
      <c r="E183">
        <v>39</v>
      </c>
      <c r="F183">
        <v>0.97</v>
      </c>
      <c r="G183">
        <v>5.6145833333333329E-7</v>
      </c>
      <c r="H183" t="s">
        <v>1749</v>
      </c>
      <c r="I183" t="s">
        <v>1750</v>
      </c>
      <c r="J183">
        <v>28</v>
      </c>
      <c r="K183" t="s">
        <v>209</v>
      </c>
      <c r="L183">
        <v>3</v>
      </c>
      <c r="M183" t="s">
        <v>210</v>
      </c>
      <c r="N183">
        <v>0</v>
      </c>
      <c r="O183">
        <v>0.97</v>
      </c>
      <c r="P183">
        <v>100</v>
      </c>
      <c r="Q183">
        <v>1</v>
      </c>
      <c r="R183">
        <v>1.0069675925925931E-5</v>
      </c>
      <c r="S183">
        <v>1</v>
      </c>
      <c r="T183">
        <v>7.1400231481481477E-6</v>
      </c>
      <c r="U183">
        <v>0.93</v>
      </c>
      <c r="V183">
        <v>1</v>
      </c>
      <c r="W183">
        <v>3</v>
      </c>
      <c r="X183">
        <v>1</v>
      </c>
      <c r="Y183" t="s">
        <v>334</v>
      </c>
      <c r="Z183">
        <v>1</v>
      </c>
      <c r="AA183">
        <v>2</v>
      </c>
      <c r="AB183">
        <v>0</v>
      </c>
      <c r="AC183">
        <v>1</v>
      </c>
      <c r="AD183">
        <v>1</v>
      </c>
      <c r="AE183">
        <v>1</v>
      </c>
      <c r="AF183">
        <v>1</v>
      </c>
      <c r="AG183">
        <v>2</v>
      </c>
      <c r="AH183">
        <v>11</v>
      </c>
      <c r="AI183">
        <v>-1</v>
      </c>
      <c r="AJ183">
        <v>0</v>
      </c>
      <c r="AK183">
        <v>0.44701204645794829</v>
      </c>
      <c r="AL183">
        <v>0</v>
      </c>
      <c r="AM183">
        <v>0</v>
      </c>
      <c r="AN183">
        <v>-1</v>
      </c>
      <c r="AO183" t="s">
        <v>164</v>
      </c>
      <c r="AP183">
        <v>4</v>
      </c>
      <c r="AQ183">
        <v>3</v>
      </c>
      <c r="AR183">
        <v>1</v>
      </c>
      <c r="AS183">
        <v>-0.5</v>
      </c>
      <c r="AT183" t="s">
        <v>53</v>
      </c>
      <c r="AU183">
        <v>1</v>
      </c>
      <c r="AV183" t="b">
        <v>0</v>
      </c>
      <c r="AW183">
        <f t="shared" si="6"/>
        <v>0</v>
      </c>
      <c r="AX183">
        <f t="shared" si="7"/>
        <v>-6.9999999999999951E-2</v>
      </c>
      <c r="AY183">
        <f t="shared" si="8"/>
        <v>0</v>
      </c>
    </row>
    <row r="184" spans="1:51" x14ac:dyDescent="0.25">
      <c r="A184">
        <v>1000</v>
      </c>
      <c r="B184">
        <v>100</v>
      </c>
      <c r="C184" t="s">
        <v>159</v>
      </c>
      <c r="D184">
        <v>0.99</v>
      </c>
      <c r="E184">
        <v>39</v>
      </c>
      <c r="F184">
        <v>0.97</v>
      </c>
      <c r="G184">
        <v>5.8320601851851852E-7</v>
      </c>
      <c r="H184" t="s">
        <v>1749</v>
      </c>
      <c r="I184" t="s">
        <v>1750</v>
      </c>
      <c r="J184">
        <v>28</v>
      </c>
      <c r="K184" t="s">
        <v>209</v>
      </c>
      <c r="L184">
        <v>3</v>
      </c>
      <c r="M184" t="s">
        <v>210</v>
      </c>
      <c r="N184">
        <v>0</v>
      </c>
      <c r="O184">
        <v>0.97</v>
      </c>
      <c r="P184">
        <v>100</v>
      </c>
      <c r="Q184">
        <v>1</v>
      </c>
      <c r="R184">
        <v>1.0186435185185191E-5</v>
      </c>
      <c r="S184">
        <v>1</v>
      </c>
      <c r="T184">
        <v>7.2330787037037037E-6</v>
      </c>
      <c r="U184">
        <v>0.9</v>
      </c>
      <c r="V184">
        <v>1</v>
      </c>
      <c r="W184">
        <v>3</v>
      </c>
      <c r="X184">
        <v>1</v>
      </c>
      <c r="Y184" t="s">
        <v>334</v>
      </c>
      <c r="Z184">
        <v>1</v>
      </c>
      <c r="AA184">
        <v>2</v>
      </c>
      <c r="AB184">
        <v>0</v>
      </c>
      <c r="AC184">
        <v>1</v>
      </c>
      <c r="AD184">
        <v>1</v>
      </c>
      <c r="AE184">
        <v>1</v>
      </c>
      <c r="AF184">
        <v>1</v>
      </c>
      <c r="AG184">
        <v>2</v>
      </c>
      <c r="AH184">
        <v>11</v>
      </c>
      <c r="AI184">
        <v>-1</v>
      </c>
      <c r="AJ184">
        <v>0</v>
      </c>
      <c r="AK184">
        <v>0.44701204645794829</v>
      </c>
      <c r="AL184">
        <v>0</v>
      </c>
      <c r="AM184">
        <v>0</v>
      </c>
      <c r="AN184">
        <v>-1</v>
      </c>
      <c r="AO184" t="s">
        <v>164</v>
      </c>
      <c r="AP184">
        <v>4</v>
      </c>
      <c r="AQ184">
        <v>3</v>
      </c>
      <c r="AR184">
        <v>2</v>
      </c>
      <c r="AS184">
        <v>1</v>
      </c>
      <c r="AT184" t="s">
        <v>53</v>
      </c>
      <c r="AU184">
        <v>1</v>
      </c>
      <c r="AV184" t="b">
        <v>0</v>
      </c>
      <c r="AW184">
        <f t="shared" si="6"/>
        <v>0</v>
      </c>
      <c r="AX184">
        <f t="shared" si="7"/>
        <v>-9.9999999999999978E-2</v>
      </c>
      <c r="AY184">
        <f t="shared" si="8"/>
        <v>0</v>
      </c>
    </row>
    <row r="185" spans="1:51" x14ac:dyDescent="0.25">
      <c r="A185">
        <v>1000</v>
      </c>
      <c r="B185">
        <v>100</v>
      </c>
      <c r="C185" t="s">
        <v>159</v>
      </c>
      <c r="D185">
        <v>0.99</v>
      </c>
      <c r="E185">
        <v>39</v>
      </c>
      <c r="F185">
        <v>0.97</v>
      </c>
      <c r="G185">
        <v>4.7118055555555559E-7</v>
      </c>
      <c r="H185" t="s">
        <v>1749</v>
      </c>
      <c r="I185" t="s">
        <v>1750</v>
      </c>
      <c r="J185">
        <v>28</v>
      </c>
      <c r="K185" t="s">
        <v>209</v>
      </c>
      <c r="L185">
        <v>3</v>
      </c>
      <c r="M185" t="s">
        <v>210</v>
      </c>
      <c r="N185">
        <v>0</v>
      </c>
      <c r="O185">
        <v>0.97</v>
      </c>
      <c r="P185">
        <v>100</v>
      </c>
      <c r="Q185">
        <v>1</v>
      </c>
      <c r="R185">
        <v>1.00903587962963E-5</v>
      </c>
      <c r="S185">
        <v>1</v>
      </c>
      <c r="T185">
        <v>7.269652777777778E-6</v>
      </c>
      <c r="U185">
        <v>0.93</v>
      </c>
      <c r="V185">
        <v>1</v>
      </c>
      <c r="W185">
        <v>3</v>
      </c>
      <c r="X185">
        <v>1</v>
      </c>
      <c r="Y185" t="s">
        <v>334</v>
      </c>
      <c r="Z185">
        <v>1</v>
      </c>
      <c r="AA185">
        <v>2</v>
      </c>
      <c r="AB185">
        <v>0</v>
      </c>
      <c r="AC185">
        <v>1</v>
      </c>
      <c r="AD185">
        <v>1</v>
      </c>
      <c r="AE185">
        <v>1</v>
      </c>
      <c r="AF185">
        <v>1</v>
      </c>
      <c r="AG185">
        <v>2</v>
      </c>
      <c r="AH185">
        <v>11</v>
      </c>
      <c r="AI185">
        <v>-1</v>
      </c>
      <c r="AJ185">
        <v>0</v>
      </c>
      <c r="AK185">
        <v>0.44701204645794829</v>
      </c>
      <c r="AL185">
        <v>0</v>
      </c>
      <c r="AM185">
        <v>0</v>
      </c>
      <c r="AN185">
        <v>-1</v>
      </c>
      <c r="AO185" t="s">
        <v>164</v>
      </c>
      <c r="AP185">
        <v>4</v>
      </c>
      <c r="AQ185">
        <v>3</v>
      </c>
      <c r="AR185">
        <v>2</v>
      </c>
      <c r="AS185">
        <v>-1</v>
      </c>
      <c r="AT185" t="s">
        <v>53</v>
      </c>
      <c r="AU185">
        <v>1</v>
      </c>
      <c r="AV185" t="b">
        <v>0</v>
      </c>
      <c r="AW185">
        <f t="shared" si="6"/>
        <v>0</v>
      </c>
      <c r="AX185">
        <f t="shared" si="7"/>
        <v>-6.9999999999999951E-2</v>
      </c>
      <c r="AY185">
        <f t="shared" si="8"/>
        <v>0</v>
      </c>
    </row>
    <row r="186" spans="1:51" x14ac:dyDescent="0.25">
      <c r="A186">
        <v>1000</v>
      </c>
      <c r="B186">
        <v>100</v>
      </c>
      <c r="C186" t="s">
        <v>159</v>
      </c>
      <c r="D186">
        <v>0.99</v>
      </c>
      <c r="E186">
        <v>39</v>
      </c>
      <c r="F186">
        <v>0.97</v>
      </c>
      <c r="G186">
        <v>4.6747685185185189E-7</v>
      </c>
      <c r="H186" t="s">
        <v>1749</v>
      </c>
      <c r="I186" t="s">
        <v>1750</v>
      </c>
      <c r="J186">
        <v>28</v>
      </c>
      <c r="K186" t="s">
        <v>209</v>
      </c>
      <c r="L186">
        <v>3</v>
      </c>
      <c r="M186" t="s">
        <v>210</v>
      </c>
      <c r="N186">
        <v>9.3599537037037037E-8</v>
      </c>
      <c r="O186">
        <v>0.97</v>
      </c>
      <c r="P186">
        <v>100</v>
      </c>
      <c r="Q186">
        <v>1</v>
      </c>
      <c r="R186">
        <v>1.0046689814814811E-5</v>
      </c>
      <c r="S186">
        <v>1</v>
      </c>
      <c r="T186">
        <v>7.2595370370370366E-6</v>
      </c>
      <c r="U186">
        <v>0.93</v>
      </c>
      <c r="V186">
        <v>1</v>
      </c>
      <c r="W186">
        <v>3</v>
      </c>
      <c r="X186">
        <v>1</v>
      </c>
      <c r="Y186" t="s">
        <v>334</v>
      </c>
      <c r="Z186">
        <v>1</v>
      </c>
      <c r="AA186">
        <v>2</v>
      </c>
      <c r="AB186">
        <v>0</v>
      </c>
      <c r="AC186">
        <v>1</v>
      </c>
      <c r="AD186">
        <v>1</v>
      </c>
      <c r="AE186">
        <v>1</v>
      </c>
      <c r="AF186">
        <v>1</v>
      </c>
      <c r="AG186">
        <v>2</v>
      </c>
      <c r="AH186">
        <v>11</v>
      </c>
      <c r="AI186">
        <v>-1</v>
      </c>
      <c r="AJ186">
        <v>0</v>
      </c>
      <c r="AK186">
        <v>0.44701204645794829</v>
      </c>
      <c r="AL186">
        <v>0</v>
      </c>
      <c r="AM186">
        <v>0</v>
      </c>
      <c r="AN186">
        <v>-1</v>
      </c>
      <c r="AO186" t="s">
        <v>164</v>
      </c>
      <c r="AP186">
        <v>4</v>
      </c>
      <c r="AQ186">
        <v>3</v>
      </c>
      <c r="AR186">
        <v>3</v>
      </c>
      <c r="AS186">
        <v>2</v>
      </c>
      <c r="AT186" t="s">
        <v>53</v>
      </c>
      <c r="AU186">
        <v>1</v>
      </c>
      <c r="AV186" t="b">
        <v>0</v>
      </c>
      <c r="AW186">
        <f t="shared" si="6"/>
        <v>0</v>
      </c>
      <c r="AX186">
        <f t="shared" si="7"/>
        <v>-6.9999999999999951E-2</v>
      </c>
      <c r="AY186">
        <f t="shared" si="8"/>
        <v>0</v>
      </c>
    </row>
    <row r="187" spans="1:51" x14ac:dyDescent="0.25">
      <c r="A187">
        <v>1000</v>
      </c>
      <c r="B187">
        <v>100</v>
      </c>
      <c r="C187" t="s">
        <v>159</v>
      </c>
      <c r="D187">
        <v>0.99</v>
      </c>
      <c r="E187">
        <v>39</v>
      </c>
      <c r="F187">
        <v>0.97</v>
      </c>
      <c r="G187">
        <v>4.6756944444444448E-7</v>
      </c>
      <c r="H187" t="s">
        <v>1749</v>
      </c>
      <c r="I187" t="s">
        <v>1750</v>
      </c>
      <c r="J187">
        <v>28</v>
      </c>
      <c r="K187" t="s">
        <v>209</v>
      </c>
      <c r="L187">
        <v>3</v>
      </c>
      <c r="M187" t="s">
        <v>210</v>
      </c>
      <c r="N187">
        <v>0</v>
      </c>
      <c r="O187">
        <v>0.97</v>
      </c>
      <c r="P187">
        <v>100</v>
      </c>
      <c r="Q187">
        <v>1</v>
      </c>
      <c r="R187">
        <v>9.9558449074074067E-6</v>
      </c>
      <c r="S187">
        <v>1</v>
      </c>
      <c r="T187">
        <v>7.1650810185185186E-6</v>
      </c>
      <c r="U187">
        <v>0.93</v>
      </c>
      <c r="V187">
        <v>1</v>
      </c>
      <c r="W187">
        <v>3</v>
      </c>
      <c r="X187">
        <v>1</v>
      </c>
      <c r="Y187" t="s">
        <v>334</v>
      </c>
      <c r="Z187">
        <v>1</v>
      </c>
      <c r="AA187">
        <v>2</v>
      </c>
      <c r="AB187">
        <v>0</v>
      </c>
      <c r="AC187">
        <v>1</v>
      </c>
      <c r="AD187">
        <v>1</v>
      </c>
      <c r="AE187">
        <v>1</v>
      </c>
      <c r="AF187">
        <v>1</v>
      </c>
      <c r="AG187">
        <v>2</v>
      </c>
      <c r="AH187">
        <v>11</v>
      </c>
      <c r="AI187">
        <v>-1</v>
      </c>
      <c r="AJ187">
        <v>0</v>
      </c>
      <c r="AK187">
        <v>0.44701204645794829</v>
      </c>
      <c r="AL187">
        <v>0</v>
      </c>
      <c r="AM187">
        <v>0</v>
      </c>
      <c r="AN187">
        <v>-1</v>
      </c>
      <c r="AO187" t="s">
        <v>164</v>
      </c>
      <c r="AP187">
        <v>4</v>
      </c>
      <c r="AQ187">
        <v>3</v>
      </c>
      <c r="AR187">
        <v>3</v>
      </c>
      <c r="AS187">
        <v>-2</v>
      </c>
      <c r="AT187" t="s">
        <v>53</v>
      </c>
      <c r="AU187">
        <v>1</v>
      </c>
      <c r="AV187" t="b">
        <v>0</v>
      </c>
      <c r="AW187">
        <f t="shared" si="6"/>
        <v>0</v>
      </c>
      <c r="AX187">
        <f t="shared" si="7"/>
        <v>-6.9999999999999951E-2</v>
      </c>
      <c r="AY187">
        <f t="shared" si="8"/>
        <v>0</v>
      </c>
    </row>
    <row r="188" spans="1:51" x14ac:dyDescent="0.25">
      <c r="A188">
        <v>1000</v>
      </c>
      <c r="B188">
        <v>100</v>
      </c>
      <c r="C188" t="s">
        <v>159</v>
      </c>
      <c r="D188">
        <v>0.99</v>
      </c>
      <c r="E188">
        <v>39</v>
      </c>
      <c r="F188">
        <v>0.97</v>
      </c>
      <c r="G188">
        <v>5.9251157407407409E-7</v>
      </c>
      <c r="H188" t="s">
        <v>1749</v>
      </c>
      <c r="I188" t="s">
        <v>1750</v>
      </c>
      <c r="J188">
        <v>28</v>
      </c>
      <c r="K188" t="s">
        <v>209</v>
      </c>
      <c r="L188">
        <v>3</v>
      </c>
      <c r="M188" t="s">
        <v>210</v>
      </c>
      <c r="N188">
        <v>0</v>
      </c>
      <c r="O188">
        <v>0.97</v>
      </c>
      <c r="P188">
        <v>100</v>
      </c>
      <c r="Q188">
        <v>1</v>
      </c>
      <c r="R188">
        <v>1.0152962962962961E-5</v>
      </c>
      <c r="S188">
        <v>1</v>
      </c>
      <c r="T188">
        <v>7.2388425925925923E-6</v>
      </c>
      <c r="U188">
        <v>0.93</v>
      </c>
      <c r="V188">
        <v>1</v>
      </c>
      <c r="W188">
        <v>3</v>
      </c>
      <c r="X188">
        <v>1</v>
      </c>
      <c r="Y188" t="s">
        <v>335</v>
      </c>
      <c r="Z188">
        <v>1</v>
      </c>
      <c r="AA188">
        <v>2</v>
      </c>
      <c r="AB188">
        <v>0</v>
      </c>
      <c r="AC188">
        <v>1</v>
      </c>
      <c r="AD188">
        <v>1</v>
      </c>
      <c r="AE188">
        <v>1</v>
      </c>
      <c r="AF188">
        <v>1</v>
      </c>
      <c r="AG188">
        <v>2</v>
      </c>
      <c r="AH188">
        <v>11</v>
      </c>
      <c r="AI188">
        <v>-1</v>
      </c>
      <c r="AJ188">
        <v>0</v>
      </c>
      <c r="AK188">
        <v>0.44701204645794829</v>
      </c>
      <c r="AL188">
        <v>0</v>
      </c>
      <c r="AM188">
        <v>0</v>
      </c>
      <c r="AN188">
        <v>-1</v>
      </c>
      <c r="AO188" t="s">
        <v>164</v>
      </c>
      <c r="AP188">
        <v>6</v>
      </c>
      <c r="AQ188">
        <v>4</v>
      </c>
      <c r="AR188">
        <v>1</v>
      </c>
      <c r="AS188">
        <v>0.5</v>
      </c>
      <c r="AT188" t="s">
        <v>53</v>
      </c>
      <c r="AU188">
        <v>1</v>
      </c>
      <c r="AV188" t="b">
        <v>1</v>
      </c>
      <c r="AW188">
        <f t="shared" si="6"/>
        <v>0</v>
      </c>
      <c r="AX188">
        <f t="shared" si="7"/>
        <v>-6.9999999999999951E-2</v>
      </c>
      <c r="AY188">
        <f t="shared" si="8"/>
        <v>0</v>
      </c>
    </row>
    <row r="189" spans="1:51" x14ac:dyDescent="0.25">
      <c r="A189">
        <v>1000</v>
      </c>
      <c r="B189">
        <v>100</v>
      </c>
      <c r="C189" t="s">
        <v>159</v>
      </c>
      <c r="D189">
        <v>0.99</v>
      </c>
      <c r="E189">
        <v>39</v>
      </c>
      <c r="F189">
        <v>0.97</v>
      </c>
      <c r="G189">
        <v>4.6797453703703701E-7</v>
      </c>
      <c r="H189" t="s">
        <v>1749</v>
      </c>
      <c r="I189" t="s">
        <v>1750</v>
      </c>
      <c r="J189">
        <v>28</v>
      </c>
      <c r="K189" t="s">
        <v>209</v>
      </c>
      <c r="L189">
        <v>3</v>
      </c>
      <c r="M189" t="s">
        <v>210</v>
      </c>
      <c r="N189">
        <v>0</v>
      </c>
      <c r="O189">
        <v>0.97</v>
      </c>
      <c r="P189">
        <v>100</v>
      </c>
      <c r="Q189">
        <v>1</v>
      </c>
      <c r="R189">
        <v>1.0092187500000001E-5</v>
      </c>
      <c r="S189">
        <v>1</v>
      </c>
      <c r="T189">
        <v>7.2613310185185187E-6</v>
      </c>
      <c r="U189">
        <v>0.93</v>
      </c>
      <c r="V189">
        <v>1</v>
      </c>
      <c r="W189">
        <v>3</v>
      </c>
      <c r="X189">
        <v>1</v>
      </c>
      <c r="Y189" t="s">
        <v>335</v>
      </c>
      <c r="Z189">
        <v>1</v>
      </c>
      <c r="AA189">
        <v>2</v>
      </c>
      <c r="AB189">
        <v>0</v>
      </c>
      <c r="AC189">
        <v>1</v>
      </c>
      <c r="AD189">
        <v>1</v>
      </c>
      <c r="AE189">
        <v>1</v>
      </c>
      <c r="AF189">
        <v>1</v>
      </c>
      <c r="AG189">
        <v>2</v>
      </c>
      <c r="AH189">
        <v>11</v>
      </c>
      <c r="AI189">
        <v>-1</v>
      </c>
      <c r="AJ189">
        <v>0</v>
      </c>
      <c r="AK189">
        <v>0.44701204645794829</v>
      </c>
      <c r="AL189">
        <v>0</v>
      </c>
      <c r="AM189">
        <v>0</v>
      </c>
      <c r="AN189">
        <v>-1</v>
      </c>
      <c r="AO189" t="s">
        <v>164</v>
      </c>
      <c r="AP189">
        <v>6</v>
      </c>
      <c r="AQ189">
        <v>4</v>
      </c>
      <c r="AR189">
        <v>1</v>
      </c>
      <c r="AS189">
        <v>-0.5</v>
      </c>
      <c r="AT189" t="s">
        <v>53</v>
      </c>
      <c r="AU189">
        <v>1</v>
      </c>
      <c r="AV189" t="b">
        <v>1</v>
      </c>
      <c r="AW189">
        <f t="shared" si="6"/>
        <v>0</v>
      </c>
      <c r="AX189">
        <f t="shared" si="7"/>
        <v>-6.9999999999999951E-2</v>
      </c>
      <c r="AY189">
        <f t="shared" si="8"/>
        <v>0</v>
      </c>
    </row>
    <row r="190" spans="1:51" x14ac:dyDescent="0.25">
      <c r="A190">
        <v>1000</v>
      </c>
      <c r="B190">
        <v>100</v>
      </c>
      <c r="C190" t="s">
        <v>159</v>
      </c>
      <c r="D190">
        <v>0.99</v>
      </c>
      <c r="E190">
        <v>39</v>
      </c>
      <c r="F190">
        <v>0.97</v>
      </c>
      <c r="G190">
        <v>4.6828703703703712E-7</v>
      </c>
      <c r="H190" t="s">
        <v>1749</v>
      </c>
      <c r="I190" t="s">
        <v>1750</v>
      </c>
      <c r="J190">
        <v>28</v>
      </c>
      <c r="K190" t="s">
        <v>209</v>
      </c>
      <c r="L190">
        <v>3</v>
      </c>
      <c r="M190" t="s">
        <v>210</v>
      </c>
      <c r="N190">
        <v>0</v>
      </c>
      <c r="O190">
        <v>0.97</v>
      </c>
      <c r="P190">
        <v>100</v>
      </c>
      <c r="Q190">
        <v>1</v>
      </c>
      <c r="R190">
        <v>1.0066504629629631E-5</v>
      </c>
      <c r="S190">
        <v>1</v>
      </c>
      <c r="T190">
        <v>7.3523148148148148E-6</v>
      </c>
      <c r="U190">
        <v>0.93</v>
      </c>
      <c r="V190">
        <v>1</v>
      </c>
      <c r="W190">
        <v>3</v>
      </c>
      <c r="X190">
        <v>1</v>
      </c>
      <c r="Y190" t="s">
        <v>335</v>
      </c>
      <c r="Z190">
        <v>1</v>
      </c>
      <c r="AA190">
        <v>2</v>
      </c>
      <c r="AB190">
        <v>0</v>
      </c>
      <c r="AC190">
        <v>1</v>
      </c>
      <c r="AD190">
        <v>1</v>
      </c>
      <c r="AE190">
        <v>1</v>
      </c>
      <c r="AF190">
        <v>1</v>
      </c>
      <c r="AG190">
        <v>2</v>
      </c>
      <c r="AH190">
        <v>11</v>
      </c>
      <c r="AI190">
        <v>-1</v>
      </c>
      <c r="AJ190">
        <v>0</v>
      </c>
      <c r="AK190">
        <v>0.44701204645794829</v>
      </c>
      <c r="AL190">
        <v>0</v>
      </c>
      <c r="AM190">
        <v>0</v>
      </c>
      <c r="AN190">
        <v>-1</v>
      </c>
      <c r="AO190" t="s">
        <v>164</v>
      </c>
      <c r="AP190">
        <v>6</v>
      </c>
      <c r="AQ190">
        <v>4</v>
      </c>
      <c r="AR190">
        <v>2</v>
      </c>
      <c r="AS190">
        <v>1</v>
      </c>
      <c r="AT190" t="s">
        <v>53</v>
      </c>
      <c r="AU190">
        <v>1</v>
      </c>
      <c r="AV190" t="b">
        <v>1</v>
      </c>
      <c r="AW190">
        <f t="shared" si="6"/>
        <v>0</v>
      </c>
      <c r="AX190">
        <f t="shared" si="7"/>
        <v>-6.9999999999999951E-2</v>
      </c>
      <c r="AY190">
        <f t="shared" si="8"/>
        <v>0</v>
      </c>
    </row>
    <row r="191" spans="1:51" x14ac:dyDescent="0.25">
      <c r="A191">
        <v>1000</v>
      </c>
      <c r="B191">
        <v>100</v>
      </c>
      <c r="C191" t="s">
        <v>159</v>
      </c>
      <c r="D191">
        <v>0.99</v>
      </c>
      <c r="E191">
        <v>39</v>
      </c>
      <c r="F191">
        <v>0.97</v>
      </c>
      <c r="G191">
        <v>4.6789351851851852E-7</v>
      </c>
      <c r="H191" t="s">
        <v>1749</v>
      </c>
      <c r="I191" t="s">
        <v>1750</v>
      </c>
      <c r="J191">
        <v>28</v>
      </c>
      <c r="K191" t="s">
        <v>209</v>
      </c>
      <c r="L191">
        <v>3</v>
      </c>
      <c r="M191" t="s">
        <v>210</v>
      </c>
      <c r="N191">
        <v>0</v>
      </c>
      <c r="O191">
        <v>0.97</v>
      </c>
      <c r="P191">
        <v>100</v>
      </c>
      <c r="Q191">
        <v>0.99</v>
      </c>
      <c r="R191">
        <v>1.0077118055555559E-5</v>
      </c>
      <c r="S191">
        <v>1</v>
      </c>
      <c r="T191">
        <v>7.1370254629629637E-6</v>
      </c>
      <c r="U191">
        <v>0.93</v>
      </c>
      <c r="V191">
        <v>0.99</v>
      </c>
      <c r="W191">
        <v>3</v>
      </c>
      <c r="X191">
        <v>1</v>
      </c>
      <c r="Y191" t="s">
        <v>335</v>
      </c>
      <c r="Z191">
        <v>1</v>
      </c>
      <c r="AA191">
        <v>2</v>
      </c>
      <c r="AB191">
        <v>0</v>
      </c>
      <c r="AC191">
        <v>1</v>
      </c>
      <c r="AD191">
        <v>1</v>
      </c>
      <c r="AE191">
        <v>1</v>
      </c>
      <c r="AF191">
        <v>1</v>
      </c>
      <c r="AG191">
        <v>2</v>
      </c>
      <c r="AH191">
        <v>11</v>
      </c>
      <c r="AI191">
        <v>-1</v>
      </c>
      <c r="AJ191">
        <v>0</v>
      </c>
      <c r="AK191">
        <v>0.44701204645794829</v>
      </c>
      <c r="AL191">
        <v>0</v>
      </c>
      <c r="AM191">
        <v>0</v>
      </c>
      <c r="AN191">
        <v>-1</v>
      </c>
      <c r="AO191" t="s">
        <v>164</v>
      </c>
      <c r="AP191">
        <v>6</v>
      </c>
      <c r="AQ191">
        <v>4</v>
      </c>
      <c r="AR191">
        <v>2</v>
      </c>
      <c r="AS191">
        <v>-1</v>
      </c>
      <c r="AT191" t="s">
        <v>53</v>
      </c>
      <c r="AU191">
        <v>1</v>
      </c>
      <c r="AV191" t="b">
        <v>1</v>
      </c>
      <c r="AW191">
        <f t="shared" si="6"/>
        <v>1.0000000000000009E-2</v>
      </c>
      <c r="AX191">
        <f t="shared" si="7"/>
        <v>-5.9999999999999942E-2</v>
      </c>
      <c r="AY191">
        <f t="shared" si="8"/>
        <v>0</v>
      </c>
    </row>
    <row r="192" spans="1:51" x14ac:dyDescent="0.25">
      <c r="A192">
        <v>1000</v>
      </c>
      <c r="B192">
        <v>100</v>
      </c>
      <c r="C192" t="s">
        <v>159</v>
      </c>
      <c r="D192">
        <v>0.99</v>
      </c>
      <c r="E192">
        <v>39</v>
      </c>
      <c r="F192">
        <v>0.97</v>
      </c>
      <c r="G192">
        <v>4.9160879629629627E-7</v>
      </c>
      <c r="H192" t="s">
        <v>1749</v>
      </c>
      <c r="I192" t="s">
        <v>1750</v>
      </c>
      <c r="J192">
        <v>28</v>
      </c>
      <c r="K192" t="s">
        <v>209</v>
      </c>
      <c r="L192">
        <v>3</v>
      </c>
      <c r="M192" t="s">
        <v>210</v>
      </c>
      <c r="N192">
        <v>0</v>
      </c>
      <c r="O192">
        <v>0.97</v>
      </c>
      <c r="P192">
        <v>100</v>
      </c>
      <c r="Q192">
        <v>1</v>
      </c>
      <c r="R192">
        <v>1.006983796296296E-5</v>
      </c>
      <c r="S192">
        <v>1</v>
      </c>
      <c r="T192">
        <v>7.1414004629629631E-6</v>
      </c>
      <c r="U192">
        <v>0.93</v>
      </c>
      <c r="V192">
        <v>1</v>
      </c>
      <c r="W192">
        <v>3</v>
      </c>
      <c r="X192">
        <v>1</v>
      </c>
      <c r="Y192" t="s">
        <v>335</v>
      </c>
      <c r="Z192">
        <v>1</v>
      </c>
      <c r="AA192">
        <v>2</v>
      </c>
      <c r="AB192">
        <v>0</v>
      </c>
      <c r="AC192">
        <v>1</v>
      </c>
      <c r="AD192">
        <v>1</v>
      </c>
      <c r="AE192">
        <v>1</v>
      </c>
      <c r="AF192">
        <v>1</v>
      </c>
      <c r="AG192">
        <v>2</v>
      </c>
      <c r="AH192">
        <v>11</v>
      </c>
      <c r="AI192">
        <v>-1</v>
      </c>
      <c r="AJ192">
        <v>0</v>
      </c>
      <c r="AK192">
        <v>0.44701204645794829</v>
      </c>
      <c r="AL192">
        <v>0</v>
      </c>
      <c r="AM192">
        <v>0</v>
      </c>
      <c r="AN192">
        <v>-1</v>
      </c>
      <c r="AO192" t="s">
        <v>164</v>
      </c>
      <c r="AP192">
        <v>6</v>
      </c>
      <c r="AQ192">
        <v>4</v>
      </c>
      <c r="AR192">
        <v>3</v>
      </c>
      <c r="AS192">
        <v>2</v>
      </c>
      <c r="AT192" t="s">
        <v>53</v>
      </c>
      <c r="AU192">
        <v>1</v>
      </c>
      <c r="AV192" t="b">
        <v>1</v>
      </c>
      <c r="AW192">
        <f t="shared" si="6"/>
        <v>0</v>
      </c>
      <c r="AX192">
        <f t="shared" si="7"/>
        <v>-6.9999999999999951E-2</v>
      </c>
      <c r="AY192">
        <f t="shared" si="8"/>
        <v>0</v>
      </c>
    </row>
    <row r="193" spans="1:51" x14ac:dyDescent="0.25">
      <c r="A193">
        <v>1000</v>
      </c>
      <c r="B193">
        <v>100</v>
      </c>
      <c r="C193" t="s">
        <v>159</v>
      </c>
      <c r="D193">
        <v>0.99</v>
      </c>
      <c r="E193">
        <v>39</v>
      </c>
      <c r="F193">
        <v>0.97</v>
      </c>
      <c r="G193">
        <v>5.615162037037037E-7</v>
      </c>
      <c r="H193" t="s">
        <v>1749</v>
      </c>
      <c r="I193" t="s">
        <v>1750</v>
      </c>
      <c r="J193">
        <v>28</v>
      </c>
      <c r="K193" t="s">
        <v>209</v>
      </c>
      <c r="L193">
        <v>3</v>
      </c>
      <c r="M193" t="s">
        <v>210</v>
      </c>
      <c r="N193">
        <v>0</v>
      </c>
      <c r="O193">
        <v>0.97</v>
      </c>
      <c r="P193">
        <v>100</v>
      </c>
      <c r="Q193">
        <v>0.98</v>
      </c>
      <c r="R193">
        <v>1.0188506944444451E-5</v>
      </c>
      <c r="S193">
        <v>1</v>
      </c>
      <c r="T193">
        <v>7.1433217592592604E-6</v>
      </c>
      <c r="U193">
        <v>0.93</v>
      </c>
      <c r="V193">
        <v>0.98</v>
      </c>
      <c r="W193">
        <v>3</v>
      </c>
      <c r="X193">
        <v>1</v>
      </c>
      <c r="Y193" t="s">
        <v>335</v>
      </c>
      <c r="Z193">
        <v>1</v>
      </c>
      <c r="AA193">
        <v>2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2</v>
      </c>
      <c r="AH193">
        <v>11</v>
      </c>
      <c r="AI193">
        <v>-1</v>
      </c>
      <c r="AJ193">
        <v>0</v>
      </c>
      <c r="AK193">
        <v>0.44701204645794829</v>
      </c>
      <c r="AL193">
        <v>0</v>
      </c>
      <c r="AM193">
        <v>0</v>
      </c>
      <c r="AN193">
        <v>-1</v>
      </c>
      <c r="AO193" t="s">
        <v>164</v>
      </c>
      <c r="AP193">
        <v>6</v>
      </c>
      <c r="AQ193">
        <v>4</v>
      </c>
      <c r="AR193">
        <v>3</v>
      </c>
      <c r="AS193">
        <v>-2</v>
      </c>
      <c r="AT193" t="s">
        <v>53</v>
      </c>
      <c r="AU193">
        <v>1</v>
      </c>
      <c r="AV193" t="b">
        <v>1</v>
      </c>
      <c r="AW193">
        <f t="shared" si="6"/>
        <v>2.0000000000000018E-2</v>
      </c>
      <c r="AX193">
        <f t="shared" si="7"/>
        <v>-4.9999999999999933E-2</v>
      </c>
      <c r="AY193">
        <f t="shared" si="8"/>
        <v>0</v>
      </c>
    </row>
    <row r="194" spans="1:51" x14ac:dyDescent="0.25">
      <c r="A194">
        <v>1000</v>
      </c>
      <c r="B194">
        <v>100</v>
      </c>
      <c r="C194" t="s">
        <v>159</v>
      </c>
      <c r="D194">
        <v>0.99</v>
      </c>
      <c r="E194">
        <v>39</v>
      </c>
      <c r="F194">
        <v>0.97</v>
      </c>
      <c r="G194">
        <v>4.4436342592592589E-7</v>
      </c>
      <c r="H194" t="s">
        <v>1749</v>
      </c>
      <c r="I194" t="s">
        <v>1750</v>
      </c>
      <c r="J194">
        <v>28</v>
      </c>
      <c r="K194" t="s">
        <v>209</v>
      </c>
      <c r="L194">
        <v>3</v>
      </c>
      <c r="M194" t="s">
        <v>210</v>
      </c>
      <c r="N194">
        <v>1.16400462962963E-7</v>
      </c>
      <c r="O194">
        <v>0.97</v>
      </c>
      <c r="P194">
        <v>100</v>
      </c>
      <c r="Q194">
        <v>0.99</v>
      </c>
      <c r="R194">
        <v>1.0272581018518521E-5</v>
      </c>
      <c r="S194">
        <v>0.99</v>
      </c>
      <c r="T194">
        <v>7.1205555555555552E-6</v>
      </c>
      <c r="U194">
        <v>0.91</v>
      </c>
      <c r="V194">
        <v>0.99</v>
      </c>
      <c r="W194">
        <v>3</v>
      </c>
      <c r="X194">
        <v>1</v>
      </c>
      <c r="Y194" t="s">
        <v>338</v>
      </c>
      <c r="Z194">
        <v>1</v>
      </c>
      <c r="AA194">
        <v>2</v>
      </c>
      <c r="AB194">
        <v>0</v>
      </c>
      <c r="AC194">
        <v>1</v>
      </c>
      <c r="AD194">
        <v>1</v>
      </c>
      <c r="AE194">
        <v>1</v>
      </c>
      <c r="AF194">
        <v>2</v>
      </c>
      <c r="AG194">
        <v>1</v>
      </c>
      <c r="AH194">
        <v>11</v>
      </c>
      <c r="AI194">
        <v>-1</v>
      </c>
      <c r="AJ194">
        <v>0</v>
      </c>
      <c r="AK194">
        <v>0.44701204645794829</v>
      </c>
      <c r="AL194">
        <v>0</v>
      </c>
      <c r="AM194">
        <v>0</v>
      </c>
      <c r="AN194">
        <v>-1</v>
      </c>
      <c r="AO194" t="s">
        <v>164</v>
      </c>
      <c r="AP194">
        <v>6</v>
      </c>
      <c r="AQ194">
        <v>5</v>
      </c>
      <c r="AR194">
        <v>1</v>
      </c>
      <c r="AS194">
        <v>0.5</v>
      </c>
      <c r="AT194" t="s">
        <v>53</v>
      </c>
      <c r="AU194">
        <v>1</v>
      </c>
      <c r="AV194" t="b">
        <v>1</v>
      </c>
      <c r="AW194">
        <f t="shared" si="6"/>
        <v>0</v>
      </c>
      <c r="AX194">
        <f t="shared" si="7"/>
        <v>-7.999999999999996E-2</v>
      </c>
      <c r="AY194">
        <f t="shared" si="8"/>
        <v>0</v>
      </c>
    </row>
    <row r="195" spans="1:51" x14ac:dyDescent="0.25">
      <c r="A195">
        <v>1000</v>
      </c>
      <c r="B195">
        <v>100</v>
      </c>
      <c r="C195" t="s">
        <v>159</v>
      </c>
      <c r="D195">
        <v>0.99</v>
      </c>
      <c r="E195">
        <v>39</v>
      </c>
      <c r="F195">
        <v>0.96</v>
      </c>
      <c r="G195">
        <v>4.7623842592592601E-7</v>
      </c>
      <c r="H195" t="s">
        <v>1749</v>
      </c>
      <c r="I195" t="s">
        <v>1813</v>
      </c>
      <c r="J195">
        <v>28</v>
      </c>
      <c r="K195" t="s">
        <v>209</v>
      </c>
      <c r="L195">
        <v>3</v>
      </c>
      <c r="M195" t="s">
        <v>210</v>
      </c>
      <c r="N195">
        <v>0</v>
      </c>
      <c r="O195">
        <v>0.96</v>
      </c>
      <c r="P195">
        <v>100</v>
      </c>
      <c r="Q195">
        <v>1</v>
      </c>
      <c r="R195">
        <v>1.0064733796296299E-5</v>
      </c>
      <c r="S195">
        <v>1</v>
      </c>
      <c r="T195">
        <v>7.1444791666666674E-6</v>
      </c>
      <c r="U195">
        <v>0.87</v>
      </c>
      <c r="V195">
        <v>1</v>
      </c>
      <c r="W195">
        <v>4</v>
      </c>
      <c r="X195">
        <v>1</v>
      </c>
      <c r="Y195" t="s">
        <v>338</v>
      </c>
      <c r="Z195">
        <v>1</v>
      </c>
      <c r="AA195">
        <v>2</v>
      </c>
      <c r="AB195">
        <v>0</v>
      </c>
      <c r="AC195">
        <v>1</v>
      </c>
      <c r="AD195">
        <v>1</v>
      </c>
      <c r="AE195">
        <v>1</v>
      </c>
      <c r="AF195">
        <v>2</v>
      </c>
      <c r="AG195">
        <v>1</v>
      </c>
      <c r="AH195">
        <v>11</v>
      </c>
      <c r="AI195">
        <v>-1</v>
      </c>
      <c r="AJ195">
        <v>0</v>
      </c>
      <c r="AK195">
        <v>0.44648942909235978</v>
      </c>
      <c r="AL195">
        <v>0</v>
      </c>
      <c r="AM195">
        <v>0</v>
      </c>
      <c r="AN195">
        <v>-1</v>
      </c>
      <c r="AO195" t="s">
        <v>164</v>
      </c>
      <c r="AP195">
        <v>6</v>
      </c>
      <c r="AQ195">
        <v>5</v>
      </c>
      <c r="AR195">
        <v>1</v>
      </c>
      <c r="AS195">
        <v>-0.5</v>
      </c>
      <c r="AT195" t="s">
        <v>53</v>
      </c>
      <c r="AU195">
        <v>1</v>
      </c>
      <c r="AV195" t="b">
        <v>1</v>
      </c>
      <c r="AW195">
        <f t="shared" ref="AW195:AW217" si="9">S195-Q195</f>
        <v>0</v>
      </c>
      <c r="AX195">
        <f t="shared" ref="AX195:AX217" si="10">U195-Q195</f>
        <v>-0.13</v>
      </c>
      <c r="AY195">
        <f t="shared" ref="AY195:AY217" si="11">V195-Q195</f>
        <v>0</v>
      </c>
    </row>
    <row r="196" spans="1:51" x14ac:dyDescent="0.25">
      <c r="A196">
        <v>1000</v>
      </c>
      <c r="B196">
        <v>100</v>
      </c>
      <c r="C196" t="s">
        <v>159</v>
      </c>
      <c r="D196">
        <v>0.99</v>
      </c>
      <c r="E196">
        <v>39</v>
      </c>
      <c r="F196">
        <v>0.97</v>
      </c>
      <c r="G196">
        <v>4.6709490740740738E-7</v>
      </c>
      <c r="H196" t="s">
        <v>1749</v>
      </c>
      <c r="I196" t="s">
        <v>1750</v>
      </c>
      <c r="J196">
        <v>28</v>
      </c>
      <c r="K196" t="s">
        <v>209</v>
      </c>
      <c r="L196">
        <v>3</v>
      </c>
      <c r="M196" t="s">
        <v>210</v>
      </c>
      <c r="N196">
        <v>0</v>
      </c>
      <c r="O196">
        <v>0.97</v>
      </c>
      <c r="P196">
        <v>100</v>
      </c>
      <c r="Q196">
        <v>0.99</v>
      </c>
      <c r="R196">
        <v>1.00662037037037E-5</v>
      </c>
      <c r="S196">
        <v>0.99</v>
      </c>
      <c r="T196">
        <v>7.1504050925925923E-6</v>
      </c>
      <c r="U196">
        <v>0.87</v>
      </c>
      <c r="V196">
        <v>0.99</v>
      </c>
      <c r="W196">
        <v>3</v>
      </c>
      <c r="X196">
        <v>1</v>
      </c>
      <c r="Y196" t="s">
        <v>338</v>
      </c>
      <c r="Z196">
        <v>1</v>
      </c>
      <c r="AA196">
        <v>2</v>
      </c>
      <c r="AB196">
        <v>0</v>
      </c>
      <c r="AC196">
        <v>1</v>
      </c>
      <c r="AD196">
        <v>1</v>
      </c>
      <c r="AE196">
        <v>1</v>
      </c>
      <c r="AF196">
        <v>2</v>
      </c>
      <c r="AG196">
        <v>1</v>
      </c>
      <c r="AH196">
        <v>11</v>
      </c>
      <c r="AI196">
        <v>-1</v>
      </c>
      <c r="AJ196">
        <v>0</v>
      </c>
      <c r="AK196">
        <v>0.44701204645794829</v>
      </c>
      <c r="AL196">
        <v>0</v>
      </c>
      <c r="AM196">
        <v>0</v>
      </c>
      <c r="AN196">
        <v>-1</v>
      </c>
      <c r="AO196" t="s">
        <v>164</v>
      </c>
      <c r="AP196">
        <v>6</v>
      </c>
      <c r="AQ196">
        <v>5</v>
      </c>
      <c r="AR196">
        <v>2</v>
      </c>
      <c r="AS196">
        <v>1</v>
      </c>
      <c r="AT196" t="s">
        <v>53</v>
      </c>
      <c r="AU196">
        <v>1</v>
      </c>
      <c r="AV196" t="b">
        <v>1</v>
      </c>
      <c r="AW196">
        <f t="shared" si="9"/>
        <v>0</v>
      </c>
      <c r="AX196">
        <f t="shared" si="10"/>
        <v>-0.12</v>
      </c>
      <c r="AY196">
        <f t="shared" si="11"/>
        <v>0</v>
      </c>
    </row>
    <row r="197" spans="1:51" x14ac:dyDescent="0.25">
      <c r="A197">
        <v>1000</v>
      </c>
      <c r="B197">
        <v>100</v>
      </c>
      <c r="C197" t="s">
        <v>159</v>
      </c>
      <c r="D197">
        <v>0.99</v>
      </c>
      <c r="E197">
        <v>39</v>
      </c>
      <c r="F197">
        <v>0.96</v>
      </c>
      <c r="G197">
        <v>4.683796296296296E-7</v>
      </c>
      <c r="H197" t="s">
        <v>1749</v>
      </c>
      <c r="I197" t="s">
        <v>1813</v>
      </c>
      <c r="J197">
        <v>28</v>
      </c>
      <c r="K197" t="s">
        <v>209</v>
      </c>
      <c r="L197">
        <v>3</v>
      </c>
      <c r="M197" t="s">
        <v>210</v>
      </c>
      <c r="N197">
        <v>0</v>
      </c>
      <c r="O197">
        <v>0.96</v>
      </c>
      <c r="P197">
        <v>100</v>
      </c>
      <c r="Q197">
        <v>1</v>
      </c>
      <c r="R197">
        <v>1.081828703703704E-5</v>
      </c>
      <c r="S197">
        <v>1</v>
      </c>
      <c r="T197">
        <v>7.3495833333333332E-6</v>
      </c>
      <c r="U197">
        <v>0.88</v>
      </c>
      <c r="V197">
        <v>1</v>
      </c>
      <c r="W197">
        <v>4</v>
      </c>
      <c r="X197">
        <v>1</v>
      </c>
      <c r="Y197" t="s">
        <v>338</v>
      </c>
      <c r="Z197">
        <v>1</v>
      </c>
      <c r="AA197">
        <v>2</v>
      </c>
      <c r="AB197">
        <v>0</v>
      </c>
      <c r="AC197">
        <v>1</v>
      </c>
      <c r="AD197">
        <v>1</v>
      </c>
      <c r="AE197">
        <v>1</v>
      </c>
      <c r="AF197">
        <v>2</v>
      </c>
      <c r="AG197">
        <v>1</v>
      </c>
      <c r="AH197">
        <v>11</v>
      </c>
      <c r="AI197">
        <v>-1</v>
      </c>
      <c r="AJ197">
        <v>0</v>
      </c>
      <c r="AK197">
        <v>0.44648942909235978</v>
      </c>
      <c r="AL197">
        <v>0</v>
      </c>
      <c r="AM197">
        <v>0</v>
      </c>
      <c r="AN197">
        <v>-1</v>
      </c>
      <c r="AO197" t="s">
        <v>164</v>
      </c>
      <c r="AP197">
        <v>6</v>
      </c>
      <c r="AQ197">
        <v>5</v>
      </c>
      <c r="AR197">
        <v>2</v>
      </c>
      <c r="AS197">
        <v>-1</v>
      </c>
      <c r="AT197" t="s">
        <v>53</v>
      </c>
      <c r="AU197">
        <v>1</v>
      </c>
      <c r="AV197" t="b">
        <v>1</v>
      </c>
      <c r="AW197">
        <f t="shared" si="9"/>
        <v>0</v>
      </c>
      <c r="AX197">
        <f t="shared" si="10"/>
        <v>-0.12</v>
      </c>
      <c r="AY197">
        <f t="shared" si="11"/>
        <v>0</v>
      </c>
    </row>
    <row r="198" spans="1:51" x14ac:dyDescent="0.25">
      <c r="A198">
        <v>1000</v>
      </c>
      <c r="B198">
        <v>100</v>
      </c>
      <c r="C198" t="s">
        <v>159</v>
      </c>
      <c r="D198">
        <v>0.99</v>
      </c>
      <c r="E198">
        <v>39</v>
      </c>
      <c r="F198">
        <v>0.97</v>
      </c>
      <c r="G198">
        <v>4.9136574074074068E-7</v>
      </c>
      <c r="H198" t="s">
        <v>1749</v>
      </c>
      <c r="I198" t="s">
        <v>1750</v>
      </c>
      <c r="J198">
        <v>28</v>
      </c>
      <c r="K198" t="s">
        <v>209</v>
      </c>
      <c r="L198">
        <v>3</v>
      </c>
      <c r="M198" t="s">
        <v>210</v>
      </c>
      <c r="N198">
        <v>0</v>
      </c>
      <c r="O198">
        <v>0.97</v>
      </c>
      <c r="P198">
        <v>100</v>
      </c>
      <c r="Q198">
        <v>0.99</v>
      </c>
      <c r="R198">
        <v>1.0073368055555559E-5</v>
      </c>
      <c r="S198">
        <v>0.99</v>
      </c>
      <c r="T198">
        <v>7.1376157407407396E-6</v>
      </c>
      <c r="U198">
        <v>0.87</v>
      </c>
      <c r="V198">
        <v>0.99</v>
      </c>
      <c r="W198">
        <v>3</v>
      </c>
      <c r="X198">
        <v>1</v>
      </c>
      <c r="Y198" t="s">
        <v>338</v>
      </c>
      <c r="Z198">
        <v>1</v>
      </c>
      <c r="AA198">
        <v>2</v>
      </c>
      <c r="AB198">
        <v>0</v>
      </c>
      <c r="AC198">
        <v>1</v>
      </c>
      <c r="AD198">
        <v>1</v>
      </c>
      <c r="AE198">
        <v>1</v>
      </c>
      <c r="AF198">
        <v>2</v>
      </c>
      <c r="AG198">
        <v>1</v>
      </c>
      <c r="AH198">
        <v>11</v>
      </c>
      <c r="AI198">
        <v>-1</v>
      </c>
      <c r="AJ198">
        <v>0</v>
      </c>
      <c r="AK198">
        <v>0.44701204645794829</v>
      </c>
      <c r="AL198">
        <v>0</v>
      </c>
      <c r="AM198">
        <v>0</v>
      </c>
      <c r="AN198">
        <v>-1</v>
      </c>
      <c r="AO198" t="s">
        <v>164</v>
      </c>
      <c r="AP198">
        <v>6</v>
      </c>
      <c r="AQ198">
        <v>5</v>
      </c>
      <c r="AR198">
        <v>3</v>
      </c>
      <c r="AS198">
        <v>2</v>
      </c>
      <c r="AT198" t="s">
        <v>53</v>
      </c>
      <c r="AU198">
        <v>1</v>
      </c>
      <c r="AV198" t="b">
        <v>1</v>
      </c>
      <c r="AW198">
        <f t="shared" si="9"/>
        <v>0</v>
      </c>
      <c r="AX198">
        <f t="shared" si="10"/>
        <v>-0.12</v>
      </c>
      <c r="AY198">
        <f t="shared" si="11"/>
        <v>0</v>
      </c>
    </row>
    <row r="199" spans="1:51" x14ac:dyDescent="0.25">
      <c r="A199">
        <v>1000</v>
      </c>
      <c r="B199">
        <v>100</v>
      </c>
      <c r="C199" t="s">
        <v>159</v>
      </c>
      <c r="D199">
        <v>0.99</v>
      </c>
      <c r="E199">
        <v>39</v>
      </c>
      <c r="F199">
        <v>0.96</v>
      </c>
      <c r="G199">
        <v>4.6773148148148142E-7</v>
      </c>
      <c r="H199" t="s">
        <v>1749</v>
      </c>
      <c r="I199" t="s">
        <v>1813</v>
      </c>
      <c r="J199">
        <v>28</v>
      </c>
      <c r="K199" t="s">
        <v>209</v>
      </c>
      <c r="L199">
        <v>3</v>
      </c>
      <c r="M199" t="s">
        <v>210</v>
      </c>
      <c r="N199">
        <v>0</v>
      </c>
      <c r="O199">
        <v>0.96</v>
      </c>
      <c r="P199">
        <v>100</v>
      </c>
      <c r="Q199">
        <v>1</v>
      </c>
      <c r="R199">
        <v>9.9673263888888889E-6</v>
      </c>
      <c r="S199">
        <v>1</v>
      </c>
      <c r="T199">
        <v>7.1652314814814812E-6</v>
      </c>
      <c r="U199">
        <v>0.91</v>
      </c>
      <c r="V199">
        <v>1</v>
      </c>
      <c r="W199">
        <v>4</v>
      </c>
      <c r="X199">
        <v>1</v>
      </c>
      <c r="Y199" t="s">
        <v>338</v>
      </c>
      <c r="Z199">
        <v>1</v>
      </c>
      <c r="AA199">
        <v>2</v>
      </c>
      <c r="AB199">
        <v>0</v>
      </c>
      <c r="AC199">
        <v>1</v>
      </c>
      <c r="AD199">
        <v>1</v>
      </c>
      <c r="AE199">
        <v>1</v>
      </c>
      <c r="AF199">
        <v>2</v>
      </c>
      <c r="AG199">
        <v>1</v>
      </c>
      <c r="AH199">
        <v>11</v>
      </c>
      <c r="AI199">
        <v>-1</v>
      </c>
      <c r="AJ199">
        <v>0</v>
      </c>
      <c r="AK199">
        <v>0.44648942909235978</v>
      </c>
      <c r="AL199">
        <v>0</v>
      </c>
      <c r="AM199">
        <v>0</v>
      </c>
      <c r="AN199">
        <v>-1</v>
      </c>
      <c r="AO199" t="s">
        <v>164</v>
      </c>
      <c r="AP199">
        <v>6</v>
      </c>
      <c r="AQ199">
        <v>5</v>
      </c>
      <c r="AR199">
        <v>3</v>
      </c>
      <c r="AS199">
        <v>-2</v>
      </c>
      <c r="AT199" t="s">
        <v>53</v>
      </c>
      <c r="AU199">
        <v>1</v>
      </c>
      <c r="AV199" t="b">
        <v>1</v>
      </c>
      <c r="AW199">
        <f t="shared" si="9"/>
        <v>0</v>
      </c>
      <c r="AX199">
        <f t="shared" si="10"/>
        <v>-8.9999999999999969E-2</v>
      </c>
      <c r="AY199">
        <f t="shared" si="11"/>
        <v>0</v>
      </c>
    </row>
    <row r="200" spans="1:51" x14ac:dyDescent="0.25">
      <c r="A200">
        <v>1000</v>
      </c>
      <c r="B200">
        <v>100</v>
      </c>
      <c r="C200" t="s">
        <v>159</v>
      </c>
      <c r="D200">
        <v>0.99</v>
      </c>
      <c r="E200">
        <v>39</v>
      </c>
      <c r="F200">
        <v>0.97</v>
      </c>
      <c r="G200">
        <v>4.9143518518518513E-7</v>
      </c>
      <c r="H200" t="s">
        <v>1749</v>
      </c>
      <c r="I200" t="s">
        <v>1750</v>
      </c>
      <c r="J200">
        <v>28</v>
      </c>
      <c r="K200" t="s">
        <v>209</v>
      </c>
      <c r="L200">
        <v>3</v>
      </c>
      <c r="M200" t="s">
        <v>210</v>
      </c>
      <c r="N200">
        <v>0</v>
      </c>
      <c r="O200">
        <v>0.97</v>
      </c>
      <c r="P200">
        <v>100</v>
      </c>
      <c r="Q200">
        <v>0.99</v>
      </c>
      <c r="R200">
        <v>1.0159571759259261E-5</v>
      </c>
      <c r="S200">
        <v>0.99</v>
      </c>
      <c r="T200">
        <v>7.1427199074074073E-6</v>
      </c>
      <c r="U200">
        <v>0.91</v>
      </c>
      <c r="V200">
        <v>0.99</v>
      </c>
      <c r="W200">
        <v>3</v>
      </c>
      <c r="X200">
        <v>1</v>
      </c>
      <c r="Y200" t="s">
        <v>343</v>
      </c>
      <c r="Z200">
        <v>1</v>
      </c>
      <c r="AA200">
        <v>2</v>
      </c>
      <c r="AB200">
        <v>0</v>
      </c>
      <c r="AC200">
        <v>1</v>
      </c>
      <c r="AD200">
        <v>1</v>
      </c>
      <c r="AE200">
        <v>1</v>
      </c>
      <c r="AF200">
        <v>1</v>
      </c>
      <c r="AG200">
        <v>2</v>
      </c>
      <c r="AH200">
        <v>11</v>
      </c>
      <c r="AI200">
        <v>-1</v>
      </c>
      <c r="AJ200">
        <v>0</v>
      </c>
      <c r="AK200">
        <v>0.44701204645794829</v>
      </c>
      <c r="AL200">
        <v>0</v>
      </c>
      <c r="AM200">
        <v>0</v>
      </c>
      <c r="AN200">
        <v>-1</v>
      </c>
      <c r="AO200" t="s">
        <v>164</v>
      </c>
      <c r="AP200">
        <v>5</v>
      </c>
      <c r="AQ200">
        <v>9</v>
      </c>
      <c r="AR200">
        <v>1</v>
      </c>
      <c r="AS200">
        <v>0.5</v>
      </c>
      <c r="AT200" t="s">
        <v>53</v>
      </c>
      <c r="AU200">
        <v>1</v>
      </c>
      <c r="AV200" t="b">
        <v>1</v>
      </c>
      <c r="AW200">
        <f t="shared" si="9"/>
        <v>0</v>
      </c>
      <c r="AX200">
        <f t="shared" si="10"/>
        <v>-7.999999999999996E-2</v>
      </c>
      <c r="AY200">
        <f t="shared" si="11"/>
        <v>0</v>
      </c>
    </row>
    <row r="201" spans="1:51" x14ac:dyDescent="0.25">
      <c r="A201">
        <v>1000</v>
      </c>
      <c r="B201">
        <v>100</v>
      </c>
      <c r="C201" t="s">
        <v>159</v>
      </c>
      <c r="D201">
        <v>0.99</v>
      </c>
      <c r="E201">
        <v>39</v>
      </c>
      <c r="F201">
        <v>0.97</v>
      </c>
      <c r="G201">
        <v>4.6781250000000002E-7</v>
      </c>
      <c r="H201" t="s">
        <v>1749</v>
      </c>
      <c r="I201" t="s">
        <v>1750</v>
      </c>
      <c r="J201">
        <v>28</v>
      </c>
      <c r="K201" t="s">
        <v>209</v>
      </c>
      <c r="L201">
        <v>3</v>
      </c>
      <c r="M201" t="s">
        <v>210</v>
      </c>
      <c r="N201">
        <v>0</v>
      </c>
      <c r="O201">
        <v>0.97</v>
      </c>
      <c r="P201">
        <v>100</v>
      </c>
      <c r="Q201">
        <v>1</v>
      </c>
      <c r="R201">
        <v>1.0064375E-5</v>
      </c>
      <c r="S201">
        <v>1</v>
      </c>
      <c r="T201">
        <v>7.2587500000000006E-6</v>
      </c>
      <c r="U201">
        <v>0.91</v>
      </c>
      <c r="V201">
        <v>1</v>
      </c>
      <c r="W201">
        <v>3</v>
      </c>
      <c r="X201">
        <v>1</v>
      </c>
      <c r="Y201" t="s">
        <v>343</v>
      </c>
      <c r="Z201">
        <v>1</v>
      </c>
      <c r="AA201">
        <v>2</v>
      </c>
      <c r="AB201">
        <v>0</v>
      </c>
      <c r="AC201">
        <v>1</v>
      </c>
      <c r="AD201">
        <v>1</v>
      </c>
      <c r="AE201">
        <v>1</v>
      </c>
      <c r="AF201">
        <v>1</v>
      </c>
      <c r="AG201">
        <v>2</v>
      </c>
      <c r="AH201">
        <v>11</v>
      </c>
      <c r="AI201">
        <v>-1</v>
      </c>
      <c r="AJ201">
        <v>0</v>
      </c>
      <c r="AK201">
        <v>0.44701204645794829</v>
      </c>
      <c r="AL201">
        <v>0</v>
      </c>
      <c r="AM201">
        <v>0</v>
      </c>
      <c r="AN201">
        <v>-1</v>
      </c>
      <c r="AO201" t="s">
        <v>164</v>
      </c>
      <c r="AP201">
        <v>5</v>
      </c>
      <c r="AQ201">
        <v>9</v>
      </c>
      <c r="AR201">
        <v>1</v>
      </c>
      <c r="AS201">
        <v>-0.5</v>
      </c>
      <c r="AT201" t="s">
        <v>53</v>
      </c>
      <c r="AU201">
        <v>1</v>
      </c>
      <c r="AV201" t="b">
        <v>1</v>
      </c>
      <c r="AW201">
        <f t="shared" si="9"/>
        <v>0</v>
      </c>
      <c r="AX201">
        <f t="shared" si="10"/>
        <v>-8.9999999999999969E-2</v>
      </c>
      <c r="AY201">
        <f t="shared" si="11"/>
        <v>0</v>
      </c>
    </row>
    <row r="202" spans="1:51" x14ac:dyDescent="0.25">
      <c r="A202">
        <v>1000</v>
      </c>
      <c r="B202">
        <v>100</v>
      </c>
      <c r="C202" t="s">
        <v>159</v>
      </c>
      <c r="D202">
        <v>0.99</v>
      </c>
      <c r="E202">
        <v>39</v>
      </c>
      <c r="F202">
        <v>0.97</v>
      </c>
      <c r="G202">
        <v>5.6917824074074073E-7</v>
      </c>
      <c r="H202" t="s">
        <v>1749</v>
      </c>
      <c r="I202" t="s">
        <v>1750</v>
      </c>
      <c r="J202">
        <v>28</v>
      </c>
      <c r="K202" t="s">
        <v>209</v>
      </c>
      <c r="L202">
        <v>3</v>
      </c>
      <c r="M202" t="s">
        <v>210</v>
      </c>
      <c r="N202">
        <v>2.3368055555555548E-8</v>
      </c>
      <c r="O202">
        <v>0.97</v>
      </c>
      <c r="P202">
        <v>100</v>
      </c>
      <c r="Q202">
        <v>0.99</v>
      </c>
      <c r="R202">
        <v>1.0039895833333329E-5</v>
      </c>
      <c r="S202">
        <v>0.99</v>
      </c>
      <c r="T202">
        <v>8.1540624999999995E-6</v>
      </c>
      <c r="U202">
        <v>0.93</v>
      </c>
      <c r="V202">
        <v>0.99</v>
      </c>
      <c r="W202">
        <v>3</v>
      </c>
      <c r="X202">
        <v>1</v>
      </c>
      <c r="Y202" t="s">
        <v>343</v>
      </c>
      <c r="Z202">
        <v>1</v>
      </c>
      <c r="AA202">
        <v>2</v>
      </c>
      <c r="AB202">
        <v>0</v>
      </c>
      <c r="AC202">
        <v>1</v>
      </c>
      <c r="AD202">
        <v>1</v>
      </c>
      <c r="AE202">
        <v>1</v>
      </c>
      <c r="AF202">
        <v>1</v>
      </c>
      <c r="AG202">
        <v>2</v>
      </c>
      <c r="AH202">
        <v>11</v>
      </c>
      <c r="AI202">
        <v>-1</v>
      </c>
      <c r="AJ202">
        <v>0</v>
      </c>
      <c r="AK202">
        <v>0.44701204645794829</v>
      </c>
      <c r="AL202">
        <v>0</v>
      </c>
      <c r="AM202">
        <v>0</v>
      </c>
      <c r="AN202">
        <v>-1</v>
      </c>
      <c r="AO202" t="s">
        <v>164</v>
      </c>
      <c r="AP202">
        <v>5</v>
      </c>
      <c r="AQ202">
        <v>9</v>
      </c>
      <c r="AR202">
        <v>2</v>
      </c>
      <c r="AS202">
        <v>1</v>
      </c>
      <c r="AT202" t="s">
        <v>53</v>
      </c>
      <c r="AU202">
        <v>1</v>
      </c>
      <c r="AV202" t="b">
        <v>1</v>
      </c>
      <c r="AW202">
        <f t="shared" si="9"/>
        <v>0</v>
      </c>
      <c r="AX202">
        <f t="shared" si="10"/>
        <v>-5.9999999999999942E-2</v>
      </c>
      <c r="AY202">
        <f t="shared" si="11"/>
        <v>0</v>
      </c>
    </row>
    <row r="203" spans="1:51" x14ac:dyDescent="0.25">
      <c r="A203">
        <v>1000</v>
      </c>
      <c r="B203">
        <v>100</v>
      </c>
      <c r="C203" t="s">
        <v>159</v>
      </c>
      <c r="D203">
        <v>0.99</v>
      </c>
      <c r="E203">
        <v>39</v>
      </c>
      <c r="F203">
        <v>0.97</v>
      </c>
      <c r="G203">
        <v>4.6769675925925919E-7</v>
      </c>
      <c r="H203" t="s">
        <v>1749</v>
      </c>
      <c r="I203" t="s">
        <v>1750</v>
      </c>
      <c r="J203">
        <v>28</v>
      </c>
      <c r="K203" t="s">
        <v>209</v>
      </c>
      <c r="L203">
        <v>3</v>
      </c>
      <c r="M203" t="s">
        <v>210</v>
      </c>
      <c r="N203">
        <v>0</v>
      </c>
      <c r="O203">
        <v>0.97</v>
      </c>
      <c r="P203">
        <v>100</v>
      </c>
      <c r="Q203">
        <v>1</v>
      </c>
      <c r="R203">
        <v>1.0092141203703701E-5</v>
      </c>
      <c r="S203">
        <v>1</v>
      </c>
      <c r="T203">
        <v>7.3675462962962968E-6</v>
      </c>
      <c r="U203">
        <v>0.93</v>
      </c>
      <c r="V203">
        <v>1</v>
      </c>
      <c r="W203">
        <v>3</v>
      </c>
      <c r="X203">
        <v>1</v>
      </c>
      <c r="Y203" t="s">
        <v>343</v>
      </c>
      <c r="Z203">
        <v>1</v>
      </c>
      <c r="AA203">
        <v>2</v>
      </c>
      <c r="AB203">
        <v>0</v>
      </c>
      <c r="AC203">
        <v>1</v>
      </c>
      <c r="AD203">
        <v>1</v>
      </c>
      <c r="AE203">
        <v>1</v>
      </c>
      <c r="AF203">
        <v>1</v>
      </c>
      <c r="AG203">
        <v>2</v>
      </c>
      <c r="AH203">
        <v>11</v>
      </c>
      <c r="AI203">
        <v>-1</v>
      </c>
      <c r="AJ203">
        <v>0</v>
      </c>
      <c r="AK203">
        <v>0.44701204645794829</v>
      </c>
      <c r="AL203">
        <v>0</v>
      </c>
      <c r="AM203">
        <v>0</v>
      </c>
      <c r="AN203">
        <v>-1</v>
      </c>
      <c r="AO203" t="s">
        <v>164</v>
      </c>
      <c r="AP203">
        <v>5</v>
      </c>
      <c r="AQ203">
        <v>9</v>
      </c>
      <c r="AR203">
        <v>2</v>
      </c>
      <c r="AS203">
        <v>-1</v>
      </c>
      <c r="AT203" t="s">
        <v>53</v>
      </c>
      <c r="AU203">
        <v>1</v>
      </c>
      <c r="AV203" t="b">
        <v>1</v>
      </c>
      <c r="AW203">
        <f t="shared" si="9"/>
        <v>0</v>
      </c>
      <c r="AX203">
        <f t="shared" si="10"/>
        <v>-6.9999999999999951E-2</v>
      </c>
      <c r="AY203">
        <f t="shared" si="11"/>
        <v>0</v>
      </c>
    </row>
    <row r="204" spans="1:51" x14ac:dyDescent="0.25">
      <c r="A204">
        <v>1000</v>
      </c>
      <c r="B204">
        <v>100</v>
      </c>
      <c r="C204" t="s">
        <v>159</v>
      </c>
      <c r="D204">
        <v>0.99</v>
      </c>
      <c r="E204">
        <v>39</v>
      </c>
      <c r="F204">
        <v>0.97</v>
      </c>
      <c r="G204">
        <v>4.6795138888888888E-7</v>
      </c>
      <c r="H204" t="s">
        <v>1749</v>
      </c>
      <c r="I204" t="s">
        <v>1750</v>
      </c>
      <c r="J204">
        <v>28</v>
      </c>
      <c r="K204" t="s">
        <v>209</v>
      </c>
      <c r="L204">
        <v>3</v>
      </c>
      <c r="M204" t="s">
        <v>210</v>
      </c>
      <c r="N204">
        <v>9.3321759259259268E-8</v>
      </c>
      <c r="O204">
        <v>0.97</v>
      </c>
      <c r="P204">
        <v>100</v>
      </c>
      <c r="Q204">
        <v>0.99</v>
      </c>
      <c r="R204">
        <v>1.018310185185185E-5</v>
      </c>
      <c r="S204">
        <v>0.99</v>
      </c>
      <c r="T204">
        <v>7.1435416666666671E-6</v>
      </c>
      <c r="U204">
        <v>0.93</v>
      </c>
      <c r="V204">
        <v>0.99</v>
      </c>
      <c r="W204">
        <v>3</v>
      </c>
      <c r="X204">
        <v>1</v>
      </c>
      <c r="Y204" t="s">
        <v>343</v>
      </c>
      <c r="Z204">
        <v>1</v>
      </c>
      <c r="AA204">
        <v>2</v>
      </c>
      <c r="AB204">
        <v>0</v>
      </c>
      <c r="AC204">
        <v>1</v>
      </c>
      <c r="AD204">
        <v>1</v>
      </c>
      <c r="AE204">
        <v>1</v>
      </c>
      <c r="AF204">
        <v>1</v>
      </c>
      <c r="AG204">
        <v>2</v>
      </c>
      <c r="AH204">
        <v>11</v>
      </c>
      <c r="AI204">
        <v>-1</v>
      </c>
      <c r="AJ204">
        <v>0</v>
      </c>
      <c r="AK204">
        <v>0.44701204645794829</v>
      </c>
      <c r="AL204">
        <v>0</v>
      </c>
      <c r="AM204">
        <v>0</v>
      </c>
      <c r="AN204">
        <v>-1</v>
      </c>
      <c r="AO204" t="s">
        <v>164</v>
      </c>
      <c r="AP204">
        <v>5</v>
      </c>
      <c r="AQ204">
        <v>9</v>
      </c>
      <c r="AR204">
        <v>3</v>
      </c>
      <c r="AS204">
        <v>2</v>
      </c>
      <c r="AT204" t="s">
        <v>53</v>
      </c>
      <c r="AU204">
        <v>1</v>
      </c>
      <c r="AV204" t="b">
        <v>1</v>
      </c>
      <c r="AW204">
        <f t="shared" si="9"/>
        <v>0</v>
      </c>
      <c r="AX204">
        <f t="shared" si="10"/>
        <v>-5.9999999999999942E-2</v>
      </c>
      <c r="AY204">
        <f t="shared" si="11"/>
        <v>0</v>
      </c>
    </row>
    <row r="205" spans="1:51" x14ac:dyDescent="0.25">
      <c r="A205">
        <v>1000</v>
      </c>
      <c r="B205">
        <v>100</v>
      </c>
      <c r="C205" t="s">
        <v>159</v>
      </c>
      <c r="D205">
        <v>0.99</v>
      </c>
      <c r="E205">
        <v>39</v>
      </c>
      <c r="F205">
        <v>0.97</v>
      </c>
      <c r="G205">
        <v>4.6758101851851852E-7</v>
      </c>
      <c r="H205" t="s">
        <v>1749</v>
      </c>
      <c r="I205" t="s">
        <v>1750</v>
      </c>
      <c r="J205">
        <v>28</v>
      </c>
      <c r="K205" t="s">
        <v>209</v>
      </c>
      <c r="L205">
        <v>3</v>
      </c>
      <c r="M205" t="s">
        <v>210</v>
      </c>
      <c r="N205">
        <v>9.3124999999999995E-8</v>
      </c>
      <c r="O205">
        <v>0.97</v>
      </c>
      <c r="P205">
        <v>100</v>
      </c>
      <c r="Q205">
        <v>1</v>
      </c>
      <c r="R205">
        <v>1.0065439814814819E-5</v>
      </c>
      <c r="S205">
        <v>1</v>
      </c>
      <c r="T205">
        <v>7.26087962962963E-6</v>
      </c>
      <c r="U205">
        <v>0.93</v>
      </c>
      <c r="V205">
        <v>1</v>
      </c>
      <c r="W205">
        <v>3</v>
      </c>
      <c r="X205">
        <v>1</v>
      </c>
      <c r="Y205" t="s">
        <v>343</v>
      </c>
      <c r="Z205">
        <v>1</v>
      </c>
      <c r="AA205">
        <v>2</v>
      </c>
      <c r="AB205">
        <v>0</v>
      </c>
      <c r="AC205">
        <v>1</v>
      </c>
      <c r="AD205">
        <v>1</v>
      </c>
      <c r="AE205">
        <v>1</v>
      </c>
      <c r="AF205">
        <v>1</v>
      </c>
      <c r="AG205">
        <v>2</v>
      </c>
      <c r="AH205">
        <v>11</v>
      </c>
      <c r="AI205">
        <v>-1</v>
      </c>
      <c r="AJ205">
        <v>0</v>
      </c>
      <c r="AK205">
        <v>0.44701204645794829</v>
      </c>
      <c r="AL205">
        <v>0</v>
      </c>
      <c r="AM205">
        <v>0</v>
      </c>
      <c r="AN205">
        <v>-1</v>
      </c>
      <c r="AO205" t="s">
        <v>164</v>
      </c>
      <c r="AP205">
        <v>5</v>
      </c>
      <c r="AQ205">
        <v>9</v>
      </c>
      <c r="AR205">
        <v>3</v>
      </c>
      <c r="AS205">
        <v>-2</v>
      </c>
      <c r="AT205" t="s">
        <v>53</v>
      </c>
      <c r="AU205">
        <v>1</v>
      </c>
      <c r="AV205" t="b">
        <v>1</v>
      </c>
      <c r="AW205">
        <f t="shared" si="9"/>
        <v>0</v>
      </c>
      <c r="AX205">
        <f t="shared" si="10"/>
        <v>-6.9999999999999951E-2</v>
      </c>
      <c r="AY205">
        <f t="shared" si="11"/>
        <v>0</v>
      </c>
    </row>
    <row r="206" spans="1:51" x14ac:dyDescent="0.25">
      <c r="A206">
        <v>600</v>
      </c>
      <c r="B206">
        <v>60</v>
      </c>
      <c r="C206" t="s">
        <v>344</v>
      </c>
      <c r="D206">
        <v>0.76666666666666672</v>
      </c>
      <c r="E206">
        <v>9</v>
      </c>
      <c r="F206">
        <v>0.6166666666666667</v>
      </c>
      <c r="G206">
        <v>1.1728009259259261E-7</v>
      </c>
      <c r="H206" t="s">
        <v>1833</v>
      </c>
      <c r="I206" t="s">
        <v>1834</v>
      </c>
      <c r="J206">
        <v>7</v>
      </c>
      <c r="K206" t="s">
        <v>347</v>
      </c>
      <c r="L206">
        <v>2</v>
      </c>
      <c r="M206" t="s">
        <v>348</v>
      </c>
      <c r="N206">
        <v>0</v>
      </c>
      <c r="O206">
        <v>0.6333333333333333</v>
      </c>
      <c r="P206">
        <v>60</v>
      </c>
      <c r="Q206">
        <v>0.75</v>
      </c>
      <c r="R206">
        <v>1.088297453703704E-5</v>
      </c>
      <c r="S206">
        <v>0.71666666666666667</v>
      </c>
      <c r="T206">
        <v>7.7271990740740732E-6</v>
      </c>
      <c r="U206">
        <v>0.65</v>
      </c>
      <c r="V206">
        <v>0.73333333333333328</v>
      </c>
      <c r="W206">
        <v>23</v>
      </c>
      <c r="X206">
        <v>0.52173913043478259</v>
      </c>
      <c r="Y206" t="s">
        <v>50</v>
      </c>
      <c r="Z206">
        <v>1</v>
      </c>
      <c r="AA206">
        <v>2</v>
      </c>
      <c r="AB206">
        <v>0</v>
      </c>
      <c r="AC206">
        <v>1</v>
      </c>
      <c r="AD206">
        <v>0</v>
      </c>
      <c r="AE206">
        <v>2</v>
      </c>
      <c r="AF206">
        <v>0</v>
      </c>
      <c r="AG206">
        <v>2</v>
      </c>
      <c r="AH206">
        <v>2</v>
      </c>
      <c r="AI206">
        <v>2</v>
      </c>
      <c r="AJ206">
        <v>1</v>
      </c>
      <c r="AK206">
        <v>3.1266539103529667E-2</v>
      </c>
      <c r="AL206">
        <v>60</v>
      </c>
      <c r="AM206">
        <v>23</v>
      </c>
      <c r="AN206">
        <v>0.38333333333333341</v>
      </c>
      <c r="AO206" t="s">
        <v>349</v>
      </c>
      <c r="AP206">
        <v>0</v>
      </c>
      <c r="AQ206">
        <v>540</v>
      </c>
      <c r="AR206">
        <v>1</v>
      </c>
      <c r="AS206">
        <v>0.5</v>
      </c>
      <c r="AT206" t="s">
        <v>53</v>
      </c>
      <c r="AU206">
        <v>1</v>
      </c>
      <c r="AV206" t="b">
        <v>0</v>
      </c>
      <c r="AW206">
        <f t="shared" si="9"/>
        <v>-3.3333333333333326E-2</v>
      </c>
      <c r="AX206">
        <f t="shared" si="10"/>
        <v>-9.9999999999999978E-2</v>
      </c>
      <c r="AY206">
        <f t="shared" si="11"/>
        <v>-1.6666666666666718E-2</v>
      </c>
    </row>
    <row r="207" spans="1:51" x14ac:dyDescent="0.25">
      <c r="A207">
        <v>600</v>
      </c>
      <c r="B207">
        <v>60</v>
      </c>
      <c r="C207" t="s">
        <v>344</v>
      </c>
      <c r="D207">
        <v>0.76666666666666672</v>
      </c>
      <c r="E207">
        <v>9</v>
      </c>
      <c r="F207">
        <v>0.71666666666666667</v>
      </c>
      <c r="G207">
        <v>1.169907407407407E-7</v>
      </c>
      <c r="H207" t="s">
        <v>1323</v>
      </c>
      <c r="I207" t="s">
        <v>1835</v>
      </c>
      <c r="J207">
        <v>7</v>
      </c>
      <c r="K207" t="s">
        <v>50</v>
      </c>
      <c r="L207">
        <v>1</v>
      </c>
      <c r="M207" t="s">
        <v>353</v>
      </c>
      <c r="N207">
        <v>2.3645833333333331E-8</v>
      </c>
      <c r="O207">
        <v>0.75</v>
      </c>
      <c r="P207">
        <v>60</v>
      </c>
      <c r="Q207">
        <v>0.75</v>
      </c>
      <c r="R207">
        <v>1.053847222222222E-5</v>
      </c>
      <c r="S207">
        <v>0.75</v>
      </c>
      <c r="T207">
        <v>7.8182175925925938E-6</v>
      </c>
      <c r="U207">
        <v>0.65</v>
      </c>
      <c r="V207">
        <v>0.76666666666666672</v>
      </c>
      <c r="W207">
        <v>17</v>
      </c>
      <c r="X207">
        <v>1</v>
      </c>
      <c r="Y207" t="s">
        <v>50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0</v>
      </c>
      <c r="AF207">
        <v>1</v>
      </c>
      <c r="AG207">
        <v>0</v>
      </c>
      <c r="AH207">
        <v>0</v>
      </c>
      <c r="AI207">
        <v>1</v>
      </c>
      <c r="AJ207">
        <v>1</v>
      </c>
      <c r="AK207">
        <v>0</v>
      </c>
      <c r="AL207">
        <v>60</v>
      </c>
      <c r="AM207">
        <v>17</v>
      </c>
      <c r="AN207">
        <v>0.28333333333333333</v>
      </c>
      <c r="AO207" t="s">
        <v>349</v>
      </c>
      <c r="AP207">
        <v>0</v>
      </c>
      <c r="AQ207">
        <v>540</v>
      </c>
      <c r="AR207">
        <v>1</v>
      </c>
      <c r="AS207">
        <v>-0.5</v>
      </c>
      <c r="AT207" t="s">
        <v>53</v>
      </c>
      <c r="AU207">
        <v>1</v>
      </c>
      <c r="AV207" t="b">
        <v>0</v>
      </c>
      <c r="AW207">
        <f t="shared" si="9"/>
        <v>0</v>
      </c>
      <c r="AX207">
        <f t="shared" si="10"/>
        <v>-9.9999999999999978E-2</v>
      </c>
      <c r="AY207">
        <f t="shared" si="11"/>
        <v>1.6666666666666718E-2</v>
      </c>
    </row>
    <row r="208" spans="1:51" x14ac:dyDescent="0.25">
      <c r="A208">
        <v>600</v>
      </c>
      <c r="B208">
        <v>60</v>
      </c>
      <c r="C208" t="s">
        <v>344</v>
      </c>
      <c r="D208">
        <v>0.76666666666666672</v>
      </c>
      <c r="E208">
        <v>9</v>
      </c>
      <c r="F208">
        <v>0.56666666666666665</v>
      </c>
      <c r="G208">
        <v>1.173842592592593E-7</v>
      </c>
      <c r="H208" t="s">
        <v>356</v>
      </c>
      <c r="I208" t="s">
        <v>1836</v>
      </c>
      <c r="J208">
        <v>7</v>
      </c>
      <c r="K208" t="s">
        <v>50</v>
      </c>
      <c r="L208">
        <v>1</v>
      </c>
      <c r="M208" t="s">
        <v>348</v>
      </c>
      <c r="N208">
        <v>0</v>
      </c>
      <c r="O208">
        <v>0.53333333333333333</v>
      </c>
      <c r="P208">
        <v>60</v>
      </c>
      <c r="Q208">
        <v>0.7</v>
      </c>
      <c r="R208">
        <v>1.067922453703704E-5</v>
      </c>
      <c r="S208">
        <v>0.76666666666666672</v>
      </c>
      <c r="T208">
        <v>7.8433449074074062E-6</v>
      </c>
      <c r="U208">
        <v>0.65</v>
      </c>
      <c r="V208">
        <v>0.6166666666666667</v>
      </c>
      <c r="W208">
        <v>26</v>
      </c>
      <c r="X208">
        <v>0.46153846153846162</v>
      </c>
      <c r="Y208" t="s">
        <v>50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0</v>
      </c>
      <c r="AF208">
        <v>1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60</v>
      </c>
      <c r="AM208">
        <v>26</v>
      </c>
      <c r="AN208">
        <v>0.43333333333333329</v>
      </c>
      <c r="AO208" t="s">
        <v>349</v>
      </c>
      <c r="AP208">
        <v>0</v>
      </c>
      <c r="AQ208">
        <v>540</v>
      </c>
      <c r="AR208">
        <v>2</v>
      </c>
      <c r="AS208">
        <v>1</v>
      </c>
      <c r="AT208" t="s">
        <v>53</v>
      </c>
      <c r="AU208">
        <v>1</v>
      </c>
      <c r="AV208" t="b">
        <v>0</v>
      </c>
      <c r="AW208">
        <f t="shared" si="9"/>
        <v>6.6666666666666763E-2</v>
      </c>
      <c r="AX208">
        <f t="shared" si="10"/>
        <v>-4.9999999999999933E-2</v>
      </c>
      <c r="AY208">
        <f t="shared" si="11"/>
        <v>-8.3333333333333259E-2</v>
      </c>
    </row>
    <row r="209" spans="1:51" x14ac:dyDescent="0.25">
      <c r="A209">
        <v>600</v>
      </c>
      <c r="B209">
        <v>60</v>
      </c>
      <c r="C209" t="s">
        <v>344</v>
      </c>
      <c r="D209">
        <v>0.76666666666666672</v>
      </c>
      <c r="E209">
        <v>9</v>
      </c>
      <c r="F209">
        <v>0.75</v>
      </c>
      <c r="G209">
        <v>1.1707175925925931E-7</v>
      </c>
      <c r="H209" t="s">
        <v>1837</v>
      </c>
      <c r="I209" t="s">
        <v>1838</v>
      </c>
      <c r="J209">
        <v>7</v>
      </c>
      <c r="K209" t="s">
        <v>50</v>
      </c>
      <c r="L209">
        <v>1</v>
      </c>
      <c r="M209" t="s">
        <v>353</v>
      </c>
      <c r="N209">
        <v>0</v>
      </c>
      <c r="O209">
        <v>0.7</v>
      </c>
      <c r="P209">
        <v>60</v>
      </c>
      <c r="Q209">
        <v>0.76666666666666672</v>
      </c>
      <c r="R209">
        <v>1.006450231481481E-5</v>
      </c>
      <c r="S209">
        <v>0.76666666666666672</v>
      </c>
      <c r="T209">
        <v>7.8431828703703707E-6</v>
      </c>
      <c r="U209">
        <v>0.65</v>
      </c>
      <c r="V209">
        <v>0.68333333333333335</v>
      </c>
      <c r="W209">
        <v>15</v>
      </c>
      <c r="X209">
        <v>1</v>
      </c>
      <c r="Y209" t="s">
        <v>50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0</v>
      </c>
      <c r="AF209">
        <v>1</v>
      </c>
      <c r="AG209">
        <v>0</v>
      </c>
      <c r="AH209">
        <v>0</v>
      </c>
      <c r="AI209">
        <v>1</v>
      </c>
      <c r="AJ209">
        <v>1</v>
      </c>
      <c r="AK209">
        <v>0</v>
      </c>
      <c r="AL209">
        <v>60</v>
      </c>
      <c r="AM209">
        <v>15</v>
      </c>
      <c r="AN209">
        <v>0.25</v>
      </c>
      <c r="AO209" t="s">
        <v>349</v>
      </c>
      <c r="AP209">
        <v>0</v>
      </c>
      <c r="AQ209">
        <v>540</v>
      </c>
      <c r="AR209">
        <v>2</v>
      </c>
      <c r="AS209">
        <v>-1</v>
      </c>
      <c r="AT209" t="s">
        <v>53</v>
      </c>
      <c r="AU209">
        <v>1</v>
      </c>
      <c r="AV209" t="b">
        <v>0</v>
      </c>
      <c r="AW209">
        <f>S209-Q209</f>
        <v>0</v>
      </c>
      <c r="AX209">
        <f t="shared" si="10"/>
        <v>-0.1166666666666667</v>
      </c>
      <c r="AY209">
        <f t="shared" si="11"/>
        <v>-8.333333333333337E-2</v>
      </c>
    </row>
    <row r="210" spans="1:51" x14ac:dyDescent="0.25">
      <c r="A210">
        <v>600</v>
      </c>
      <c r="B210">
        <v>60</v>
      </c>
      <c r="C210" t="s">
        <v>344</v>
      </c>
      <c r="D210">
        <v>0.76666666666666672</v>
      </c>
      <c r="E210">
        <v>9</v>
      </c>
      <c r="F210">
        <v>0.53333333333333333</v>
      </c>
      <c r="G210">
        <v>1.4079861111111109E-7</v>
      </c>
      <c r="H210" t="s">
        <v>356</v>
      </c>
      <c r="I210" t="s">
        <v>1839</v>
      </c>
      <c r="J210">
        <v>7</v>
      </c>
      <c r="K210" t="s">
        <v>50</v>
      </c>
      <c r="L210">
        <v>1</v>
      </c>
      <c r="M210" t="s">
        <v>348</v>
      </c>
      <c r="N210">
        <v>0</v>
      </c>
      <c r="O210">
        <v>0.55000000000000004</v>
      </c>
      <c r="P210">
        <v>60</v>
      </c>
      <c r="Q210">
        <v>0.6166666666666667</v>
      </c>
      <c r="R210">
        <v>1.04208912037037E-5</v>
      </c>
      <c r="S210">
        <v>0.6166666666666667</v>
      </c>
      <c r="T210">
        <v>1.034831018518519E-5</v>
      </c>
      <c r="U210">
        <v>0.65</v>
      </c>
      <c r="V210">
        <v>0.6166666666666667</v>
      </c>
      <c r="W210">
        <v>28</v>
      </c>
      <c r="X210">
        <v>0.6428571428571429</v>
      </c>
      <c r="Y210" t="s">
        <v>50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1</v>
      </c>
      <c r="AJ210">
        <v>1</v>
      </c>
      <c r="AK210">
        <v>0</v>
      </c>
      <c r="AL210">
        <v>60</v>
      </c>
      <c r="AM210">
        <v>28</v>
      </c>
      <c r="AN210">
        <v>0.46666666666666667</v>
      </c>
      <c r="AO210" t="s">
        <v>349</v>
      </c>
      <c r="AP210">
        <v>0</v>
      </c>
      <c r="AQ210">
        <v>540</v>
      </c>
      <c r="AR210">
        <v>3</v>
      </c>
      <c r="AS210">
        <v>2</v>
      </c>
      <c r="AT210" t="s">
        <v>53</v>
      </c>
      <c r="AU210">
        <v>1</v>
      </c>
      <c r="AV210" t="b">
        <v>0</v>
      </c>
      <c r="AW210">
        <f t="shared" si="9"/>
        <v>0</v>
      </c>
      <c r="AX210">
        <f t="shared" si="10"/>
        <v>3.3333333333333326E-2</v>
      </c>
      <c r="AY210">
        <f t="shared" si="11"/>
        <v>0</v>
      </c>
    </row>
    <row r="211" spans="1:51" x14ac:dyDescent="0.25">
      <c r="A211">
        <v>600</v>
      </c>
      <c r="B211">
        <v>60</v>
      </c>
      <c r="C211" t="s">
        <v>344</v>
      </c>
      <c r="D211">
        <v>0.76666666666666672</v>
      </c>
      <c r="E211">
        <v>9</v>
      </c>
      <c r="F211">
        <v>0.7</v>
      </c>
      <c r="G211">
        <v>0</v>
      </c>
      <c r="H211" t="s">
        <v>1329</v>
      </c>
      <c r="I211" t="s">
        <v>1840</v>
      </c>
      <c r="J211">
        <v>3</v>
      </c>
      <c r="K211" t="s">
        <v>67</v>
      </c>
      <c r="L211">
        <v>1</v>
      </c>
      <c r="M211" t="s">
        <v>360</v>
      </c>
      <c r="N211">
        <v>0</v>
      </c>
      <c r="O211">
        <v>0.7</v>
      </c>
      <c r="P211">
        <v>60</v>
      </c>
      <c r="Q211">
        <v>0.68333333333333335</v>
      </c>
      <c r="R211">
        <v>1.043313657407407E-5</v>
      </c>
      <c r="S211">
        <v>0.68333333333333335</v>
      </c>
      <c r="T211">
        <v>7.7187962962962962E-6</v>
      </c>
      <c r="U211">
        <v>0.65</v>
      </c>
      <c r="V211">
        <v>0.68333333333333335</v>
      </c>
      <c r="W211">
        <v>18</v>
      </c>
      <c r="X211">
        <v>0.88888888888888884</v>
      </c>
      <c r="Y211" t="s">
        <v>50</v>
      </c>
      <c r="Z211">
        <v>1</v>
      </c>
      <c r="AA211">
        <v>1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1</v>
      </c>
      <c r="AH211">
        <v>1</v>
      </c>
      <c r="AI211">
        <v>2</v>
      </c>
      <c r="AJ211">
        <v>1</v>
      </c>
      <c r="AK211">
        <v>0.68152031454783746</v>
      </c>
      <c r="AL211">
        <v>60</v>
      </c>
      <c r="AM211">
        <v>18</v>
      </c>
      <c r="AN211">
        <v>0.3</v>
      </c>
      <c r="AO211" t="s">
        <v>349</v>
      </c>
      <c r="AP211">
        <v>0</v>
      </c>
      <c r="AQ211">
        <v>540</v>
      </c>
      <c r="AR211">
        <v>3</v>
      </c>
      <c r="AS211">
        <v>-2</v>
      </c>
      <c r="AT211" t="s">
        <v>53</v>
      </c>
      <c r="AU211">
        <v>1</v>
      </c>
      <c r="AV211" t="b">
        <v>0</v>
      </c>
      <c r="AW211">
        <f t="shared" si="9"/>
        <v>0</v>
      </c>
      <c r="AX211">
        <f t="shared" si="10"/>
        <v>-3.3333333333333326E-2</v>
      </c>
      <c r="AY211">
        <f t="shared" si="11"/>
        <v>0</v>
      </c>
    </row>
    <row r="212" spans="1:51" x14ac:dyDescent="0.25">
      <c r="A212">
        <v>600</v>
      </c>
      <c r="B212">
        <v>60</v>
      </c>
      <c r="C212" t="s">
        <v>344</v>
      </c>
      <c r="D212">
        <v>0.76666666666666672</v>
      </c>
      <c r="E212">
        <v>9</v>
      </c>
      <c r="F212">
        <v>0.68333333333333335</v>
      </c>
      <c r="G212">
        <v>2.104282407407407E-7</v>
      </c>
      <c r="H212" t="s">
        <v>1325</v>
      </c>
      <c r="I212" t="s">
        <v>1841</v>
      </c>
      <c r="J212">
        <v>7</v>
      </c>
      <c r="K212" t="s">
        <v>50</v>
      </c>
      <c r="L212">
        <v>1</v>
      </c>
      <c r="M212" t="s">
        <v>348</v>
      </c>
      <c r="N212">
        <v>0</v>
      </c>
      <c r="O212">
        <v>0.68333333333333335</v>
      </c>
      <c r="P212">
        <v>60</v>
      </c>
      <c r="Q212">
        <v>0.71666666666666667</v>
      </c>
      <c r="R212">
        <v>1.147519675925926E-5</v>
      </c>
      <c r="S212">
        <v>0.71666666666666667</v>
      </c>
      <c r="T212">
        <v>7.8379976851851853E-6</v>
      </c>
      <c r="U212">
        <v>0.65</v>
      </c>
      <c r="V212">
        <v>0.71666666666666667</v>
      </c>
      <c r="W212">
        <v>19</v>
      </c>
      <c r="X212">
        <v>0.63157894736842102</v>
      </c>
      <c r="Y212" t="s">
        <v>67</v>
      </c>
      <c r="Z212">
        <v>1</v>
      </c>
      <c r="AA212">
        <v>1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1</v>
      </c>
      <c r="AH212">
        <v>3</v>
      </c>
      <c r="AI212">
        <v>3</v>
      </c>
      <c r="AJ212">
        <v>1</v>
      </c>
      <c r="AK212">
        <v>0.85837043737280005</v>
      </c>
      <c r="AL212">
        <v>35</v>
      </c>
      <c r="AM212">
        <v>7</v>
      </c>
      <c r="AN212">
        <v>0.2</v>
      </c>
      <c r="AO212" t="s">
        <v>349</v>
      </c>
      <c r="AP212">
        <v>1</v>
      </c>
      <c r="AQ212">
        <v>313</v>
      </c>
      <c r="AR212">
        <v>1</v>
      </c>
      <c r="AS212">
        <v>0.5</v>
      </c>
      <c r="AT212" t="s">
        <v>53</v>
      </c>
      <c r="AU212">
        <v>1</v>
      </c>
      <c r="AV212" t="b">
        <v>0</v>
      </c>
      <c r="AW212">
        <f t="shared" si="9"/>
        <v>0</v>
      </c>
      <c r="AX212">
        <f t="shared" si="10"/>
        <v>-6.6666666666666652E-2</v>
      </c>
      <c r="AY212">
        <f t="shared" si="11"/>
        <v>0</v>
      </c>
    </row>
    <row r="213" spans="1:51" x14ac:dyDescent="0.25">
      <c r="A213">
        <v>600</v>
      </c>
      <c r="B213">
        <v>60</v>
      </c>
      <c r="C213" t="s">
        <v>344</v>
      </c>
      <c r="D213">
        <v>0.76666666666666672</v>
      </c>
      <c r="E213">
        <v>9</v>
      </c>
      <c r="F213">
        <v>0.68333333333333335</v>
      </c>
      <c r="G213">
        <v>1.17025462962963E-7</v>
      </c>
      <c r="H213" t="s">
        <v>1332</v>
      </c>
      <c r="I213" t="s">
        <v>1842</v>
      </c>
      <c r="J213">
        <v>7</v>
      </c>
      <c r="K213" t="s">
        <v>50</v>
      </c>
      <c r="L213">
        <v>1</v>
      </c>
      <c r="M213" t="s">
        <v>364</v>
      </c>
      <c r="N213">
        <v>0</v>
      </c>
      <c r="O213">
        <v>0.68333333333333335</v>
      </c>
      <c r="P213">
        <v>60</v>
      </c>
      <c r="Q213">
        <v>0.71666666666666667</v>
      </c>
      <c r="R213">
        <v>1.0205023148148151E-5</v>
      </c>
      <c r="S213">
        <v>0.76666666666666672</v>
      </c>
      <c r="T213">
        <v>7.8666087962962959E-6</v>
      </c>
      <c r="U213">
        <v>0.65</v>
      </c>
      <c r="V213">
        <v>0.71666666666666667</v>
      </c>
      <c r="W213">
        <v>19</v>
      </c>
      <c r="X213">
        <v>0.63157894736842102</v>
      </c>
      <c r="Y213" t="s">
        <v>67</v>
      </c>
      <c r="Z213">
        <v>1</v>
      </c>
      <c r="AA213">
        <v>1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1</v>
      </c>
      <c r="AH213">
        <v>2</v>
      </c>
      <c r="AI213">
        <v>2</v>
      </c>
      <c r="AJ213">
        <v>1</v>
      </c>
      <c r="AK213">
        <v>0.91396950190338255</v>
      </c>
      <c r="AL213">
        <v>35</v>
      </c>
      <c r="AM213">
        <v>7</v>
      </c>
      <c r="AN213">
        <v>0.2</v>
      </c>
      <c r="AO213" t="s">
        <v>349</v>
      </c>
      <c r="AP213">
        <v>1</v>
      </c>
      <c r="AQ213">
        <v>313</v>
      </c>
      <c r="AR213">
        <v>1</v>
      </c>
      <c r="AS213">
        <v>-0.5</v>
      </c>
      <c r="AT213" t="s">
        <v>53</v>
      </c>
      <c r="AU213">
        <v>1</v>
      </c>
      <c r="AV213" t="b">
        <v>0</v>
      </c>
      <c r="AW213">
        <f t="shared" si="9"/>
        <v>5.0000000000000044E-2</v>
      </c>
      <c r="AX213">
        <f t="shared" si="10"/>
        <v>-6.6666666666666652E-2</v>
      </c>
      <c r="AY213">
        <f t="shared" si="11"/>
        <v>0</v>
      </c>
    </row>
    <row r="214" spans="1:51" x14ac:dyDescent="0.25">
      <c r="A214">
        <v>600</v>
      </c>
      <c r="B214">
        <v>60</v>
      </c>
      <c r="C214" t="s">
        <v>344</v>
      </c>
      <c r="D214">
        <v>0.76666666666666672</v>
      </c>
      <c r="E214">
        <v>9</v>
      </c>
      <c r="F214">
        <v>0.68333333333333335</v>
      </c>
      <c r="G214">
        <v>1.167592592592593E-7</v>
      </c>
      <c r="H214" t="s">
        <v>356</v>
      </c>
      <c r="I214" t="s">
        <v>1839</v>
      </c>
      <c r="J214">
        <v>7</v>
      </c>
      <c r="K214" t="s">
        <v>50</v>
      </c>
      <c r="L214">
        <v>1</v>
      </c>
      <c r="M214" t="s">
        <v>348</v>
      </c>
      <c r="N214">
        <v>0</v>
      </c>
      <c r="O214">
        <v>0.68333333333333335</v>
      </c>
      <c r="P214">
        <v>60</v>
      </c>
      <c r="Q214">
        <v>0.71666666666666667</v>
      </c>
      <c r="R214">
        <v>1.080725694444444E-5</v>
      </c>
      <c r="S214">
        <v>0.78333333333333333</v>
      </c>
      <c r="T214">
        <v>7.863576388888889E-6</v>
      </c>
      <c r="U214">
        <v>0.65</v>
      </c>
      <c r="V214">
        <v>0.71666666666666667</v>
      </c>
      <c r="W214">
        <v>19</v>
      </c>
      <c r="X214">
        <v>0.63157894736842102</v>
      </c>
      <c r="Y214" t="s">
        <v>67</v>
      </c>
      <c r="Z214">
        <v>1</v>
      </c>
      <c r="AA214">
        <v>1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1</v>
      </c>
      <c r="AH214">
        <v>2</v>
      </c>
      <c r="AI214">
        <v>2</v>
      </c>
      <c r="AJ214">
        <v>1</v>
      </c>
      <c r="AK214">
        <v>0.89954005621308175</v>
      </c>
      <c r="AL214">
        <v>35</v>
      </c>
      <c r="AM214">
        <v>7</v>
      </c>
      <c r="AN214">
        <v>0.2</v>
      </c>
      <c r="AO214" t="s">
        <v>349</v>
      </c>
      <c r="AP214">
        <v>1</v>
      </c>
      <c r="AQ214">
        <v>313</v>
      </c>
      <c r="AR214">
        <v>2</v>
      </c>
      <c r="AS214">
        <v>1</v>
      </c>
      <c r="AT214" t="s">
        <v>53</v>
      </c>
      <c r="AU214">
        <v>1</v>
      </c>
      <c r="AV214" t="b">
        <v>0</v>
      </c>
      <c r="AW214">
        <f t="shared" si="9"/>
        <v>6.6666666666666652E-2</v>
      </c>
      <c r="AX214">
        <f t="shared" si="10"/>
        <v>-6.6666666666666652E-2</v>
      </c>
      <c r="AY214">
        <f t="shared" si="11"/>
        <v>0</v>
      </c>
    </row>
    <row r="215" spans="1:51" x14ac:dyDescent="0.25">
      <c r="A215">
        <v>600</v>
      </c>
      <c r="B215">
        <v>60</v>
      </c>
      <c r="C215" t="s">
        <v>344</v>
      </c>
      <c r="D215">
        <v>0.76666666666666672</v>
      </c>
      <c r="E215">
        <v>9</v>
      </c>
      <c r="F215">
        <v>0.68333333333333335</v>
      </c>
      <c r="G215">
        <v>1.168402777777778E-7</v>
      </c>
      <c r="H215" t="s">
        <v>1332</v>
      </c>
      <c r="I215" t="s">
        <v>1842</v>
      </c>
      <c r="J215">
        <v>7</v>
      </c>
      <c r="K215" t="s">
        <v>50</v>
      </c>
      <c r="L215">
        <v>1</v>
      </c>
      <c r="M215" t="s">
        <v>364</v>
      </c>
      <c r="N215">
        <v>0</v>
      </c>
      <c r="O215">
        <v>0.68333333333333335</v>
      </c>
      <c r="P215">
        <v>60</v>
      </c>
      <c r="Q215">
        <v>0.71666666666666667</v>
      </c>
      <c r="R215">
        <v>1.0499340277777779E-5</v>
      </c>
      <c r="S215">
        <v>0.76666666666666672</v>
      </c>
      <c r="T215">
        <v>7.8673842592592582E-6</v>
      </c>
      <c r="U215">
        <v>0.65</v>
      </c>
      <c r="V215">
        <v>0.71666666666666667</v>
      </c>
      <c r="W215">
        <v>19</v>
      </c>
      <c r="X215">
        <v>0.63157894736842102</v>
      </c>
      <c r="Y215" t="s">
        <v>67</v>
      </c>
      <c r="Z215">
        <v>1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</v>
      </c>
      <c r="AH215">
        <v>2</v>
      </c>
      <c r="AI215">
        <v>2</v>
      </c>
      <c r="AJ215">
        <v>1</v>
      </c>
      <c r="AK215">
        <v>0.91396950190338255</v>
      </c>
      <c r="AL215">
        <v>35</v>
      </c>
      <c r="AM215">
        <v>7</v>
      </c>
      <c r="AN215">
        <v>0.2</v>
      </c>
      <c r="AO215" t="s">
        <v>349</v>
      </c>
      <c r="AP215">
        <v>1</v>
      </c>
      <c r="AQ215">
        <v>313</v>
      </c>
      <c r="AR215">
        <v>2</v>
      </c>
      <c r="AS215">
        <v>-1</v>
      </c>
      <c r="AT215" t="s">
        <v>53</v>
      </c>
      <c r="AU215">
        <v>1</v>
      </c>
      <c r="AV215" t="b">
        <v>0</v>
      </c>
      <c r="AW215">
        <f t="shared" si="9"/>
        <v>5.0000000000000044E-2</v>
      </c>
      <c r="AX215">
        <f t="shared" si="10"/>
        <v>-6.6666666666666652E-2</v>
      </c>
      <c r="AY215">
        <f t="shared" si="11"/>
        <v>0</v>
      </c>
    </row>
    <row r="216" spans="1:51" x14ac:dyDescent="0.25">
      <c r="A216">
        <v>600</v>
      </c>
      <c r="B216">
        <v>60</v>
      </c>
      <c r="C216" t="s">
        <v>344</v>
      </c>
      <c r="D216">
        <v>0.76666666666666672</v>
      </c>
      <c r="E216">
        <v>9</v>
      </c>
      <c r="F216">
        <v>0.68333333333333335</v>
      </c>
      <c r="G216">
        <v>1.168981481481481E-7</v>
      </c>
      <c r="H216" t="s">
        <v>356</v>
      </c>
      <c r="I216" t="s">
        <v>1839</v>
      </c>
      <c r="J216">
        <v>7</v>
      </c>
      <c r="K216" t="s">
        <v>50</v>
      </c>
      <c r="L216">
        <v>1</v>
      </c>
      <c r="M216" t="s">
        <v>348</v>
      </c>
      <c r="N216">
        <v>2.3703703703703699E-8</v>
      </c>
      <c r="O216">
        <v>0.68333333333333335</v>
      </c>
      <c r="P216">
        <v>60</v>
      </c>
      <c r="Q216">
        <v>0.71666666666666667</v>
      </c>
      <c r="R216">
        <v>1.05290162037037E-5</v>
      </c>
      <c r="S216">
        <v>0.76666666666666672</v>
      </c>
      <c r="T216">
        <v>7.9594444444444444E-6</v>
      </c>
      <c r="U216">
        <v>0.65</v>
      </c>
      <c r="V216">
        <v>0.71666666666666667</v>
      </c>
      <c r="W216">
        <v>19</v>
      </c>
      <c r="X216">
        <v>0.63157894736842102</v>
      </c>
      <c r="Y216" t="s">
        <v>67</v>
      </c>
      <c r="Z216">
        <v>1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2</v>
      </c>
      <c r="AI216">
        <v>2</v>
      </c>
      <c r="AJ216">
        <v>1</v>
      </c>
      <c r="AK216">
        <v>0.89954005621308175</v>
      </c>
      <c r="AL216">
        <v>35</v>
      </c>
      <c r="AM216">
        <v>7</v>
      </c>
      <c r="AN216">
        <v>0.2</v>
      </c>
      <c r="AO216" t="s">
        <v>349</v>
      </c>
      <c r="AP216">
        <v>1</v>
      </c>
      <c r="AQ216">
        <v>313</v>
      </c>
      <c r="AR216">
        <v>3</v>
      </c>
      <c r="AS216">
        <v>2</v>
      </c>
      <c r="AT216" t="s">
        <v>53</v>
      </c>
      <c r="AU216">
        <v>1</v>
      </c>
      <c r="AV216" t="b">
        <v>0</v>
      </c>
      <c r="AW216">
        <f t="shared" si="9"/>
        <v>5.0000000000000044E-2</v>
      </c>
      <c r="AX216">
        <f t="shared" si="10"/>
        <v>-6.6666666666666652E-2</v>
      </c>
      <c r="AY216">
        <f t="shared" si="11"/>
        <v>0</v>
      </c>
    </row>
    <row r="217" spans="1:51" x14ac:dyDescent="0.25">
      <c r="A217">
        <v>600</v>
      </c>
      <c r="B217">
        <v>60</v>
      </c>
      <c r="C217" t="s">
        <v>344</v>
      </c>
      <c r="D217">
        <v>0.76666666666666672</v>
      </c>
      <c r="E217">
        <v>9</v>
      </c>
      <c r="F217">
        <v>0.68333333333333335</v>
      </c>
      <c r="G217">
        <v>2.1033564814814821E-7</v>
      </c>
      <c r="H217" t="s">
        <v>1332</v>
      </c>
      <c r="I217" t="s">
        <v>1842</v>
      </c>
      <c r="J217">
        <v>7</v>
      </c>
      <c r="K217" t="s">
        <v>50</v>
      </c>
      <c r="L217">
        <v>1</v>
      </c>
      <c r="M217" t="s">
        <v>364</v>
      </c>
      <c r="N217">
        <v>2.363425925925926E-8</v>
      </c>
      <c r="O217">
        <v>0.68333333333333335</v>
      </c>
      <c r="P217">
        <v>60</v>
      </c>
      <c r="Q217">
        <v>0.71666666666666667</v>
      </c>
      <c r="R217">
        <v>1.0885069444444441E-5</v>
      </c>
      <c r="S217">
        <v>0.78333333333333333</v>
      </c>
      <c r="T217">
        <v>8.3097916666666663E-6</v>
      </c>
      <c r="U217">
        <v>0.65</v>
      </c>
      <c r="V217">
        <v>0.71666666666666667</v>
      </c>
      <c r="W217">
        <v>19</v>
      </c>
      <c r="X217">
        <v>0.63157894736842102</v>
      </c>
      <c r="Y217" t="s">
        <v>67</v>
      </c>
      <c r="Z217">
        <v>1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</v>
      </c>
      <c r="AH217">
        <v>2</v>
      </c>
      <c r="AI217">
        <v>2</v>
      </c>
      <c r="AJ217">
        <v>1</v>
      </c>
      <c r="AK217">
        <v>0.91396950190338255</v>
      </c>
      <c r="AL217">
        <v>35</v>
      </c>
      <c r="AM217">
        <v>7</v>
      </c>
      <c r="AN217">
        <v>0.2</v>
      </c>
      <c r="AO217" t="s">
        <v>349</v>
      </c>
      <c r="AP217">
        <v>1</v>
      </c>
      <c r="AQ217">
        <v>313</v>
      </c>
      <c r="AR217">
        <v>3</v>
      </c>
      <c r="AS217">
        <v>-2</v>
      </c>
      <c r="AT217" t="s">
        <v>53</v>
      </c>
      <c r="AU217">
        <v>1</v>
      </c>
      <c r="AV217" t="b">
        <v>0</v>
      </c>
      <c r="AW217">
        <f t="shared" si="9"/>
        <v>6.6666666666666652E-2</v>
      </c>
      <c r="AX217">
        <f t="shared" si="10"/>
        <v>-6.6666666666666652E-2</v>
      </c>
      <c r="AY217">
        <f t="shared" si="11"/>
        <v>0</v>
      </c>
    </row>
    <row r="218" spans="1:51" x14ac:dyDescent="0.25">
      <c r="A218">
        <v>600</v>
      </c>
      <c r="B218">
        <v>60</v>
      </c>
      <c r="C218" t="s">
        <v>344</v>
      </c>
      <c r="D218">
        <v>0.76666666666666672</v>
      </c>
      <c r="E218">
        <v>9</v>
      </c>
      <c r="F218">
        <v>0.7</v>
      </c>
      <c r="G218">
        <v>1.168402777777778E-7</v>
      </c>
      <c r="H218" t="s">
        <v>1334</v>
      </c>
      <c r="I218" t="s">
        <v>1843</v>
      </c>
      <c r="J218">
        <v>7</v>
      </c>
      <c r="K218" t="s">
        <v>347</v>
      </c>
      <c r="L218">
        <v>2</v>
      </c>
      <c r="M218" t="s">
        <v>348</v>
      </c>
      <c r="N218">
        <v>0</v>
      </c>
      <c r="O218">
        <v>0.7</v>
      </c>
      <c r="P218">
        <v>60</v>
      </c>
      <c r="Q218">
        <v>0.7</v>
      </c>
      <c r="R218">
        <v>1.1089768518518519E-5</v>
      </c>
      <c r="S218">
        <v>0.73333333333333328</v>
      </c>
      <c r="T218">
        <v>7.8354629629629628E-6</v>
      </c>
      <c r="U218">
        <v>0.65</v>
      </c>
      <c r="V218">
        <v>0.7</v>
      </c>
      <c r="W218">
        <v>18</v>
      </c>
      <c r="X218">
        <v>0.61111111111111116</v>
      </c>
      <c r="Y218" t="s">
        <v>238</v>
      </c>
      <c r="Z218">
        <v>1</v>
      </c>
      <c r="AA218">
        <v>2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0</v>
      </c>
      <c r="AL218">
        <v>25</v>
      </c>
      <c r="AM218">
        <v>11</v>
      </c>
      <c r="AN218">
        <v>0.44</v>
      </c>
      <c r="AO218" t="s">
        <v>349</v>
      </c>
      <c r="AP218">
        <v>1</v>
      </c>
      <c r="AQ218">
        <v>227</v>
      </c>
      <c r="AR218">
        <v>1</v>
      </c>
      <c r="AS218">
        <v>0.5</v>
      </c>
      <c r="AT218" t="s">
        <v>53</v>
      </c>
      <c r="AU218">
        <v>1</v>
      </c>
      <c r="AV218" t="b">
        <v>0</v>
      </c>
      <c r="AW218">
        <f t="shared" ref="AW218:AW229" si="12">S218-Q218</f>
        <v>3.3333333333333326E-2</v>
      </c>
      <c r="AX218">
        <f t="shared" ref="AX218:AX229" si="13">U218-Q218</f>
        <v>-4.9999999999999933E-2</v>
      </c>
      <c r="AY218">
        <f t="shared" ref="AY218:AY229" si="14">V218-Q218</f>
        <v>0</v>
      </c>
    </row>
    <row r="219" spans="1:51" x14ac:dyDescent="0.25">
      <c r="A219">
        <v>600</v>
      </c>
      <c r="B219">
        <v>60</v>
      </c>
      <c r="C219" t="s">
        <v>344</v>
      </c>
      <c r="D219">
        <v>0.76666666666666672</v>
      </c>
      <c r="E219">
        <v>9</v>
      </c>
      <c r="F219">
        <v>0.76666666666666672</v>
      </c>
      <c r="G219">
        <v>1.168518518518519E-7</v>
      </c>
      <c r="H219" t="s">
        <v>1336</v>
      </c>
      <c r="I219" t="s">
        <v>1844</v>
      </c>
      <c r="J219">
        <v>7</v>
      </c>
      <c r="K219" t="s">
        <v>347</v>
      </c>
      <c r="L219">
        <v>2</v>
      </c>
      <c r="M219" t="s">
        <v>369</v>
      </c>
      <c r="N219">
        <v>9.3865740740740726E-8</v>
      </c>
      <c r="O219">
        <v>0.76666666666666672</v>
      </c>
      <c r="P219">
        <v>60</v>
      </c>
      <c r="Q219">
        <v>0.71666666666666667</v>
      </c>
      <c r="R219">
        <v>1.018270833333333E-5</v>
      </c>
      <c r="S219">
        <v>0.71666666666666667</v>
      </c>
      <c r="T219">
        <v>7.9641666666666674E-6</v>
      </c>
      <c r="U219">
        <v>0.65</v>
      </c>
      <c r="V219">
        <v>0.71666666666666667</v>
      </c>
      <c r="W219">
        <v>14</v>
      </c>
      <c r="X219">
        <v>1</v>
      </c>
      <c r="Y219" t="s">
        <v>238</v>
      </c>
      <c r="Z219">
        <v>1</v>
      </c>
      <c r="AA219">
        <v>2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0</v>
      </c>
      <c r="AL219">
        <v>25</v>
      </c>
      <c r="AM219">
        <v>7</v>
      </c>
      <c r="AN219">
        <v>0.28000000000000003</v>
      </c>
      <c r="AO219" t="s">
        <v>349</v>
      </c>
      <c r="AP219">
        <v>1</v>
      </c>
      <c r="AQ219">
        <v>227</v>
      </c>
      <c r="AR219">
        <v>1</v>
      </c>
      <c r="AS219">
        <v>-0.5</v>
      </c>
      <c r="AT219" t="s">
        <v>53</v>
      </c>
      <c r="AU219">
        <v>1</v>
      </c>
      <c r="AV219" t="b">
        <v>0</v>
      </c>
      <c r="AW219">
        <f t="shared" si="12"/>
        <v>0</v>
      </c>
      <c r="AX219">
        <f t="shared" si="13"/>
        <v>-6.6666666666666652E-2</v>
      </c>
      <c r="AY219">
        <f t="shared" si="14"/>
        <v>0</v>
      </c>
    </row>
    <row r="220" spans="1:51" x14ac:dyDescent="0.25">
      <c r="A220">
        <v>600</v>
      </c>
      <c r="B220">
        <v>60</v>
      </c>
      <c r="C220" t="s">
        <v>344</v>
      </c>
      <c r="D220">
        <v>0.76666666666666672</v>
      </c>
      <c r="E220">
        <v>9</v>
      </c>
      <c r="F220">
        <v>0.66666666666666663</v>
      </c>
      <c r="G220">
        <v>1.169907407407407E-7</v>
      </c>
      <c r="H220" t="s">
        <v>1338</v>
      </c>
      <c r="I220" t="s">
        <v>1845</v>
      </c>
      <c r="J220">
        <v>7</v>
      </c>
      <c r="K220" t="s">
        <v>372</v>
      </c>
      <c r="L220">
        <v>2</v>
      </c>
      <c r="M220" t="s">
        <v>373</v>
      </c>
      <c r="N220">
        <v>0</v>
      </c>
      <c r="O220">
        <v>0.66666666666666663</v>
      </c>
      <c r="P220">
        <v>60</v>
      </c>
      <c r="Q220">
        <v>0.7</v>
      </c>
      <c r="R220">
        <v>1.0909988425925929E-5</v>
      </c>
      <c r="S220">
        <v>0.7</v>
      </c>
      <c r="T220">
        <v>7.9518402777777771E-6</v>
      </c>
      <c r="U220">
        <v>0.65</v>
      </c>
      <c r="V220">
        <v>0.7</v>
      </c>
      <c r="W220">
        <v>20</v>
      </c>
      <c r="X220">
        <v>0.5</v>
      </c>
      <c r="Y220" t="s">
        <v>238</v>
      </c>
      <c r="Z220">
        <v>1</v>
      </c>
      <c r="AA220">
        <v>2</v>
      </c>
      <c r="AB220">
        <v>0</v>
      </c>
      <c r="AC220">
        <v>1</v>
      </c>
      <c r="AD220">
        <v>0</v>
      </c>
      <c r="AE220">
        <v>2</v>
      </c>
      <c r="AF220">
        <v>0</v>
      </c>
      <c r="AG220">
        <v>2</v>
      </c>
      <c r="AH220">
        <v>2</v>
      </c>
      <c r="AI220">
        <v>2</v>
      </c>
      <c r="AJ220">
        <v>1</v>
      </c>
      <c r="AK220">
        <v>0.18874648250777229</v>
      </c>
      <c r="AL220">
        <v>25</v>
      </c>
      <c r="AM220">
        <v>13</v>
      </c>
      <c r="AN220">
        <v>0.52</v>
      </c>
      <c r="AO220" t="s">
        <v>349</v>
      </c>
      <c r="AP220">
        <v>1</v>
      </c>
      <c r="AQ220">
        <v>227</v>
      </c>
      <c r="AR220">
        <v>2</v>
      </c>
      <c r="AS220">
        <v>1</v>
      </c>
      <c r="AT220" t="s">
        <v>53</v>
      </c>
      <c r="AU220">
        <v>1</v>
      </c>
      <c r="AV220" t="b">
        <v>0</v>
      </c>
      <c r="AW220">
        <f t="shared" si="12"/>
        <v>0</v>
      </c>
      <c r="AX220">
        <f t="shared" si="13"/>
        <v>-4.9999999999999933E-2</v>
      </c>
      <c r="AY220">
        <f t="shared" si="14"/>
        <v>0</v>
      </c>
    </row>
    <row r="221" spans="1:51" x14ac:dyDescent="0.25">
      <c r="A221">
        <v>600</v>
      </c>
      <c r="B221">
        <v>60</v>
      </c>
      <c r="C221" t="s">
        <v>344</v>
      </c>
      <c r="D221">
        <v>0.76666666666666672</v>
      </c>
      <c r="E221">
        <v>9</v>
      </c>
      <c r="F221">
        <v>0.75</v>
      </c>
      <c r="G221">
        <v>1.169560185185185E-7</v>
      </c>
      <c r="H221" t="s">
        <v>1342</v>
      </c>
      <c r="I221" t="s">
        <v>1846</v>
      </c>
      <c r="J221">
        <v>7</v>
      </c>
      <c r="K221" t="s">
        <v>347</v>
      </c>
      <c r="L221">
        <v>2</v>
      </c>
      <c r="M221" t="s">
        <v>369</v>
      </c>
      <c r="N221">
        <v>0</v>
      </c>
      <c r="O221">
        <v>0.71666666666666667</v>
      </c>
      <c r="P221">
        <v>60</v>
      </c>
      <c r="Q221">
        <v>0.7</v>
      </c>
      <c r="R221">
        <v>1.030048611111111E-5</v>
      </c>
      <c r="S221">
        <v>0.7</v>
      </c>
      <c r="T221">
        <v>7.9634953703703711E-6</v>
      </c>
      <c r="U221">
        <v>0.65</v>
      </c>
      <c r="V221">
        <v>0.7</v>
      </c>
      <c r="W221">
        <v>15</v>
      </c>
      <c r="X221">
        <v>1</v>
      </c>
      <c r="Y221" t="s">
        <v>238</v>
      </c>
      <c r="Z221">
        <v>1</v>
      </c>
      <c r="AA221">
        <v>2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0</v>
      </c>
      <c r="AL221">
        <v>25</v>
      </c>
      <c r="AM221">
        <v>8</v>
      </c>
      <c r="AN221">
        <v>0.32</v>
      </c>
      <c r="AO221" t="s">
        <v>349</v>
      </c>
      <c r="AP221">
        <v>1</v>
      </c>
      <c r="AQ221">
        <v>227</v>
      </c>
      <c r="AR221">
        <v>2</v>
      </c>
      <c r="AS221">
        <v>-1</v>
      </c>
      <c r="AT221" t="s">
        <v>53</v>
      </c>
      <c r="AU221">
        <v>1</v>
      </c>
      <c r="AV221" t="b">
        <v>0</v>
      </c>
      <c r="AW221">
        <f t="shared" si="12"/>
        <v>0</v>
      </c>
      <c r="AX221">
        <f t="shared" si="13"/>
        <v>-4.9999999999999933E-2</v>
      </c>
      <c r="AY221">
        <f t="shared" si="14"/>
        <v>0</v>
      </c>
    </row>
    <row r="222" spans="1:51" x14ac:dyDescent="0.25">
      <c r="A222">
        <v>600</v>
      </c>
      <c r="B222">
        <v>60</v>
      </c>
      <c r="C222" t="s">
        <v>344</v>
      </c>
      <c r="D222">
        <v>0.76666666666666672</v>
      </c>
      <c r="E222">
        <v>9</v>
      </c>
      <c r="F222">
        <v>0.66666666666666663</v>
      </c>
      <c r="G222">
        <v>1.173611111111111E-7</v>
      </c>
      <c r="H222" t="s">
        <v>1338</v>
      </c>
      <c r="I222" t="s">
        <v>1845</v>
      </c>
      <c r="J222">
        <v>7</v>
      </c>
      <c r="K222" t="s">
        <v>372</v>
      </c>
      <c r="L222">
        <v>2</v>
      </c>
      <c r="M222" t="s">
        <v>373</v>
      </c>
      <c r="N222">
        <v>0</v>
      </c>
      <c r="O222">
        <v>0.66666666666666663</v>
      </c>
      <c r="P222">
        <v>60</v>
      </c>
      <c r="Q222">
        <v>0.7</v>
      </c>
      <c r="R222">
        <v>1.041898148148148E-5</v>
      </c>
      <c r="S222">
        <v>0.76666666666666672</v>
      </c>
      <c r="T222">
        <v>7.7461458333333328E-6</v>
      </c>
      <c r="U222">
        <v>0.65</v>
      </c>
      <c r="V222">
        <v>0.7</v>
      </c>
      <c r="W222">
        <v>20</v>
      </c>
      <c r="X222">
        <v>0.5</v>
      </c>
      <c r="Y222" t="s">
        <v>238</v>
      </c>
      <c r="Z222">
        <v>1</v>
      </c>
      <c r="AA222">
        <v>2</v>
      </c>
      <c r="AB222">
        <v>0</v>
      </c>
      <c r="AC222">
        <v>1</v>
      </c>
      <c r="AD222">
        <v>0</v>
      </c>
      <c r="AE222">
        <v>2</v>
      </c>
      <c r="AF222">
        <v>0</v>
      </c>
      <c r="AG222">
        <v>2</v>
      </c>
      <c r="AH222">
        <v>2</v>
      </c>
      <c r="AI222">
        <v>2</v>
      </c>
      <c r="AJ222">
        <v>1</v>
      </c>
      <c r="AK222">
        <v>0.18874648250777229</v>
      </c>
      <c r="AL222">
        <v>25</v>
      </c>
      <c r="AM222">
        <v>13</v>
      </c>
      <c r="AN222">
        <v>0.52</v>
      </c>
      <c r="AO222" t="s">
        <v>349</v>
      </c>
      <c r="AP222">
        <v>1</v>
      </c>
      <c r="AQ222">
        <v>227</v>
      </c>
      <c r="AR222">
        <v>3</v>
      </c>
      <c r="AS222">
        <v>2</v>
      </c>
      <c r="AT222" t="s">
        <v>53</v>
      </c>
      <c r="AU222">
        <v>1</v>
      </c>
      <c r="AV222" t="b">
        <v>0</v>
      </c>
      <c r="AW222">
        <f t="shared" si="12"/>
        <v>6.6666666666666763E-2</v>
      </c>
      <c r="AX222">
        <f t="shared" si="13"/>
        <v>-4.9999999999999933E-2</v>
      </c>
      <c r="AY222">
        <f t="shared" si="14"/>
        <v>0</v>
      </c>
    </row>
    <row r="223" spans="1:51" x14ac:dyDescent="0.25">
      <c r="A223">
        <v>600</v>
      </c>
      <c r="B223">
        <v>60</v>
      </c>
      <c r="C223" t="s">
        <v>344</v>
      </c>
      <c r="D223">
        <v>0.76666666666666672</v>
      </c>
      <c r="E223">
        <v>9</v>
      </c>
      <c r="F223">
        <v>0.68333333333333335</v>
      </c>
      <c r="G223">
        <v>0</v>
      </c>
      <c r="H223" t="s">
        <v>1147</v>
      </c>
      <c r="I223" t="s">
        <v>1847</v>
      </c>
      <c r="J223">
        <v>5</v>
      </c>
      <c r="K223" t="s">
        <v>347</v>
      </c>
      <c r="L223">
        <v>2</v>
      </c>
      <c r="M223" t="s">
        <v>378</v>
      </c>
      <c r="N223">
        <v>9.3298611111111121E-8</v>
      </c>
      <c r="O223">
        <v>0.68333333333333335</v>
      </c>
      <c r="P223">
        <v>60</v>
      </c>
      <c r="Q223">
        <v>0.66666666666666663</v>
      </c>
      <c r="R223">
        <v>1.015866898148148E-5</v>
      </c>
      <c r="S223">
        <v>0.66666666666666663</v>
      </c>
      <c r="T223">
        <v>8.6499305555555545E-6</v>
      </c>
      <c r="U223">
        <v>0.65</v>
      </c>
      <c r="V223">
        <v>0.65</v>
      </c>
      <c r="W223">
        <v>19</v>
      </c>
      <c r="X223">
        <v>1</v>
      </c>
      <c r="Y223" t="s">
        <v>238</v>
      </c>
      <c r="Z223">
        <v>1</v>
      </c>
      <c r="AA223">
        <v>2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0</v>
      </c>
      <c r="AL223">
        <v>25</v>
      </c>
      <c r="AM223">
        <v>12</v>
      </c>
      <c r="AN223">
        <v>0.48</v>
      </c>
      <c r="AO223" t="s">
        <v>349</v>
      </c>
      <c r="AP223">
        <v>1</v>
      </c>
      <c r="AQ223">
        <v>227</v>
      </c>
      <c r="AR223">
        <v>3</v>
      </c>
      <c r="AS223">
        <v>-2</v>
      </c>
      <c r="AT223" t="s">
        <v>53</v>
      </c>
      <c r="AU223">
        <v>1</v>
      </c>
      <c r="AV223" t="b">
        <v>0</v>
      </c>
      <c r="AW223">
        <f t="shared" si="12"/>
        <v>0</v>
      </c>
      <c r="AX223">
        <f t="shared" si="13"/>
        <v>-1.6666666666666607E-2</v>
      </c>
      <c r="AY223">
        <f t="shared" si="14"/>
        <v>-1.6666666666666607E-2</v>
      </c>
    </row>
    <row r="224" spans="1:51" x14ac:dyDescent="0.25">
      <c r="A224">
        <v>600</v>
      </c>
      <c r="B224">
        <v>60</v>
      </c>
      <c r="C224" t="s">
        <v>344</v>
      </c>
      <c r="D224">
        <v>0.76666666666666672</v>
      </c>
      <c r="E224">
        <v>9</v>
      </c>
      <c r="F224">
        <v>0.68333333333333335</v>
      </c>
      <c r="G224">
        <v>1.170949074074074E-7</v>
      </c>
      <c r="H224" t="s">
        <v>1334</v>
      </c>
      <c r="I224" t="s">
        <v>1843</v>
      </c>
      <c r="J224">
        <v>7</v>
      </c>
      <c r="K224" t="s">
        <v>347</v>
      </c>
      <c r="L224">
        <v>2</v>
      </c>
      <c r="M224" t="s">
        <v>348</v>
      </c>
      <c r="N224">
        <v>0</v>
      </c>
      <c r="O224">
        <v>0.7</v>
      </c>
      <c r="P224">
        <v>60</v>
      </c>
      <c r="Q224">
        <v>0.71666666666666667</v>
      </c>
      <c r="R224">
        <v>1.065268518518518E-5</v>
      </c>
      <c r="S224">
        <v>0.71666666666666667</v>
      </c>
      <c r="T224">
        <v>7.8705555555555548E-6</v>
      </c>
      <c r="U224">
        <v>0.65</v>
      </c>
      <c r="V224">
        <v>0.7</v>
      </c>
      <c r="W224">
        <v>19</v>
      </c>
      <c r="X224">
        <v>0.73684210526315785</v>
      </c>
      <c r="Y224" t="s">
        <v>90</v>
      </c>
      <c r="Z224">
        <v>1</v>
      </c>
      <c r="AA224">
        <v>2</v>
      </c>
      <c r="AB224">
        <v>0</v>
      </c>
      <c r="AC224">
        <v>1</v>
      </c>
      <c r="AD224">
        <v>0</v>
      </c>
      <c r="AE224">
        <v>2</v>
      </c>
      <c r="AF224">
        <v>0</v>
      </c>
      <c r="AG224">
        <v>2</v>
      </c>
      <c r="AH224">
        <v>4</v>
      </c>
      <c r="AI224">
        <v>3</v>
      </c>
      <c r="AJ224">
        <v>1</v>
      </c>
      <c r="AK224">
        <v>0.85963029252853262</v>
      </c>
      <c r="AL224">
        <v>16</v>
      </c>
      <c r="AM224">
        <v>8</v>
      </c>
      <c r="AN224">
        <v>0.5</v>
      </c>
      <c r="AO224" t="s">
        <v>349</v>
      </c>
      <c r="AP224">
        <v>2</v>
      </c>
      <c r="AQ224">
        <v>165</v>
      </c>
      <c r="AR224">
        <v>1</v>
      </c>
      <c r="AS224">
        <v>0.5</v>
      </c>
      <c r="AT224" t="s">
        <v>53</v>
      </c>
      <c r="AU224">
        <v>1</v>
      </c>
      <c r="AV224" t="b">
        <v>1</v>
      </c>
      <c r="AW224">
        <f t="shared" si="12"/>
        <v>0</v>
      </c>
      <c r="AX224">
        <f t="shared" si="13"/>
        <v>-6.6666666666666652E-2</v>
      </c>
      <c r="AY224">
        <f t="shared" si="14"/>
        <v>-1.6666666666666718E-2</v>
      </c>
    </row>
    <row r="225" spans="1:51" x14ac:dyDescent="0.25">
      <c r="A225">
        <v>600</v>
      </c>
      <c r="B225">
        <v>60</v>
      </c>
      <c r="C225" t="s">
        <v>344</v>
      </c>
      <c r="D225">
        <v>0.76666666666666672</v>
      </c>
      <c r="E225">
        <v>9</v>
      </c>
      <c r="F225">
        <v>0.71666666666666667</v>
      </c>
      <c r="G225">
        <v>1.168981481481481E-7</v>
      </c>
      <c r="H225" t="s">
        <v>1342</v>
      </c>
      <c r="I225" t="s">
        <v>1846</v>
      </c>
      <c r="J225">
        <v>7</v>
      </c>
      <c r="K225" t="s">
        <v>347</v>
      </c>
      <c r="L225">
        <v>2</v>
      </c>
      <c r="M225" t="s">
        <v>369</v>
      </c>
      <c r="N225">
        <v>9.3460648148148153E-8</v>
      </c>
      <c r="O225">
        <v>0.71666666666666667</v>
      </c>
      <c r="P225">
        <v>60</v>
      </c>
      <c r="Q225">
        <v>0.75</v>
      </c>
      <c r="R225">
        <v>1.019289351851852E-5</v>
      </c>
      <c r="S225">
        <v>0.73333333333333328</v>
      </c>
      <c r="T225">
        <v>7.845729166666666E-6</v>
      </c>
      <c r="U225">
        <v>0.65</v>
      </c>
      <c r="V225">
        <v>0.73333333333333328</v>
      </c>
      <c r="W225">
        <v>17</v>
      </c>
      <c r="X225">
        <v>1</v>
      </c>
      <c r="Y225" t="s">
        <v>90</v>
      </c>
      <c r="Z225">
        <v>1</v>
      </c>
      <c r="AA225">
        <v>2</v>
      </c>
      <c r="AB225">
        <v>0</v>
      </c>
      <c r="AC225">
        <v>1</v>
      </c>
      <c r="AD225">
        <v>0</v>
      </c>
      <c r="AE225">
        <v>2</v>
      </c>
      <c r="AF225">
        <v>0</v>
      </c>
      <c r="AG225">
        <v>2</v>
      </c>
      <c r="AH225">
        <v>5</v>
      </c>
      <c r="AI225">
        <v>4</v>
      </c>
      <c r="AJ225">
        <v>1</v>
      </c>
      <c r="AK225">
        <v>0.80652842809364556</v>
      </c>
      <c r="AL225">
        <v>8</v>
      </c>
      <c r="AM225">
        <v>3</v>
      </c>
      <c r="AN225">
        <v>0.375</v>
      </c>
      <c r="AO225" t="s">
        <v>349</v>
      </c>
      <c r="AP225">
        <v>2</v>
      </c>
      <c r="AQ225">
        <v>165</v>
      </c>
      <c r="AR225">
        <v>1</v>
      </c>
      <c r="AS225">
        <v>-0.5</v>
      </c>
      <c r="AT225" t="s">
        <v>53</v>
      </c>
      <c r="AU225">
        <v>1</v>
      </c>
      <c r="AV225" t="b">
        <v>1</v>
      </c>
      <c r="AW225">
        <f t="shared" si="12"/>
        <v>-1.6666666666666718E-2</v>
      </c>
      <c r="AX225">
        <f t="shared" si="13"/>
        <v>-9.9999999999999978E-2</v>
      </c>
      <c r="AY225">
        <f t="shared" si="14"/>
        <v>-1.6666666666666718E-2</v>
      </c>
    </row>
    <row r="226" spans="1:51" x14ac:dyDescent="0.25">
      <c r="A226">
        <v>600</v>
      </c>
      <c r="B226">
        <v>60</v>
      </c>
      <c r="C226" t="s">
        <v>344</v>
      </c>
      <c r="D226">
        <v>0.76666666666666672</v>
      </c>
      <c r="E226">
        <v>9</v>
      </c>
      <c r="F226">
        <v>0.68333333333333335</v>
      </c>
      <c r="G226">
        <v>1.163657407407407E-7</v>
      </c>
      <c r="H226" t="s">
        <v>1334</v>
      </c>
      <c r="I226" t="s">
        <v>1843</v>
      </c>
      <c r="J226">
        <v>7</v>
      </c>
      <c r="K226" t="s">
        <v>347</v>
      </c>
      <c r="L226">
        <v>2</v>
      </c>
      <c r="M226" t="s">
        <v>348</v>
      </c>
      <c r="N226">
        <v>9.317129629629629E-8</v>
      </c>
      <c r="O226">
        <v>0.7</v>
      </c>
      <c r="P226">
        <v>60</v>
      </c>
      <c r="Q226">
        <v>0.71666666666666667</v>
      </c>
      <c r="R226">
        <v>1.006638888888889E-5</v>
      </c>
      <c r="S226">
        <v>0.71666666666666667</v>
      </c>
      <c r="T226">
        <v>7.8402777777777773E-6</v>
      </c>
      <c r="U226">
        <v>0.65</v>
      </c>
      <c r="V226">
        <v>0.7</v>
      </c>
      <c r="W226">
        <v>19</v>
      </c>
      <c r="X226">
        <v>0.89473684210526316</v>
      </c>
      <c r="Y226" t="s">
        <v>90</v>
      </c>
      <c r="Z226">
        <v>1</v>
      </c>
      <c r="AA226">
        <v>2</v>
      </c>
      <c r="AB226">
        <v>0</v>
      </c>
      <c r="AC226">
        <v>1</v>
      </c>
      <c r="AD226">
        <v>0</v>
      </c>
      <c r="AE226">
        <v>2</v>
      </c>
      <c r="AF226">
        <v>0</v>
      </c>
      <c r="AG226">
        <v>2</v>
      </c>
      <c r="AH226">
        <v>4</v>
      </c>
      <c r="AI226">
        <v>3</v>
      </c>
      <c r="AJ226">
        <v>1</v>
      </c>
      <c r="AK226">
        <v>0.85963029252853262</v>
      </c>
      <c r="AL226">
        <v>16</v>
      </c>
      <c r="AM226">
        <v>8</v>
      </c>
      <c r="AN226">
        <v>0.5</v>
      </c>
      <c r="AO226" t="s">
        <v>349</v>
      </c>
      <c r="AP226">
        <v>2</v>
      </c>
      <c r="AQ226">
        <v>165</v>
      </c>
      <c r="AR226">
        <v>2</v>
      </c>
      <c r="AS226">
        <v>1</v>
      </c>
      <c r="AT226" t="s">
        <v>53</v>
      </c>
      <c r="AU226">
        <v>1</v>
      </c>
      <c r="AV226" t="b">
        <v>1</v>
      </c>
      <c r="AW226">
        <f t="shared" si="12"/>
        <v>0</v>
      </c>
      <c r="AX226">
        <f t="shared" si="13"/>
        <v>-6.6666666666666652E-2</v>
      </c>
      <c r="AY226">
        <f t="shared" si="14"/>
        <v>-1.6666666666666718E-2</v>
      </c>
    </row>
    <row r="227" spans="1:51" x14ac:dyDescent="0.25">
      <c r="A227">
        <v>600</v>
      </c>
      <c r="B227">
        <v>60</v>
      </c>
      <c r="C227" t="s">
        <v>344</v>
      </c>
      <c r="D227">
        <v>0.76666666666666672</v>
      </c>
      <c r="E227">
        <v>9</v>
      </c>
      <c r="F227">
        <v>0.75</v>
      </c>
      <c r="G227">
        <v>1.1731481481481479E-7</v>
      </c>
      <c r="H227" t="s">
        <v>1848</v>
      </c>
      <c r="I227" t="s">
        <v>1849</v>
      </c>
      <c r="J227">
        <v>7</v>
      </c>
      <c r="K227" t="s">
        <v>347</v>
      </c>
      <c r="L227">
        <v>2</v>
      </c>
      <c r="M227" t="s">
        <v>369</v>
      </c>
      <c r="N227">
        <v>9.3287037037037027E-8</v>
      </c>
      <c r="O227">
        <v>0.73333333333333328</v>
      </c>
      <c r="P227">
        <v>60</v>
      </c>
      <c r="Q227">
        <v>0.76666666666666672</v>
      </c>
      <c r="R227">
        <v>1.0755312499999999E-5</v>
      </c>
      <c r="S227">
        <v>0.76666666666666672</v>
      </c>
      <c r="T227">
        <v>7.8184953703703699E-6</v>
      </c>
      <c r="U227">
        <v>0.65</v>
      </c>
      <c r="V227">
        <v>0.75</v>
      </c>
      <c r="W227">
        <v>15</v>
      </c>
      <c r="X227">
        <v>1</v>
      </c>
      <c r="Y227" t="s">
        <v>90</v>
      </c>
      <c r="Z227">
        <v>1</v>
      </c>
      <c r="AA227">
        <v>2</v>
      </c>
      <c r="AB227">
        <v>0</v>
      </c>
      <c r="AC227">
        <v>1</v>
      </c>
      <c r="AD227">
        <v>0</v>
      </c>
      <c r="AE227">
        <v>2</v>
      </c>
      <c r="AF227">
        <v>0</v>
      </c>
      <c r="AG227">
        <v>2</v>
      </c>
      <c r="AH227">
        <v>4</v>
      </c>
      <c r="AI227">
        <v>3</v>
      </c>
      <c r="AJ227">
        <v>1</v>
      </c>
      <c r="AK227">
        <v>0.84583871148773782</v>
      </c>
      <c r="AL227">
        <v>6</v>
      </c>
      <c r="AM227">
        <v>1</v>
      </c>
      <c r="AN227">
        <v>0.16666666666666671</v>
      </c>
      <c r="AO227" t="s">
        <v>349</v>
      </c>
      <c r="AP227">
        <v>2</v>
      </c>
      <c r="AQ227">
        <v>165</v>
      </c>
      <c r="AR227">
        <v>2</v>
      </c>
      <c r="AS227">
        <v>-1</v>
      </c>
      <c r="AT227" t="s">
        <v>53</v>
      </c>
      <c r="AU227">
        <v>1</v>
      </c>
      <c r="AV227" t="b">
        <v>1</v>
      </c>
      <c r="AW227">
        <f t="shared" si="12"/>
        <v>0</v>
      </c>
      <c r="AX227">
        <f t="shared" si="13"/>
        <v>-0.1166666666666667</v>
      </c>
      <c r="AY227">
        <f t="shared" si="14"/>
        <v>-1.6666666666666718E-2</v>
      </c>
    </row>
    <row r="228" spans="1:51" x14ac:dyDescent="0.25">
      <c r="A228">
        <v>600</v>
      </c>
      <c r="B228">
        <v>60</v>
      </c>
      <c r="C228" t="s">
        <v>344</v>
      </c>
      <c r="D228">
        <v>0.76666666666666672</v>
      </c>
      <c r="E228">
        <v>9</v>
      </c>
      <c r="F228">
        <v>0.68333333333333335</v>
      </c>
      <c r="G228">
        <v>1.1714120370370369E-7</v>
      </c>
      <c r="H228" t="s">
        <v>1344</v>
      </c>
      <c r="I228" t="s">
        <v>1850</v>
      </c>
      <c r="J228">
        <v>7</v>
      </c>
      <c r="K228" t="s">
        <v>347</v>
      </c>
      <c r="L228">
        <v>2</v>
      </c>
      <c r="M228" t="s">
        <v>382</v>
      </c>
      <c r="N228">
        <v>0</v>
      </c>
      <c r="O228">
        <v>0.7</v>
      </c>
      <c r="P228">
        <v>60</v>
      </c>
      <c r="Q228">
        <v>0.71666666666666667</v>
      </c>
      <c r="R228">
        <v>1.008902777777778E-5</v>
      </c>
      <c r="S228">
        <v>0.71666666666666667</v>
      </c>
      <c r="T228">
        <v>7.8497800925925927E-6</v>
      </c>
      <c r="U228">
        <v>0.65</v>
      </c>
      <c r="V228">
        <v>0.7</v>
      </c>
      <c r="W228">
        <v>19</v>
      </c>
      <c r="X228">
        <v>1</v>
      </c>
      <c r="Y228" t="s">
        <v>90</v>
      </c>
      <c r="Z228">
        <v>1</v>
      </c>
      <c r="AA228">
        <v>2</v>
      </c>
      <c r="AB228">
        <v>0</v>
      </c>
      <c r="AC228">
        <v>1</v>
      </c>
      <c r="AD228">
        <v>0</v>
      </c>
      <c r="AE228">
        <v>2</v>
      </c>
      <c r="AF228">
        <v>0</v>
      </c>
      <c r="AG228">
        <v>2</v>
      </c>
      <c r="AH228">
        <v>4</v>
      </c>
      <c r="AI228">
        <v>3</v>
      </c>
      <c r="AJ228">
        <v>1</v>
      </c>
      <c r="AK228">
        <v>0.85276602967594095</v>
      </c>
      <c r="AL228">
        <v>16</v>
      </c>
      <c r="AM228">
        <v>8</v>
      </c>
      <c r="AN228">
        <v>0.5</v>
      </c>
      <c r="AO228" t="s">
        <v>349</v>
      </c>
      <c r="AP228">
        <v>2</v>
      </c>
      <c r="AQ228">
        <v>165</v>
      </c>
      <c r="AR228">
        <v>3</v>
      </c>
      <c r="AS228">
        <v>2</v>
      </c>
      <c r="AT228" t="s">
        <v>53</v>
      </c>
      <c r="AU228">
        <v>1</v>
      </c>
      <c r="AV228" t="b">
        <v>1</v>
      </c>
      <c r="AW228">
        <f t="shared" si="12"/>
        <v>0</v>
      </c>
      <c r="AX228">
        <f t="shared" si="13"/>
        <v>-6.6666666666666652E-2</v>
      </c>
      <c r="AY228">
        <f t="shared" si="14"/>
        <v>-1.6666666666666718E-2</v>
      </c>
    </row>
    <row r="229" spans="1:51" x14ac:dyDescent="0.25">
      <c r="A229">
        <v>600</v>
      </c>
      <c r="B229">
        <v>60</v>
      </c>
      <c r="C229" t="s">
        <v>344</v>
      </c>
      <c r="D229">
        <v>0.76666666666666672</v>
      </c>
      <c r="E229">
        <v>9</v>
      </c>
      <c r="F229">
        <v>0.7</v>
      </c>
      <c r="G229">
        <v>9.2893518518518521E-8</v>
      </c>
      <c r="H229" t="s">
        <v>1147</v>
      </c>
      <c r="I229" t="s">
        <v>1851</v>
      </c>
      <c r="J229">
        <v>5</v>
      </c>
      <c r="K229" t="s">
        <v>347</v>
      </c>
      <c r="L229">
        <v>2</v>
      </c>
      <c r="M229" t="s">
        <v>378</v>
      </c>
      <c r="N229">
        <v>2.350694444444444E-8</v>
      </c>
      <c r="O229">
        <v>0.7</v>
      </c>
      <c r="P229">
        <v>60</v>
      </c>
      <c r="Q229">
        <v>0.68333333333333335</v>
      </c>
      <c r="R229">
        <v>1.026590277777778E-5</v>
      </c>
      <c r="S229">
        <v>0.68333333333333335</v>
      </c>
      <c r="T229">
        <v>7.819479166666666E-6</v>
      </c>
      <c r="U229">
        <v>0.65</v>
      </c>
      <c r="V229">
        <v>0.66666666666666663</v>
      </c>
      <c r="W229">
        <v>18</v>
      </c>
      <c r="X229">
        <v>1</v>
      </c>
      <c r="Y229" t="s">
        <v>90</v>
      </c>
      <c r="Z229">
        <v>1</v>
      </c>
      <c r="AA229">
        <v>2</v>
      </c>
      <c r="AB229">
        <v>0</v>
      </c>
      <c r="AC229">
        <v>1</v>
      </c>
      <c r="AD229">
        <v>0</v>
      </c>
      <c r="AE229">
        <v>2</v>
      </c>
      <c r="AF229">
        <v>0</v>
      </c>
      <c r="AG229">
        <v>2</v>
      </c>
      <c r="AH229">
        <v>5</v>
      </c>
      <c r="AI229">
        <v>-1</v>
      </c>
      <c r="AJ229">
        <v>0</v>
      </c>
      <c r="AK229">
        <v>0.53088133240804991</v>
      </c>
      <c r="AL229">
        <v>1</v>
      </c>
      <c r="AM229">
        <v>0</v>
      </c>
      <c r="AN229">
        <v>0</v>
      </c>
      <c r="AO229" t="s">
        <v>349</v>
      </c>
      <c r="AP229">
        <v>2</v>
      </c>
      <c r="AQ229">
        <v>165</v>
      </c>
      <c r="AR229">
        <v>3</v>
      </c>
      <c r="AS229">
        <v>-2</v>
      </c>
      <c r="AT229" t="s">
        <v>53</v>
      </c>
      <c r="AU229">
        <v>1</v>
      </c>
      <c r="AV229" t="b">
        <v>1</v>
      </c>
      <c r="AW229">
        <f t="shared" si="12"/>
        <v>0</v>
      </c>
      <c r="AX229">
        <f t="shared" si="13"/>
        <v>-3.3333333333333326E-2</v>
      </c>
      <c r="AY229">
        <f t="shared" si="14"/>
        <v>-1.6666666666666718E-2</v>
      </c>
    </row>
    <row r="230" spans="1:51" ht="14.4" thickBot="1" x14ac:dyDescent="0.3"/>
    <row r="231" spans="1:51" x14ac:dyDescent="0.25">
      <c r="K231" s="5" t="s">
        <v>550</v>
      </c>
      <c r="L231" s="7">
        <f>MAX(L$2:L$229)</f>
        <v>4</v>
      </c>
      <c r="AG231" s="5" t="s">
        <v>549</v>
      </c>
      <c r="AH231" s="6">
        <f>_xlfn.MINIFS(AH$2:AH$217,AI$2:AI$217,"&gt;0")</f>
        <v>0</v>
      </c>
      <c r="AI231" s="7">
        <f>_xlfn.MINIFS(AI$2:AI$229,AJ$2:AJ$229,"&gt;0")</f>
        <v>1</v>
      </c>
      <c r="AV231" s="5" t="s">
        <v>549</v>
      </c>
      <c r="AW231" s="6">
        <f t="shared" ref="AW231:AX231" si="15">MIN(AW$2:AW$229)</f>
        <v>-6.4999999999999947E-2</v>
      </c>
      <c r="AX231" s="6">
        <f t="shared" si="15"/>
        <v>-0.13</v>
      </c>
      <c r="AY231" s="7">
        <f>MIN(AY$2:AY$229)</f>
        <v>-8.333333333333337E-2</v>
      </c>
    </row>
    <row r="232" spans="1:51" ht="14.4" thickBot="1" x14ac:dyDescent="0.3">
      <c r="K232" s="11" t="s">
        <v>551</v>
      </c>
      <c r="L232" s="13">
        <f>AVERAGE(L$2:L$229)</f>
        <v>1.9824561403508771</v>
      </c>
      <c r="AG232" s="8" t="s">
        <v>550</v>
      </c>
      <c r="AH232" s="9">
        <f>_xlfn.MAXIFS(AH$2:AH$217,AI$2:AI$217,"&gt;0")</f>
        <v>15</v>
      </c>
      <c r="AI232" s="10">
        <f>_xlfn.MAXIFS(AI$2:AI$229,AJ$2:AJ$229,"&gt;0")</f>
        <v>38</v>
      </c>
      <c r="AV232" s="8" t="s">
        <v>550</v>
      </c>
      <c r="AW232" s="9">
        <f t="shared" ref="AW232:AX232" si="16">MAX(AW$2:AW$229)</f>
        <v>0.27</v>
      </c>
      <c r="AX232" s="9">
        <f t="shared" si="16"/>
        <v>0.38</v>
      </c>
      <c r="AY232" s="10">
        <f>MAX(AY$2:AY$229)</f>
        <v>2.0000000000000018E-2</v>
      </c>
    </row>
    <row r="233" spans="1:51" ht="14.4" thickBot="1" x14ac:dyDescent="0.3">
      <c r="I233" s="15" t="s">
        <v>34</v>
      </c>
      <c r="J233" s="16">
        <v>1</v>
      </c>
      <c r="AG233" s="11" t="s">
        <v>551</v>
      </c>
      <c r="AH233" s="12">
        <f>AVERAGEIFS(AH$2:AH$217,AI$2:AI$217,"&gt;0")</f>
        <v>5.0457516339869279</v>
      </c>
      <c r="AI233" s="13">
        <f>AVERAGEIFS(AI$2:AI$229,AJ$2:AJ$229,"&gt;0")</f>
        <v>5.5426829268292686</v>
      </c>
      <c r="AV233" s="11" t="s">
        <v>551</v>
      </c>
      <c r="AW233" s="12">
        <f t="shared" ref="AW233:AX233" si="17">AVERAGE(AW$2:AW$229)</f>
        <v>1.6929824561403517E-2</v>
      </c>
      <c r="AX233" s="12">
        <f t="shared" si="17"/>
        <v>-2.8201754385964863E-2</v>
      </c>
      <c r="AY233" s="13">
        <f>AVERAGE(AY$2:AY$229)</f>
        <v>-5.1461988304093527E-3</v>
      </c>
    </row>
    <row r="235" spans="1:51" x14ac:dyDescent="0.25">
      <c r="I235" s="15" t="s">
        <v>1852</v>
      </c>
      <c r="J235" t="s">
        <v>1855</v>
      </c>
      <c r="K235" t="s">
        <v>1854</v>
      </c>
    </row>
    <row r="236" spans="1:51" x14ac:dyDescent="0.25">
      <c r="I236" s="16">
        <v>0</v>
      </c>
      <c r="J236" s="14">
        <v>4.333333333333333</v>
      </c>
      <c r="K236" s="14">
        <v>2.0833333333333335</v>
      </c>
    </row>
    <row r="237" spans="1:51" x14ac:dyDescent="0.25">
      <c r="I237" s="16">
        <v>1</v>
      </c>
      <c r="J237" s="14">
        <v>3.9782608695652173</v>
      </c>
      <c r="K237" s="14">
        <v>3.3043478260869565</v>
      </c>
    </row>
    <row r="238" spans="1:51" x14ac:dyDescent="0.25">
      <c r="I238" s="16">
        <v>2</v>
      </c>
      <c r="J238" s="14">
        <v>4.979166666666667</v>
      </c>
      <c r="K238" s="14">
        <v>4.8125</v>
      </c>
    </row>
    <row r="239" spans="1:51" x14ac:dyDescent="0.25">
      <c r="I239" s="16">
        <v>3</v>
      </c>
      <c r="J239" s="14">
        <v>8</v>
      </c>
      <c r="K239" s="14">
        <v>8.4705882352941178</v>
      </c>
    </row>
    <row r="240" spans="1:51" x14ac:dyDescent="0.25">
      <c r="I240" s="16">
        <v>4</v>
      </c>
      <c r="J240" s="14">
        <v>7.6363636363636367</v>
      </c>
      <c r="K240" s="14">
        <v>6.3636363636363633</v>
      </c>
    </row>
    <row r="241" spans="9:11" x14ac:dyDescent="0.25">
      <c r="I241" s="16">
        <v>5</v>
      </c>
      <c r="J241" s="14">
        <v>27</v>
      </c>
      <c r="K241" s="14">
        <v>10</v>
      </c>
    </row>
    <row r="242" spans="9:11" x14ac:dyDescent="0.25">
      <c r="I242" s="16" t="s">
        <v>1853</v>
      </c>
      <c r="J242" s="14">
        <v>5.5426829268292686</v>
      </c>
      <c r="K242" s="14">
        <v>4.8841463414634143</v>
      </c>
    </row>
  </sheetData>
  <autoFilter ref="A1:AV229" xr:uid="{3F5DA14C-B408-495F-88BE-00737686F964}"/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ABC29-97D2-4076-9CB4-2B96858050CC}">
  <dimension ref="A1:AY235"/>
  <sheetViews>
    <sheetView topLeftCell="E228" workbookViewId="0">
      <selection activeCell="J246" sqref="J246"/>
    </sheetView>
  </sheetViews>
  <sheetFormatPr defaultRowHeight="13.8" x14ac:dyDescent="0.25"/>
  <cols>
    <col min="11" max="11" width="14.59765625" bestFit="1" customWidth="1"/>
    <col min="12" max="12" width="33.19921875" bestFit="1" customWidth="1"/>
    <col min="13" max="13" width="27.59765625" bestFit="1" customWidth="1"/>
  </cols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1151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553</v>
      </c>
      <c r="AX1" t="s">
        <v>552</v>
      </c>
      <c r="AY1" t="s">
        <v>554</v>
      </c>
    </row>
    <row r="2" spans="1:51" x14ac:dyDescent="0.25">
      <c r="A2">
        <v>2000</v>
      </c>
      <c r="B2">
        <v>200</v>
      </c>
      <c r="C2" t="s">
        <v>47</v>
      </c>
      <c r="D2">
        <v>0.52</v>
      </c>
      <c r="E2">
        <v>19</v>
      </c>
      <c r="F2">
        <v>0.435</v>
      </c>
      <c r="G2">
        <v>2.7770023148148152E-6</v>
      </c>
      <c r="H2" t="s">
        <v>1856</v>
      </c>
      <c r="I2" t="s">
        <v>1857</v>
      </c>
      <c r="J2">
        <v>49</v>
      </c>
      <c r="K2" t="s">
        <v>50</v>
      </c>
      <c r="L2">
        <v>1</v>
      </c>
      <c r="M2" t="s">
        <v>51</v>
      </c>
      <c r="N2">
        <v>0</v>
      </c>
      <c r="O2">
        <v>0.45500000000000002</v>
      </c>
      <c r="P2">
        <v>200</v>
      </c>
      <c r="Q2">
        <v>0.46500000000000002</v>
      </c>
      <c r="R2">
        <v>2.083429398148148E-5</v>
      </c>
      <c r="S2">
        <v>0.46500000000000002</v>
      </c>
      <c r="T2">
        <v>9.1431481481481481E-6</v>
      </c>
      <c r="U2">
        <v>0.39</v>
      </c>
      <c r="V2">
        <v>0.44</v>
      </c>
      <c r="W2">
        <v>113</v>
      </c>
      <c r="X2">
        <v>0.61061946902654862</v>
      </c>
      <c r="Y2" t="s">
        <v>50</v>
      </c>
      <c r="Z2">
        <v>1</v>
      </c>
      <c r="AA2">
        <v>1</v>
      </c>
      <c r="AB2">
        <v>1</v>
      </c>
      <c r="AC2">
        <v>1</v>
      </c>
      <c r="AD2">
        <v>1</v>
      </c>
      <c r="AE2">
        <v>0</v>
      </c>
      <c r="AF2">
        <v>1</v>
      </c>
      <c r="AG2">
        <v>0</v>
      </c>
      <c r="AH2">
        <v>0</v>
      </c>
      <c r="AI2">
        <v>1</v>
      </c>
      <c r="AJ2">
        <v>1</v>
      </c>
      <c r="AK2">
        <v>0</v>
      </c>
      <c r="AL2">
        <v>200</v>
      </c>
      <c r="AM2">
        <v>113</v>
      </c>
      <c r="AN2">
        <v>0.56499999999999995</v>
      </c>
      <c r="AO2" t="s">
        <v>52</v>
      </c>
      <c r="AP2">
        <v>0</v>
      </c>
      <c r="AQ2">
        <v>1800</v>
      </c>
      <c r="AR2">
        <v>1</v>
      </c>
      <c r="AS2">
        <v>0.5</v>
      </c>
      <c r="AT2" t="s">
        <v>53</v>
      </c>
      <c r="AU2">
        <v>1</v>
      </c>
      <c r="AV2" t="b">
        <v>0</v>
      </c>
      <c r="AW2">
        <f>S2-Q2</f>
        <v>0</v>
      </c>
      <c r="AX2">
        <f>U2-Q2</f>
        <v>-7.5000000000000011E-2</v>
      </c>
      <c r="AY2">
        <f>V2-Q2</f>
        <v>-2.5000000000000022E-2</v>
      </c>
    </row>
    <row r="3" spans="1:51" x14ac:dyDescent="0.25">
      <c r="A3">
        <v>2000</v>
      </c>
      <c r="B3">
        <v>200</v>
      </c>
      <c r="C3" t="s">
        <v>47</v>
      </c>
      <c r="D3">
        <v>0.52</v>
      </c>
      <c r="E3">
        <v>19</v>
      </c>
      <c r="F3">
        <v>0.42</v>
      </c>
      <c r="G3">
        <v>2.2001967592592589E-6</v>
      </c>
      <c r="H3" t="s">
        <v>1858</v>
      </c>
      <c r="I3" t="s">
        <v>1859</v>
      </c>
      <c r="J3">
        <v>49</v>
      </c>
      <c r="K3" t="s">
        <v>50</v>
      </c>
      <c r="L3">
        <v>1</v>
      </c>
      <c r="M3" t="s">
        <v>57</v>
      </c>
      <c r="N3">
        <v>5.8368055555555547E-8</v>
      </c>
      <c r="O3">
        <v>0.4</v>
      </c>
      <c r="P3">
        <v>200</v>
      </c>
      <c r="Q3">
        <v>0.435</v>
      </c>
      <c r="R3">
        <v>2.314375E-5</v>
      </c>
      <c r="S3">
        <v>0.45</v>
      </c>
      <c r="T3">
        <v>1.082392361111111E-5</v>
      </c>
      <c r="U3">
        <v>0.39</v>
      </c>
      <c r="V3">
        <v>0.435</v>
      </c>
      <c r="W3">
        <v>116</v>
      </c>
      <c r="X3">
        <v>0.60344827586206895</v>
      </c>
      <c r="Y3" t="s">
        <v>50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1</v>
      </c>
      <c r="AG3">
        <v>0</v>
      </c>
      <c r="AH3">
        <v>0</v>
      </c>
      <c r="AI3">
        <v>1</v>
      </c>
      <c r="AJ3">
        <v>1</v>
      </c>
      <c r="AK3">
        <v>0</v>
      </c>
      <c r="AL3">
        <v>200</v>
      </c>
      <c r="AM3">
        <v>116</v>
      </c>
      <c r="AN3">
        <v>0.57999999999999996</v>
      </c>
      <c r="AO3" t="s">
        <v>52</v>
      </c>
      <c r="AP3">
        <v>0</v>
      </c>
      <c r="AQ3">
        <v>1800</v>
      </c>
      <c r="AR3">
        <v>1</v>
      </c>
      <c r="AS3">
        <v>-0.5</v>
      </c>
      <c r="AT3" t="s">
        <v>53</v>
      </c>
      <c r="AU3">
        <v>1</v>
      </c>
      <c r="AV3" t="b">
        <v>0</v>
      </c>
      <c r="AW3">
        <f t="shared" ref="AW3:AW66" si="0">S3-Q3</f>
        <v>1.5000000000000013E-2</v>
      </c>
      <c r="AX3">
        <f t="shared" ref="AX3:AX66" si="1">U3-Q3</f>
        <v>-4.4999999999999984E-2</v>
      </c>
      <c r="AY3">
        <f t="shared" ref="AY3:AY66" si="2">V3-Q3</f>
        <v>0</v>
      </c>
    </row>
    <row r="4" spans="1:51" x14ac:dyDescent="0.25">
      <c r="A4">
        <v>2000</v>
      </c>
      <c r="B4">
        <v>200</v>
      </c>
      <c r="C4" t="s">
        <v>47</v>
      </c>
      <c r="D4">
        <v>0.52</v>
      </c>
      <c r="E4">
        <v>19</v>
      </c>
      <c r="F4">
        <v>0.48499999999999999</v>
      </c>
      <c r="G4">
        <v>3.3931944444444438E-6</v>
      </c>
      <c r="H4" t="s">
        <v>1860</v>
      </c>
      <c r="I4" t="s">
        <v>1861</v>
      </c>
      <c r="J4">
        <v>49</v>
      </c>
      <c r="K4" t="s">
        <v>50</v>
      </c>
      <c r="L4">
        <v>1</v>
      </c>
      <c r="M4" t="s">
        <v>60</v>
      </c>
      <c r="N4">
        <v>0</v>
      </c>
      <c r="O4">
        <v>0.42</v>
      </c>
      <c r="P4">
        <v>200</v>
      </c>
      <c r="Q4">
        <v>0.46500000000000002</v>
      </c>
      <c r="R4">
        <v>2.4653483796296301E-5</v>
      </c>
      <c r="S4">
        <v>0.45</v>
      </c>
      <c r="T4">
        <v>9.8371527777777767E-6</v>
      </c>
      <c r="U4">
        <v>0.39</v>
      </c>
      <c r="V4">
        <v>0.39</v>
      </c>
      <c r="W4">
        <v>103</v>
      </c>
      <c r="X4">
        <v>0.66019417475728159</v>
      </c>
      <c r="Y4" t="s">
        <v>50</v>
      </c>
      <c r="Z4">
        <v>1</v>
      </c>
      <c r="AA4">
        <v>1</v>
      </c>
      <c r="AB4">
        <v>1</v>
      </c>
      <c r="AC4">
        <v>1</v>
      </c>
      <c r="AD4">
        <v>1</v>
      </c>
      <c r="AE4">
        <v>0</v>
      </c>
      <c r="AF4">
        <v>1</v>
      </c>
      <c r="AG4">
        <v>0</v>
      </c>
      <c r="AH4">
        <v>0</v>
      </c>
      <c r="AI4">
        <v>1</v>
      </c>
      <c r="AJ4">
        <v>1</v>
      </c>
      <c r="AK4">
        <v>0</v>
      </c>
      <c r="AL4">
        <v>200</v>
      </c>
      <c r="AM4">
        <v>103</v>
      </c>
      <c r="AN4">
        <v>0.51500000000000001</v>
      </c>
      <c r="AO4" t="s">
        <v>52</v>
      </c>
      <c r="AP4">
        <v>0</v>
      </c>
      <c r="AQ4">
        <v>1800</v>
      </c>
      <c r="AR4">
        <v>2</v>
      </c>
      <c r="AS4">
        <v>1</v>
      </c>
      <c r="AT4" t="s">
        <v>53</v>
      </c>
      <c r="AU4">
        <v>1</v>
      </c>
      <c r="AV4" t="b">
        <v>0</v>
      </c>
      <c r="AW4">
        <f t="shared" si="0"/>
        <v>-1.5000000000000013E-2</v>
      </c>
      <c r="AX4">
        <f t="shared" si="1"/>
        <v>-7.5000000000000011E-2</v>
      </c>
      <c r="AY4">
        <f t="shared" si="2"/>
        <v>-7.5000000000000011E-2</v>
      </c>
    </row>
    <row r="5" spans="1:51" x14ac:dyDescent="0.25">
      <c r="A5">
        <v>2000</v>
      </c>
      <c r="B5">
        <v>200</v>
      </c>
      <c r="C5" t="s">
        <v>47</v>
      </c>
      <c r="D5">
        <v>0.52</v>
      </c>
      <c r="E5">
        <v>19</v>
      </c>
      <c r="F5">
        <v>0.41499999999999998</v>
      </c>
      <c r="G5">
        <v>2.4906712962962961E-6</v>
      </c>
      <c r="H5" t="s">
        <v>1858</v>
      </c>
      <c r="I5" t="s">
        <v>1859</v>
      </c>
      <c r="J5">
        <v>49</v>
      </c>
      <c r="K5" t="s">
        <v>50</v>
      </c>
      <c r="L5">
        <v>1</v>
      </c>
      <c r="M5" t="s">
        <v>57</v>
      </c>
      <c r="N5">
        <v>0</v>
      </c>
      <c r="O5">
        <v>0.38500000000000001</v>
      </c>
      <c r="P5">
        <v>200</v>
      </c>
      <c r="Q5">
        <v>0.39500000000000002</v>
      </c>
      <c r="R5">
        <v>2.3201238425925921E-5</v>
      </c>
      <c r="S5">
        <v>0.4</v>
      </c>
      <c r="T5">
        <v>9.4914004629629626E-6</v>
      </c>
      <c r="U5">
        <v>0.39</v>
      </c>
      <c r="V5">
        <v>0.38</v>
      </c>
      <c r="W5">
        <v>117</v>
      </c>
      <c r="X5">
        <v>0.53846153846153844</v>
      </c>
      <c r="Y5" t="s">
        <v>50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0</v>
      </c>
      <c r="AH5">
        <v>0</v>
      </c>
      <c r="AI5">
        <v>1</v>
      </c>
      <c r="AJ5">
        <v>1</v>
      </c>
      <c r="AK5">
        <v>0</v>
      </c>
      <c r="AL5">
        <v>200</v>
      </c>
      <c r="AM5">
        <v>117</v>
      </c>
      <c r="AN5">
        <v>0.58499999999999996</v>
      </c>
      <c r="AO5" t="s">
        <v>52</v>
      </c>
      <c r="AP5">
        <v>0</v>
      </c>
      <c r="AQ5">
        <v>1800</v>
      </c>
      <c r="AR5">
        <v>2</v>
      </c>
      <c r="AS5">
        <v>-1</v>
      </c>
      <c r="AT5" t="s">
        <v>53</v>
      </c>
      <c r="AU5">
        <v>1</v>
      </c>
      <c r="AV5" t="b">
        <v>0</v>
      </c>
      <c r="AW5">
        <f t="shared" si="0"/>
        <v>5.0000000000000044E-3</v>
      </c>
      <c r="AX5">
        <f t="shared" si="1"/>
        <v>-5.0000000000000044E-3</v>
      </c>
      <c r="AY5">
        <f t="shared" si="2"/>
        <v>-1.5000000000000013E-2</v>
      </c>
    </row>
    <row r="6" spans="1:51" x14ac:dyDescent="0.25">
      <c r="A6">
        <v>2000</v>
      </c>
      <c r="B6">
        <v>200</v>
      </c>
      <c r="C6" t="s">
        <v>47</v>
      </c>
      <c r="D6">
        <v>0.52</v>
      </c>
      <c r="E6">
        <v>19</v>
      </c>
      <c r="F6">
        <v>0.42</v>
      </c>
      <c r="G6">
        <v>6.4361111111111107E-7</v>
      </c>
      <c r="H6" t="s">
        <v>562</v>
      </c>
      <c r="I6" t="s">
        <v>1862</v>
      </c>
      <c r="J6">
        <v>4</v>
      </c>
      <c r="K6" t="s">
        <v>100</v>
      </c>
      <c r="L6">
        <v>1</v>
      </c>
      <c r="M6" t="s">
        <v>63</v>
      </c>
      <c r="N6">
        <v>5.8310185185185192E-8</v>
      </c>
      <c r="O6">
        <v>0.42</v>
      </c>
      <c r="P6">
        <v>200</v>
      </c>
      <c r="Q6">
        <v>0.39</v>
      </c>
      <c r="R6">
        <v>2.042609953703704E-5</v>
      </c>
      <c r="S6">
        <v>0.39</v>
      </c>
      <c r="T6">
        <v>9.3749652777777772E-6</v>
      </c>
      <c r="U6">
        <v>0.39</v>
      </c>
      <c r="V6">
        <v>0.39</v>
      </c>
      <c r="W6">
        <v>116</v>
      </c>
      <c r="X6">
        <v>2.5862068965517241E-2</v>
      </c>
      <c r="Y6" t="s">
        <v>50</v>
      </c>
      <c r="Z6">
        <v>1</v>
      </c>
      <c r="AA6">
        <v>1</v>
      </c>
      <c r="AB6">
        <v>0</v>
      </c>
      <c r="AC6">
        <v>1</v>
      </c>
      <c r="AD6">
        <v>0</v>
      </c>
      <c r="AE6">
        <v>1</v>
      </c>
      <c r="AF6">
        <v>0</v>
      </c>
      <c r="AG6">
        <v>1</v>
      </c>
      <c r="AH6">
        <v>1</v>
      </c>
      <c r="AI6">
        <v>2</v>
      </c>
      <c r="AJ6">
        <v>1</v>
      </c>
      <c r="AK6">
        <v>0.1077088495161516</v>
      </c>
      <c r="AL6">
        <v>200</v>
      </c>
      <c r="AM6">
        <v>116</v>
      </c>
      <c r="AN6">
        <v>0.57999999999999996</v>
      </c>
      <c r="AO6" t="s">
        <v>52</v>
      </c>
      <c r="AP6">
        <v>0</v>
      </c>
      <c r="AQ6">
        <v>1800</v>
      </c>
      <c r="AR6">
        <v>3</v>
      </c>
      <c r="AS6">
        <v>2</v>
      </c>
      <c r="AT6" t="s">
        <v>53</v>
      </c>
      <c r="AU6">
        <v>1</v>
      </c>
      <c r="AV6" t="b">
        <v>0</v>
      </c>
      <c r="AW6">
        <f t="shared" si="0"/>
        <v>0</v>
      </c>
      <c r="AX6">
        <f t="shared" si="1"/>
        <v>0</v>
      </c>
      <c r="AY6">
        <f t="shared" si="2"/>
        <v>0</v>
      </c>
    </row>
    <row r="7" spans="1:51" x14ac:dyDescent="0.25">
      <c r="A7">
        <v>2000</v>
      </c>
      <c r="B7">
        <v>200</v>
      </c>
      <c r="C7" t="s">
        <v>47</v>
      </c>
      <c r="D7">
        <v>0.52</v>
      </c>
      <c r="E7">
        <v>19</v>
      </c>
      <c r="F7">
        <v>0.35</v>
      </c>
      <c r="G7">
        <v>2.197847222222222E-6</v>
      </c>
      <c r="H7" t="s">
        <v>1676</v>
      </c>
      <c r="I7" t="s">
        <v>1863</v>
      </c>
      <c r="J7">
        <v>49</v>
      </c>
      <c r="K7" t="s">
        <v>50</v>
      </c>
      <c r="L7">
        <v>1</v>
      </c>
      <c r="M7" t="s">
        <v>66</v>
      </c>
      <c r="N7">
        <v>5.7986111111111108E-8</v>
      </c>
      <c r="O7">
        <v>0.35</v>
      </c>
      <c r="P7">
        <v>200</v>
      </c>
      <c r="Q7">
        <v>0.38500000000000001</v>
      </c>
      <c r="R7">
        <v>2.494832175925926E-5</v>
      </c>
      <c r="S7">
        <v>0.47499999999999998</v>
      </c>
      <c r="T7">
        <v>1.274836805555555E-5</v>
      </c>
      <c r="U7">
        <v>0.39</v>
      </c>
      <c r="V7">
        <v>0.37</v>
      </c>
      <c r="W7">
        <v>130</v>
      </c>
      <c r="X7">
        <v>0.19230769230769229</v>
      </c>
      <c r="Y7" t="s">
        <v>50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  <c r="AL7">
        <v>200</v>
      </c>
      <c r="AM7">
        <v>130</v>
      </c>
      <c r="AN7">
        <v>0.65</v>
      </c>
      <c r="AO7" t="s">
        <v>52</v>
      </c>
      <c r="AP7">
        <v>0</v>
      </c>
      <c r="AQ7">
        <v>1800</v>
      </c>
      <c r="AR7">
        <v>3</v>
      </c>
      <c r="AS7">
        <v>-2</v>
      </c>
      <c r="AT7" t="s">
        <v>53</v>
      </c>
      <c r="AU7">
        <v>1</v>
      </c>
      <c r="AV7" t="b">
        <v>0</v>
      </c>
      <c r="AW7">
        <f t="shared" si="0"/>
        <v>8.9999999999999969E-2</v>
      </c>
      <c r="AX7">
        <f t="shared" si="1"/>
        <v>5.0000000000000044E-3</v>
      </c>
      <c r="AY7">
        <f t="shared" si="2"/>
        <v>-1.5000000000000013E-2</v>
      </c>
    </row>
    <row r="8" spans="1:51" x14ac:dyDescent="0.25">
      <c r="A8">
        <v>2000</v>
      </c>
      <c r="B8">
        <v>200</v>
      </c>
      <c r="C8" t="s">
        <v>47</v>
      </c>
      <c r="D8">
        <v>0.52</v>
      </c>
      <c r="E8">
        <v>19</v>
      </c>
      <c r="F8">
        <v>0.46</v>
      </c>
      <c r="G8">
        <v>3.4757291666666659E-6</v>
      </c>
      <c r="H8" t="s">
        <v>1858</v>
      </c>
      <c r="I8" t="s">
        <v>1859</v>
      </c>
      <c r="J8">
        <v>49</v>
      </c>
      <c r="K8" t="s">
        <v>50</v>
      </c>
      <c r="L8">
        <v>1</v>
      </c>
      <c r="M8" t="s">
        <v>57</v>
      </c>
      <c r="N8">
        <v>5.856481481481482E-8</v>
      </c>
      <c r="O8">
        <v>0.45500000000000002</v>
      </c>
      <c r="P8">
        <v>200</v>
      </c>
      <c r="Q8">
        <v>0.435</v>
      </c>
      <c r="R8">
        <v>3.183145833333333E-5</v>
      </c>
      <c r="S8">
        <v>0.41499999999999998</v>
      </c>
      <c r="T8">
        <v>1.348436342592593E-5</v>
      </c>
      <c r="U8">
        <v>0.39</v>
      </c>
      <c r="V8">
        <v>0.44500000000000001</v>
      </c>
      <c r="W8">
        <v>108</v>
      </c>
      <c r="X8">
        <v>0.72222222222222221</v>
      </c>
      <c r="Y8" t="s">
        <v>67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2</v>
      </c>
      <c r="AI8">
        <v>2</v>
      </c>
      <c r="AJ8">
        <v>1</v>
      </c>
      <c r="AK8">
        <v>7.0618816678358565E-2</v>
      </c>
      <c r="AL8">
        <v>113</v>
      </c>
      <c r="AM8">
        <v>59</v>
      </c>
      <c r="AN8">
        <v>0.52212389380530977</v>
      </c>
      <c r="AO8" t="s">
        <v>52</v>
      </c>
      <c r="AP8">
        <v>1</v>
      </c>
      <c r="AQ8">
        <v>1131</v>
      </c>
      <c r="AR8">
        <v>1</v>
      </c>
      <c r="AS8">
        <v>0.5</v>
      </c>
      <c r="AT8" t="s">
        <v>53</v>
      </c>
      <c r="AU8">
        <v>1</v>
      </c>
      <c r="AV8" t="b">
        <v>0</v>
      </c>
      <c r="AW8">
        <f t="shared" si="0"/>
        <v>-2.0000000000000018E-2</v>
      </c>
      <c r="AX8">
        <f t="shared" si="1"/>
        <v>-4.4999999999999984E-2</v>
      </c>
      <c r="AY8">
        <f t="shared" si="2"/>
        <v>1.0000000000000009E-2</v>
      </c>
    </row>
    <row r="9" spans="1:51" x14ac:dyDescent="0.25">
      <c r="A9">
        <v>2000</v>
      </c>
      <c r="B9">
        <v>200</v>
      </c>
      <c r="C9" t="s">
        <v>47</v>
      </c>
      <c r="D9">
        <v>0.52</v>
      </c>
      <c r="E9">
        <v>19</v>
      </c>
      <c r="F9">
        <v>0.46</v>
      </c>
      <c r="G9">
        <v>2.7812037037037041E-6</v>
      </c>
      <c r="H9" t="s">
        <v>1858</v>
      </c>
      <c r="I9" t="s">
        <v>1859</v>
      </c>
      <c r="J9">
        <v>49</v>
      </c>
      <c r="K9" t="s">
        <v>50</v>
      </c>
      <c r="L9">
        <v>1</v>
      </c>
      <c r="M9" t="s">
        <v>57</v>
      </c>
      <c r="N9">
        <v>0</v>
      </c>
      <c r="O9">
        <v>0.45500000000000002</v>
      </c>
      <c r="P9">
        <v>200</v>
      </c>
      <c r="Q9">
        <v>0.435</v>
      </c>
      <c r="R9">
        <v>2.0485335648148149E-5</v>
      </c>
      <c r="S9">
        <v>0.375</v>
      </c>
      <c r="T9">
        <v>9.2603819444444433E-6</v>
      </c>
      <c r="U9">
        <v>0.435</v>
      </c>
      <c r="V9">
        <v>0.435</v>
      </c>
      <c r="W9">
        <v>108</v>
      </c>
      <c r="X9">
        <v>0.47222222222222221</v>
      </c>
      <c r="Y9" t="s">
        <v>67</v>
      </c>
      <c r="Z9">
        <v>1</v>
      </c>
      <c r="AA9">
        <v>1</v>
      </c>
      <c r="AB9">
        <v>0</v>
      </c>
      <c r="AC9">
        <v>1</v>
      </c>
      <c r="AD9">
        <v>0</v>
      </c>
      <c r="AE9">
        <v>1</v>
      </c>
      <c r="AF9">
        <v>0</v>
      </c>
      <c r="AG9">
        <v>1</v>
      </c>
      <c r="AH9">
        <v>2</v>
      </c>
      <c r="AI9">
        <v>2</v>
      </c>
      <c r="AJ9">
        <v>1</v>
      </c>
      <c r="AK9">
        <v>7.0618816678358565E-2</v>
      </c>
      <c r="AL9">
        <v>113</v>
      </c>
      <c r="AM9">
        <v>59</v>
      </c>
      <c r="AN9">
        <v>0.52212389380530977</v>
      </c>
      <c r="AO9" t="s">
        <v>52</v>
      </c>
      <c r="AP9">
        <v>1</v>
      </c>
      <c r="AQ9">
        <v>1131</v>
      </c>
      <c r="AR9">
        <v>1</v>
      </c>
      <c r="AS9">
        <v>-0.5</v>
      </c>
      <c r="AT9" t="s">
        <v>53</v>
      </c>
      <c r="AU9">
        <v>1</v>
      </c>
      <c r="AV9" t="b">
        <v>0</v>
      </c>
      <c r="AW9">
        <f t="shared" si="0"/>
        <v>-0.06</v>
      </c>
      <c r="AX9">
        <f t="shared" si="1"/>
        <v>0</v>
      </c>
      <c r="AY9">
        <f t="shared" si="2"/>
        <v>0</v>
      </c>
    </row>
    <row r="10" spans="1:51" x14ac:dyDescent="0.25">
      <c r="A10">
        <v>2000</v>
      </c>
      <c r="B10">
        <v>200</v>
      </c>
      <c r="C10" t="s">
        <v>47</v>
      </c>
      <c r="D10">
        <v>0.52</v>
      </c>
      <c r="E10">
        <v>19</v>
      </c>
      <c r="F10">
        <v>0.44</v>
      </c>
      <c r="G10">
        <v>1.2729050925925921E-6</v>
      </c>
      <c r="H10" t="s">
        <v>1864</v>
      </c>
      <c r="I10" t="s">
        <v>1865</v>
      </c>
      <c r="J10">
        <v>31</v>
      </c>
      <c r="K10" t="s">
        <v>1866</v>
      </c>
      <c r="L10">
        <v>3</v>
      </c>
      <c r="M10" t="s">
        <v>71</v>
      </c>
      <c r="N10">
        <v>0</v>
      </c>
      <c r="O10">
        <v>0.44</v>
      </c>
      <c r="P10">
        <v>200</v>
      </c>
      <c r="Q10">
        <v>0.41499999999999998</v>
      </c>
      <c r="R10">
        <v>2.1355150462962959E-5</v>
      </c>
      <c r="S10">
        <v>0.46</v>
      </c>
      <c r="T10">
        <v>1.065141203703704E-5</v>
      </c>
      <c r="U10">
        <v>0.39</v>
      </c>
      <c r="V10">
        <v>0.41499999999999998</v>
      </c>
      <c r="W10">
        <v>112</v>
      </c>
      <c r="X10">
        <v>0.7678571428571429</v>
      </c>
      <c r="Y10" t="s">
        <v>67</v>
      </c>
      <c r="Z10">
        <v>1</v>
      </c>
      <c r="AA10">
        <v>3</v>
      </c>
      <c r="AB10">
        <v>0</v>
      </c>
      <c r="AC10">
        <v>1</v>
      </c>
      <c r="AD10">
        <v>0</v>
      </c>
      <c r="AE10">
        <v>3</v>
      </c>
      <c r="AF10">
        <v>0</v>
      </c>
      <c r="AG10">
        <v>3</v>
      </c>
      <c r="AH10">
        <v>4</v>
      </c>
      <c r="AI10">
        <v>3</v>
      </c>
      <c r="AJ10">
        <v>1</v>
      </c>
      <c r="AK10">
        <v>6.2073757546106362E-2</v>
      </c>
      <c r="AL10">
        <v>113</v>
      </c>
      <c r="AM10">
        <v>63</v>
      </c>
      <c r="AN10">
        <v>0.55752212389380529</v>
      </c>
      <c r="AO10" t="s">
        <v>52</v>
      </c>
      <c r="AP10">
        <v>1</v>
      </c>
      <c r="AQ10">
        <v>1131</v>
      </c>
      <c r="AR10">
        <v>2</v>
      </c>
      <c r="AS10">
        <v>1</v>
      </c>
      <c r="AT10" t="s">
        <v>53</v>
      </c>
      <c r="AU10">
        <v>1</v>
      </c>
      <c r="AV10" t="b">
        <v>0</v>
      </c>
      <c r="AW10">
        <f t="shared" si="0"/>
        <v>4.500000000000004E-2</v>
      </c>
      <c r="AX10">
        <f t="shared" si="1"/>
        <v>-2.4999999999999967E-2</v>
      </c>
      <c r="AY10">
        <f t="shared" si="2"/>
        <v>0</v>
      </c>
    </row>
    <row r="11" spans="1:51" x14ac:dyDescent="0.25">
      <c r="A11">
        <v>2000</v>
      </c>
      <c r="B11">
        <v>200</v>
      </c>
      <c r="C11" t="s">
        <v>47</v>
      </c>
      <c r="D11">
        <v>0.52</v>
      </c>
      <c r="E11">
        <v>19</v>
      </c>
      <c r="F11">
        <v>0.435</v>
      </c>
      <c r="G11">
        <v>3.012326388888889E-6</v>
      </c>
      <c r="H11" t="s">
        <v>1858</v>
      </c>
      <c r="I11" t="s">
        <v>1859</v>
      </c>
      <c r="J11">
        <v>49</v>
      </c>
      <c r="K11" t="s">
        <v>50</v>
      </c>
      <c r="L11">
        <v>1</v>
      </c>
      <c r="M11" t="s">
        <v>57</v>
      </c>
      <c r="N11">
        <v>0</v>
      </c>
      <c r="O11">
        <v>0.435</v>
      </c>
      <c r="P11">
        <v>200</v>
      </c>
      <c r="Q11">
        <v>0.41</v>
      </c>
      <c r="R11">
        <v>1.984158564814815E-5</v>
      </c>
      <c r="S11">
        <v>0.41</v>
      </c>
      <c r="T11">
        <v>9.2601851851851858E-6</v>
      </c>
      <c r="U11">
        <v>0.435</v>
      </c>
      <c r="V11">
        <v>0.41</v>
      </c>
      <c r="W11">
        <v>113</v>
      </c>
      <c r="X11">
        <v>0.41592920353982299</v>
      </c>
      <c r="Y11" t="s">
        <v>67</v>
      </c>
      <c r="Z11">
        <v>1</v>
      </c>
      <c r="AA11">
        <v>1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1</v>
      </c>
      <c r="AH11">
        <v>2</v>
      </c>
      <c r="AI11">
        <v>2</v>
      </c>
      <c r="AJ11">
        <v>1</v>
      </c>
      <c r="AK11">
        <v>7.0618816678358565E-2</v>
      </c>
      <c r="AL11">
        <v>113</v>
      </c>
      <c r="AM11">
        <v>64</v>
      </c>
      <c r="AN11">
        <v>0.5663716814159292</v>
      </c>
      <c r="AO11" t="s">
        <v>52</v>
      </c>
      <c r="AP11">
        <v>1</v>
      </c>
      <c r="AQ11">
        <v>1131</v>
      </c>
      <c r="AR11">
        <v>2</v>
      </c>
      <c r="AS11">
        <v>-1</v>
      </c>
      <c r="AT11" t="s">
        <v>53</v>
      </c>
      <c r="AU11">
        <v>1</v>
      </c>
      <c r="AV11" t="b">
        <v>0</v>
      </c>
      <c r="AW11">
        <f t="shared" si="0"/>
        <v>0</v>
      </c>
      <c r="AX11">
        <f t="shared" si="1"/>
        <v>2.5000000000000022E-2</v>
      </c>
      <c r="AY11">
        <f t="shared" si="2"/>
        <v>0</v>
      </c>
    </row>
    <row r="12" spans="1:51" x14ac:dyDescent="0.25">
      <c r="A12">
        <v>2000</v>
      </c>
      <c r="B12">
        <v>200</v>
      </c>
      <c r="C12" t="s">
        <v>47</v>
      </c>
      <c r="D12">
        <v>0.52</v>
      </c>
      <c r="E12">
        <v>19</v>
      </c>
      <c r="F12">
        <v>0.43</v>
      </c>
      <c r="G12">
        <v>5.1982638888888886E-7</v>
      </c>
      <c r="H12" t="s">
        <v>1867</v>
      </c>
      <c r="I12" t="s">
        <v>1868</v>
      </c>
      <c r="J12">
        <v>13</v>
      </c>
      <c r="K12" t="s">
        <v>808</v>
      </c>
      <c r="L12">
        <v>2</v>
      </c>
      <c r="M12" t="s">
        <v>74</v>
      </c>
      <c r="N12">
        <v>5.8761574074074067E-8</v>
      </c>
      <c r="O12">
        <v>0.43</v>
      </c>
      <c r="P12">
        <v>200</v>
      </c>
      <c r="Q12">
        <v>0.41</v>
      </c>
      <c r="R12">
        <v>2.0791886574074071E-5</v>
      </c>
      <c r="S12">
        <v>0.45500000000000002</v>
      </c>
      <c r="T12">
        <v>9.2791666666666658E-6</v>
      </c>
      <c r="U12">
        <v>0.49</v>
      </c>
      <c r="V12">
        <v>0.41</v>
      </c>
      <c r="W12">
        <v>114</v>
      </c>
      <c r="X12">
        <v>0.76315789473684215</v>
      </c>
      <c r="Y12" t="s">
        <v>67</v>
      </c>
      <c r="Z12">
        <v>1</v>
      </c>
      <c r="AA12">
        <v>2</v>
      </c>
      <c r="AB12">
        <v>0</v>
      </c>
      <c r="AC12">
        <v>1</v>
      </c>
      <c r="AD12">
        <v>0</v>
      </c>
      <c r="AE12">
        <v>2</v>
      </c>
      <c r="AF12">
        <v>0</v>
      </c>
      <c r="AG12">
        <v>2</v>
      </c>
      <c r="AH12">
        <v>3</v>
      </c>
      <c r="AI12">
        <v>3</v>
      </c>
      <c r="AJ12">
        <v>1</v>
      </c>
      <c r="AK12">
        <v>7.9623885999434318E-2</v>
      </c>
      <c r="AL12">
        <v>113</v>
      </c>
      <c r="AM12">
        <v>65</v>
      </c>
      <c r="AN12">
        <v>0.5752212389380531</v>
      </c>
      <c r="AO12" t="s">
        <v>52</v>
      </c>
      <c r="AP12">
        <v>1</v>
      </c>
      <c r="AQ12">
        <v>1131</v>
      </c>
      <c r="AR12">
        <v>3</v>
      </c>
      <c r="AS12">
        <v>2</v>
      </c>
      <c r="AT12" t="s">
        <v>53</v>
      </c>
      <c r="AU12">
        <v>1</v>
      </c>
      <c r="AV12" t="b">
        <v>0</v>
      </c>
      <c r="AW12">
        <f t="shared" si="0"/>
        <v>4.500000000000004E-2</v>
      </c>
      <c r="AX12">
        <f t="shared" si="1"/>
        <v>8.0000000000000016E-2</v>
      </c>
      <c r="AY12">
        <f t="shared" si="2"/>
        <v>0</v>
      </c>
    </row>
    <row r="13" spans="1:51" x14ac:dyDescent="0.25">
      <c r="A13">
        <v>2000</v>
      </c>
      <c r="B13">
        <v>200</v>
      </c>
      <c r="C13" t="s">
        <v>47</v>
      </c>
      <c r="D13">
        <v>0.52</v>
      </c>
      <c r="E13">
        <v>19</v>
      </c>
      <c r="F13">
        <v>0.43</v>
      </c>
      <c r="G13">
        <v>2.2200115740740741E-6</v>
      </c>
      <c r="H13" t="s">
        <v>1869</v>
      </c>
      <c r="I13" t="s">
        <v>1870</v>
      </c>
      <c r="J13">
        <v>49</v>
      </c>
      <c r="K13" t="s">
        <v>50</v>
      </c>
      <c r="L13">
        <v>1</v>
      </c>
      <c r="M13" t="s">
        <v>77</v>
      </c>
      <c r="N13">
        <v>0</v>
      </c>
      <c r="O13">
        <v>0.43</v>
      </c>
      <c r="P13">
        <v>200</v>
      </c>
      <c r="Q13">
        <v>0.40500000000000003</v>
      </c>
      <c r="R13">
        <v>1.9384930555555551E-5</v>
      </c>
      <c r="S13">
        <v>0.42</v>
      </c>
      <c r="T13">
        <v>9.3812962962962976E-6</v>
      </c>
      <c r="U13">
        <v>0.435</v>
      </c>
      <c r="V13">
        <v>0.40500000000000003</v>
      </c>
      <c r="W13">
        <v>114</v>
      </c>
      <c r="X13">
        <v>7.0175438596491224E-2</v>
      </c>
      <c r="Y13" t="s">
        <v>67</v>
      </c>
      <c r="Z13">
        <v>1</v>
      </c>
      <c r="AA13">
        <v>1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1</v>
      </c>
      <c r="AH13">
        <v>2</v>
      </c>
      <c r="AI13">
        <v>2</v>
      </c>
      <c r="AJ13">
        <v>1</v>
      </c>
      <c r="AK13">
        <v>7.0229255509514088E-2</v>
      </c>
      <c r="AL13">
        <v>113</v>
      </c>
      <c r="AM13">
        <v>65</v>
      </c>
      <c r="AN13">
        <v>0.5752212389380531</v>
      </c>
      <c r="AO13" t="s">
        <v>52</v>
      </c>
      <c r="AP13">
        <v>1</v>
      </c>
      <c r="AQ13">
        <v>1131</v>
      </c>
      <c r="AR13">
        <v>3</v>
      </c>
      <c r="AS13">
        <v>-2</v>
      </c>
      <c r="AT13" t="s">
        <v>53</v>
      </c>
      <c r="AU13">
        <v>1</v>
      </c>
      <c r="AV13" t="b">
        <v>0</v>
      </c>
      <c r="AW13">
        <f t="shared" si="0"/>
        <v>1.4999999999999958E-2</v>
      </c>
      <c r="AX13">
        <f t="shared" si="1"/>
        <v>2.9999999999999971E-2</v>
      </c>
      <c r="AY13">
        <f t="shared" si="2"/>
        <v>0</v>
      </c>
    </row>
    <row r="14" spans="1:51" x14ac:dyDescent="0.25">
      <c r="A14">
        <v>2000</v>
      </c>
      <c r="B14">
        <v>200</v>
      </c>
      <c r="C14" t="s">
        <v>47</v>
      </c>
      <c r="D14">
        <v>0.52</v>
      </c>
      <c r="E14">
        <v>19</v>
      </c>
      <c r="F14">
        <v>0.45</v>
      </c>
      <c r="G14">
        <v>2.3131134259259258E-6</v>
      </c>
      <c r="H14" t="s">
        <v>1858</v>
      </c>
      <c r="I14" t="s">
        <v>1859</v>
      </c>
      <c r="J14">
        <v>49</v>
      </c>
      <c r="K14" t="s">
        <v>50</v>
      </c>
      <c r="L14">
        <v>1</v>
      </c>
      <c r="M14" t="s">
        <v>57</v>
      </c>
      <c r="N14">
        <v>0</v>
      </c>
      <c r="O14">
        <v>0.44500000000000001</v>
      </c>
      <c r="P14">
        <v>200</v>
      </c>
      <c r="Q14">
        <v>0.47499999999999998</v>
      </c>
      <c r="R14">
        <v>2.7143622685185191E-5</v>
      </c>
      <c r="S14">
        <v>0.435</v>
      </c>
      <c r="T14">
        <v>8.8897453703703709E-6</v>
      </c>
      <c r="U14">
        <v>0.39</v>
      </c>
      <c r="V14">
        <v>0.47499999999999998</v>
      </c>
      <c r="W14">
        <v>110</v>
      </c>
      <c r="X14">
        <v>0.60909090909090913</v>
      </c>
      <c r="Y14" t="s">
        <v>78</v>
      </c>
      <c r="Z14">
        <v>1</v>
      </c>
      <c r="AA14">
        <v>1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1</v>
      </c>
      <c r="AH14">
        <v>4</v>
      </c>
      <c r="AI14">
        <v>3</v>
      </c>
      <c r="AJ14">
        <v>1</v>
      </c>
      <c r="AK14">
        <v>0.3452475482053084</v>
      </c>
      <c r="AL14">
        <v>52</v>
      </c>
      <c r="AM14">
        <v>29</v>
      </c>
      <c r="AN14">
        <v>0.55769230769230771</v>
      </c>
      <c r="AO14" t="s">
        <v>52</v>
      </c>
      <c r="AP14">
        <v>2</v>
      </c>
      <c r="AQ14">
        <v>550</v>
      </c>
      <c r="AR14">
        <v>1</v>
      </c>
      <c r="AS14">
        <v>0.5</v>
      </c>
      <c r="AT14" t="s">
        <v>53</v>
      </c>
      <c r="AU14">
        <v>1</v>
      </c>
      <c r="AV14" t="b">
        <v>0</v>
      </c>
      <c r="AW14">
        <f t="shared" si="0"/>
        <v>-3.999999999999998E-2</v>
      </c>
      <c r="AX14">
        <f t="shared" si="1"/>
        <v>-8.4999999999999964E-2</v>
      </c>
      <c r="AY14">
        <f t="shared" si="2"/>
        <v>0</v>
      </c>
    </row>
    <row r="15" spans="1:51" x14ac:dyDescent="0.25">
      <c r="A15">
        <v>2000</v>
      </c>
      <c r="B15">
        <v>200</v>
      </c>
      <c r="C15" t="s">
        <v>47</v>
      </c>
      <c r="D15">
        <v>0.52</v>
      </c>
      <c r="E15">
        <v>19</v>
      </c>
      <c r="F15">
        <v>0.44500000000000001</v>
      </c>
      <c r="G15">
        <v>2.3186921296296301E-6</v>
      </c>
      <c r="H15" t="s">
        <v>1858</v>
      </c>
      <c r="I15" t="s">
        <v>1859</v>
      </c>
      <c r="J15">
        <v>49</v>
      </c>
      <c r="K15" t="s">
        <v>50</v>
      </c>
      <c r="L15">
        <v>1</v>
      </c>
      <c r="M15" t="s">
        <v>57</v>
      </c>
      <c r="N15">
        <v>0</v>
      </c>
      <c r="O15">
        <v>0.44</v>
      </c>
      <c r="P15">
        <v>200</v>
      </c>
      <c r="Q15">
        <v>0.47</v>
      </c>
      <c r="R15">
        <v>2.0776377314814811E-5</v>
      </c>
      <c r="S15">
        <v>0.45</v>
      </c>
      <c r="T15">
        <v>9.0537731481481486E-6</v>
      </c>
      <c r="U15">
        <v>0.39</v>
      </c>
      <c r="V15">
        <v>0.47</v>
      </c>
      <c r="W15">
        <v>111</v>
      </c>
      <c r="X15">
        <v>0.61261261261261257</v>
      </c>
      <c r="Y15" t="s">
        <v>78</v>
      </c>
      <c r="Z15">
        <v>1</v>
      </c>
      <c r="AA15">
        <v>1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1</v>
      </c>
      <c r="AH15">
        <v>4</v>
      </c>
      <c r="AI15">
        <v>3</v>
      </c>
      <c r="AJ15">
        <v>1</v>
      </c>
      <c r="AK15">
        <v>0.3452475482053084</v>
      </c>
      <c r="AL15">
        <v>52</v>
      </c>
      <c r="AM15">
        <v>30</v>
      </c>
      <c r="AN15">
        <v>0.57692307692307687</v>
      </c>
      <c r="AO15" t="s">
        <v>52</v>
      </c>
      <c r="AP15">
        <v>2</v>
      </c>
      <c r="AQ15">
        <v>550</v>
      </c>
      <c r="AR15">
        <v>1</v>
      </c>
      <c r="AS15">
        <v>-0.5</v>
      </c>
      <c r="AT15" t="s">
        <v>53</v>
      </c>
      <c r="AU15">
        <v>1</v>
      </c>
      <c r="AV15" t="b">
        <v>0</v>
      </c>
      <c r="AW15">
        <f t="shared" si="0"/>
        <v>-1.9999999999999962E-2</v>
      </c>
      <c r="AX15">
        <f t="shared" si="1"/>
        <v>-7.999999999999996E-2</v>
      </c>
      <c r="AY15">
        <f t="shared" si="2"/>
        <v>0</v>
      </c>
    </row>
    <row r="16" spans="1:51" x14ac:dyDescent="0.25">
      <c r="A16">
        <v>2000</v>
      </c>
      <c r="B16">
        <v>200</v>
      </c>
      <c r="C16" t="s">
        <v>47</v>
      </c>
      <c r="D16">
        <v>0.52</v>
      </c>
      <c r="E16">
        <v>19</v>
      </c>
      <c r="F16">
        <v>0.45</v>
      </c>
      <c r="G16">
        <v>2.197569444444445E-6</v>
      </c>
      <c r="H16" t="s">
        <v>1858</v>
      </c>
      <c r="I16" t="s">
        <v>1859</v>
      </c>
      <c r="J16">
        <v>49</v>
      </c>
      <c r="K16" t="s">
        <v>50</v>
      </c>
      <c r="L16">
        <v>1</v>
      </c>
      <c r="M16" t="s">
        <v>57</v>
      </c>
      <c r="N16">
        <v>0</v>
      </c>
      <c r="O16">
        <v>0.44500000000000001</v>
      </c>
      <c r="P16">
        <v>200</v>
      </c>
      <c r="Q16">
        <v>0.47499999999999998</v>
      </c>
      <c r="R16">
        <v>2.0485798611111111E-5</v>
      </c>
      <c r="S16">
        <v>0.435</v>
      </c>
      <c r="T16">
        <v>1.0073275462962959E-5</v>
      </c>
      <c r="U16">
        <v>0.39</v>
      </c>
      <c r="V16">
        <v>0.47499999999999998</v>
      </c>
      <c r="W16">
        <v>110</v>
      </c>
      <c r="X16">
        <v>0.6</v>
      </c>
      <c r="Y16" t="s">
        <v>78</v>
      </c>
      <c r="Z16">
        <v>1</v>
      </c>
      <c r="AA16">
        <v>1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1</v>
      </c>
      <c r="AH16">
        <v>4</v>
      </c>
      <c r="AI16">
        <v>3</v>
      </c>
      <c r="AJ16">
        <v>1</v>
      </c>
      <c r="AK16">
        <v>0.3452475482053084</v>
      </c>
      <c r="AL16">
        <v>52</v>
      </c>
      <c r="AM16">
        <v>29</v>
      </c>
      <c r="AN16">
        <v>0.55769230769230771</v>
      </c>
      <c r="AO16" t="s">
        <v>52</v>
      </c>
      <c r="AP16">
        <v>2</v>
      </c>
      <c r="AQ16">
        <v>550</v>
      </c>
      <c r="AR16">
        <v>2</v>
      </c>
      <c r="AS16">
        <v>1</v>
      </c>
      <c r="AT16" t="s">
        <v>53</v>
      </c>
      <c r="AU16">
        <v>1</v>
      </c>
      <c r="AV16" t="b">
        <v>0</v>
      </c>
      <c r="AW16">
        <f t="shared" si="0"/>
        <v>-3.999999999999998E-2</v>
      </c>
      <c r="AX16">
        <f t="shared" si="1"/>
        <v>-8.4999999999999964E-2</v>
      </c>
      <c r="AY16">
        <f t="shared" si="2"/>
        <v>0</v>
      </c>
    </row>
    <row r="17" spans="1:51" x14ac:dyDescent="0.25">
      <c r="A17">
        <v>2000</v>
      </c>
      <c r="B17">
        <v>200</v>
      </c>
      <c r="C17" t="s">
        <v>47</v>
      </c>
      <c r="D17">
        <v>0.52</v>
      </c>
      <c r="E17">
        <v>19</v>
      </c>
      <c r="F17">
        <v>0.44500000000000001</v>
      </c>
      <c r="G17">
        <v>2.2545717592592591E-6</v>
      </c>
      <c r="H17" t="s">
        <v>1858</v>
      </c>
      <c r="I17" t="s">
        <v>1859</v>
      </c>
      <c r="J17">
        <v>49</v>
      </c>
      <c r="K17" t="s">
        <v>50</v>
      </c>
      <c r="L17">
        <v>1</v>
      </c>
      <c r="M17" t="s">
        <v>57</v>
      </c>
      <c r="N17">
        <v>0</v>
      </c>
      <c r="O17">
        <v>0.44</v>
      </c>
      <c r="P17">
        <v>200</v>
      </c>
      <c r="Q17">
        <v>0.46500000000000002</v>
      </c>
      <c r="R17">
        <v>2.0835532407407409E-5</v>
      </c>
      <c r="S17">
        <v>0.435</v>
      </c>
      <c r="T17">
        <v>9.4296874999999997E-6</v>
      </c>
      <c r="U17">
        <v>0.39</v>
      </c>
      <c r="V17">
        <v>0.46500000000000002</v>
      </c>
      <c r="W17">
        <v>111</v>
      </c>
      <c r="X17">
        <v>0.61261261261261257</v>
      </c>
      <c r="Y17" t="s">
        <v>78</v>
      </c>
      <c r="Z17">
        <v>1</v>
      </c>
      <c r="AA17">
        <v>1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1</v>
      </c>
      <c r="AH17">
        <v>4</v>
      </c>
      <c r="AI17">
        <v>3</v>
      </c>
      <c r="AJ17">
        <v>1</v>
      </c>
      <c r="AK17">
        <v>0.3452475482053084</v>
      </c>
      <c r="AL17">
        <v>52</v>
      </c>
      <c r="AM17">
        <v>30</v>
      </c>
      <c r="AN17">
        <v>0.57692307692307687</v>
      </c>
      <c r="AO17" t="s">
        <v>52</v>
      </c>
      <c r="AP17">
        <v>2</v>
      </c>
      <c r="AQ17">
        <v>550</v>
      </c>
      <c r="AR17">
        <v>2</v>
      </c>
      <c r="AS17">
        <v>-1</v>
      </c>
      <c r="AT17" t="s">
        <v>53</v>
      </c>
      <c r="AU17">
        <v>1</v>
      </c>
      <c r="AV17" t="b">
        <v>0</v>
      </c>
      <c r="AW17">
        <f t="shared" si="0"/>
        <v>-3.0000000000000027E-2</v>
      </c>
      <c r="AX17">
        <f t="shared" si="1"/>
        <v>-7.5000000000000011E-2</v>
      </c>
      <c r="AY17">
        <f t="shared" si="2"/>
        <v>0</v>
      </c>
    </row>
    <row r="18" spans="1:51" x14ac:dyDescent="0.25">
      <c r="A18">
        <v>2000</v>
      </c>
      <c r="B18">
        <v>200</v>
      </c>
      <c r="C18" t="s">
        <v>47</v>
      </c>
      <c r="D18">
        <v>0.52</v>
      </c>
      <c r="E18">
        <v>19</v>
      </c>
      <c r="F18">
        <v>0.45</v>
      </c>
      <c r="G18">
        <v>1.3434606481481481E-6</v>
      </c>
      <c r="H18" t="s">
        <v>1871</v>
      </c>
      <c r="I18" t="s">
        <v>1872</v>
      </c>
      <c r="J18">
        <v>31</v>
      </c>
      <c r="K18" t="s">
        <v>50</v>
      </c>
      <c r="L18">
        <v>1</v>
      </c>
      <c r="M18" t="s">
        <v>81</v>
      </c>
      <c r="N18">
        <v>2.3067129629629628E-8</v>
      </c>
      <c r="O18">
        <v>0.44500000000000001</v>
      </c>
      <c r="P18">
        <v>200</v>
      </c>
      <c r="Q18">
        <v>0.47499999999999998</v>
      </c>
      <c r="R18">
        <v>2.0681504629629632E-5</v>
      </c>
      <c r="S18">
        <v>0.435</v>
      </c>
      <c r="T18">
        <v>1.0187048611111111E-5</v>
      </c>
      <c r="U18">
        <v>0.39</v>
      </c>
      <c r="V18">
        <v>0.47499999999999998</v>
      </c>
      <c r="W18">
        <v>110</v>
      </c>
      <c r="X18">
        <v>0.58181818181818179</v>
      </c>
      <c r="Y18" t="s">
        <v>78</v>
      </c>
      <c r="Z18">
        <v>1</v>
      </c>
      <c r="AA18">
        <v>1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1</v>
      </c>
      <c r="AH18">
        <v>5</v>
      </c>
      <c r="AI18">
        <v>4</v>
      </c>
      <c r="AJ18">
        <v>1</v>
      </c>
      <c r="AK18">
        <v>0.30762889090686862</v>
      </c>
      <c r="AL18">
        <v>52</v>
      </c>
      <c r="AM18">
        <v>29</v>
      </c>
      <c r="AN18">
        <v>0.55769230769230771</v>
      </c>
      <c r="AO18" t="s">
        <v>52</v>
      </c>
      <c r="AP18">
        <v>2</v>
      </c>
      <c r="AQ18">
        <v>550</v>
      </c>
      <c r="AR18">
        <v>3</v>
      </c>
      <c r="AS18">
        <v>2</v>
      </c>
      <c r="AT18" t="s">
        <v>53</v>
      </c>
      <c r="AU18">
        <v>1</v>
      </c>
      <c r="AV18" t="b">
        <v>0</v>
      </c>
      <c r="AW18">
        <f t="shared" si="0"/>
        <v>-3.999999999999998E-2</v>
      </c>
      <c r="AX18">
        <f t="shared" si="1"/>
        <v>-8.4999999999999964E-2</v>
      </c>
      <c r="AY18">
        <f t="shared" si="2"/>
        <v>0</v>
      </c>
    </row>
    <row r="19" spans="1:51" x14ac:dyDescent="0.25">
      <c r="A19">
        <v>2000</v>
      </c>
      <c r="B19">
        <v>200</v>
      </c>
      <c r="C19" t="s">
        <v>47</v>
      </c>
      <c r="D19">
        <v>0.52</v>
      </c>
      <c r="E19">
        <v>19</v>
      </c>
      <c r="F19">
        <v>0.44</v>
      </c>
      <c r="G19">
        <v>2.2569791666666672E-6</v>
      </c>
      <c r="H19" t="s">
        <v>1873</v>
      </c>
      <c r="I19" t="s">
        <v>1874</v>
      </c>
      <c r="J19">
        <v>49</v>
      </c>
      <c r="K19" t="s">
        <v>50</v>
      </c>
      <c r="L19">
        <v>1</v>
      </c>
      <c r="M19" t="s">
        <v>84</v>
      </c>
      <c r="N19">
        <v>0</v>
      </c>
      <c r="O19">
        <v>0.435</v>
      </c>
      <c r="P19">
        <v>200</v>
      </c>
      <c r="Q19">
        <v>0.47</v>
      </c>
      <c r="R19">
        <v>2.0832118055555559E-5</v>
      </c>
      <c r="S19">
        <v>0.45500000000000002</v>
      </c>
      <c r="T19">
        <v>9.9528819444444456E-6</v>
      </c>
      <c r="U19">
        <v>0.39</v>
      </c>
      <c r="V19">
        <v>0.47</v>
      </c>
      <c r="W19">
        <v>112</v>
      </c>
      <c r="X19">
        <v>0.6071428571428571</v>
      </c>
      <c r="Y19" t="s">
        <v>78</v>
      </c>
      <c r="Z19">
        <v>1</v>
      </c>
      <c r="AA19">
        <v>1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1</v>
      </c>
      <c r="AH19">
        <v>4</v>
      </c>
      <c r="AI19">
        <v>3</v>
      </c>
      <c r="AJ19">
        <v>1</v>
      </c>
      <c r="AK19">
        <v>0.33907210104336483</v>
      </c>
      <c r="AL19">
        <v>52</v>
      </c>
      <c r="AM19">
        <v>31</v>
      </c>
      <c r="AN19">
        <v>0.59615384615384615</v>
      </c>
      <c r="AO19" t="s">
        <v>52</v>
      </c>
      <c r="AP19">
        <v>2</v>
      </c>
      <c r="AQ19">
        <v>550</v>
      </c>
      <c r="AR19">
        <v>3</v>
      </c>
      <c r="AS19">
        <v>-2</v>
      </c>
      <c r="AT19" t="s">
        <v>53</v>
      </c>
      <c r="AU19">
        <v>1</v>
      </c>
      <c r="AV19" t="b">
        <v>0</v>
      </c>
      <c r="AW19">
        <f t="shared" si="0"/>
        <v>-1.4999999999999958E-2</v>
      </c>
      <c r="AX19">
        <f t="shared" si="1"/>
        <v>-7.999999999999996E-2</v>
      </c>
      <c r="AY19">
        <f t="shared" si="2"/>
        <v>0</v>
      </c>
    </row>
    <row r="20" spans="1:51" x14ac:dyDescent="0.25">
      <c r="A20">
        <v>2000</v>
      </c>
      <c r="B20">
        <v>200</v>
      </c>
      <c r="C20" t="s">
        <v>47</v>
      </c>
      <c r="D20">
        <v>0.52</v>
      </c>
      <c r="E20">
        <v>19</v>
      </c>
      <c r="F20">
        <v>0.45</v>
      </c>
      <c r="G20">
        <v>2.2062037037037041E-6</v>
      </c>
      <c r="H20" t="s">
        <v>1858</v>
      </c>
      <c r="I20" t="s">
        <v>1859</v>
      </c>
      <c r="J20">
        <v>49</v>
      </c>
      <c r="K20" t="s">
        <v>50</v>
      </c>
      <c r="L20">
        <v>1</v>
      </c>
      <c r="M20" t="s">
        <v>57</v>
      </c>
      <c r="N20">
        <v>0</v>
      </c>
      <c r="O20">
        <v>0.44500000000000001</v>
      </c>
      <c r="P20">
        <v>200</v>
      </c>
      <c r="Q20">
        <v>0.47</v>
      </c>
      <c r="R20">
        <v>2.1179351851851852E-5</v>
      </c>
      <c r="S20">
        <v>0.46</v>
      </c>
      <c r="T20">
        <v>9.0886689814814814E-6</v>
      </c>
      <c r="U20">
        <v>0.39</v>
      </c>
      <c r="V20">
        <v>0.47</v>
      </c>
      <c r="W20">
        <v>110</v>
      </c>
      <c r="X20">
        <v>0.6</v>
      </c>
      <c r="Y20" t="s">
        <v>85</v>
      </c>
      <c r="Z20">
        <v>1</v>
      </c>
      <c r="AA20">
        <v>1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7</v>
      </c>
      <c r="AI20">
        <v>5</v>
      </c>
      <c r="AJ20">
        <v>1</v>
      </c>
      <c r="AK20">
        <v>0.39428839312083519</v>
      </c>
      <c r="AL20">
        <v>13</v>
      </c>
      <c r="AM20">
        <v>7</v>
      </c>
      <c r="AN20">
        <v>0.53846153846153844</v>
      </c>
      <c r="AO20" t="s">
        <v>52</v>
      </c>
      <c r="AP20">
        <v>3</v>
      </c>
      <c r="AQ20">
        <v>198</v>
      </c>
      <c r="AR20">
        <v>1</v>
      </c>
      <c r="AS20">
        <v>0.5</v>
      </c>
      <c r="AT20" t="s">
        <v>53</v>
      </c>
      <c r="AU20">
        <v>1</v>
      </c>
      <c r="AV20" t="b">
        <v>0</v>
      </c>
      <c r="AW20">
        <f t="shared" si="0"/>
        <v>-9.9999999999999534E-3</v>
      </c>
      <c r="AX20">
        <f t="shared" si="1"/>
        <v>-7.999999999999996E-2</v>
      </c>
      <c r="AY20">
        <f t="shared" si="2"/>
        <v>0</v>
      </c>
    </row>
    <row r="21" spans="1:51" x14ac:dyDescent="0.25">
      <c r="A21">
        <v>2000</v>
      </c>
      <c r="B21">
        <v>200</v>
      </c>
      <c r="C21" t="s">
        <v>47</v>
      </c>
      <c r="D21">
        <v>0.52</v>
      </c>
      <c r="E21">
        <v>19</v>
      </c>
      <c r="F21">
        <v>0.45</v>
      </c>
      <c r="G21">
        <v>2.428587962962963E-6</v>
      </c>
      <c r="H21" t="s">
        <v>1858</v>
      </c>
      <c r="I21" t="s">
        <v>1859</v>
      </c>
      <c r="J21">
        <v>49</v>
      </c>
      <c r="K21" t="s">
        <v>50</v>
      </c>
      <c r="L21">
        <v>1</v>
      </c>
      <c r="M21" t="s">
        <v>57</v>
      </c>
      <c r="N21">
        <v>0</v>
      </c>
      <c r="O21">
        <v>0.44500000000000001</v>
      </c>
      <c r="P21">
        <v>200</v>
      </c>
      <c r="Q21">
        <v>0.47</v>
      </c>
      <c r="R21">
        <v>2.0892013888888889E-5</v>
      </c>
      <c r="S21">
        <v>0.46</v>
      </c>
      <c r="T21">
        <v>9.1436458333333343E-6</v>
      </c>
      <c r="U21">
        <v>0.39</v>
      </c>
      <c r="V21">
        <v>0.47</v>
      </c>
      <c r="W21">
        <v>110</v>
      </c>
      <c r="X21">
        <v>0.63636363636363635</v>
      </c>
      <c r="Y21" t="s">
        <v>85</v>
      </c>
      <c r="Z21">
        <v>1</v>
      </c>
      <c r="AA21">
        <v>1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1</v>
      </c>
      <c r="AH21">
        <v>7</v>
      </c>
      <c r="AI21">
        <v>5</v>
      </c>
      <c r="AJ21">
        <v>1</v>
      </c>
      <c r="AK21">
        <v>0.39428839312083519</v>
      </c>
      <c r="AL21">
        <v>13</v>
      </c>
      <c r="AM21">
        <v>7</v>
      </c>
      <c r="AN21">
        <v>0.53846153846153844</v>
      </c>
      <c r="AO21" t="s">
        <v>52</v>
      </c>
      <c r="AP21">
        <v>3</v>
      </c>
      <c r="AQ21">
        <v>198</v>
      </c>
      <c r="AR21">
        <v>1</v>
      </c>
      <c r="AS21">
        <v>-0.5</v>
      </c>
      <c r="AT21" t="s">
        <v>53</v>
      </c>
      <c r="AU21">
        <v>1</v>
      </c>
      <c r="AV21" t="b">
        <v>0</v>
      </c>
      <c r="AW21">
        <f t="shared" si="0"/>
        <v>-9.9999999999999534E-3</v>
      </c>
      <c r="AX21">
        <f t="shared" si="1"/>
        <v>-7.999999999999996E-2</v>
      </c>
      <c r="AY21">
        <f t="shared" si="2"/>
        <v>0</v>
      </c>
    </row>
    <row r="22" spans="1:51" x14ac:dyDescent="0.25">
      <c r="A22">
        <v>2000</v>
      </c>
      <c r="B22">
        <v>200</v>
      </c>
      <c r="C22" t="s">
        <v>47</v>
      </c>
      <c r="D22">
        <v>0.52</v>
      </c>
      <c r="E22">
        <v>19</v>
      </c>
      <c r="F22">
        <v>0.45</v>
      </c>
      <c r="G22">
        <v>2.255439814814815E-6</v>
      </c>
      <c r="H22" t="s">
        <v>1875</v>
      </c>
      <c r="I22" t="s">
        <v>1874</v>
      </c>
      <c r="J22">
        <v>49</v>
      </c>
      <c r="K22" t="s">
        <v>50</v>
      </c>
      <c r="L22">
        <v>1</v>
      </c>
      <c r="M22" t="s">
        <v>87</v>
      </c>
      <c r="N22">
        <v>7.5347222222222221E-8</v>
      </c>
      <c r="O22">
        <v>0.44500000000000001</v>
      </c>
      <c r="P22">
        <v>200</v>
      </c>
      <c r="Q22">
        <v>0.47</v>
      </c>
      <c r="R22">
        <v>2.0642303240740738E-5</v>
      </c>
      <c r="S22">
        <v>0.46</v>
      </c>
      <c r="T22">
        <v>9.0849768518518528E-6</v>
      </c>
      <c r="U22">
        <v>0.39</v>
      </c>
      <c r="V22">
        <v>0.47</v>
      </c>
      <c r="W22">
        <v>110</v>
      </c>
      <c r="X22">
        <v>0.58181818181818179</v>
      </c>
      <c r="Y22" t="s">
        <v>85</v>
      </c>
      <c r="Z22">
        <v>1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1</v>
      </c>
      <c r="AH22">
        <v>7</v>
      </c>
      <c r="AI22">
        <v>5</v>
      </c>
      <c r="AJ22">
        <v>1</v>
      </c>
      <c r="AK22">
        <v>0.38723575175975178</v>
      </c>
      <c r="AL22">
        <v>13</v>
      </c>
      <c r="AM22">
        <v>7</v>
      </c>
      <c r="AN22">
        <v>0.53846153846153844</v>
      </c>
      <c r="AO22" t="s">
        <v>52</v>
      </c>
      <c r="AP22">
        <v>3</v>
      </c>
      <c r="AQ22">
        <v>198</v>
      </c>
      <c r="AR22">
        <v>2</v>
      </c>
      <c r="AS22">
        <v>1</v>
      </c>
      <c r="AT22" t="s">
        <v>53</v>
      </c>
      <c r="AU22">
        <v>1</v>
      </c>
      <c r="AV22" t="b">
        <v>0</v>
      </c>
      <c r="AW22">
        <f t="shared" si="0"/>
        <v>-9.9999999999999534E-3</v>
      </c>
      <c r="AX22">
        <f t="shared" si="1"/>
        <v>-7.999999999999996E-2</v>
      </c>
      <c r="AY22">
        <f t="shared" si="2"/>
        <v>0</v>
      </c>
    </row>
    <row r="23" spans="1:51" x14ac:dyDescent="0.25">
      <c r="A23">
        <v>2000</v>
      </c>
      <c r="B23">
        <v>200</v>
      </c>
      <c r="C23" t="s">
        <v>47</v>
      </c>
      <c r="D23">
        <v>0.52</v>
      </c>
      <c r="E23">
        <v>19</v>
      </c>
      <c r="F23">
        <v>0.45</v>
      </c>
      <c r="G23">
        <v>2.197881944444444E-6</v>
      </c>
      <c r="H23" t="s">
        <v>1876</v>
      </c>
      <c r="I23" t="s">
        <v>1874</v>
      </c>
      <c r="J23">
        <v>49</v>
      </c>
      <c r="K23" t="s">
        <v>50</v>
      </c>
      <c r="L23">
        <v>1</v>
      </c>
      <c r="M23" t="s">
        <v>89</v>
      </c>
      <c r="N23">
        <v>0</v>
      </c>
      <c r="O23">
        <v>0.44500000000000001</v>
      </c>
      <c r="P23">
        <v>200</v>
      </c>
      <c r="Q23">
        <v>0.47</v>
      </c>
      <c r="R23">
        <v>2.0834918981481479E-5</v>
      </c>
      <c r="S23">
        <v>0.46</v>
      </c>
      <c r="T23">
        <v>9.7826157407407406E-6</v>
      </c>
      <c r="U23">
        <v>0.4</v>
      </c>
      <c r="V23">
        <v>0.47</v>
      </c>
      <c r="W23">
        <v>110</v>
      </c>
      <c r="X23">
        <v>0.6454545454545455</v>
      </c>
      <c r="Y23" t="s">
        <v>85</v>
      </c>
      <c r="Z23">
        <v>1</v>
      </c>
      <c r="AA23">
        <v>1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7</v>
      </c>
      <c r="AI23">
        <v>5</v>
      </c>
      <c r="AJ23">
        <v>1</v>
      </c>
      <c r="AK23">
        <v>0.38723575175975178</v>
      </c>
      <c r="AL23">
        <v>13</v>
      </c>
      <c r="AM23">
        <v>7</v>
      </c>
      <c r="AN23">
        <v>0.53846153846153844</v>
      </c>
      <c r="AO23" t="s">
        <v>52</v>
      </c>
      <c r="AP23">
        <v>3</v>
      </c>
      <c r="AQ23">
        <v>198</v>
      </c>
      <c r="AR23">
        <v>2</v>
      </c>
      <c r="AS23">
        <v>-1</v>
      </c>
      <c r="AT23" t="s">
        <v>53</v>
      </c>
      <c r="AU23">
        <v>1</v>
      </c>
      <c r="AV23" t="b">
        <v>0</v>
      </c>
      <c r="AW23">
        <f t="shared" si="0"/>
        <v>-9.9999999999999534E-3</v>
      </c>
      <c r="AX23">
        <f t="shared" si="1"/>
        <v>-6.9999999999999951E-2</v>
      </c>
      <c r="AY23">
        <f t="shared" si="2"/>
        <v>0</v>
      </c>
    </row>
    <row r="24" spans="1:51" x14ac:dyDescent="0.25">
      <c r="A24">
        <v>2000</v>
      </c>
      <c r="B24">
        <v>200</v>
      </c>
      <c r="C24" t="s">
        <v>47</v>
      </c>
      <c r="D24">
        <v>0.52</v>
      </c>
      <c r="E24">
        <v>19</v>
      </c>
      <c r="F24">
        <v>0.45</v>
      </c>
      <c r="G24">
        <v>2.3146875E-6</v>
      </c>
      <c r="H24" t="s">
        <v>1875</v>
      </c>
      <c r="I24" t="s">
        <v>1874</v>
      </c>
      <c r="J24">
        <v>49</v>
      </c>
      <c r="K24" t="s">
        <v>50</v>
      </c>
      <c r="L24">
        <v>1</v>
      </c>
      <c r="M24" t="s">
        <v>87</v>
      </c>
      <c r="N24">
        <v>0</v>
      </c>
      <c r="O24">
        <v>0.44500000000000001</v>
      </c>
      <c r="P24">
        <v>200</v>
      </c>
      <c r="Q24">
        <v>0.47</v>
      </c>
      <c r="R24">
        <v>2.0718067129629631E-5</v>
      </c>
      <c r="S24">
        <v>0.46</v>
      </c>
      <c r="T24">
        <v>1.1281759259259261E-5</v>
      </c>
      <c r="U24">
        <v>0.39</v>
      </c>
      <c r="V24">
        <v>0.47</v>
      </c>
      <c r="W24">
        <v>110</v>
      </c>
      <c r="X24">
        <v>0.58181818181818179</v>
      </c>
      <c r="Y24" t="s">
        <v>85</v>
      </c>
      <c r="Z24">
        <v>1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1</v>
      </c>
      <c r="AH24">
        <v>7</v>
      </c>
      <c r="AI24">
        <v>5</v>
      </c>
      <c r="AJ24">
        <v>1</v>
      </c>
      <c r="AK24">
        <v>0.38723575175975178</v>
      </c>
      <c r="AL24">
        <v>13</v>
      </c>
      <c r="AM24">
        <v>7</v>
      </c>
      <c r="AN24">
        <v>0.53846153846153844</v>
      </c>
      <c r="AO24" t="s">
        <v>52</v>
      </c>
      <c r="AP24">
        <v>3</v>
      </c>
      <c r="AQ24">
        <v>198</v>
      </c>
      <c r="AR24">
        <v>3</v>
      </c>
      <c r="AS24">
        <v>2</v>
      </c>
      <c r="AT24" t="s">
        <v>53</v>
      </c>
      <c r="AU24">
        <v>1</v>
      </c>
      <c r="AV24" t="b">
        <v>0</v>
      </c>
      <c r="AW24">
        <f t="shared" si="0"/>
        <v>-9.9999999999999534E-3</v>
      </c>
      <c r="AX24">
        <f t="shared" si="1"/>
        <v>-7.999999999999996E-2</v>
      </c>
      <c r="AY24">
        <f t="shared" si="2"/>
        <v>0</v>
      </c>
    </row>
    <row r="25" spans="1:51" x14ac:dyDescent="0.25">
      <c r="A25">
        <v>2000</v>
      </c>
      <c r="B25">
        <v>200</v>
      </c>
      <c r="C25" t="s">
        <v>47</v>
      </c>
      <c r="D25">
        <v>0.52</v>
      </c>
      <c r="E25">
        <v>19</v>
      </c>
      <c r="F25">
        <v>0.45</v>
      </c>
      <c r="G25">
        <v>2.1920370370370369E-6</v>
      </c>
      <c r="H25" t="s">
        <v>1876</v>
      </c>
      <c r="I25" t="s">
        <v>1874</v>
      </c>
      <c r="J25">
        <v>49</v>
      </c>
      <c r="K25" t="s">
        <v>50</v>
      </c>
      <c r="L25">
        <v>1</v>
      </c>
      <c r="M25" t="s">
        <v>89</v>
      </c>
      <c r="N25">
        <v>0</v>
      </c>
      <c r="O25">
        <v>0.44500000000000001</v>
      </c>
      <c r="P25">
        <v>200</v>
      </c>
      <c r="Q25">
        <v>0.47</v>
      </c>
      <c r="R25">
        <v>2.0833090277777779E-5</v>
      </c>
      <c r="S25">
        <v>0.46</v>
      </c>
      <c r="T25">
        <v>9.0846527777777784E-6</v>
      </c>
      <c r="U25">
        <v>0.39</v>
      </c>
      <c r="V25">
        <v>0.47</v>
      </c>
      <c r="W25">
        <v>110</v>
      </c>
      <c r="X25">
        <v>0.6454545454545455</v>
      </c>
      <c r="Y25" t="s">
        <v>85</v>
      </c>
      <c r="Z25">
        <v>1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1</v>
      </c>
      <c r="AH25">
        <v>7</v>
      </c>
      <c r="AI25">
        <v>5</v>
      </c>
      <c r="AJ25">
        <v>1</v>
      </c>
      <c r="AK25">
        <v>0.38723575175975178</v>
      </c>
      <c r="AL25">
        <v>13</v>
      </c>
      <c r="AM25">
        <v>7</v>
      </c>
      <c r="AN25">
        <v>0.53846153846153844</v>
      </c>
      <c r="AO25" t="s">
        <v>52</v>
      </c>
      <c r="AP25">
        <v>3</v>
      </c>
      <c r="AQ25">
        <v>198</v>
      </c>
      <c r="AR25">
        <v>3</v>
      </c>
      <c r="AS25">
        <v>-2</v>
      </c>
      <c r="AT25" t="s">
        <v>53</v>
      </c>
      <c r="AU25">
        <v>1</v>
      </c>
      <c r="AV25" t="b">
        <v>0</v>
      </c>
      <c r="AW25">
        <f t="shared" si="0"/>
        <v>-9.9999999999999534E-3</v>
      </c>
      <c r="AX25">
        <f t="shared" si="1"/>
        <v>-7.999999999999996E-2</v>
      </c>
      <c r="AY25">
        <f t="shared" si="2"/>
        <v>0</v>
      </c>
    </row>
    <row r="26" spans="1:51" x14ac:dyDescent="0.25">
      <c r="A26">
        <v>2000</v>
      </c>
      <c r="B26">
        <v>200</v>
      </c>
      <c r="C26" t="s">
        <v>47</v>
      </c>
      <c r="D26">
        <v>0.52</v>
      </c>
      <c r="E26">
        <v>19</v>
      </c>
      <c r="F26">
        <v>0.44</v>
      </c>
      <c r="G26">
        <v>2.0481481481481478E-6</v>
      </c>
      <c r="H26" t="s">
        <v>1873</v>
      </c>
      <c r="I26" t="s">
        <v>1874</v>
      </c>
      <c r="J26">
        <v>49</v>
      </c>
      <c r="K26" t="s">
        <v>50</v>
      </c>
      <c r="L26">
        <v>1</v>
      </c>
      <c r="M26" t="s">
        <v>84</v>
      </c>
      <c r="N26">
        <v>0</v>
      </c>
      <c r="O26">
        <v>0.44500000000000001</v>
      </c>
      <c r="P26">
        <v>200</v>
      </c>
      <c r="Q26">
        <v>0.47</v>
      </c>
      <c r="R26">
        <v>2.070745370370371E-5</v>
      </c>
      <c r="S26">
        <v>0.44500000000000001</v>
      </c>
      <c r="T26">
        <v>1.019041666666667E-5</v>
      </c>
      <c r="U26">
        <v>0.42</v>
      </c>
      <c r="V26">
        <v>0.46500000000000002</v>
      </c>
      <c r="W26">
        <v>112</v>
      </c>
      <c r="X26">
        <v>0.5982142857142857</v>
      </c>
      <c r="Y26" t="s">
        <v>90</v>
      </c>
      <c r="Z26">
        <v>1</v>
      </c>
      <c r="AA26">
        <v>1</v>
      </c>
      <c r="AB26">
        <v>0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7</v>
      </c>
      <c r="AI26">
        <v>5</v>
      </c>
      <c r="AJ26">
        <v>1</v>
      </c>
      <c r="AK26">
        <v>0.38723575175975178</v>
      </c>
      <c r="AL26">
        <v>32</v>
      </c>
      <c r="AM26">
        <v>21</v>
      </c>
      <c r="AN26">
        <v>0.65625</v>
      </c>
      <c r="AO26" t="s">
        <v>52</v>
      </c>
      <c r="AP26">
        <v>3</v>
      </c>
      <c r="AQ26">
        <v>352</v>
      </c>
      <c r="AR26">
        <v>1</v>
      </c>
      <c r="AS26">
        <v>0.5</v>
      </c>
      <c r="AT26" t="s">
        <v>53</v>
      </c>
      <c r="AU26">
        <v>1</v>
      </c>
      <c r="AV26" t="b">
        <v>1</v>
      </c>
      <c r="AW26">
        <f t="shared" si="0"/>
        <v>-2.4999999999999967E-2</v>
      </c>
      <c r="AX26">
        <f t="shared" si="1"/>
        <v>-4.9999999999999989E-2</v>
      </c>
      <c r="AY26">
        <f t="shared" si="2"/>
        <v>-4.9999999999999489E-3</v>
      </c>
    </row>
    <row r="27" spans="1:51" x14ac:dyDescent="0.25">
      <c r="A27">
        <v>2000</v>
      </c>
      <c r="B27">
        <v>200</v>
      </c>
      <c r="C27" t="s">
        <v>47</v>
      </c>
      <c r="D27">
        <v>0.52</v>
      </c>
      <c r="E27">
        <v>19</v>
      </c>
      <c r="F27">
        <v>0.44500000000000001</v>
      </c>
      <c r="G27">
        <v>2.14287037037037E-6</v>
      </c>
      <c r="H27" t="s">
        <v>1858</v>
      </c>
      <c r="I27" t="s">
        <v>1859</v>
      </c>
      <c r="J27">
        <v>49</v>
      </c>
      <c r="K27" t="s">
        <v>50</v>
      </c>
      <c r="L27">
        <v>1</v>
      </c>
      <c r="M27" t="s">
        <v>57</v>
      </c>
      <c r="N27">
        <v>1.163425925925926E-7</v>
      </c>
      <c r="O27">
        <v>0.44500000000000001</v>
      </c>
      <c r="P27">
        <v>200</v>
      </c>
      <c r="Q27">
        <v>0.45500000000000002</v>
      </c>
      <c r="R27">
        <v>2.0828784722222221E-5</v>
      </c>
      <c r="S27">
        <v>0.44</v>
      </c>
      <c r="T27">
        <v>9.9579050925925921E-6</v>
      </c>
      <c r="U27">
        <v>0.39</v>
      </c>
      <c r="V27">
        <v>0.45500000000000002</v>
      </c>
      <c r="W27">
        <v>111</v>
      </c>
      <c r="X27">
        <v>0.60360360360360366</v>
      </c>
      <c r="Y27" t="s">
        <v>90</v>
      </c>
      <c r="Z27">
        <v>1</v>
      </c>
      <c r="AA27">
        <v>1</v>
      </c>
      <c r="AB27">
        <v>0</v>
      </c>
      <c r="AC27">
        <v>1</v>
      </c>
      <c r="AD27">
        <v>1</v>
      </c>
      <c r="AE27">
        <v>0</v>
      </c>
      <c r="AF27">
        <v>1</v>
      </c>
      <c r="AG27">
        <v>0</v>
      </c>
      <c r="AH27">
        <v>7</v>
      </c>
      <c r="AI27">
        <v>5</v>
      </c>
      <c r="AJ27">
        <v>1</v>
      </c>
      <c r="AK27">
        <v>0.39428839312083519</v>
      </c>
      <c r="AL27">
        <v>39</v>
      </c>
      <c r="AM27">
        <v>23</v>
      </c>
      <c r="AN27">
        <v>0.58974358974358976</v>
      </c>
      <c r="AO27" t="s">
        <v>52</v>
      </c>
      <c r="AP27">
        <v>3</v>
      </c>
      <c r="AQ27">
        <v>352</v>
      </c>
      <c r="AR27">
        <v>1</v>
      </c>
      <c r="AS27">
        <v>-0.5</v>
      </c>
      <c r="AT27" t="s">
        <v>53</v>
      </c>
      <c r="AU27">
        <v>1</v>
      </c>
      <c r="AV27" t="b">
        <v>1</v>
      </c>
      <c r="AW27">
        <f t="shared" si="0"/>
        <v>-1.5000000000000013E-2</v>
      </c>
      <c r="AX27">
        <f t="shared" si="1"/>
        <v>-6.5000000000000002E-2</v>
      </c>
      <c r="AY27">
        <f t="shared" si="2"/>
        <v>0</v>
      </c>
    </row>
    <row r="28" spans="1:51" x14ac:dyDescent="0.25">
      <c r="A28">
        <v>2000</v>
      </c>
      <c r="B28">
        <v>200</v>
      </c>
      <c r="C28" t="s">
        <v>47</v>
      </c>
      <c r="D28">
        <v>0.52</v>
      </c>
      <c r="E28">
        <v>19</v>
      </c>
      <c r="F28">
        <v>0.44</v>
      </c>
      <c r="G28">
        <v>2.1948148148148151E-6</v>
      </c>
      <c r="H28" t="s">
        <v>1873</v>
      </c>
      <c r="I28" t="s">
        <v>1874</v>
      </c>
      <c r="J28">
        <v>49</v>
      </c>
      <c r="K28" t="s">
        <v>50</v>
      </c>
      <c r="L28">
        <v>1</v>
      </c>
      <c r="M28" t="s">
        <v>84</v>
      </c>
      <c r="N28">
        <v>0</v>
      </c>
      <c r="O28">
        <v>0.45500000000000002</v>
      </c>
      <c r="P28">
        <v>200</v>
      </c>
      <c r="Q28">
        <v>0.47</v>
      </c>
      <c r="R28">
        <v>2.4304027777777779E-5</v>
      </c>
      <c r="S28">
        <v>0.46500000000000002</v>
      </c>
      <c r="T28">
        <v>1.011699074074074E-5</v>
      </c>
      <c r="U28">
        <v>0.39500000000000002</v>
      </c>
      <c r="V28">
        <v>0.47</v>
      </c>
      <c r="W28">
        <v>112</v>
      </c>
      <c r="X28">
        <v>0.6160714285714286</v>
      </c>
      <c r="Y28" t="s">
        <v>90</v>
      </c>
      <c r="Z28">
        <v>1</v>
      </c>
      <c r="AA28">
        <v>1</v>
      </c>
      <c r="AB28">
        <v>0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7</v>
      </c>
      <c r="AI28">
        <v>5</v>
      </c>
      <c r="AJ28">
        <v>1</v>
      </c>
      <c r="AK28">
        <v>0.38723575175975178</v>
      </c>
      <c r="AL28">
        <v>28</v>
      </c>
      <c r="AM28">
        <v>20</v>
      </c>
      <c r="AN28">
        <v>0.7142857142857143</v>
      </c>
      <c r="AO28" t="s">
        <v>52</v>
      </c>
      <c r="AP28">
        <v>3</v>
      </c>
      <c r="AQ28">
        <v>352</v>
      </c>
      <c r="AR28">
        <v>2</v>
      </c>
      <c r="AS28">
        <v>1</v>
      </c>
      <c r="AT28" t="s">
        <v>53</v>
      </c>
      <c r="AU28">
        <v>1</v>
      </c>
      <c r="AV28" t="b">
        <v>1</v>
      </c>
      <c r="AW28">
        <f t="shared" si="0"/>
        <v>-4.9999999999999489E-3</v>
      </c>
      <c r="AX28">
        <f t="shared" si="1"/>
        <v>-7.4999999999999956E-2</v>
      </c>
      <c r="AY28">
        <f t="shared" si="2"/>
        <v>0</v>
      </c>
    </row>
    <row r="29" spans="1:51" x14ac:dyDescent="0.25">
      <c r="A29">
        <v>2000</v>
      </c>
      <c r="B29">
        <v>200</v>
      </c>
      <c r="C29" t="s">
        <v>47</v>
      </c>
      <c r="D29">
        <v>0.52</v>
      </c>
      <c r="E29">
        <v>19</v>
      </c>
      <c r="F29">
        <v>0.45500000000000002</v>
      </c>
      <c r="G29">
        <v>2.312766203703704E-6</v>
      </c>
      <c r="H29" t="s">
        <v>1858</v>
      </c>
      <c r="I29" t="s">
        <v>1859</v>
      </c>
      <c r="J29">
        <v>49</v>
      </c>
      <c r="K29" t="s">
        <v>50</v>
      </c>
      <c r="L29">
        <v>1</v>
      </c>
      <c r="M29" t="s">
        <v>57</v>
      </c>
      <c r="N29">
        <v>1.175925925925926E-7</v>
      </c>
      <c r="O29">
        <v>0.45</v>
      </c>
      <c r="P29">
        <v>200</v>
      </c>
      <c r="Q29">
        <v>0.42</v>
      </c>
      <c r="R29">
        <v>2.071545138888889E-5</v>
      </c>
      <c r="S29">
        <v>0.44</v>
      </c>
      <c r="T29">
        <v>9.7947916666666664E-6</v>
      </c>
      <c r="U29">
        <v>0.39</v>
      </c>
      <c r="V29">
        <v>0.42</v>
      </c>
      <c r="W29">
        <v>109</v>
      </c>
      <c r="X29">
        <v>0.61467889908256879</v>
      </c>
      <c r="Y29" t="s">
        <v>90</v>
      </c>
      <c r="Z29">
        <v>1</v>
      </c>
      <c r="AA29">
        <v>1</v>
      </c>
      <c r="AB29">
        <v>0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7</v>
      </c>
      <c r="AI29">
        <v>5</v>
      </c>
      <c r="AJ29">
        <v>1</v>
      </c>
      <c r="AK29">
        <v>0.39428839312083519</v>
      </c>
      <c r="AL29">
        <v>39</v>
      </c>
      <c r="AM29">
        <v>21</v>
      </c>
      <c r="AN29">
        <v>0.53846153846153844</v>
      </c>
      <c r="AO29" t="s">
        <v>52</v>
      </c>
      <c r="AP29">
        <v>3</v>
      </c>
      <c r="AQ29">
        <v>352</v>
      </c>
      <c r="AR29">
        <v>2</v>
      </c>
      <c r="AS29">
        <v>-1</v>
      </c>
      <c r="AT29" t="s">
        <v>53</v>
      </c>
      <c r="AU29">
        <v>1</v>
      </c>
      <c r="AV29" t="b">
        <v>1</v>
      </c>
      <c r="AW29">
        <f t="shared" si="0"/>
        <v>2.0000000000000018E-2</v>
      </c>
      <c r="AX29">
        <f t="shared" si="1"/>
        <v>-2.9999999999999971E-2</v>
      </c>
      <c r="AY29">
        <f t="shared" si="2"/>
        <v>0</v>
      </c>
    </row>
    <row r="30" spans="1:51" x14ac:dyDescent="0.25">
      <c r="A30">
        <v>2000</v>
      </c>
      <c r="B30">
        <v>200</v>
      </c>
      <c r="C30" t="s">
        <v>47</v>
      </c>
      <c r="D30">
        <v>0.52</v>
      </c>
      <c r="E30">
        <v>19</v>
      </c>
      <c r="F30">
        <v>0.44</v>
      </c>
      <c r="G30">
        <v>1.3472453703703701E-6</v>
      </c>
      <c r="H30" t="s">
        <v>1877</v>
      </c>
      <c r="I30" t="s">
        <v>1872</v>
      </c>
      <c r="J30">
        <v>31</v>
      </c>
      <c r="K30" t="s">
        <v>50</v>
      </c>
      <c r="L30">
        <v>1</v>
      </c>
      <c r="M30" t="s">
        <v>93</v>
      </c>
      <c r="N30">
        <v>0</v>
      </c>
      <c r="O30">
        <v>0.435</v>
      </c>
      <c r="P30">
        <v>200</v>
      </c>
      <c r="Q30">
        <v>0.47</v>
      </c>
      <c r="R30">
        <v>2.048731481481481E-5</v>
      </c>
      <c r="S30">
        <v>0.40500000000000003</v>
      </c>
      <c r="T30">
        <v>9.4888310185185182E-6</v>
      </c>
      <c r="U30">
        <v>0.435</v>
      </c>
      <c r="V30">
        <v>0.46500000000000002</v>
      </c>
      <c r="W30">
        <v>112</v>
      </c>
      <c r="X30">
        <v>0.7142857142857143</v>
      </c>
      <c r="Y30" t="s">
        <v>90</v>
      </c>
      <c r="Z30">
        <v>1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15</v>
      </c>
      <c r="AI30">
        <v>-1</v>
      </c>
      <c r="AJ30">
        <v>0</v>
      </c>
      <c r="AK30">
        <v>0.37754364779481031</v>
      </c>
      <c r="AL30">
        <v>0</v>
      </c>
      <c r="AM30">
        <v>0</v>
      </c>
      <c r="AN30">
        <v>-1</v>
      </c>
      <c r="AO30" t="s">
        <v>52</v>
      </c>
      <c r="AP30">
        <v>3</v>
      </c>
      <c r="AQ30">
        <v>352</v>
      </c>
      <c r="AR30">
        <v>3</v>
      </c>
      <c r="AS30">
        <v>2</v>
      </c>
      <c r="AT30" t="s">
        <v>53</v>
      </c>
      <c r="AU30">
        <v>1</v>
      </c>
      <c r="AV30" t="b">
        <v>1</v>
      </c>
      <c r="AW30">
        <f t="shared" si="0"/>
        <v>-6.4999999999999947E-2</v>
      </c>
      <c r="AX30">
        <f t="shared" si="1"/>
        <v>-3.4999999999999976E-2</v>
      </c>
      <c r="AY30">
        <f t="shared" si="2"/>
        <v>-4.9999999999999489E-3</v>
      </c>
    </row>
    <row r="31" spans="1:51" x14ac:dyDescent="0.25">
      <c r="A31">
        <v>2000</v>
      </c>
      <c r="B31">
        <v>200</v>
      </c>
      <c r="C31" t="s">
        <v>47</v>
      </c>
      <c r="D31">
        <v>0.52</v>
      </c>
      <c r="E31">
        <v>19</v>
      </c>
      <c r="F31">
        <v>0.43</v>
      </c>
      <c r="G31">
        <v>2.2543634259259262E-6</v>
      </c>
      <c r="H31" t="s">
        <v>1878</v>
      </c>
      <c r="I31" t="s">
        <v>1874</v>
      </c>
      <c r="J31">
        <v>49</v>
      </c>
      <c r="K31" t="s">
        <v>50</v>
      </c>
      <c r="L31">
        <v>1</v>
      </c>
      <c r="M31" t="s">
        <v>95</v>
      </c>
      <c r="N31">
        <v>0</v>
      </c>
      <c r="O31">
        <v>0.41499999999999998</v>
      </c>
      <c r="P31">
        <v>200</v>
      </c>
      <c r="Q31">
        <v>0.42</v>
      </c>
      <c r="R31">
        <v>2.0544675925925919E-5</v>
      </c>
      <c r="S31">
        <v>0.44</v>
      </c>
      <c r="T31">
        <v>9.5972569444444451E-6</v>
      </c>
      <c r="U31">
        <v>0.39</v>
      </c>
      <c r="V31">
        <v>0.40500000000000003</v>
      </c>
      <c r="W31">
        <v>114</v>
      </c>
      <c r="X31">
        <v>0.58771929824561409</v>
      </c>
      <c r="Y31" t="s">
        <v>90</v>
      </c>
      <c r="Z31">
        <v>1</v>
      </c>
      <c r="AA31">
        <v>1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0</v>
      </c>
      <c r="AH31">
        <v>7</v>
      </c>
      <c r="AI31">
        <v>5</v>
      </c>
      <c r="AJ31">
        <v>1</v>
      </c>
      <c r="AK31">
        <v>0.38723575175975178</v>
      </c>
      <c r="AL31">
        <v>39</v>
      </c>
      <c r="AM31">
        <v>26</v>
      </c>
      <c r="AN31">
        <v>0.66666666666666663</v>
      </c>
      <c r="AO31" t="s">
        <v>52</v>
      </c>
      <c r="AP31">
        <v>3</v>
      </c>
      <c r="AQ31">
        <v>352</v>
      </c>
      <c r="AR31">
        <v>3</v>
      </c>
      <c r="AS31">
        <v>-2</v>
      </c>
      <c r="AT31" t="s">
        <v>53</v>
      </c>
      <c r="AU31">
        <v>1</v>
      </c>
      <c r="AV31" t="b">
        <v>1</v>
      </c>
      <c r="AW31">
        <f t="shared" si="0"/>
        <v>2.0000000000000018E-2</v>
      </c>
      <c r="AX31">
        <f t="shared" si="1"/>
        <v>-2.9999999999999971E-2</v>
      </c>
      <c r="AY31">
        <f t="shared" si="2"/>
        <v>-1.4999999999999958E-2</v>
      </c>
    </row>
    <row r="32" spans="1:51" x14ac:dyDescent="0.25">
      <c r="A32">
        <v>2000</v>
      </c>
      <c r="B32">
        <v>200</v>
      </c>
      <c r="C32" t="s">
        <v>47</v>
      </c>
      <c r="D32">
        <v>0.52</v>
      </c>
      <c r="E32">
        <v>19</v>
      </c>
      <c r="F32">
        <v>0.45</v>
      </c>
      <c r="G32">
        <v>2.3191319444444439E-6</v>
      </c>
      <c r="H32" t="s">
        <v>1858</v>
      </c>
      <c r="I32" t="s">
        <v>1859</v>
      </c>
      <c r="J32">
        <v>49</v>
      </c>
      <c r="K32" t="s">
        <v>50</v>
      </c>
      <c r="L32">
        <v>1</v>
      </c>
      <c r="M32" t="s">
        <v>57</v>
      </c>
      <c r="N32">
        <v>0</v>
      </c>
      <c r="O32">
        <v>0.44500000000000001</v>
      </c>
      <c r="P32">
        <v>200</v>
      </c>
      <c r="Q32">
        <v>0.47</v>
      </c>
      <c r="R32">
        <v>2.0828622685185181E-5</v>
      </c>
      <c r="S32">
        <v>0.45500000000000002</v>
      </c>
      <c r="T32">
        <v>9.2608796296296295E-6</v>
      </c>
      <c r="U32">
        <v>0.39</v>
      </c>
      <c r="V32">
        <v>0.47</v>
      </c>
      <c r="W32">
        <v>110</v>
      </c>
      <c r="X32">
        <v>0.60909090909090913</v>
      </c>
      <c r="Y32" t="s">
        <v>96</v>
      </c>
      <c r="Z32">
        <v>1</v>
      </c>
      <c r="AA32">
        <v>1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4</v>
      </c>
      <c r="AI32">
        <v>3</v>
      </c>
      <c r="AJ32">
        <v>1</v>
      </c>
      <c r="AK32">
        <v>0.3452475482053084</v>
      </c>
      <c r="AL32">
        <v>61</v>
      </c>
      <c r="AM32">
        <v>32</v>
      </c>
      <c r="AN32">
        <v>0.52459016393442626</v>
      </c>
      <c r="AO32" t="s">
        <v>52</v>
      </c>
      <c r="AP32">
        <v>2</v>
      </c>
      <c r="AQ32">
        <v>581</v>
      </c>
      <c r="AR32">
        <v>1</v>
      </c>
      <c r="AS32">
        <v>0.5</v>
      </c>
      <c r="AT32" t="s">
        <v>53</v>
      </c>
      <c r="AU32">
        <v>1</v>
      </c>
      <c r="AV32" t="b">
        <v>0</v>
      </c>
      <c r="AW32">
        <f t="shared" si="0"/>
        <v>-1.4999999999999958E-2</v>
      </c>
      <c r="AX32">
        <f t="shared" si="1"/>
        <v>-7.999999999999996E-2</v>
      </c>
      <c r="AY32">
        <f t="shared" si="2"/>
        <v>0</v>
      </c>
    </row>
    <row r="33" spans="1:51" x14ac:dyDescent="0.25">
      <c r="A33">
        <v>2000</v>
      </c>
      <c r="B33">
        <v>200</v>
      </c>
      <c r="C33" t="s">
        <v>47</v>
      </c>
      <c r="D33">
        <v>0.52</v>
      </c>
      <c r="E33">
        <v>19</v>
      </c>
      <c r="F33">
        <v>0.45</v>
      </c>
      <c r="G33">
        <v>2.256886574074074E-6</v>
      </c>
      <c r="H33" t="s">
        <v>1858</v>
      </c>
      <c r="I33" t="s">
        <v>1859</v>
      </c>
      <c r="J33">
        <v>49</v>
      </c>
      <c r="K33" t="s">
        <v>50</v>
      </c>
      <c r="L33">
        <v>1</v>
      </c>
      <c r="M33" t="s">
        <v>57</v>
      </c>
      <c r="N33">
        <v>0</v>
      </c>
      <c r="O33">
        <v>0.44500000000000001</v>
      </c>
      <c r="P33">
        <v>200</v>
      </c>
      <c r="Q33">
        <v>0.47</v>
      </c>
      <c r="R33">
        <v>2.0774594907407409E-5</v>
      </c>
      <c r="S33">
        <v>0.46</v>
      </c>
      <c r="T33">
        <v>9.8427777777777772E-6</v>
      </c>
      <c r="U33">
        <v>0.39</v>
      </c>
      <c r="V33">
        <v>0.47</v>
      </c>
      <c r="W33">
        <v>110</v>
      </c>
      <c r="X33">
        <v>0.60909090909090913</v>
      </c>
      <c r="Y33" t="s">
        <v>96</v>
      </c>
      <c r="Z33">
        <v>1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4</v>
      </c>
      <c r="AI33">
        <v>3</v>
      </c>
      <c r="AJ33">
        <v>1</v>
      </c>
      <c r="AK33">
        <v>0.3452475482053084</v>
      </c>
      <c r="AL33">
        <v>61</v>
      </c>
      <c r="AM33">
        <v>32</v>
      </c>
      <c r="AN33">
        <v>0.52459016393442626</v>
      </c>
      <c r="AO33" t="s">
        <v>52</v>
      </c>
      <c r="AP33">
        <v>2</v>
      </c>
      <c r="AQ33">
        <v>581</v>
      </c>
      <c r="AR33">
        <v>1</v>
      </c>
      <c r="AS33">
        <v>-0.5</v>
      </c>
      <c r="AT33" t="s">
        <v>53</v>
      </c>
      <c r="AU33">
        <v>1</v>
      </c>
      <c r="AV33" t="b">
        <v>0</v>
      </c>
      <c r="AW33">
        <f t="shared" si="0"/>
        <v>-9.9999999999999534E-3</v>
      </c>
      <c r="AX33">
        <f t="shared" si="1"/>
        <v>-7.999999999999996E-2</v>
      </c>
      <c r="AY33">
        <f t="shared" si="2"/>
        <v>0</v>
      </c>
    </row>
    <row r="34" spans="1:51" x14ac:dyDescent="0.25">
      <c r="A34">
        <v>2000</v>
      </c>
      <c r="B34">
        <v>200</v>
      </c>
      <c r="C34" t="s">
        <v>47</v>
      </c>
      <c r="D34">
        <v>0.52</v>
      </c>
      <c r="E34">
        <v>19</v>
      </c>
      <c r="F34">
        <v>0.45</v>
      </c>
      <c r="G34">
        <v>2.260555555555556E-6</v>
      </c>
      <c r="H34" t="s">
        <v>1858</v>
      </c>
      <c r="I34" t="s">
        <v>1859</v>
      </c>
      <c r="J34">
        <v>49</v>
      </c>
      <c r="K34" t="s">
        <v>50</v>
      </c>
      <c r="L34">
        <v>1</v>
      </c>
      <c r="M34" t="s">
        <v>57</v>
      </c>
      <c r="N34">
        <v>5.8356481481481467E-8</v>
      </c>
      <c r="O34">
        <v>0.44500000000000001</v>
      </c>
      <c r="P34">
        <v>200</v>
      </c>
      <c r="Q34">
        <v>0.47</v>
      </c>
      <c r="R34">
        <v>2.071625E-5</v>
      </c>
      <c r="S34">
        <v>0.46</v>
      </c>
      <c r="T34">
        <v>9.2759837962962962E-6</v>
      </c>
      <c r="U34">
        <v>0.39</v>
      </c>
      <c r="V34">
        <v>0.47</v>
      </c>
      <c r="W34">
        <v>110</v>
      </c>
      <c r="X34">
        <v>0.60909090909090913</v>
      </c>
      <c r="Y34" t="s">
        <v>96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1</v>
      </c>
      <c r="AH34">
        <v>4</v>
      </c>
      <c r="AI34">
        <v>3</v>
      </c>
      <c r="AJ34">
        <v>1</v>
      </c>
      <c r="AK34">
        <v>0.3452475482053084</v>
      </c>
      <c r="AL34">
        <v>61</v>
      </c>
      <c r="AM34">
        <v>32</v>
      </c>
      <c r="AN34">
        <v>0.52459016393442626</v>
      </c>
      <c r="AO34" t="s">
        <v>52</v>
      </c>
      <c r="AP34">
        <v>2</v>
      </c>
      <c r="AQ34">
        <v>581</v>
      </c>
      <c r="AR34">
        <v>2</v>
      </c>
      <c r="AS34">
        <v>1</v>
      </c>
      <c r="AT34" t="s">
        <v>53</v>
      </c>
      <c r="AU34">
        <v>1</v>
      </c>
      <c r="AV34" t="b">
        <v>0</v>
      </c>
      <c r="AW34">
        <f t="shared" si="0"/>
        <v>-9.9999999999999534E-3</v>
      </c>
      <c r="AX34">
        <f t="shared" si="1"/>
        <v>-7.999999999999996E-2</v>
      </c>
      <c r="AY34">
        <f t="shared" si="2"/>
        <v>0</v>
      </c>
    </row>
    <row r="35" spans="1:51" x14ac:dyDescent="0.25">
      <c r="A35">
        <v>2000</v>
      </c>
      <c r="B35">
        <v>200</v>
      </c>
      <c r="C35" t="s">
        <v>47</v>
      </c>
      <c r="D35">
        <v>0.52</v>
      </c>
      <c r="E35">
        <v>19</v>
      </c>
      <c r="F35">
        <v>0.45</v>
      </c>
      <c r="G35">
        <v>2.3838194444444451E-6</v>
      </c>
      <c r="H35" t="s">
        <v>1858</v>
      </c>
      <c r="I35" t="s">
        <v>1859</v>
      </c>
      <c r="J35">
        <v>49</v>
      </c>
      <c r="K35" t="s">
        <v>50</v>
      </c>
      <c r="L35">
        <v>1</v>
      </c>
      <c r="M35" t="s">
        <v>57</v>
      </c>
      <c r="N35">
        <v>0</v>
      </c>
      <c r="O35">
        <v>0.44500000000000001</v>
      </c>
      <c r="P35">
        <v>200</v>
      </c>
      <c r="Q35">
        <v>0.47</v>
      </c>
      <c r="R35">
        <v>2.1122002314814819E-5</v>
      </c>
      <c r="S35">
        <v>0.46</v>
      </c>
      <c r="T35">
        <v>9.3184143518518522E-6</v>
      </c>
      <c r="U35">
        <v>0.39</v>
      </c>
      <c r="V35">
        <v>0.47</v>
      </c>
      <c r="W35">
        <v>110</v>
      </c>
      <c r="X35">
        <v>0.60909090909090913</v>
      </c>
      <c r="Y35" t="s">
        <v>96</v>
      </c>
      <c r="Z35">
        <v>1</v>
      </c>
      <c r="AA35">
        <v>1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1</v>
      </c>
      <c r="AH35">
        <v>4</v>
      </c>
      <c r="AI35">
        <v>3</v>
      </c>
      <c r="AJ35">
        <v>1</v>
      </c>
      <c r="AK35">
        <v>0.3452475482053084</v>
      </c>
      <c r="AL35">
        <v>61</v>
      </c>
      <c r="AM35">
        <v>32</v>
      </c>
      <c r="AN35">
        <v>0.52459016393442626</v>
      </c>
      <c r="AO35" t="s">
        <v>52</v>
      </c>
      <c r="AP35">
        <v>2</v>
      </c>
      <c r="AQ35">
        <v>581</v>
      </c>
      <c r="AR35">
        <v>2</v>
      </c>
      <c r="AS35">
        <v>-1</v>
      </c>
      <c r="AT35" t="s">
        <v>53</v>
      </c>
      <c r="AU35">
        <v>1</v>
      </c>
      <c r="AV35" t="b">
        <v>0</v>
      </c>
      <c r="AW35">
        <f t="shared" si="0"/>
        <v>-9.9999999999999534E-3</v>
      </c>
      <c r="AX35">
        <f t="shared" si="1"/>
        <v>-7.999999999999996E-2</v>
      </c>
      <c r="AY35">
        <f t="shared" si="2"/>
        <v>0</v>
      </c>
    </row>
    <row r="36" spans="1:51" x14ac:dyDescent="0.25">
      <c r="A36">
        <v>2000</v>
      </c>
      <c r="B36">
        <v>200</v>
      </c>
      <c r="C36" t="s">
        <v>47</v>
      </c>
      <c r="D36">
        <v>0.52</v>
      </c>
      <c r="E36">
        <v>19</v>
      </c>
      <c r="F36">
        <v>0.45</v>
      </c>
      <c r="G36">
        <v>2.2027777777777771E-6</v>
      </c>
      <c r="H36" t="s">
        <v>1869</v>
      </c>
      <c r="I36" t="s">
        <v>1870</v>
      </c>
      <c r="J36">
        <v>49</v>
      </c>
      <c r="K36" t="s">
        <v>50</v>
      </c>
      <c r="L36">
        <v>1</v>
      </c>
      <c r="M36" t="s">
        <v>77</v>
      </c>
      <c r="N36">
        <v>5.8634259259259263E-8</v>
      </c>
      <c r="O36">
        <v>0.44500000000000001</v>
      </c>
      <c r="P36">
        <v>200</v>
      </c>
      <c r="Q36">
        <v>0.47</v>
      </c>
      <c r="R36">
        <v>2.0775023148148149E-5</v>
      </c>
      <c r="S36">
        <v>0.46</v>
      </c>
      <c r="T36">
        <v>9.201400462962962E-6</v>
      </c>
      <c r="U36">
        <v>0.39</v>
      </c>
      <c r="V36">
        <v>0.47</v>
      </c>
      <c r="W36">
        <v>110</v>
      </c>
      <c r="X36">
        <v>0.60909090909090913</v>
      </c>
      <c r="Y36" t="s">
        <v>96</v>
      </c>
      <c r="Z36">
        <v>1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1</v>
      </c>
      <c r="AH36">
        <v>4</v>
      </c>
      <c r="AI36">
        <v>3</v>
      </c>
      <c r="AJ36">
        <v>1</v>
      </c>
      <c r="AK36">
        <v>0.34334302693540192</v>
      </c>
      <c r="AL36">
        <v>61</v>
      </c>
      <c r="AM36">
        <v>32</v>
      </c>
      <c r="AN36">
        <v>0.52459016393442626</v>
      </c>
      <c r="AO36" t="s">
        <v>52</v>
      </c>
      <c r="AP36">
        <v>2</v>
      </c>
      <c r="AQ36">
        <v>581</v>
      </c>
      <c r="AR36">
        <v>3</v>
      </c>
      <c r="AS36">
        <v>2</v>
      </c>
      <c r="AT36" t="s">
        <v>53</v>
      </c>
      <c r="AU36">
        <v>1</v>
      </c>
      <c r="AV36" t="b">
        <v>0</v>
      </c>
      <c r="AW36">
        <f t="shared" si="0"/>
        <v>-9.9999999999999534E-3</v>
      </c>
      <c r="AX36">
        <f t="shared" si="1"/>
        <v>-7.999999999999996E-2</v>
      </c>
      <c r="AY36">
        <f t="shared" si="2"/>
        <v>0</v>
      </c>
    </row>
    <row r="37" spans="1:51" x14ac:dyDescent="0.25">
      <c r="A37">
        <v>2000</v>
      </c>
      <c r="B37">
        <v>200</v>
      </c>
      <c r="C37" t="s">
        <v>47</v>
      </c>
      <c r="D37">
        <v>0.52</v>
      </c>
      <c r="E37">
        <v>19</v>
      </c>
      <c r="F37">
        <v>0.45</v>
      </c>
      <c r="G37">
        <v>2.312002314814815E-6</v>
      </c>
      <c r="H37" t="s">
        <v>1858</v>
      </c>
      <c r="I37" t="s">
        <v>1859</v>
      </c>
      <c r="J37">
        <v>49</v>
      </c>
      <c r="K37" t="s">
        <v>50</v>
      </c>
      <c r="L37">
        <v>1</v>
      </c>
      <c r="M37" t="s">
        <v>57</v>
      </c>
      <c r="N37">
        <v>0</v>
      </c>
      <c r="O37">
        <v>0.44500000000000001</v>
      </c>
      <c r="P37">
        <v>200</v>
      </c>
      <c r="Q37">
        <v>0.47</v>
      </c>
      <c r="R37">
        <v>2.0948923611111108E-5</v>
      </c>
      <c r="S37">
        <v>0.45</v>
      </c>
      <c r="T37">
        <v>9.1429629629629635E-6</v>
      </c>
      <c r="U37">
        <v>0.39</v>
      </c>
      <c r="V37">
        <v>0.47</v>
      </c>
      <c r="W37">
        <v>110</v>
      </c>
      <c r="X37">
        <v>0.60909090909090913</v>
      </c>
      <c r="Y37" t="s">
        <v>96</v>
      </c>
      <c r="Z37">
        <v>1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1</v>
      </c>
      <c r="AH37">
        <v>4</v>
      </c>
      <c r="AI37">
        <v>3</v>
      </c>
      <c r="AJ37">
        <v>1</v>
      </c>
      <c r="AK37">
        <v>0.3452475482053084</v>
      </c>
      <c r="AL37">
        <v>61</v>
      </c>
      <c r="AM37">
        <v>32</v>
      </c>
      <c r="AN37">
        <v>0.52459016393442626</v>
      </c>
      <c r="AO37" t="s">
        <v>52</v>
      </c>
      <c r="AP37">
        <v>2</v>
      </c>
      <c r="AQ37">
        <v>581</v>
      </c>
      <c r="AR37">
        <v>3</v>
      </c>
      <c r="AS37">
        <v>-2</v>
      </c>
      <c r="AT37" t="s">
        <v>53</v>
      </c>
      <c r="AU37">
        <v>1</v>
      </c>
      <c r="AV37" t="b">
        <v>0</v>
      </c>
      <c r="AW37">
        <f t="shared" si="0"/>
        <v>-1.9999999999999962E-2</v>
      </c>
      <c r="AX37">
        <f t="shared" si="1"/>
        <v>-7.999999999999996E-2</v>
      </c>
      <c r="AY37">
        <f t="shared" si="2"/>
        <v>0</v>
      </c>
    </row>
    <row r="38" spans="1:51" x14ac:dyDescent="0.25">
      <c r="A38">
        <v>2000</v>
      </c>
      <c r="B38">
        <v>200</v>
      </c>
      <c r="C38" t="s">
        <v>47</v>
      </c>
      <c r="D38">
        <v>0.52</v>
      </c>
      <c r="E38">
        <v>19</v>
      </c>
      <c r="F38">
        <v>0.45</v>
      </c>
      <c r="G38">
        <v>2.1992708333333331E-6</v>
      </c>
      <c r="H38" t="s">
        <v>1858</v>
      </c>
      <c r="I38" t="s">
        <v>1859</v>
      </c>
      <c r="J38">
        <v>49</v>
      </c>
      <c r="K38" t="s">
        <v>50</v>
      </c>
      <c r="L38">
        <v>1</v>
      </c>
      <c r="M38" t="s">
        <v>57</v>
      </c>
      <c r="N38">
        <v>0</v>
      </c>
      <c r="O38">
        <v>0.44500000000000001</v>
      </c>
      <c r="P38">
        <v>200</v>
      </c>
      <c r="Q38">
        <v>0.47</v>
      </c>
      <c r="R38">
        <v>2.1293958333333331E-5</v>
      </c>
      <c r="S38">
        <v>0.46</v>
      </c>
      <c r="T38">
        <v>9.2830555555555553E-6</v>
      </c>
      <c r="U38">
        <v>0.39</v>
      </c>
      <c r="V38">
        <v>0.47</v>
      </c>
      <c r="W38">
        <v>110</v>
      </c>
      <c r="X38">
        <v>0.60909090909090913</v>
      </c>
      <c r="Y38" t="s">
        <v>97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1</v>
      </c>
      <c r="AH38">
        <v>11</v>
      </c>
      <c r="AI38">
        <v>8</v>
      </c>
      <c r="AJ38">
        <v>1</v>
      </c>
      <c r="AK38">
        <v>0.41635677333282223</v>
      </c>
      <c r="AL38">
        <v>50</v>
      </c>
      <c r="AM38">
        <v>24</v>
      </c>
      <c r="AN38">
        <v>0.48</v>
      </c>
      <c r="AO38" t="s">
        <v>52</v>
      </c>
      <c r="AP38">
        <v>3</v>
      </c>
      <c r="AQ38">
        <v>521</v>
      </c>
      <c r="AR38">
        <v>1</v>
      </c>
      <c r="AS38">
        <v>0.5</v>
      </c>
      <c r="AT38" t="s">
        <v>53</v>
      </c>
      <c r="AU38">
        <v>1</v>
      </c>
      <c r="AV38" t="b">
        <v>1</v>
      </c>
      <c r="AW38">
        <f t="shared" si="0"/>
        <v>-9.9999999999999534E-3</v>
      </c>
      <c r="AX38">
        <f t="shared" si="1"/>
        <v>-7.999999999999996E-2</v>
      </c>
      <c r="AY38">
        <f t="shared" si="2"/>
        <v>0</v>
      </c>
    </row>
    <row r="39" spans="1:51" x14ac:dyDescent="0.25">
      <c r="A39">
        <v>2000</v>
      </c>
      <c r="B39">
        <v>200</v>
      </c>
      <c r="C39" t="s">
        <v>47</v>
      </c>
      <c r="D39">
        <v>0.52</v>
      </c>
      <c r="E39">
        <v>19</v>
      </c>
      <c r="F39">
        <v>0.46</v>
      </c>
      <c r="G39">
        <v>2.3137962962962958E-6</v>
      </c>
      <c r="H39" t="s">
        <v>1858</v>
      </c>
      <c r="I39" t="s">
        <v>1859</v>
      </c>
      <c r="J39">
        <v>49</v>
      </c>
      <c r="K39" t="s">
        <v>50</v>
      </c>
      <c r="L39">
        <v>1</v>
      </c>
      <c r="M39" t="s">
        <v>57</v>
      </c>
      <c r="N39">
        <v>0</v>
      </c>
      <c r="O39">
        <v>0.45500000000000002</v>
      </c>
      <c r="P39">
        <v>200</v>
      </c>
      <c r="Q39">
        <v>0.435</v>
      </c>
      <c r="R39">
        <v>1.9791875000000001E-5</v>
      </c>
      <c r="S39">
        <v>0.41499999999999998</v>
      </c>
      <c r="T39">
        <v>9.3756365740740734E-6</v>
      </c>
      <c r="U39">
        <v>0.38</v>
      </c>
      <c r="V39">
        <v>0.435</v>
      </c>
      <c r="W39">
        <v>108</v>
      </c>
      <c r="X39">
        <v>0.5</v>
      </c>
      <c r="Y39" t="s">
        <v>97</v>
      </c>
      <c r="Z39">
        <v>1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11</v>
      </c>
      <c r="AI39">
        <v>8</v>
      </c>
      <c r="AJ39">
        <v>1</v>
      </c>
      <c r="AK39">
        <v>0.41635677333282223</v>
      </c>
      <c r="AL39">
        <v>29</v>
      </c>
      <c r="AM39">
        <v>11</v>
      </c>
      <c r="AN39">
        <v>0.37931034482758619</v>
      </c>
      <c r="AO39" t="s">
        <v>52</v>
      </c>
      <c r="AP39">
        <v>3</v>
      </c>
      <c r="AQ39">
        <v>521</v>
      </c>
      <c r="AR39">
        <v>1</v>
      </c>
      <c r="AS39">
        <v>-0.5</v>
      </c>
      <c r="AT39" t="s">
        <v>53</v>
      </c>
      <c r="AU39">
        <v>1</v>
      </c>
      <c r="AV39" t="b">
        <v>1</v>
      </c>
      <c r="AW39">
        <f t="shared" si="0"/>
        <v>-2.0000000000000018E-2</v>
      </c>
      <c r="AX39">
        <f t="shared" si="1"/>
        <v>-5.4999999999999993E-2</v>
      </c>
      <c r="AY39">
        <f t="shared" si="2"/>
        <v>0</v>
      </c>
    </row>
    <row r="40" spans="1:51" x14ac:dyDescent="0.25">
      <c r="A40">
        <v>2000</v>
      </c>
      <c r="B40">
        <v>200</v>
      </c>
      <c r="C40" t="s">
        <v>47</v>
      </c>
      <c r="D40">
        <v>0.52</v>
      </c>
      <c r="E40">
        <v>19</v>
      </c>
      <c r="F40">
        <v>0.45</v>
      </c>
      <c r="G40">
        <v>2.197858796296297E-6</v>
      </c>
      <c r="H40" t="s">
        <v>1858</v>
      </c>
      <c r="I40" t="s">
        <v>1859</v>
      </c>
      <c r="J40">
        <v>49</v>
      </c>
      <c r="K40" t="s">
        <v>50</v>
      </c>
      <c r="L40">
        <v>1</v>
      </c>
      <c r="M40" t="s">
        <v>57</v>
      </c>
      <c r="N40">
        <v>0</v>
      </c>
      <c r="O40">
        <v>0.44500000000000001</v>
      </c>
      <c r="P40">
        <v>200</v>
      </c>
      <c r="Q40">
        <v>0.47</v>
      </c>
      <c r="R40">
        <v>2.036921296296296E-5</v>
      </c>
      <c r="S40">
        <v>0.43</v>
      </c>
      <c r="T40">
        <v>9.2635300925925925E-6</v>
      </c>
      <c r="U40">
        <v>0.39</v>
      </c>
      <c r="V40">
        <v>0.47</v>
      </c>
      <c r="W40">
        <v>110</v>
      </c>
      <c r="X40">
        <v>0.60909090909090913</v>
      </c>
      <c r="Y40" t="s">
        <v>97</v>
      </c>
      <c r="Z40">
        <v>1</v>
      </c>
      <c r="AA40">
        <v>1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1</v>
      </c>
      <c r="AH40">
        <v>11</v>
      </c>
      <c r="AI40">
        <v>8</v>
      </c>
      <c r="AJ40">
        <v>1</v>
      </c>
      <c r="AK40">
        <v>0.41635677333282223</v>
      </c>
      <c r="AL40">
        <v>50</v>
      </c>
      <c r="AM40">
        <v>24</v>
      </c>
      <c r="AN40">
        <v>0.48</v>
      </c>
      <c r="AO40" t="s">
        <v>52</v>
      </c>
      <c r="AP40">
        <v>3</v>
      </c>
      <c r="AQ40">
        <v>521</v>
      </c>
      <c r="AR40">
        <v>2</v>
      </c>
      <c r="AS40">
        <v>1</v>
      </c>
      <c r="AT40" t="s">
        <v>53</v>
      </c>
      <c r="AU40">
        <v>1</v>
      </c>
      <c r="AV40" t="b">
        <v>1</v>
      </c>
      <c r="AW40">
        <f t="shared" si="0"/>
        <v>-3.999999999999998E-2</v>
      </c>
      <c r="AX40">
        <f t="shared" si="1"/>
        <v>-7.999999999999996E-2</v>
      </c>
      <c r="AY40">
        <f t="shared" si="2"/>
        <v>0</v>
      </c>
    </row>
    <row r="41" spans="1:51" x14ac:dyDescent="0.25">
      <c r="A41">
        <v>2000</v>
      </c>
      <c r="B41">
        <v>200</v>
      </c>
      <c r="C41" t="s">
        <v>47</v>
      </c>
      <c r="D41">
        <v>0.52</v>
      </c>
      <c r="E41">
        <v>19</v>
      </c>
      <c r="F41">
        <v>0.44</v>
      </c>
      <c r="G41">
        <v>2.3713541666666668E-6</v>
      </c>
      <c r="H41" t="s">
        <v>1858</v>
      </c>
      <c r="I41" t="s">
        <v>1859</v>
      </c>
      <c r="J41">
        <v>49</v>
      </c>
      <c r="K41" t="s">
        <v>50</v>
      </c>
      <c r="L41">
        <v>1</v>
      </c>
      <c r="M41" t="s">
        <v>57</v>
      </c>
      <c r="N41">
        <v>0</v>
      </c>
      <c r="O41">
        <v>0.44</v>
      </c>
      <c r="P41">
        <v>200</v>
      </c>
      <c r="Q41">
        <v>0.41</v>
      </c>
      <c r="R41">
        <v>2.083280092592593E-5</v>
      </c>
      <c r="S41">
        <v>0.43</v>
      </c>
      <c r="T41">
        <v>9.4897685185185177E-6</v>
      </c>
      <c r="U41">
        <v>0.39500000000000002</v>
      </c>
      <c r="V41">
        <v>0.41</v>
      </c>
      <c r="W41">
        <v>112</v>
      </c>
      <c r="X41">
        <v>0.45535714285714279</v>
      </c>
      <c r="Y41" t="s">
        <v>97</v>
      </c>
      <c r="Z41">
        <v>1</v>
      </c>
      <c r="AA41">
        <v>1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1</v>
      </c>
      <c r="AH41">
        <v>11</v>
      </c>
      <c r="AI41">
        <v>8</v>
      </c>
      <c r="AJ41">
        <v>1</v>
      </c>
      <c r="AK41">
        <v>0.41635677333282223</v>
      </c>
      <c r="AL41">
        <v>17</v>
      </c>
      <c r="AM41">
        <v>7</v>
      </c>
      <c r="AN41">
        <v>0.41176470588235292</v>
      </c>
      <c r="AO41" t="s">
        <v>52</v>
      </c>
      <c r="AP41">
        <v>3</v>
      </c>
      <c r="AQ41">
        <v>521</v>
      </c>
      <c r="AR41">
        <v>2</v>
      </c>
      <c r="AS41">
        <v>-1</v>
      </c>
      <c r="AT41" t="s">
        <v>53</v>
      </c>
      <c r="AU41">
        <v>1</v>
      </c>
      <c r="AV41" t="b">
        <v>1</v>
      </c>
      <c r="AW41">
        <f t="shared" si="0"/>
        <v>2.0000000000000018E-2</v>
      </c>
      <c r="AX41">
        <f t="shared" si="1"/>
        <v>-1.4999999999999958E-2</v>
      </c>
      <c r="AY41">
        <f t="shared" si="2"/>
        <v>0</v>
      </c>
    </row>
    <row r="42" spans="1:51" x14ac:dyDescent="0.25">
      <c r="A42">
        <v>2000</v>
      </c>
      <c r="B42">
        <v>200</v>
      </c>
      <c r="C42" t="s">
        <v>47</v>
      </c>
      <c r="D42">
        <v>0.52</v>
      </c>
      <c r="E42">
        <v>19</v>
      </c>
      <c r="F42">
        <v>0.45</v>
      </c>
      <c r="G42">
        <v>2.19849537037037E-6</v>
      </c>
      <c r="H42" t="s">
        <v>1858</v>
      </c>
      <c r="I42" t="s">
        <v>1859</v>
      </c>
      <c r="J42">
        <v>49</v>
      </c>
      <c r="K42" t="s">
        <v>50</v>
      </c>
      <c r="L42">
        <v>1</v>
      </c>
      <c r="M42" t="s">
        <v>57</v>
      </c>
      <c r="N42">
        <v>0</v>
      </c>
      <c r="O42">
        <v>0.44500000000000001</v>
      </c>
      <c r="P42">
        <v>200</v>
      </c>
      <c r="Q42">
        <v>0.47</v>
      </c>
      <c r="R42">
        <v>2.0607141203703699E-5</v>
      </c>
      <c r="S42">
        <v>0.43</v>
      </c>
      <c r="T42">
        <v>1.0064398148148151E-5</v>
      </c>
      <c r="U42">
        <v>0.51</v>
      </c>
      <c r="V42">
        <v>0.47</v>
      </c>
      <c r="W42">
        <v>110</v>
      </c>
      <c r="X42">
        <v>0.60909090909090913</v>
      </c>
      <c r="Y42" t="s">
        <v>97</v>
      </c>
      <c r="Z42">
        <v>1</v>
      </c>
      <c r="AA42">
        <v>1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1</v>
      </c>
      <c r="AH42">
        <v>11</v>
      </c>
      <c r="AI42">
        <v>8</v>
      </c>
      <c r="AJ42">
        <v>1</v>
      </c>
      <c r="AK42">
        <v>0.41635677333282223</v>
      </c>
      <c r="AL42">
        <v>50</v>
      </c>
      <c r="AM42">
        <v>24</v>
      </c>
      <c r="AN42">
        <v>0.48</v>
      </c>
      <c r="AO42" t="s">
        <v>52</v>
      </c>
      <c r="AP42">
        <v>3</v>
      </c>
      <c r="AQ42">
        <v>521</v>
      </c>
      <c r="AR42">
        <v>3</v>
      </c>
      <c r="AS42">
        <v>2</v>
      </c>
      <c r="AT42" t="s">
        <v>53</v>
      </c>
      <c r="AU42">
        <v>1</v>
      </c>
      <c r="AV42" t="b">
        <v>1</v>
      </c>
      <c r="AW42">
        <f t="shared" si="0"/>
        <v>-3.999999999999998E-2</v>
      </c>
      <c r="AX42">
        <f t="shared" si="1"/>
        <v>4.0000000000000036E-2</v>
      </c>
      <c r="AY42">
        <f t="shared" si="2"/>
        <v>0</v>
      </c>
    </row>
    <row r="43" spans="1:51" x14ac:dyDescent="0.25">
      <c r="A43">
        <v>2000</v>
      </c>
      <c r="B43">
        <v>200</v>
      </c>
      <c r="C43" t="s">
        <v>47</v>
      </c>
      <c r="D43">
        <v>0.52</v>
      </c>
      <c r="E43">
        <v>19</v>
      </c>
      <c r="F43">
        <v>0.42499999999999999</v>
      </c>
      <c r="G43">
        <v>2.1998032407407409E-6</v>
      </c>
      <c r="H43" t="s">
        <v>1869</v>
      </c>
      <c r="I43" t="s">
        <v>1870</v>
      </c>
      <c r="J43">
        <v>49</v>
      </c>
      <c r="K43" t="s">
        <v>50</v>
      </c>
      <c r="L43">
        <v>1</v>
      </c>
      <c r="M43" t="s">
        <v>77</v>
      </c>
      <c r="N43">
        <v>2.9537037037037039E-8</v>
      </c>
      <c r="O43">
        <v>0.42499999999999999</v>
      </c>
      <c r="P43">
        <v>200</v>
      </c>
      <c r="Q43">
        <v>0.4</v>
      </c>
      <c r="R43">
        <v>2.114803240740741E-5</v>
      </c>
      <c r="S43">
        <v>0.37</v>
      </c>
      <c r="T43">
        <v>9.5541203703703708E-6</v>
      </c>
      <c r="U43">
        <v>0.435</v>
      </c>
      <c r="V43">
        <v>0.4</v>
      </c>
      <c r="W43">
        <v>115</v>
      </c>
      <c r="X43">
        <v>0.13043478260869559</v>
      </c>
      <c r="Y43" t="s">
        <v>97</v>
      </c>
      <c r="Z43">
        <v>1</v>
      </c>
      <c r="AA43">
        <v>1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1</v>
      </c>
      <c r="AH43">
        <v>11</v>
      </c>
      <c r="AI43">
        <v>8</v>
      </c>
      <c r="AJ43">
        <v>1</v>
      </c>
      <c r="AK43">
        <v>0.41405998560817642</v>
      </c>
      <c r="AL43">
        <v>3</v>
      </c>
      <c r="AM43">
        <v>2</v>
      </c>
      <c r="AN43">
        <v>0.66666666666666663</v>
      </c>
      <c r="AO43" t="s">
        <v>52</v>
      </c>
      <c r="AP43">
        <v>3</v>
      </c>
      <c r="AQ43">
        <v>521</v>
      </c>
      <c r="AR43">
        <v>3</v>
      </c>
      <c r="AS43">
        <v>-2</v>
      </c>
      <c r="AT43" t="s">
        <v>53</v>
      </c>
      <c r="AU43">
        <v>1</v>
      </c>
      <c r="AV43" t="b">
        <v>1</v>
      </c>
      <c r="AW43">
        <f t="shared" si="0"/>
        <v>-3.0000000000000027E-2</v>
      </c>
      <c r="AX43">
        <f t="shared" si="1"/>
        <v>3.4999999999999976E-2</v>
      </c>
      <c r="AY43">
        <f t="shared" si="2"/>
        <v>0</v>
      </c>
    </row>
    <row r="44" spans="1:51" x14ac:dyDescent="0.25">
      <c r="A44">
        <v>2000</v>
      </c>
      <c r="B44">
        <v>200</v>
      </c>
      <c r="C44" t="s">
        <v>47</v>
      </c>
      <c r="D44">
        <v>0.52</v>
      </c>
      <c r="E44">
        <v>19</v>
      </c>
      <c r="F44">
        <v>0.45</v>
      </c>
      <c r="G44">
        <v>2.3143750000000002E-6</v>
      </c>
      <c r="H44" t="s">
        <v>1879</v>
      </c>
      <c r="I44" t="s">
        <v>1880</v>
      </c>
      <c r="J44">
        <v>49</v>
      </c>
      <c r="K44" t="s">
        <v>50</v>
      </c>
      <c r="L44">
        <v>1</v>
      </c>
      <c r="M44" t="s">
        <v>57</v>
      </c>
      <c r="N44">
        <v>0</v>
      </c>
      <c r="O44">
        <v>0.44500000000000001</v>
      </c>
      <c r="P44">
        <v>200</v>
      </c>
      <c r="Q44">
        <v>0.47</v>
      </c>
      <c r="R44">
        <v>2.089179398148148E-5</v>
      </c>
      <c r="S44">
        <v>0.46500000000000002</v>
      </c>
      <c r="T44">
        <v>9.3742013888888877E-6</v>
      </c>
      <c r="U44">
        <v>0.39</v>
      </c>
      <c r="V44">
        <v>0.47</v>
      </c>
      <c r="W44">
        <v>110</v>
      </c>
      <c r="X44">
        <v>0.60909090909090913</v>
      </c>
      <c r="Y44" t="s">
        <v>100</v>
      </c>
      <c r="Z44">
        <v>1</v>
      </c>
      <c r="AA44">
        <v>1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1</v>
      </c>
      <c r="AH44">
        <v>3</v>
      </c>
      <c r="AI44">
        <v>3</v>
      </c>
      <c r="AJ44">
        <v>1</v>
      </c>
      <c r="AK44">
        <v>0.56326305781405239</v>
      </c>
      <c r="AL44">
        <v>87</v>
      </c>
      <c r="AM44">
        <v>49</v>
      </c>
      <c r="AN44">
        <v>0.56321839080459768</v>
      </c>
      <c r="AO44" t="s">
        <v>52</v>
      </c>
      <c r="AP44">
        <v>1</v>
      </c>
      <c r="AQ44">
        <v>669</v>
      </c>
      <c r="AR44">
        <v>1</v>
      </c>
      <c r="AS44">
        <v>0.5</v>
      </c>
      <c r="AT44" t="s">
        <v>53</v>
      </c>
      <c r="AU44">
        <v>1</v>
      </c>
      <c r="AV44" t="b">
        <v>0</v>
      </c>
      <c r="AW44">
        <f t="shared" si="0"/>
        <v>-4.9999999999999489E-3</v>
      </c>
      <c r="AX44">
        <f t="shared" si="1"/>
        <v>-7.999999999999996E-2</v>
      </c>
      <c r="AY44">
        <f t="shared" si="2"/>
        <v>0</v>
      </c>
    </row>
    <row r="45" spans="1:51" x14ac:dyDescent="0.25">
      <c r="A45">
        <v>2000</v>
      </c>
      <c r="B45">
        <v>200</v>
      </c>
      <c r="C45" t="s">
        <v>47</v>
      </c>
      <c r="D45">
        <v>0.52</v>
      </c>
      <c r="E45">
        <v>19</v>
      </c>
      <c r="F45">
        <v>0.45</v>
      </c>
      <c r="G45">
        <v>2.4307870370370369E-6</v>
      </c>
      <c r="H45" t="s">
        <v>1881</v>
      </c>
      <c r="I45" t="s">
        <v>1882</v>
      </c>
      <c r="J45">
        <v>49</v>
      </c>
      <c r="K45" t="s">
        <v>50</v>
      </c>
      <c r="L45">
        <v>1</v>
      </c>
      <c r="M45" t="s">
        <v>103</v>
      </c>
      <c r="N45">
        <v>5.8715277777777779E-8</v>
      </c>
      <c r="O45">
        <v>0.44500000000000001</v>
      </c>
      <c r="P45">
        <v>200</v>
      </c>
      <c r="Q45">
        <v>0.47</v>
      </c>
      <c r="R45">
        <v>2.0543750000000001E-5</v>
      </c>
      <c r="S45">
        <v>0.46</v>
      </c>
      <c r="T45">
        <v>9.4928703703703703E-6</v>
      </c>
      <c r="U45">
        <v>0.39</v>
      </c>
      <c r="V45">
        <v>0.47</v>
      </c>
      <c r="W45">
        <v>110</v>
      </c>
      <c r="X45">
        <v>0.6454545454545455</v>
      </c>
      <c r="Y45" t="s">
        <v>100</v>
      </c>
      <c r="Z45">
        <v>1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1</v>
      </c>
      <c r="AH45">
        <v>2</v>
      </c>
      <c r="AI45">
        <v>2</v>
      </c>
      <c r="AJ45">
        <v>1</v>
      </c>
      <c r="AK45">
        <v>0.69014550937439456</v>
      </c>
      <c r="AL45">
        <v>87</v>
      </c>
      <c r="AM45">
        <v>49</v>
      </c>
      <c r="AN45">
        <v>0.56321839080459768</v>
      </c>
      <c r="AO45" t="s">
        <v>52</v>
      </c>
      <c r="AP45">
        <v>1</v>
      </c>
      <c r="AQ45">
        <v>669</v>
      </c>
      <c r="AR45">
        <v>1</v>
      </c>
      <c r="AS45">
        <v>-0.5</v>
      </c>
      <c r="AT45" t="s">
        <v>53</v>
      </c>
      <c r="AU45">
        <v>1</v>
      </c>
      <c r="AV45" t="b">
        <v>0</v>
      </c>
      <c r="AW45">
        <f t="shared" si="0"/>
        <v>-9.9999999999999534E-3</v>
      </c>
      <c r="AX45">
        <f t="shared" si="1"/>
        <v>-7.999999999999996E-2</v>
      </c>
      <c r="AY45">
        <f t="shared" si="2"/>
        <v>0</v>
      </c>
    </row>
    <row r="46" spans="1:51" x14ac:dyDescent="0.25">
      <c r="A46">
        <v>2000</v>
      </c>
      <c r="B46">
        <v>200</v>
      </c>
      <c r="C46" t="s">
        <v>47</v>
      </c>
      <c r="D46">
        <v>0.52</v>
      </c>
      <c r="E46">
        <v>19</v>
      </c>
      <c r="F46">
        <v>0.45</v>
      </c>
      <c r="G46">
        <v>2.312731481481482E-6</v>
      </c>
      <c r="H46" t="s">
        <v>1879</v>
      </c>
      <c r="I46" t="s">
        <v>1880</v>
      </c>
      <c r="J46">
        <v>49</v>
      </c>
      <c r="K46" t="s">
        <v>50</v>
      </c>
      <c r="L46">
        <v>1</v>
      </c>
      <c r="M46" t="s">
        <v>57</v>
      </c>
      <c r="N46">
        <v>0</v>
      </c>
      <c r="O46">
        <v>0.44500000000000001</v>
      </c>
      <c r="P46">
        <v>200</v>
      </c>
      <c r="Q46">
        <v>0.47</v>
      </c>
      <c r="R46">
        <v>2.0774861111111109E-5</v>
      </c>
      <c r="S46">
        <v>0.48</v>
      </c>
      <c r="T46">
        <v>9.4895023148148144E-6</v>
      </c>
      <c r="U46">
        <v>0.39</v>
      </c>
      <c r="V46">
        <v>0.47</v>
      </c>
      <c r="W46">
        <v>110</v>
      </c>
      <c r="X46">
        <v>0.60909090909090913</v>
      </c>
      <c r="Y46" t="s">
        <v>100</v>
      </c>
      <c r="Z46">
        <v>1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1</v>
      </c>
      <c r="AH46">
        <v>3</v>
      </c>
      <c r="AI46">
        <v>3</v>
      </c>
      <c r="AJ46">
        <v>1</v>
      </c>
      <c r="AK46">
        <v>0.56326305781405239</v>
      </c>
      <c r="AL46">
        <v>87</v>
      </c>
      <c r="AM46">
        <v>49</v>
      </c>
      <c r="AN46">
        <v>0.56321839080459768</v>
      </c>
      <c r="AO46" t="s">
        <v>52</v>
      </c>
      <c r="AP46">
        <v>1</v>
      </c>
      <c r="AQ46">
        <v>669</v>
      </c>
      <c r="AR46">
        <v>2</v>
      </c>
      <c r="AS46">
        <v>1</v>
      </c>
      <c r="AT46" t="s">
        <v>53</v>
      </c>
      <c r="AU46">
        <v>1</v>
      </c>
      <c r="AV46" t="b">
        <v>0</v>
      </c>
      <c r="AW46">
        <f t="shared" si="0"/>
        <v>1.0000000000000009E-2</v>
      </c>
      <c r="AX46">
        <f t="shared" si="1"/>
        <v>-7.999999999999996E-2</v>
      </c>
      <c r="AY46">
        <f t="shared" si="2"/>
        <v>0</v>
      </c>
    </row>
    <row r="47" spans="1:51" x14ac:dyDescent="0.25">
      <c r="A47">
        <v>2000</v>
      </c>
      <c r="B47">
        <v>200</v>
      </c>
      <c r="C47" t="s">
        <v>47</v>
      </c>
      <c r="D47">
        <v>0.52</v>
      </c>
      <c r="E47">
        <v>19</v>
      </c>
      <c r="F47">
        <v>0.45</v>
      </c>
      <c r="G47">
        <v>2.4284143518518521E-6</v>
      </c>
      <c r="H47" t="s">
        <v>1881</v>
      </c>
      <c r="I47" t="s">
        <v>1882</v>
      </c>
      <c r="J47">
        <v>49</v>
      </c>
      <c r="K47" t="s">
        <v>50</v>
      </c>
      <c r="L47">
        <v>1</v>
      </c>
      <c r="M47" t="s">
        <v>103</v>
      </c>
      <c r="N47">
        <v>5.8344907407407413E-8</v>
      </c>
      <c r="O47">
        <v>0.44500000000000001</v>
      </c>
      <c r="P47">
        <v>200</v>
      </c>
      <c r="Q47">
        <v>0.47</v>
      </c>
      <c r="R47">
        <v>2.0554340277777781E-5</v>
      </c>
      <c r="S47">
        <v>0.46</v>
      </c>
      <c r="T47">
        <v>9.1993981481481478E-6</v>
      </c>
      <c r="U47">
        <v>0.39</v>
      </c>
      <c r="V47">
        <v>0.47</v>
      </c>
      <c r="W47">
        <v>110</v>
      </c>
      <c r="X47">
        <v>0.68181818181818177</v>
      </c>
      <c r="Y47" t="s">
        <v>100</v>
      </c>
      <c r="Z47">
        <v>1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2</v>
      </c>
      <c r="AI47">
        <v>2</v>
      </c>
      <c r="AJ47">
        <v>1</v>
      </c>
      <c r="AK47">
        <v>0.69014550937439456</v>
      </c>
      <c r="AL47">
        <v>87</v>
      </c>
      <c r="AM47">
        <v>49</v>
      </c>
      <c r="AN47">
        <v>0.56321839080459768</v>
      </c>
      <c r="AO47" t="s">
        <v>52</v>
      </c>
      <c r="AP47">
        <v>1</v>
      </c>
      <c r="AQ47">
        <v>669</v>
      </c>
      <c r="AR47">
        <v>2</v>
      </c>
      <c r="AS47">
        <v>-1</v>
      </c>
      <c r="AT47" t="s">
        <v>53</v>
      </c>
      <c r="AU47">
        <v>1</v>
      </c>
      <c r="AV47" t="b">
        <v>0</v>
      </c>
      <c r="AW47">
        <f t="shared" si="0"/>
        <v>-9.9999999999999534E-3</v>
      </c>
      <c r="AX47">
        <f t="shared" si="1"/>
        <v>-7.999999999999996E-2</v>
      </c>
      <c r="AY47">
        <f t="shared" si="2"/>
        <v>0</v>
      </c>
    </row>
    <row r="48" spans="1:51" x14ac:dyDescent="0.25">
      <c r="A48">
        <v>2000</v>
      </c>
      <c r="B48">
        <v>200</v>
      </c>
      <c r="C48" t="s">
        <v>47</v>
      </c>
      <c r="D48">
        <v>0.52</v>
      </c>
      <c r="E48">
        <v>19</v>
      </c>
      <c r="F48">
        <v>0.45</v>
      </c>
      <c r="G48">
        <v>2.318194444444444E-6</v>
      </c>
      <c r="H48" t="s">
        <v>1879</v>
      </c>
      <c r="I48" t="s">
        <v>1880</v>
      </c>
      <c r="J48">
        <v>49</v>
      </c>
      <c r="K48" t="s">
        <v>50</v>
      </c>
      <c r="L48">
        <v>1</v>
      </c>
      <c r="M48" t="s">
        <v>57</v>
      </c>
      <c r="N48">
        <v>0</v>
      </c>
      <c r="O48">
        <v>0.44500000000000001</v>
      </c>
      <c r="P48">
        <v>200</v>
      </c>
      <c r="Q48">
        <v>0.47</v>
      </c>
      <c r="R48">
        <v>2.1065648148148151E-5</v>
      </c>
      <c r="S48">
        <v>0.47499999999999998</v>
      </c>
      <c r="T48">
        <v>9.8937962962962965E-6</v>
      </c>
      <c r="U48">
        <v>0.39</v>
      </c>
      <c r="V48">
        <v>0.47</v>
      </c>
      <c r="W48">
        <v>110</v>
      </c>
      <c r="X48">
        <v>0.60909090909090913</v>
      </c>
      <c r="Y48" t="s">
        <v>100</v>
      </c>
      <c r="Z48">
        <v>1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1</v>
      </c>
      <c r="AH48">
        <v>3</v>
      </c>
      <c r="AI48">
        <v>3</v>
      </c>
      <c r="AJ48">
        <v>1</v>
      </c>
      <c r="AK48">
        <v>0.56326305781405239</v>
      </c>
      <c r="AL48">
        <v>87</v>
      </c>
      <c r="AM48">
        <v>49</v>
      </c>
      <c r="AN48">
        <v>0.56321839080459768</v>
      </c>
      <c r="AO48" t="s">
        <v>52</v>
      </c>
      <c r="AP48">
        <v>1</v>
      </c>
      <c r="AQ48">
        <v>669</v>
      </c>
      <c r="AR48">
        <v>3</v>
      </c>
      <c r="AS48">
        <v>2</v>
      </c>
      <c r="AT48" t="s">
        <v>53</v>
      </c>
      <c r="AU48">
        <v>1</v>
      </c>
      <c r="AV48" t="b">
        <v>0</v>
      </c>
      <c r="AW48">
        <f t="shared" si="0"/>
        <v>5.0000000000000044E-3</v>
      </c>
      <c r="AX48">
        <f t="shared" si="1"/>
        <v>-7.999999999999996E-2</v>
      </c>
      <c r="AY48">
        <f t="shared" si="2"/>
        <v>0</v>
      </c>
    </row>
    <row r="49" spans="1:51" x14ac:dyDescent="0.25">
      <c r="A49">
        <v>2000</v>
      </c>
      <c r="B49">
        <v>200</v>
      </c>
      <c r="C49" t="s">
        <v>47</v>
      </c>
      <c r="D49">
        <v>0.52</v>
      </c>
      <c r="E49">
        <v>19</v>
      </c>
      <c r="F49">
        <v>0.45</v>
      </c>
      <c r="G49">
        <v>2.4884606481481481E-6</v>
      </c>
      <c r="H49" t="s">
        <v>1881</v>
      </c>
      <c r="I49" t="s">
        <v>1882</v>
      </c>
      <c r="J49">
        <v>49</v>
      </c>
      <c r="K49" t="s">
        <v>50</v>
      </c>
      <c r="L49">
        <v>1</v>
      </c>
      <c r="M49" t="s">
        <v>103</v>
      </c>
      <c r="N49">
        <v>0</v>
      </c>
      <c r="O49">
        <v>0.44500000000000001</v>
      </c>
      <c r="P49">
        <v>200</v>
      </c>
      <c r="Q49">
        <v>0.47</v>
      </c>
      <c r="R49">
        <v>2.083356481481481E-5</v>
      </c>
      <c r="S49">
        <v>0.48499999999999999</v>
      </c>
      <c r="T49">
        <v>9.9517708333333326E-6</v>
      </c>
      <c r="U49">
        <v>0.39</v>
      </c>
      <c r="V49">
        <v>0.47</v>
      </c>
      <c r="W49">
        <v>110</v>
      </c>
      <c r="X49">
        <v>0.73636363636363633</v>
      </c>
      <c r="Y49" t="s">
        <v>100</v>
      </c>
      <c r="Z49">
        <v>1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2</v>
      </c>
      <c r="AI49">
        <v>2</v>
      </c>
      <c r="AJ49">
        <v>1</v>
      </c>
      <c r="AK49">
        <v>0.69014550937439456</v>
      </c>
      <c r="AL49">
        <v>87</v>
      </c>
      <c r="AM49">
        <v>49</v>
      </c>
      <c r="AN49">
        <v>0.56321839080459768</v>
      </c>
      <c r="AO49" t="s">
        <v>52</v>
      </c>
      <c r="AP49">
        <v>1</v>
      </c>
      <c r="AQ49">
        <v>669</v>
      </c>
      <c r="AR49">
        <v>3</v>
      </c>
      <c r="AS49">
        <v>-2</v>
      </c>
      <c r="AT49" t="s">
        <v>53</v>
      </c>
      <c r="AU49">
        <v>1</v>
      </c>
      <c r="AV49" t="b">
        <v>0</v>
      </c>
      <c r="AW49">
        <f t="shared" si="0"/>
        <v>1.5000000000000013E-2</v>
      </c>
      <c r="AX49">
        <f t="shared" si="1"/>
        <v>-7.999999999999996E-2</v>
      </c>
      <c r="AY49">
        <f t="shared" si="2"/>
        <v>0</v>
      </c>
    </row>
    <row r="50" spans="1:51" x14ac:dyDescent="0.25">
      <c r="A50">
        <v>2000</v>
      </c>
      <c r="B50">
        <v>200</v>
      </c>
      <c r="C50" t="s">
        <v>47</v>
      </c>
      <c r="D50">
        <v>0.52</v>
      </c>
      <c r="E50">
        <v>19</v>
      </c>
      <c r="F50">
        <v>0.45</v>
      </c>
      <c r="G50">
        <v>2.1997222222222219E-6</v>
      </c>
      <c r="H50" t="s">
        <v>1858</v>
      </c>
      <c r="I50" t="s">
        <v>1859</v>
      </c>
      <c r="J50">
        <v>49</v>
      </c>
      <c r="K50" t="s">
        <v>50</v>
      </c>
      <c r="L50">
        <v>1</v>
      </c>
      <c r="M50" t="s">
        <v>57</v>
      </c>
      <c r="N50">
        <v>5.2824074074074078E-8</v>
      </c>
      <c r="O50">
        <v>0.46</v>
      </c>
      <c r="P50">
        <v>200</v>
      </c>
      <c r="Q50">
        <v>0.47</v>
      </c>
      <c r="R50">
        <v>1.9910439814814811E-5</v>
      </c>
      <c r="S50">
        <v>0.46500000000000002</v>
      </c>
      <c r="T50">
        <v>9.1452546296296301E-6</v>
      </c>
      <c r="U50">
        <v>0.39</v>
      </c>
      <c r="V50">
        <v>0.47</v>
      </c>
      <c r="W50">
        <v>110</v>
      </c>
      <c r="X50">
        <v>0.70909090909090911</v>
      </c>
      <c r="Y50" t="s">
        <v>104</v>
      </c>
      <c r="Z50">
        <v>1</v>
      </c>
      <c r="AA50">
        <v>1</v>
      </c>
      <c r="AB50">
        <v>0</v>
      </c>
      <c r="AC50">
        <v>1</v>
      </c>
      <c r="AD50">
        <v>1</v>
      </c>
      <c r="AE50">
        <v>0</v>
      </c>
      <c r="AF50">
        <v>1</v>
      </c>
      <c r="AG50">
        <v>0</v>
      </c>
      <c r="AH50">
        <v>2</v>
      </c>
      <c r="AI50">
        <v>2</v>
      </c>
      <c r="AJ50">
        <v>1</v>
      </c>
      <c r="AK50">
        <v>7.0618816678358565E-2</v>
      </c>
      <c r="AL50">
        <v>85</v>
      </c>
      <c r="AM50">
        <v>49</v>
      </c>
      <c r="AN50">
        <v>0.57647058823529407</v>
      </c>
      <c r="AO50" t="s">
        <v>52</v>
      </c>
      <c r="AP50">
        <v>2</v>
      </c>
      <c r="AQ50">
        <v>631</v>
      </c>
      <c r="AR50">
        <v>1</v>
      </c>
      <c r="AS50">
        <v>0.5</v>
      </c>
      <c r="AT50" t="s">
        <v>53</v>
      </c>
      <c r="AU50">
        <v>1</v>
      </c>
      <c r="AV50" t="b">
        <v>1</v>
      </c>
      <c r="AW50">
        <f t="shared" si="0"/>
        <v>-4.9999999999999489E-3</v>
      </c>
      <c r="AX50">
        <f t="shared" si="1"/>
        <v>-7.999999999999996E-2</v>
      </c>
      <c r="AY50">
        <f t="shared" si="2"/>
        <v>0</v>
      </c>
    </row>
    <row r="51" spans="1:51" x14ac:dyDescent="0.25">
      <c r="A51">
        <v>2000</v>
      </c>
      <c r="B51">
        <v>200</v>
      </c>
      <c r="C51" t="s">
        <v>47</v>
      </c>
      <c r="D51">
        <v>0.52</v>
      </c>
      <c r="E51">
        <v>19</v>
      </c>
      <c r="F51">
        <v>0.42499999999999999</v>
      </c>
      <c r="G51">
        <v>2.2570370370370371E-6</v>
      </c>
      <c r="H51" t="s">
        <v>1858</v>
      </c>
      <c r="I51" t="s">
        <v>1859</v>
      </c>
      <c r="J51">
        <v>49</v>
      </c>
      <c r="K51" t="s">
        <v>50</v>
      </c>
      <c r="L51">
        <v>1</v>
      </c>
      <c r="M51" t="s">
        <v>57</v>
      </c>
      <c r="N51">
        <v>0</v>
      </c>
      <c r="O51">
        <v>0.42</v>
      </c>
      <c r="P51">
        <v>200</v>
      </c>
      <c r="Q51">
        <v>0.44500000000000001</v>
      </c>
      <c r="R51">
        <v>2.0718518518518521E-5</v>
      </c>
      <c r="S51">
        <v>0.435</v>
      </c>
      <c r="T51">
        <v>9.4365972222222215E-6</v>
      </c>
      <c r="U51">
        <v>0.435</v>
      </c>
      <c r="V51">
        <v>0.44500000000000001</v>
      </c>
      <c r="W51">
        <v>115</v>
      </c>
      <c r="X51">
        <v>0.60869565217391308</v>
      </c>
      <c r="Y51" t="s">
        <v>104</v>
      </c>
      <c r="Z51">
        <v>1</v>
      </c>
      <c r="AA51">
        <v>1</v>
      </c>
      <c r="AB51">
        <v>0</v>
      </c>
      <c r="AC51">
        <v>1</v>
      </c>
      <c r="AD51">
        <v>1</v>
      </c>
      <c r="AE51">
        <v>0</v>
      </c>
      <c r="AF51">
        <v>1</v>
      </c>
      <c r="AG51">
        <v>0</v>
      </c>
      <c r="AH51">
        <v>2</v>
      </c>
      <c r="AI51">
        <v>2</v>
      </c>
      <c r="AJ51">
        <v>1</v>
      </c>
      <c r="AK51">
        <v>7.0618816678358565E-2</v>
      </c>
      <c r="AL51">
        <v>57</v>
      </c>
      <c r="AM51">
        <v>35</v>
      </c>
      <c r="AN51">
        <v>0.61403508771929827</v>
      </c>
      <c r="AO51" t="s">
        <v>52</v>
      </c>
      <c r="AP51">
        <v>2</v>
      </c>
      <c r="AQ51">
        <v>631</v>
      </c>
      <c r="AR51">
        <v>1</v>
      </c>
      <c r="AS51">
        <v>-0.5</v>
      </c>
      <c r="AT51" t="s">
        <v>53</v>
      </c>
      <c r="AU51">
        <v>1</v>
      </c>
      <c r="AV51" t="b">
        <v>1</v>
      </c>
      <c r="AW51">
        <f t="shared" si="0"/>
        <v>-1.0000000000000009E-2</v>
      </c>
      <c r="AX51">
        <f t="shared" si="1"/>
        <v>-1.0000000000000009E-2</v>
      </c>
      <c r="AY51">
        <f t="shared" si="2"/>
        <v>0</v>
      </c>
    </row>
    <row r="52" spans="1:51" x14ac:dyDescent="0.25">
      <c r="A52">
        <v>2000</v>
      </c>
      <c r="B52">
        <v>200</v>
      </c>
      <c r="C52" t="s">
        <v>47</v>
      </c>
      <c r="D52">
        <v>0.52</v>
      </c>
      <c r="E52">
        <v>19</v>
      </c>
      <c r="F52">
        <v>0.45</v>
      </c>
      <c r="G52">
        <v>2.196365740740741E-6</v>
      </c>
      <c r="H52" t="s">
        <v>1883</v>
      </c>
      <c r="I52" t="s">
        <v>1884</v>
      </c>
      <c r="J52">
        <v>49</v>
      </c>
      <c r="K52" t="s">
        <v>50</v>
      </c>
      <c r="L52">
        <v>1</v>
      </c>
      <c r="M52" t="s">
        <v>107</v>
      </c>
      <c r="N52">
        <v>0</v>
      </c>
      <c r="O52">
        <v>0.45500000000000002</v>
      </c>
      <c r="P52">
        <v>200</v>
      </c>
      <c r="Q52">
        <v>0.47</v>
      </c>
      <c r="R52">
        <v>2.060236111111111E-5</v>
      </c>
      <c r="S52">
        <v>0.435</v>
      </c>
      <c r="T52">
        <v>9.320497685185185E-6</v>
      </c>
      <c r="U52">
        <v>0.39</v>
      </c>
      <c r="V52">
        <v>0.45500000000000002</v>
      </c>
      <c r="W52">
        <v>110</v>
      </c>
      <c r="X52">
        <v>0.76363636363636367</v>
      </c>
      <c r="Y52" t="s">
        <v>104</v>
      </c>
      <c r="Z52">
        <v>1</v>
      </c>
      <c r="AA52">
        <v>1</v>
      </c>
      <c r="AB52">
        <v>0</v>
      </c>
      <c r="AC52">
        <v>1</v>
      </c>
      <c r="AD52">
        <v>1</v>
      </c>
      <c r="AE52">
        <v>0</v>
      </c>
      <c r="AF52">
        <v>1</v>
      </c>
      <c r="AG52">
        <v>0</v>
      </c>
      <c r="AH52">
        <v>2</v>
      </c>
      <c r="AI52">
        <v>2</v>
      </c>
      <c r="AJ52">
        <v>1</v>
      </c>
      <c r="AK52">
        <v>6.0497098126670923E-2</v>
      </c>
      <c r="AL52">
        <v>85</v>
      </c>
      <c r="AM52">
        <v>49</v>
      </c>
      <c r="AN52">
        <v>0.57647058823529407</v>
      </c>
      <c r="AO52" t="s">
        <v>52</v>
      </c>
      <c r="AP52">
        <v>2</v>
      </c>
      <c r="AQ52">
        <v>631</v>
      </c>
      <c r="AR52">
        <v>2</v>
      </c>
      <c r="AS52">
        <v>1</v>
      </c>
      <c r="AT52" t="s">
        <v>53</v>
      </c>
      <c r="AU52">
        <v>1</v>
      </c>
      <c r="AV52" t="b">
        <v>1</v>
      </c>
      <c r="AW52">
        <f t="shared" si="0"/>
        <v>-3.4999999999999976E-2</v>
      </c>
      <c r="AX52">
        <f t="shared" si="1"/>
        <v>-7.999999999999996E-2</v>
      </c>
      <c r="AY52">
        <f t="shared" si="2"/>
        <v>-1.4999999999999958E-2</v>
      </c>
    </row>
    <row r="53" spans="1:51" x14ac:dyDescent="0.25">
      <c r="A53">
        <v>2000</v>
      </c>
      <c r="B53">
        <v>200</v>
      </c>
      <c r="C53" t="s">
        <v>47</v>
      </c>
      <c r="D53">
        <v>0.52</v>
      </c>
      <c r="E53">
        <v>19</v>
      </c>
      <c r="F53">
        <v>0.41</v>
      </c>
      <c r="G53">
        <v>2.4296527777777782E-6</v>
      </c>
      <c r="H53" t="s">
        <v>1858</v>
      </c>
      <c r="I53" t="s">
        <v>1859</v>
      </c>
      <c r="J53">
        <v>49</v>
      </c>
      <c r="K53" t="s">
        <v>50</v>
      </c>
      <c r="L53">
        <v>1</v>
      </c>
      <c r="M53" t="s">
        <v>57</v>
      </c>
      <c r="N53">
        <v>6.4363425925925925E-8</v>
      </c>
      <c r="O53">
        <v>0.39500000000000002</v>
      </c>
      <c r="P53">
        <v>200</v>
      </c>
      <c r="Q53">
        <v>0.435</v>
      </c>
      <c r="R53">
        <v>1.9617071759259259E-5</v>
      </c>
      <c r="S53">
        <v>0.42499999999999999</v>
      </c>
      <c r="T53">
        <v>9.4309143518518516E-6</v>
      </c>
      <c r="U53">
        <v>0.435</v>
      </c>
      <c r="V53">
        <v>0.435</v>
      </c>
      <c r="W53">
        <v>118</v>
      </c>
      <c r="X53">
        <v>0.53389830508474578</v>
      </c>
      <c r="Y53" t="s">
        <v>104</v>
      </c>
      <c r="Z53">
        <v>1</v>
      </c>
      <c r="AA53">
        <v>1</v>
      </c>
      <c r="AB53">
        <v>0</v>
      </c>
      <c r="AC53">
        <v>1</v>
      </c>
      <c r="AD53">
        <v>1</v>
      </c>
      <c r="AE53">
        <v>0</v>
      </c>
      <c r="AF53">
        <v>1</v>
      </c>
      <c r="AG53">
        <v>0</v>
      </c>
      <c r="AH53">
        <v>2</v>
      </c>
      <c r="AI53">
        <v>2</v>
      </c>
      <c r="AJ53">
        <v>1</v>
      </c>
      <c r="AK53">
        <v>7.0618816678358565E-2</v>
      </c>
      <c r="AL53">
        <v>39</v>
      </c>
      <c r="AM53">
        <v>26</v>
      </c>
      <c r="AN53">
        <v>0.66666666666666663</v>
      </c>
      <c r="AO53" t="s">
        <v>52</v>
      </c>
      <c r="AP53">
        <v>2</v>
      </c>
      <c r="AQ53">
        <v>631</v>
      </c>
      <c r="AR53">
        <v>2</v>
      </c>
      <c r="AS53">
        <v>-1</v>
      </c>
      <c r="AT53" t="s">
        <v>53</v>
      </c>
      <c r="AU53">
        <v>1</v>
      </c>
      <c r="AV53" t="b">
        <v>1</v>
      </c>
      <c r="AW53">
        <f t="shared" si="0"/>
        <v>-1.0000000000000009E-2</v>
      </c>
      <c r="AX53">
        <f t="shared" si="1"/>
        <v>0</v>
      </c>
      <c r="AY53">
        <f t="shared" si="2"/>
        <v>0</v>
      </c>
    </row>
    <row r="54" spans="1:51" x14ac:dyDescent="0.25">
      <c r="A54">
        <v>2000</v>
      </c>
      <c r="B54">
        <v>200</v>
      </c>
      <c r="C54" t="s">
        <v>47</v>
      </c>
      <c r="D54">
        <v>0.52</v>
      </c>
      <c r="E54">
        <v>19</v>
      </c>
      <c r="F54">
        <v>0.45</v>
      </c>
      <c r="G54">
        <v>2.1994328703703699E-6</v>
      </c>
      <c r="H54" t="s">
        <v>1883</v>
      </c>
      <c r="I54" t="s">
        <v>1884</v>
      </c>
      <c r="J54">
        <v>49</v>
      </c>
      <c r="K54" t="s">
        <v>50</v>
      </c>
      <c r="L54">
        <v>1</v>
      </c>
      <c r="M54" t="s">
        <v>107</v>
      </c>
      <c r="N54">
        <v>0</v>
      </c>
      <c r="O54">
        <v>0.495</v>
      </c>
      <c r="P54">
        <v>200</v>
      </c>
      <c r="Q54">
        <v>0.47</v>
      </c>
      <c r="R54">
        <v>2.0599120370370369E-5</v>
      </c>
      <c r="S54">
        <v>0.435</v>
      </c>
      <c r="T54">
        <v>9.2014699074074077E-6</v>
      </c>
      <c r="U54">
        <v>0.47</v>
      </c>
      <c r="V54">
        <v>0.46500000000000002</v>
      </c>
      <c r="W54">
        <v>110</v>
      </c>
      <c r="X54">
        <v>0.76363636363636367</v>
      </c>
      <c r="Y54" t="s">
        <v>104</v>
      </c>
      <c r="Z54">
        <v>1</v>
      </c>
      <c r="AA54">
        <v>1</v>
      </c>
      <c r="AB54">
        <v>0</v>
      </c>
      <c r="AC54">
        <v>1</v>
      </c>
      <c r="AD54">
        <v>1</v>
      </c>
      <c r="AE54">
        <v>0</v>
      </c>
      <c r="AF54">
        <v>1</v>
      </c>
      <c r="AG54">
        <v>0</v>
      </c>
      <c r="AH54">
        <v>2</v>
      </c>
      <c r="AI54">
        <v>2</v>
      </c>
      <c r="AJ54">
        <v>1</v>
      </c>
      <c r="AK54">
        <v>6.0497098126670923E-2</v>
      </c>
      <c r="AL54">
        <v>85</v>
      </c>
      <c r="AM54">
        <v>49</v>
      </c>
      <c r="AN54">
        <v>0.57647058823529407</v>
      </c>
      <c r="AO54" t="s">
        <v>52</v>
      </c>
      <c r="AP54">
        <v>2</v>
      </c>
      <c r="AQ54">
        <v>631</v>
      </c>
      <c r="AR54">
        <v>3</v>
      </c>
      <c r="AS54">
        <v>2</v>
      </c>
      <c r="AT54" t="s">
        <v>53</v>
      </c>
      <c r="AU54">
        <v>1</v>
      </c>
      <c r="AV54" t="b">
        <v>1</v>
      </c>
      <c r="AW54">
        <f t="shared" si="0"/>
        <v>-3.4999999999999976E-2</v>
      </c>
      <c r="AX54">
        <f t="shared" si="1"/>
        <v>0</v>
      </c>
      <c r="AY54">
        <f t="shared" si="2"/>
        <v>-4.9999999999999489E-3</v>
      </c>
    </row>
    <row r="55" spans="1:51" x14ac:dyDescent="0.25">
      <c r="A55">
        <v>2000</v>
      </c>
      <c r="B55">
        <v>200</v>
      </c>
      <c r="C55" t="s">
        <v>47</v>
      </c>
      <c r="D55">
        <v>0.52</v>
      </c>
      <c r="E55">
        <v>19</v>
      </c>
      <c r="F55">
        <v>0.375</v>
      </c>
      <c r="G55">
        <v>2.3158912037037041E-6</v>
      </c>
      <c r="H55" t="s">
        <v>1885</v>
      </c>
      <c r="I55" t="s">
        <v>1884</v>
      </c>
      <c r="J55">
        <v>49</v>
      </c>
      <c r="K55" t="s">
        <v>50</v>
      </c>
      <c r="L55">
        <v>1</v>
      </c>
      <c r="M55" t="s">
        <v>66</v>
      </c>
      <c r="N55">
        <v>0</v>
      </c>
      <c r="O55">
        <v>0.375</v>
      </c>
      <c r="P55">
        <v>200</v>
      </c>
      <c r="Q55">
        <v>0.43</v>
      </c>
      <c r="R55">
        <v>2.0776736111111111E-5</v>
      </c>
      <c r="S55">
        <v>0.51</v>
      </c>
      <c r="T55">
        <v>1.009730324074074E-5</v>
      </c>
      <c r="U55">
        <v>0.41499999999999998</v>
      </c>
      <c r="V55">
        <v>0.42499999999999999</v>
      </c>
      <c r="W55">
        <v>125</v>
      </c>
      <c r="X55">
        <v>0.2</v>
      </c>
      <c r="Y55" t="s">
        <v>104</v>
      </c>
      <c r="Z55">
        <v>1</v>
      </c>
      <c r="AA55">
        <v>1</v>
      </c>
      <c r="AB55">
        <v>0</v>
      </c>
      <c r="AC55">
        <v>1</v>
      </c>
      <c r="AD55">
        <v>1</v>
      </c>
      <c r="AE55">
        <v>0</v>
      </c>
      <c r="AF55">
        <v>1</v>
      </c>
      <c r="AG55">
        <v>0</v>
      </c>
      <c r="AH55">
        <v>2</v>
      </c>
      <c r="AI55">
        <v>2</v>
      </c>
      <c r="AJ55">
        <v>1</v>
      </c>
      <c r="AK55">
        <v>6.0497098126670923E-2</v>
      </c>
      <c r="AL55">
        <v>1</v>
      </c>
      <c r="AM55">
        <v>1</v>
      </c>
      <c r="AN55">
        <v>1</v>
      </c>
      <c r="AO55" t="s">
        <v>52</v>
      </c>
      <c r="AP55">
        <v>2</v>
      </c>
      <c r="AQ55">
        <v>631</v>
      </c>
      <c r="AR55">
        <v>3</v>
      </c>
      <c r="AS55">
        <v>-2</v>
      </c>
      <c r="AT55" t="s">
        <v>53</v>
      </c>
      <c r="AU55">
        <v>1</v>
      </c>
      <c r="AV55" t="b">
        <v>1</v>
      </c>
      <c r="AW55">
        <f t="shared" si="0"/>
        <v>8.0000000000000016E-2</v>
      </c>
      <c r="AX55">
        <f t="shared" si="1"/>
        <v>-1.5000000000000013E-2</v>
      </c>
      <c r="AY55">
        <f t="shared" si="2"/>
        <v>-5.0000000000000044E-3</v>
      </c>
    </row>
    <row r="56" spans="1:51" x14ac:dyDescent="0.25">
      <c r="A56">
        <v>2000</v>
      </c>
      <c r="B56">
        <v>200</v>
      </c>
      <c r="C56" t="s">
        <v>109</v>
      </c>
      <c r="D56">
        <v>0.255</v>
      </c>
      <c r="E56">
        <v>13</v>
      </c>
      <c r="F56">
        <v>0.16500000000000001</v>
      </c>
      <c r="G56">
        <v>3.2321759259259262E-7</v>
      </c>
      <c r="H56" t="s">
        <v>110</v>
      </c>
      <c r="I56" t="s">
        <v>1886</v>
      </c>
      <c r="J56">
        <v>9</v>
      </c>
      <c r="K56" t="s">
        <v>50</v>
      </c>
      <c r="L56">
        <v>1</v>
      </c>
      <c r="M56" t="s">
        <v>112</v>
      </c>
      <c r="N56">
        <v>1.0721064814814821E-7</v>
      </c>
      <c r="O56">
        <v>0.155</v>
      </c>
      <c r="P56">
        <v>200</v>
      </c>
      <c r="Q56">
        <v>0.20499999999999999</v>
      </c>
      <c r="R56">
        <v>2.7893530092592589E-5</v>
      </c>
      <c r="S56">
        <v>0.20499999999999999</v>
      </c>
      <c r="T56">
        <v>9.8947569444444435E-6</v>
      </c>
      <c r="U56">
        <v>0.255</v>
      </c>
      <c r="V56">
        <v>0.185</v>
      </c>
      <c r="W56">
        <v>167</v>
      </c>
      <c r="X56">
        <v>0.155688622754491</v>
      </c>
      <c r="Y56" t="s">
        <v>50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200</v>
      </c>
      <c r="AM56">
        <v>167</v>
      </c>
      <c r="AN56">
        <v>0.83499999999999996</v>
      </c>
      <c r="AO56" t="s">
        <v>113</v>
      </c>
      <c r="AP56">
        <v>0</v>
      </c>
      <c r="AQ56">
        <v>1800</v>
      </c>
      <c r="AR56">
        <v>1</v>
      </c>
      <c r="AS56">
        <v>0.5</v>
      </c>
      <c r="AT56" t="s">
        <v>53</v>
      </c>
      <c r="AU56">
        <v>1</v>
      </c>
      <c r="AV56" t="b">
        <v>0</v>
      </c>
      <c r="AW56">
        <f t="shared" si="0"/>
        <v>0</v>
      </c>
      <c r="AX56">
        <f t="shared" si="1"/>
        <v>5.0000000000000017E-2</v>
      </c>
      <c r="AY56">
        <f t="shared" si="2"/>
        <v>-1.999999999999999E-2</v>
      </c>
    </row>
    <row r="57" spans="1:51" x14ac:dyDescent="0.25">
      <c r="A57">
        <v>2000</v>
      </c>
      <c r="B57">
        <v>200</v>
      </c>
      <c r="C57" t="s">
        <v>109</v>
      </c>
      <c r="D57">
        <v>0.255</v>
      </c>
      <c r="E57">
        <v>13</v>
      </c>
      <c r="F57">
        <v>0.27</v>
      </c>
      <c r="G57">
        <v>5.7667824074074076E-7</v>
      </c>
      <c r="H57" t="s">
        <v>1536</v>
      </c>
      <c r="I57" t="s">
        <v>1887</v>
      </c>
      <c r="J57">
        <v>13</v>
      </c>
      <c r="K57" t="s">
        <v>50</v>
      </c>
      <c r="L57">
        <v>1</v>
      </c>
      <c r="M57" t="s">
        <v>116</v>
      </c>
      <c r="N57">
        <v>0</v>
      </c>
      <c r="O57">
        <v>0.23</v>
      </c>
      <c r="P57">
        <v>200</v>
      </c>
      <c r="Q57">
        <v>0.18</v>
      </c>
      <c r="R57">
        <v>2.7548842592592589E-5</v>
      </c>
      <c r="S57">
        <v>0.22</v>
      </c>
      <c r="T57">
        <v>1.018614583333333E-5</v>
      </c>
      <c r="U57">
        <v>0.26500000000000001</v>
      </c>
      <c r="V57">
        <v>0.17</v>
      </c>
      <c r="W57">
        <v>146</v>
      </c>
      <c r="X57">
        <v>0.46575342465753422</v>
      </c>
      <c r="Y57" t="s">
        <v>50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200</v>
      </c>
      <c r="AM57">
        <v>146</v>
      </c>
      <c r="AN57">
        <v>0.73</v>
      </c>
      <c r="AO57" t="s">
        <v>113</v>
      </c>
      <c r="AP57">
        <v>0</v>
      </c>
      <c r="AQ57">
        <v>1800</v>
      </c>
      <c r="AR57">
        <v>1</v>
      </c>
      <c r="AS57">
        <v>-0.5</v>
      </c>
      <c r="AT57" t="s">
        <v>53</v>
      </c>
      <c r="AU57">
        <v>1</v>
      </c>
      <c r="AV57" t="b">
        <v>0</v>
      </c>
      <c r="AW57">
        <f t="shared" si="0"/>
        <v>4.0000000000000008E-2</v>
      </c>
      <c r="AX57">
        <f t="shared" si="1"/>
        <v>8.500000000000002E-2</v>
      </c>
      <c r="AY57">
        <f t="shared" si="2"/>
        <v>-9.9999999999999811E-3</v>
      </c>
    </row>
    <row r="58" spans="1:51" x14ac:dyDescent="0.25">
      <c r="A58">
        <v>2000</v>
      </c>
      <c r="B58">
        <v>200</v>
      </c>
      <c r="C58" t="s">
        <v>109</v>
      </c>
      <c r="D58">
        <v>0.255</v>
      </c>
      <c r="E58">
        <v>13</v>
      </c>
      <c r="F58">
        <v>0.12</v>
      </c>
      <c r="G58">
        <v>2.3233796296296301E-7</v>
      </c>
      <c r="H58" t="s">
        <v>1189</v>
      </c>
      <c r="I58" t="s">
        <v>1888</v>
      </c>
      <c r="J58">
        <v>5</v>
      </c>
      <c r="K58" t="s">
        <v>90</v>
      </c>
      <c r="L58">
        <v>1</v>
      </c>
      <c r="M58" t="s">
        <v>119</v>
      </c>
      <c r="N58">
        <v>0</v>
      </c>
      <c r="O58">
        <v>0.1</v>
      </c>
      <c r="P58">
        <v>200</v>
      </c>
      <c r="Q58">
        <v>0.155</v>
      </c>
      <c r="R58">
        <v>2.9857106481481482E-5</v>
      </c>
      <c r="S58">
        <v>0.27500000000000002</v>
      </c>
      <c r="T58">
        <v>1.007422453703704E-5</v>
      </c>
      <c r="U58">
        <v>0.26</v>
      </c>
      <c r="V58">
        <v>0.17</v>
      </c>
      <c r="W58">
        <v>176</v>
      </c>
      <c r="X58">
        <v>0</v>
      </c>
      <c r="Y58" t="s">
        <v>50</v>
      </c>
      <c r="Z58">
        <v>1</v>
      </c>
      <c r="AA58">
        <v>1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2</v>
      </c>
      <c r="AJ58">
        <v>1</v>
      </c>
      <c r="AK58">
        <v>0.1074639396448186</v>
      </c>
      <c r="AL58">
        <v>200</v>
      </c>
      <c r="AM58">
        <v>176</v>
      </c>
      <c r="AN58">
        <v>0.88</v>
      </c>
      <c r="AO58" t="s">
        <v>113</v>
      </c>
      <c r="AP58">
        <v>0</v>
      </c>
      <c r="AQ58">
        <v>1800</v>
      </c>
      <c r="AR58">
        <v>2</v>
      </c>
      <c r="AS58">
        <v>1</v>
      </c>
      <c r="AT58" t="s">
        <v>53</v>
      </c>
      <c r="AU58">
        <v>1</v>
      </c>
      <c r="AV58" t="b">
        <v>0</v>
      </c>
      <c r="AW58">
        <f t="shared" si="0"/>
        <v>0.12000000000000002</v>
      </c>
      <c r="AX58">
        <f t="shared" si="1"/>
        <v>0.10500000000000001</v>
      </c>
      <c r="AY58">
        <f t="shared" si="2"/>
        <v>1.5000000000000013E-2</v>
      </c>
    </row>
    <row r="59" spans="1:51" x14ac:dyDescent="0.25">
      <c r="A59">
        <v>2000</v>
      </c>
      <c r="B59">
        <v>200</v>
      </c>
      <c r="C59" t="s">
        <v>109</v>
      </c>
      <c r="D59">
        <v>0.255</v>
      </c>
      <c r="E59">
        <v>13</v>
      </c>
      <c r="F59">
        <v>0.21</v>
      </c>
      <c r="G59">
        <v>6.3885416666666671E-7</v>
      </c>
      <c r="H59" t="s">
        <v>1539</v>
      </c>
      <c r="I59" t="s">
        <v>1887</v>
      </c>
      <c r="J59">
        <v>13</v>
      </c>
      <c r="K59" t="s">
        <v>50</v>
      </c>
      <c r="L59">
        <v>1</v>
      </c>
      <c r="M59" t="s">
        <v>121</v>
      </c>
      <c r="N59">
        <v>0</v>
      </c>
      <c r="O59">
        <v>0.14000000000000001</v>
      </c>
      <c r="P59">
        <v>200</v>
      </c>
      <c r="Q59">
        <v>0.125</v>
      </c>
      <c r="R59">
        <v>2.7661817129629631E-5</v>
      </c>
      <c r="S59">
        <v>0.19500000000000001</v>
      </c>
      <c r="T59">
        <v>9.9509259259259262E-6</v>
      </c>
      <c r="U59">
        <v>0.255</v>
      </c>
      <c r="V59">
        <v>9.5000000000000001E-2</v>
      </c>
      <c r="W59">
        <v>158</v>
      </c>
      <c r="X59">
        <v>0.620253164556962</v>
      </c>
      <c r="Y59" t="s">
        <v>50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200</v>
      </c>
      <c r="AM59">
        <v>158</v>
      </c>
      <c r="AN59">
        <v>0.79</v>
      </c>
      <c r="AO59" t="s">
        <v>113</v>
      </c>
      <c r="AP59">
        <v>0</v>
      </c>
      <c r="AQ59">
        <v>1800</v>
      </c>
      <c r="AR59">
        <v>2</v>
      </c>
      <c r="AS59">
        <v>-1</v>
      </c>
      <c r="AT59" t="s">
        <v>53</v>
      </c>
      <c r="AU59">
        <v>1</v>
      </c>
      <c r="AV59" t="b">
        <v>0</v>
      </c>
      <c r="AW59">
        <f t="shared" si="0"/>
        <v>7.0000000000000007E-2</v>
      </c>
      <c r="AX59">
        <f t="shared" si="1"/>
        <v>0.13</v>
      </c>
      <c r="AY59">
        <f t="shared" si="2"/>
        <v>-0.03</v>
      </c>
    </row>
    <row r="60" spans="1:51" x14ac:dyDescent="0.25">
      <c r="A60">
        <v>2000</v>
      </c>
      <c r="B60">
        <v>200</v>
      </c>
      <c r="C60" t="s">
        <v>109</v>
      </c>
      <c r="D60">
        <v>0.255</v>
      </c>
      <c r="E60">
        <v>13</v>
      </c>
      <c r="F60">
        <v>8.5000000000000006E-2</v>
      </c>
      <c r="G60">
        <v>2.303009259259259E-7</v>
      </c>
      <c r="H60" t="s">
        <v>1193</v>
      </c>
      <c r="I60" t="s">
        <v>1889</v>
      </c>
      <c r="J60">
        <v>5</v>
      </c>
      <c r="K60" t="s">
        <v>124</v>
      </c>
      <c r="L60">
        <v>1</v>
      </c>
      <c r="M60" t="s">
        <v>125</v>
      </c>
      <c r="N60">
        <v>0</v>
      </c>
      <c r="O60">
        <v>0.08</v>
      </c>
      <c r="P60">
        <v>200</v>
      </c>
      <c r="Q60">
        <v>0.14000000000000001</v>
      </c>
      <c r="R60">
        <v>3.7254861111111107E-5</v>
      </c>
      <c r="S60">
        <v>0.26500000000000001</v>
      </c>
      <c r="T60">
        <v>1.3763912037037041E-5</v>
      </c>
      <c r="U60">
        <v>0.255</v>
      </c>
      <c r="V60">
        <v>0.125</v>
      </c>
      <c r="W60">
        <v>183</v>
      </c>
      <c r="X60">
        <v>0</v>
      </c>
      <c r="Y60" t="s">
        <v>50</v>
      </c>
      <c r="Z60">
        <v>1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2</v>
      </c>
      <c r="AI60">
        <v>3</v>
      </c>
      <c r="AJ60">
        <v>1</v>
      </c>
      <c r="AK60">
        <v>0.16060225846925971</v>
      </c>
      <c r="AL60">
        <v>200</v>
      </c>
      <c r="AM60">
        <v>183</v>
      </c>
      <c r="AN60">
        <v>0.91500000000000004</v>
      </c>
      <c r="AO60" t="s">
        <v>113</v>
      </c>
      <c r="AP60">
        <v>0</v>
      </c>
      <c r="AQ60">
        <v>1800</v>
      </c>
      <c r="AR60">
        <v>3</v>
      </c>
      <c r="AS60">
        <v>2</v>
      </c>
      <c r="AT60" t="s">
        <v>53</v>
      </c>
      <c r="AU60">
        <v>1</v>
      </c>
      <c r="AV60" t="b">
        <v>0</v>
      </c>
      <c r="AW60">
        <f t="shared" si="0"/>
        <v>0.125</v>
      </c>
      <c r="AX60">
        <f t="shared" si="1"/>
        <v>0.11499999999999999</v>
      </c>
      <c r="AY60">
        <f t="shared" si="2"/>
        <v>-1.5000000000000013E-2</v>
      </c>
    </row>
    <row r="61" spans="1:51" x14ac:dyDescent="0.25">
      <c r="A61">
        <v>2000</v>
      </c>
      <c r="B61">
        <v>200</v>
      </c>
      <c r="C61" t="s">
        <v>109</v>
      </c>
      <c r="D61">
        <v>0.255</v>
      </c>
      <c r="E61">
        <v>13</v>
      </c>
      <c r="F61">
        <v>0.13500000000000001</v>
      </c>
      <c r="G61">
        <v>5.8015046296296301E-7</v>
      </c>
      <c r="H61" t="s">
        <v>1195</v>
      </c>
      <c r="I61" t="s">
        <v>1890</v>
      </c>
      <c r="J61">
        <v>13</v>
      </c>
      <c r="K61" t="s">
        <v>50</v>
      </c>
      <c r="L61">
        <v>1</v>
      </c>
      <c r="M61" t="s">
        <v>128</v>
      </c>
      <c r="N61">
        <v>5.7951388888888887E-8</v>
      </c>
      <c r="O61">
        <v>0.125</v>
      </c>
      <c r="P61">
        <v>200</v>
      </c>
      <c r="Q61">
        <v>7.0000000000000007E-2</v>
      </c>
      <c r="R61">
        <v>2.8641168981481479E-5</v>
      </c>
      <c r="S61">
        <v>0.15</v>
      </c>
      <c r="T61">
        <v>1.176834490740741E-5</v>
      </c>
      <c r="U61">
        <v>0.26</v>
      </c>
      <c r="V61">
        <v>0.06</v>
      </c>
      <c r="W61">
        <v>173</v>
      </c>
      <c r="X61">
        <v>0.7052023121387283</v>
      </c>
      <c r="Y61" t="s">
        <v>50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200</v>
      </c>
      <c r="AM61">
        <v>173</v>
      </c>
      <c r="AN61">
        <v>0.86499999999999999</v>
      </c>
      <c r="AO61" t="s">
        <v>113</v>
      </c>
      <c r="AP61">
        <v>0</v>
      </c>
      <c r="AQ61">
        <v>1800</v>
      </c>
      <c r="AR61">
        <v>3</v>
      </c>
      <c r="AS61">
        <v>-2</v>
      </c>
      <c r="AT61" t="s">
        <v>53</v>
      </c>
      <c r="AU61">
        <v>1</v>
      </c>
      <c r="AV61" t="b">
        <v>0</v>
      </c>
      <c r="AW61">
        <f t="shared" si="0"/>
        <v>7.9999999999999988E-2</v>
      </c>
      <c r="AX61">
        <f t="shared" si="1"/>
        <v>0.19</v>
      </c>
      <c r="AY61">
        <f t="shared" si="2"/>
        <v>-1.0000000000000009E-2</v>
      </c>
    </row>
    <row r="62" spans="1:51" x14ac:dyDescent="0.25">
      <c r="A62">
        <v>2000</v>
      </c>
      <c r="B62">
        <v>200</v>
      </c>
      <c r="C62" t="s">
        <v>109</v>
      </c>
      <c r="D62">
        <v>0.255</v>
      </c>
      <c r="E62">
        <v>13</v>
      </c>
      <c r="F62">
        <v>0.215</v>
      </c>
      <c r="G62">
        <v>4.5767361111111121E-7</v>
      </c>
      <c r="H62" t="s">
        <v>110</v>
      </c>
      <c r="I62" t="s">
        <v>1886</v>
      </c>
      <c r="J62">
        <v>9</v>
      </c>
      <c r="K62" t="s">
        <v>50</v>
      </c>
      <c r="L62">
        <v>1</v>
      </c>
      <c r="M62" t="s">
        <v>112</v>
      </c>
      <c r="N62">
        <v>0</v>
      </c>
      <c r="O62">
        <v>0.21</v>
      </c>
      <c r="P62">
        <v>200</v>
      </c>
      <c r="Q62">
        <v>0.19</v>
      </c>
      <c r="R62">
        <v>2.8199108796296291E-5</v>
      </c>
      <c r="S62">
        <v>0.23499999999999999</v>
      </c>
      <c r="T62">
        <v>2.1758425925925931E-5</v>
      </c>
      <c r="U62">
        <v>0.26500000000000001</v>
      </c>
      <c r="V62">
        <v>0.18</v>
      </c>
      <c r="W62">
        <v>157</v>
      </c>
      <c r="X62">
        <v>7.0063694267515922E-2</v>
      </c>
      <c r="Y62" t="s">
        <v>67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2</v>
      </c>
      <c r="AI62">
        <v>2</v>
      </c>
      <c r="AJ62">
        <v>1</v>
      </c>
      <c r="AK62">
        <v>0.69099781915661707</v>
      </c>
      <c r="AL62">
        <v>34</v>
      </c>
      <c r="AM62">
        <v>30</v>
      </c>
      <c r="AN62">
        <v>0.88235294117647056</v>
      </c>
      <c r="AO62" t="s">
        <v>113</v>
      </c>
      <c r="AP62">
        <v>1</v>
      </c>
      <c r="AQ62">
        <v>516</v>
      </c>
      <c r="AR62">
        <v>1</v>
      </c>
      <c r="AS62">
        <v>0.5</v>
      </c>
      <c r="AT62" t="s">
        <v>53</v>
      </c>
      <c r="AU62">
        <v>1</v>
      </c>
      <c r="AV62" t="b">
        <v>1</v>
      </c>
      <c r="AW62">
        <f t="shared" si="0"/>
        <v>4.4999999999999984E-2</v>
      </c>
      <c r="AX62">
        <f t="shared" si="1"/>
        <v>7.5000000000000011E-2</v>
      </c>
      <c r="AY62">
        <f t="shared" si="2"/>
        <v>-1.0000000000000009E-2</v>
      </c>
    </row>
    <row r="63" spans="1:51" x14ac:dyDescent="0.25">
      <c r="A63">
        <v>2000</v>
      </c>
      <c r="B63">
        <v>200</v>
      </c>
      <c r="C63" t="s">
        <v>109</v>
      </c>
      <c r="D63">
        <v>0.255</v>
      </c>
      <c r="E63">
        <v>13</v>
      </c>
      <c r="F63">
        <v>0.29499999999999998</v>
      </c>
      <c r="G63">
        <v>1.2759606481481481E-6</v>
      </c>
      <c r="H63" t="s">
        <v>1536</v>
      </c>
      <c r="I63" t="s">
        <v>1887</v>
      </c>
      <c r="J63">
        <v>13</v>
      </c>
      <c r="K63" t="s">
        <v>50</v>
      </c>
      <c r="L63">
        <v>1</v>
      </c>
      <c r="M63" t="s">
        <v>116</v>
      </c>
      <c r="N63">
        <v>6.9270833333333327E-8</v>
      </c>
      <c r="O63">
        <v>0.3</v>
      </c>
      <c r="P63">
        <v>200</v>
      </c>
      <c r="Q63">
        <v>0.22500000000000001</v>
      </c>
      <c r="R63">
        <v>2.922153935185185E-5</v>
      </c>
      <c r="S63">
        <v>0.23499999999999999</v>
      </c>
      <c r="T63">
        <v>1.8271192129629631E-5</v>
      </c>
      <c r="U63">
        <v>0.26</v>
      </c>
      <c r="V63">
        <v>0.215</v>
      </c>
      <c r="W63">
        <v>141</v>
      </c>
      <c r="X63">
        <v>0.27659574468085107</v>
      </c>
      <c r="Y63" t="s">
        <v>67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2</v>
      </c>
      <c r="AI63">
        <v>2</v>
      </c>
      <c r="AJ63">
        <v>1</v>
      </c>
      <c r="AK63">
        <v>0.7179494933414905</v>
      </c>
      <c r="AL63">
        <v>60</v>
      </c>
      <c r="AM63">
        <v>36</v>
      </c>
      <c r="AN63">
        <v>0.6</v>
      </c>
      <c r="AO63" t="s">
        <v>113</v>
      </c>
      <c r="AP63">
        <v>1</v>
      </c>
      <c r="AQ63">
        <v>516</v>
      </c>
      <c r="AR63">
        <v>1</v>
      </c>
      <c r="AS63">
        <v>-0.5</v>
      </c>
      <c r="AT63" t="s">
        <v>53</v>
      </c>
      <c r="AU63">
        <v>1</v>
      </c>
      <c r="AV63" t="b">
        <v>1</v>
      </c>
      <c r="AW63">
        <f t="shared" si="0"/>
        <v>9.9999999999999811E-3</v>
      </c>
      <c r="AX63">
        <f t="shared" si="1"/>
        <v>3.5000000000000003E-2</v>
      </c>
      <c r="AY63">
        <f t="shared" si="2"/>
        <v>-1.0000000000000009E-2</v>
      </c>
    </row>
    <row r="64" spans="1:51" x14ac:dyDescent="0.25">
      <c r="A64">
        <v>2000</v>
      </c>
      <c r="B64">
        <v>200</v>
      </c>
      <c r="C64" t="s">
        <v>109</v>
      </c>
      <c r="D64">
        <v>0.255</v>
      </c>
      <c r="E64">
        <v>13</v>
      </c>
      <c r="F64">
        <v>0.21</v>
      </c>
      <c r="G64">
        <v>6.9552083333333333E-7</v>
      </c>
      <c r="H64" t="s">
        <v>1189</v>
      </c>
      <c r="I64" t="s">
        <v>1888</v>
      </c>
      <c r="J64">
        <v>5</v>
      </c>
      <c r="K64" t="s">
        <v>90</v>
      </c>
      <c r="L64">
        <v>1</v>
      </c>
      <c r="M64" t="s">
        <v>119</v>
      </c>
      <c r="N64">
        <v>8.6805555555555546E-8</v>
      </c>
      <c r="O64">
        <v>0.16500000000000001</v>
      </c>
      <c r="P64">
        <v>200</v>
      </c>
      <c r="Q64">
        <v>0.17499999999999999</v>
      </c>
      <c r="R64">
        <v>4.3756041666666657E-5</v>
      </c>
      <c r="S64">
        <v>0.19500000000000001</v>
      </c>
      <c r="T64">
        <v>1.1921944444444449E-5</v>
      </c>
      <c r="U64">
        <v>0.24</v>
      </c>
      <c r="V64">
        <v>0.19500000000000001</v>
      </c>
      <c r="W64">
        <v>158</v>
      </c>
      <c r="X64">
        <v>0.10759493670886081</v>
      </c>
      <c r="Y64" t="s">
        <v>67</v>
      </c>
      <c r="Z64">
        <v>1</v>
      </c>
      <c r="AA64">
        <v>1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8</v>
      </c>
      <c r="AI64">
        <v>-1</v>
      </c>
      <c r="AJ64">
        <v>0</v>
      </c>
      <c r="AK64">
        <v>0.5371447894681608</v>
      </c>
      <c r="AL64">
        <v>0</v>
      </c>
      <c r="AM64">
        <v>0</v>
      </c>
      <c r="AN64">
        <v>-1</v>
      </c>
      <c r="AO64" t="s">
        <v>113</v>
      </c>
      <c r="AP64">
        <v>1</v>
      </c>
      <c r="AQ64">
        <v>516</v>
      </c>
      <c r="AR64">
        <v>2</v>
      </c>
      <c r="AS64">
        <v>1</v>
      </c>
      <c r="AT64" t="s">
        <v>53</v>
      </c>
      <c r="AU64">
        <v>1</v>
      </c>
      <c r="AV64" t="b">
        <v>1</v>
      </c>
      <c r="AW64">
        <f t="shared" si="0"/>
        <v>2.0000000000000018E-2</v>
      </c>
      <c r="AX64">
        <f t="shared" si="1"/>
        <v>6.5000000000000002E-2</v>
      </c>
      <c r="AY64">
        <f t="shared" si="2"/>
        <v>2.0000000000000018E-2</v>
      </c>
    </row>
    <row r="65" spans="1:51" x14ac:dyDescent="0.25">
      <c r="A65">
        <v>2000</v>
      </c>
      <c r="B65">
        <v>200</v>
      </c>
      <c r="C65" t="s">
        <v>109</v>
      </c>
      <c r="D65">
        <v>0.255</v>
      </c>
      <c r="E65">
        <v>13</v>
      </c>
      <c r="F65">
        <v>0.3</v>
      </c>
      <c r="G65">
        <v>5.1866898148148151E-7</v>
      </c>
      <c r="H65" t="s">
        <v>1706</v>
      </c>
      <c r="I65" t="s">
        <v>1891</v>
      </c>
      <c r="J65">
        <v>13</v>
      </c>
      <c r="K65" t="s">
        <v>50</v>
      </c>
      <c r="L65">
        <v>1</v>
      </c>
      <c r="M65" t="s">
        <v>131</v>
      </c>
      <c r="N65">
        <v>0</v>
      </c>
      <c r="O65">
        <v>0.29499999999999998</v>
      </c>
      <c r="P65">
        <v>200</v>
      </c>
      <c r="Q65">
        <v>0.215</v>
      </c>
      <c r="R65">
        <v>2.7314930555555551E-5</v>
      </c>
      <c r="S65">
        <v>0.23499999999999999</v>
      </c>
      <c r="T65">
        <v>1.5669189814814811E-5</v>
      </c>
      <c r="U65">
        <v>0.26500000000000001</v>
      </c>
      <c r="V65">
        <v>0.2</v>
      </c>
      <c r="W65">
        <v>140</v>
      </c>
      <c r="X65">
        <v>0.30714285714285722</v>
      </c>
      <c r="Y65" t="s">
        <v>67</v>
      </c>
      <c r="Z65">
        <v>1</v>
      </c>
      <c r="AA65">
        <v>1</v>
      </c>
      <c r="AB65">
        <v>0</v>
      </c>
      <c r="AC65">
        <v>1</v>
      </c>
      <c r="AD65">
        <v>1</v>
      </c>
      <c r="AE65">
        <v>0</v>
      </c>
      <c r="AF65">
        <v>1</v>
      </c>
      <c r="AG65">
        <v>0</v>
      </c>
      <c r="AH65">
        <v>3</v>
      </c>
      <c r="AI65">
        <v>3</v>
      </c>
      <c r="AJ65">
        <v>1</v>
      </c>
      <c r="AK65">
        <v>0.60612629808282859</v>
      </c>
      <c r="AL65">
        <v>60</v>
      </c>
      <c r="AM65">
        <v>35</v>
      </c>
      <c r="AN65">
        <v>0.58333333333333337</v>
      </c>
      <c r="AO65" t="s">
        <v>113</v>
      </c>
      <c r="AP65">
        <v>1</v>
      </c>
      <c r="AQ65">
        <v>516</v>
      </c>
      <c r="AR65">
        <v>2</v>
      </c>
      <c r="AS65">
        <v>-1</v>
      </c>
      <c r="AT65" t="s">
        <v>53</v>
      </c>
      <c r="AU65">
        <v>1</v>
      </c>
      <c r="AV65" t="b">
        <v>1</v>
      </c>
      <c r="AW65">
        <f t="shared" si="0"/>
        <v>1.999999999999999E-2</v>
      </c>
      <c r="AX65">
        <f t="shared" si="1"/>
        <v>5.0000000000000017E-2</v>
      </c>
      <c r="AY65">
        <f t="shared" si="2"/>
        <v>-1.4999999999999986E-2</v>
      </c>
    </row>
    <row r="66" spans="1:51" x14ac:dyDescent="0.25">
      <c r="A66">
        <v>2000</v>
      </c>
      <c r="B66">
        <v>200</v>
      </c>
      <c r="C66" t="s">
        <v>109</v>
      </c>
      <c r="D66">
        <v>0.255</v>
      </c>
      <c r="E66">
        <v>13</v>
      </c>
      <c r="F66">
        <v>0.18</v>
      </c>
      <c r="G66">
        <v>2.3085648148148149E-7</v>
      </c>
      <c r="H66" t="s">
        <v>1189</v>
      </c>
      <c r="I66" t="s">
        <v>1888</v>
      </c>
      <c r="J66">
        <v>5</v>
      </c>
      <c r="K66" t="s">
        <v>90</v>
      </c>
      <c r="L66">
        <v>1</v>
      </c>
      <c r="M66" t="s">
        <v>119</v>
      </c>
      <c r="N66">
        <v>4.6354166666666657E-8</v>
      </c>
      <c r="O66">
        <v>0.125</v>
      </c>
      <c r="P66">
        <v>200</v>
      </c>
      <c r="Q66">
        <v>0.185</v>
      </c>
      <c r="R66">
        <v>3.3869780092592591E-5</v>
      </c>
      <c r="S66">
        <v>0.21</v>
      </c>
      <c r="T66">
        <v>1.024238425925926E-5</v>
      </c>
      <c r="U66">
        <v>0.26500000000000001</v>
      </c>
      <c r="V66">
        <v>0.20499999999999999</v>
      </c>
      <c r="W66">
        <v>164</v>
      </c>
      <c r="X66">
        <v>0.34756097560975607</v>
      </c>
      <c r="Y66" t="s">
        <v>67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8</v>
      </c>
      <c r="AI66">
        <v>-1</v>
      </c>
      <c r="AJ66">
        <v>0</v>
      </c>
      <c r="AK66">
        <v>0.5371447894681608</v>
      </c>
      <c r="AL66">
        <v>0</v>
      </c>
      <c r="AM66">
        <v>0</v>
      </c>
      <c r="AN66">
        <v>-1</v>
      </c>
      <c r="AO66" t="s">
        <v>113</v>
      </c>
      <c r="AP66">
        <v>1</v>
      </c>
      <c r="AQ66">
        <v>516</v>
      </c>
      <c r="AR66">
        <v>3</v>
      </c>
      <c r="AS66">
        <v>2</v>
      </c>
      <c r="AT66" t="s">
        <v>53</v>
      </c>
      <c r="AU66">
        <v>1</v>
      </c>
      <c r="AV66" t="b">
        <v>1</v>
      </c>
      <c r="AW66">
        <f t="shared" si="0"/>
        <v>2.4999999999999994E-2</v>
      </c>
      <c r="AX66">
        <f t="shared" si="1"/>
        <v>8.0000000000000016E-2</v>
      </c>
      <c r="AY66">
        <f t="shared" si="2"/>
        <v>1.999999999999999E-2</v>
      </c>
    </row>
    <row r="67" spans="1:51" x14ac:dyDescent="0.25">
      <c r="A67">
        <v>2000</v>
      </c>
      <c r="B67">
        <v>200</v>
      </c>
      <c r="C67" t="s">
        <v>109</v>
      </c>
      <c r="D67">
        <v>0.255</v>
      </c>
      <c r="E67">
        <v>13</v>
      </c>
      <c r="F67">
        <v>0.3</v>
      </c>
      <c r="G67">
        <v>7.62199074074074E-7</v>
      </c>
      <c r="H67" t="s">
        <v>1706</v>
      </c>
      <c r="I67" t="s">
        <v>1891</v>
      </c>
      <c r="J67">
        <v>13</v>
      </c>
      <c r="K67" t="s">
        <v>50</v>
      </c>
      <c r="L67">
        <v>1</v>
      </c>
      <c r="M67" t="s">
        <v>131</v>
      </c>
      <c r="N67">
        <v>1.1539351851851849E-8</v>
      </c>
      <c r="O67">
        <v>0.27</v>
      </c>
      <c r="P67">
        <v>200</v>
      </c>
      <c r="Q67">
        <v>0.215</v>
      </c>
      <c r="R67">
        <v>3.8800451388888887E-5</v>
      </c>
      <c r="S67">
        <v>0.23499999999999999</v>
      </c>
      <c r="T67">
        <v>1.664282407407407E-5</v>
      </c>
      <c r="U67">
        <v>0.27</v>
      </c>
      <c r="V67">
        <v>0.19</v>
      </c>
      <c r="W67">
        <v>140</v>
      </c>
      <c r="X67">
        <v>0.30714285714285722</v>
      </c>
      <c r="Y67" t="s">
        <v>67</v>
      </c>
      <c r="Z67">
        <v>1</v>
      </c>
      <c r="AA67">
        <v>1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0</v>
      </c>
      <c r="AH67">
        <v>3</v>
      </c>
      <c r="AI67">
        <v>3</v>
      </c>
      <c r="AJ67">
        <v>1</v>
      </c>
      <c r="AK67">
        <v>0.60612629808282859</v>
      </c>
      <c r="AL67">
        <v>60</v>
      </c>
      <c r="AM67">
        <v>35</v>
      </c>
      <c r="AN67">
        <v>0.58333333333333337</v>
      </c>
      <c r="AO67" t="s">
        <v>113</v>
      </c>
      <c r="AP67">
        <v>1</v>
      </c>
      <c r="AQ67">
        <v>516</v>
      </c>
      <c r="AR67">
        <v>3</v>
      </c>
      <c r="AS67">
        <v>-2</v>
      </c>
      <c r="AT67" t="s">
        <v>53</v>
      </c>
      <c r="AU67">
        <v>1</v>
      </c>
      <c r="AV67" t="b">
        <v>1</v>
      </c>
      <c r="AW67">
        <f t="shared" ref="AW67:AW130" si="3">S67-Q67</f>
        <v>1.999999999999999E-2</v>
      </c>
      <c r="AX67">
        <f t="shared" ref="AX67:AX130" si="4">U67-Q67</f>
        <v>5.5000000000000021E-2</v>
      </c>
      <c r="AY67">
        <f t="shared" ref="AY67:AY130" si="5">V67-Q67</f>
        <v>-2.4999999999999994E-2</v>
      </c>
    </row>
    <row r="68" spans="1:51" x14ac:dyDescent="0.25">
      <c r="A68">
        <v>2000</v>
      </c>
      <c r="B68">
        <v>200</v>
      </c>
      <c r="C68" t="s">
        <v>109</v>
      </c>
      <c r="D68">
        <v>0.255</v>
      </c>
      <c r="E68">
        <v>13</v>
      </c>
      <c r="F68">
        <v>0.28000000000000003</v>
      </c>
      <c r="G68">
        <v>7.5031249999999996E-7</v>
      </c>
      <c r="H68" t="s">
        <v>1545</v>
      </c>
      <c r="I68" t="s">
        <v>1892</v>
      </c>
      <c r="J68">
        <v>13</v>
      </c>
      <c r="K68" t="s">
        <v>50</v>
      </c>
      <c r="L68">
        <v>1</v>
      </c>
      <c r="M68" t="s">
        <v>135</v>
      </c>
      <c r="N68">
        <v>1.190972222222222E-8</v>
      </c>
      <c r="O68">
        <v>0.28000000000000003</v>
      </c>
      <c r="P68">
        <v>200</v>
      </c>
      <c r="Q68">
        <v>0.24</v>
      </c>
      <c r="R68">
        <v>3.691909722222222E-5</v>
      </c>
      <c r="S68">
        <v>0.21</v>
      </c>
      <c r="T68">
        <v>1.4804259259259259E-5</v>
      </c>
      <c r="U68">
        <v>0.26500000000000001</v>
      </c>
      <c r="V68">
        <v>0.23</v>
      </c>
      <c r="W68">
        <v>144</v>
      </c>
      <c r="X68">
        <v>7.6388888888888895E-2</v>
      </c>
      <c r="Y68" t="s">
        <v>78</v>
      </c>
      <c r="Z68">
        <v>1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1</v>
      </c>
      <c r="AH68">
        <v>5</v>
      </c>
      <c r="AI68">
        <v>4</v>
      </c>
      <c r="AJ68">
        <v>1</v>
      </c>
      <c r="AK68">
        <v>0.82428706540900176</v>
      </c>
      <c r="AL68">
        <v>20</v>
      </c>
      <c r="AM68">
        <v>11</v>
      </c>
      <c r="AN68">
        <v>0.55000000000000004</v>
      </c>
      <c r="AO68" t="s">
        <v>113</v>
      </c>
      <c r="AP68">
        <v>2</v>
      </c>
      <c r="AQ68">
        <v>154</v>
      </c>
      <c r="AR68">
        <v>1</v>
      </c>
      <c r="AS68">
        <v>0.5</v>
      </c>
      <c r="AT68" t="s">
        <v>53</v>
      </c>
      <c r="AU68">
        <v>1</v>
      </c>
      <c r="AV68" t="b">
        <v>0</v>
      </c>
      <c r="AW68">
        <f t="shared" si="3"/>
        <v>-0.03</v>
      </c>
      <c r="AX68">
        <f t="shared" si="4"/>
        <v>2.5000000000000022E-2</v>
      </c>
      <c r="AY68">
        <f t="shared" si="5"/>
        <v>-9.9999999999999811E-3</v>
      </c>
    </row>
    <row r="69" spans="1:51" x14ac:dyDescent="0.25">
      <c r="A69">
        <v>2000</v>
      </c>
      <c r="B69">
        <v>200</v>
      </c>
      <c r="C69" t="s">
        <v>109</v>
      </c>
      <c r="D69">
        <v>0.255</v>
      </c>
      <c r="E69">
        <v>13</v>
      </c>
      <c r="F69">
        <v>0.28000000000000003</v>
      </c>
      <c r="G69">
        <v>6.6913194444444446E-7</v>
      </c>
      <c r="H69" t="s">
        <v>1536</v>
      </c>
      <c r="I69" t="s">
        <v>1887</v>
      </c>
      <c r="J69">
        <v>13</v>
      </c>
      <c r="K69" t="s">
        <v>50</v>
      </c>
      <c r="L69">
        <v>1</v>
      </c>
      <c r="M69" t="s">
        <v>116</v>
      </c>
      <c r="N69">
        <v>2.3090277777777779E-8</v>
      </c>
      <c r="O69">
        <v>0.28000000000000003</v>
      </c>
      <c r="P69">
        <v>200</v>
      </c>
      <c r="Q69">
        <v>0.24</v>
      </c>
      <c r="R69">
        <v>3.2711365740740739E-5</v>
      </c>
      <c r="S69">
        <v>0.21</v>
      </c>
      <c r="T69">
        <v>1.050584490740741E-5</v>
      </c>
      <c r="U69">
        <v>0.27</v>
      </c>
      <c r="V69">
        <v>0.23</v>
      </c>
      <c r="W69">
        <v>144</v>
      </c>
      <c r="X69">
        <v>7.6388888888888895E-2</v>
      </c>
      <c r="Y69" t="s">
        <v>78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1</v>
      </c>
      <c r="AH69">
        <v>4</v>
      </c>
      <c r="AI69">
        <v>3</v>
      </c>
      <c r="AJ69">
        <v>1</v>
      </c>
      <c r="AK69">
        <v>0.84351679155965231</v>
      </c>
      <c r="AL69">
        <v>20</v>
      </c>
      <c r="AM69">
        <v>11</v>
      </c>
      <c r="AN69">
        <v>0.55000000000000004</v>
      </c>
      <c r="AO69" t="s">
        <v>113</v>
      </c>
      <c r="AP69">
        <v>2</v>
      </c>
      <c r="AQ69">
        <v>154</v>
      </c>
      <c r="AR69">
        <v>1</v>
      </c>
      <c r="AS69">
        <v>-0.5</v>
      </c>
      <c r="AT69" t="s">
        <v>53</v>
      </c>
      <c r="AU69">
        <v>1</v>
      </c>
      <c r="AV69" t="b">
        <v>0</v>
      </c>
      <c r="AW69">
        <f t="shared" si="3"/>
        <v>-0.03</v>
      </c>
      <c r="AX69">
        <f t="shared" si="4"/>
        <v>3.0000000000000027E-2</v>
      </c>
      <c r="AY69">
        <f t="shared" si="5"/>
        <v>-9.9999999999999811E-3</v>
      </c>
    </row>
    <row r="70" spans="1:51" x14ac:dyDescent="0.25">
      <c r="A70">
        <v>2000</v>
      </c>
      <c r="B70">
        <v>200</v>
      </c>
      <c r="C70" t="s">
        <v>109</v>
      </c>
      <c r="D70">
        <v>0.255</v>
      </c>
      <c r="E70">
        <v>13</v>
      </c>
      <c r="F70">
        <v>0.26500000000000001</v>
      </c>
      <c r="G70">
        <v>5.2035879629629632E-7</v>
      </c>
      <c r="H70" t="s">
        <v>1547</v>
      </c>
      <c r="I70" t="s">
        <v>1893</v>
      </c>
      <c r="J70">
        <v>13</v>
      </c>
      <c r="K70" t="s">
        <v>50</v>
      </c>
      <c r="L70">
        <v>1</v>
      </c>
      <c r="M70" t="s">
        <v>135</v>
      </c>
      <c r="N70">
        <v>0</v>
      </c>
      <c r="O70">
        <v>0.26500000000000001</v>
      </c>
      <c r="P70">
        <v>200</v>
      </c>
      <c r="Q70">
        <v>0.23</v>
      </c>
      <c r="R70">
        <v>2.6736041666666671E-5</v>
      </c>
      <c r="S70">
        <v>0.26</v>
      </c>
      <c r="T70">
        <v>1.018767361111111E-5</v>
      </c>
      <c r="U70">
        <v>0.255</v>
      </c>
      <c r="V70">
        <v>0.22</v>
      </c>
      <c r="W70">
        <v>147</v>
      </c>
      <c r="X70">
        <v>7.4829931972789115E-2</v>
      </c>
      <c r="Y70" t="s">
        <v>78</v>
      </c>
      <c r="Z70">
        <v>1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1</v>
      </c>
      <c r="AH70">
        <v>4</v>
      </c>
      <c r="AI70">
        <v>3</v>
      </c>
      <c r="AJ70">
        <v>1</v>
      </c>
      <c r="AK70">
        <v>0.84119896528103821</v>
      </c>
      <c r="AL70">
        <v>20</v>
      </c>
      <c r="AM70">
        <v>14</v>
      </c>
      <c r="AN70">
        <v>0.7</v>
      </c>
      <c r="AO70" t="s">
        <v>113</v>
      </c>
      <c r="AP70">
        <v>2</v>
      </c>
      <c r="AQ70">
        <v>154</v>
      </c>
      <c r="AR70">
        <v>2</v>
      </c>
      <c r="AS70">
        <v>1</v>
      </c>
      <c r="AT70" t="s">
        <v>53</v>
      </c>
      <c r="AU70">
        <v>1</v>
      </c>
      <c r="AV70" t="b">
        <v>0</v>
      </c>
      <c r="AW70">
        <f t="shared" si="3"/>
        <v>0.03</v>
      </c>
      <c r="AX70">
        <f t="shared" si="4"/>
        <v>2.4999999999999994E-2</v>
      </c>
      <c r="AY70">
        <f t="shared" si="5"/>
        <v>-1.0000000000000009E-2</v>
      </c>
    </row>
    <row r="71" spans="1:51" x14ac:dyDescent="0.25">
      <c r="A71">
        <v>2000</v>
      </c>
      <c r="B71">
        <v>200</v>
      </c>
      <c r="C71" t="s">
        <v>109</v>
      </c>
      <c r="D71">
        <v>0.255</v>
      </c>
      <c r="E71">
        <v>13</v>
      </c>
      <c r="F71">
        <v>0.26</v>
      </c>
      <c r="G71">
        <v>5.3241898148148149E-7</v>
      </c>
      <c r="H71" t="s">
        <v>1549</v>
      </c>
      <c r="I71" t="s">
        <v>1893</v>
      </c>
      <c r="J71">
        <v>13</v>
      </c>
      <c r="K71" t="s">
        <v>50</v>
      </c>
      <c r="L71">
        <v>1</v>
      </c>
      <c r="M71" t="s">
        <v>139</v>
      </c>
      <c r="N71">
        <v>0</v>
      </c>
      <c r="O71">
        <v>0.26</v>
      </c>
      <c r="P71">
        <v>200</v>
      </c>
      <c r="Q71">
        <v>0.215</v>
      </c>
      <c r="R71">
        <v>2.974555555555555E-5</v>
      </c>
      <c r="S71">
        <v>0.21</v>
      </c>
      <c r="T71">
        <v>1.617914351851852E-5</v>
      </c>
      <c r="U71">
        <v>0.255</v>
      </c>
      <c r="V71">
        <v>0.20499999999999999</v>
      </c>
      <c r="W71">
        <v>148</v>
      </c>
      <c r="X71">
        <v>7.4324324324324328E-2</v>
      </c>
      <c r="Y71" t="s">
        <v>78</v>
      </c>
      <c r="Z71">
        <v>1</v>
      </c>
      <c r="AA71">
        <v>1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1</v>
      </c>
      <c r="AH71">
        <v>4</v>
      </c>
      <c r="AI71">
        <v>3</v>
      </c>
      <c r="AJ71">
        <v>1</v>
      </c>
      <c r="AK71">
        <v>0.84119896528103821</v>
      </c>
      <c r="AL71">
        <v>20</v>
      </c>
      <c r="AM71">
        <v>15</v>
      </c>
      <c r="AN71">
        <v>0.75</v>
      </c>
      <c r="AO71" t="s">
        <v>113</v>
      </c>
      <c r="AP71">
        <v>2</v>
      </c>
      <c r="AQ71">
        <v>154</v>
      </c>
      <c r="AR71">
        <v>2</v>
      </c>
      <c r="AS71">
        <v>-1</v>
      </c>
      <c r="AT71" t="s">
        <v>53</v>
      </c>
      <c r="AU71">
        <v>1</v>
      </c>
      <c r="AV71" t="b">
        <v>0</v>
      </c>
      <c r="AW71">
        <f t="shared" si="3"/>
        <v>-5.0000000000000044E-3</v>
      </c>
      <c r="AX71">
        <f t="shared" si="4"/>
        <v>4.0000000000000008E-2</v>
      </c>
      <c r="AY71">
        <f t="shared" si="5"/>
        <v>-1.0000000000000009E-2</v>
      </c>
    </row>
    <row r="72" spans="1:51" x14ac:dyDescent="0.25">
      <c r="A72">
        <v>2000</v>
      </c>
      <c r="B72">
        <v>200</v>
      </c>
      <c r="C72" t="s">
        <v>109</v>
      </c>
      <c r="D72">
        <v>0.255</v>
      </c>
      <c r="E72">
        <v>13</v>
      </c>
      <c r="F72">
        <v>0.26500000000000001</v>
      </c>
      <c r="G72">
        <v>7.6324074074074072E-7</v>
      </c>
      <c r="H72" t="s">
        <v>1547</v>
      </c>
      <c r="I72" t="s">
        <v>1893</v>
      </c>
      <c r="J72">
        <v>13</v>
      </c>
      <c r="K72" t="s">
        <v>50</v>
      </c>
      <c r="L72">
        <v>1</v>
      </c>
      <c r="M72" t="s">
        <v>135</v>
      </c>
      <c r="N72">
        <v>2.3090277777777779E-8</v>
      </c>
      <c r="O72">
        <v>0.26500000000000001</v>
      </c>
      <c r="P72">
        <v>200</v>
      </c>
      <c r="Q72">
        <v>0.23</v>
      </c>
      <c r="R72">
        <v>3.4506585648148153E-5</v>
      </c>
      <c r="S72">
        <v>0.26</v>
      </c>
      <c r="T72">
        <v>9.7811226851851854E-6</v>
      </c>
      <c r="U72">
        <v>0.255</v>
      </c>
      <c r="V72">
        <v>0.22</v>
      </c>
      <c r="W72">
        <v>147</v>
      </c>
      <c r="X72">
        <v>7.4829931972789115E-2</v>
      </c>
      <c r="Y72" t="s">
        <v>78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4</v>
      </c>
      <c r="AI72">
        <v>3</v>
      </c>
      <c r="AJ72">
        <v>1</v>
      </c>
      <c r="AK72">
        <v>0.84119896528103821</v>
      </c>
      <c r="AL72">
        <v>20</v>
      </c>
      <c r="AM72">
        <v>14</v>
      </c>
      <c r="AN72">
        <v>0.7</v>
      </c>
      <c r="AO72" t="s">
        <v>113</v>
      </c>
      <c r="AP72">
        <v>2</v>
      </c>
      <c r="AQ72">
        <v>154</v>
      </c>
      <c r="AR72">
        <v>3</v>
      </c>
      <c r="AS72">
        <v>2</v>
      </c>
      <c r="AT72" t="s">
        <v>53</v>
      </c>
      <c r="AU72">
        <v>1</v>
      </c>
      <c r="AV72" t="b">
        <v>0</v>
      </c>
      <c r="AW72">
        <f t="shared" si="3"/>
        <v>0.03</v>
      </c>
      <c r="AX72">
        <f t="shared" si="4"/>
        <v>2.4999999999999994E-2</v>
      </c>
      <c r="AY72">
        <f t="shared" si="5"/>
        <v>-1.0000000000000009E-2</v>
      </c>
    </row>
    <row r="73" spans="1:51" x14ac:dyDescent="0.25">
      <c r="A73">
        <v>2000</v>
      </c>
      <c r="B73">
        <v>200</v>
      </c>
      <c r="C73" t="s">
        <v>109</v>
      </c>
      <c r="D73">
        <v>0.255</v>
      </c>
      <c r="E73">
        <v>13</v>
      </c>
      <c r="F73">
        <v>0.26</v>
      </c>
      <c r="G73">
        <v>5.795486111111111E-7</v>
      </c>
      <c r="H73" t="s">
        <v>1549</v>
      </c>
      <c r="I73" t="s">
        <v>1893</v>
      </c>
      <c r="J73">
        <v>13</v>
      </c>
      <c r="K73" t="s">
        <v>50</v>
      </c>
      <c r="L73">
        <v>1</v>
      </c>
      <c r="M73" t="s">
        <v>139</v>
      </c>
      <c r="N73">
        <v>0</v>
      </c>
      <c r="O73">
        <v>0.26</v>
      </c>
      <c r="P73">
        <v>200</v>
      </c>
      <c r="Q73">
        <v>0.215</v>
      </c>
      <c r="R73">
        <v>2.7080289351851851E-5</v>
      </c>
      <c r="S73">
        <v>0.21</v>
      </c>
      <c r="T73">
        <v>9.8410879629629628E-6</v>
      </c>
      <c r="U73">
        <v>0.255</v>
      </c>
      <c r="V73">
        <v>0.20499999999999999</v>
      </c>
      <c r="W73">
        <v>148</v>
      </c>
      <c r="X73">
        <v>7.4324324324324328E-2</v>
      </c>
      <c r="Y73" t="s">
        <v>78</v>
      </c>
      <c r="Z73">
        <v>1</v>
      </c>
      <c r="AA73">
        <v>1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4</v>
      </c>
      <c r="AI73">
        <v>3</v>
      </c>
      <c r="AJ73">
        <v>1</v>
      </c>
      <c r="AK73">
        <v>0.84119896528103821</v>
      </c>
      <c r="AL73">
        <v>20</v>
      </c>
      <c r="AM73">
        <v>15</v>
      </c>
      <c r="AN73">
        <v>0.75</v>
      </c>
      <c r="AO73" t="s">
        <v>113</v>
      </c>
      <c r="AP73">
        <v>2</v>
      </c>
      <c r="AQ73">
        <v>154</v>
      </c>
      <c r="AR73">
        <v>3</v>
      </c>
      <c r="AS73">
        <v>-2</v>
      </c>
      <c r="AT73" t="s">
        <v>53</v>
      </c>
      <c r="AU73">
        <v>1</v>
      </c>
      <c r="AV73" t="b">
        <v>0</v>
      </c>
      <c r="AW73">
        <f t="shared" si="3"/>
        <v>-5.0000000000000044E-3</v>
      </c>
      <c r="AX73">
        <f t="shared" si="4"/>
        <v>4.0000000000000008E-2</v>
      </c>
      <c r="AY73">
        <f t="shared" si="5"/>
        <v>-1.0000000000000009E-2</v>
      </c>
    </row>
    <row r="74" spans="1:51" x14ac:dyDescent="0.25">
      <c r="A74">
        <v>2000</v>
      </c>
      <c r="B74">
        <v>200</v>
      </c>
      <c r="C74" t="s">
        <v>109</v>
      </c>
      <c r="D74">
        <v>0.255</v>
      </c>
      <c r="E74">
        <v>13</v>
      </c>
      <c r="F74">
        <v>0.24</v>
      </c>
      <c r="G74">
        <v>6.3243055555555563E-7</v>
      </c>
      <c r="H74" t="s">
        <v>1551</v>
      </c>
      <c r="I74" t="s">
        <v>1887</v>
      </c>
      <c r="J74">
        <v>13</v>
      </c>
      <c r="K74" t="s">
        <v>50</v>
      </c>
      <c r="L74">
        <v>1</v>
      </c>
      <c r="M74" t="s">
        <v>141</v>
      </c>
      <c r="N74">
        <v>5.856481481481482E-8</v>
      </c>
      <c r="O74">
        <v>0.24</v>
      </c>
      <c r="P74">
        <v>200</v>
      </c>
      <c r="Q74">
        <v>0.255</v>
      </c>
      <c r="R74">
        <v>3.7502106481481477E-5</v>
      </c>
      <c r="S74">
        <v>0.22500000000000001</v>
      </c>
      <c r="T74">
        <v>1.764627314814815E-5</v>
      </c>
      <c r="U74">
        <v>0.255</v>
      </c>
      <c r="V74">
        <v>0.22500000000000001</v>
      </c>
      <c r="W74">
        <v>152</v>
      </c>
      <c r="X74">
        <v>0.1710526315789474</v>
      </c>
      <c r="Y74" t="s">
        <v>90</v>
      </c>
      <c r="Z74">
        <v>1</v>
      </c>
      <c r="AA74">
        <v>1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0</v>
      </c>
      <c r="AH74">
        <v>2</v>
      </c>
      <c r="AI74">
        <v>2</v>
      </c>
      <c r="AJ74">
        <v>1</v>
      </c>
      <c r="AK74">
        <v>0.7179494933414905</v>
      </c>
      <c r="AL74">
        <v>140</v>
      </c>
      <c r="AM74">
        <v>115</v>
      </c>
      <c r="AN74">
        <v>0.8214285714285714</v>
      </c>
      <c r="AO74" t="s">
        <v>113</v>
      </c>
      <c r="AP74">
        <v>1</v>
      </c>
      <c r="AQ74">
        <v>1284</v>
      </c>
      <c r="AR74">
        <v>1</v>
      </c>
      <c r="AS74">
        <v>0.5</v>
      </c>
      <c r="AT74" t="s">
        <v>53</v>
      </c>
      <c r="AU74">
        <v>1</v>
      </c>
      <c r="AV74" t="b">
        <v>1</v>
      </c>
      <c r="AW74">
        <f t="shared" si="3"/>
        <v>-0.03</v>
      </c>
      <c r="AX74">
        <f t="shared" si="4"/>
        <v>0</v>
      </c>
      <c r="AY74">
        <f t="shared" si="5"/>
        <v>-0.03</v>
      </c>
    </row>
    <row r="75" spans="1:51" x14ac:dyDescent="0.25">
      <c r="A75">
        <v>2000</v>
      </c>
      <c r="B75">
        <v>200</v>
      </c>
      <c r="C75" t="s">
        <v>109</v>
      </c>
      <c r="D75">
        <v>0.255</v>
      </c>
      <c r="E75">
        <v>13</v>
      </c>
      <c r="F75">
        <v>0.26500000000000001</v>
      </c>
      <c r="G75">
        <v>1.3505439814814811E-6</v>
      </c>
      <c r="H75" t="s">
        <v>1536</v>
      </c>
      <c r="I75" t="s">
        <v>1887</v>
      </c>
      <c r="J75">
        <v>13</v>
      </c>
      <c r="K75" t="s">
        <v>50</v>
      </c>
      <c r="L75">
        <v>1</v>
      </c>
      <c r="M75" t="s">
        <v>116</v>
      </c>
      <c r="N75">
        <v>1.2697916666666671E-7</v>
      </c>
      <c r="O75">
        <v>0.24</v>
      </c>
      <c r="P75">
        <v>200</v>
      </c>
      <c r="Q75">
        <v>0.19500000000000001</v>
      </c>
      <c r="R75">
        <v>3.7714560185185177E-5</v>
      </c>
      <c r="S75">
        <v>0.22500000000000001</v>
      </c>
      <c r="T75">
        <v>1.241863425925926E-5</v>
      </c>
      <c r="U75">
        <v>0.26</v>
      </c>
      <c r="V75">
        <v>0.2</v>
      </c>
      <c r="W75">
        <v>147</v>
      </c>
      <c r="X75">
        <v>0.27210884353741499</v>
      </c>
      <c r="Y75" t="s">
        <v>90</v>
      </c>
      <c r="Z75">
        <v>1</v>
      </c>
      <c r="AA75">
        <v>1</v>
      </c>
      <c r="AB75">
        <v>0</v>
      </c>
      <c r="AC75">
        <v>1</v>
      </c>
      <c r="AD75">
        <v>1</v>
      </c>
      <c r="AE75">
        <v>0</v>
      </c>
      <c r="AF75">
        <v>1</v>
      </c>
      <c r="AG75">
        <v>0</v>
      </c>
      <c r="AH75">
        <v>2</v>
      </c>
      <c r="AI75">
        <v>2</v>
      </c>
      <c r="AJ75">
        <v>1</v>
      </c>
      <c r="AK75">
        <v>0.7179494933414905</v>
      </c>
      <c r="AL75">
        <v>114</v>
      </c>
      <c r="AM75">
        <v>86</v>
      </c>
      <c r="AN75">
        <v>0.75438596491228072</v>
      </c>
      <c r="AO75" t="s">
        <v>113</v>
      </c>
      <c r="AP75">
        <v>1</v>
      </c>
      <c r="AQ75">
        <v>1284</v>
      </c>
      <c r="AR75">
        <v>1</v>
      </c>
      <c r="AS75">
        <v>-0.5</v>
      </c>
      <c r="AT75" t="s">
        <v>53</v>
      </c>
      <c r="AU75">
        <v>1</v>
      </c>
      <c r="AV75" t="b">
        <v>1</v>
      </c>
      <c r="AW75">
        <f t="shared" si="3"/>
        <v>0.03</v>
      </c>
      <c r="AX75">
        <f t="shared" si="4"/>
        <v>6.5000000000000002E-2</v>
      </c>
      <c r="AY75">
        <f t="shared" si="5"/>
        <v>5.0000000000000044E-3</v>
      </c>
    </row>
    <row r="76" spans="1:51" x14ac:dyDescent="0.25">
      <c r="A76">
        <v>2000</v>
      </c>
      <c r="B76">
        <v>200</v>
      </c>
      <c r="C76" t="s">
        <v>109</v>
      </c>
      <c r="D76">
        <v>0.255</v>
      </c>
      <c r="E76">
        <v>13</v>
      </c>
      <c r="F76">
        <v>0.2</v>
      </c>
      <c r="G76">
        <v>6.3945601851851852E-7</v>
      </c>
      <c r="H76" t="s">
        <v>1552</v>
      </c>
      <c r="I76" t="s">
        <v>1894</v>
      </c>
      <c r="J76">
        <v>13</v>
      </c>
      <c r="K76" t="s">
        <v>50</v>
      </c>
      <c r="L76">
        <v>1</v>
      </c>
      <c r="M76" t="s">
        <v>144</v>
      </c>
      <c r="N76">
        <v>0</v>
      </c>
      <c r="O76">
        <v>0.14499999999999999</v>
      </c>
      <c r="P76">
        <v>200</v>
      </c>
      <c r="Q76">
        <v>0.22</v>
      </c>
      <c r="R76">
        <v>2.725172453703704E-5</v>
      </c>
      <c r="S76">
        <v>0.27</v>
      </c>
      <c r="T76">
        <v>1.0243206018518521E-5</v>
      </c>
      <c r="U76">
        <v>0.27</v>
      </c>
      <c r="V76">
        <v>0.16</v>
      </c>
      <c r="W76">
        <v>160</v>
      </c>
      <c r="X76">
        <v>0</v>
      </c>
      <c r="Y76" t="s">
        <v>90</v>
      </c>
      <c r="Z76">
        <v>1</v>
      </c>
      <c r="AA76">
        <v>1</v>
      </c>
      <c r="AB76">
        <v>0</v>
      </c>
      <c r="AC76">
        <v>1</v>
      </c>
      <c r="AD76">
        <v>1</v>
      </c>
      <c r="AE76">
        <v>0</v>
      </c>
      <c r="AF76">
        <v>1</v>
      </c>
      <c r="AG76">
        <v>0</v>
      </c>
      <c r="AH76">
        <v>3</v>
      </c>
      <c r="AI76">
        <v>3</v>
      </c>
      <c r="AJ76">
        <v>1</v>
      </c>
      <c r="AK76">
        <v>0.59957596238694855</v>
      </c>
      <c r="AL76">
        <v>140</v>
      </c>
      <c r="AM76">
        <v>123</v>
      </c>
      <c r="AN76">
        <v>0.87857142857142856</v>
      </c>
      <c r="AO76" t="s">
        <v>113</v>
      </c>
      <c r="AP76">
        <v>1</v>
      </c>
      <c r="AQ76">
        <v>1284</v>
      </c>
      <c r="AR76">
        <v>2</v>
      </c>
      <c r="AS76">
        <v>1</v>
      </c>
      <c r="AT76" t="s">
        <v>53</v>
      </c>
      <c r="AU76">
        <v>1</v>
      </c>
      <c r="AV76" t="b">
        <v>1</v>
      </c>
      <c r="AW76">
        <f t="shared" si="3"/>
        <v>5.0000000000000017E-2</v>
      </c>
      <c r="AX76">
        <f t="shared" si="4"/>
        <v>5.0000000000000017E-2</v>
      </c>
      <c r="AY76">
        <f t="shared" si="5"/>
        <v>-0.06</v>
      </c>
    </row>
    <row r="77" spans="1:51" x14ac:dyDescent="0.25">
      <c r="A77">
        <v>2000</v>
      </c>
      <c r="B77">
        <v>200</v>
      </c>
      <c r="C77" t="s">
        <v>109</v>
      </c>
      <c r="D77">
        <v>0.255</v>
      </c>
      <c r="E77">
        <v>13</v>
      </c>
      <c r="F77">
        <v>0.2</v>
      </c>
      <c r="G77">
        <v>5.4162037037037036E-7</v>
      </c>
      <c r="H77" t="s">
        <v>1539</v>
      </c>
      <c r="I77" t="s">
        <v>1887</v>
      </c>
      <c r="J77">
        <v>13</v>
      </c>
      <c r="K77" t="s">
        <v>50</v>
      </c>
      <c r="L77">
        <v>1</v>
      </c>
      <c r="M77" t="s">
        <v>121</v>
      </c>
      <c r="N77">
        <v>9.8958333333333334E-8</v>
      </c>
      <c r="O77">
        <v>0.15</v>
      </c>
      <c r="P77">
        <v>200</v>
      </c>
      <c r="Q77">
        <v>0.15</v>
      </c>
      <c r="R77">
        <v>3.1541620370370372E-5</v>
      </c>
      <c r="S77">
        <v>0.16500000000000001</v>
      </c>
      <c r="T77">
        <v>1.018481481481482E-5</v>
      </c>
      <c r="U77">
        <v>0.24</v>
      </c>
      <c r="V77">
        <v>0.13</v>
      </c>
      <c r="W77">
        <v>160</v>
      </c>
      <c r="X77">
        <v>0.25624999999999998</v>
      </c>
      <c r="Y77" t="s">
        <v>90</v>
      </c>
      <c r="Z77">
        <v>1</v>
      </c>
      <c r="AA77">
        <v>1</v>
      </c>
      <c r="AB77">
        <v>0</v>
      </c>
      <c r="AC77">
        <v>1</v>
      </c>
      <c r="AD77">
        <v>1</v>
      </c>
      <c r="AE77">
        <v>0</v>
      </c>
      <c r="AF77">
        <v>1</v>
      </c>
      <c r="AG77">
        <v>0</v>
      </c>
      <c r="AH77">
        <v>2</v>
      </c>
      <c r="AI77">
        <v>2</v>
      </c>
      <c r="AJ77">
        <v>1</v>
      </c>
      <c r="AK77">
        <v>0.7179494933414905</v>
      </c>
      <c r="AL77">
        <v>83</v>
      </c>
      <c r="AM77">
        <v>67</v>
      </c>
      <c r="AN77">
        <v>0.80722891566265065</v>
      </c>
      <c r="AO77" t="s">
        <v>113</v>
      </c>
      <c r="AP77">
        <v>1</v>
      </c>
      <c r="AQ77">
        <v>1284</v>
      </c>
      <c r="AR77">
        <v>2</v>
      </c>
      <c r="AS77">
        <v>-1</v>
      </c>
      <c r="AT77" t="s">
        <v>53</v>
      </c>
      <c r="AU77">
        <v>1</v>
      </c>
      <c r="AV77" t="b">
        <v>1</v>
      </c>
      <c r="AW77">
        <f t="shared" si="3"/>
        <v>1.5000000000000013E-2</v>
      </c>
      <c r="AX77">
        <f t="shared" si="4"/>
        <v>0.09</v>
      </c>
      <c r="AY77">
        <f t="shared" si="5"/>
        <v>-1.999999999999999E-2</v>
      </c>
    </row>
    <row r="78" spans="1:51" x14ac:dyDescent="0.25">
      <c r="A78">
        <v>2000</v>
      </c>
      <c r="B78">
        <v>200</v>
      </c>
      <c r="C78" t="s">
        <v>109</v>
      </c>
      <c r="D78">
        <v>0.255</v>
      </c>
      <c r="E78">
        <v>13</v>
      </c>
      <c r="F78">
        <v>0.19500000000000001</v>
      </c>
      <c r="G78">
        <v>4.0521990740740739E-7</v>
      </c>
      <c r="H78" t="s">
        <v>1032</v>
      </c>
      <c r="I78" t="s">
        <v>1895</v>
      </c>
      <c r="J78">
        <v>10</v>
      </c>
      <c r="K78" t="s">
        <v>50</v>
      </c>
      <c r="L78">
        <v>1</v>
      </c>
      <c r="M78" t="s">
        <v>147</v>
      </c>
      <c r="N78">
        <v>5.8298611111111112E-8</v>
      </c>
      <c r="O78">
        <v>0.11</v>
      </c>
      <c r="P78">
        <v>200</v>
      </c>
      <c r="Q78">
        <v>0.19500000000000001</v>
      </c>
      <c r="R78">
        <v>2.708293981481481E-5</v>
      </c>
      <c r="S78">
        <v>0.27500000000000002</v>
      </c>
      <c r="T78">
        <v>9.8367013888888888E-6</v>
      </c>
      <c r="U78">
        <v>0.255</v>
      </c>
      <c r="V78">
        <v>0.125</v>
      </c>
      <c r="W78">
        <v>161</v>
      </c>
      <c r="X78">
        <v>0</v>
      </c>
      <c r="Y78" t="s">
        <v>90</v>
      </c>
      <c r="Z78">
        <v>1</v>
      </c>
      <c r="AA78">
        <v>1</v>
      </c>
      <c r="AB78">
        <v>0</v>
      </c>
      <c r="AC78">
        <v>1</v>
      </c>
      <c r="AD78">
        <v>1</v>
      </c>
      <c r="AE78">
        <v>0</v>
      </c>
      <c r="AF78">
        <v>1</v>
      </c>
      <c r="AG78">
        <v>0</v>
      </c>
      <c r="AH78">
        <v>3</v>
      </c>
      <c r="AI78">
        <v>3</v>
      </c>
      <c r="AJ78">
        <v>1</v>
      </c>
      <c r="AK78">
        <v>0.57480869124638279</v>
      </c>
      <c r="AL78">
        <v>140</v>
      </c>
      <c r="AM78">
        <v>124</v>
      </c>
      <c r="AN78">
        <v>0.88571428571428568</v>
      </c>
      <c r="AO78" t="s">
        <v>113</v>
      </c>
      <c r="AP78">
        <v>1</v>
      </c>
      <c r="AQ78">
        <v>1284</v>
      </c>
      <c r="AR78">
        <v>3</v>
      </c>
      <c r="AS78">
        <v>2</v>
      </c>
      <c r="AT78" t="s">
        <v>53</v>
      </c>
      <c r="AU78">
        <v>1</v>
      </c>
      <c r="AV78" t="b">
        <v>1</v>
      </c>
      <c r="AW78">
        <f t="shared" si="3"/>
        <v>8.0000000000000016E-2</v>
      </c>
      <c r="AX78">
        <f t="shared" si="4"/>
        <v>0.06</v>
      </c>
      <c r="AY78">
        <f t="shared" si="5"/>
        <v>-7.0000000000000007E-2</v>
      </c>
    </row>
    <row r="79" spans="1:51" x14ac:dyDescent="0.25">
      <c r="A79">
        <v>2000</v>
      </c>
      <c r="B79">
        <v>200</v>
      </c>
      <c r="C79" t="s">
        <v>109</v>
      </c>
      <c r="D79">
        <v>0.255</v>
      </c>
      <c r="E79">
        <v>13</v>
      </c>
      <c r="F79">
        <v>0.125</v>
      </c>
      <c r="G79">
        <v>6.3490740740740742E-7</v>
      </c>
      <c r="H79" t="s">
        <v>1195</v>
      </c>
      <c r="I79" t="s">
        <v>1890</v>
      </c>
      <c r="J79">
        <v>13</v>
      </c>
      <c r="K79" t="s">
        <v>50</v>
      </c>
      <c r="L79">
        <v>1</v>
      </c>
      <c r="M79" t="s">
        <v>128</v>
      </c>
      <c r="N79">
        <v>0</v>
      </c>
      <c r="O79">
        <v>0.115</v>
      </c>
      <c r="P79">
        <v>200</v>
      </c>
      <c r="Q79">
        <v>9.5000000000000001E-2</v>
      </c>
      <c r="R79">
        <v>2.7255624999999999E-5</v>
      </c>
      <c r="S79">
        <v>0.22500000000000001</v>
      </c>
      <c r="T79">
        <v>9.8404861111111123E-6</v>
      </c>
      <c r="U79">
        <v>0.26500000000000001</v>
      </c>
      <c r="V79">
        <v>8.5000000000000006E-2</v>
      </c>
      <c r="W79">
        <v>175</v>
      </c>
      <c r="X79">
        <v>0</v>
      </c>
      <c r="Y79" t="s">
        <v>90</v>
      </c>
      <c r="Z79">
        <v>1</v>
      </c>
      <c r="AA79">
        <v>1</v>
      </c>
      <c r="AB79">
        <v>0</v>
      </c>
      <c r="AC79">
        <v>1</v>
      </c>
      <c r="AD79">
        <v>1</v>
      </c>
      <c r="AE79">
        <v>0</v>
      </c>
      <c r="AF79">
        <v>1</v>
      </c>
      <c r="AG79">
        <v>0</v>
      </c>
      <c r="AH79">
        <v>2</v>
      </c>
      <c r="AI79">
        <v>2</v>
      </c>
      <c r="AJ79">
        <v>1</v>
      </c>
      <c r="AK79">
        <v>0.7177196942452051</v>
      </c>
      <c r="AL79">
        <v>22</v>
      </c>
      <c r="AM79">
        <v>20</v>
      </c>
      <c r="AN79">
        <v>0.90909090909090906</v>
      </c>
      <c r="AO79" t="s">
        <v>113</v>
      </c>
      <c r="AP79">
        <v>1</v>
      </c>
      <c r="AQ79">
        <v>1284</v>
      </c>
      <c r="AR79">
        <v>3</v>
      </c>
      <c r="AS79">
        <v>-2</v>
      </c>
      <c r="AT79" t="s">
        <v>53</v>
      </c>
      <c r="AU79">
        <v>1</v>
      </c>
      <c r="AV79" t="b">
        <v>1</v>
      </c>
      <c r="AW79">
        <f t="shared" si="3"/>
        <v>0.13</v>
      </c>
      <c r="AX79">
        <f t="shared" si="4"/>
        <v>0.17</v>
      </c>
      <c r="AY79">
        <f t="shared" si="5"/>
        <v>-9.999999999999995E-3</v>
      </c>
    </row>
    <row r="80" spans="1:51" x14ac:dyDescent="0.25">
      <c r="A80">
        <v>2000</v>
      </c>
      <c r="B80">
        <v>200</v>
      </c>
      <c r="C80" t="s">
        <v>109</v>
      </c>
      <c r="D80">
        <v>0.255</v>
      </c>
      <c r="E80">
        <v>13</v>
      </c>
      <c r="F80">
        <v>0.27</v>
      </c>
      <c r="G80">
        <v>5.7780092592592599E-7</v>
      </c>
      <c r="H80" t="s">
        <v>1536</v>
      </c>
      <c r="I80" t="s">
        <v>1887</v>
      </c>
      <c r="J80">
        <v>13</v>
      </c>
      <c r="K80" t="s">
        <v>50</v>
      </c>
      <c r="L80">
        <v>1</v>
      </c>
      <c r="M80" t="s">
        <v>116</v>
      </c>
      <c r="N80">
        <v>0</v>
      </c>
      <c r="O80">
        <v>0.27500000000000002</v>
      </c>
      <c r="P80">
        <v>200</v>
      </c>
      <c r="Q80">
        <v>0.24</v>
      </c>
      <c r="R80">
        <v>3.0093101851851851E-5</v>
      </c>
      <c r="S80">
        <v>0.22</v>
      </c>
      <c r="T80">
        <v>9.8388657407407402E-6</v>
      </c>
      <c r="U80">
        <v>0.255</v>
      </c>
      <c r="V80">
        <v>0.215</v>
      </c>
      <c r="W80">
        <v>146</v>
      </c>
      <c r="X80">
        <v>4.1095890410958902E-2</v>
      </c>
      <c r="Y80" t="s">
        <v>124</v>
      </c>
      <c r="Z80">
        <v>1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1</v>
      </c>
      <c r="AG80">
        <v>0</v>
      </c>
      <c r="AH80">
        <v>6</v>
      </c>
      <c r="AI80">
        <v>4</v>
      </c>
      <c r="AJ80">
        <v>1</v>
      </c>
      <c r="AK80">
        <v>0.84351679155965231</v>
      </c>
      <c r="AL80">
        <v>93</v>
      </c>
      <c r="AM80">
        <v>75</v>
      </c>
      <c r="AN80">
        <v>0.80645161290322576</v>
      </c>
      <c r="AO80" t="s">
        <v>113</v>
      </c>
      <c r="AP80">
        <v>2</v>
      </c>
      <c r="AQ80">
        <v>784</v>
      </c>
      <c r="AR80">
        <v>1</v>
      </c>
      <c r="AS80">
        <v>0.5</v>
      </c>
      <c r="AT80" t="s">
        <v>53</v>
      </c>
      <c r="AU80">
        <v>1</v>
      </c>
      <c r="AV80" t="b">
        <v>1</v>
      </c>
      <c r="AW80">
        <f t="shared" si="3"/>
        <v>-1.999999999999999E-2</v>
      </c>
      <c r="AX80">
        <f t="shared" si="4"/>
        <v>1.5000000000000013E-2</v>
      </c>
      <c r="AY80">
        <f t="shared" si="5"/>
        <v>-2.4999999999999994E-2</v>
      </c>
    </row>
    <row r="81" spans="1:51" x14ac:dyDescent="0.25">
      <c r="A81">
        <v>2000</v>
      </c>
      <c r="B81">
        <v>200</v>
      </c>
      <c r="C81" t="s">
        <v>109</v>
      </c>
      <c r="D81">
        <v>0.255</v>
      </c>
      <c r="E81">
        <v>13</v>
      </c>
      <c r="F81">
        <v>0.28999999999999998</v>
      </c>
      <c r="G81">
        <v>5.1505787037037035E-7</v>
      </c>
      <c r="H81" t="s">
        <v>1536</v>
      </c>
      <c r="I81" t="s">
        <v>1887</v>
      </c>
      <c r="J81">
        <v>13</v>
      </c>
      <c r="K81" t="s">
        <v>50</v>
      </c>
      <c r="L81">
        <v>1</v>
      </c>
      <c r="M81" t="s">
        <v>116</v>
      </c>
      <c r="N81">
        <v>0</v>
      </c>
      <c r="O81">
        <v>0.28999999999999998</v>
      </c>
      <c r="P81">
        <v>200</v>
      </c>
      <c r="Q81">
        <v>0.22500000000000001</v>
      </c>
      <c r="R81">
        <v>2.656581018518518E-5</v>
      </c>
      <c r="S81">
        <v>0.25</v>
      </c>
      <c r="T81">
        <v>9.9536342592592604E-6</v>
      </c>
      <c r="U81">
        <v>0.27</v>
      </c>
      <c r="V81">
        <v>0.21</v>
      </c>
      <c r="W81">
        <v>142</v>
      </c>
      <c r="X81">
        <v>0.41549295774647887</v>
      </c>
      <c r="Y81" t="s">
        <v>124</v>
      </c>
      <c r="Z81">
        <v>1</v>
      </c>
      <c r="AA81">
        <v>1</v>
      </c>
      <c r="AB81">
        <v>0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6</v>
      </c>
      <c r="AI81">
        <v>4</v>
      </c>
      <c r="AJ81">
        <v>1</v>
      </c>
      <c r="AK81">
        <v>0.84351679155965231</v>
      </c>
      <c r="AL81">
        <v>56</v>
      </c>
      <c r="AM81">
        <v>46</v>
      </c>
      <c r="AN81">
        <v>0.8214285714285714</v>
      </c>
      <c r="AO81" t="s">
        <v>113</v>
      </c>
      <c r="AP81">
        <v>2</v>
      </c>
      <c r="AQ81">
        <v>784</v>
      </c>
      <c r="AR81">
        <v>1</v>
      </c>
      <c r="AS81">
        <v>-0.5</v>
      </c>
      <c r="AT81" t="s">
        <v>53</v>
      </c>
      <c r="AU81">
        <v>1</v>
      </c>
      <c r="AV81" t="b">
        <v>1</v>
      </c>
      <c r="AW81">
        <f t="shared" si="3"/>
        <v>2.4999999999999994E-2</v>
      </c>
      <c r="AX81">
        <f t="shared" si="4"/>
        <v>4.5000000000000012E-2</v>
      </c>
      <c r="AY81">
        <f t="shared" si="5"/>
        <v>-1.5000000000000013E-2</v>
      </c>
    </row>
    <row r="82" spans="1:51" x14ac:dyDescent="0.25">
      <c r="A82">
        <v>2000</v>
      </c>
      <c r="B82">
        <v>200</v>
      </c>
      <c r="C82" t="s">
        <v>109</v>
      </c>
      <c r="D82">
        <v>0.255</v>
      </c>
      <c r="E82">
        <v>13</v>
      </c>
      <c r="F82">
        <v>0.245</v>
      </c>
      <c r="G82">
        <v>4.6811342592592592E-7</v>
      </c>
      <c r="H82" t="s">
        <v>1555</v>
      </c>
      <c r="I82" t="s">
        <v>1896</v>
      </c>
      <c r="J82">
        <v>10</v>
      </c>
      <c r="K82" t="s">
        <v>50</v>
      </c>
      <c r="L82">
        <v>1</v>
      </c>
      <c r="M82" t="s">
        <v>150</v>
      </c>
      <c r="N82">
        <v>0</v>
      </c>
      <c r="O82">
        <v>0.21</v>
      </c>
      <c r="P82">
        <v>200</v>
      </c>
      <c r="Q82">
        <v>0.215</v>
      </c>
      <c r="R82">
        <v>2.8931620370370371E-5</v>
      </c>
      <c r="S82">
        <v>0.24</v>
      </c>
      <c r="T82">
        <v>9.8404513888888903E-6</v>
      </c>
      <c r="U82">
        <v>0.255</v>
      </c>
      <c r="V82">
        <v>0.19</v>
      </c>
      <c r="W82">
        <v>151</v>
      </c>
      <c r="X82">
        <v>0</v>
      </c>
      <c r="Y82" t="s">
        <v>124</v>
      </c>
      <c r="Z82">
        <v>1</v>
      </c>
      <c r="AA82">
        <v>1</v>
      </c>
      <c r="AB82">
        <v>0</v>
      </c>
      <c r="AC82">
        <v>1</v>
      </c>
      <c r="AD82">
        <v>1</v>
      </c>
      <c r="AE82">
        <v>0</v>
      </c>
      <c r="AF82">
        <v>1</v>
      </c>
      <c r="AG82">
        <v>0</v>
      </c>
      <c r="AH82">
        <v>6</v>
      </c>
      <c r="AI82">
        <v>4</v>
      </c>
      <c r="AJ82">
        <v>1</v>
      </c>
      <c r="AK82">
        <v>0.84170730913422054</v>
      </c>
      <c r="AL82">
        <v>93</v>
      </c>
      <c r="AM82">
        <v>80</v>
      </c>
      <c r="AN82">
        <v>0.86021505376344087</v>
      </c>
      <c r="AO82" t="s">
        <v>113</v>
      </c>
      <c r="AP82">
        <v>2</v>
      </c>
      <c r="AQ82">
        <v>784</v>
      </c>
      <c r="AR82">
        <v>2</v>
      </c>
      <c r="AS82">
        <v>1</v>
      </c>
      <c r="AT82" t="s">
        <v>53</v>
      </c>
      <c r="AU82">
        <v>1</v>
      </c>
      <c r="AV82" t="b">
        <v>1</v>
      </c>
      <c r="AW82">
        <f t="shared" si="3"/>
        <v>2.4999999999999994E-2</v>
      </c>
      <c r="AX82">
        <f t="shared" si="4"/>
        <v>4.0000000000000008E-2</v>
      </c>
      <c r="AY82">
        <f t="shared" si="5"/>
        <v>-2.4999999999999994E-2</v>
      </c>
    </row>
    <row r="83" spans="1:51" x14ac:dyDescent="0.25">
      <c r="A83">
        <v>2000</v>
      </c>
      <c r="B83">
        <v>200</v>
      </c>
      <c r="C83" t="s">
        <v>109</v>
      </c>
      <c r="D83">
        <v>0.255</v>
      </c>
      <c r="E83">
        <v>13</v>
      </c>
      <c r="F83">
        <v>0.26</v>
      </c>
      <c r="G83">
        <v>5.2031250000000005E-7</v>
      </c>
      <c r="H83" t="s">
        <v>1557</v>
      </c>
      <c r="I83" t="s">
        <v>1887</v>
      </c>
      <c r="J83">
        <v>13</v>
      </c>
      <c r="K83" t="s">
        <v>50</v>
      </c>
      <c r="L83">
        <v>1</v>
      </c>
      <c r="M83" t="s">
        <v>152</v>
      </c>
      <c r="N83">
        <v>0</v>
      </c>
      <c r="O83">
        <v>0.19</v>
      </c>
      <c r="P83">
        <v>200</v>
      </c>
      <c r="Q83">
        <v>0.18</v>
      </c>
      <c r="R83">
        <v>3.0019201388888891E-5</v>
      </c>
      <c r="S83">
        <v>0.21</v>
      </c>
      <c r="T83">
        <v>9.7962962962962962E-6</v>
      </c>
      <c r="U83">
        <v>0.26</v>
      </c>
      <c r="V83">
        <v>0.14499999999999999</v>
      </c>
      <c r="W83">
        <v>148</v>
      </c>
      <c r="X83">
        <v>0.5067567567567568</v>
      </c>
      <c r="Y83" t="s">
        <v>124</v>
      </c>
      <c r="Z83">
        <v>1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6</v>
      </c>
      <c r="AI83">
        <v>4</v>
      </c>
      <c r="AJ83">
        <v>1</v>
      </c>
      <c r="AK83">
        <v>0.84351679155965231</v>
      </c>
      <c r="AL83">
        <v>29</v>
      </c>
      <c r="AM83">
        <v>26</v>
      </c>
      <c r="AN83">
        <v>0.89655172413793105</v>
      </c>
      <c r="AO83" t="s">
        <v>113</v>
      </c>
      <c r="AP83">
        <v>2</v>
      </c>
      <c r="AQ83">
        <v>784</v>
      </c>
      <c r="AR83">
        <v>2</v>
      </c>
      <c r="AS83">
        <v>-1</v>
      </c>
      <c r="AT83" t="s">
        <v>53</v>
      </c>
      <c r="AU83">
        <v>1</v>
      </c>
      <c r="AV83" t="b">
        <v>1</v>
      </c>
      <c r="AW83">
        <f t="shared" si="3"/>
        <v>0.03</v>
      </c>
      <c r="AX83">
        <f t="shared" si="4"/>
        <v>8.0000000000000016E-2</v>
      </c>
      <c r="AY83">
        <f t="shared" si="5"/>
        <v>-3.5000000000000003E-2</v>
      </c>
    </row>
    <row r="84" spans="1:51" x14ac:dyDescent="0.25">
      <c r="A84">
        <v>2000</v>
      </c>
      <c r="B84">
        <v>200</v>
      </c>
      <c r="C84" t="s">
        <v>109</v>
      </c>
      <c r="D84">
        <v>0.255</v>
      </c>
      <c r="E84">
        <v>13</v>
      </c>
      <c r="F84">
        <v>0.245</v>
      </c>
      <c r="G84">
        <v>4.5701388888888888E-7</v>
      </c>
      <c r="H84" t="s">
        <v>1555</v>
      </c>
      <c r="I84" t="s">
        <v>1896</v>
      </c>
      <c r="J84">
        <v>10</v>
      </c>
      <c r="K84" t="s">
        <v>50</v>
      </c>
      <c r="L84">
        <v>1</v>
      </c>
      <c r="M84" t="s">
        <v>150</v>
      </c>
      <c r="N84">
        <v>0</v>
      </c>
      <c r="O84">
        <v>0.16</v>
      </c>
      <c r="P84">
        <v>200</v>
      </c>
      <c r="Q84">
        <v>0.215</v>
      </c>
      <c r="R84">
        <v>2.85825E-5</v>
      </c>
      <c r="S84">
        <v>0.24</v>
      </c>
      <c r="T84">
        <v>1.070520833333333E-5</v>
      </c>
      <c r="U84">
        <v>0.26500000000000001</v>
      </c>
      <c r="V84">
        <v>0.14499999999999999</v>
      </c>
      <c r="W84">
        <v>151</v>
      </c>
      <c r="X84">
        <v>0</v>
      </c>
      <c r="Y84" t="s">
        <v>124</v>
      </c>
      <c r="Z84">
        <v>1</v>
      </c>
      <c r="AA84">
        <v>1</v>
      </c>
      <c r="AB84">
        <v>0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6</v>
      </c>
      <c r="AI84">
        <v>4</v>
      </c>
      <c r="AJ84">
        <v>1</v>
      </c>
      <c r="AK84">
        <v>0.84170730913422054</v>
      </c>
      <c r="AL84">
        <v>93</v>
      </c>
      <c r="AM84">
        <v>80</v>
      </c>
      <c r="AN84">
        <v>0.86021505376344087</v>
      </c>
      <c r="AO84" t="s">
        <v>113</v>
      </c>
      <c r="AP84">
        <v>2</v>
      </c>
      <c r="AQ84">
        <v>784</v>
      </c>
      <c r="AR84">
        <v>3</v>
      </c>
      <c r="AS84">
        <v>2</v>
      </c>
      <c r="AT84" t="s">
        <v>53</v>
      </c>
      <c r="AU84">
        <v>1</v>
      </c>
      <c r="AV84" t="b">
        <v>1</v>
      </c>
      <c r="AW84">
        <f t="shared" si="3"/>
        <v>2.4999999999999994E-2</v>
      </c>
      <c r="AX84">
        <f t="shared" si="4"/>
        <v>5.0000000000000017E-2</v>
      </c>
      <c r="AY84">
        <f t="shared" si="5"/>
        <v>-7.0000000000000007E-2</v>
      </c>
    </row>
    <row r="85" spans="1:51" x14ac:dyDescent="0.25">
      <c r="A85">
        <v>2000</v>
      </c>
      <c r="B85">
        <v>200</v>
      </c>
      <c r="C85" t="s">
        <v>109</v>
      </c>
      <c r="D85">
        <v>0.255</v>
      </c>
      <c r="E85">
        <v>13</v>
      </c>
      <c r="F85">
        <v>0.19</v>
      </c>
      <c r="G85">
        <v>6.3542824074074073E-7</v>
      </c>
      <c r="H85" t="s">
        <v>1714</v>
      </c>
      <c r="I85" t="s">
        <v>1890</v>
      </c>
      <c r="J85">
        <v>13</v>
      </c>
      <c r="K85" t="s">
        <v>50</v>
      </c>
      <c r="L85">
        <v>1</v>
      </c>
      <c r="M85" t="s">
        <v>154</v>
      </c>
      <c r="N85">
        <v>0</v>
      </c>
      <c r="O85">
        <v>0.13500000000000001</v>
      </c>
      <c r="P85">
        <v>200</v>
      </c>
      <c r="Q85">
        <v>0.14000000000000001</v>
      </c>
      <c r="R85">
        <v>2.6156979166666661E-5</v>
      </c>
      <c r="S85">
        <v>0.17</v>
      </c>
      <c r="T85">
        <v>1.0073379629629631E-5</v>
      </c>
      <c r="U85">
        <v>0.27500000000000002</v>
      </c>
      <c r="V85">
        <v>0.105</v>
      </c>
      <c r="W85">
        <v>162</v>
      </c>
      <c r="X85">
        <v>0</v>
      </c>
      <c r="Y85" t="s">
        <v>124</v>
      </c>
      <c r="Z85">
        <v>1</v>
      </c>
      <c r="AA85">
        <v>1</v>
      </c>
      <c r="AB85">
        <v>0</v>
      </c>
      <c r="AC85">
        <v>1</v>
      </c>
      <c r="AD85">
        <v>1</v>
      </c>
      <c r="AE85">
        <v>0</v>
      </c>
      <c r="AF85">
        <v>1</v>
      </c>
      <c r="AG85">
        <v>0</v>
      </c>
      <c r="AH85">
        <v>6</v>
      </c>
      <c r="AI85">
        <v>4</v>
      </c>
      <c r="AJ85">
        <v>1</v>
      </c>
      <c r="AK85">
        <v>0.84324680126339935</v>
      </c>
      <c r="AL85">
        <v>9</v>
      </c>
      <c r="AM85">
        <v>8</v>
      </c>
      <c r="AN85">
        <v>0.88888888888888884</v>
      </c>
      <c r="AO85" t="s">
        <v>113</v>
      </c>
      <c r="AP85">
        <v>2</v>
      </c>
      <c r="AQ85">
        <v>784</v>
      </c>
      <c r="AR85">
        <v>3</v>
      </c>
      <c r="AS85">
        <v>-2</v>
      </c>
      <c r="AT85" t="s">
        <v>53</v>
      </c>
      <c r="AU85">
        <v>1</v>
      </c>
      <c r="AV85" t="b">
        <v>1</v>
      </c>
      <c r="AW85">
        <f t="shared" si="3"/>
        <v>0.03</v>
      </c>
      <c r="AX85">
        <f t="shared" si="4"/>
        <v>0.13500000000000001</v>
      </c>
      <c r="AY85">
        <f t="shared" si="5"/>
        <v>-3.5000000000000017E-2</v>
      </c>
    </row>
    <row r="86" spans="1:51" x14ac:dyDescent="0.25">
      <c r="A86">
        <v>2000</v>
      </c>
      <c r="B86">
        <v>200</v>
      </c>
      <c r="C86" t="s">
        <v>109</v>
      </c>
      <c r="D86">
        <v>0.255</v>
      </c>
      <c r="E86">
        <v>13</v>
      </c>
      <c r="F86">
        <v>0.28999999999999998</v>
      </c>
      <c r="G86">
        <v>6.3418981481481489E-7</v>
      </c>
      <c r="H86" t="s">
        <v>1536</v>
      </c>
      <c r="I86" t="s">
        <v>1887</v>
      </c>
      <c r="J86">
        <v>13</v>
      </c>
      <c r="K86" t="s">
        <v>50</v>
      </c>
      <c r="L86">
        <v>1</v>
      </c>
      <c r="M86" t="s">
        <v>116</v>
      </c>
      <c r="N86">
        <v>0</v>
      </c>
      <c r="O86">
        <v>0.28999999999999998</v>
      </c>
      <c r="P86">
        <v>200</v>
      </c>
      <c r="Q86">
        <v>0.24</v>
      </c>
      <c r="R86">
        <v>2.7078877314814821E-5</v>
      </c>
      <c r="S86">
        <v>0.23499999999999999</v>
      </c>
      <c r="T86">
        <v>1.0075405092592591E-5</v>
      </c>
      <c r="U86">
        <v>0.26</v>
      </c>
      <c r="V86">
        <v>0.23</v>
      </c>
      <c r="W86">
        <v>142</v>
      </c>
      <c r="X86">
        <v>7.0422535211267607E-3</v>
      </c>
      <c r="Y86" t="s">
        <v>96</v>
      </c>
      <c r="Z86">
        <v>1</v>
      </c>
      <c r="AA86">
        <v>1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1</v>
      </c>
      <c r="AH86">
        <v>8</v>
      </c>
      <c r="AI86">
        <v>5</v>
      </c>
      <c r="AJ86">
        <v>1</v>
      </c>
      <c r="AK86">
        <v>0.85021063650142936</v>
      </c>
      <c r="AL86">
        <v>61</v>
      </c>
      <c r="AM86">
        <v>45</v>
      </c>
      <c r="AN86">
        <v>0.73770491803278693</v>
      </c>
      <c r="AO86" t="s">
        <v>113</v>
      </c>
      <c r="AP86">
        <v>3</v>
      </c>
      <c r="AQ86">
        <v>529</v>
      </c>
      <c r="AR86">
        <v>1</v>
      </c>
      <c r="AS86">
        <v>0.5</v>
      </c>
      <c r="AT86" t="s">
        <v>53</v>
      </c>
      <c r="AU86">
        <v>1</v>
      </c>
      <c r="AV86" t="b">
        <v>0</v>
      </c>
      <c r="AW86">
        <f t="shared" si="3"/>
        <v>-5.0000000000000044E-3</v>
      </c>
      <c r="AX86">
        <f t="shared" si="4"/>
        <v>2.0000000000000018E-2</v>
      </c>
      <c r="AY86">
        <f t="shared" si="5"/>
        <v>-9.9999999999999811E-3</v>
      </c>
    </row>
    <row r="87" spans="1:51" x14ac:dyDescent="0.25">
      <c r="A87">
        <v>2000</v>
      </c>
      <c r="B87">
        <v>200</v>
      </c>
      <c r="C87" t="s">
        <v>109</v>
      </c>
      <c r="D87">
        <v>0.255</v>
      </c>
      <c r="E87">
        <v>13</v>
      </c>
      <c r="F87">
        <v>0.28999999999999998</v>
      </c>
      <c r="G87">
        <v>5.8052083333333337E-7</v>
      </c>
      <c r="H87" t="s">
        <v>1536</v>
      </c>
      <c r="I87" t="s">
        <v>1887</v>
      </c>
      <c r="J87">
        <v>13</v>
      </c>
      <c r="K87" t="s">
        <v>50</v>
      </c>
      <c r="L87">
        <v>1</v>
      </c>
      <c r="M87" t="s">
        <v>116</v>
      </c>
      <c r="N87">
        <v>5.7939814814814813E-8</v>
      </c>
      <c r="O87">
        <v>0.28999999999999998</v>
      </c>
      <c r="P87">
        <v>200</v>
      </c>
      <c r="Q87">
        <v>0.24</v>
      </c>
      <c r="R87">
        <v>2.644636574074074E-5</v>
      </c>
      <c r="S87">
        <v>0.215</v>
      </c>
      <c r="T87">
        <v>9.9522337962962968E-6</v>
      </c>
      <c r="U87">
        <v>0.23499999999999999</v>
      </c>
      <c r="V87">
        <v>0.23</v>
      </c>
      <c r="W87">
        <v>142</v>
      </c>
      <c r="X87">
        <v>0.20422535211267609</v>
      </c>
      <c r="Y87" t="s">
        <v>96</v>
      </c>
      <c r="Z87">
        <v>1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1</v>
      </c>
      <c r="AH87">
        <v>8</v>
      </c>
      <c r="AI87">
        <v>5</v>
      </c>
      <c r="AJ87">
        <v>1</v>
      </c>
      <c r="AK87">
        <v>0.85021063650142936</v>
      </c>
      <c r="AL87">
        <v>61</v>
      </c>
      <c r="AM87">
        <v>45</v>
      </c>
      <c r="AN87">
        <v>0.73770491803278693</v>
      </c>
      <c r="AO87" t="s">
        <v>113</v>
      </c>
      <c r="AP87">
        <v>3</v>
      </c>
      <c r="AQ87">
        <v>529</v>
      </c>
      <c r="AR87">
        <v>1</v>
      </c>
      <c r="AS87">
        <v>-0.5</v>
      </c>
      <c r="AT87" t="s">
        <v>53</v>
      </c>
      <c r="AU87">
        <v>1</v>
      </c>
      <c r="AV87" t="b">
        <v>0</v>
      </c>
      <c r="AW87">
        <f t="shared" si="3"/>
        <v>-2.4999999999999994E-2</v>
      </c>
      <c r="AX87">
        <f t="shared" si="4"/>
        <v>-5.0000000000000044E-3</v>
      </c>
      <c r="AY87">
        <f t="shared" si="5"/>
        <v>-9.9999999999999811E-3</v>
      </c>
    </row>
    <row r="88" spans="1:51" x14ac:dyDescent="0.25">
      <c r="A88">
        <v>2000</v>
      </c>
      <c r="B88">
        <v>200</v>
      </c>
      <c r="C88" t="s">
        <v>109</v>
      </c>
      <c r="D88">
        <v>0.255</v>
      </c>
      <c r="E88">
        <v>13</v>
      </c>
      <c r="F88">
        <v>0.28999999999999998</v>
      </c>
      <c r="G88">
        <v>5.7413194444444452E-7</v>
      </c>
      <c r="H88" t="s">
        <v>1715</v>
      </c>
      <c r="I88" t="s">
        <v>1890</v>
      </c>
      <c r="J88">
        <v>13</v>
      </c>
      <c r="K88" t="s">
        <v>50</v>
      </c>
      <c r="L88">
        <v>1</v>
      </c>
      <c r="M88" t="s">
        <v>156</v>
      </c>
      <c r="N88">
        <v>5.7974537037037041E-8</v>
      </c>
      <c r="O88">
        <v>0.28999999999999998</v>
      </c>
      <c r="P88">
        <v>200</v>
      </c>
      <c r="Q88">
        <v>0.24</v>
      </c>
      <c r="R88">
        <v>2.6736759259259261E-5</v>
      </c>
      <c r="S88">
        <v>0.23499999999999999</v>
      </c>
      <c r="T88">
        <v>9.7799421296296301E-6</v>
      </c>
      <c r="U88">
        <v>0.255</v>
      </c>
      <c r="V88">
        <v>0.23</v>
      </c>
      <c r="W88">
        <v>142</v>
      </c>
      <c r="X88">
        <v>0</v>
      </c>
      <c r="Y88" t="s">
        <v>96</v>
      </c>
      <c r="Z88">
        <v>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8</v>
      </c>
      <c r="AI88">
        <v>5</v>
      </c>
      <c r="AJ88">
        <v>1</v>
      </c>
      <c r="AK88">
        <v>0.84993850365958989</v>
      </c>
      <c r="AL88">
        <v>61</v>
      </c>
      <c r="AM88">
        <v>45</v>
      </c>
      <c r="AN88">
        <v>0.73770491803278693</v>
      </c>
      <c r="AO88" t="s">
        <v>113</v>
      </c>
      <c r="AP88">
        <v>3</v>
      </c>
      <c r="AQ88">
        <v>529</v>
      </c>
      <c r="AR88">
        <v>2</v>
      </c>
      <c r="AS88">
        <v>1</v>
      </c>
      <c r="AT88" t="s">
        <v>53</v>
      </c>
      <c r="AU88">
        <v>1</v>
      </c>
      <c r="AV88" t="b">
        <v>0</v>
      </c>
      <c r="AW88">
        <f t="shared" si="3"/>
        <v>-5.0000000000000044E-3</v>
      </c>
      <c r="AX88">
        <f t="shared" si="4"/>
        <v>1.5000000000000013E-2</v>
      </c>
      <c r="AY88">
        <f t="shared" si="5"/>
        <v>-9.9999999999999811E-3</v>
      </c>
    </row>
    <row r="89" spans="1:51" x14ac:dyDescent="0.25">
      <c r="A89">
        <v>2000</v>
      </c>
      <c r="B89">
        <v>200</v>
      </c>
      <c r="C89" t="s">
        <v>109</v>
      </c>
      <c r="D89">
        <v>0.255</v>
      </c>
      <c r="E89">
        <v>13</v>
      </c>
      <c r="F89">
        <v>0.28999999999999998</v>
      </c>
      <c r="G89">
        <v>5.7724537037037034E-7</v>
      </c>
      <c r="H89" t="s">
        <v>1536</v>
      </c>
      <c r="I89" t="s">
        <v>1887</v>
      </c>
      <c r="J89">
        <v>13</v>
      </c>
      <c r="K89" t="s">
        <v>50</v>
      </c>
      <c r="L89">
        <v>1</v>
      </c>
      <c r="M89" t="s">
        <v>116</v>
      </c>
      <c r="N89">
        <v>5.8356481481481467E-8</v>
      </c>
      <c r="O89">
        <v>0.28999999999999998</v>
      </c>
      <c r="P89">
        <v>200</v>
      </c>
      <c r="Q89">
        <v>0.24</v>
      </c>
      <c r="R89">
        <v>2.6964953703703709E-5</v>
      </c>
      <c r="S89">
        <v>0.27</v>
      </c>
      <c r="T89">
        <v>9.8939004629629626E-6</v>
      </c>
      <c r="U89">
        <v>0.22</v>
      </c>
      <c r="V89">
        <v>0.23</v>
      </c>
      <c r="W89">
        <v>142</v>
      </c>
      <c r="X89">
        <v>0.28169014084507038</v>
      </c>
      <c r="Y89" t="s">
        <v>96</v>
      </c>
      <c r="Z89">
        <v>1</v>
      </c>
      <c r="AA89">
        <v>1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8</v>
      </c>
      <c r="AI89">
        <v>5</v>
      </c>
      <c r="AJ89">
        <v>1</v>
      </c>
      <c r="AK89">
        <v>0.85021063650142936</v>
      </c>
      <c r="AL89">
        <v>61</v>
      </c>
      <c r="AM89">
        <v>45</v>
      </c>
      <c r="AN89">
        <v>0.73770491803278693</v>
      </c>
      <c r="AO89" t="s">
        <v>113</v>
      </c>
      <c r="AP89">
        <v>3</v>
      </c>
      <c r="AQ89">
        <v>529</v>
      </c>
      <c r="AR89">
        <v>2</v>
      </c>
      <c r="AS89">
        <v>-1</v>
      </c>
      <c r="AT89" t="s">
        <v>53</v>
      </c>
      <c r="AU89">
        <v>1</v>
      </c>
      <c r="AV89" t="b">
        <v>0</v>
      </c>
      <c r="AW89">
        <f t="shared" si="3"/>
        <v>3.0000000000000027E-2</v>
      </c>
      <c r="AX89">
        <f t="shared" si="4"/>
        <v>-1.999999999999999E-2</v>
      </c>
      <c r="AY89">
        <f t="shared" si="5"/>
        <v>-9.9999999999999811E-3</v>
      </c>
    </row>
    <row r="90" spans="1:51" x14ac:dyDescent="0.25">
      <c r="A90">
        <v>2000</v>
      </c>
      <c r="B90">
        <v>200</v>
      </c>
      <c r="C90" t="s">
        <v>109</v>
      </c>
      <c r="D90">
        <v>0.255</v>
      </c>
      <c r="E90">
        <v>13</v>
      </c>
      <c r="F90">
        <v>0.28999999999999998</v>
      </c>
      <c r="G90">
        <v>5.1857638888888887E-7</v>
      </c>
      <c r="H90" t="s">
        <v>1715</v>
      </c>
      <c r="I90" t="s">
        <v>1890</v>
      </c>
      <c r="J90">
        <v>13</v>
      </c>
      <c r="K90" t="s">
        <v>50</v>
      </c>
      <c r="L90">
        <v>1</v>
      </c>
      <c r="M90" t="s">
        <v>156</v>
      </c>
      <c r="N90">
        <v>0</v>
      </c>
      <c r="O90">
        <v>0.28999999999999998</v>
      </c>
      <c r="P90">
        <v>200</v>
      </c>
      <c r="Q90">
        <v>0.24</v>
      </c>
      <c r="R90">
        <v>2.673290509259259E-5</v>
      </c>
      <c r="S90">
        <v>0.23499999999999999</v>
      </c>
      <c r="T90">
        <v>9.7800694444444453E-6</v>
      </c>
      <c r="U90">
        <v>0.26</v>
      </c>
      <c r="V90">
        <v>0.23</v>
      </c>
      <c r="W90">
        <v>142</v>
      </c>
      <c r="X90">
        <v>0</v>
      </c>
      <c r="Y90" t="s">
        <v>96</v>
      </c>
      <c r="Z90">
        <v>1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</v>
      </c>
      <c r="AH90">
        <v>8</v>
      </c>
      <c r="AI90">
        <v>5</v>
      </c>
      <c r="AJ90">
        <v>1</v>
      </c>
      <c r="AK90">
        <v>0.84993850365958989</v>
      </c>
      <c r="AL90">
        <v>61</v>
      </c>
      <c r="AM90">
        <v>45</v>
      </c>
      <c r="AN90">
        <v>0.73770491803278693</v>
      </c>
      <c r="AO90" t="s">
        <v>113</v>
      </c>
      <c r="AP90">
        <v>3</v>
      </c>
      <c r="AQ90">
        <v>529</v>
      </c>
      <c r="AR90">
        <v>3</v>
      </c>
      <c r="AS90">
        <v>2</v>
      </c>
      <c r="AT90" t="s">
        <v>53</v>
      </c>
      <c r="AU90">
        <v>1</v>
      </c>
      <c r="AV90" t="b">
        <v>0</v>
      </c>
      <c r="AW90">
        <f t="shared" si="3"/>
        <v>-5.0000000000000044E-3</v>
      </c>
      <c r="AX90">
        <f t="shared" si="4"/>
        <v>2.0000000000000018E-2</v>
      </c>
      <c r="AY90">
        <f t="shared" si="5"/>
        <v>-9.9999999999999811E-3</v>
      </c>
    </row>
    <row r="91" spans="1:51" x14ac:dyDescent="0.25">
      <c r="A91">
        <v>2000</v>
      </c>
      <c r="B91">
        <v>200</v>
      </c>
      <c r="C91" t="s">
        <v>109</v>
      </c>
      <c r="D91">
        <v>0.255</v>
      </c>
      <c r="E91">
        <v>13</v>
      </c>
      <c r="F91">
        <v>0.28999999999999998</v>
      </c>
      <c r="G91">
        <v>4.8971064814814821E-7</v>
      </c>
      <c r="H91" t="s">
        <v>1716</v>
      </c>
      <c r="I91" t="s">
        <v>1890</v>
      </c>
      <c r="J91">
        <v>13</v>
      </c>
      <c r="K91" t="s">
        <v>50</v>
      </c>
      <c r="L91">
        <v>1</v>
      </c>
      <c r="M91" t="s">
        <v>158</v>
      </c>
      <c r="N91">
        <v>8.7534722222222224E-8</v>
      </c>
      <c r="O91">
        <v>0.28999999999999998</v>
      </c>
      <c r="P91">
        <v>200</v>
      </c>
      <c r="Q91">
        <v>0.24</v>
      </c>
      <c r="R91">
        <v>2.685225694444444E-5</v>
      </c>
      <c r="S91">
        <v>0.27</v>
      </c>
      <c r="T91">
        <v>9.8443402777777764E-6</v>
      </c>
      <c r="U91">
        <v>0.255</v>
      </c>
      <c r="V91">
        <v>0.23</v>
      </c>
      <c r="W91">
        <v>142</v>
      </c>
      <c r="X91">
        <v>0.31690140845070419</v>
      </c>
      <c r="Y91" t="s">
        <v>96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1</v>
      </c>
      <c r="AH91">
        <v>8</v>
      </c>
      <c r="AI91">
        <v>5</v>
      </c>
      <c r="AJ91">
        <v>1</v>
      </c>
      <c r="AK91">
        <v>0.84993850365958989</v>
      </c>
      <c r="AL91">
        <v>61</v>
      </c>
      <c r="AM91">
        <v>45</v>
      </c>
      <c r="AN91">
        <v>0.73770491803278693</v>
      </c>
      <c r="AO91" t="s">
        <v>113</v>
      </c>
      <c r="AP91">
        <v>3</v>
      </c>
      <c r="AQ91">
        <v>529</v>
      </c>
      <c r="AR91">
        <v>3</v>
      </c>
      <c r="AS91">
        <v>-2</v>
      </c>
      <c r="AT91" t="s">
        <v>53</v>
      </c>
      <c r="AU91">
        <v>1</v>
      </c>
      <c r="AV91" t="b">
        <v>0</v>
      </c>
      <c r="AW91">
        <f t="shared" si="3"/>
        <v>3.0000000000000027E-2</v>
      </c>
      <c r="AX91">
        <f t="shared" si="4"/>
        <v>1.5000000000000013E-2</v>
      </c>
      <c r="AY91">
        <f t="shared" si="5"/>
        <v>-9.9999999999999811E-3</v>
      </c>
    </row>
    <row r="92" spans="1:51" x14ac:dyDescent="0.25">
      <c r="A92">
        <v>1000</v>
      </c>
      <c r="B92">
        <v>100</v>
      </c>
      <c r="C92" t="s">
        <v>159</v>
      </c>
      <c r="D92">
        <v>0.99</v>
      </c>
      <c r="E92">
        <v>35</v>
      </c>
      <c r="F92">
        <v>0.88</v>
      </c>
      <c r="G92">
        <v>1.156319444444444E-6</v>
      </c>
      <c r="H92" t="s">
        <v>1897</v>
      </c>
      <c r="I92" t="s">
        <v>1898</v>
      </c>
      <c r="J92">
        <v>33</v>
      </c>
      <c r="K92" t="s">
        <v>1899</v>
      </c>
      <c r="L92">
        <v>3</v>
      </c>
      <c r="M92" t="s">
        <v>632</v>
      </c>
      <c r="N92">
        <v>0</v>
      </c>
      <c r="O92">
        <v>0.88</v>
      </c>
      <c r="P92">
        <v>100</v>
      </c>
      <c r="Q92">
        <v>0.91</v>
      </c>
      <c r="R92">
        <v>1.169145833333333E-5</v>
      </c>
      <c r="S92">
        <v>0.95</v>
      </c>
      <c r="T92">
        <v>7.5788773148148153E-6</v>
      </c>
      <c r="U92">
        <v>0.93</v>
      </c>
      <c r="V92">
        <v>0.9</v>
      </c>
      <c r="W92">
        <v>12</v>
      </c>
      <c r="X92">
        <v>1</v>
      </c>
      <c r="Y92" t="s">
        <v>50</v>
      </c>
      <c r="Z92">
        <v>1</v>
      </c>
      <c r="AA92">
        <v>2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2</v>
      </c>
      <c r="AH92">
        <v>12</v>
      </c>
      <c r="AI92">
        <v>29</v>
      </c>
      <c r="AJ92">
        <v>1</v>
      </c>
      <c r="AK92">
        <v>0.26705496209980178</v>
      </c>
      <c r="AL92">
        <v>100</v>
      </c>
      <c r="AM92">
        <v>12</v>
      </c>
      <c r="AN92">
        <v>0.12</v>
      </c>
      <c r="AO92" t="s">
        <v>164</v>
      </c>
      <c r="AP92">
        <v>0</v>
      </c>
      <c r="AQ92">
        <v>900</v>
      </c>
      <c r="AR92">
        <v>1</v>
      </c>
      <c r="AS92">
        <v>0.5</v>
      </c>
      <c r="AT92" t="s">
        <v>53</v>
      </c>
      <c r="AU92">
        <v>1</v>
      </c>
      <c r="AV92" t="b">
        <v>0</v>
      </c>
      <c r="AW92">
        <f t="shared" si="3"/>
        <v>3.9999999999999925E-2</v>
      </c>
      <c r="AX92">
        <f t="shared" si="4"/>
        <v>2.0000000000000018E-2</v>
      </c>
      <c r="AY92">
        <f t="shared" si="5"/>
        <v>-1.0000000000000009E-2</v>
      </c>
    </row>
    <row r="93" spans="1:51" x14ac:dyDescent="0.25">
      <c r="A93">
        <v>1000</v>
      </c>
      <c r="B93">
        <v>100</v>
      </c>
      <c r="C93" t="s">
        <v>159</v>
      </c>
      <c r="D93">
        <v>0.99</v>
      </c>
      <c r="E93">
        <v>35</v>
      </c>
      <c r="F93">
        <v>0.85</v>
      </c>
      <c r="G93">
        <v>1.0407407407407409E-6</v>
      </c>
      <c r="H93" t="s">
        <v>1900</v>
      </c>
      <c r="I93" t="s">
        <v>1901</v>
      </c>
      <c r="J93">
        <v>47</v>
      </c>
      <c r="K93" t="s">
        <v>1902</v>
      </c>
      <c r="L93">
        <v>4</v>
      </c>
      <c r="M93" t="s">
        <v>636</v>
      </c>
      <c r="N93">
        <v>0</v>
      </c>
      <c r="O93">
        <v>0.83</v>
      </c>
      <c r="P93">
        <v>100</v>
      </c>
      <c r="Q93">
        <v>0.97</v>
      </c>
      <c r="R93">
        <v>1.134386574074074E-5</v>
      </c>
      <c r="S93">
        <v>0.97</v>
      </c>
      <c r="T93">
        <v>8.2729629629629633E-6</v>
      </c>
      <c r="U93">
        <v>0.93</v>
      </c>
      <c r="V93">
        <v>0.92</v>
      </c>
      <c r="W93">
        <v>15</v>
      </c>
      <c r="X93">
        <v>0.8</v>
      </c>
      <c r="Y93" t="s">
        <v>50</v>
      </c>
      <c r="Z93">
        <v>1</v>
      </c>
      <c r="AA93">
        <v>3</v>
      </c>
      <c r="AB93">
        <v>0</v>
      </c>
      <c r="AC93">
        <v>1</v>
      </c>
      <c r="AD93">
        <v>1</v>
      </c>
      <c r="AE93">
        <v>2</v>
      </c>
      <c r="AF93">
        <v>1</v>
      </c>
      <c r="AG93">
        <v>3</v>
      </c>
      <c r="AH93">
        <v>14</v>
      </c>
      <c r="AI93">
        <v>47</v>
      </c>
      <c r="AJ93">
        <v>1</v>
      </c>
      <c r="AK93">
        <v>0.28712505277595612</v>
      </c>
      <c r="AL93">
        <v>100</v>
      </c>
      <c r="AM93">
        <v>15</v>
      </c>
      <c r="AN93">
        <v>0.15</v>
      </c>
      <c r="AO93" t="s">
        <v>164</v>
      </c>
      <c r="AP93">
        <v>0</v>
      </c>
      <c r="AQ93">
        <v>900</v>
      </c>
      <c r="AR93">
        <v>1</v>
      </c>
      <c r="AS93">
        <v>-0.5</v>
      </c>
      <c r="AT93" t="s">
        <v>53</v>
      </c>
      <c r="AU93">
        <v>1</v>
      </c>
      <c r="AV93" t="b">
        <v>0</v>
      </c>
      <c r="AW93">
        <f t="shared" si="3"/>
        <v>0</v>
      </c>
      <c r="AX93">
        <f t="shared" si="4"/>
        <v>-3.9999999999999925E-2</v>
      </c>
      <c r="AY93">
        <f t="shared" si="5"/>
        <v>-4.9999999999999933E-2</v>
      </c>
    </row>
    <row r="94" spans="1:51" x14ac:dyDescent="0.25">
      <c r="A94">
        <v>1000</v>
      </c>
      <c r="B94">
        <v>100</v>
      </c>
      <c r="C94" t="s">
        <v>159</v>
      </c>
      <c r="D94">
        <v>0.99</v>
      </c>
      <c r="E94">
        <v>35</v>
      </c>
      <c r="F94">
        <v>0.72</v>
      </c>
      <c r="G94">
        <v>1.3890972222222219E-6</v>
      </c>
      <c r="H94" t="s">
        <v>1903</v>
      </c>
      <c r="I94" t="s">
        <v>1904</v>
      </c>
      <c r="J94">
        <v>61</v>
      </c>
      <c r="K94" t="s">
        <v>1568</v>
      </c>
      <c r="L94">
        <v>4</v>
      </c>
      <c r="M94" t="s">
        <v>640</v>
      </c>
      <c r="N94">
        <v>0</v>
      </c>
      <c r="O94">
        <v>0.72</v>
      </c>
      <c r="P94">
        <v>100</v>
      </c>
      <c r="Q94">
        <v>0.71</v>
      </c>
      <c r="R94">
        <v>1.11115162037037E-5</v>
      </c>
      <c r="S94">
        <v>0.92</v>
      </c>
      <c r="T94">
        <v>7.5253356481481481E-6</v>
      </c>
      <c r="U94">
        <v>0.93</v>
      </c>
      <c r="V94">
        <v>0.69</v>
      </c>
      <c r="W94">
        <v>28</v>
      </c>
      <c r="X94">
        <v>1</v>
      </c>
      <c r="Y94" t="s">
        <v>50</v>
      </c>
      <c r="Z94">
        <v>1</v>
      </c>
      <c r="AA94">
        <v>2</v>
      </c>
      <c r="AB94">
        <v>0</v>
      </c>
      <c r="AC94">
        <v>1</v>
      </c>
      <c r="AD94">
        <v>1</v>
      </c>
      <c r="AE94">
        <v>1</v>
      </c>
      <c r="AF94">
        <v>1</v>
      </c>
      <c r="AG94">
        <v>3</v>
      </c>
      <c r="AH94">
        <v>14</v>
      </c>
      <c r="AI94">
        <v>34</v>
      </c>
      <c r="AJ94">
        <v>1</v>
      </c>
      <c r="AK94">
        <v>0.24401521957312369</v>
      </c>
      <c r="AL94">
        <v>100</v>
      </c>
      <c r="AM94">
        <v>28</v>
      </c>
      <c r="AN94">
        <v>0.28000000000000003</v>
      </c>
      <c r="AO94" t="s">
        <v>164</v>
      </c>
      <c r="AP94">
        <v>0</v>
      </c>
      <c r="AQ94">
        <v>900</v>
      </c>
      <c r="AR94">
        <v>2</v>
      </c>
      <c r="AS94">
        <v>1</v>
      </c>
      <c r="AT94" t="s">
        <v>53</v>
      </c>
      <c r="AU94">
        <v>1</v>
      </c>
      <c r="AV94" t="b">
        <v>0</v>
      </c>
      <c r="AW94">
        <f t="shared" si="3"/>
        <v>0.21000000000000008</v>
      </c>
      <c r="AX94">
        <f t="shared" si="4"/>
        <v>0.22000000000000008</v>
      </c>
      <c r="AY94">
        <f t="shared" si="5"/>
        <v>-2.0000000000000018E-2</v>
      </c>
    </row>
    <row r="95" spans="1:51" x14ac:dyDescent="0.25">
      <c r="A95">
        <v>1000</v>
      </c>
      <c r="B95">
        <v>100</v>
      </c>
      <c r="C95" t="s">
        <v>159</v>
      </c>
      <c r="D95">
        <v>0.99</v>
      </c>
      <c r="E95">
        <v>35</v>
      </c>
      <c r="F95">
        <v>0.75</v>
      </c>
      <c r="G95">
        <v>1.506238425925926E-6</v>
      </c>
      <c r="H95" t="s">
        <v>1905</v>
      </c>
      <c r="I95" t="s">
        <v>1906</v>
      </c>
      <c r="J95">
        <v>68</v>
      </c>
      <c r="K95" t="s">
        <v>1907</v>
      </c>
      <c r="L95">
        <v>4</v>
      </c>
      <c r="M95" t="s">
        <v>644</v>
      </c>
      <c r="N95">
        <v>1.162847222222222E-7</v>
      </c>
      <c r="O95">
        <v>0.71</v>
      </c>
      <c r="P95">
        <v>100</v>
      </c>
      <c r="Q95">
        <v>0.82</v>
      </c>
      <c r="R95">
        <v>1.0879432870370371E-5</v>
      </c>
      <c r="S95">
        <v>0.94</v>
      </c>
      <c r="T95">
        <v>7.5210763888888876E-6</v>
      </c>
      <c r="U95">
        <v>0.93</v>
      </c>
      <c r="V95">
        <v>0.75</v>
      </c>
      <c r="W95">
        <v>25</v>
      </c>
      <c r="X95">
        <v>0.6</v>
      </c>
      <c r="Y95" t="s">
        <v>50</v>
      </c>
      <c r="Z95">
        <v>1</v>
      </c>
      <c r="AA95">
        <v>3</v>
      </c>
      <c r="AB95">
        <v>0</v>
      </c>
      <c r="AC95">
        <v>1</v>
      </c>
      <c r="AD95">
        <v>1</v>
      </c>
      <c r="AE95">
        <v>2</v>
      </c>
      <c r="AF95">
        <v>1</v>
      </c>
      <c r="AG95">
        <v>3</v>
      </c>
      <c r="AH95">
        <v>8</v>
      </c>
      <c r="AI95">
        <v>7</v>
      </c>
      <c r="AJ95">
        <v>1</v>
      </c>
      <c r="AK95">
        <v>0.29438705476335247</v>
      </c>
      <c r="AL95">
        <v>100</v>
      </c>
      <c r="AM95">
        <v>25</v>
      </c>
      <c r="AN95">
        <v>0.25</v>
      </c>
      <c r="AO95" t="s">
        <v>164</v>
      </c>
      <c r="AP95">
        <v>0</v>
      </c>
      <c r="AQ95">
        <v>900</v>
      </c>
      <c r="AR95">
        <v>2</v>
      </c>
      <c r="AS95">
        <v>-1</v>
      </c>
      <c r="AT95" t="s">
        <v>53</v>
      </c>
      <c r="AU95">
        <v>1</v>
      </c>
      <c r="AV95" t="b">
        <v>0</v>
      </c>
      <c r="AW95">
        <f t="shared" si="3"/>
        <v>0.12</v>
      </c>
      <c r="AX95">
        <f t="shared" si="4"/>
        <v>0.1100000000000001</v>
      </c>
      <c r="AY95">
        <f t="shared" si="5"/>
        <v>-6.9999999999999951E-2</v>
      </c>
    </row>
    <row r="96" spans="1:51" x14ac:dyDescent="0.25">
      <c r="A96">
        <v>1000</v>
      </c>
      <c r="B96">
        <v>100</v>
      </c>
      <c r="C96" t="s">
        <v>159</v>
      </c>
      <c r="D96">
        <v>0.99</v>
      </c>
      <c r="E96">
        <v>35</v>
      </c>
      <c r="F96">
        <v>0.56000000000000005</v>
      </c>
      <c r="G96">
        <v>2.9118055555555561E-7</v>
      </c>
      <c r="H96" t="s">
        <v>1731</v>
      </c>
      <c r="I96" t="s">
        <v>1908</v>
      </c>
      <c r="J96">
        <v>13</v>
      </c>
      <c r="K96" t="s">
        <v>50</v>
      </c>
      <c r="L96">
        <v>1</v>
      </c>
      <c r="M96" t="s">
        <v>180</v>
      </c>
      <c r="N96">
        <v>0</v>
      </c>
      <c r="O96">
        <v>0.55000000000000004</v>
      </c>
      <c r="P96">
        <v>100</v>
      </c>
      <c r="Q96">
        <v>0.52</v>
      </c>
      <c r="R96">
        <v>1.122710648148148E-5</v>
      </c>
      <c r="S96">
        <v>0.72</v>
      </c>
      <c r="T96">
        <v>7.5233796296296296E-6</v>
      </c>
      <c r="U96">
        <v>0.93</v>
      </c>
      <c r="V96">
        <v>0.52</v>
      </c>
      <c r="W96">
        <v>44</v>
      </c>
      <c r="X96">
        <v>0.90909090909090906</v>
      </c>
      <c r="Y96" t="s">
        <v>50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1</v>
      </c>
      <c r="AK96">
        <v>0</v>
      </c>
      <c r="AL96">
        <v>100</v>
      </c>
      <c r="AM96">
        <v>44</v>
      </c>
      <c r="AN96">
        <v>0.44</v>
      </c>
      <c r="AO96" t="s">
        <v>164</v>
      </c>
      <c r="AP96">
        <v>0</v>
      </c>
      <c r="AQ96">
        <v>900</v>
      </c>
      <c r="AR96">
        <v>3</v>
      </c>
      <c r="AS96">
        <v>2</v>
      </c>
      <c r="AT96" t="s">
        <v>53</v>
      </c>
      <c r="AU96">
        <v>1</v>
      </c>
      <c r="AV96" t="b">
        <v>0</v>
      </c>
      <c r="AW96">
        <f t="shared" si="3"/>
        <v>0.19999999999999996</v>
      </c>
      <c r="AX96">
        <f t="shared" si="4"/>
        <v>0.41000000000000003</v>
      </c>
      <c r="AY96">
        <f t="shared" si="5"/>
        <v>0</v>
      </c>
    </row>
    <row r="97" spans="1:51" x14ac:dyDescent="0.25">
      <c r="A97">
        <v>1000</v>
      </c>
      <c r="B97">
        <v>100</v>
      </c>
      <c r="C97" t="s">
        <v>159</v>
      </c>
      <c r="D97">
        <v>0.99</v>
      </c>
      <c r="E97">
        <v>35</v>
      </c>
      <c r="F97">
        <v>0.63</v>
      </c>
      <c r="G97">
        <v>3.8711805555555549E-7</v>
      </c>
      <c r="H97" t="s">
        <v>1909</v>
      </c>
      <c r="I97" t="s">
        <v>1910</v>
      </c>
      <c r="J97">
        <v>14</v>
      </c>
      <c r="K97" t="s">
        <v>1231</v>
      </c>
      <c r="L97">
        <v>2</v>
      </c>
      <c r="M97" t="s">
        <v>184</v>
      </c>
      <c r="N97">
        <v>1.7986111111111111E-8</v>
      </c>
      <c r="O97">
        <v>0.63</v>
      </c>
      <c r="P97">
        <v>100</v>
      </c>
      <c r="Q97">
        <v>0.64</v>
      </c>
      <c r="R97">
        <v>1.116263888888889E-5</v>
      </c>
      <c r="S97">
        <v>0.78</v>
      </c>
      <c r="T97">
        <v>7.8114699074074075E-6</v>
      </c>
      <c r="U97">
        <v>0.91</v>
      </c>
      <c r="V97">
        <v>0.65</v>
      </c>
      <c r="W97">
        <v>37</v>
      </c>
      <c r="X97">
        <v>0.7567567567567568</v>
      </c>
      <c r="Y97" t="s">
        <v>50</v>
      </c>
      <c r="Z97">
        <v>1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2</v>
      </c>
      <c r="AH97">
        <v>8</v>
      </c>
      <c r="AI97">
        <v>10</v>
      </c>
      <c r="AJ97">
        <v>1</v>
      </c>
      <c r="AK97">
        <v>0.48551357750300578</v>
      </c>
      <c r="AL97">
        <v>100</v>
      </c>
      <c r="AM97">
        <v>37</v>
      </c>
      <c r="AN97">
        <v>0.37</v>
      </c>
      <c r="AO97" t="s">
        <v>164</v>
      </c>
      <c r="AP97">
        <v>0</v>
      </c>
      <c r="AQ97">
        <v>900</v>
      </c>
      <c r="AR97">
        <v>3</v>
      </c>
      <c r="AS97">
        <v>-2</v>
      </c>
      <c r="AT97" t="s">
        <v>53</v>
      </c>
      <c r="AU97">
        <v>1</v>
      </c>
      <c r="AV97" t="b">
        <v>0</v>
      </c>
      <c r="AW97">
        <f t="shared" si="3"/>
        <v>0.14000000000000001</v>
      </c>
      <c r="AX97">
        <f t="shared" si="4"/>
        <v>0.27</v>
      </c>
      <c r="AY97">
        <f t="shared" si="5"/>
        <v>1.0000000000000009E-2</v>
      </c>
    </row>
    <row r="98" spans="1:51" x14ac:dyDescent="0.25">
      <c r="A98">
        <v>1000</v>
      </c>
      <c r="B98">
        <v>100</v>
      </c>
      <c r="C98" t="s">
        <v>159</v>
      </c>
      <c r="D98">
        <v>0.99</v>
      </c>
      <c r="E98">
        <v>35</v>
      </c>
      <c r="F98">
        <v>0.92</v>
      </c>
      <c r="G98">
        <v>1.166550925925926E-7</v>
      </c>
      <c r="H98" t="s">
        <v>1232</v>
      </c>
      <c r="I98" t="s">
        <v>1911</v>
      </c>
      <c r="J98">
        <v>10</v>
      </c>
      <c r="K98" t="s">
        <v>187</v>
      </c>
      <c r="L98">
        <v>2</v>
      </c>
      <c r="M98" t="s">
        <v>188</v>
      </c>
      <c r="N98">
        <v>0</v>
      </c>
      <c r="O98">
        <v>0.92</v>
      </c>
      <c r="P98">
        <v>100</v>
      </c>
      <c r="Q98">
        <v>0.85</v>
      </c>
      <c r="R98">
        <v>1.1222777777777779E-5</v>
      </c>
      <c r="S98">
        <v>0.98</v>
      </c>
      <c r="T98">
        <v>7.6362615740740745E-6</v>
      </c>
      <c r="U98">
        <v>0.93</v>
      </c>
      <c r="V98">
        <v>0.85</v>
      </c>
      <c r="W98">
        <v>8</v>
      </c>
      <c r="X98">
        <v>1</v>
      </c>
      <c r="Y98" t="s">
        <v>67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2</v>
      </c>
      <c r="AH98">
        <v>6</v>
      </c>
      <c r="AI98">
        <v>8</v>
      </c>
      <c r="AJ98">
        <v>1</v>
      </c>
      <c r="AK98">
        <v>0.71386079714438366</v>
      </c>
      <c r="AL98">
        <v>63</v>
      </c>
      <c r="AM98">
        <v>7</v>
      </c>
      <c r="AN98">
        <v>0.1111111111111111</v>
      </c>
      <c r="AO98" t="s">
        <v>164</v>
      </c>
      <c r="AP98">
        <v>1</v>
      </c>
      <c r="AQ98">
        <v>560</v>
      </c>
      <c r="AR98">
        <v>1</v>
      </c>
      <c r="AS98">
        <v>0.5</v>
      </c>
      <c r="AT98" t="s">
        <v>53</v>
      </c>
      <c r="AU98">
        <v>1</v>
      </c>
      <c r="AV98" t="b">
        <v>0</v>
      </c>
      <c r="AW98">
        <f t="shared" si="3"/>
        <v>0.13</v>
      </c>
      <c r="AX98">
        <f t="shared" si="4"/>
        <v>8.0000000000000071E-2</v>
      </c>
      <c r="AY98">
        <f t="shared" si="5"/>
        <v>0</v>
      </c>
    </row>
    <row r="99" spans="1:51" x14ac:dyDescent="0.25">
      <c r="A99">
        <v>1000</v>
      </c>
      <c r="B99">
        <v>100</v>
      </c>
      <c r="C99" t="s">
        <v>159</v>
      </c>
      <c r="D99">
        <v>0.99</v>
      </c>
      <c r="E99">
        <v>35</v>
      </c>
      <c r="F99">
        <v>0.98</v>
      </c>
      <c r="G99">
        <v>2.8878472222222222E-7</v>
      </c>
      <c r="H99" t="s">
        <v>1234</v>
      </c>
      <c r="I99" t="s">
        <v>1912</v>
      </c>
      <c r="J99">
        <v>16</v>
      </c>
      <c r="K99" t="s">
        <v>191</v>
      </c>
      <c r="L99">
        <v>2</v>
      </c>
      <c r="M99" t="s">
        <v>656</v>
      </c>
      <c r="N99">
        <v>0</v>
      </c>
      <c r="O99">
        <v>0.98</v>
      </c>
      <c r="P99">
        <v>100</v>
      </c>
      <c r="Q99">
        <v>0.97</v>
      </c>
      <c r="R99">
        <v>1.053082175925926E-5</v>
      </c>
      <c r="S99">
        <v>0.97</v>
      </c>
      <c r="T99">
        <v>7.4309027777777784E-6</v>
      </c>
      <c r="U99">
        <v>0.93</v>
      </c>
      <c r="V99">
        <v>0.97</v>
      </c>
      <c r="W99">
        <v>2</v>
      </c>
      <c r="X99">
        <v>1</v>
      </c>
      <c r="Y99" t="s">
        <v>67</v>
      </c>
      <c r="Z99">
        <v>1</v>
      </c>
      <c r="AA99">
        <v>2</v>
      </c>
      <c r="AB99">
        <v>0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8</v>
      </c>
      <c r="AI99">
        <v>14</v>
      </c>
      <c r="AJ99">
        <v>1</v>
      </c>
      <c r="AK99">
        <v>0.53186746596833334</v>
      </c>
      <c r="AL99">
        <v>63</v>
      </c>
      <c r="AM99">
        <v>1</v>
      </c>
      <c r="AN99">
        <v>1.5873015873015869E-2</v>
      </c>
      <c r="AO99" t="s">
        <v>164</v>
      </c>
      <c r="AP99">
        <v>1</v>
      </c>
      <c r="AQ99">
        <v>560</v>
      </c>
      <c r="AR99">
        <v>1</v>
      </c>
      <c r="AS99">
        <v>-0.5</v>
      </c>
      <c r="AT99" t="s">
        <v>53</v>
      </c>
      <c r="AU99">
        <v>1</v>
      </c>
      <c r="AV99" t="b">
        <v>0</v>
      </c>
      <c r="AW99">
        <f t="shared" si="3"/>
        <v>0</v>
      </c>
      <c r="AX99">
        <f t="shared" si="4"/>
        <v>-3.9999999999999925E-2</v>
      </c>
      <c r="AY99">
        <f t="shared" si="5"/>
        <v>0</v>
      </c>
    </row>
    <row r="100" spans="1:51" x14ac:dyDescent="0.25">
      <c r="A100">
        <v>1000</v>
      </c>
      <c r="B100">
        <v>100</v>
      </c>
      <c r="C100" t="s">
        <v>159</v>
      </c>
      <c r="D100">
        <v>0.99</v>
      </c>
      <c r="E100">
        <v>35</v>
      </c>
      <c r="F100">
        <v>0.77</v>
      </c>
      <c r="G100">
        <v>6.3335648148148153E-7</v>
      </c>
      <c r="H100" t="s">
        <v>1913</v>
      </c>
      <c r="I100" t="s">
        <v>1914</v>
      </c>
      <c r="J100">
        <v>28</v>
      </c>
      <c r="K100" t="s">
        <v>195</v>
      </c>
      <c r="L100">
        <v>3</v>
      </c>
      <c r="M100" t="s">
        <v>196</v>
      </c>
      <c r="N100">
        <v>0</v>
      </c>
      <c r="O100">
        <v>0.77</v>
      </c>
      <c r="P100">
        <v>100</v>
      </c>
      <c r="Q100">
        <v>0.71</v>
      </c>
      <c r="R100">
        <v>1.0648506944444439E-5</v>
      </c>
      <c r="S100">
        <v>0.85</v>
      </c>
      <c r="T100">
        <v>7.6378935185185177E-6</v>
      </c>
      <c r="U100">
        <v>0.93</v>
      </c>
      <c r="V100">
        <v>0.71</v>
      </c>
      <c r="W100">
        <v>23</v>
      </c>
      <c r="X100">
        <v>0.21739130434782611</v>
      </c>
      <c r="Y100" t="s">
        <v>67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3</v>
      </c>
      <c r="AH100">
        <v>10</v>
      </c>
      <c r="AI100">
        <v>21</v>
      </c>
      <c r="AJ100">
        <v>1</v>
      </c>
      <c r="AK100">
        <v>0.61184833354849744</v>
      </c>
      <c r="AL100">
        <v>63</v>
      </c>
      <c r="AM100">
        <v>22</v>
      </c>
      <c r="AN100">
        <v>0.34920634920634919</v>
      </c>
      <c r="AO100" t="s">
        <v>164</v>
      </c>
      <c r="AP100">
        <v>1</v>
      </c>
      <c r="AQ100">
        <v>560</v>
      </c>
      <c r="AR100">
        <v>2</v>
      </c>
      <c r="AS100">
        <v>1</v>
      </c>
      <c r="AT100" t="s">
        <v>53</v>
      </c>
      <c r="AU100">
        <v>1</v>
      </c>
      <c r="AV100" t="b">
        <v>0</v>
      </c>
      <c r="AW100">
        <f t="shared" si="3"/>
        <v>0.14000000000000001</v>
      </c>
      <c r="AX100">
        <f t="shared" si="4"/>
        <v>0.22000000000000008</v>
      </c>
      <c r="AY100">
        <f t="shared" si="5"/>
        <v>0</v>
      </c>
    </row>
    <row r="101" spans="1:51" x14ac:dyDescent="0.25">
      <c r="A101">
        <v>1000</v>
      </c>
      <c r="B101">
        <v>100</v>
      </c>
      <c r="C101" t="s">
        <v>159</v>
      </c>
      <c r="D101">
        <v>0.99</v>
      </c>
      <c r="E101">
        <v>35</v>
      </c>
      <c r="F101">
        <v>0.94</v>
      </c>
      <c r="G101">
        <v>4.6805555555555551E-7</v>
      </c>
      <c r="H101" t="s">
        <v>1915</v>
      </c>
      <c r="I101" t="s">
        <v>1916</v>
      </c>
      <c r="J101">
        <v>25</v>
      </c>
      <c r="K101" t="s">
        <v>1054</v>
      </c>
      <c r="L101">
        <v>3</v>
      </c>
      <c r="M101" t="s">
        <v>662</v>
      </c>
      <c r="N101">
        <v>0</v>
      </c>
      <c r="O101">
        <v>0.94</v>
      </c>
      <c r="P101">
        <v>100</v>
      </c>
      <c r="Q101">
        <v>0.9</v>
      </c>
      <c r="R101">
        <v>1.058494212962963E-5</v>
      </c>
      <c r="S101">
        <v>0.92</v>
      </c>
      <c r="T101">
        <v>7.5237268518518523E-6</v>
      </c>
      <c r="U101">
        <v>0.93</v>
      </c>
      <c r="V101">
        <v>0.89</v>
      </c>
      <c r="W101">
        <v>6</v>
      </c>
      <c r="X101">
        <v>0.83333333333333337</v>
      </c>
      <c r="Y101" t="s">
        <v>67</v>
      </c>
      <c r="Z101">
        <v>1</v>
      </c>
      <c r="AA101">
        <v>2</v>
      </c>
      <c r="AB101">
        <v>0</v>
      </c>
      <c r="AC101">
        <v>1</v>
      </c>
      <c r="AD101">
        <v>1</v>
      </c>
      <c r="AE101">
        <v>1</v>
      </c>
      <c r="AF101">
        <v>1</v>
      </c>
      <c r="AG101">
        <v>2</v>
      </c>
      <c r="AH101">
        <v>10</v>
      </c>
      <c r="AI101">
        <v>21</v>
      </c>
      <c r="AJ101">
        <v>1</v>
      </c>
      <c r="AK101">
        <v>0.52583249498537965</v>
      </c>
      <c r="AL101">
        <v>63</v>
      </c>
      <c r="AM101">
        <v>5</v>
      </c>
      <c r="AN101">
        <v>7.9365079365079361E-2</v>
      </c>
      <c r="AO101" t="s">
        <v>164</v>
      </c>
      <c r="AP101">
        <v>1</v>
      </c>
      <c r="AQ101">
        <v>560</v>
      </c>
      <c r="AR101">
        <v>2</v>
      </c>
      <c r="AS101">
        <v>-1</v>
      </c>
      <c r="AT101" t="s">
        <v>53</v>
      </c>
      <c r="AU101">
        <v>1</v>
      </c>
      <c r="AV101" t="b">
        <v>0</v>
      </c>
      <c r="AW101">
        <f t="shared" si="3"/>
        <v>2.0000000000000018E-2</v>
      </c>
      <c r="AX101">
        <f t="shared" si="4"/>
        <v>3.0000000000000027E-2</v>
      </c>
      <c r="AY101">
        <f t="shared" si="5"/>
        <v>-1.0000000000000009E-2</v>
      </c>
    </row>
    <row r="102" spans="1:51" x14ac:dyDescent="0.25">
      <c r="A102">
        <v>1000</v>
      </c>
      <c r="B102">
        <v>100</v>
      </c>
      <c r="C102" t="s">
        <v>159</v>
      </c>
      <c r="D102">
        <v>0.99</v>
      </c>
      <c r="E102">
        <v>35</v>
      </c>
      <c r="F102">
        <v>0.62</v>
      </c>
      <c r="G102">
        <v>9.7903935185185192E-7</v>
      </c>
      <c r="H102" t="s">
        <v>1917</v>
      </c>
      <c r="I102" t="s">
        <v>1918</v>
      </c>
      <c r="J102">
        <v>40</v>
      </c>
      <c r="K102" t="s">
        <v>50</v>
      </c>
      <c r="L102">
        <v>1</v>
      </c>
      <c r="M102" t="s">
        <v>204</v>
      </c>
      <c r="N102">
        <v>0</v>
      </c>
      <c r="O102">
        <v>0.61</v>
      </c>
      <c r="P102">
        <v>100</v>
      </c>
      <c r="Q102">
        <v>0.59</v>
      </c>
      <c r="R102">
        <v>1.0998344907407411E-5</v>
      </c>
      <c r="S102">
        <v>0.87</v>
      </c>
      <c r="T102">
        <v>7.5801851851851849E-6</v>
      </c>
      <c r="U102">
        <v>0.93</v>
      </c>
      <c r="V102">
        <v>0.59</v>
      </c>
      <c r="W102">
        <v>38</v>
      </c>
      <c r="X102">
        <v>0.23684210526315791</v>
      </c>
      <c r="Y102" t="s">
        <v>67</v>
      </c>
      <c r="Z102">
        <v>1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1</v>
      </c>
      <c r="AH102">
        <v>2</v>
      </c>
      <c r="AI102">
        <v>2</v>
      </c>
      <c r="AJ102">
        <v>1</v>
      </c>
      <c r="AK102">
        <v>0.1168436963616942</v>
      </c>
      <c r="AL102">
        <v>63</v>
      </c>
      <c r="AM102">
        <v>37</v>
      </c>
      <c r="AN102">
        <v>0.58730158730158732</v>
      </c>
      <c r="AO102" t="s">
        <v>164</v>
      </c>
      <c r="AP102">
        <v>1</v>
      </c>
      <c r="AQ102">
        <v>560</v>
      </c>
      <c r="AR102">
        <v>3</v>
      </c>
      <c r="AS102">
        <v>2</v>
      </c>
      <c r="AT102" t="s">
        <v>53</v>
      </c>
      <c r="AU102">
        <v>1</v>
      </c>
      <c r="AV102" t="b">
        <v>0</v>
      </c>
      <c r="AW102">
        <f t="shared" si="3"/>
        <v>0.28000000000000003</v>
      </c>
      <c r="AX102">
        <f t="shared" si="4"/>
        <v>0.34000000000000008</v>
      </c>
      <c r="AY102">
        <f t="shared" si="5"/>
        <v>0</v>
      </c>
    </row>
    <row r="103" spans="1:51" x14ac:dyDescent="0.25">
      <c r="A103">
        <v>1000</v>
      </c>
      <c r="B103">
        <v>100</v>
      </c>
      <c r="C103" t="s">
        <v>159</v>
      </c>
      <c r="D103">
        <v>0.99</v>
      </c>
      <c r="E103">
        <v>35</v>
      </c>
      <c r="F103">
        <v>0.91</v>
      </c>
      <c r="G103">
        <v>5.2043981481481481E-7</v>
      </c>
      <c r="H103" t="s">
        <v>1919</v>
      </c>
      <c r="I103" t="s">
        <v>1920</v>
      </c>
      <c r="J103">
        <v>25</v>
      </c>
      <c r="K103" t="s">
        <v>1054</v>
      </c>
      <c r="L103">
        <v>3</v>
      </c>
      <c r="M103" t="s">
        <v>662</v>
      </c>
      <c r="N103">
        <v>0</v>
      </c>
      <c r="O103">
        <v>0.91</v>
      </c>
      <c r="P103">
        <v>100</v>
      </c>
      <c r="Q103">
        <v>0.87</v>
      </c>
      <c r="R103">
        <v>1.0876087962962961E-5</v>
      </c>
      <c r="S103">
        <v>0.91</v>
      </c>
      <c r="T103">
        <v>7.757118055555556E-6</v>
      </c>
      <c r="U103">
        <v>0.93</v>
      </c>
      <c r="V103">
        <v>0.87</v>
      </c>
      <c r="W103">
        <v>9</v>
      </c>
      <c r="X103">
        <v>0.88888888888888884</v>
      </c>
      <c r="Y103" t="s">
        <v>67</v>
      </c>
      <c r="Z103">
        <v>1</v>
      </c>
      <c r="AA103">
        <v>2</v>
      </c>
      <c r="AB103">
        <v>0</v>
      </c>
      <c r="AC103">
        <v>1</v>
      </c>
      <c r="AD103">
        <v>1</v>
      </c>
      <c r="AE103">
        <v>1</v>
      </c>
      <c r="AF103">
        <v>1</v>
      </c>
      <c r="AG103">
        <v>2</v>
      </c>
      <c r="AH103">
        <v>10</v>
      </c>
      <c r="AI103">
        <v>18</v>
      </c>
      <c r="AJ103">
        <v>1</v>
      </c>
      <c r="AK103">
        <v>0.52580490407697233</v>
      </c>
      <c r="AL103">
        <v>63</v>
      </c>
      <c r="AM103">
        <v>8</v>
      </c>
      <c r="AN103">
        <v>0.126984126984127</v>
      </c>
      <c r="AO103" t="s">
        <v>164</v>
      </c>
      <c r="AP103">
        <v>1</v>
      </c>
      <c r="AQ103">
        <v>560</v>
      </c>
      <c r="AR103">
        <v>3</v>
      </c>
      <c r="AS103">
        <v>-2</v>
      </c>
      <c r="AT103" t="s">
        <v>53</v>
      </c>
      <c r="AU103">
        <v>1</v>
      </c>
      <c r="AV103" t="b">
        <v>0</v>
      </c>
      <c r="AW103">
        <f t="shared" si="3"/>
        <v>4.0000000000000036E-2</v>
      </c>
      <c r="AX103">
        <f t="shared" si="4"/>
        <v>6.0000000000000053E-2</v>
      </c>
      <c r="AY103">
        <f t="shared" si="5"/>
        <v>0</v>
      </c>
    </row>
    <row r="104" spans="1:51" x14ac:dyDescent="0.25">
      <c r="A104">
        <v>1000</v>
      </c>
      <c r="B104">
        <v>100</v>
      </c>
      <c r="C104" t="s">
        <v>159</v>
      </c>
      <c r="D104">
        <v>0.99</v>
      </c>
      <c r="E104">
        <v>35</v>
      </c>
      <c r="F104">
        <v>0.97</v>
      </c>
      <c r="G104">
        <v>5.8046296296296295E-7</v>
      </c>
      <c r="H104" t="s">
        <v>1584</v>
      </c>
      <c r="I104" t="s">
        <v>1921</v>
      </c>
      <c r="J104">
        <v>28</v>
      </c>
      <c r="K104" t="s">
        <v>1062</v>
      </c>
      <c r="L104">
        <v>3</v>
      </c>
      <c r="M104" t="s">
        <v>670</v>
      </c>
      <c r="N104">
        <v>5.7939814814814813E-8</v>
      </c>
      <c r="O104">
        <v>0.97</v>
      </c>
      <c r="P104">
        <v>100</v>
      </c>
      <c r="Q104">
        <v>0.99</v>
      </c>
      <c r="R104">
        <v>1.06468287037037E-5</v>
      </c>
      <c r="S104">
        <v>1</v>
      </c>
      <c r="T104">
        <v>7.5229629629629629E-6</v>
      </c>
      <c r="U104">
        <v>0.9</v>
      </c>
      <c r="V104">
        <v>0.99</v>
      </c>
      <c r="W104">
        <v>3</v>
      </c>
      <c r="X104">
        <v>1</v>
      </c>
      <c r="Y104" t="s">
        <v>78</v>
      </c>
      <c r="Z104">
        <v>1</v>
      </c>
      <c r="AA104">
        <v>2</v>
      </c>
      <c r="AB104">
        <v>0</v>
      </c>
      <c r="AC104">
        <v>1</v>
      </c>
      <c r="AD104">
        <v>1</v>
      </c>
      <c r="AE104">
        <v>1</v>
      </c>
      <c r="AF104">
        <v>2</v>
      </c>
      <c r="AG104">
        <v>1</v>
      </c>
      <c r="AH104">
        <v>6</v>
      </c>
      <c r="AI104">
        <v>5</v>
      </c>
      <c r="AJ104">
        <v>1</v>
      </c>
      <c r="AK104">
        <v>0.36915587318311921</v>
      </c>
      <c r="AL104">
        <v>37</v>
      </c>
      <c r="AM104">
        <v>1</v>
      </c>
      <c r="AN104">
        <v>2.7027027027027029E-2</v>
      </c>
      <c r="AO104" t="s">
        <v>164</v>
      </c>
      <c r="AP104">
        <v>1</v>
      </c>
      <c r="AQ104">
        <v>340</v>
      </c>
      <c r="AR104">
        <v>1</v>
      </c>
      <c r="AS104">
        <v>0.5</v>
      </c>
      <c r="AT104" t="s">
        <v>53</v>
      </c>
      <c r="AU104">
        <v>1</v>
      </c>
      <c r="AV104" t="b">
        <v>0</v>
      </c>
      <c r="AW104">
        <f t="shared" si="3"/>
        <v>1.0000000000000009E-2</v>
      </c>
      <c r="AX104">
        <f t="shared" si="4"/>
        <v>-8.9999999999999969E-2</v>
      </c>
      <c r="AY104">
        <f t="shared" si="5"/>
        <v>0</v>
      </c>
    </row>
    <row r="105" spans="1:51" x14ac:dyDescent="0.25">
      <c r="A105">
        <v>1000</v>
      </c>
      <c r="B105">
        <v>100</v>
      </c>
      <c r="C105" t="s">
        <v>159</v>
      </c>
      <c r="D105">
        <v>0.99</v>
      </c>
      <c r="E105">
        <v>35</v>
      </c>
      <c r="F105">
        <v>0.93</v>
      </c>
      <c r="G105">
        <v>3.4729166666666669E-7</v>
      </c>
      <c r="H105" t="s">
        <v>1248</v>
      </c>
      <c r="I105" t="s">
        <v>1922</v>
      </c>
      <c r="J105">
        <v>19</v>
      </c>
      <c r="K105" t="s">
        <v>890</v>
      </c>
      <c r="L105">
        <v>3</v>
      </c>
      <c r="M105" t="s">
        <v>674</v>
      </c>
      <c r="N105">
        <v>0</v>
      </c>
      <c r="O105">
        <v>0.93</v>
      </c>
      <c r="P105">
        <v>100</v>
      </c>
      <c r="Q105">
        <v>0.98</v>
      </c>
      <c r="R105">
        <v>1.059261574074074E-5</v>
      </c>
      <c r="S105">
        <v>1</v>
      </c>
      <c r="T105">
        <v>8.4465972222222225E-6</v>
      </c>
      <c r="U105">
        <v>0.93</v>
      </c>
      <c r="V105">
        <v>0.98</v>
      </c>
      <c r="W105">
        <v>7</v>
      </c>
      <c r="X105">
        <v>1</v>
      </c>
      <c r="Y105" t="s">
        <v>78</v>
      </c>
      <c r="Z105">
        <v>1</v>
      </c>
      <c r="AA105">
        <v>2</v>
      </c>
      <c r="AB105">
        <v>0</v>
      </c>
      <c r="AC105">
        <v>1</v>
      </c>
      <c r="AD105">
        <v>1</v>
      </c>
      <c r="AE105">
        <v>1</v>
      </c>
      <c r="AF105">
        <v>2</v>
      </c>
      <c r="AG105">
        <v>1</v>
      </c>
      <c r="AH105">
        <v>6</v>
      </c>
      <c r="AI105">
        <v>7</v>
      </c>
      <c r="AJ105">
        <v>1</v>
      </c>
      <c r="AK105">
        <v>0.60541563014106692</v>
      </c>
      <c r="AL105">
        <v>37</v>
      </c>
      <c r="AM105">
        <v>5</v>
      </c>
      <c r="AN105">
        <v>0.13513513513513509</v>
      </c>
      <c r="AO105" t="s">
        <v>164</v>
      </c>
      <c r="AP105">
        <v>1</v>
      </c>
      <c r="AQ105">
        <v>340</v>
      </c>
      <c r="AR105">
        <v>1</v>
      </c>
      <c r="AS105">
        <v>-0.5</v>
      </c>
      <c r="AT105" t="s">
        <v>53</v>
      </c>
      <c r="AU105">
        <v>1</v>
      </c>
      <c r="AV105" t="b">
        <v>0</v>
      </c>
      <c r="AW105">
        <f t="shared" si="3"/>
        <v>2.0000000000000018E-2</v>
      </c>
      <c r="AX105">
        <f t="shared" si="4"/>
        <v>-4.9999999999999933E-2</v>
      </c>
      <c r="AY105">
        <f t="shared" si="5"/>
        <v>0</v>
      </c>
    </row>
    <row r="106" spans="1:51" x14ac:dyDescent="0.25">
      <c r="A106">
        <v>1000</v>
      </c>
      <c r="B106">
        <v>100</v>
      </c>
      <c r="C106" t="s">
        <v>159</v>
      </c>
      <c r="D106">
        <v>0.99</v>
      </c>
      <c r="E106">
        <v>35</v>
      </c>
      <c r="F106">
        <v>0.97</v>
      </c>
      <c r="G106">
        <v>4.9509259259259256E-7</v>
      </c>
      <c r="H106" t="s">
        <v>1584</v>
      </c>
      <c r="I106" t="s">
        <v>1921</v>
      </c>
      <c r="J106">
        <v>28</v>
      </c>
      <c r="K106" t="s">
        <v>1062</v>
      </c>
      <c r="L106">
        <v>3</v>
      </c>
      <c r="M106" t="s">
        <v>670</v>
      </c>
      <c r="N106">
        <v>0</v>
      </c>
      <c r="O106">
        <v>0.97</v>
      </c>
      <c r="P106">
        <v>100</v>
      </c>
      <c r="Q106">
        <v>0.99</v>
      </c>
      <c r="R106">
        <v>1.064805555555556E-5</v>
      </c>
      <c r="S106">
        <v>1</v>
      </c>
      <c r="T106">
        <v>7.5217245370370372E-6</v>
      </c>
      <c r="U106">
        <v>0.94</v>
      </c>
      <c r="V106">
        <v>0.99</v>
      </c>
      <c r="W106">
        <v>3</v>
      </c>
      <c r="X106">
        <v>1</v>
      </c>
      <c r="Y106" t="s">
        <v>78</v>
      </c>
      <c r="Z106">
        <v>1</v>
      </c>
      <c r="AA106">
        <v>2</v>
      </c>
      <c r="AB106">
        <v>0</v>
      </c>
      <c r="AC106">
        <v>1</v>
      </c>
      <c r="AD106">
        <v>1</v>
      </c>
      <c r="AE106">
        <v>1</v>
      </c>
      <c r="AF106">
        <v>2</v>
      </c>
      <c r="AG106">
        <v>1</v>
      </c>
      <c r="AH106">
        <v>6</v>
      </c>
      <c r="AI106">
        <v>5</v>
      </c>
      <c r="AJ106">
        <v>1</v>
      </c>
      <c r="AK106">
        <v>0.36915587318311921</v>
      </c>
      <c r="AL106">
        <v>37</v>
      </c>
      <c r="AM106">
        <v>1</v>
      </c>
      <c r="AN106">
        <v>2.7027027027027029E-2</v>
      </c>
      <c r="AO106" t="s">
        <v>164</v>
      </c>
      <c r="AP106">
        <v>1</v>
      </c>
      <c r="AQ106">
        <v>340</v>
      </c>
      <c r="AR106">
        <v>2</v>
      </c>
      <c r="AS106">
        <v>1</v>
      </c>
      <c r="AT106" t="s">
        <v>53</v>
      </c>
      <c r="AU106">
        <v>1</v>
      </c>
      <c r="AV106" t="b">
        <v>0</v>
      </c>
      <c r="AW106">
        <f t="shared" si="3"/>
        <v>1.0000000000000009E-2</v>
      </c>
      <c r="AX106">
        <f t="shared" si="4"/>
        <v>-5.0000000000000044E-2</v>
      </c>
      <c r="AY106">
        <f t="shared" si="5"/>
        <v>0</v>
      </c>
    </row>
    <row r="107" spans="1:51" x14ac:dyDescent="0.25">
      <c r="A107">
        <v>1000</v>
      </c>
      <c r="B107">
        <v>100</v>
      </c>
      <c r="C107" t="s">
        <v>159</v>
      </c>
      <c r="D107">
        <v>0.99</v>
      </c>
      <c r="E107">
        <v>35</v>
      </c>
      <c r="F107">
        <v>0.87</v>
      </c>
      <c r="G107">
        <v>2.8874999999999999E-7</v>
      </c>
      <c r="H107" t="s">
        <v>1248</v>
      </c>
      <c r="I107" t="s">
        <v>1923</v>
      </c>
      <c r="J107">
        <v>19</v>
      </c>
      <c r="K107" t="s">
        <v>890</v>
      </c>
      <c r="L107">
        <v>3</v>
      </c>
      <c r="M107" t="s">
        <v>674</v>
      </c>
      <c r="N107">
        <v>0</v>
      </c>
      <c r="O107">
        <v>0.87</v>
      </c>
      <c r="P107">
        <v>100</v>
      </c>
      <c r="Q107">
        <v>0.88</v>
      </c>
      <c r="R107">
        <v>1.0474293981481481E-5</v>
      </c>
      <c r="S107">
        <v>0.99</v>
      </c>
      <c r="T107">
        <v>7.4640972222222222E-6</v>
      </c>
      <c r="U107">
        <v>0.94</v>
      </c>
      <c r="V107">
        <v>0.88</v>
      </c>
      <c r="W107">
        <v>13</v>
      </c>
      <c r="X107">
        <v>1</v>
      </c>
      <c r="Y107" t="s">
        <v>78</v>
      </c>
      <c r="Z107">
        <v>1</v>
      </c>
      <c r="AA107">
        <v>2</v>
      </c>
      <c r="AB107">
        <v>0</v>
      </c>
      <c r="AC107">
        <v>1</v>
      </c>
      <c r="AD107">
        <v>1</v>
      </c>
      <c r="AE107">
        <v>1</v>
      </c>
      <c r="AF107">
        <v>2</v>
      </c>
      <c r="AG107">
        <v>1</v>
      </c>
      <c r="AH107">
        <v>6</v>
      </c>
      <c r="AI107">
        <v>7</v>
      </c>
      <c r="AJ107">
        <v>1</v>
      </c>
      <c r="AK107">
        <v>0.60541551173525732</v>
      </c>
      <c r="AL107">
        <v>37</v>
      </c>
      <c r="AM107">
        <v>11</v>
      </c>
      <c r="AN107">
        <v>0.29729729729729731</v>
      </c>
      <c r="AO107" t="s">
        <v>164</v>
      </c>
      <c r="AP107">
        <v>1</v>
      </c>
      <c r="AQ107">
        <v>340</v>
      </c>
      <c r="AR107">
        <v>2</v>
      </c>
      <c r="AS107">
        <v>-1</v>
      </c>
      <c r="AT107" t="s">
        <v>53</v>
      </c>
      <c r="AU107">
        <v>1</v>
      </c>
      <c r="AV107" t="b">
        <v>0</v>
      </c>
      <c r="AW107">
        <f t="shared" si="3"/>
        <v>0.10999999999999999</v>
      </c>
      <c r="AX107">
        <f t="shared" si="4"/>
        <v>5.9999999999999942E-2</v>
      </c>
      <c r="AY107">
        <f t="shared" si="5"/>
        <v>0</v>
      </c>
    </row>
    <row r="108" spans="1:51" x14ac:dyDescent="0.25">
      <c r="A108">
        <v>1000</v>
      </c>
      <c r="B108">
        <v>100</v>
      </c>
      <c r="C108" t="s">
        <v>159</v>
      </c>
      <c r="D108">
        <v>0.99</v>
      </c>
      <c r="E108">
        <v>35</v>
      </c>
      <c r="F108">
        <v>0.97</v>
      </c>
      <c r="G108">
        <v>4.6056712962962967E-7</v>
      </c>
      <c r="H108" t="s">
        <v>1584</v>
      </c>
      <c r="I108" t="s">
        <v>1921</v>
      </c>
      <c r="J108">
        <v>28</v>
      </c>
      <c r="K108" t="s">
        <v>1062</v>
      </c>
      <c r="L108">
        <v>3</v>
      </c>
      <c r="M108" t="s">
        <v>670</v>
      </c>
      <c r="N108">
        <v>0</v>
      </c>
      <c r="O108">
        <v>0.97</v>
      </c>
      <c r="P108">
        <v>100</v>
      </c>
      <c r="Q108">
        <v>0.99</v>
      </c>
      <c r="R108">
        <v>1.0877928240740739E-5</v>
      </c>
      <c r="S108">
        <v>1</v>
      </c>
      <c r="T108">
        <v>7.5223726851851852E-6</v>
      </c>
      <c r="U108">
        <v>0.91</v>
      </c>
      <c r="V108">
        <v>0.99</v>
      </c>
      <c r="W108">
        <v>3</v>
      </c>
      <c r="X108">
        <v>1</v>
      </c>
      <c r="Y108" t="s">
        <v>78</v>
      </c>
      <c r="Z108">
        <v>1</v>
      </c>
      <c r="AA108">
        <v>2</v>
      </c>
      <c r="AB108">
        <v>0</v>
      </c>
      <c r="AC108">
        <v>1</v>
      </c>
      <c r="AD108">
        <v>1</v>
      </c>
      <c r="AE108">
        <v>1</v>
      </c>
      <c r="AF108">
        <v>2</v>
      </c>
      <c r="AG108">
        <v>1</v>
      </c>
      <c r="AH108">
        <v>6</v>
      </c>
      <c r="AI108">
        <v>5</v>
      </c>
      <c r="AJ108">
        <v>1</v>
      </c>
      <c r="AK108">
        <v>0.36915587318311921</v>
      </c>
      <c r="AL108">
        <v>37</v>
      </c>
      <c r="AM108">
        <v>1</v>
      </c>
      <c r="AN108">
        <v>2.7027027027027029E-2</v>
      </c>
      <c r="AO108" t="s">
        <v>164</v>
      </c>
      <c r="AP108">
        <v>1</v>
      </c>
      <c r="AQ108">
        <v>340</v>
      </c>
      <c r="AR108">
        <v>3</v>
      </c>
      <c r="AS108">
        <v>2</v>
      </c>
      <c r="AT108" t="s">
        <v>53</v>
      </c>
      <c r="AU108">
        <v>1</v>
      </c>
      <c r="AV108" t="b">
        <v>0</v>
      </c>
      <c r="AW108">
        <f t="shared" si="3"/>
        <v>1.0000000000000009E-2</v>
      </c>
      <c r="AX108">
        <f t="shared" si="4"/>
        <v>-7.999999999999996E-2</v>
      </c>
      <c r="AY108">
        <f t="shared" si="5"/>
        <v>0</v>
      </c>
    </row>
    <row r="109" spans="1:51" x14ac:dyDescent="0.25">
      <c r="A109">
        <v>1000</v>
      </c>
      <c r="B109">
        <v>100</v>
      </c>
      <c r="C109" t="s">
        <v>159</v>
      </c>
      <c r="D109">
        <v>0.99</v>
      </c>
      <c r="E109">
        <v>35</v>
      </c>
      <c r="F109">
        <v>0.66</v>
      </c>
      <c r="G109">
        <v>3.4722222222222219E-7</v>
      </c>
      <c r="H109" t="s">
        <v>1588</v>
      </c>
      <c r="I109" t="s">
        <v>1924</v>
      </c>
      <c r="J109">
        <v>19</v>
      </c>
      <c r="K109" t="s">
        <v>890</v>
      </c>
      <c r="L109">
        <v>3</v>
      </c>
      <c r="M109" t="s">
        <v>674</v>
      </c>
      <c r="N109">
        <v>0</v>
      </c>
      <c r="O109">
        <v>0.66</v>
      </c>
      <c r="P109">
        <v>100</v>
      </c>
      <c r="Q109">
        <v>0.73</v>
      </c>
      <c r="R109">
        <v>1.0708668981481479E-5</v>
      </c>
      <c r="S109">
        <v>0.99</v>
      </c>
      <c r="T109">
        <v>7.6362152777777779E-6</v>
      </c>
      <c r="U109">
        <v>0.93</v>
      </c>
      <c r="V109">
        <v>0.73</v>
      </c>
      <c r="W109">
        <v>34</v>
      </c>
      <c r="X109">
        <v>1</v>
      </c>
      <c r="Y109" t="s">
        <v>78</v>
      </c>
      <c r="Z109">
        <v>1</v>
      </c>
      <c r="AA109">
        <v>2</v>
      </c>
      <c r="AB109">
        <v>0</v>
      </c>
      <c r="AC109">
        <v>1</v>
      </c>
      <c r="AD109">
        <v>1</v>
      </c>
      <c r="AE109">
        <v>1</v>
      </c>
      <c r="AF109">
        <v>2</v>
      </c>
      <c r="AG109">
        <v>1</v>
      </c>
      <c r="AH109">
        <v>4</v>
      </c>
      <c r="AI109">
        <v>3</v>
      </c>
      <c r="AJ109">
        <v>1</v>
      </c>
      <c r="AK109">
        <v>0.3966516209787706</v>
      </c>
      <c r="AL109">
        <v>37</v>
      </c>
      <c r="AM109">
        <v>32</v>
      </c>
      <c r="AN109">
        <v>0.86486486486486491</v>
      </c>
      <c r="AO109" t="s">
        <v>164</v>
      </c>
      <c r="AP109">
        <v>1</v>
      </c>
      <c r="AQ109">
        <v>340</v>
      </c>
      <c r="AR109">
        <v>3</v>
      </c>
      <c r="AS109">
        <v>-2</v>
      </c>
      <c r="AT109" t="s">
        <v>53</v>
      </c>
      <c r="AU109">
        <v>1</v>
      </c>
      <c r="AV109" t="b">
        <v>0</v>
      </c>
      <c r="AW109">
        <f t="shared" si="3"/>
        <v>0.26</v>
      </c>
      <c r="AX109">
        <f t="shared" si="4"/>
        <v>0.20000000000000007</v>
      </c>
      <c r="AY109">
        <f t="shared" si="5"/>
        <v>0</v>
      </c>
    </row>
    <row r="110" spans="1:51" x14ac:dyDescent="0.25">
      <c r="A110">
        <v>1000</v>
      </c>
      <c r="B110">
        <v>100</v>
      </c>
      <c r="C110" t="s">
        <v>159</v>
      </c>
      <c r="D110">
        <v>0.99</v>
      </c>
      <c r="E110">
        <v>35</v>
      </c>
      <c r="F110">
        <v>0.87</v>
      </c>
      <c r="G110">
        <v>1.274131944444444E-6</v>
      </c>
      <c r="H110" t="s">
        <v>1925</v>
      </c>
      <c r="I110" t="s">
        <v>1926</v>
      </c>
      <c r="J110">
        <v>61</v>
      </c>
      <c r="K110" t="s">
        <v>1927</v>
      </c>
      <c r="L110">
        <v>4</v>
      </c>
      <c r="M110" t="s">
        <v>681</v>
      </c>
      <c r="N110">
        <v>0</v>
      </c>
      <c r="O110">
        <v>0.87</v>
      </c>
      <c r="P110">
        <v>100</v>
      </c>
      <c r="Q110">
        <v>0.92</v>
      </c>
      <c r="R110">
        <v>1.0877835648148149E-5</v>
      </c>
      <c r="S110">
        <v>0.97</v>
      </c>
      <c r="T110">
        <v>7.6374421296296298E-6</v>
      </c>
      <c r="U110">
        <v>0.83</v>
      </c>
      <c r="V110">
        <v>0.91</v>
      </c>
      <c r="W110">
        <v>13</v>
      </c>
      <c r="X110">
        <v>1</v>
      </c>
      <c r="Y110" t="s">
        <v>85</v>
      </c>
      <c r="Z110">
        <v>1</v>
      </c>
      <c r="AA110">
        <v>2</v>
      </c>
      <c r="AB110">
        <v>0</v>
      </c>
      <c r="AC110">
        <v>1</v>
      </c>
      <c r="AD110">
        <v>1</v>
      </c>
      <c r="AE110">
        <v>1</v>
      </c>
      <c r="AF110">
        <v>1</v>
      </c>
      <c r="AG110">
        <v>3</v>
      </c>
      <c r="AH110">
        <v>15</v>
      </c>
      <c r="AI110">
        <v>52</v>
      </c>
      <c r="AJ110">
        <v>1</v>
      </c>
      <c r="AK110">
        <v>0.17336440494493471</v>
      </c>
      <c r="AL110">
        <v>36</v>
      </c>
      <c r="AM110">
        <v>6</v>
      </c>
      <c r="AN110">
        <v>0.16666666666666671</v>
      </c>
      <c r="AO110" t="s">
        <v>164</v>
      </c>
      <c r="AP110">
        <v>2</v>
      </c>
      <c r="AQ110">
        <v>421</v>
      </c>
      <c r="AR110">
        <v>1</v>
      </c>
      <c r="AS110">
        <v>0.5</v>
      </c>
      <c r="AT110" t="s">
        <v>53</v>
      </c>
      <c r="AU110">
        <v>1</v>
      </c>
      <c r="AV110" t="b">
        <v>1</v>
      </c>
      <c r="AW110">
        <f t="shared" si="3"/>
        <v>4.9999999999999933E-2</v>
      </c>
      <c r="AX110">
        <f t="shared" si="4"/>
        <v>-9.000000000000008E-2</v>
      </c>
      <c r="AY110">
        <f t="shared" si="5"/>
        <v>-1.0000000000000009E-2</v>
      </c>
    </row>
    <row r="111" spans="1:51" x14ac:dyDescent="0.25">
      <c r="A111">
        <v>1000</v>
      </c>
      <c r="B111">
        <v>100</v>
      </c>
      <c r="C111" t="s">
        <v>159</v>
      </c>
      <c r="D111">
        <v>0.99</v>
      </c>
      <c r="E111">
        <v>35</v>
      </c>
      <c r="F111">
        <v>0.9</v>
      </c>
      <c r="G111">
        <v>9.2622685185185184E-7</v>
      </c>
      <c r="H111" t="s">
        <v>1928</v>
      </c>
      <c r="I111" t="s">
        <v>1929</v>
      </c>
      <c r="J111">
        <v>46</v>
      </c>
      <c r="K111" t="s">
        <v>224</v>
      </c>
      <c r="L111">
        <v>4</v>
      </c>
      <c r="M111" t="s">
        <v>685</v>
      </c>
      <c r="N111">
        <v>0</v>
      </c>
      <c r="O111">
        <v>0.9</v>
      </c>
      <c r="P111">
        <v>100</v>
      </c>
      <c r="Q111">
        <v>0.99</v>
      </c>
      <c r="R111">
        <v>1.064899305555556E-5</v>
      </c>
      <c r="S111">
        <v>0.97</v>
      </c>
      <c r="T111">
        <v>7.5205902777777777E-6</v>
      </c>
      <c r="U111">
        <v>0.93</v>
      </c>
      <c r="V111">
        <v>0.99</v>
      </c>
      <c r="W111">
        <v>10</v>
      </c>
      <c r="X111">
        <v>1</v>
      </c>
      <c r="Y111" t="s">
        <v>85</v>
      </c>
      <c r="Z111">
        <v>1</v>
      </c>
      <c r="AA111">
        <v>2</v>
      </c>
      <c r="AB111">
        <v>0</v>
      </c>
      <c r="AC111">
        <v>1</v>
      </c>
      <c r="AD111">
        <v>0</v>
      </c>
      <c r="AE111">
        <v>2</v>
      </c>
      <c r="AF111">
        <v>0</v>
      </c>
      <c r="AG111">
        <v>4</v>
      </c>
      <c r="AH111">
        <v>11</v>
      </c>
      <c r="AI111">
        <v>18</v>
      </c>
      <c r="AJ111">
        <v>1</v>
      </c>
      <c r="AK111">
        <v>0.2629557137191964</v>
      </c>
      <c r="AL111">
        <v>49</v>
      </c>
      <c r="AM111">
        <v>8</v>
      </c>
      <c r="AN111">
        <v>0.16326530612244899</v>
      </c>
      <c r="AO111" t="s">
        <v>164</v>
      </c>
      <c r="AP111">
        <v>2</v>
      </c>
      <c r="AQ111">
        <v>421</v>
      </c>
      <c r="AR111">
        <v>1</v>
      </c>
      <c r="AS111">
        <v>-0.5</v>
      </c>
      <c r="AT111" t="s">
        <v>53</v>
      </c>
      <c r="AU111">
        <v>1</v>
      </c>
      <c r="AV111" t="b">
        <v>1</v>
      </c>
      <c r="AW111">
        <f t="shared" si="3"/>
        <v>-2.0000000000000018E-2</v>
      </c>
      <c r="AX111">
        <f t="shared" si="4"/>
        <v>-5.9999999999999942E-2</v>
      </c>
      <c r="AY111">
        <f t="shared" si="5"/>
        <v>0</v>
      </c>
    </row>
    <row r="112" spans="1:51" x14ac:dyDescent="0.25">
      <c r="A112">
        <v>1000</v>
      </c>
      <c r="B112">
        <v>100</v>
      </c>
      <c r="C112" t="s">
        <v>159</v>
      </c>
      <c r="D112">
        <v>0.99</v>
      </c>
      <c r="E112">
        <v>35</v>
      </c>
      <c r="F112">
        <v>0.73</v>
      </c>
      <c r="G112">
        <v>1.3346412037037039E-6</v>
      </c>
      <c r="H112" t="s">
        <v>1930</v>
      </c>
      <c r="I112" t="s">
        <v>1931</v>
      </c>
      <c r="J112">
        <v>61</v>
      </c>
      <c r="K112" t="s">
        <v>1568</v>
      </c>
      <c r="L112">
        <v>4</v>
      </c>
      <c r="M112" t="s">
        <v>640</v>
      </c>
      <c r="N112">
        <v>0</v>
      </c>
      <c r="O112">
        <v>0.73</v>
      </c>
      <c r="P112">
        <v>100</v>
      </c>
      <c r="Q112">
        <v>0.75</v>
      </c>
      <c r="R112">
        <v>1.151392361111111E-5</v>
      </c>
      <c r="S112">
        <v>0.94</v>
      </c>
      <c r="T112">
        <v>7.4562731481481474E-6</v>
      </c>
      <c r="U112">
        <v>0.81</v>
      </c>
      <c r="V112">
        <v>0.73</v>
      </c>
      <c r="W112">
        <v>27</v>
      </c>
      <c r="X112">
        <v>1</v>
      </c>
      <c r="Y112" t="s">
        <v>85</v>
      </c>
      <c r="Z112">
        <v>1</v>
      </c>
      <c r="AA112">
        <v>2</v>
      </c>
      <c r="AB112">
        <v>0</v>
      </c>
      <c r="AC112">
        <v>1</v>
      </c>
      <c r="AD112">
        <v>1</v>
      </c>
      <c r="AE112">
        <v>1</v>
      </c>
      <c r="AF112">
        <v>1</v>
      </c>
      <c r="AG112">
        <v>3</v>
      </c>
      <c r="AH112">
        <v>16</v>
      </c>
      <c r="AI112">
        <v>49</v>
      </c>
      <c r="AJ112">
        <v>1</v>
      </c>
      <c r="AK112">
        <v>0.28602670109872569</v>
      </c>
      <c r="AL112">
        <v>30</v>
      </c>
      <c r="AM112">
        <v>15</v>
      </c>
      <c r="AN112">
        <v>0.5</v>
      </c>
      <c r="AO112" t="s">
        <v>164</v>
      </c>
      <c r="AP112">
        <v>2</v>
      </c>
      <c r="AQ112">
        <v>421</v>
      </c>
      <c r="AR112">
        <v>2</v>
      </c>
      <c r="AS112">
        <v>1</v>
      </c>
      <c r="AT112" t="s">
        <v>53</v>
      </c>
      <c r="AU112">
        <v>1</v>
      </c>
      <c r="AV112" t="b">
        <v>1</v>
      </c>
      <c r="AW112">
        <f t="shared" si="3"/>
        <v>0.18999999999999995</v>
      </c>
      <c r="AX112">
        <f t="shared" si="4"/>
        <v>6.0000000000000053E-2</v>
      </c>
      <c r="AY112">
        <f t="shared" si="5"/>
        <v>-2.0000000000000018E-2</v>
      </c>
    </row>
    <row r="113" spans="1:51" x14ac:dyDescent="0.25">
      <c r="A113">
        <v>1000</v>
      </c>
      <c r="B113">
        <v>100</v>
      </c>
      <c r="C113" t="s">
        <v>159</v>
      </c>
      <c r="D113">
        <v>0.99</v>
      </c>
      <c r="E113">
        <v>35</v>
      </c>
      <c r="F113">
        <v>0.9</v>
      </c>
      <c r="G113">
        <v>4.0525462962962967E-7</v>
      </c>
      <c r="H113" t="s">
        <v>1932</v>
      </c>
      <c r="I113" t="s">
        <v>1933</v>
      </c>
      <c r="J113">
        <v>22</v>
      </c>
      <c r="K113" t="s">
        <v>231</v>
      </c>
      <c r="L113">
        <v>3</v>
      </c>
      <c r="M113" t="s">
        <v>232</v>
      </c>
      <c r="N113">
        <v>5.8576388888888888E-8</v>
      </c>
      <c r="O113">
        <v>0.9</v>
      </c>
      <c r="P113">
        <v>100</v>
      </c>
      <c r="Q113">
        <v>0.94</v>
      </c>
      <c r="R113">
        <v>1.064555555555556E-5</v>
      </c>
      <c r="S113">
        <v>0.99</v>
      </c>
      <c r="T113">
        <v>7.4657870370370374E-6</v>
      </c>
      <c r="U113">
        <v>0.98</v>
      </c>
      <c r="V113">
        <v>0.94</v>
      </c>
      <c r="W113">
        <v>10</v>
      </c>
      <c r="X113">
        <v>1</v>
      </c>
      <c r="Y113" t="s">
        <v>85</v>
      </c>
      <c r="Z113">
        <v>1</v>
      </c>
      <c r="AA113">
        <v>1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3</v>
      </c>
      <c r="AH113">
        <v>9</v>
      </c>
      <c r="AI113">
        <v>10</v>
      </c>
      <c r="AJ113">
        <v>1</v>
      </c>
      <c r="AK113">
        <v>0.59196630434157294</v>
      </c>
      <c r="AL113">
        <v>49</v>
      </c>
      <c r="AM113">
        <v>8</v>
      </c>
      <c r="AN113">
        <v>0.16326530612244899</v>
      </c>
      <c r="AO113" t="s">
        <v>164</v>
      </c>
      <c r="AP113">
        <v>2</v>
      </c>
      <c r="AQ113">
        <v>421</v>
      </c>
      <c r="AR113">
        <v>2</v>
      </c>
      <c r="AS113">
        <v>-1</v>
      </c>
      <c r="AT113" t="s">
        <v>53</v>
      </c>
      <c r="AU113">
        <v>1</v>
      </c>
      <c r="AV113" t="b">
        <v>1</v>
      </c>
      <c r="AW113">
        <f t="shared" si="3"/>
        <v>5.0000000000000044E-2</v>
      </c>
      <c r="AX113">
        <f t="shared" si="4"/>
        <v>4.0000000000000036E-2</v>
      </c>
      <c r="AY113">
        <f t="shared" si="5"/>
        <v>0</v>
      </c>
    </row>
    <row r="114" spans="1:51" x14ac:dyDescent="0.25">
      <c r="A114">
        <v>1000</v>
      </c>
      <c r="B114">
        <v>100</v>
      </c>
      <c r="C114" t="s">
        <v>159</v>
      </c>
      <c r="D114">
        <v>0.99</v>
      </c>
      <c r="E114">
        <v>35</v>
      </c>
      <c r="F114">
        <v>0.59</v>
      </c>
      <c r="G114">
        <v>2.2905092592592591E-7</v>
      </c>
      <c r="H114" t="s">
        <v>1934</v>
      </c>
      <c r="I114" t="s">
        <v>1935</v>
      </c>
      <c r="J114">
        <v>13</v>
      </c>
      <c r="K114" t="s">
        <v>647</v>
      </c>
      <c r="L114">
        <v>2</v>
      </c>
      <c r="M114" t="s">
        <v>180</v>
      </c>
      <c r="N114">
        <v>1.184606481481481E-7</v>
      </c>
      <c r="O114">
        <v>0.59</v>
      </c>
      <c r="P114">
        <v>100</v>
      </c>
      <c r="Q114">
        <v>0.57999999999999996</v>
      </c>
      <c r="R114">
        <v>1.128217592592593E-5</v>
      </c>
      <c r="S114">
        <v>0.77</v>
      </c>
      <c r="T114">
        <v>7.7596180555555564E-6</v>
      </c>
      <c r="U114">
        <v>0.75</v>
      </c>
      <c r="V114">
        <v>0.57999999999999996</v>
      </c>
      <c r="W114">
        <v>41</v>
      </c>
      <c r="X114">
        <v>0.97560975609756095</v>
      </c>
      <c r="Y114" t="s">
        <v>85</v>
      </c>
      <c r="Z114">
        <v>1</v>
      </c>
      <c r="AA114">
        <v>2</v>
      </c>
      <c r="AB114">
        <v>0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9</v>
      </c>
      <c r="AI114">
        <v>-1</v>
      </c>
      <c r="AJ114">
        <v>0</v>
      </c>
      <c r="AK114">
        <v>0.31874460861513643</v>
      </c>
      <c r="AL114">
        <v>1</v>
      </c>
      <c r="AM114">
        <v>0</v>
      </c>
      <c r="AN114">
        <v>0</v>
      </c>
      <c r="AO114" t="s">
        <v>164</v>
      </c>
      <c r="AP114">
        <v>2</v>
      </c>
      <c r="AQ114">
        <v>421</v>
      </c>
      <c r="AR114">
        <v>3</v>
      </c>
      <c r="AS114">
        <v>2</v>
      </c>
      <c r="AT114" t="s">
        <v>53</v>
      </c>
      <c r="AU114">
        <v>1</v>
      </c>
      <c r="AV114" t="b">
        <v>1</v>
      </c>
      <c r="AW114">
        <f t="shared" si="3"/>
        <v>0.19000000000000006</v>
      </c>
      <c r="AX114">
        <f t="shared" si="4"/>
        <v>0.17000000000000004</v>
      </c>
      <c r="AY114">
        <f t="shared" si="5"/>
        <v>0</v>
      </c>
    </row>
    <row r="115" spans="1:51" x14ac:dyDescent="0.25">
      <c r="A115">
        <v>1000</v>
      </c>
      <c r="B115">
        <v>100</v>
      </c>
      <c r="C115" t="s">
        <v>159</v>
      </c>
      <c r="D115">
        <v>0.99</v>
      </c>
      <c r="E115">
        <v>35</v>
      </c>
      <c r="F115">
        <v>0.9</v>
      </c>
      <c r="G115">
        <v>4.1072916666666662E-7</v>
      </c>
      <c r="H115" t="s">
        <v>1932</v>
      </c>
      <c r="I115" t="s">
        <v>1933</v>
      </c>
      <c r="J115">
        <v>22</v>
      </c>
      <c r="K115" t="s">
        <v>231</v>
      </c>
      <c r="L115">
        <v>3</v>
      </c>
      <c r="M115" t="s">
        <v>232</v>
      </c>
      <c r="N115">
        <v>0</v>
      </c>
      <c r="O115">
        <v>0.9</v>
      </c>
      <c r="P115">
        <v>100</v>
      </c>
      <c r="Q115">
        <v>0.94</v>
      </c>
      <c r="R115">
        <v>1.0644942129629629E-5</v>
      </c>
      <c r="S115">
        <v>0.99</v>
      </c>
      <c r="T115">
        <v>7.8207175925925925E-6</v>
      </c>
      <c r="U115">
        <v>0.97</v>
      </c>
      <c r="V115">
        <v>0.94</v>
      </c>
      <c r="W115">
        <v>10</v>
      </c>
      <c r="X115">
        <v>1</v>
      </c>
      <c r="Y115" t="s">
        <v>85</v>
      </c>
      <c r="Z115">
        <v>1</v>
      </c>
      <c r="AA115">
        <v>1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3</v>
      </c>
      <c r="AH115">
        <v>9</v>
      </c>
      <c r="AI115">
        <v>10</v>
      </c>
      <c r="AJ115">
        <v>1</v>
      </c>
      <c r="AK115">
        <v>0.59196630434157294</v>
      </c>
      <c r="AL115">
        <v>49</v>
      </c>
      <c r="AM115">
        <v>8</v>
      </c>
      <c r="AN115">
        <v>0.16326530612244899</v>
      </c>
      <c r="AO115" t="s">
        <v>164</v>
      </c>
      <c r="AP115">
        <v>2</v>
      </c>
      <c r="AQ115">
        <v>421</v>
      </c>
      <c r="AR115">
        <v>3</v>
      </c>
      <c r="AS115">
        <v>-2</v>
      </c>
      <c r="AT115" t="s">
        <v>53</v>
      </c>
      <c r="AU115">
        <v>1</v>
      </c>
      <c r="AV115" t="b">
        <v>1</v>
      </c>
      <c r="AW115">
        <f t="shared" si="3"/>
        <v>5.0000000000000044E-2</v>
      </c>
      <c r="AX115">
        <f t="shared" si="4"/>
        <v>3.0000000000000027E-2</v>
      </c>
      <c r="AY115">
        <f t="shared" si="5"/>
        <v>0</v>
      </c>
    </row>
    <row r="116" spans="1:51" x14ac:dyDescent="0.25">
      <c r="A116">
        <v>1000</v>
      </c>
      <c r="B116">
        <v>100</v>
      </c>
      <c r="C116" t="s">
        <v>159</v>
      </c>
      <c r="D116">
        <v>0.99</v>
      </c>
      <c r="E116">
        <v>35</v>
      </c>
      <c r="F116">
        <v>0.98</v>
      </c>
      <c r="G116">
        <v>2.8822916666666668E-7</v>
      </c>
      <c r="H116" t="s">
        <v>1049</v>
      </c>
      <c r="I116" t="s">
        <v>1936</v>
      </c>
      <c r="J116">
        <v>16</v>
      </c>
      <c r="K116" t="s">
        <v>191</v>
      </c>
      <c r="L116">
        <v>2</v>
      </c>
      <c r="M116" t="s">
        <v>656</v>
      </c>
      <c r="N116">
        <v>0</v>
      </c>
      <c r="O116">
        <v>0.98</v>
      </c>
      <c r="P116">
        <v>100</v>
      </c>
      <c r="Q116">
        <v>0.98</v>
      </c>
      <c r="R116">
        <v>1.065061342592592E-5</v>
      </c>
      <c r="S116">
        <v>0.99</v>
      </c>
      <c r="T116">
        <v>7.5787847222222229E-6</v>
      </c>
      <c r="U116">
        <v>0.94</v>
      </c>
      <c r="V116">
        <v>0.98</v>
      </c>
      <c r="W116">
        <v>2</v>
      </c>
      <c r="X116">
        <v>1</v>
      </c>
      <c r="Y116" t="s">
        <v>238</v>
      </c>
      <c r="Z116">
        <v>1</v>
      </c>
      <c r="AA116">
        <v>2</v>
      </c>
      <c r="AB116">
        <v>0</v>
      </c>
      <c r="AC116">
        <v>1</v>
      </c>
      <c r="AD116">
        <v>0</v>
      </c>
      <c r="AE116">
        <v>2</v>
      </c>
      <c r="AF116">
        <v>0</v>
      </c>
      <c r="AG116">
        <v>2</v>
      </c>
      <c r="AH116">
        <v>9</v>
      </c>
      <c r="AI116">
        <v>-1</v>
      </c>
      <c r="AJ116">
        <v>0</v>
      </c>
      <c r="AK116">
        <v>0.56610292864272416</v>
      </c>
      <c r="AL116">
        <v>11</v>
      </c>
      <c r="AM116">
        <v>0</v>
      </c>
      <c r="AN116">
        <v>0</v>
      </c>
      <c r="AO116" t="s">
        <v>164</v>
      </c>
      <c r="AP116">
        <v>2</v>
      </c>
      <c r="AQ116">
        <v>139</v>
      </c>
      <c r="AR116">
        <v>1</v>
      </c>
      <c r="AS116">
        <v>0.5</v>
      </c>
      <c r="AT116" t="s">
        <v>53</v>
      </c>
      <c r="AU116">
        <v>1</v>
      </c>
      <c r="AV116" t="b">
        <v>1</v>
      </c>
      <c r="AW116">
        <f t="shared" si="3"/>
        <v>1.0000000000000009E-2</v>
      </c>
      <c r="AX116">
        <f t="shared" si="4"/>
        <v>-4.0000000000000036E-2</v>
      </c>
      <c r="AY116">
        <f t="shared" si="5"/>
        <v>0</v>
      </c>
    </row>
    <row r="117" spans="1:51" x14ac:dyDescent="0.25">
      <c r="A117">
        <v>1000</v>
      </c>
      <c r="B117">
        <v>100</v>
      </c>
      <c r="C117" t="s">
        <v>159</v>
      </c>
      <c r="D117">
        <v>0.99</v>
      </c>
      <c r="E117">
        <v>35</v>
      </c>
      <c r="F117">
        <v>0.94</v>
      </c>
      <c r="G117">
        <v>8.0974537037037034E-7</v>
      </c>
      <c r="H117" t="s">
        <v>1937</v>
      </c>
      <c r="I117" t="s">
        <v>1938</v>
      </c>
      <c r="J117">
        <v>40</v>
      </c>
      <c r="K117" t="s">
        <v>247</v>
      </c>
      <c r="L117">
        <v>3</v>
      </c>
      <c r="M117" t="s">
        <v>697</v>
      </c>
      <c r="N117">
        <v>5.8206018518518522E-8</v>
      </c>
      <c r="O117">
        <v>0.94</v>
      </c>
      <c r="P117">
        <v>100</v>
      </c>
      <c r="Q117">
        <v>0.98</v>
      </c>
      <c r="R117">
        <v>1.061621527777778E-5</v>
      </c>
      <c r="S117">
        <v>1</v>
      </c>
      <c r="T117">
        <v>7.6136111111111108E-6</v>
      </c>
      <c r="U117">
        <v>0.85</v>
      </c>
      <c r="V117">
        <v>0.97</v>
      </c>
      <c r="W117">
        <v>6</v>
      </c>
      <c r="X117">
        <v>1</v>
      </c>
      <c r="Y117" t="s">
        <v>238</v>
      </c>
      <c r="Z117">
        <v>1</v>
      </c>
      <c r="AA117">
        <v>3</v>
      </c>
      <c r="AB117">
        <v>1</v>
      </c>
      <c r="AC117">
        <v>1</v>
      </c>
      <c r="AD117">
        <v>1</v>
      </c>
      <c r="AE117">
        <v>2</v>
      </c>
      <c r="AF117">
        <v>1</v>
      </c>
      <c r="AG117">
        <v>2</v>
      </c>
      <c r="AH117">
        <v>2</v>
      </c>
      <c r="AI117">
        <v>1</v>
      </c>
      <c r="AJ117">
        <v>1</v>
      </c>
      <c r="AK117">
        <v>0</v>
      </c>
      <c r="AL117">
        <v>14</v>
      </c>
      <c r="AM117">
        <v>4</v>
      </c>
      <c r="AN117">
        <v>0.2857142857142857</v>
      </c>
      <c r="AO117" t="s">
        <v>164</v>
      </c>
      <c r="AP117">
        <v>2</v>
      </c>
      <c r="AQ117">
        <v>139</v>
      </c>
      <c r="AR117">
        <v>1</v>
      </c>
      <c r="AS117">
        <v>-0.5</v>
      </c>
      <c r="AT117" t="s">
        <v>53</v>
      </c>
      <c r="AU117">
        <v>1</v>
      </c>
      <c r="AV117" t="b">
        <v>1</v>
      </c>
      <c r="AW117">
        <f t="shared" si="3"/>
        <v>2.0000000000000018E-2</v>
      </c>
      <c r="AX117">
        <f t="shared" si="4"/>
        <v>-0.13</v>
      </c>
      <c r="AY117">
        <f t="shared" si="5"/>
        <v>-1.0000000000000009E-2</v>
      </c>
    </row>
    <row r="118" spans="1:51" x14ac:dyDescent="0.25">
      <c r="A118">
        <v>1000</v>
      </c>
      <c r="B118">
        <v>100</v>
      </c>
      <c r="C118" t="s">
        <v>159</v>
      </c>
      <c r="D118">
        <v>0.99</v>
      </c>
      <c r="E118">
        <v>35</v>
      </c>
      <c r="F118">
        <v>0.96</v>
      </c>
      <c r="G118">
        <v>4.8751157407407403E-7</v>
      </c>
      <c r="H118" t="s">
        <v>1939</v>
      </c>
      <c r="I118" t="s">
        <v>1940</v>
      </c>
      <c r="J118">
        <v>28</v>
      </c>
      <c r="K118" t="s">
        <v>1062</v>
      </c>
      <c r="L118">
        <v>3</v>
      </c>
      <c r="M118" t="s">
        <v>670</v>
      </c>
      <c r="N118">
        <v>0</v>
      </c>
      <c r="O118">
        <v>0.96</v>
      </c>
      <c r="P118">
        <v>100</v>
      </c>
      <c r="Q118">
        <v>0.95</v>
      </c>
      <c r="R118">
        <v>1.0593020833333329E-5</v>
      </c>
      <c r="S118">
        <v>0.96</v>
      </c>
      <c r="T118">
        <v>7.5797800925925919E-6</v>
      </c>
      <c r="U118">
        <v>0.92</v>
      </c>
      <c r="V118">
        <v>0.95</v>
      </c>
      <c r="W118">
        <v>4</v>
      </c>
      <c r="X118">
        <v>1</v>
      </c>
      <c r="Y118" t="s">
        <v>238</v>
      </c>
      <c r="Z118">
        <v>1</v>
      </c>
      <c r="AA118">
        <v>2</v>
      </c>
      <c r="AB118">
        <v>0</v>
      </c>
      <c r="AC118">
        <v>1</v>
      </c>
      <c r="AD118">
        <v>0</v>
      </c>
      <c r="AE118">
        <v>2</v>
      </c>
      <c r="AF118">
        <v>0</v>
      </c>
      <c r="AG118">
        <v>3</v>
      </c>
      <c r="AH118">
        <v>3</v>
      </c>
      <c r="AI118">
        <v>2</v>
      </c>
      <c r="AJ118">
        <v>1</v>
      </c>
      <c r="AK118">
        <v>6.290032540467011E-2</v>
      </c>
      <c r="AL118">
        <v>9</v>
      </c>
      <c r="AM118">
        <v>2</v>
      </c>
      <c r="AN118">
        <v>0.22222222222222221</v>
      </c>
      <c r="AO118" t="s">
        <v>164</v>
      </c>
      <c r="AP118">
        <v>2</v>
      </c>
      <c r="AQ118">
        <v>139</v>
      </c>
      <c r="AR118">
        <v>2</v>
      </c>
      <c r="AS118">
        <v>1</v>
      </c>
      <c r="AT118" t="s">
        <v>53</v>
      </c>
      <c r="AU118">
        <v>1</v>
      </c>
      <c r="AV118" t="b">
        <v>1</v>
      </c>
      <c r="AW118">
        <f t="shared" si="3"/>
        <v>1.0000000000000009E-2</v>
      </c>
      <c r="AX118">
        <f t="shared" si="4"/>
        <v>-2.9999999999999916E-2</v>
      </c>
      <c r="AY118">
        <f t="shared" si="5"/>
        <v>0</v>
      </c>
    </row>
    <row r="119" spans="1:51" x14ac:dyDescent="0.25">
      <c r="A119">
        <v>1000</v>
      </c>
      <c r="B119">
        <v>100</v>
      </c>
      <c r="C119" t="s">
        <v>159</v>
      </c>
      <c r="D119">
        <v>0.99</v>
      </c>
      <c r="E119">
        <v>35</v>
      </c>
      <c r="F119">
        <v>0.92</v>
      </c>
      <c r="G119">
        <v>8.1109953703703712E-7</v>
      </c>
      <c r="H119" t="s">
        <v>1937</v>
      </c>
      <c r="I119" t="s">
        <v>1938</v>
      </c>
      <c r="J119">
        <v>40</v>
      </c>
      <c r="K119" t="s">
        <v>247</v>
      </c>
      <c r="L119">
        <v>3</v>
      </c>
      <c r="M119" t="s">
        <v>697</v>
      </c>
      <c r="N119">
        <v>5.7997685185185182E-8</v>
      </c>
      <c r="O119">
        <v>0.91</v>
      </c>
      <c r="P119">
        <v>100</v>
      </c>
      <c r="Q119">
        <v>0.94</v>
      </c>
      <c r="R119">
        <v>1.1517013888888889E-5</v>
      </c>
      <c r="S119">
        <v>0.95</v>
      </c>
      <c r="T119">
        <v>7.5212731481481476E-6</v>
      </c>
      <c r="U119">
        <v>0.8</v>
      </c>
      <c r="V119">
        <v>0.93</v>
      </c>
      <c r="W119">
        <v>8</v>
      </c>
      <c r="X119">
        <v>0.875</v>
      </c>
      <c r="Y119" t="s">
        <v>238</v>
      </c>
      <c r="Z119">
        <v>1</v>
      </c>
      <c r="AA119">
        <v>3</v>
      </c>
      <c r="AB119">
        <v>1</v>
      </c>
      <c r="AC119">
        <v>1</v>
      </c>
      <c r="AD119">
        <v>1</v>
      </c>
      <c r="AE119">
        <v>2</v>
      </c>
      <c r="AF119">
        <v>1</v>
      </c>
      <c r="AG119">
        <v>2</v>
      </c>
      <c r="AH119">
        <v>2</v>
      </c>
      <c r="AI119">
        <v>1</v>
      </c>
      <c r="AJ119">
        <v>1</v>
      </c>
      <c r="AK119">
        <v>0</v>
      </c>
      <c r="AL119">
        <v>14</v>
      </c>
      <c r="AM119">
        <v>6</v>
      </c>
      <c r="AN119">
        <v>0.42857142857142849</v>
      </c>
      <c r="AO119" t="s">
        <v>164</v>
      </c>
      <c r="AP119">
        <v>2</v>
      </c>
      <c r="AQ119">
        <v>139</v>
      </c>
      <c r="AR119">
        <v>2</v>
      </c>
      <c r="AS119">
        <v>-1</v>
      </c>
      <c r="AT119" t="s">
        <v>53</v>
      </c>
      <c r="AU119">
        <v>1</v>
      </c>
      <c r="AV119" t="b">
        <v>1</v>
      </c>
      <c r="AW119">
        <f t="shared" si="3"/>
        <v>1.0000000000000009E-2</v>
      </c>
      <c r="AX119">
        <f t="shared" si="4"/>
        <v>-0.1399999999999999</v>
      </c>
      <c r="AY119">
        <f t="shared" si="5"/>
        <v>-9.9999999999998979E-3</v>
      </c>
    </row>
    <row r="120" spans="1:51" x14ac:dyDescent="0.25">
      <c r="A120">
        <v>1000</v>
      </c>
      <c r="B120">
        <v>100</v>
      </c>
      <c r="C120" t="s">
        <v>159</v>
      </c>
      <c r="D120">
        <v>0.99</v>
      </c>
      <c r="E120">
        <v>35</v>
      </c>
      <c r="F120">
        <v>0.94</v>
      </c>
      <c r="G120">
        <v>6.3885416666666671E-7</v>
      </c>
      <c r="H120" t="s">
        <v>1941</v>
      </c>
      <c r="I120" t="s">
        <v>1942</v>
      </c>
      <c r="J120">
        <v>28</v>
      </c>
      <c r="K120" t="s">
        <v>913</v>
      </c>
      <c r="L120">
        <v>3</v>
      </c>
      <c r="M120" t="s">
        <v>670</v>
      </c>
      <c r="N120">
        <v>5.7986111111111108E-8</v>
      </c>
      <c r="O120">
        <v>0.94</v>
      </c>
      <c r="P120">
        <v>100</v>
      </c>
      <c r="Q120">
        <v>0.93</v>
      </c>
      <c r="R120">
        <v>1.0937291666666669E-5</v>
      </c>
      <c r="S120">
        <v>0.94</v>
      </c>
      <c r="T120">
        <v>7.5773495370370372E-6</v>
      </c>
      <c r="U120">
        <v>0.97</v>
      </c>
      <c r="V120">
        <v>0.93</v>
      </c>
      <c r="W120">
        <v>6</v>
      </c>
      <c r="X120">
        <v>1</v>
      </c>
      <c r="Y120" t="s">
        <v>238</v>
      </c>
      <c r="Z120">
        <v>1</v>
      </c>
      <c r="AA120">
        <v>3</v>
      </c>
      <c r="AB120">
        <v>1</v>
      </c>
      <c r="AC120">
        <v>1</v>
      </c>
      <c r="AD120">
        <v>1</v>
      </c>
      <c r="AE120">
        <v>2</v>
      </c>
      <c r="AF120">
        <v>1</v>
      </c>
      <c r="AG120">
        <v>2</v>
      </c>
      <c r="AH120">
        <v>2</v>
      </c>
      <c r="AI120">
        <v>1</v>
      </c>
      <c r="AJ120">
        <v>1</v>
      </c>
      <c r="AK120">
        <v>0</v>
      </c>
      <c r="AL120">
        <v>4</v>
      </c>
      <c r="AM120">
        <v>4</v>
      </c>
      <c r="AN120">
        <v>1</v>
      </c>
      <c r="AO120" t="s">
        <v>164</v>
      </c>
      <c r="AP120">
        <v>2</v>
      </c>
      <c r="AQ120">
        <v>139</v>
      </c>
      <c r="AR120">
        <v>3</v>
      </c>
      <c r="AS120">
        <v>2</v>
      </c>
      <c r="AT120" t="s">
        <v>53</v>
      </c>
      <c r="AU120">
        <v>1</v>
      </c>
      <c r="AV120" t="b">
        <v>1</v>
      </c>
      <c r="AW120">
        <f t="shared" si="3"/>
        <v>9.9999999999998979E-3</v>
      </c>
      <c r="AX120">
        <f t="shared" si="4"/>
        <v>3.9999999999999925E-2</v>
      </c>
      <c r="AY120">
        <f t="shared" si="5"/>
        <v>0</v>
      </c>
    </row>
    <row r="121" spans="1:51" x14ac:dyDescent="0.25">
      <c r="A121">
        <v>1000</v>
      </c>
      <c r="B121">
        <v>100</v>
      </c>
      <c r="C121" t="s">
        <v>159</v>
      </c>
      <c r="D121">
        <v>0.99</v>
      </c>
      <c r="E121">
        <v>35</v>
      </c>
      <c r="F121">
        <v>0.91</v>
      </c>
      <c r="G121">
        <v>7.8285879629629634E-7</v>
      </c>
      <c r="H121" t="s">
        <v>1943</v>
      </c>
      <c r="I121" t="s">
        <v>1944</v>
      </c>
      <c r="J121">
        <v>40</v>
      </c>
      <c r="K121" t="s">
        <v>478</v>
      </c>
      <c r="L121">
        <v>3</v>
      </c>
      <c r="M121" t="s">
        <v>705</v>
      </c>
      <c r="N121">
        <v>0</v>
      </c>
      <c r="O121">
        <v>0.91</v>
      </c>
      <c r="P121">
        <v>100</v>
      </c>
      <c r="Q121">
        <v>0.9</v>
      </c>
      <c r="R121">
        <v>1.04718287037037E-5</v>
      </c>
      <c r="S121">
        <v>0.95</v>
      </c>
      <c r="T121">
        <v>7.8116203703703701E-6</v>
      </c>
      <c r="U121">
        <v>0.81</v>
      </c>
      <c r="V121">
        <v>0.9</v>
      </c>
      <c r="W121">
        <v>9</v>
      </c>
      <c r="X121">
        <v>0.88888888888888884</v>
      </c>
      <c r="Y121" t="s">
        <v>238</v>
      </c>
      <c r="Z121">
        <v>1</v>
      </c>
      <c r="AA121">
        <v>2</v>
      </c>
      <c r="AB121">
        <v>0</v>
      </c>
      <c r="AC121">
        <v>1</v>
      </c>
      <c r="AD121">
        <v>0</v>
      </c>
      <c r="AE121">
        <v>2</v>
      </c>
      <c r="AF121">
        <v>0</v>
      </c>
      <c r="AG121">
        <v>3</v>
      </c>
      <c r="AH121">
        <v>4</v>
      </c>
      <c r="AI121">
        <v>3</v>
      </c>
      <c r="AJ121">
        <v>1</v>
      </c>
      <c r="AK121">
        <v>9.0482460831236761E-2</v>
      </c>
      <c r="AL121">
        <v>14</v>
      </c>
      <c r="AM121">
        <v>7</v>
      </c>
      <c r="AN121">
        <v>0.5</v>
      </c>
      <c r="AO121" t="s">
        <v>164</v>
      </c>
      <c r="AP121">
        <v>2</v>
      </c>
      <c r="AQ121">
        <v>139</v>
      </c>
      <c r="AR121">
        <v>3</v>
      </c>
      <c r="AS121">
        <v>-2</v>
      </c>
      <c r="AT121" t="s">
        <v>53</v>
      </c>
      <c r="AU121">
        <v>1</v>
      </c>
      <c r="AV121" t="b">
        <v>1</v>
      </c>
      <c r="AW121">
        <f t="shared" si="3"/>
        <v>4.9999999999999933E-2</v>
      </c>
      <c r="AX121">
        <f t="shared" si="4"/>
        <v>-8.9999999999999969E-2</v>
      </c>
      <c r="AY121">
        <f t="shared" si="5"/>
        <v>0</v>
      </c>
    </row>
    <row r="122" spans="1:51" x14ac:dyDescent="0.25">
      <c r="A122">
        <v>1000</v>
      </c>
      <c r="B122">
        <v>100</v>
      </c>
      <c r="C122" t="s">
        <v>159</v>
      </c>
      <c r="D122">
        <v>0.99</v>
      </c>
      <c r="E122">
        <v>35</v>
      </c>
      <c r="F122">
        <v>0.97</v>
      </c>
      <c r="G122">
        <v>5.1959490740740741E-7</v>
      </c>
      <c r="H122" t="s">
        <v>1584</v>
      </c>
      <c r="I122" t="s">
        <v>1921</v>
      </c>
      <c r="J122">
        <v>28</v>
      </c>
      <c r="K122" t="s">
        <v>1062</v>
      </c>
      <c r="L122">
        <v>3</v>
      </c>
      <c r="M122" t="s">
        <v>670</v>
      </c>
      <c r="N122">
        <v>0</v>
      </c>
      <c r="O122">
        <v>0.97</v>
      </c>
      <c r="P122">
        <v>100</v>
      </c>
      <c r="Q122">
        <v>0.99</v>
      </c>
      <c r="R122">
        <v>1.064637731481482E-5</v>
      </c>
      <c r="S122">
        <v>1</v>
      </c>
      <c r="T122">
        <v>7.5804050925925916E-6</v>
      </c>
      <c r="U122">
        <v>0.93</v>
      </c>
      <c r="V122">
        <v>0.99</v>
      </c>
      <c r="W122">
        <v>3</v>
      </c>
      <c r="X122">
        <v>1</v>
      </c>
      <c r="Y122" t="s">
        <v>255</v>
      </c>
      <c r="Z122">
        <v>1</v>
      </c>
      <c r="AA122">
        <v>2</v>
      </c>
      <c r="AB122">
        <v>0</v>
      </c>
      <c r="AC122">
        <v>1</v>
      </c>
      <c r="AD122">
        <v>0</v>
      </c>
      <c r="AE122">
        <v>2</v>
      </c>
      <c r="AF122">
        <v>0</v>
      </c>
      <c r="AG122">
        <v>3</v>
      </c>
      <c r="AH122">
        <v>11</v>
      </c>
      <c r="AI122">
        <v>-1</v>
      </c>
      <c r="AJ122">
        <v>0</v>
      </c>
      <c r="AK122">
        <v>0.44298704781973891</v>
      </c>
      <c r="AL122">
        <v>4</v>
      </c>
      <c r="AM122">
        <v>0</v>
      </c>
      <c r="AN122">
        <v>0</v>
      </c>
      <c r="AO122" t="s">
        <v>164</v>
      </c>
      <c r="AP122">
        <v>3</v>
      </c>
      <c r="AQ122">
        <v>25</v>
      </c>
      <c r="AR122">
        <v>1</v>
      </c>
      <c r="AS122">
        <v>0.5</v>
      </c>
      <c r="AT122" t="s">
        <v>53</v>
      </c>
      <c r="AU122">
        <v>1</v>
      </c>
      <c r="AV122" t="b">
        <v>0</v>
      </c>
      <c r="AW122">
        <f t="shared" si="3"/>
        <v>1.0000000000000009E-2</v>
      </c>
      <c r="AX122">
        <f t="shared" si="4"/>
        <v>-5.9999999999999942E-2</v>
      </c>
      <c r="AY122">
        <f t="shared" si="5"/>
        <v>0</v>
      </c>
    </row>
    <row r="123" spans="1:51" x14ac:dyDescent="0.25">
      <c r="A123">
        <v>1000</v>
      </c>
      <c r="B123">
        <v>100</v>
      </c>
      <c r="C123" t="s">
        <v>159</v>
      </c>
      <c r="D123">
        <v>0.99</v>
      </c>
      <c r="E123">
        <v>35</v>
      </c>
      <c r="F123">
        <v>0.97</v>
      </c>
      <c r="G123">
        <v>4.8869212962962956E-7</v>
      </c>
      <c r="H123" t="s">
        <v>1584</v>
      </c>
      <c r="I123" t="s">
        <v>1921</v>
      </c>
      <c r="J123">
        <v>28</v>
      </c>
      <c r="K123" t="s">
        <v>1062</v>
      </c>
      <c r="L123">
        <v>3</v>
      </c>
      <c r="M123" t="s">
        <v>670</v>
      </c>
      <c r="N123">
        <v>0</v>
      </c>
      <c r="O123">
        <v>0.97</v>
      </c>
      <c r="P123">
        <v>100</v>
      </c>
      <c r="Q123">
        <v>0.99</v>
      </c>
      <c r="R123">
        <v>1.0478113425925929E-5</v>
      </c>
      <c r="S123">
        <v>1</v>
      </c>
      <c r="T123">
        <v>7.6373495370370367E-6</v>
      </c>
      <c r="U123">
        <v>0.93</v>
      </c>
      <c r="V123">
        <v>0.99</v>
      </c>
      <c r="W123">
        <v>3</v>
      </c>
      <c r="X123">
        <v>1</v>
      </c>
      <c r="Y123" t="s">
        <v>255</v>
      </c>
      <c r="Z123">
        <v>1</v>
      </c>
      <c r="AA123">
        <v>2</v>
      </c>
      <c r="AB123">
        <v>0</v>
      </c>
      <c r="AC123">
        <v>1</v>
      </c>
      <c r="AD123">
        <v>0</v>
      </c>
      <c r="AE123">
        <v>2</v>
      </c>
      <c r="AF123">
        <v>0</v>
      </c>
      <c r="AG123">
        <v>3</v>
      </c>
      <c r="AH123">
        <v>11</v>
      </c>
      <c r="AI123">
        <v>-1</v>
      </c>
      <c r="AJ123">
        <v>0</v>
      </c>
      <c r="AK123">
        <v>0.44298704781973891</v>
      </c>
      <c r="AL123">
        <v>4</v>
      </c>
      <c r="AM123">
        <v>0</v>
      </c>
      <c r="AN123">
        <v>0</v>
      </c>
      <c r="AO123" t="s">
        <v>164</v>
      </c>
      <c r="AP123">
        <v>3</v>
      </c>
      <c r="AQ123">
        <v>25</v>
      </c>
      <c r="AR123">
        <v>1</v>
      </c>
      <c r="AS123">
        <v>-0.5</v>
      </c>
      <c r="AT123" t="s">
        <v>53</v>
      </c>
      <c r="AU123">
        <v>1</v>
      </c>
      <c r="AV123" t="b">
        <v>0</v>
      </c>
      <c r="AW123">
        <f t="shared" si="3"/>
        <v>1.0000000000000009E-2</v>
      </c>
      <c r="AX123">
        <f t="shared" si="4"/>
        <v>-5.9999999999999942E-2</v>
      </c>
      <c r="AY123">
        <f t="shared" si="5"/>
        <v>0</v>
      </c>
    </row>
    <row r="124" spans="1:51" x14ac:dyDescent="0.25">
      <c r="A124">
        <v>1000</v>
      </c>
      <c r="B124">
        <v>100</v>
      </c>
      <c r="C124" t="s">
        <v>159</v>
      </c>
      <c r="D124">
        <v>0.99</v>
      </c>
      <c r="E124">
        <v>35</v>
      </c>
      <c r="F124">
        <v>0.97</v>
      </c>
      <c r="G124">
        <v>4.6531249999999999E-7</v>
      </c>
      <c r="H124" t="s">
        <v>1584</v>
      </c>
      <c r="I124" t="s">
        <v>1921</v>
      </c>
      <c r="J124">
        <v>28</v>
      </c>
      <c r="K124" t="s">
        <v>1062</v>
      </c>
      <c r="L124">
        <v>3</v>
      </c>
      <c r="M124" t="s">
        <v>670</v>
      </c>
      <c r="N124">
        <v>0</v>
      </c>
      <c r="O124">
        <v>0.97</v>
      </c>
      <c r="P124">
        <v>100</v>
      </c>
      <c r="Q124">
        <v>0.98</v>
      </c>
      <c r="R124">
        <v>1.053403935185185E-5</v>
      </c>
      <c r="S124">
        <v>0.99</v>
      </c>
      <c r="T124">
        <v>8.8262268518518513E-6</v>
      </c>
      <c r="U124">
        <v>0.93</v>
      </c>
      <c r="V124">
        <v>0.98</v>
      </c>
      <c r="W124">
        <v>3</v>
      </c>
      <c r="X124">
        <v>1</v>
      </c>
      <c r="Y124" t="s">
        <v>255</v>
      </c>
      <c r="Z124">
        <v>1</v>
      </c>
      <c r="AA124">
        <v>2</v>
      </c>
      <c r="AB124">
        <v>0</v>
      </c>
      <c r="AC124">
        <v>1</v>
      </c>
      <c r="AD124">
        <v>0</v>
      </c>
      <c r="AE124">
        <v>2</v>
      </c>
      <c r="AF124">
        <v>0</v>
      </c>
      <c r="AG124">
        <v>3</v>
      </c>
      <c r="AH124">
        <v>11</v>
      </c>
      <c r="AI124">
        <v>-1</v>
      </c>
      <c r="AJ124">
        <v>0</v>
      </c>
      <c r="AK124">
        <v>0.44298704781973891</v>
      </c>
      <c r="AL124">
        <v>4</v>
      </c>
      <c r="AM124">
        <v>0</v>
      </c>
      <c r="AN124">
        <v>0</v>
      </c>
      <c r="AO124" t="s">
        <v>164</v>
      </c>
      <c r="AP124">
        <v>3</v>
      </c>
      <c r="AQ124">
        <v>25</v>
      </c>
      <c r="AR124">
        <v>2</v>
      </c>
      <c r="AS124">
        <v>1</v>
      </c>
      <c r="AT124" t="s">
        <v>53</v>
      </c>
      <c r="AU124">
        <v>1</v>
      </c>
      <c r="AV124" t="b">
        <v>0</v>
      </c>
      <c r="AW124">
        <f t="shared" si="3"/>
        <v>1.0000000000000009E-2</v>
      </c>
      <c r="AX124">
        <f t="shared" si="4"/>
        <v>-4.9999999999999933E-2</v>
      </c>
      <c r="AY124">
        <f t="shared" si="5"/>
        <v>0</v>
      </c>
    </row>
    <row r="125" spans="1:51" x14ac:dyDescent="0.25">
      <c r="A125">
        <v>1000</v>
      </c>
      <c r="B125">
        <v>100</v>
      </c>
      <c r="C125" t="s">
        <v>159</v>
      </c>
      <c r="D125">
        <v>0.99</v>
      </c>
      <c r="E125">
        <v>35</v>
      </c>
      <c r="F125">
        <v>0.97</v>
      </c>
      <c r="G125">
        <v>5.9069444444444441E-7</v>
      </c>
      <c r="H125" t="s">
        <v>1584</v>
      </c>
      <c r="I125" t="s">
        <v>1921</v>
      </c>
      <c r="J125">
        <v>28</v>
      </c>
      <c r="K125" t="s">
        <v>1062</v>
      </c>
      <c r="L125">
        <v>3</v>
      </c>
      <c r="M125" t="s">
        <v>670</v>
      </c>
      <c r="N125">
        <v>0</v>
      </c>
      <c r="O125">
        <v>0.97</v>
      </c>
      <c r="P125">
        <v>100</v>
      </c>
      <c r="Q125">
        <v>0.99</v>
      </c>
      <c r="R125">
        <v>1.174988425925926E-5</v>
      </c>
      <c r="S125">
        <v>1</v>
      </c>
      <c r="T125">
        <v>1.0648391203703701E-5</v>
      </c>
      <c r="U125">
        <v>0.93</v>
      </c>
      <c r="V125">
        <v>0.99</v>
      </c>
      <c r="W125">
        <v>3</v>
      </c>
      <c r="X125">
        <v>1</v>
      </c>
      <c r="Y125" t="s">
        <v>255</v>
      </c>
      <c r="Z125">
        <v>1</v>
      </c>
      <c r="AA125">
        <v>2</v>
      </c>
      <c r="AB125">
        <v>0</v>
      </c>
      <c r="AC125">
        <v>1</v>
      </c>
      <c r="AD125">
        <v>0</v>
      </c>
      <c r="AE125">
        <v>2</v>
      </c>
      <c r="AF125">
        <v>0</v>
      </c>
      <c r="AG125">
        <v>3</v>
      </c>
      <c r="AH125">
        <v>11</v>
      </c>
      <c r="AI125">
        <v>-1</v>
      </c>
      <c r="AJ125">
        <v>0</v>
      </c>
      <c r="AK125">
        <v>0.44298704781973891</v>
      </c>
      <c r="AL125">
        <v>4</v>
      </c>
      <c r="AM125">
        <v>0</v>
      </c>
      <c r="AN125">
        <v>0</v>
      </c>
      <c r="AO125" t="s">
        <v>164</v>
      </c>
      <c r="AP125">
        <v>3</v>
      </c>
      <c r="AQ125">
        <v>25</v>
      </c>
      <c r="AR125">
        <v>2</v>
      </c>
      <c r="AS125">
        <v>-1</v>
      </c>
      <c r="AT125" t="s">
        <v>53</v>
      </c>
      <c r="AU125">
        <v>1</v>
      </c>
      <c r="AV125" t="b">
        <v>0</v>
      </c>
      <c r="AW125">
        <f t="shared" si="3"/>
        <v>1.0000000000000009E-2</v>
      </c>
      <c r="AX125">
        <f t="shared" si="4"/>
        <v>-5.9999999999999942E-2</v>
      </c>
      <c r="AY125">
        <f t="shared" si="5"/>
        <v>0</v>
      </c>
    </row>
    <row r="126" spans="1:51" x14ac:dyDescent="0.25">
      <c r="A126">
        <v>1000</v>
      </c>
      <c r="B126">
        <v>100</v>
      </c>
      <c r="C126" t="s">
        <v>159</v>
      </c>
      <c r="D126">
        <v>0.99</v>
      </c>
      <c r="E126">
        <v>35</v>
      </c>
      <c r="F126">
        <v>0.95</v>
      </c>
      <c r="G126">
        <v>1.7376504629629629E-6</v>
      </c>
      <c r="H126" t="s">
        <v>1945</v>
      </c>
      <c r="I126" t="s">
        <v>1946</v>
      </c>
      <c r="J126">
        <v>40</v>
      </c>
      <c r="K126" t="s">
        <v>913</v>
      </c>
      <c r="L126">
        <v>3</v>
      </c>
      <c r="M126" t="s">
        <v>709</v>
      </c>
      <c r="N126">
        <v>5.8020833333333343E-8</v>
      </c>
      <c r="O126">
        <v>0.95</v>
      </c>
      <c r="P126">
        <v>100</v>
      </c>
      <c r="Q126">
        <v>0.97</v>
      </c>
      <c r="R126">
        <v>3.6748553240740737E-5</v>
      </c>
      <c r="S126">
        <v>1</v>
      </c>
      <c r="T126">
        <v>2.4771701388888891E-5</v>
      </c>
      <c r="U126">
        <v>0.93</v>
      </c>
      <c r="V126">
        <v>0.97</v>
      </c>
      <c r="W126">
        <v>5</v>
      </c>
      <c r="X126">
        <v>1</v>
      </c>
      <c r="Y126" t="s">
        <v>255</v>
      </c>
      <c r="Z126">
        <v>1</v>
      </c>
      <c r="AA126">
        <v>3</v>
      </c>
      <c r="AB126">
        <v>0</v>
      </c>
      <c r="AC126">
        <v>1</v>
      </c>
      <c r="AD126">
        <v>0</v>
      </c>
      <c r="AE126">
        <v>3</v>
      </c>
      <c r="AF126">
        <v>0</v>
      </c>
      <c r="AG126">
        <v>3</v>
      </c>
      <c r="AH126">
        <v>8</v>
      </c>
      <c r="AI126">
        <v>8</v>
      </c>
      <c r="AJ126">
        <v>1</v>
      </c>
      <c r="AK126">
        <v>0.46814955793325658</v>
      </c>
      <c r="AL126">
        <v>4</v>
      </c>
      <c r="AM126">
        <v>2</v>
      </c>
      <c r="AN126">
        <v>0.5</v>
      </c>
      <c r="AO126" t="s">
        <v>164</v>
      </c>
      <c r="AP126">
        <v>3</v>
      </c>
      <c r="AQ126">
        <v>25</v>
      </c>
      <c r="AR126">
        <v>3</v>
      </c>
      <c r="AS126">
        <v>2</v>
      </c>
      <c r="AT126" t="s">
        <v>53</v>
      </c>
      <c r="AU126">
        <v>1</v>
      </c>
      <c r="AV126" t="b">
        <v>0</v>
      </c>
      <c r="AW126">
        <f t="shared" si="3"/>
        <v>3.0000000000000027E-2</v>
      </c>
      <c r="AX126">
        <f t="shared" si="4"/>
        <v>-3.9999999999999925E-2</v>
      </c>
      <c r="AY126">
        <f t="shared" si="5"/>
        <v>0</v>
      </c>
    </row>
    <row r="127" spans="1:51" x14ac:dyDescent="0.25">
      <c r="A127">
        <v>1000</v>
      </c>
      <c r="B127">
        <v>100</v>
      </c>
      <c r="C127" t="s">
        <v>159</v>
      </c>
      <c r="D127">
        <v>0.99</v>
      </c>
      <c r="E127">
        <v>35</v>
      </c>
      <c r="F127">
        <v>0.97</v>
      </c>
      <c r="G127">
        <v>1.195081018518519E-6</v>
      </c>
      <c r="H127" t="s">
        <v>1584</v>
      </c>
      <c r="I127" t="s">
        <v>1921</v>
      </c>
      <c r="J127">
        <v>28</v>
      </c>
      <c r="K127" t="s">
        <v>1062</v>
      </c>
      <c r="L127">
        <v>3</v>
      </c>
      <c r="M127" t="s">
        <v>670</v>
      </c>
      <c r="N127">
        <v>1.166550925925926E-7</v>
      </c>
      <c r="O127">
        <v>0.97</v>
      </c>
      <c r="P127">
        <v>100</v>
      </c>
      <c r="Q127">
        <v>0.99</v>
      </c>
      <c r="R127">
        <v>1.7612581018518521E-5</v>
      </c>
      <c r="S127">
        <v>1</v>
      </c>
      <c r="T127">
        <v>2.1109328703703702E-5</v>
      </c>
      <c r="U127">
        <v>0.93</v>
      </c>
      <c r="V127">
        <v>0.99</v>
      </c>
      <c r="W127">
        <v>3</v>
      </c>
      <c r="X127">
        <v>1</v>
      </c>
      <c r="Y127" t="s">
        <v>255</v>
      </c>
      <c r="Z127">
        <v>1</v>
      </c>
      <c r="AA127">
        <v>2</v>
      </c>
      <c r="AB127">
        <v>0</v>
      </c>
      <c r="AC127">
        <v>1</v>
      </c>
      <c r="AD127">
        <v>0</v>
      </c>
      <c r="AE127">
        <v>2</v>
      </c>
      <c r="AF127">
        <v>0</v>
      </c>
      <c r="AG127">
        <v>3</v>
      </c>
      <c r="AH127">
        <v>11</v>
      </c>
      <c r="AI127">
        <v>-1</v>
      </c>
      <c r="AJ127">
        <v>0</v>
      </c>
      <c r="AK127">
        <v>0.44298704781973891</v>
      </c>
      <c r="AL127">
        <v>4</v>
      </c>
      <c r="AM127">
        <v>0</v>
      </c>
      <c r="AN127">
        <v>0</v>
      </c>
      <c r="AO127" t="s">
        <v>164</v>
      </c>
      <c r="AP127">
        <v>3</v>
      </c>
      <c r="AQ127">
        <v>25</v>
      </c>
      <c r="AR127">
        <v>3</v>
      </c>
      <c r="AS127">
        <v>-2</v>
      </c>
      <c r="AT127" t="s">
        <v>53</v>
      </c>
      <c r="AU127">
        <v>1</v>
      </c>
      <c r="AV127" t="b">
        <v>0</v>
      </c>
      <c r="AW127">
        <f t="shared" si="3"/>
        <v>1.0000000000000009E-2</v>
      </c>
      <c r="AX127">
        <f t="shared" si="4"/>
        <v>-5.9999999999999942E-2</v>
      </c>
      <c r="AY127">
        <f t="shared" si="5"/>
        <v>0</v>
      </c>
    </row>
    <row r="128" spans="1:51" x14ac:dyDescent="0.25">
      <c r="A128">
        <v>1000</v>
      </c>
      <c r="B128">
        <v>100</v>
      </c>
      <c r="C128" t="s">
        <v>159</v>
      </c>
      <c r="D128">
        <v>0.99</v>
      </c>
      <c r="E128">
        <v>35</v>
      </c>
      <c r="F128">
        <v>0.97</v>
      </c>
      <c r="G128">
        <v>7.4436342592592582E-7</v>
      </c>
      <c r="H128" t="s">
        <v>1584</v>
      </c>
      <c r="I128" t="s">
        <v>1921</v>
      </c>
      <c r="J128">
        <v>28</v>
      </c>
      <c r="K128" t="s">
        <v>1062</v>
      </c>
      <c r="L128">
        <v>3</v>
      </c>
      <c r="M128" t="s">
        <v>670</v>
      </c>
      <c r="N128">
        <v>0</v>
      </c>
      <c r="O128">
        <v>0.97</v>
      </c>
      <c r="P128">
        <v>100</v>
      </c>
      <c r="Q128">
        <v>0.99</v>
      </c>
      <c r="R128">
        <v>1.3999525462962959E-5</v>
      </c>
      <c r="S128">
        <v>1</v>
      </c>
      <c r="T128">
        <v>9.4596643518518519E-6</v>
      </c>
      <c r="U128">
        <v>0.93</v>
      </c>
      <c r="V128">
        <v>0.99</v>
      </c>
      <c r="W128">
        <v>3</v>
      </c>
      <c r="X128">
        <v>1</v>
      </c>
      <c r="Y128" t="s">
        <v>256</v>
      </c>
      <c r="Z128">
        <v>1</v>
      </c>
      <c r="AA128">
        <v>2</v>
      </c>
      <c r="AB128">
        <v>0</v>
      </c>
      <c r="AC128">
        <v>1</v>
      </c>
      <c r="AD128">
        <v>1</v>
      </c>
      <c r="AE128">
        <v>1</v>
      </c>
      <c r="AF128">
        <v>2</v>
      </c>
      <c r="AG128">
        <v>1</v>
      </c>
      <c r="AH128">
        <v>11</v>
      </c>
      <c r="AI128">
        <v>-1</v>
      </c>
      <c r="AJ128">
        <v>0</v>
      </c>
      <c r="AK128">
        <v>0.44298704781973891</v>
      </c>
      <c r="AL128">
        <v>32</v>
      </c>
      <c r="AM128">
        <v>0</v>
      </c>
      <c r="AN128">
        <v>0</v>
      </c>
      <c r="AO128" t="s">
        <v>164</v>
      </c>
      <c r="AP128">
        <v>3</v>
      </c>
      <c r="AQ128">
        <v>278</v>
      </c>
      <c r="AR128">
        <v>1</v>
      </c>
      <c r="AS128">
        <v>0.5</v>
      </c>
      <c r="AT128" t="s">
        <v>53</v>
      </c>
      <c r="AU128">
        <v>1</v>
      </c>
      <c r="AV128" t="b">
        <v>0</v>
      </c>
      <c r="AW128">
        <f t="shared" si="3"/>
        <v>1.0000000000000009E-2</v>
      </c>
      <c r="AX128">
        <f t="shared" si="4"/>
        <v>-5.9999999999999942E-2</v>
      </c>
      <c r="AY128">
        <f t="shared" si="5"/>
        <v>0</v>
      </c>
    </row>
    <row r="129" spans="1:51" x14ac:dyDescent="0.25">
      <c r="A129">
        <v>1000</v>
      </c>
      <c r="B129">
        <v>100</v>
      </c>
      <c r="C129" t="s">
        <v>159</v>
      </c>
      <c r="D129">
        <v>0.99</v>
      </c>
      <c r="E129">
        <v>35</v>
      </c>
      <c r="F129">
        <v>0.97</v>
      </c>
      <c r="G129">
        <v>5.2219907407407407E-7</v>
      </c>
      <c r="H129" t="s">
        <v>1584</v>
      </c>
      <c r="I129" t="s">
        <v>1921</v>
      </c>
      <c r="J129">
        <v>28</v>
      </c>
      <c r="K129" t="s">
        <v>1062</v>
      </c>
      <c r="L129">
        <v>3</v>
      </c>
      <c r="M129" t="s">
        <v>670</v>
      </c>
      <c r="N129">
        <v>5.7939814814814813E-8</v>
      </c>
      <c r="O129">
        <v>0.97</v>
      </c>
      <c r="P129">
        <v>100</v>
      </c>
      <c r="Q129">
        <v>0.99</v>
      </c>
      <c r="R129">
        <v>1.0876307870370371E-5</v>
      </c>
      <c r="S129">
        <v>0.99</v>
      </c>
      <c r="T129">
        <v>7.9311111111111099E-6</v>
      </c>
      <c r="U129">
        <v>0.93</v>
      </c>
      <c r="V129">
        <v>0.99</v>
      </c>
      <c r="W129">
        <v>3</v>
      </c>
      <c r="X129">
        <v>1</v>
      </c>
      <c r="Y129" t="s">
        <v>256</v>
      </c>
      <c r="Z129">
        <v>1</v>
      </c>
      <c r="AA129">
        <v>2</v>
      </c>
      <c r="AB129">
        <v>0</v>
      </c>
      <c r="AC129">
        <v>1</v>
      </c>
      <c r="AD129">
        <v>1</v>
      </c>
      <c r="AE129">
        <v>1</v>
      </c>
      <c r="AF129">
        <v>2</v>
      </c>
      <c r="AG129">
        <v>1</v>
      </c>
      <c r="AH129">
        <v>11</v>
      </c>
      <c r="AI129">
        <v>-1</v>
      </c>
      <c r="AJ129">
        <v>0</v>
      </c>
      <c r="AK129">
        <v>0.44298704781973891</v>
      </c>
      <c r="AL129">
        <v>32</v>
      </c>
      <c r="AM129">
        <v>0</v>
      </c>
      <c r="AN129">
        <v>0</v>
      </c>
      <c r="AO129" t="s">
        <v>164</v>
      </c>
      <c r="AP129">
        <v>3</v>
      </c>
      <c r="AQ129">
        <v>278</v>
      </c>
      <c r="AR129">
        <v>1</v>
      </c>
      <c r="AS129">
        <v>-0.5</v>
      </c>
      <c r="AT129" t="s">
        <v>53</v>
      </c>
      <c r="AU129">
        <v>1</v>
      </c>
      <c r="AV129" t="b">
        <v>0</v>
      </c>
      <c r="AW129">
        <f t="shared" si="3"/>
        <v>0</v>
      </c>
      <c r="AX129">
        <f t="shared" si="4"/>
        <v>-5.9999999999999942E-2</v>
      </c>
      <c r="AY129">
        <f t="shared" si="5"/>
        <v>0</v>
      </c>
    </row>
    <row r="130" spans="1:51" x14ac:dyDescent="0.25">
      <c r="A130">
        <v>1000</v>
      </c>
      <c r="B130">
        <v>100</v>
      </c>
      <c r="C130" t="s">
        <v>159</v>
      </c>
      <c r="D130">
        <v>0.99</v>
      </c>
      <c r="E130">
        <v>35</v>
      </c>
      <c r="F130">
        <v>0.96</v>
      </c>
      <c r="G130">
        <v>1.4939930555555551E-6</v>
      </c>
      <c r="H130" t="s">
        <v>1947</v>
      </c>
      <c r="I130" t="s">
        <v>1948</v>
      </c>
      <c r="J130">
        <v>64</v>
      </c>
      <c r="K130" t="s">
        <v>922</v>
      </c>
      <c r="L130">
        <v>4</v>
      </c>
      <c r="M130" t="s">
        <v>713</v>
      </c>
      <c r="N130">
        <v>1.1574074074074071E-8</v>
      </c>
      <c r="O130">
        <v>0.96</v>
      </c>
      <c r="P130">
        <v>100</v>
      </c>
      <c r="Q130">
        <v>0.96</v>
      </c>
      <c r="R130">
        <v>1.145385416666667E-5</v>
      </c>
      <c r="S130">
        <v>0.98</v>
      </c>
      <c r="T130">
        <v>7.5249305555555559E-6</v>
      </c>
      <c r="U130">
        <v>0.93</v>
      </c>
      <c r="V130">
        <v>0.96</v>
      </c>
      <c r="W130">
        <v>4</v>
      </c>
      <c r="X130">
        <v>1</v>
      </c>
      <c r="Y130" t="s">
        <v>256</v>
      </c>
      <c r="Z130">
        <v>1</v>
      </c>
      <c r="AA130">
        <v>2</v>
      </c>
      <c r="AB130">
        <v>0</v>
      </c>
      <c r="AC130">
        <v>1</v>
      </c>
      <c r="AD130">
        <v>1</v>
      </c>
      <c r="AE130">
        <v>1</v>
      </c>
      <c r="AF130">
        <v>3</v>
      </c>
      <c r="AG130">
        <v>1</v>
      </c>
      <c r="AH130">
        <v>10</v>
      </c>
      <c r="AI130">
        <v>37</v>
      </c>
      <c r="AJ130">
        <v>1</v>
      </c>
      <c r="AK130">
        <v>0.44291495796033348</v>
      </c>
      <c r="AL130">
        <v>32</v>
      </c>
      <c r="AM130">
        <v>1</v>
      </c>
      <c r="AN130">
        <v>3.125E-2</v>
      </c>
      <c r="AO130" t="s">
        <v>164</v>
      </c>
      <c r="AP130">
        <v>3</v>
      </c>
      <c r="AQ130">
        <v>278</v>
      </c>
      <c r="AR130">
        <v>2</v>
      </c>
      <c r="AS130">
        <v>1</v>
      </c>
      <c r="AT130" t="s">
        <v>53</v>
      </c>
      <c r="AU130">
        <v>1</v>
      </c>
      <c r="AV130" t="b">
        <v>0</v>
      </c>
      <c r="AW130">
        <f t="shared" si="3"/>
        <v>2.0000000000000018E-2</v>
      </c>
      <c r="AX130">
        <f t="shared" si="4"/>
        <v>-2.9999999999999916E-2</v>
      </c>
      <c r="AY130">
        <f t="shared" si="5"/>
        <v>0</v>
      </c>
    </row>
    <row r="131" spans="1:51" x14ac:dyDescent="0.25">
      <c r="A131">
        <v>1000</v>
      </c>
      <c r="B131">
        <v>100</v>
      </c>
      <c r="C131" t="s">
        <v>159</v>
      </c>
      <c r="D131">
        <v>0.99</v>
      </c>
      <c r="E131">
        <v>35</v>
      </c>
      <c r="F131">
        <v>0.97</v>
      </c>
      <c r="G131">
        <v>5.7879629629629623E-7</v>
      </c>
      <c r="H131" t="s">
        <v>1584</v>
      </c>
      <c r="I131" t="s">
        <v>1921</v>
      </c>
      <c r="J131">
        <v>28</v>
      </c>
      <c r="K131" t="s">
        <v>1062</v>
      </c>
      <c r="L131">
        <v>3</v>
      </c>
      <c r="M131" t="s">
        <v>670</v>
      </c>
      <c r="N131">
        <v>0</v>
      </c>
      <c r="O131">
        <v>0.97</v>
      </c>
      <c r="P131">
        <v>100</v>
      </c>
      <c r="Q131">
        <v>0.99</v>
      </c>
      <c r="R131">
        <v>1.0995520833333329E-5</v>
      </c>
      <c r="S131">
        <v>0.99</v>
      </c>
      <c r="T131">
        <v>7.5806018518518517E-6</v>
      </c>
      <c r="U131">
        <v>0.93</v>
      </c>
      <c r="V131">
        <v>0.99</v>
      </c>
      <c r="W131">
        <v>3</v>
      </c>
      <c r="X131">
        <v>1</v>
      </c>
      <c r="Y131" t="s">
        <v>256</v>
      </c>
      <c r="Z131">
        <v>1</v>
      </c>
      <c r="AA131">
        <v>2</v>
      </c>
      <c r="AB131">
        <v>0</v>
      </c>
      <c r="AC131">
        <v>1</v>
      </c>
      <c r="AD131">
        <v>1</v>
      </c>
      <c r="AE131">
        <v>1</v>
      </c>
      <c r="AF131">
        <v>2</v>
      </c>
      <c r="AG131">
        <v>1</v>
      </c>
      <c r="AH131">
        <v>11</v>
      </c>
      <c r="AI131">
        <v>-1</v>
      </c>
      <c r="AJ131">
        <v>0</v>
      </c>
      <c r="AK131">
        <v>0.44298704781973891</v>
      </c>
      <c r="AL131">
        <v>32</v>
      </c>
      <c r="AM131">
        <v>0</v>
      </c>
      <c r="AN131">
        <v>0</v>
      </c>
      <c r="AO131" t="s">
        <v>164</v>
      </c>
      <c r="AP131">
        <v>3</v>
      </c>
      <c r="AQ131">
        <v>278</v>
      </c>
      <c r="AR131">
        <v>2</v>
      </c>
      <c r="AS131">
        <v>-1</v>
      </c>
      <c r="AT131" t="s">
        <v>53</v>
      </c>
      <c r="AU131">
        <v>1</v>
      </c>
      <c r="AV131" t="b">
        <v>0</v>
      </c>
      <c r="AW131">
        <f t="shared" ref="AW131:AW194" si="6">S131-Q131</f>
        <v>0</v>
      </c>
      <c r="AX131">
        <f t="shared" ref="AX131:AX194" si="7">U131-Q131</f>
        <v>-5.9999999999999942E-2</v>
      </c>
      <c r="AY131">
        <f t="shared" ref="AY131:AY194" si="8">V131-Q131</f>
        <v>0</v>
      </c>
    </row>
    <row r="132" spans="1:51" x14ac:dyDescent="0.25">
      <c r="A132">
        <v>1000</v>
      </c>
      <c r="B132">
        <v>100</v>
      </c>
      <c r="C132" t="s">
        <v>159</v>
      </c>
      <c r="D132">
        <v>0.99</v>
      </c>
      <c r="E132">
        <v>35</v>
      </c>
      <c r="F132">
        <v>0.81</v>
      </c>
      <c r="G132">
        <v>1.445752314814815E-6</v>
      </c>
      <c r="H132" t="s">
        <v>1949</v>
      </c>
      <c r="I132" t="s">
        <v>1950</v>
      </c>
      <c r="J132">
        <v>64</v>
      </c>
      <c r="K132" t="s">
        <v>922</v>
      </c>
      <c r="L132">
        <v>4</v>
      </c>
      <c r="M132" t="s">
        <v>713</v>
      </c>
      <c r="N132">
        <v>0</v>
      </c>
      <c r="O132">
        <v>0.81</v>
      </c>
      <c r="P132">
        <v>100</v>
      </c>
      <c r="Q132">
        <v>0.82</v>
      </c>
      <c r="R132">
        <v>1.2093530092592591E-5</v>
      </c>
      <c r="S132">
        <v>0.97</v>
      </c>
      <c r="T132">
        <v>7.6394560185185186E-6</v>
      </c>
      <c r="U132">
        <v>0.93</v>
      </c>
      <c r="V132">
        <v>0.82</v>
      </c>
      <c r="W132">
        <v>19</v>
      </c>
      <c r="X132">
        <v>0.94736842105263153</v>
      </c>
      <c r="Y132" t="s">
        <v>256</v>
      </c>
      <c r="Z132">
        <v>1</v>
      </c>
      <c r="AA132">
        <v>2</v>
      </c>
      <c r="AB132">
        <v>0</v>
      </c>
      <c r="AC132">
        <v>1</v>
      </c>
      <c r="AD132">
        <v>1</v>
      </c>
      <c r="AE132">
        <v>1</v>
      </c>
      <c r="AF132">
        <v>3</v>
      </c>
      <c r="AG132">
        <v>1</v>
      </c>
      <c r="AH132">
        <v>10</v>
      </c>
      <c r="AI132">
        <v>23</v>
      </c>
      <c r="AJ132">
        <v>1</v>
      </c>
      <c r="AK132">
        <v>0.44288754822527621</v>
      </c>
      <c r="AL132">
        <v>32</v>
      </c>
      <c r="AM132">
        <v>16</v>
      </c>
      <c r="AN132">
        <v>0.5</v>
      </c>
      <c r="AO132" t="s">
        <v>164</v>
      </c>
      <c r="AP132">
        <v>3</v>
      </c>
      <c r="AQ132">
        <v>278</v>
      </c>
      <c r="AR132">
        <v>3</v>
      </c>
      <c r="AS132">
        <v>2</v>
      </c>
      <c r="AT132" t="s">
        <v>53</v>
      </c>
      <c r="AU132">
        <v>1</v>
      </c>
      <c r="AV132" t="b">
        <v>0</v>
      </c>
      <c r="AW132">
        <f t="shared" si="6"/>
        <v>0.15000000000000002</v>
      </c>
      <c r="AX132">
        <f t="shared" si="7"/>
        <v>0.1100000000000001</v>
      </c>
      <c r="AY132">
        <f t="shared" si="8"/>
        <v>0</v>
      </c>
    </row>
    <row r="133" spans="1:51" x14ac:dyDescent="0.25">
      <c r="A133">
        <v>1000</v>
      </c>
      <c r="B133">
        <v>100</v>
      </c>
      <c r="C133" t="s">
        <v>159</v>
      </c>
      <c r="D133">
        <v>0.99</v>
      </c>
      <c r="E133">
        <v>35</v>
      </c>
      <c r="F133">
        <v>0.97</v>
      </c>
      <c r="G133">
        <v>5.2256944444444443E-7</v>
      </c>
      <c r="H133" t="s">
        <v>1584</v>
      </c>
      <c r="I133" t="s">
        <v>1921</v>
      </c>
      <c r="J133">
        <v>28</v>
      </c>
      <c r="K133" t="s">
        <v>1062</v>
      </c>
      <c r="L133">
        <v>3</v>
      </c>
      <c r="M133" t="s">
        <v>670</v>
      </c>
      <c r="N133">
        <v>0</v>
      </c>
      <c r="O133">
        <v>0.97</v>
      </c>
      <c r="P133">
        <v>100</v>
      </c>
      <c r="Q133">
        <v>0.99</v>
      </c>
      <c r="R133">
        <v>1.0761886574074071E-5</v>
      </c>
      <c r="S133">
        <v>0.99</v>
      </c>
      <c r="T133">
        <v>7.7518634259259265E-6</v>
      </c>
      <c r="U133">
        <v>0.91</v>
      </c>
      <c r="V133">
        <v>0.99</v>
      </c>
      <c r="W133">
        <v>3</v>
      </c>
      <c r="X133">
        <v>1</v>
      </c>
      <c r="Y133" t="s">
        <v>256</v>
      </c>
      <c r="Z133">
        <v>1</v>
      </c>
      <c r="AA133">
        <v>2</v>
      </c>
      <c r="AB133">
        <v>0</v>
      </c>
      <c r="AC133">
        <v>1</v>
      </c>
      <c r="AD133">
        <v>1</v>
      </c>
      <c r="AE133">
        <v>1</v>
      </c>
      <c r="AF133">
        <v>2</v>
      </c>
      <c r="AG133">
        <v>1</v>
      </c>
      <c r="AH133">
        <v>11</v>
      </c>
      <c r="AI133">
        <v>-1</v>
      </c>
      <c r="AJ133">
        <v>0</v>
      </c>
      <c r="AK133">
        <v>0.44298704781973891</v>
      </c>
      <c r="AL133">
        <v>32</v>
      </c>
      <c r="AM133">
        <v>0</v>
      </c>
      <c r="AN133">
        <v>0</v>
      </c>
      <c r="AO133" t="s">
        <v>164</v>
      </c>
      <c r="AP133">
        <v>3</v>
      </c>
      <c r="AQ133">
        <v>278</v>
      </c>
      <c r="AR133">
        <v>3</v>
      </c>
      <c r="AS133">
        <v>-2</v>
      </c>
      <c r="AT133" t="s">
        <v>53</v>
      </c>
      <c r="AU133">
        <v>1</v>
      </c>
      <c r="AV133" t="b">
        <v>0</v>
      </c>
      <c r="AW133">
        <f t="shared" si="6"/>
        <v>0</v>
      </c>
      <c r="AX133">
        <f t="shared" si="7"/>
        <v>-7.999999999999996E-2</v>
      </c>
      <c r="AY133">
        <f t="shared" si="8"/>
        <v>0</v>
      </c>
    </row>
    <row r="134" spans="1:51" x14ac:dyDescent="0.25">
      <c r="A134">
        <v>1000</v>
      </c>
      <c r="B134">
        <v>100</v>
      </c>
      <c r="C134" t="s">
        <v>159</v>
      </c>
      <c r="D134">
        <v>0.99</v>
      </c>
      <c r="E134">
        <v>35</v>
      </c>
      <c r="F134">
        <v>0.96</v>
      </c>
      <c r="G134">
        <v>8.0819444444444445E-7</v>
      </c>
      <c r="H134" t="s">
        <v>1951</v>
      </c>
      <c r="I134" t="s">
        <v>1952</v>
      </c>
      <c r="J134">
        <v>46</v>
      </c>
      <c r="K134" t="s">
        <v>1280</v>
      </c>
      <c r="L134">
        <v>3</v>
      </c>
      <c r="M134" t="s">
        <v>719</v>
      </c>
      <c r="N134">
        <v>1.130092592592593E-7</v>
      </c>
      <c r="O134">
        <v>0.96</v>
      </c>
      <c r="P134">
        <v>100</v>
      </c>
      <c r="Q134">
        <v>0.98</v>
      </c>
      <c r="R134">
        <v>1.0658738425925931E-5</v>
      </c>
      <c r="S134">
        <v>0.99</v>
      </c>
      <c r="T134">
        <v>7.7473958333333339E-6</v>
      </c>
      <c r="U134">
        <v>0.87</v>
      </c>
      <c r="V134">
        <v>0.98</v>
      </c>
      <c r="W134">
        <v>4</v>
      </c>
      <c r="X134">
        <v>1</v>
      </c>
      <c r="Y134" t="s">
        <v>124</v>
      </c>
      <c r="Z134">
        <v>1</v>
      </c>
      <c r="AA134">
        <v>2</v>
      </c>
      <c r="AB134">
        <v>0</v>
      </c>
      <c r="AC134">
        <v>1</v>
      </c>
      <c r="AD134">
        <v>1</v>
      </c>
      <c r="AE134">
        <v>1</v>
      </c>
      <c r="AF134">
        <v>2</v>
      </c>
      <c r="AG134">
        <v>1</v>
      </c>
      <c r="AH134">
        <v>10</v>
      </c>
      <c r="AI134">
        <v>18</v>
      </c>
      <c r="AJ134">
        <v>1</v>
      </c>
      <c r="AK134">
        <v>0.212543554004165</v>
      </c>
      <c r="AL134">
        <v>17</v>
      </c>
      <c r="AM134">
        <v>2</v>
      </c>
      <c r="AN134">
        <v>0.1176470588235294</v>
      </c>
      <c r="AO134" t="s">
        <v>164</v>
      </c>
      <c r="AP134">
        <v>3</v>
      </c>
      <c r="AQ134">
        <v>143</v>
      </c>
      <c r="AR134">
        <v>1</v>
      </c>
      <c r="AS134">
        <v>0.5</v>
      </c>
      <c r="AT134" t="s">
        <v>53</v>
      </c>
      <c r="AU134">
        <v>1</v>
      </c>
      <c r="AV134" t="b">
        <v>0</v>
      </c>
      <c r="AW134">
        <f t="shared" si="6"/>
        <v>1.0000000000000009E-2</v>
      </c>
      <c r="AX134">
        <f t="shared" si="7"/>
        <v>-0.10999999999999999</v>
      </c>
      <c r="AY134">
        <f t="shared" si="8"/>
        <v>0</v>
      </c>
    </row>
    <row r="135" spans="1:51" x14ac:dyDescent="0.25">
      <c r="A135">
        <v>1000</v>
      </c>
      <c r="B135">
        <v>100</v>
      </c>
      <c r="C135" t="s">
        <v>159</v>
      </c>
      <c r="D135">
        <v>0.99</v>
      </c>
      <c r="E135">
        <v>35</v>
      </c>
      <c r="F135">
        <v>0.96</v>
      </c>
      <c r="G135">
        <v>5.1660879629629635E-7</v>
      </c>
      <c r="H135" t="s">
        <v>1584</v>
      </c>
      <c r="I135" t="s">
        <v>1953</v>
      </c>
      <c r="J135">
        <v>28</v>
      </c>
      <c r="K135" t="s">
        <v>1062</v>
      </c>
      <c r="L135">
        <v>3</v>
      </c>
      <c r="M135" t="s">
        <v>670</v>
      </c>
      <c r="N135">
        <v>0</v>
      </c>
      <c r="O135">
        <v>0.96</v>
      </c>
      <c r="P135">
        <v>100</v>
      </c>
      <c r="Q135">
        <v>0.98</v>
      </c>
      <c r="R135">
        <v>1.134238425925926E-5</v>
      </c>
      <c r="S135">
        <v>1</v>
      </c>
      <c r="T135">
        <v>7.9899305555555557E-6</v>
      </c>
      <c r="U135">
        <v>0.92</v>
      </c>
      <c r="V135">
        <v>0.98</v>
      </c>
      <c r="W135">
        <v>4</v>
      </c>
      <c r="X135">
        <v>1</v>
      </c>
      <c r="Y135" t="s">
        <v>124</v>
      </c>
      <c r="Z135">
        <v>1</v>
      </c>
      <c r="AA135">
        <v>2</v>
      </c>
      <c r="AB135">
        <v>0</v>
      </c>
      <c r="AC135">
        <v>1</v>
      </c>
      <c r="AD135">
        <v>1</v>
      </c>
      <c r="AE135">
        <v>1</v>
      </c>
      <c r="AF135">
        <v>2</v>
      </c>
      <c r="AG135">
        <v>1</v>
      </c>
      <c r="AH135">
        <v>7</v>
      </c>
      <c r="AI135">
        <v>13</v>
      </c>
      <c r="AJ135">
        <v>1</v>
      </c>
      <c r="AK135">
        <v>0.43898989201912758</v>
      </c>
      <c r="AL135">
        <v>17</v>
      </c>
      <c r="AM135">
        <v>2</v>
      </c>
      <c r="AN135">
        <v>0.1176470588235294</v>
      </c>
      <c r="AO135" t="s">
        <v>164</v>
      </c>
      <c r="AP135">
        <v>3</v>
      </c>
      <c r="AQ135">
        <v>143</v>
      </c>
      <c r="AR135">
        <v>1</v>
      </c>
      <c r="AS135">
        <v>-0.5</v>
      </c>
      <c r="AT135" t="s">
        <v>53</v>
      </c>
      <c r="AU135">
        <v>1</v>
      </c>
      <c r="AV135" t="b">
        <v>0</v>
      </c>
      <c r="AW135">
        <f t="shared" si="6"/>
        <v>2.0000000000000018E-2</v>
      </c>
      <c r="AX135">
        <f t="shared" si="7"/>
        <v>-5.9999999999999942E-2</v>
      </c>
      <c r="AY135">
        <f t="shared" si="8"/>
        <v>0</v>
      </c>
    </row>
    <row r="136" spans="1:51" x14ac:dyDescent="0.25">
      <c r="A136">
        <v>1000</v>
      </c>
      <c r="B136">
        <v>100</v>
      </c>
      <c r="C136" t="s">
        <v>159</v>
      </c>
      <c r="D136">
        <v>0.99</v>
      </c>
      <c r="E136">
        <v>35</v>
      </c>
      <c r="F136">
        <v>0.94</v>
      </c>
      <c r="G136">
        <v>1.160787037037037E-6</v>
      </c>
      <c r="H136" t="s">
        <v>1954</v>
      </c>
      <c r="I136" t="s">
        <v>1955</v>
      </c>
      <c r="J136">
        <v>46</v>
      </c>
      <c r="K136" t="s">
        <v>1280</v>
      </c>
      <c r="L136">
        <v>3</v>
      </c>
      <c r="M136" t="s">
        <v>719</v>
      </c>
      <c r="N136">
        <v>0</v>
      </c>
      <c r="O136">
        <v>0.94</v>
      </c>
      <c r="P136">
        <v>100</v>
      </c>
      <c r="Q136">
        <v>0.93</v>
      </c>
      <c r="R136">
        <v>1.145445601851852E-5</v>
      </c>
      <c r="S136">
        <v>0.93</v>
      </c>
      <c r="T136">
        <v>7.6388425925925935E-6</v>
      </c>
      <c r="U136">
        <v>0.9</v>
      </c>
      <c r="V136">
        <v>0.93</v>
      </c>
      <c r="W136">
        <v>6</v>
      </c>
      <c r="X136">
        <v>1</v>
      </c>
      <c r="Y136" t="s">
        <v>124</v>
      </c>
      <c r="Z136">
        <v>1</v>
      </c>
      <c r="AA136">
        <v>2</v>
      </c>
      <c r="AB136">
        <v>0</v>
      </c>
      <c r="AC136">
        <v>1</v>
      </c>
      <c r="AD136">
        <v>1</v>
      </c>
      <c r="AE136">
        <v>1</v>
      </c>
      <c r="AF136">
        <v>2</v>
      </c>
      <c r="AG136">
        <v>1</v>
      </c>
      <c r="AH136">
        <v>10</v>
      </c>
      <c r="AI136">
        <v>12</v>
      </c>
      <c r="AJ136">
        <v>1</v>
      </c>
      <c r="AK136">
        <v>0.3073977020703299</v>
      </c>
      <c r="AL136">
        <v>17</v>
      </c>
      <c r="AM136">
        <v>4</v>
      </c>
      <c r="AN136">
        <v>0.23529411764705879</v>
      </c>
      <c r="AO136" t="s">
        <v>164</v>
      </c>
      <c r="AP136">
        <v>3</v>
      </c>
      <c r="AQ136">
        <v>143</v>
      </c>
      <c r="AR136">
        <v>2</v>
      </c>
      <c r="AS136">
        <v>1</v>
      </c>
      <c r="AT136" t="s">
        <v>53</v>
      </c>
      <c r="AU136">
        <v>1</v>
      </c>
      <c r="AV136" t="b">
        <v>0</v>
      </c>
      <c r="AW136">
        <f t="shared" si="6"/>
        <v>0</v>
      </c>
      <c r="AX136">
        <f t="shared" si="7"/>
        <v>-3.0000000000000027E-2</v>
      </c>
      <c r="AY136">
        <f t="shared" si="8"/>
        <v>0</v>
      </c>
    </row>
    <row r="137" spans="1:51" x14ac:dyDescent="0.25">
      <c r="A137">
        <v>1000</v>
      </c>
      <c r="B137">
        <v>100</v>
      </c>
      <c r="C137" t="s">
        <v>159</v>
      </c>
      <c r="D137">
        <v>0.99</v>
      </c>
      <c r="E137">
        <v>35</v>
      </c>
      <c r="F137">
        <v>0.9</v>
      </c>
      <c r="G137">
        <v>5.8121527777777771E-7</v>
      </c>
      <c r="H137" t="s">
        <v>1956</v>
      </c>
      <c r="I137" t="s">
        <v>1957</v>
      </c>
      <c r="J137">
        <v>28</v>
      </c>
      <c r="K137" t="s">
        <v>1062</v>
      </c>
      <c r="L137">
        <v>3</v>
      </c>
      <c r="M137" t="s">
        <v>670</v>
      </c>
      <c r="N137">
        <v>0</v>
      </c>
      <c r="O137">
        <v>0.9</v>
      </c>
      <c r="P137">
        <v>100</v>
      </c>
      <c r="Q137">
        <v>0.98</v>
      </c>
      <c r="R137">
        <v>1.116780092592593E-5</v>
      </c>
      <c r="S137">
        <v>1</v>
      </c>
      <c r="T137">
        <v>7.9905324074074079E-6</v>
      </c>
      <c r="U137">
        <v>0.94</v>
      </c>
      <c r="V137">
        <v>0.98</v>
      </c>
      <c r="W137">
        <v>10</v>
      </c>
      <c r="X137">
        <v>1</v>
      </c>
      <c r="Y137" t="s">
        <v>124</v>
      </c>
      <c r="Z137">
        <v>1</v>
      </c>
      <c r="AA137">
        <v>2</v>
      </c>
      <c r="AB137">
        <v>0</v>
      </c>
      <c r="AC137">
        <v>1</v>
      </c>
      <c r="AD137">
        <v>1</v>
      </c>
      <c r="AE137">
        <v>1</v>
      </c>
      <c r="AF137">
        <v>2</v>
      </c>
      <c r="AG137">
        <v>1</v>
      </c>
      <c r="AH137">
        <v>4</v>
      </c>
      <c r="AI137">
        <v>3</v>
      </c>
      <c r="AJ137">
        <v>1</v>
      </c>
      <c r="AK137">
        <v>0.21777003480729831</v>
      </c>
      <c r="AL137">
        <v>17</v>
      </c>
      <c r="AM137">
        <v>8</v>
      </c>
      <c r="AN137">
        <v>0.47058823529411759</v>
      </c>
      <c r="AO137" t="s">
        <v>164</v>
      </c>
      <c r="AP137">
        <v>3</v>
      </c>
      <c r="AQ137">
        <v>143</v>
      </c>
      <c r="AR137">
        <v>2</v>
      </c>
      <c r="AS137">
        <v>-1</v>
      </c>
      <c r="AT137" t="s">
        <v>53</v>
      </c>
      <c r="AU137">
        <v>1</v>
      </c>
      <c r="AV137" t="b">
        <v>0</v>
      </c>
      <c r="AW137">
        <f t="shared" si="6"/>
        <v>2.0000000000000018E-2</v>
      </c>
      <c r="AX137">
        <f t="shared" si="7"/>
        <v>-4.0000000000000036E-2</v>
      </c>
      <c r="AY137">
        <f t="shared" si="8"/>
        <v>0</v>
      </c>
    </row>
    <row r="138" spans="1:51" x14ac:dyDescent="0.25">
      <c r="A138">
        <v>1000</v>
      </c>
      <c r="B138">
        <v>100</v>
      </c>
      <c r="C138" t="s">
        <v>159</v>
      </c>
      <c r="D138">
        <v>0.99</v>
      </c>
      <c r="E138">
        <v>35</v>
      </c>
      <c r="F138">
        <v>0.9</v>
      </c>
      <c r="G138">
        <v>9.2557870370370366E-7</v>
      </c>
      <c r="H138" t="s">
        <v>1958</v>
      </c>
      <c r="I138" t="s">
        <v>1959</v>
      </c>
      <c r="J138">
        <v>46</v>
      </c>
      <c r="K138" t="s">
        <v>1280</v>
      </c>
      <c r="L138">
        <v>3</v>
      </c>
      <c r="M138" t="s">
        <v>719</v>
      </c>
      <c r="N138">
        <v>0</v>
      </c>
      <c r="O138">
        <v>0.9</v>
      </c>
      <c r="P138">
        <v>100</v>
      </c>
      <c r="Q138">
        <v>0.91</v>
      </c>
      <c r="R138">
        <v>1.1922916666666671E-5</v>
      </c>
      <c r="S138">
        <v>0.93</v>
      </c>
      <c r="T138">
        <v>1.000787037037037E-5</v>
      </c>
      <c r="U138">
        <v>0.9</v>
      </c>
      <c r="V138">
        <v>0.91</v>
      </c>
      <c r="W138">
        <v>10</v>
      </c>
      <c r="X138">
        <v>1</v>
      </c>
      <c r="Y138" t="s">
        <v>124</v>
      </c>
      <c r="Z138">
        <v>1</v>
      </c>
      <c r="AA138">
        <v>2</v>
      </c>
      <c r="AB138">
        <v>0</v>
      </c>
      <c r="AC138">
        <v>1</v>
      </c>
      <c r="AD138">
        <v>1</v>
      </c>
      <c r="AE138">
        <v>1</v>
      </c>
      <c r="AF138">
        <v>2</v>
      </c>
      <c r="AG138">
        <v>1</v>
      </c>
      <c r="AH138">
        <v>3</v>
      </c>
      <c r="AI138">
        <v>2</v>
      </c>
      <c r="AJ138">
        <v>1</v>
      </c>
      <c r="AK138">
        <v>5.8771672040993428E-2</v>
      </c>
      <c r="AL138">
        <v>17</v>
      </c>
      <c r="AM138">
        <v>8</v>
      </c>
      <c r="AN138">
        <v>0.47058823529411759</v>
      </c>
      <c r="AO138" t="s">
        <v>164</v>
      </c>
      <c r="AP138">
        <v>3</v>
      </c>
      <c r="AQ138">
        <v>143</v>
      </c>
      <c r="AR138">
        <v>3</v>
      </c>
      <c r="AS138">
        <v>2</v>
      </c>
      <c r="AT138" t="s">
        <v>53</v>
      </c>
      <c r="AU138">
        <v>1</v>
      </c>
      <c r="AV138" t="b">
        <v>0</v>
      </c>
      <c r="AW138">
        <f t="shared" si="6"/>
        <v>2.0000000000000018E-2</v>
      </c>
      <c r="AX138">
        <f t="shared" si="7"/>
        <v>-1.0000000000000009E-2</v>
      </c>
      <c r="AY138">
        <f t="shared" si="8"/>
        <v>0</v>
      </c>
    </row>
    <row r="139" spans="1:51" x14ac:dyDescent="0.25">
      <c r="A139">
        <v>1000</v>
      </c>
      <c r="B139">
        <v>100</v>
      </c>
      <c r="C139" t="s">
        <v>159</v>
      </c>
      <c r="D139">
        <v>0.99</v>
      </c>
      <c r="E139">
        <v>35</v>
      </c>
      <c r="F139">
        <v>0.89</v>
      </c>
      <c r="G139">
        <v>6.9537037037037038E-7</v>
      </c>
      <c r="H139" t="s">
        <v>1960</v>
      </c>
      <c r="I139" t="s">
        <v>1961</v>
      </c>
      <c r="J139">
        <v>28</v>
      </c>
      <c r="K139" t="s">
        <v>1062</v>
      </c>
      <c r="L139">
        <v>3</v>
      </c>
      <c r="M139" t="s">
        <v>670</v>
      </c>
      <c r="N139">
        <v>0</v>
      </c>
      <c r="O139">
        <v>0.89</v>
      </c>
      <c r="P139">
        <v>100</v>
      </c>
      <c r="Q139">
        <v>0.93</v>
      </c>
      <c r="R139">
        <v>1.4872361111111111E-5</v>
      </c>
      <c r="S139">
        <v>0.95</v>
      </c>
      <c r="T139">
        <v>8.7434027777777789E-6</v>
      </c>
      <c r="U139">
        <v>0.93</v>
      </c>
      <c r="V139">
        <v>0.93</v>
      </c>
      <c r="W139">
        <v>11</v>
      </c>
      <c r="X139">
        <v>1</v>
      </c>
      <c r="Y139" t="s">
        <v>124</v>
      </c>
      <c r="Z139">
        <v>1</v>
      </c>
      <c r="AA139">
        <v>2</v>
      </c>
      <c r="AB139">
        <v>0</v>
      </c>
      <c r="AC139">
        <v>1</v>
      </c>
      <c r="AD139">
        <v>1</v>
      </c>
      <c r="AE139">
        <v>1</v>
      </c>
      <c r="AF139">
        <v>2</v>
      </c>
      <c r="AG139">
        <v>1</v>
      </c>
      <c r="AH139">
        <v>3</v>
      </c>
      <c r="AI139">
        <v>2</v>
      </c>
      <c r="AJ139">
        <v>1</v>
      </c>
      <c r="AK139">
        <v>7.1736011458279986E-2</v>
      </c>
      <c r="AL139">
        <v>17</v>
      </c>
      <c r="AM139">
        <v>9</v>
      </c>
      <c r="AN139">
        <v>0.52941176470588236</v>
      </c>
      <c r="AO139" t="s">
        <v>164</v>
      </c>
      <c r="AP139">
        <v>3</v>
      </c>
      <c r="AQ139">
        <v>143</v>
      </c>
      <c r="AR139">
        <v>3</v>
      </c>
      <c r="AS139">
        <v>-2</v>
      </c>
      <c r="AT139" t="s">
        <v>53</v>
      </c>
      <c r="AU139">
        <v>1</v>
      </c>
      <c r="AV139" t="b">
        <v>0</v>
      </c>
      <c r="AW139">
        <f t="shared" si="6"/>
        <v>1.9999999999999907E-2</v>
      </c>
      <c r="AX139">
        <f t="shared" si="7"/>
        <v>0</v>
      </c>
      <c r="AY139">
        <f t="shared" si="8"/>
        <v>0</v>
      </c>
    </row>
    <row r="140" spans="1:51" x14ac:dyDescent="0.25">
      <c r="A140">
        <v>1000</v>
      </c>
      <c r="B140">
        <v>100</v>
      </c>
      <c r="C140" t="s">
        <v>159</v>
      </c>
      <c r="D140">
        <v>0.99</v>
      </c>
      <c r="E140">
        <v>35</v>
      </c>
      <c r="F140">
        <v>0.94</v>
      </c>
      <c r="G140">
        <v>2.6401620370370369E-7</v>
      </c>
      <c r="H140" t="s">
        <v>1291</v>
      </c>
      <c r="I140" t="s">
        <v>1962</v>
      </c>
      <c r="J140">
        <v>10</v>
      </c>
      <c r="K140" t="s">
        <v>187</v>
      </c>
      <c r="L140">
        <v>2</v>
      </c>
      <c r="M140" t="s">
        <v>188</v>
      </c>
      <c r="N140">
        <v>0</v>
      </c>
      <c r="O140">
        <v>0.94</v>
      </c>
      <c r="P140">
        <v>100</v>
      </c>
      <c r="Q140">
        <v>0.95</v>
      </c>
      <c r="R140">
        <v>1.0993587962962961E-5</v>
      </c>
      <c r="S140">
        <v>0.98</v>
      </c>
      <c r="T140">
        <v>7.7553935185185196E-6</v>
      </c>
      <c r="U140">
        <v>0.9</v>
      </c>
      <c r="V140">
        <v>0.95</v>
      </c>
      <c r="W140">
        <v>6</v>
      </c>
      <c r="X140">
        <v>1</v>
      </c>
      <c r="Y140" t="s">
        <v>96</v>
      </c>
      <c r="Z140">
        <v>1</v>
      </c>
      <c r="AA140">
        <v>1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2</v>
      </c>
      <c r="AH140">
        <v>7</v>
      </c>
      <c r="AI140">
        <v>-1</v>
      </c>
      <c r="AJ140">
        <v>0</v>
      </c>
      <c r="AK140">
        <v>0.60975609756096372</v>
      </c>
      <c r="AL140">
        <v>3</v>
      </c>
      <c r="AM140">
        <v>0</v>
      </c>
      <c r="AN140">
        <v>0</v>
      </c>
      <c r="AO140" t="s">
        <v>164</v>
      </c>
      <c r="AP140">
        <v>4</v>
      </c>
      <c r="AQ140">
        <v>80</v>
      </c>
      <c r="AR140">
        <v>1</v>
      </c>
      <c r="AS140">
        <v>0.5</v>
      </c>
      <c r="AT140" t="s">
        <v>53</v>
      </c>
      <c r="AU140">
        <v>1</v>
      </c>
      <c r="AV140" t="b">
        <v>1</v>
      </c>
      <c r="AW140">
        <f t="shared" si="6"/>
        <v>3.0000000000000027E-2</v>
      </c>
      <c r="AX140">
        <f t="shared" si="7"/>
        <v>-4.9999999999999933E-2</v>
      </c>
      <c r="AY140">
        <f t="shared" si="8"/>
        <v>0</v>
      </c>
    </row>
    <row r="141" spans="1:51" x14ac:dyDescent="0.25">
      <c r="A141">
        <v>1000</v>
      </c>
      <c r="B141">
        <v>100</v>
      </c>
      <c r="C141" t="s">
        <v>159</v>
      </c>
      <c r="D141">
        <v>0.99</v>
      </c>
      <c r="E141">
        <v>35</v>
      </c>
      <c r="F141">
        <v>0.97</v>
      </c>
      <c r="G141">
        <v>4.6250000000000002E-7</v>
      </c>
      <c r="H141" t="s">
        <v>1584</v>
      </c>
      <c r="I141" t="s">
        <v>1921</v>
      </c>
      <c r="J141">
        <v>28</v>
      </c>
      <c r="K141" t="s">
        <v>1062</v>
      </c>
      <c r="L141">
        <v>3</v>
      </c>
      <c r="M141" t="s">
        <v>670</v>
      </c>
      <c r="N141">
        <v>0</v>
      </c>
      <c r="O141">
        <v>0.97</v>
      </c>
      <c r="P141">
        <v>100</v>
      </c>
      <c r="Q141">
        <v>0.99</v>
      </c>
      <c r="R141">
        <v>2.1358043981481479E-5</v>
      </c>
      <c r="S141">
        <v>1</v>
      </c>
      <c r="T141">
        <v>1.6781342592592591E-5</v>
      </c>
      <c r="U141">
        <v>0.93</v>
      </c>
      <c r="V141">
        <v>0.99</v>
      </c>
      <c r="W141">
        <v>3</v>
      </c>
      <c r="X141">
        <v>1</v>
      </c>
      <c r="Y141" t="s">
        <v>96</v>
      </c>
      <c r="Z141">
        <v>1</v>
      </c>
      <c r="AA141">
        <v>2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2</v>
      </c>
      <c r="AH141">
        <v>2</v>
      </c>
      <c r="AI141">
        <v>1</v>
      </c>
      <c r="AJ141">
        <v>1</v>
      </c>
      <c r="AK141">
        <v>0</v>
      </c>
      <c r="AL141">
        <v>8</v>
      </c>
      <c r="AM141">
        <v>1</v>
      </c>
      <c r="AN141">
        <v>0.125</v>
      </c>
      <c r="AO141" t="s">
        <v>164</v>
      </c>
      <c r="AP141">
        <v>4</v>
      </c>
      <c r="AQ141">
        <v>80</v>
      </c>
      <c r="AR141">
        <v>1</v>
      </c>
      <c r="AS141">
        <v>-0.5</v>
      </c>
      <c r="AT141" t="s">
        <v>53</v>
      </c>
      <c r="AU141">
        <v>1</v>
      </c>
      <c r="AV141" t="b">
        <v>1</v>
      </c>
      <c r="AW141">
        <f t="shared" si="6"/>
        <v>1.0000000000000009E-2</v>
      </c>
      <c r="AX141">
        <f t="shared" si="7"/>
        <v>-5.9999999999999942E-2</v>
      </c>
      <c r="AY141">
        <f t="shared" si="8"/>
        <v>0</v>
      </c>
    </row>
    <row r="142" spans="1:51" x14ac:dyDescent="0.25">
      <c r="A142">
        <v>1000</v>
      </c>
      <c r="B142">
        <v>100</v>
      </c>
      <c r="C142" t="s">
        <v>159</v>
      </c>
      <c r="D142">
        <v>0.99</v>
      </c>
      <c r="E142">
        <v>35</v>
      </c>
      <c r="F142">
        <v>0.91</v>
      </c>
      <c r="G142">
        <v>2.353125E-7</v>
      </c>
      <c r="H142" t="s">
        <v>1291</v>
      </c>
      <c r="I142" t="s">
        <v>1963</v>
      </c>
      <c r="J142">
        <v>10</v>
      </c>
      <c r="K142" t="s">
        <v>187</v>
      </c>
      <c r="L142">
        <v>2</v>
      </c>
      <c r="M142" t="s">
        <v>188</v>
      </c>
      <c r="N142">
        <v>0</v>
      </c>
      <c r="O142">
        <v>0.91</v>
      </c>
      <c r="P142">
        <v>100</v>
      </c>
      <c r="Q142">
        <v>0.91</v>
      </c>
      <c r="R142">
        <v>1.990809027777778E-5</v>
      </c>
      <c r="S142">
        <v>0.95</v>
      </c>
      <c r="T142">
        <v>8.1003125000000002E-6</v>
      </c>
      <c r="U142">
        <v>0.91</v>
      </c>
      <c r="V142">
        <v>0.91</v>
      </c>
      <c r="W142">
        <v>9</v>
      </c>
      <c r="X142">
        <v>1</v>
      </c>
      <c r="Y142" t="s">
        <v>96</v>
      </c>
      <c r="Z142">
        <v>1</v>
      </c>
      <c r="AA142">
        <v>1</v>
      </c>
      <c r="AB142">
        <v>0</v>
      </c>
      <c r="AC142">
        <v>1</v>
      </c>
      <c r="AD142">
        <v>0</v>
      </c>
      <c r="AE142">
        <v>1</v>
      </c>
      <c r="AF142">
        <v>0</v>
      </c>
      <c r="AG142">
        <v>2</v>
      </c>
      <c r="AH142">
        <v>7</v>
      </c>
      <c r="AI142">
        <v>-1</v>
      </c>
      <c r="AJ142">
        <v>0</v>
      </c>
      <c r="AK142">
        <v>0.60975609756088101</v>
      </c>
      <c r="AL142">
        <v>0</v>
      </c>
      <c r="AM142">
        <v>0</v>
      </c>
      <c r="AN142">
        <v>-1</v>
      </c>
      <c r="AO142" t="s">
        <v>164</v>
      </c>
      <c r="AP142">
        <v>4</v>
      </c>
      <c r="AQ142">
        <v>80</v>
      </c>
      <c r="AR142">
        <v>2</v>
      </c>
      <c r="AS142">
        <v>1</v>
      </c>
      <c r="AT142" t="s">
        <v>53</v>
      </c>
      <c r="AU142">
        <v>1</v>
      </c>
      <c r="AV142" t="b">
        <v>1</v>
      </c>
      <c r="AW142">
        <f t="shared" si="6"/>
        <v>3.9999999999999925E-2</v>
      </c>
      <c r="AX142">
        <f t="shared" si="7"/>
        <v>0</v>
      </c>
      <c r="AY142">
        <f t="shared" si="8"/>
        <v>0</v>
      </c>
    </row>
    <row r="143" spans="1:51" x14ac:dyDescent="0.25">
      <c r="A143">
        <v>1000</v>
      </c>
      <c r="B143">
        <v>100</v>
      </c>
      <c r="C143" t="s">
        <v>159</v>
      </c>
      <c r="D143">
        <v>0.99</v>
      </c>
      <c r="E143">
        <v>35</v>
      </c>
      <c r="F143">
        <v>0.97</v>
      </c>
      <c r="G143">
        <v>5.1819444444444447E-7</v>
      </c>
      <c r="H143" t="s">
        <v>1584</v>
      </c>
      <c r="I143" t="s">
        <v>1921</v>
      </c>
      <c r="J143">
        <v>28</v>
      </c>
      <c r="K143" t="s">
        <v>1062</v>
      </c>
      <c r="L143">
        <v>3</v>
      </c>
      <c r="M143" t="s">
        <v>670</v>
      </c>
      <c r="N143">
        <v>0</v>
      </c>
      <c r="O143">
        <v>0.97</v>
      </c>
      <c r="P143">
        <v>100</v>
      </c>
      <c r="Q143">
        <v>0.99</v>
      </c>
      <c r="R143">
        <v>1.8576469907407409E-5</v>
      </c>
      <c r="S143">
        <v>1</v>
      </c>
      <c r="T143">
        <v>7.8708101851851852E-6</v>
      </c>
      <c r="U143">
        <v>0.91</v>
      </c>
      <c r="V143">
        <v>0.99</v>
      </c>
      <c r="W143">
        <v>3</v>
      </c>
      <c r="X143">
        <v>1</v>
      </c>
      <c r="Y143" t="s">
        <v>96</v>
      </c>
      <c r="Z143">
        <v>1</v>
      </c>
      <c r="AA143">
        <v>2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2</v>
      </c>
      <c r="AH143">
        <v>2</v>
      </c>
      <c r="AI143">
        <v>1</v>
      </c>
      <c r="AJ143">
        <v>1</v>
      </c>
      <c r="AK143">
        <v>0</v>
      </c>
      <c r="AL143">
        <v>8</v>
      </c>
      <c r="AM143">
        <v>1</v>
      </c>
      <c r="AN143">
        <v>0.125</v>
      </c>
      <c r="AO143" t="s">
        <v>164</v>
      </c>
      <c r="AP143">
        <v>4</v>
      </c>
      <c r="AQ143">
        <v>80</v>
      </c>
      <c r="AR143">
        <v>2</v>
      </c>
      <c r="AS143">
        <v>-1</v>
      </c>
      <c r="AT143" t="s">
        <v>53</v>
      </c>
      <c r="AU143">
        <v>1</v>
      </c>
      <c r="AV143" t="b">
        <v>1</v>
      </c>
      <c r="AW143">
        <f t="shared" si="6"/>
        <v>1.0000000000000009E-2</v>
      </c>
      <c r="AX143">
        <f t="shared" si="7"/>
        <v>-7.999999999999996E-2</v>
      </c>
      <c r="AY143">
        <f t="shared" si="8"/>
        <v>0</v>
      </c>
    </row>
    <row r="144" spans="1:51" x14ac:dyDescent="0.25">
      <c r="A144">
        <v>1000</v>
      </c>
      <c r="B144">
        <v>100</v>
      </c>
      <c r="C144" t="s">
        <v>159</v>
      </c>
      <c r="D144">
        <v>0.99</v>
      </c>
      <c r="E144">
        <v>35</v>
      </c>
      <c r="F144">
        <v>0.91</v>
      </c>
      <c r="G144">
        <v>2.3017361111111111E-7</v>
      </c>
      <c r="H144" t="s">
        <v>1291</v>
      </c>
      <c r="I144" t="s">
        <v>1963</v>
      </c>
      <c r="J144">
        <v>10</v>
      </c>
      <c r="K144" t="s">
        <v>187</v>
      </c>
      <c r="L144">
        <v>2</v>
      </c>
      <c r="M144" t="s">
        <v>188</v>
      </c>
      <c r="N144">
        <v>0</v>
      </c>
      <c r="O144">
        <v>0.91</v>
      </c>
      <c r="P144">
        <v>100</v>
      </c>
      <c r="Q144">
        <v>0.91</v>
      </c>
      <c r="R144">
        <v>2.50671412037037E-5</v>
      </c>
      <c r="S144">
        <v>0.98</v>
      </c>
      <c r="T144">
        <v>1.0991817129629629E-5</v>
      </c>
      <c r="U144">
        <v>0.92</v>
      </c>
      <c r="V144">
        <v>0.91</v>
      </c>
      <c r="W144">
        <v>9</v>
      </c>
      <c r="X144">
        <v>1</v>
      </c>
      <c r="Y144" t="s">
        <v>96</v>
      </c>
      <c r="Z144">
        <v>1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2</v>
      </c>
      <c r="AH144">
        <v>7</v>
      </c>
      <c r="AI144">
        <v>-1</v>
      </c>
      <c r="AJ144">
        <v>0</v>
      </c>
      <c r="AK144">
        <v>0.60975609756088101</v>
      </c>
      <c r="AL144">
        <v>0</v>
      </c>
      <c r="AM144">
        <v>0</v>
      </c>
      <c r="AN144">
        <v>-1</v>
      </c>
      <c r="AO144" t="s">
        <v>164</v>
      </c>
      <c r="AP144">
        <v>4</v>
      </c>
      <c r="AQ144">
        <v>80</v>
      </c>
      <c r="AR144">
        <v>3</v>
      </c>
      <c r="AS144">
        <v>2</v>
      </c>
      <c r="AT144" t="s">
        <v>53</v>
      </c>
      <c r="AU144">
        <v>1</v>
      </c>
      <c r="AV144" t="b">
        <v>1</v>
      </c>
      <c r="AW144">
        <f t="shared" si="6"/>
        <v>6.9999999999999951E-2</v>
      </c>
      <c r="AX144">
        <f t="shared" si="7"/>
        <v>1.0000000000000009E-2</v>
      </c>
      <c r="AY144">
        <f t="shared" si="8"/>
        <v>0</v>
      </c>
    </row>
    <row r="145" spans="1:51" x14ac:dyDescent="0.25">
      <c r="A145">
        <v>1000</v>
      </c>
      <c r="B145">
        <v>100</v>
      </c>
      <c r="C145" t="s">
        <v>159</v>
      </c>
      <c r="D145">
        <v>0.99</v>
      </c>
      <c r="E145">
        <v>35</v>
      </c>
      <c r="F145">
        <v>0.97</v>
      </c>
      <c r="G145">
        <v>5.217708333333334E-7</v>
      </c>
      <c r="H145" t="s">
        <v>1584</v>
      </c>
      <c r="I145" t="s">
        <v>1921</v>
      </c>
      <c r="J145">
        <v>28</v>
      </c>
      <c r="K145" t="s">
        <v>1062</v>
      </c>
      <c r="L145">
        <v>3</v>
      </c>
      <c r="M145" t="s">
        <v>670</v>
      </c>
      <c r="N145">
        <v>0</v>
      </c>
      <c r="O145">
        <v>0.97</v>
      </c>
      <c r="P145">
        <v>100</v>
      </c>
      <c r="Q145">
        <v>0.99</v>
      </c>
      <c r="R145">
        <v>1.151559027777778E-5</v>
      </c>
      <c r="S145">
        <v>1</v>
      </c>
      <c r="T145">
        <v>9.4347222222222225E-6</v>
      </c>
      <c r="U145">
        <v>0.93</v>
      </c>
      <c r="V145">
        <v>0.99</v>
      </c>
      <c r="W145">
        <v>3</v>
      </c>
      <c r="X145">
        <v>1</v>
      </c>
      <c r="Y145" t="s">
        <v>96</v>
      </c>
      <c r="Z145">
        <v>1</v>
      </c>
      <c r="AA145">
        <v>2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2</v>
      </c>
      <c r="AH145">
        <v>2</v>
      </c>
      <c r="AI145">
        <v>1</v>
      </c>
      <c r="AJ145">
        <v>1</v>
      </c>
      <c r="AK145">
        <v>0</v>
      </c>
      <c r="AL145">
        <v>8</v>
      </c>
      <c r="AM145">
        <v>1</v>
      </c>
      <c r="AN145">
        <v>0.125</v>
      </c>
      <c r="AO145" t="s">
        <v>164</v>
      </c>
      <c r="AP145">
        <v>4</v>
      </c>
      <c r="AQ145">
        <v>80</v>
      </c>
      <c r="AR145">
        <v>3</v>
      </c>
      <c r="AS145">
        <v>-2</v>
      </c>
      <c r="AT145" t="s">
        <v>53</v>
      </c>
      <c r="AU145">
        <v>1</v>
      </c>
      <c r="AV145" t="b">
        <v>1</v>
      </c>
      <c r="AW145">
        <f t="shared" si="6"/>
        <v>1.0000000000000009E-2</v>
      </c>
      <c r="AX145">
        <f t="shared" si="7"/>
        <v>-5.9999999999999942E-2</v>
      </c>
      <c r="AY145">
        <f t="shared" si="8"/>
        <v>0</v>
      </c>
    </row>
    <row r="146" spans="1:51" x14ac:dyDescent="0.25">
      <c r="A146">
        <v>1000</v>
      </c>
      <c r="B146">
        <v>100</v>
      </c>
      <c r="C146" t="s">
        <v>159</v>
      </c>
      <c r="D146">
        <v>0.99</v>
      </c>
      <c r="E146">
        <v>35</v>
      </c>
      <c r="F146">
        <v>0.97</v>
      </c>
      <c r="G146">
        <v>5.7796296296296298E-7</v>
      </c>
      <c r="H146" t="s">
        <v>1584</v>
      </c>
      <c r="I146" t="s">
        <v>1921</v>
      </c>
      <c r="J146">
        <v>28</v>
      </c>
      <c r="K146" t="s">
        <v>1062</v>
      </c>
      <c r="L146">
        <v>3</v>
      </c>
      <c r="M146" t="s">
        <v>670</v>
      </c>
      <c r="N146">
        <v>0</v>
      </c>
      <c r="O146">
        <v>0.97</v>
      </c>
      <c r="P146">
        <v>100</v>
      </c>
      <c r="Q146">
        <v>1</v>
      </c>
      <c r="R146">
        <v>1.452717592592592E-5</v>
      </c>
      <c r="S146">
        <v>1</v>
      </c>
      <c r="T146">
        <v>8.7394675925925928E-6</v>
      </c>
      <c r="U146">
        <v>0.93</v>
      </c>
      <c r="V146">
        <v>1</v>
      </c>
      <c r="W146">
        <v>3</v>
      </c>
      <c r="X146">
        <v>1</v>
      </c>
      <c r="Y146" t="s">
        <v>97</v>
      </c>
      <c r="Z146">
        <v>1</v>
      </c>
      <c r="AA146">
        <v>2</v>
      </c>
      <c r="AB146">
        <v>0</v>
      </c>
      <c r="AC146">
        <v>1</v>
      </c>
      <c r="AD146">
        <v>0</v>
      </c>
      <c r="AE146">
        <v>2</v>
      </c>
      <c r="AF146">
        <v>0</v>
      </c>
      <c r="AG146">
        <v>3</v>
      </c>
      <c r="AH146">
        <v>11</v>
      </c>
      <c r="AI146">
        <v>-1</v>
      </c>
      <c r="AJ146">
        <v>0</v>
      </c>
      <c r="AK146">
        <v>0.44298704781973891</v>
      </c>
      <c r="AL146">
        <v>9</v>
      </c>
      <c r="AM146">
        <v>0</v>
      </c>
      <c r="AN146">
        <v>0</v>
      </c>
      <c r="AO146" t="s">
        <v>164</v>
      </c>
      <c r="AP146">
        <v>4</v>
      </c>
      <c r="AQ146">
        <v>63</v>
      </c>
      <c r="AR146">
        <v>1</v>
      </c>
      <c r="AS146">
        <v>0.5</v>
      </c>
      <c r="AT146" t="s">
        <v>53</v>
      </c>
      <c r="AU146">
        <v>1</v>
      </c>
      <c r="AV146" t="b">
        <v>0</v>
      </c>
      <c r="AW146">
        <f t="shared" si="6"/>
        <v>0</v>
      </c>
      <c r="AX146">
        <f t="shared" si="7"/>
        <v>-6.9999999999999951E-2</v>
      </c>
      <c r="AY146">
        <f t="shared" si="8"/>
        <v>0</v>
      </c>
    </row>
    <row r="147" spans="1:51" x14ac:dyDescent="0.25">
      <c r="A147">
        <v>1000</v>
      </c>
      <c r="B147">
        <v>100</v>
      </c>
      <c r="C147" t="s">
        <v>159</v>
      </c>
      <c r="D147">
        <v>0.99</v>
      </c>
      <c r="E147">
        <v>35</v>
      </c>
      <c r="F147">
        <v>0.96</v>
      </c>
      <c r="G147">
        <v>1.0400578703703701E-6</v>
      </c>
      <c r="H147" t="s">
        <v>1964</v>
      </c>
      <c r="I147" t="s">
        <v>1965</v>
      </c>
      <c r="J147">
        <v>52</v>
      </c>
      <c r="K147" t="s">
        <v>279</v>
      </c>
      <c r="L147">
        <v>3</v>
      </c>
      <c r="M147" t="s">
        <v>735</v>
      </c>
      <c r="N147">
        <v>0</v>
      </c>
      <c r="O147">
        <v>0.97</v>
      </c>
      <c r="P147">
        <v>100</v>
      </c>
      <c r="Q147">
        <v>0.99</v>
      </c>
      <c r="R147">
        <v>1.157677083333333E-5</v>
      </c>
      <c r="S147">
        <v>1</v>
      </c>
      <c r="T147">
        <v>1.446563657407407E-5</v>
      </c>
      <c r="U147">
        <v>0.9</v>
      </c>
      <c r="V147">
        <v>0.99</v>
      </c>
      <c r="W147">
        <v>4</v>
      </c>
      <c r="X147">
        <v>1</v>
      </c>
      <c r="Y147" t="s">
        <v>97</v>
      </c>
      <c r="Z147">
        <v>1</v>
      </c>
      <c r="AA147">
        <v>1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3</v>
      </c>
      <c r="AH147">
        <v>6</v>
      </c>
      <c r="AI147">
        <v>4</v>
      </c>
      <c r="AJ147">
        <v>1</v>
      </c>
      <c r="AK147">
        <v>0.2134146340724444</v>
      </c>
      <c r="AL147">
        <v>9</v>
      </c>
      <c r="AM147">
        <v>1</v>
      </c>
      <c r="AN147">
        <v>0.1111111111111111</v>
      </c>
      <c r="AO147" t="s">
        <v>164</v>
      </c>
      <c r="AP147">
        <v>4</v>
      </c>
      <c r="AQ147">
        <v>63</v>
      </c>
      <c r="AR147">
        <v>1</v>
      </c>
      <c r="AS147">
        <v>-0.5</v>
      </c>
      <c r="AT147" t="s">
        <v>53</v>
      </c>
      <c r="AU147">
        <v>1</v>
      </c>
      <c r="AV147" t="b">
        <v>0</v>
      </c>
      <c r="AW147">
        <f t="shared" si="6"/>
        <v>1.0000000000000009E-2</v>
      </c>
      <c r="AX147">
        <f t="shared" si="7"/>
        <v>-8.9999999999999969E-2</v>
      </c>
      <c r="AY147">
        <f t="shared" si="8"/>
        <v>0</v>
      </c>
    </row>
    <row r="148" spans="1:51" x14ac:dyDescent="0.25">
      <c r="A148">
        <v>1000</v>
      </c>
      <c r="B148">
        <v>100</v>
      </c>
      <c r="C148" t="s">
        <v>159</v>
      </c>
      <c r="D148">
        <v>0.99</v>
      </c>
      <c r="E148">
        <v>35</v>
      </c>
      <c r="F148">
        <v>0.96</v>
      </c>
      <c r="G148">
        <v>2.5597569444444438E-6</v>
      </c>
      <c r="H148" t="s">
        <v>1966</v>
      </c>
      <c r="I148" t="s">
        <v>1967</v>
      </c>
      <c r="J148">
        <v>52</v>
      </c>
      <c r="K148" t="s">
        <v>1112</v>
      </c>
      <c r="L148">
        <v>4</v>
      </c>
      <c r="M148" t="s">
        <v>739</v>
      </c>
      <c r="N148">
        <v>0</v>
      </c>
      <c r="O148">
        <v>0.96</v>
      </c>
      <c r="P148">
        <v>100</v>
      </c>
      <c r="Q148">
        <v>1</v>
      </c>
      <c r="R148">
        <v>1.7072199074074071E-5</v>
      </c>
      <c r="S148">
        <v>1</v>
      </c>
      <c r="T148">
        <v>1.7649768518518521E-5</v>
      </c>
      <c r="U148">
        <v>0.87</v>
      </c>
      <c r="V148">
        <v>1</v>
      </c>
      <c r="W148">
        <v>4</v>
      </c>
      <c r="X148">
        <v>1</v>
      </c>
      <c r="Y148" t="s">
        <v>97</v>
      </c>
      <c r="Z148">
        <v>1</v>
      </c>
      <c r="AA148">
        <v>2</v>
      </c>
      <c r="AB148">
        <v>0</v>
      </c>
      <c r="AC148">
        <v>1</v>
      </c>
      <c r="AD148">
        <v>0</v>
      </c>
      <c r="AE148">
        <v>2</v>
      </c>
      <c r="AF148">
        <v>0</v>
      </c>
      <c r="AG148">
        <v>4</v>
      </c>
      <c r="AH148">
        <v>10</v>
      </c>
      <c r="AI148">
        <v>15</v>
      </c>
      <c r="AJ148">
        <v>1</v>
      </c>
      <c r="AK148">
        <v>0.41394786434557812</v>
      </c>
      <c r="AL148">
        <v>9</v>
      </c>
      <c r="AM148">
        <v>1</v>
      </c>
      <c r="AN148">
        <v>0.1111111111111111</v>
      </c>
      <c r="AO148" t="s">
        <v>164</v>
      </c>
      <c r="AP148">
        <v>4</v>
      </c>
      <c r="AQ148">
        <v>63</v>
      </c>
      <c r="AR148">
        <v>2</v>
      </c>
      <c r="AS148">
        <v>1</v>
      </c>
      <c r="AT148" t="s">
        <v>53</v>
      </c>
      <c r="AU148">
        <v>1</v>
      </c>
      <c r="AV148" t="b">
        <v>0</v>
      </c>
      <c r="AW148">
        <f t="shared" si="6"/>
        <v>0</v>
      </c>
      <c r="AX148">
        <f t="shared" si="7"/>
        <v>-0.13</v>
      </c>
      <c r="AY148">
        <f t="shared" si="8"/>
        <v>0</v>
      </c>
    </row>
    <row r="149" spans="1:51" x14ac:dyDescent="0.25">
      <c r="A149">
        <v>1000</v>
      </c>
      <c r="B149">
        <v>100</v>
      </c>
      <c r="C149" t="s">
        <v>159</v>
      </c>
      <c r="D149">
        <v>0.99</v>
      </c>
      <c r="E149">
        <v>35</v>
      </c>
      <c r="F149">
        <v>0.96</v>
      </c>
      <c r="G149">
        <v>1.161111111111111E-6</v>
      </c>
      <c r="H149" t="s">
        <v>1964</v>
      </c>
      <c r="I149" t="s">
        <v>1965</v>
      </c>
      <c r="J149">
        <v>52</v>
      </c>
      <c r="K149" t="s">
        <v>279</v>
      </c>
      <c r="L149">
        <v>3</v>
      </c>
      <c r="M149" t="s">
        <v>735</v>
      </c>
      <c r="N149">
        <v>0</v>
      </c>
      <c r="O149">
        <v>0.97</v>
      </c>
      <c r="P149">
        <v>100</v>
      </c>
      <c r="Q149">
        <v>0.99</v>
      </c>
      <c r="R149">
        <v>1.215041666666667E-5</v>
      </c>
      <c r="S149">
        <v>1</v>
      </c>
      <c r="T149">
        <v>1.084368055555556E-5</v>
      </c>
      <c r="U149">
        <v>0.93</v>
      </c>
      <c r="V149">
        <v>0.99</v>
      </c>
      <c r="W149">
        <v>4</v>
      </c>
      <c r="X149">
        <v>1</v>
      </c>
      <c r="Y149" t="s">
        <v>97</v>
      </c>
      <c r="Z149">
        <v>1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3</v>
      </c>
      <c r="AH149">
        <v>6</v>
      </c>
      <c r="AI149">
        <v>4</v>
      </c>
      <c r="AJ149">
        <v>1</v>
      </c>
      <c r="AK149">
        <v>0.2134146340724444</v>
      </c>
      <c r="AL149">
        <v>9</v>
      </c>
      <c r="AM149">
        <v>1</v>
      </c>
      <c r="AN149">
        <v>0.1111111111111111</v>
      </c>
      <c r="AO149" t="s">
        <v>164</v>
      </c>
      <c r="AP149">
        <v>4</v>
      </c>
      <c r="AQ149">
        <v>63</v>
      </c>
      <c r="AR149">
        <v>2</v>
      </c>
      <c r="AS149">
        <v>-1</v>
      </c>
      <c r="AT149" t="s">
        <v>53</v>
      </c>
      <c r="AU149">
        <v>1</v>
      </c>
      <c r="AV149" t="b">
        <v>0</v>
      </c>
      <c r="AW149">
        <f t="shared" si="6"/>
        <v>1.0000000000000009E-2</v>
      </c>
      <c r="AX149">
        <f t="shared" si="7"/>
        <v>-5.9999999999999942E-2</v>
      </c>
      <c r="AY149">
        <f t="shared" si="8"/>
        <v>0</v>
      </c>
    </row>
    <row r="150" spans="1:51" x14ac:dyDescent="0.25">
      <c r="A150">
        <v>1000</v>
      </c>
      <c r="B150">
        <v>100</v>
      </c>
      <c r="C150" t="s">
        <v>159</v>
      </c>
      <c r="D150">
        <v>0.99</v>
      </c>
      <c r="E150">
        <v>35</v>
      </c>
      <c r="F150">
        <v>0.96</v>
      </c>
      <c r="G150">
        <v>1.538252314814815E-6</v>
      </c>
      <c r="H150" t="s">
        <v>1966</v>
      </c>
      <c r="I150" t="s">
        <v>1967</v>
      </c>
      <c r="J150">
        <v>52</v>
      </c>
      <c r="K150" t="s">
        <v>1112</v>
      </c>
      <c r="L150">
        <v>4</v>
      </c>
      <c r="M150" t="s">
        <v>739</v>
      </c>
      <c r="N150">
        <v>0</v>
      </c>
      <c r="O150">
        <v>0.96</v>
      </c>
      <c r="P150">
        <v>100</v>
      </c>
      <c r="Q150">
        <v>1</v>
      </c>
      <c r="R150">
        <v>1.134333333333333E-5</v>
      </c>
      <c r="S150">
        <v>1</v>
      </c>
      <c r="T150">
        <v>1.6201886574074069E-5</v>
      </c>
      <c r="U150">
        <v>0.91</v>
      </c>
      <c r="V150">
        <v>1</v>
      </c>
      <c r="W150">
        <v>4</v>
      </c>
      <c r="X150">
        <v>1</v>
      </c>
      <c r="Y150" t="s">
        <v>97</v>
      </c>
      <c r="Z150">
        <v>1</v>
      </c>
      <c r="AA150">
        <v>2</v>
      </c>
      <c r="AB150">
        <v>0</v>
      </c>
      <c r="AC150">
        <v>1</v>
      </c>
      <c r="AD150">
        <v>0</v>
      </c>
      <c r="AE150">
        <v>2</v>
      </c>
      <c r="AF150">
        <v>0</v>
      </c>
      <c r="AG150">
        <v>4</v>
      </c>
      <c r="AH150">
        <v>10</v>
      </c>
      <c r="AI150">
        <v>15</v>
      </c>
      <c r="AJ150">
        <v>1</v>
      </c>
      <c r="AK150">
        <v>0.41394786434557812</v>
      </c>
      <c r="AL150">
        <v>9</v>
      </c>
      <c r="AM150">
        <v>1</v>
      </c>
      <c r="AN150">
        <v>0.1111111111111111</v>
      </c>
      <c r="AO150" t="s">
        <v>164</v>
      </c>
      <c r="AP150">
        <v>4</v>
      </c>
      <c r="AQ150">
        <v>63</v>
      </c>
      <c r="AR150">
        <v>3</v>
      </c>
      <c r="AS150">
        <v>2</v>
      </c>
      <c r="AT150" t="s">
        <v>53</v>
      </c>
      <c r="AU150">
        <v>1</v>
      </c>
      <c r="AV150" t="b">
        <v>0</v>
      </c>
      <c r="AW150">
        <f t="shared" si="6"/>
        <v>0</v>
      </c>
      <c r="AX150">
        <f t="shared" si="7"/>
        <v>-8.9999999999999969E-2</v>
      </c>
      <c r="AY150">
        <f t="shared" si="8"/>
        <v>0</v>
      </c>
    </row>
    <row r="151" spans="1:51" x14ac:dyDescent="0.25">
      <c r="A151">
        <v>1000</v>
      </c>
      <c r="B151">
        <v>100</v>
      </c>
      <c r="C151" t="s">
        <v>159</v>
      </c>
      <c r="D151">
        <v>0.99</v>
      </c>
      <c r="E151">
        <v>35</v>
      </c>
      <c r="F151">
        <v>0.96</v>
      </c>
      <c r="G151">
        <v>1.102118055555556E-6</v>
      </c>
      <c r="H151" t="s">
        <v>1964</v>
      </c>
      <c r="I151" t="s">
        <v>1965</v>
      </c>
      <c r="J151">
        <v>52</v>
      </c>
      <c r="K151" t="s">
        <v>279</v>
      </c>
      <c r="L151">
        <v>3</v>
      </c>
      <c r="M151" t="s">
        <v>735</v>
      </c>
      <c r="N151">
        <v>0</v>
      </c>
      <c r="O151">
        <v>0.97</v>
      </c>
      <c r="P151">
        <v>100</v>
      </c>
      <c r="Q151">
        <v>0.99</v>
      </c>
      <c r="R151">
        <v>1.1399513888888889E-5</v>
      </c>
      <c r="S151">
        <v>1</v>
      </c>
      <c r="T151">
        <v>1.435306712962963E-5</v>
      </c>
      <c r="U151">
        <v>0.91</v>
      </c>
      <c r="V151">
        <v>0.99</v>
      </c>
      <c r="W151">
        <v>4</v>
      </c>
      <c r="X151">
        <v>1</v>
      </c>
      <c r="Y151" t="s">
        <v>97</v>
      </c>
      <c r="Z151">
        <v>1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3</v>
      </c>
      <c r="AH151">
        <v>6</v>
      </c>
      <c r="AI151">
        <v>4</v>
      </c>
      <c r="AJ151">
        <v>1</v>
      </c>
      <c r="AK151">
        <v>0.2134146340724444</v>
      </c>
      <c r="AL151">
        <v>9</v>
      </c>
      <c r="AM151">
        <v>1</v>
      </c>
      <c r="AN151">
        <v>0.1111111111111111</v>
      </c>
      <c r="AO151" t="s">
        <v>164</v>
      </c>
      <c r="AP151">
        <v>4</v>
      </c>
      <c r="AQ151">
        <v>63</v>
      </c>
      <c r="AR151">
        <v>3</v>
      </c>
      <c r="AS151">
        <v>-2</v>
      </c>
      <c r="AT151" t="s">
        <v>53</v>
      </c>
      <c r="AU151">
        <v>1</v>
      </c>
      <c r="AV151" t="b">
        <v>0</v>
      </c>
      <c r="AW151">
        <f t="shared" si="6"/>
        <v>1.0000000000000009E-2</v>
      </c>
      <c r="AX151">
        <f t="shared" si="7"/>
        <v>-7.999999999999996E-2</v>
      </c>
      <c r="AY151">
        <f t="shared" si="8"/>
        <v>0</v>
      </c>
    </row>
    <row r="152" spans="1:51" x14ac:dyDescent="0.25">
      <c r="A152">
        <v>1000</v>
      </c>
      <c r="B152">
        <v>100</v>
      </c>
      <c r="C152" t="s">
        <v>159</v>
      </c>
      <c r="D152">
        <v>0.99</v>
      </c>
      <c r="E152">
        <v>35</v>
      </c>
      <c r="F152">
        <v>0.97</v>
      </c>
      <c r="G152">
        <v>8.6434027777777775E-7</v>
      </c>
      <c r="H152" t="s">
        <v>1584</v>
      </c>
      <c r="I152" t="s">
        <v>1921</v>
      </c>
      <c r="J152">
        <v>28</v>
      </c>
      <c r="K152" t="s">
        <v>1062</v>
      </c>
      <c r="L152">
        <v>3</v>
      </c>
      <c r="M152" t="s">
        <v>670</v>
      </c>
      <c r="N152">
        <v>0</v>
      </c>
      <c r="O152">
        <v>0.97</v>
      </c>
      <c r="P152">
        <v>100</v>
      </c>
      <c r="Q152">
        <v>0.99</v>
      </c>
      <c r="R152">
        <v>2.1764062500000001E-5</v>
      </c>
      <c r="S152">
        <v>0.99</v>
      </c>
      <c r="T152">
        <v>1.5747951388888891E-5</v>
      </c>
      <c r="U152">
        <v>0.91</v>
      </c>
      <c r="V152">
        <v>0.99</v>
      </c>
      <c r="W152">
        <v>3</v>
      </c>
      <c r="X152">
        <v>1</v>
      </c>
      <c r="Y152" t="s">
        <v>299</v>
      </c>
      <c r="Z152">
        <v>1</v>
      </c>
      <c r="AA152">
        <v>2</v>
      </c>
      <c r="AB152">
        <v>0</v>
      </c>
      <c r="AC152">
        <v>1</v>
      </c>
      <c r="AD152">
        <v>1</v>
      </c>
      <c r="AE152">
        <v>1</v>
      </c>
      <c r="AF152">
        <v>2</v>
      </c>
      <c r="AG152">
        <v>1</v>
      </c>
      <c r="AH152">
        <v>11</v>
      </c>
      <c r="AI152">
        <v>-1</v>
      </c>
      <c r="AJ152">
        <v>0</v>
      </c>
      <c r="AK152">
        <v>0.44298704781973891</v>
      </c>
      <c r="AL152">
        <v>8</v>
      </c>
      <c r="AM152">
        <v>0</v>
      </c>
      <c r="AN152">
        <v>0</v>
      </c>
      <c r="AO152" t="s">
        <v>164</v>
      </c>
      <c r="AP152">
        <v>5</v>
      </c>
      <c r="AQ152">
        <v>51</v>
      </c>
      <c r="AR152">
        <v>1</v>
      </c>
      <c r="AS152">
        <v>0.5</v>
      </c>
      <c r="AT152" t="s">
        <v>53</v>
      </c>
      <c r="AU152">
        <v>1</v>
      </c>
      <c r="AV152" t="b">
        <v>1</v>
      </c>
      <c r="AW152">
        <f t="shared" si="6"/>
        <v>0</v>
      </c>
      <c r="AX152">
        <f t="shared" si="7"/>
        <v>-7.999999999999996E-2</v>
      </c>
      <c r="AY152">
        <f t="shared" si="8"/>
        <v>0</v>
      </c>
    </row>
    <row r="153" spans="1:51" x14ac:dyDescent="0.25">
      <c r="A153">
        <v>1000</v>
      </c>
      <c r="B153">
        <v>100</v>
      </c>
      <c r="C153" t="s">
        <v>159</v>
      </c>
      <c r="D153">
        <v>0.99</v>
      </c>
      <c r="E153">
        <v>35</v>
      </c>
      <c r="F153">
        <v>0.96</v>
      </c>
      <c r="G153">
        <v>5.1943287037037042E-7</v>
      </c>
      <c r="H153" t="s">
        <v>1584</v>
      </c>
      <c r="I153" t="s">
        <v>1968</v>
      </c>
      <c r="J153">
        <v>28</v>
      </c>
      <c r="K153" t="s">
        <v>1062</v>
      </c>
      <c r="L153">
        <v>3</v>
      </c>
      <c r="M153" t="s">
        <v>670</v>
      </c>
      <c r="N153">
        <v>0</v>
      </c>
      <c r="O153">
        <v>0.96</v>
      </c>
      <c r="P153">
        <v>100</v>
      </c>
      <c r="Q153">
        <v>1</v>
      </c>
      <c r="R153">
        <v>1.5973414351851849E-5</v>
      </c>
      <c r="S153">
        <v>1</v>
      </c>
      <c r="T153">
        <v>8.2201967592592584E-6</v>
      </c>
      <c r="U153">
        <v>0.87</v>
      </c>
      <c r="V153">
        <v>1</v>
      </c>
      <c r="W153">
        <v>4</v>
      </c>
      <c r="X153">
        <v>1</v>
      </c>
      <c r="Y153" t="s">
        <v>299</v>
      </c>
      <c r="Z153">
        <v>1</v>
      </c>
      <c r="AA153">
        <v>2</v>
      </c>
      <c r="AB153">
        <v>0</v>
      </c>
      <c r="AC153">
        <v>1</v>
      </c>
      <c r="AD153">
        <v>1</v>
      </c>
      <c r="AE153">
        <v>1</v>
      </c>
      <c r="AF153">
        <v>2</v>
      </c>
      <c r="AG153">
        <v>1</v>
      </c>
      <c r="AH153">
        <v>11</v>
      </c>
      <c r="AI153">
        <v>-1</v>
      </c>
      <c r="AJ153">
        <v>0</v>
      </c>
      <c r="AK153">
        <v>0.44251611899461812</v>
      </c>
      <c r="AL153">
        <v>7</v>
      </c>
      <c r="AM153">
        <v>0</v>
      </c>
      <c r="AN153">
        <v>0</v>
      </c>
      <c r="AO153" t="s">
        <v>164</v>
      </c>
      <c r="AP153">
        <v>5</v>
      </c>
      <c r="AQ153">
        <v>51</v>
      </c>
      <c r="AR153">
        <v>1</v>
      </c>
      <c r="AS153">
        <v>-0.5</v>
      </c>
      <c r="AT153" t="s">
        <v>53</v>
      </c>
      <c r="AU153">
        <v>1</v>
      </c>
      <c r="AV153" t="b">
        <v>1</v>
      </c>
      <c r="AW153">
        <f t="shared" si="6"/>
        <v>0</v>
      </c>
      <c r="AX153">
        <f t="shared" si="7"/>
        <v>-0.13</v>
      </c>
      <c r="AY153">
        <f t="shared" si="8"/>
        <v>0</v>
      </c>
    </row>
    <row r="154" spans="1:51" x14ac:dyDescent="0.25">
      <c r="A154">
        <v>1000</v>
      </c>
      <c r="B154">
        <v>100</v>
      </c>
      <c r="C154" t="s">
        <v>159</v>
      </c>
      <c r="D154">
        <v>0.99</v>
      </c>
      <c r="E154">
        <v>35</v>
      </c>
      <c r="F154">
        <v>0.97</v>
      </c>
      <c r="G154">
        <v>5.7759259259259251E-7</v>
      </c>
      <c r="H154" t="s">
        <v>1584</v>
      </c>
      <c r="I154" t="s">
        <v>1921</v>
      </c>
      <c r="J154">
        <v>28</v>
      </c>
      <c r="K154" t="s">
        <v>1062</v>
      </c>
      <c r="L154">
        <v>3</v>
      </c>
      <c r="M154" t="s">
        <v>670</v>
      </c>
      <c r="N154">
        <v>0</v>
      </c>
      <c r="O154">
        <v>0.97</v>
      </c>
      <c r="P154">
        <v>100</v>
      </c>
      <c r="Q154">
        <v>0.99</v>
      </c>
      <c r="R154">
        <v>1.18622337962963E-5</v>
      </c>
      <c r="S154">
        <v>0.99</v>
      </c>
      <c r="T154">
        <v>7.7077662037037036E-6</v>
      </c>
      <c r="U154">
        <v>0.91</v>
      </c>
      <c r="V154">
        <v>0.99</v>
      </c>
      <c r="W154">
        <v>3</v>
      </c>
      <c r="X154">
        <v>1</v>
      </c>
      <c r="Y154" t="s">
        <v>299</v>
      </c>
      <c r="Z154">
        <v>1</v>
      </c>
      <c r="AA154">
        <v>2</v>
      </c>
      <c r="AB154">
        <v>0</v>
      </c>
      <c r="AC154">
        <v>1</v>
      </c>
      <c r="AD154">
        <v>1</v>
      </c>
      <c r="AE154">
        <v>1</v>
      </c>
      <c r="AF154">
        <v>2</v>
      </c>
      <c r="AG154">
        <v>1</v>
      </c>
      <c r="AH154">
        <v>11</v>
      </c>
      <c r="AI154">
        <v>-1</v>
      </c>
      <c r="AJ154">
        <v>0</v>
      </c>
      <c r="AK154">
        <v>0.44298704781973891</v>
      </c>
      <c r="AL154">
        <v>8</v>
      </c>
      <c r="AM154">
        <v>0</v>
      </c>
      <c r="AN154">
        <v>0</v>
      </c>
      <c r="AO154" t="s">
        <v>164</v>
      </c>
      <c r="AP154">
        <v>5</v>
      </c>
      <c r="AQ154">
        <v>51</v>
      </c>
      <c r="AR154">
        <v>2</v>
      </c>
      <c r="AS154">
        <v>1</v>
      </c>
      <c r="AT154" t="s">
        <v>53</v>
      </c>
      <c r="AU154">
        <v>1</v>
      </c>
      <c r="AV154" t="b">
        <v>1</v>
      </c>
      <c r="AW154">
        <f t="shared" si="6"/>
        <v>0</v>
      </c>
      <c r="AX154">
        <f t="shared" si="7"/>
        <v>-7.999999999999996E-2</v>
      </c>
      <c r="AY154">
        <f t="shared" si="8"/>
        <v>0</v>
      </c>
    </row>
    <row r="155" spans="1:51" x14ac:dyDescent="0.25">
      <c r="A155">
        <v>1000</v>
      </c>
      <c r="B155">
        <v>100</v>
      </c>
      <c r="C155" t="s">
        <v>159</v>
      </c>
      <c r="D155">
        <v>0.99</v>
      </c>
      <c r="E155">
        <v>35</v>
      </c>
      <c r="F155">
        <v>0.9</v>
      </c>
      <c r="G155">
        <v>4.6111111111111112E-7</v>
      </c>
      <c r="H155" t="s">
        <v>1969</v>
      </c>
      <c r="I155" t="s">
        <v>1970</v>
      </c>
      <c r="J155">
        <v>28</v>
      </c>
      <c r="K155" t="s">
        <v>1062</v>
      </c>
      <c r="L155">
        <v>3</v>
      </c>
      <c r="M155" t="s">
        <v>670</v>
      </c>
      <c r="N155">
        <v>1.1510416666666669E-7</v>
      </c>
      <c r="O155">
        <v>0.9</v>
      </c>
      <c r="P155">
        <v>100</v>
      </c>
      <c r="Q155">
        <v>1</v>
      </c>
      <c r="R155">
        <v>1.1518171296296301E-5</v>
      </c>
      <c r="S155">
        <v>1</v>
      </c>
      <c r="T155">
        <v>8.1568402777777777E-6</v>
      </c>
      <c r="U155">
        <v>0.87</v>
      </c>
      <c r="V155">
        <v>1</v>
      </c>
      <c r="W155">
        <v>10</v>
      </c>
      <c r="X155">
        <v>1</v>
      </c>
      <c r="Y155" t="s">
        <v>299</v>
      </c>
      <c r="Z155">
        <v>1</v>
      </c>
      <c r="AA155">
        <v>2</v>
      </c>
      <c r="AB155">
        <v>0</v>
      </c>
      <c r="AC155">
        <v>1</v>
      </c>
      <c r="AD155">
        <v>1</v>
      </c>
      <c r="AE155">
        <v>1</v>
      </c>
      <c r="AF155">
        <v>2</v>
      </c>
      <c r="AG155">
        <v>1</v>
      </c>
      <c r="AH155">
        <v>11</v>
      </c>
      <c r="AI155">
        <v>-1</v>
      </c>
      <c r="AJ155">
        <v>0</v>
      </c>
      <c r="AK155">
        <v>0.39024390240253642</v>
      </c>
      <c r="AL155">
        <v>1</v>
      </c>
      <c r="AM155">
        <v>0</v>
      </c>
      <c r="AN155">
        <v>0</v>
      </c>
      <c r="AO155" t="s">
        <v>164</v>
      </c>
      <c r="AP155">
        <v>5</v>
      </c>
      <c r="AQ155">
        <v>51</v>
      </c>
      <c r="AR155">
        <v>2</v>
      </c>
      <c r="AS155">
        <v>-1</v>
      </c>
      <c r="AT155" t="s">
        <v>53</v>
      </c>
      <c r="AU155">
        <v>1</v>
      </c>
      <c r="AV155" t="b">
        <v>1</v>
      </c>
      <c r="AW155">
        <f t="shared" si="6"/>
        <v>0</v>
      </c>
      <c r="AX155">
        <f t="shared" si="7"/>
        <v>-0.13</v>
      </c>
      <c r="AY155">
        <f t="shared" si="8"/>
        <v>0</v>
      </c>
    </row>
    <row r="156" spans="1:51" x14ac:dyDescent="0.25">
      <c r="A156">
        <v>1000</v>
      </c>
      <c r="B156">
        <v>100</v>
      </c>
      <c r="C156" t="s">
        <v>159</v>
      </c>
      <c r="D156">
        <v>0.99</v>
      </c>
      <c r="E156">
        <v>35</v>
      </c>
      <c r="F156">
        <v>0.97</v>
      </c>
      <c r="G156">
        <v>6.3848379629629624E-7</v>
      </c>
      <c r="H156" t="s">
        <v>1584</v>
      </c>
      <c r="I156" t="s">
        <v>1921</v>
      </c>
      <c r="J156">
        <v>28</v>
      </c>
      <c r="K156" t="s">
        <v>1062</v>
      </c>
      <c r="L156">
        <v>3</v>
      </c>
      <c r="M156" t="s">
        <v>670</v>
      </c>
      <c r="N156">
        <v>0</v>
      </c>
      <c r="O156">
        <v>0.97</v>
      </c>
      <c r="P156">
        <v>100</v>
      </c>
      <c r="Q156">
        <v>0.99</v>
      </c>
      <c r="R156">
        <v>1.8803564814814811E-5</v>
      </c>
      <c r="S156">
        <v>0.99</v>
      </c>
      <c r="T156">
        <v>8.9751504629629623E-6</v>
      </c>
      <c r="U156">
        <v>0.9</v>
      </c>
      <c r="V156">
        <v>0.99</v>
      </c>
      <c r="W156">
        <v>3</v>
      </c>
      <c r="X156">
        <v>1</v>
      </c>
      <c r="Y156" t="s">
        <v>299</v>
      </c>
      <c r="Z156">
        <v>1</v>
      </c>
      <c r="AA156">
        <v>2</v>
      </c>
      <c r="AB156">
        <v>0</v>
      </c>
      <c r="AC156">
        <v>1</v>
      </c>
      <c r="AD156">
        <v>1</v>
      </c>
      <c r="AE156">
        <v>1</v>
      </c>
      <c r="AF156">
        <v>2</v>
      </c>
      <c r="AG156">
        <v>1</v>
      </c>
      <c r="AH156">
        <v>11</v>
      </c>
      <c r="AI156">
        <v>-1</v>
      </c>
      <c r="AJ156">
        <v>0</v>
      </c>
      <c r="AK156">
        <v>0.44298704781973891</v>
      </c>
      <c r="AL156">
        <v>8</v>
      </c>
      <c r="AM156">
        <v>0</v>
      </c>
      <c r="AN156">
        <v>0</v>
      </c>
      <c r="AO156" t="s">
        <v>164</v>
      </c>
      <c r="AP156">
        <v>5</v>
      </c>
      <c r="AQ156">
        <v>51</v>
      </c>
      <c r="AR156">
        <v>3</v>
      </c>
      <c r="AS156">
        <v>2</v>
      </c>
      <c r="AT156" t="s">
        <v>53</v>
      </c>
      <c r="AU156">
        <v>1</v>
      </c>
      <c r="AV156" t="b">
        <v>1</v>
      </c>
      <c r="AW156">
        <f t="shared" si="6"/>
        <v>0</v>
      </c>
      <c r="AX156">
        <f t="shared" si="7"/>
        <v>-8.9999999999999969E-2</v>
      </c>
      <c r="AY156">
        <f t="shared" si="8"/>
        <v>0</v>
      </c>
    </row>
    <row r="157" spans="1:51" x14ac:dyDescent="0.25">
      <c r="A157">
        <v>1000</v>
      </c>
      <c r="B157">
        <v>100</v>
      </c>
      <c r="C157" t="s">
        <v>159</v>
      </c>
      <c r="D157">
        <v>0.99</v>
      </c>
      <c r="E157">
        <v>35</v>
      </c>
      <c r="F157">
        <v>0.89</v>
      </c>
      <c r="G157">
        <v>5.7924768518518519E-7</v>
      </c>
      <c r="H157" t="s">
        <v>1956</v>
      </c>
      <c r="I157" t="s">
        <v>1957</v>
      </c>
      <c r="J157">
        <v>28</v>
      </c>
      <c r="K157" t="s">
        <v>1062</v>
      </c>
      <c r="L157">
        <v>3</v>
      </c>
      <c r="M157" t="s">
        <v>670</v>
      </c>
      <c r="N157">
        <v>1.172685185185185E-7</v>
      </c>
      <c r="O157">
        <v>0.89</v>
      </c>
      <c r="P157">
        <v>100</v>
      </c>
      <c r="Q157">
        <v>0.95</v>
      </c>
      <c r="R157">
        <v>1.168686342592593E-5</v>
      </c>
      <c r="S157">
        <v>0.97</v>
      </c>
      <c r="T157">
        <v>7.9294791666666667E-6</v>
      </c>
      <c r="U157">
        <v>0.9</v>
      </c>
      <c r="V157">
        <v>0.95</v>
      </c>
      <c r="W157">
        <v>11</v>
      </c>
      <c r="X157">
        <v>1</v>
      </c>
      <c r="Y157" t="s">
        <v>299</v>
      </c>
      <c r="Z157">
        <v>1</v>
      </c>
      <c r="AA157">
        <v>2</v>
      </c>
      <c r="AB157">
        <v>0</v>
      </c>
      <c r="AC157">
        <v>1</v>
      </c>
      <c r="AD157">
        <v>1</v>
      </c>
      <c r="AE157">
        <v>1</v>
      </c>
      <c r="AF157">
        <v>2</v>
      </c>
      <c r="AG157">
        <v>1</v>
      </c>
      <c r="AH157">
        <v>11</v>
      </c>
      <c r="AI157">
        <v>-1</v>
      </c>
      <c r="AJ157">
        <v>0</v>
      </c>
      <c r="AK157">
        <v>0.3484320556908661</v>
      </c>
      <c r="AL157">
        <v>0</v>
      </c>
      <c r="AM157">
        <v>0</v>
      </c>
      <c r="AN157">
        <v>-1</v>
      </c>
      <c r="AO157" t="s">
        <v>164</v>
      </c>
      <c r="AP157">
        <v>5</v>
      </c>
      <c r="AQ157">
        <v>51</v>
      </c>
      <c r="AR157">
        <v>3</v>
      </c>
      <c r="AS157">
        <v>-2</v>
      </c>
      <c r="AT157" t="s">
        <v>53</v>
      </c>
      <c r="AU157">
        <v>1</v>
      </c>
      <c r="AV157" t="b">
        <v>1</v>
      </c>
      <c r="AW157">
        <f t="shared" si="6"/>
        <v>2.0000000000000018E-2</v>
      </c>
      <c r="AX157">
        <f t="shared" si="7"/>
        <v>-4.9999999999999933E-2</v>
      </c>
      <c r="AY157">
        <f t="shared" si="8"/>
        <v>0</v>
      </c>
    </row>
    <row r="158" spans="1:51" x14ac:dyDescent="0.25">
      <c r="A158">
        <v>1000</v>
      </c>
      <c r="B158">
        <v>100</v>
      </c>
      <c r="C158" t="s">
        <v>159</v>
      </c>
      <c r="D158">
        <v>0.99</v>
      </c>
      <c r="E158">
        <v>35</v>
      </c>
      <c r="F158">
        <v>0.96</v>
      </c>
      <c r="G158">
        <v>1.04099537037037E-6</v>
      </c>
      <c r="H158" t="s">
        <v>1971</v>
      </c>
      <c r="I158" t="s">
        <v>1972</v>
      </c>
      <c r="J158">
        <v>52</v>
      </c>
      <c r="K158" t="s">
        <v>1303</v>
      </c>
      <c r="L158">
        <v>4</v>
      </c>
      <c r="M158" t="s">
        <v>745</v>
      </c>
      <c r="N158">
        <v>0</v>
      </c>
      <c r="O158">
        <v>0.96</v>
      </c>
      <c r="P158">
        <v>100</v>
      </c>
      <c r="Q158">
        <v>0.99</v>
      </c>
      <c r="R158">
        <v>1.088002314814815E-5</v>
      </c>
      <c r="S158">
        <v>1</v>
      </c>
      <c r="T158">
        <v>7.464745370370371E-6</v>
      </c>
      <c r="U158">
        <v>0.93</v>
      </c>
      <c r="V158">
        <v>0.99</v>
      </c>
      <c r="W158">
        <v>4</v>
      </c>
      <c r="X158">
        <v>1</v>
      </c>
      <c r="Y158" t="s">
        <v>306</v>
      </c>
      <c r="Z158">
        <v>1</v>
      </c>
      <c r="AA158">
        <v>2</v>
      </c>
      <c r="AB158">
        <v>1</v>
      </c>
      <c r="AC158">
        <v>1</v>
      </c>
      <c r="AD158">
        <v>1</v>
      </c>
      <c r="AE158">
        <v>1</v>
      </c>
      <c r="AF158">
        <v>3</v>
      </c>
      <c r="AG158">
        <v>1</v>
      </c>
      <c r="AH158">
        <v>3</v>
      </c>
      <c r="AI158">
        <v>1</v>
      </c>
      <c r="AJ158">
        <v>1</v>
      </c>
      <c r="AK158">
        <v>0</v>
      </c>
      <c r="AL158">
        <v>1</v>
      </c>
      <c r="AM158">
        <v>1</v>
      </c>
      <c r="AN158">
        <v>1</v>
      </c>
      <c r="AO158" t="s">
        <v>164</v>
      </c>
      <c r="AP158">
        <v>5</v>
      </c>
      <c r="AQ158">
        <v>12</v>
      </c>
      <c r="AR158">
        <v>1</v>
      </c>
      <c r="AS158">
        <v>0.5</v>
      </c>
      <c r="AT158" t="s">
        <v>53</v>
      </c>
      <c r="AU158">
        <v>1</v>
      </c>
      <c r="AV158" t="b">
        <v>1</v>
      </c>
      <c r="AW158">
        <f t="shared" si="6"/>
        <v>1.0000000000000009E-2</v>
      </c>
      <c r="AX158">
        <f t="shared" si="7"/>
        <v>-5.9999999999999942E-2</v>
      </c>
      <c r="AY158">
        <f t="shared" si="8"/>
        <v>0</v>
      </c>
    </row>
    <row r="159" spans="1:51" x14ac:dyDescent="0.25">
      <c r="A159">
        <v>1000</v>
      </c>
      <c r="B159">
        <v>100</v>
      </c>
      <c r="C159" t="s">
        <v>159</v>
      </c>
      <c r="D159">
        <v>0.99</v>
      </c>
      <c r="E159">
        <v>35</v>
      </c>
      <c r="F159">
        <v>0.97</v>
      </c>
      <c r="G159">
        <v>5.8238425925925931E-7</v>
      </c>
      <c r="H159" t="s">
        <v>1584</v>
      </c>
      <c r="I159" t="s">
        <v>1968</v>
      </c>
      <c r="J159">
        <v>28</v>
      </c>
      <c r="K159" t="s">
        <v>1062</v>
      </c>
      <c r="L159">
        <v>3</v>
      </c>
      <c r="M159" t="s">
        <v>670</v>
      </c>
      <c r="N159">
        <v>0</v>
      </c>
      <c r="O159">
        <v>0.97</v>
      </c>
      <c r="P159">
        <v>100</v>
      </c>
      <c r="Q159">
        <v>0.97</v>
      </c>
      <c r="R159">
        <v>1.058836805555556E-5</v>
      </c>
      <c r="S159">
        <v>1</v>
      </c>
      <c r="T159">
        <v>7.581134259259259E-6</v>
      </c>
      <c r="U159">
        <v>0.93</v>
      </c>
      <c r="V159">
        <v>0.97</v>
      </c>
      <c r="W159">
        <v>3</v>
      </c>
      <c r="X159">
        <v>1</v>
      </c>
      <c r="Y159" t="s">
        <v>306</v>
      </c>
      <c r="Z159">
        <v>1</v>
      </c>
      <c r="AA159">
        <v>2</v>
      </c>
      <c r="AB159">
        <v>0</v>
      </c>
      <c r="AC159">
        <v>1</v>
      </c>
      <c r="AD159">
        <v>1</v>
      </c>
      <c r="AE159">
        <v>1</v>
      </c>
      <c r="AF159">
        <v>2</v>
      </c>
      <c r="AG159">
        <v>1</v>
      </c>
      <c r="AH159">
        <v>11</v>
      </c>
      <c r="AI159">
        <v>-1</v>
      </c>
      <c r="AJ159">
        <v>0</v>
      </c>
      <c r="AK159">
        <v>0.44251611899461812</v>
      </c>
      <c r="AL159">
        <v>0</v>
      </c>
      <c r="AM159">
        <v>0</v>
      </c>
      <c r="AN159">
        <v>-1</v>
      </c>
      <c r="AO159" t="s">
        <v>164</v>
      </c>
      <c r="AP159">
        <v>5</v>
      </c>
      <c r="AQ159">
        <v>12</v>
      </c>
      <c r="AR159">
        <v>1</v>
      </c>
      <c r="AS159">
        <v>-0.5</v>
      </c>
      <c r="AT159" t="s">
        <v>53</v>
      </c>
      <c r="AU159">
        <v>1</v>
      </c>
      <c r="AV159" t="b">
        <v>1</v>
      </c>
      <c r="AW159">
        <f t="shared" si="6"/>
        <v>3.0000000000000027E-2</v>
      </c>
      <c r="AX159">
        <f t="shared" si="7"/>
        <v>-3.9999999999999925E-2</v>
      </c>
      <c r="AY159">
        <f t="shared" si="8"/>
        <v>0</v>
      </c>
    </row>
    <row r="160" spans="1:51" x14ac:dyDescent="0.25">
      <c r="A160">
        <v>1000</v>
      </c>
      <c r="B160">
        <v>100</v>
      </c>
      <c r="C160" t="s">
        <v>159</v>
      </c>
      <c r="D160">
        <v>0.99</v>
      </c>
      <c r="E160">
        <v>35</v>
      </c>
      <c r="F160">
        <v>0.96</v>
      </c>
      <c r="G160">
        <v>1.0431134259259259E-6</v>
      </c>
      <c r="H160" t="s">
        <v>1971</v>
      </c>
      <c r="I160" t="s">
        <v>1972</v>
      </c>
      <c r="J160">
        <v>52</v>
      </c>
      <c r="K160" t="s">
        <v>1303</v>
      </c>
      <c r="L160">
        <v>4</v>
      </c>
      <c r="M160" t="s">
        <v>745</v>
      </c>
      <c r="N160">
        <v>0</v>
      </c>
      <c r="O160">
        <v>0.96</v>
      </c>
      <c r="P160">
        <v>100</v>
      </c>
      <c r="Q160">
        <v>0.99</v>
      </c>
      <c r="R160">
        <v>1.070540509259259E-5</v>
      </c>
      <c r="S160">
        <v>1</v>
      </c>
      <c r="T160">
        <v>7.6947800925925934E-6</v>
      </c>
      <c r="U160">
        <v>0.91</v>
      </c>
      <c r="V160">
        <v>0.99</v>
      </c>
      <c r="W160">
        <v>4</v>
      </c>
      <c r="X160">
        <v>1</v>
      </c>
      <c r="Y160" t="s">
        <v>306</v>
      </c>
      <c r="Z160">
        <v>1</v>
      </c>
      <c r="AA160">
        <v>2</v>
      </c>
      <c r="AB160">
        <v>1</v>
      </c>
      <c r="AC160">
        <v>1</v>
      </c>
      <c r="AD160">
        <v>1</v>
      </c>
      <c r="AE160">
        <v>1</v>
      </c>
      <c r="AF160">
        <v>3</v>
      </c>
      <c r="AG160">
        <v>1</v>
      </c>
      <c r="AH160">
        <v>3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1</v>
      </c>
      <c r="AO160" t="s">
        <v>164</v>
      </c>
      <c r="AP160">
        <v>5</v>
      </c>
      <c r="AQ160">
        <v>12</v>
      </c>
      <c r="AR160">
        <v>2</v>
      </c>
      <c r="AS160">
        <v>1</v>
      </c>
      <c r="AT160" t="s">
        <v>53</v>
      </c>
      <c r="AU160">
        <v>1</v>
      </c>
      <c r="AV160" t="b">
        <v>1</v>
      </c>
      <c r="AW160">
        <f t="shared" si="6"/>
        <v>1.0000000000000009E-2</v>
      </c>
      <c r="AX160">
        <f t="shared" si="7"/>
        <v>-7.999999999999996E-2</v>
      </c>
      <c r="AY160">
        <f t="shared" si="8"/>
        <v>0</v>
      </c>
    </row>
    <row r="161" spans="1:51" x14ac:dyDescent="0.25">
      <c r="A161">
        <v>1000</v>
      </c>
      <c r="B161">
        <v>100</v>
      </c>
      <c r="C161" t="s">
        <v>159</v>
      </c>
      <c r="D161">
        <v>0.99</v>
      </c>
      <c r="E161">
        <v>35</v>
      </c>
      <c r="F161">
        <v>0.97</v>
      </c>
      <c r="G161">
        <v>5.228356481481481E-7</v>
      </c>
      <c r="H161" t="s">
        <v>1584</v>
      </c>
      <c r="I161" t="s">
        <v>1968</v>
      </c>
      <c r="J161">
        <v>28</v>
      </c>
      <c r="K161" t="s">
        <v>1062</v>
      </c>
      <c r="L161">
        <v>3</v>
      </c>
      <c r="M161" t="s">
        <v>670</v>
      </c>
      <c r="N161">
        <v>0</v>
      </c>
      <c r="O161">
        <v>0.97</v>
      </c>
      <c r="P161">
        <v>100</v>
      </c>
      <c r="Q161">
        <v>0.97</v>
      </c>
      <c r="R161">
        <v>1.0764837962962961E-5</v>
      </c>
      <c r="S161">
        <v>1</v>
      </c>
      <c r="T161">
        <v>7.6343055555555552E-6</v>
      </c>
      <c r="U161">
        <v>0.93</v>
      </c>
      <c r="V161">
        <v>0.97</v>
      </c>
      <c r="W161">
        <v>3</v>
      </c>
      <c r="X161">
        <v>1</v>
      </c>
      <c r="Y161" t="s">
        <v>306</v>
      </c>
      <c r="Z161">
        <v>1</v>
      </c>
      <c r="AA161">
        <v>2</v>
      </c>
      <c r="AB161">
        <v>0</v>
      </c>
      <c r="AC161">
        <v>1</v>
      </c>
      <c r="AD161">
        <v>1</v>
      </c>
      <c r="AE161">
        <v>1</v>
      </c>
      <c r="AF161">
        <v>2</v>
      </c>
      <c r="AG161">
        <v>1</v>
      </c>
      <c r="AH161">
        <v>11</v>
      </c>
      <c r="AI161">
        <v>-1</v>
      </c>
      <c r="AJ161">
        <v>0</v>
      </c>
      <c r="AK161">
        <v>0.44251611899461812</v>
      </c>
      <c r="AL161">
        <v>0</v>
      </c>
      <c r="AM161">
        <v>0</v>
      </c>
      <c r="AN161">
        <v>-1</v>
      </c>
      <c r="AO161" t="s">
        <v>164</v>
      </c>
      <c r="AP161">
        <v>5</v>
      </c>
      <c r="AQ161">
        <v>12</v>
      </c>
      <c r="AR161">
        <v>2</v>
      </c>
      <c r="AS161">
        <v>-1</v>
      </c>
      <c r="AT161" t="s">
        <v>53</v>
      </c>
      <c r="AU161">
        <v>1</v>
      </c>
      <c r="AV161" t="b">
        <v>1</v>
      </c>
      <c r="AW161">
        <f t="shared" si="6"/>
        <v>3.0000000000000027E-2</v>
      </c>
      <c r="AX161">
        <f t="shared" si="7"/>
        <v>-3.9999999999999925E-2</v>
      </c>
      <c r="AY161">
        <f t="shared" si="8"/>
        <v>0</v>
      </c>
    </row>
    <row r="162" spans="1:51" x14ac:dyDescent="0.25">
      <c r="A162">
        <v>1000</v>
      </c>
      <c r="B162">
        <v>100</v>
      </c>
      <c r="C162" t="s">
        <v>159</v>
      </c>
      <c r="D162">
        <v>0.99</v>
      </c>
      <c r="E162">
        <v>35</v>
      </c>
      <c r="F162">
        <v>0.96</v>
      </c>
      <c r="G162">
        <v>9.8247685185185183E-7</v>
      </c>
      <c r="H162" t="s">
        <v>1971</v>
      </c>
      <c r="I162" t="s">
        <v>1972</v>
      </c>
      <c r="J162">
        <v>52</v>
      </c>
      <c r="K162" t="s">
        <v>1303</v>
      </c>
      <c r="L162">
        <v>4</v>
      </c>
      <c r="M162" t="s">
        <v>745</v>
      </c>
      <c r="N162">
        <v>0</v>
      </c>
      <c r="O162">
        <v>0.96</v>
      </c>
      <c r="P162">
        <v>100</v>
      </c>
      <c r="Q162">
        <v>0.99</v>
      </c>
      <c r="R162">
        <v>1.059177083333333E-5</v>
      </c>
      <c r="S162">
        <v>0.99</v>
      </c>
      <c r="T162">
        <v>7.5196990740740739E-6</v>
      </c>
      <c r="U162">
        <v>0.9</v>
      </c>
      <c r="V162">
        <v>0.99</v>
      </c>
      <c r="W162">
        <v>4</v>
      </c>
      <c r="X162">
        <v>1</v>
      </c>
      <c r="Y162" t="s">
        <v>306</v>
      </c>
      <c r="Z162">
        <v>1</v>
      </c>
      <c r="AA162">
        <v>2</v>
      </c>
      <c r="AB162">
        <v>1</v>
      </c>
      <c r="AC162">
        <v>1</v>
      </c>
      <c r="AD162">
        <v>1</v>
      </c>
      <c r="AE162">
        <v>1</v>
      </c>
      <c r="AF162">
        <v>3</v>
      </c>
      <c r="AG162">
        <v>1</v>
      </c>
      <c r="AH162">
        <v>3</v>
      </c>
      <c r="AI162">
        <v>1</v>
      </c>
      <c r="AJ162">
        <v>1</v>
      </c>
      <c r="AK162">
        <v>0</v>
      </c>
      <c r="AL162">
        <v>1</v>
      </c>
      <c r="AM162">
        <v>1</v>
      </c>
      <c r="AN162">
        <v>1</v>
      </c>
      <c r="AO162" t="s">
        <v>164</v>
      </c>
      <c r="AP162">
        <v>5</v>
      </c>
      <c r="AQ162">
        <v>12</v>
      </c>
      <c r="AR162">
        <v>3</v>
      </c>
      <c r="AS162">
        <v>2</v>
      </c>
      <c r="AT162" t="s">
        <v>53</v>
      </c>
      <c r="AU162">
        <v>1</v>
      </c>
      <c r="AV162" t="b">
        <v>1</v>
      </c>
      <c r="AW162">
        <f t="shared" si="6"/>
        <v>0</v>
      </c>
      <c r="AX162">
        <f t="shared" si="7"/>
        <v>-8.9999999999999969E-2</v>
      </c>
      <c r="AY162">
        <f t="shared" si="8"/>
        <v>0</v>
      </c>
    </row>
    <row r="163" spans="1:51" x14ac:dyDescent="0.25">
      <c r="A163">
        <v>1000</v>
      </c>
      <c r="B163">
        <v>100</v>
      </c>
      <c r="C163" t="s">
        <v>159</v>
      </c>
      <c r="D163">
        <v>0.99</v>
      </c>
      <c r="E163">
        <v>35</v>
      </c>
      <c r="F163">
        <v>0.97</v>
      </c>
      <c r="G163">
        <v>5.2171296296296299E-7</v>
      </c>
      <c r="H163" t="s">
        <v>1584</v>
      </c>
      <c r="I163" t="s">
        <v>1968</v>
      </c>
      <c r="J163">
        <v>28</v>
      </c>
      <c r="K163" t="s">
        <v>1062</v>
      </c>
      <c r="L163">
        <v>3</v>
      </c>
      <c r="M163" t="s">
        <v>670</v>
      </c>
      <c r="N163">
        <v>0</v>
      </c>
      <c r="O163">
        <v>0.97</v>
      </c>
      <c r="P163">
        <v>100</v>
      </c>
      <c r="Q163">
        <v>0.97</v>
      </c>
      <c r="R163">
        <v>1.082011574074074E-5</v>
      </c>
      <c r="S163">
        <v>0.98</v>
      </c>
      <c r="T163">
        <v>7.4641203703703696E-6</v>
      </c>
      <c r="U163">
        <v>0.93</v>
      </c>
      <c r="V163">
        <v>0.97</v>
      </c>
      <c r="W163">
        <v>3</v>
      </c>
      <c r="X163">
        <v>1</v>
      </c>
      <c r="Y163" t="s">
        <v>306</v>
      </c>
      <c r="Z163">
        <v>1</v>
      </c>
      <c r="AA163">
        <v>2</v>
      </c>
      <c r="AB163">
        <v>0</v>
      </c>
      <c r="AC163">
        <v>1</v>
      </c>
      <c r="AD163">
        <v>1</v>
      </c>
      <c r="AE163">
        <v>1</v>
      </c>
      <c r="AF163">
        <v>2</v>
      </c>
      <c r="AG163">
        <v>1</v>
      </c>
      <c r="AH163">
        <v>11</v>
      </c>
      <c r="AI163">
        <v>-1</v>
      </c>
      <c r="AJ163">
        <v>0</v>
      </c>
      <c r="AK163">
        <v>0.44251611899461812</v>
      </c>
      <c r="AL163">
        <v>0</v>
      </c>
      <c r="AM163">
        <v>0</v>
      </c>
      <c r="AN163">
        <v>-1</v>
      </c>
      <c r="AO163" t="s">
        <v>164</v>
      </c>
      <c r="AP163">
        <v>5</v>
      </c>
      <c r="AQ163">
        <v>12</v>
      </c>
      <c r="AR163">
        <v>3</v>
      </c>
      <c r="AS163">
        <v>-2</v>
      </c>
      <c r="AT163" t="s">
        <v>53</v>
      </c>
      <c r="AU163">
        <v>1</v>
      </c>
      <c r="AV163" t="b">
        <v>1</v>
      </c>
      <c r="AW163">
        <f t="shared" si="6"/>
        <v>1.0000000000000009E-2</v>
      </c>
      <c r="AX163">
        <f t="shared" si="7"/>
        <v>-3.9999999999999925E-2</v>
      </c>
      <c r="AY163">
        <f t="shared" si="8"/>
        <v>0</v>
      </c>
    </row>
    <row r="164" spans="1:51" x14ac:dyDescent="0.25">
      <c r="A164">
        <v>1000</v>
      </c>
      <c r="B164">
        <v>100</v>
      </c>
      <c r="C164" t="s">
        <v>159</v>
      </c>
      <c r="D164">
        <v>0.99</v>
      </c>
      <c r="E164">
        <v>35</v>
      </c>
      <c r="F164">
        <v>0.97</v>
      </c>
      <c r="G164">
        <v>5.2155092592592589E-7</v>
      </c>
      <c r="H164" t="s">
        <v>1584</v>
      </c>
      <c r="I164" t="s">
        <v>1921</v>
      </c>
      <c r="J164">
        <v>28</v>
      </c>
      <c r="K164" t="s">
        <v>1062</v>
      </c>
      <c r="L164">
        <v>3</v>
      </c>
      <c r="M164" t="s">
        <v>670</v>
      </c>
      <c r="N164">
        <v>0</v>
      </c>
      <c r="O164">
        <v>0.97</v>
      </c>
      <c r="P164">
        <v>100</v>
      </c>
      <c r="Q164">
        <v>0.97</v>
      </c>
      <c r="R164">
        <v>1.1397233796296301E-5</v>
      </c>
      <c r="S164">
        <v>1</v>
      </c>
      <c r="T164">
        <v>7.4066550925925926E-6</v>
      </c>
      <c r="U164">
        <v>0.93</v>
      </c>
      <c r="V164">
        <v>0.97</v>
      </c>
      <c r="W164">
        <v>3</v>
      </c>
      <c r="X164">
        <v>1</v>
      </c>
      <c r="Y164" t="s">
        <v>100</v>
      </c>
      <c r="Z164">
        <v>1</v>
      </c>
      <c r="AA164">
        <v>2</v>
      </c>
      <c r="AB164">
        <v>0</v>
      </c>
      <c r="AC164">
        <v>1</v>
      </c>
      <c r="AD164">
        <v>1</v>
      </c>
      <c r="AE164">
        <v>1</v>
      </c>
      <c r="AF164">
        <v>1</v>
      </c>
      <c r="AG164">
        <v>2</v>
      </c>
      <c r="AH164">
        <v>11</v>
      </c>
      <c r="AI164">
        <v>-1</v>
      </c>
      <c r="AJ164">
        <v>0</v>
      </c>
      <c r="AK164">
        <v>0.44298704781973891</v>
      </c>
      <c r="AL164">
        <v>8</v>
      </c>
      <c r="AM164">
        <v>0</v>
      </c>
      <c r="AN164">
        <v>0</v>
      </c>
      <c r="AO164" t="s">
        <v>164</v>
      </c>
      <c r="AP164">
        <v>4</v>
      </c>
      <c r="AQ164">
        <v>85</v>
      </c>
      <c r="AR164">
        <v>1</v>
      </c>
      <c r="AS164">
        <v>0.5</v>
      </c>
      <c r="AT164" t="s">
        <v>53</v>
      </c>
      <c r="AU164">
        <v>1</v>
      </c>
      <c r="AV164" t="b">
        <v>1</v>
      </c>
      <c r="AW164">
        <f t="shared" si="6"/>
        <v>3.0000000000000027E-2</v>
      </c>
      <c r="AX164">
        <f t="shared" si="7"/>
        <v>-3.9999999999999925E-2</v>
      </c>
      <c r="AY164">
        <f t="shared" si="8"/>
        <v>0</v>
      </c>
    </row>
    <row r="165" spans="1:51" x14ac:dyDescent="0.25">
      <c r="A165">
        <v>1000</v>
      </c>
      <c r="B165">
        <v>100</v>
      </c>
      <c r="C165" t="s">
        <v>159</v>
      </c>
      <c r="D165">
        <v>0.99</v>
      </c>
      <c r="E165">
        <v>35</v>
      </c>
      <c r="F165">
        <v>0.97</v>
      </c>
      <c r="G165">
        <v>5.2023148148148155E-7</v>
      </c>
      <c r="H165" t="s">
        <v>1584</v>
      </c>
      <c r="I165" t="s">
        <v>1921</v>
      </c>
      <c r="J165">
        <v>28</v>
      </c>
      <c r="K165" t="s">
        <v>1062</v>
      </c>
      <c r="L165">
        <v>3</v>
      </c>
      <c r="M165" t="s">
        <v>670</v>
      </c>
      <c r="N165">
        <v>0</v>
      </c>
      <c r="O165">
        <v>0.97</v>
      </c>
      <c r="P165">
        <v>100</v>
      </c>
      <c r="Q165">
        <v>0.99</v>
      </c>
      <c r="R165">
        <v>1.134162037037037E-5</v>
      </c>
      <c r="S165">
        <v>1</v>
      </c>
      <c r="T165">
        <v>7.752835648148148E-6</v>
      </c>
      <c r="U165">
        <v>0.9</v>
      </c>
      <c r="V165">
        <v>0.99</v>
      </c>
      <c r="W165">
        <v>3</v>
      </c>
      <c r="X165">
        <v>1</v>
      </c>
      <c r="Y165" t="s">
        <v>100</v>
      </c>
      <c r="Z165">
        <v>1</v>
      </c>
      <c r="AA165">
        <v>2</v>
      </c>
      <c r="AB165">
        <v>0</v>
      </c>
      <c r="AC165">
        <v>1</v>
      </c>
      <c r="AD165">
        <v>1</v>
      </c>
      <c r="AE165">
        <v>1</v>
      </c>
      <c r="AF165">
        <v>1</v>
      </c>
      <c r="AG165">
        <v>2</v>
      </c>
      <c r="AH165">
        <v>11</v>
      </c>
      <c r="AI165">
        <v>-1</v>
      </c>
      <c r="AJ165">
        <v>0</v>
      </c>
      <c r="AK165">
        <v>0.44298704781973891</v>
      </c>
      <c r="AL165">
        <v>8</v>
      </c>
      <c r="AM165">
        <v>0</v>
      </c>
      <c r="AN165">
        <v>0</v>
      </c>
      <c r="AO165" t="s">
        <v>164</v>
      </c>
      <c r="AP165">
        <v>4</v>
      </c>
      <c r="AQ165">
        <v>85</v>
      </c>
      <c r="AR165">
        <v>1</v>
      </c>
      <c r="AS165">
        <v>-0.5</v>
      </c>
      <c r="AT165" t="s">
        <v>53</v>
      </c>
      <c r="AU165">
        <v>1</v>
      </c>
      <c r="AV165" t="b">
        <v>1</v>
      </c>
      <c r="AW165">
        <f t="shared" si="6"/>
        <v>1.0000000000000009E-2</v>
      </c>
      <c r="AX165">
        <f t="shared" si="7"/>
        <v>-8.9999999999999969E-2</v>
      </c>
      <c r="AY165">
        <f t="shared" si="8"/>
        <v>0</v>
      </c>
    </row>
    <row r="166" spans="1:51" x14ac:dyDescent="0.25">
      <c r="A166">
        <v>1000</v>
      </c>
      <c r="B166">
        <v>100</v>
      </c>
      <c r="C166" t="s">
        <v>159</v>
      </c>
      <c r="D166">
        <v>0.99</v>
      </c>
      <c r="E166">
        <v>35</v>
      </c>
      <c r="F166">
        <v>0.93</v>
      </c>
      <c r="G166">
        <v>1.274131944444444E-6</v>
      </c>
      <c r="H166" t="s">
        <v>1973</v>
      </c>
      <c r="I166" t="s">
        <v>1974</v>
      </c>
      <c r="J166">
        <v>64</v>
      </c>
      <c r="K166" t="s">
        <v>922</v>
      </c>
      <c r="L166">
        <v>4</v>
      </c>
      <c r="M166" t="s">
        <v>713</v>
      </c>
      <c r="N166">
        <v>0</v>
      </c>
      <c r="O166">
        <v>0.93</v>
      </c>
      <c r="P166">
        <v>100</v>
      </c>
      <c r="Q166">
        <v>0.95</v>
      </c>
      <c r="R166">
        <v>1.058996527777778E-5</v>
      </c>
      <c r="S166">
        <v>0.98</v>
      </c>
      <c r="T166">
        <v>7.5781018518518521E-6</v>
      </c>
      <c r="U166">
        <v>0.93</v>
      </c>
      <c r="V166">
        <v>0.95</v>
      </c>
      <c r="W166">
        <v>7</v>
      </c>
      <c r="X166">
        <v>0.8571428571428571</v>
      </c>
      <c r="Y166" t="s">
        <v>100</v>
      </c>
      <c r="Z166">
        <v>1</v>
      </c>
      <c r="AA166">
        <v>2</v>
      </c>
      <c r="AB166">
        <v>0</v>
      </c>
      <c r="AC166">
        <v>1</v>
      </c>
      <c r="AD166">
        <v>1</v>
      </c>
      <c r="AE166">
        <v>1</v>
      </c>
      <c r="AF166">
        <v>1</v>
      </c>
      <c r="AG166">
        <v>3</v>
      </c>
      <c r="AH166">
        <v>8</v>
      </c>
      <c r="AI166">
        <v>6</v>
      </c>
      <c r="AJ166">
        <v>1</v>
      </c>
      <c r="AK166">
        <v>0.31641931779392768</v>
      </c>
      <c r="AL166">
        <v>8</v>
      </c>
      <c r="AM166">
        <v>4</v>
      </c>
      <c r="AN166">
        <v>0.5</v>
      </c>
      <c r="AO166" t="s">
        <v>164</v>
      </c>
      <c r="AP166">
        <v>4</v>
      </c>
      <c r="AQ166">
        <v>85</v>
      </c>
      <c r="AR166">
        <v>2</v>
      </c>
      <c r="AS166">
        <v>1</v>
      </c>
      <c r="AT166" t="s">
        <v>53</v>
      </c>
      <c r="AU166">
        <v>1</v>
      </c>
      <c r="AV166" t="b">
        <v>1</v>
      </c>
      <c r="AW166">
        <f t="shared" si="6"/>
        <v>3.0000000000000027E-2</v>
      </c>
      <c r="AX166">
        <f t="shared" si="7"/>
        <v>-1.9999999999999907E-2</v>
      </c>
      <c r="AY166">
        <f t="shared" si="8"/>
        <v>0</v>
      </c>
    </row>
    <row r="167" spans="1:51" x14ac:dyDescent="0.25">
      <c r="A167">
        <v>1000</v>
      </c>
      <c r="B167">
        <v>100</v>
      </c>
      <c r="C167" t="s">
        <v>159</v>
      </c>
      <c r="D167">
        <v>0.99</v>
      </c>
      <c r="E167">
        <v>35</v>
      </c>
      <c r="F167">
        <v>0.97</v>
      </c>
      <c r="G167">
        <v>5.2041666666666663E-7</v>
      </c>
      <c r="H167" t="s">
        <v>1584</v>
      </c>
      <c r="I167" t="s">
        <v>1921</v>
      </c>
      <c r="J167">
        <v>28</v>
      </c>
      <c r="K167" t="s">
        <v>1062</v>
      </c>
      <c r="L167">
        <v>3</v>
      </c>
      <c r="M167" t="s">
        <v>670</v>
      </c>
      <c r="N167">
        <v>0</v>
      </c>
      <c r="O167">
        <v>0.97</v>
      </c>
      <c r="P167">
        <v>100</v>
      </c>
      <c r="Q167">
        <v>0.99</v>
      </c>
      <c r="R167">
        <v>1.0882870370370371E-5</v>
      </c>
      <c r="S167">
        <v>1</v>
      </c>
      <c r="T167">
        <v>7.520752314814814E-6</v>
      </c>
      <c r="U167">
        <v>0.93</v>
      </c>
      <c r="V167">
        <v>0.99</v>
      </c>
      <c r="W167">
        <v>3</v>
      </c>
      <c r="X167">
        <v>1</v>
      </c>
      <c r="Y167" t="s">
        <v>100</v>
      </c>
      <c r="Z167">
        <v>1</v>
      </c>
      <c r="AA167">
        <v>2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2</v>
      </c>
      <c r="AH167">
        <v>11</v>
      </c>
      <c r="AI167">
        <v>-1</v>
      </c>
      <c r="AJ167">
        <v>0</v>
      </c>
      <c r="AK167">
        <v>0.44298704781973891</v>
      </c>
      <c r="AL167">
        <v>8</v>
      </c>
      <c r="AM167">
        <v>0</v>
      </c>
      <c r="AN167">
        <v>0</v>
      </c>
      <c r="AO167" t="s">
        <v>164</v>
      </c>
      <c r="AP167">
        <v>4</v>
      </c>
      <c r="AQ167">
        <v>85</v>
      </c>
      <c r="AR167">
        <v>2</v>
      </c>
      <c r="AS167">
        <v>-1</v>
      </c>
      <c r="AT167" t="s">
        <v>53</v>
      </c>
      <c r="AU167">
        <v>1</v>
      </c>
      <c r="AV167" t="b">
        <v>1</v>
      </c>
      <c r="AW167">
        <f t="shared" si="6"/>
        <v>1.0000000000000009E-2</v>
      </c>
      <c r="AX167">
        <f t="shared" si="7"/>
        <v>-5.9999999999999942E-2</v>
      </c>
      <c r="AY167">
        <f t="shared" si="8"/>
        <v>0</v>
      </c>
    </row>
    <row r="168" spans="1:51" x14ac:dyDescent="0.25">
      <c r="A168">
        <v>1000</v>
      </c>
      <c r="B168">
        <v>100</v>
      </c>
      <c r="C168" t="s">
        <v>159</v>
      </c>
      <c r="D168">
        <v>0.99</v>
      </c>
      <c r="E168">
        <v>35</v>
      </c>
      <c r="F168">
        <v>0.89</v>
      </c>
      <c r="G168">
        <v>1.970486111111111E-6</v>
      </c>
      <c r="H168" t="s">
        <v>1975</v>
      </c>
      <c r="I168" t="s">
        <v>1976</v>
      </c>
      <c r="J168">
        <v>94</v>
      </c>
      <c r="K168" t="s">
        <v>1308</v>
      </c>
      <c r="L168">
        <v>4</v>
      </c>
      <c r="M168" t="s">
        <v>751</v>
      </c>
      <c r="N168">
        <v>0</v>
      </c>
      <c r="O168">
        <v>0.89</v>
      </c>
      <c r="P168">
        <v>100</v>
      </c>
      <c r="Q168">
        <v>0.93</v>
      </c>
      <c r="R168">
        <v>1.076137731481481E-5</v>
      </c>
      <c r="S168">
        <v>0.97</v>
      </c>
      <c r="T168">
        <v>7.4662847222222219E-6</v>
      </c>
      <c r="U168">
        <v>0.93</v>
      </c>
      <c r="V168">
        <v>0.93</v>
      </c>
      <c r="W168">
        <v>11</v>
      </c>
      <c r="X168">
        <v>0.90909090909090906</v>
      </c>
      <c r="Y168" t="s">
        <v>100</v>
      </c>
      <c r="Z168">
        <v>1</v>
      </c>
      <c r="AA168">
        <v>3</v>
      </c>
      <c r="AB168">
        <v>1</v>
      </c>
      <c r="AC168">
        <v>1</v>
      </c>
      <c r="AD168">
        <v>1</v>
      </c>
      <c r="AE168">
        <v>2</v>
      </c>
      <c r="AF168">
        <v>2</v>
      </c>
      <c r="AG168">
        <v>2</v>
      </c>
      <c r="AH168">
        <v>3</v>
      </c>
      <c r="AI168">
        <v>1</v>
      </c>
      <c r="AJ168">
        <v>1</v>
      </c>
      <c r="AK168">
        <v>0</v>
      </c>
      <c r="AL168">
        <v>6</v>
      </c>
      <c r="AM168">
        <v>6</v>
      </c>
      <c r="AN168">
        <v>1</v>
      </c>
      <c r="AO168" t="s">
        <v>164</v>
      </c>
      <c r="AP168">
        <v>4</v>
      </c>
      <c r="AQ168">
        <v>85</v>
      </c>
      <c r="AR168">
        <v>3</v>
      </c>
      <c r="AS168">
        <v>2</v>
      </c>
      <c r="AT168" t="s">
        <v>53</v>
      </c>
      <c r="AU168">
        <v>1</v>
      </c>
      <c r="AV168" t="b">
        <v>1</v>
      </c>
      <c r="AW168">
        <f t="shared" si="6"/>
        <v>3.9999999999999925E-2</v>
      </c>
      <c r="AX168">
        <f t="shared" si="7"/>
        <v>0</v>
      </c>
      <c r="AY168">
        <f t="shared" si="8"/>
        <v>0</v>
      </c>
    </row>
    <row r="169" spans="1:51" x14ac:dyDescent="0.25">
      <c r="A169">
        <v>1000</v>
      </c>
      <c r="B169">
        <v>100</v>
      </c>
      <c r="C169" t="s">
        <v>159</v>
      </c>
      <c r="D169">
        <v>0.99</v>
      </c>
      <c r="E169">
        <v>35</v>
      </c>
      <c r="F169">
        <v>0.97</v>
      </c>
      <c r="G169">
        <v>5.2055555555555554E-7</v>
      </c>
      <c r="H169" t="s">
        <v>1584</v>
      </c>
      <c r="I169" t="s">
        <v>1921</v>
      </c>
      <c r="J169">
        <v>28</v>
      </c>
      <c r="K169" t="s">
        <v>1062</v>
      </c>
      <c r="L169">
        <v>3</v>
      </c>
      <c r="M169" t="s">
        <v>670</v>
      </c>
      <c r="N169">
        <v>0</v>
      </c>
      <c r="O169">
        <v>0.97</v>
      </c>
      <c r="P169">
        <v>100</v>
      </c>
      <c r="Q169">
        <v>0.99</v>
      </c>
      <c r="R169">
        <v>1.076554398148148E-5</v>
      </c>
      <c r="S169">
        <v>1</v>
      </c>
      <c r="T169">
        <v>7.6513425925925921E-6</v>
      </c>
      <c r="U169">
        <v>0.93</v>
      </c>
      <c r="V169">
        <v>0.99</v>
      </c>
      <c r="W169">
        <v>3</v>
      </c>
      <c r="X169">
        <v>1</v>
      </c>
      <c r="Y169" t="s">
        <v>100</v>
      </c>
      <c r="Z169">
        <v>1</v>
      </c>
      <c r="AA169">
        <v>2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2</v>
      </c>
      <c r="AH169">
        <v>11</v>
      </c>
      <c r="AI169">
        <v>-1</v>
      </c>
      <c r="AJ169">
        <v>0</v>
      </c>
      <c r="AK169">
        <v>0.44298704781973891</v>
      </c>
      <c r="AL169">
        <v>8</v>
      </c>
      <c r="AM169">
        <v>0</v>
      </c>
      <c r="AN169">
        <v>0</v>
      </c>
      <c r="AO169" t="s">
        <v>164</v>
      </c>
      <c r="AP169">
        <v>4</v>
      </c>
      <c r="AQ169">
        <v>85</v>
      </c>
      <c r="AR169">
        <v>3</v>
      </c>
      <c r="AS169">
        <v>-2</v>
      </c>
      <c r="AT169" t="s">
        <v>53</v>
      </c>
      <c r="AU169">
        <v>1</v>
      </c>
      <c r="AV169" t="b">
        <v>1</v>
      </c>
      <c r="AW169">
        <f t="shared" si="6"/>
        <v>1.0000000000000009E-2</v>
      </c>
      <c r="AX169">
        <f t="shared" si="7"/>
        <v>-5.9999999999999942E-2</v>
      </c>
      <c r="AY169">
        <f t="shared" si="8"/>
        <v>0</v>
      </c>
    </row>
    <row r="170" spans="1:51" x14ac:dyDescent="0.25">
      <c r="A170">
        <v>1000</v>
      </c>
      <c r="B170">
        <v>100</v>
      </c>
      <c r="C170" t="s">
        <v>159</v>
      </c>
      <c r="D170">
        <v>0.99</v>
      </c>
      <c r="E170">
        <v>35</v>
      </c>
      <c r="F170">
        <v>0.97</v>
      </c>
      <c r="G170">
        <v>4.6231481481481479E-7</v>
      </c>
      <c r="H170" t="s">
        <v>1977</v>
      </c>
      <c r="I170" t="s">
        <v>1978</v>
      </c>
      <c r="J170">
        <v>28</v>
      </c>
      <c r="K170" t="s">
        <v>1124</v>
      </c>
      <c r="L170">
        <v>3</v>
      </c>
      <c r="M170" t="s">
        <v>670</v>
      </c>
      <c r="N170">
        <v>0</v>
      </c>
      <c r="O170">
        <v>0.97</v>
      </c>
      <c r="P170">
        <v>100</v>
      </c>
      <c r="Q170">
        <v>0.99</v>
      </c>
      <c r="R170">
        <v>1.105372685185185E-5</v>
      </c>
      <c r="S170">
        <v>1</v>
      </c>
      <c r="T170">
        <v>7.635023148148148E-6</v>
      </c>
      <c r="U170">
        <v>0.93</v>
      </c>
      <c r="V170">
        <v>0.99</v>
      </c>
      <c r="W170">
        <v>3</v>
      </c>
      <c r="X170">
        <v>1</v>
      </c>
      <c r="Y170" t="s">
        <v>316</v>
      </c>
      <c r="Z170">
        <v>1</v>
      </c>
      <c r="AA170">
        <v>3</v>
      </c>
      <c r="AB170">
        <v>1</v>
      </c>
      <c r="AC170">
        <v>1</v>
      </c>
      <c r="AD170">
        <v>1</v>
      </c>
      <c r="AE170">
        <v>2</v>
      </c>
      <c r="AF170">
        <v>1</v>
      </c>
      <c r="AG170">
        <v>2</v>
      </c>
      <c r="AH170">
        <v>2</v>
      </c>
      <c r="AI170">
        <v>1</v>
      </c>
      <c r="AJ170">
        <v>1</v>
      </c>
      <c r="AK170">
        <v>0</v>
      </c>
      <c r="AL170">
        <v>37</v>
      </c>
      <c r="AM170">
        <v>1</v>
      </c>
      <c r="AN170">
        <v>2.7027027027027029E-2</v>
      </c>
      <c r="AO170" t="s">
        <v>164</v>
      </c>
      <c r="AP170">
        <v>2</v>
      </c>
      <c r="AQ170">
        <v>338</v>
      </c>
      <c r="AR170">
        <v>1</v>
      </c>
      <c r="AS170">
        <v>0.5</v>
      </c>
      <c r="AT170" t="s">
        <v>53</v>
      </c>
      <c r="AU170">
        <v>1</v>
      </c>
      <c r="AV170" t="b">
        <v>1</v>
      </c>
      <c r="AW170">
        <f t="shared" si="6"/>
        <v>1.0000000000000009E-2</v>
      </c>
      <c r="AX170">
        <f t="shared" si="7"/>
        <v>-5.9999999999999942E-2</v>
      </c>
      <c r="AY170">
        <f t="shared" si="8"/>
        <v>0</v>
      </c>
    </row>
    <row r="171" spans="1:51" x14ac:dyDescent="0.25">
      <c r="A171">
        <v>1000</v>
      </c>
      <c r="B171">
        <v>100</v>
      </c>
      <c r="C171" t="s">
        <v>159</v>
      </c>
      <c r="D171">
        <v>0.99</v>
      </c>
      <c r="E171">
        <v>35</v>
      </c>
      <c r="F171">
        <v>0.95</v>
      </c>
      <c r="G171">
        <v>4.035185185185185E-7</v>
      </c>
      <c r="H171" t="s">
        <v>1979</v>
      </c>
      <c r="I171" t="s">
        <v>1980</v>
      </c>
      <c r="J171">
        <v>18</v>
      </c>
      <c r="K171" t="s">
        <v>1313</v>
      </c>
      <c r="L171">
        <v>3</v>
      </c>
      <c r="M171" t="s">
        <v>757</v>
      </c>
      <c r="N171">
        <v>0</v>
      </c>
      <c r="O171">
        <v>0.95</v>
      </c>
      <c r="P171">
        <v>100</v>
      </c>
      <c r="Q171">
        <v>0.98</v>
      </c>
      <c r="R171">
        <v>1.111107638888889E-5</v>
      </c>
      <c r="S171">
        <v>0.98</v>
      </c>
      <c r="T171">
        <v>7.638460648148148E-6</v>
      </c>
      <c r="U171">
        <v>0.91</v>
      </c>
      <c r="V171">
        <v>0.98</v>
      </c>
      <c r="W171">
        <v>5</v>
      </c>
      <c r="X171">
        <v>1</v>
      </c>
      <c r="Y171" t="s">
        <v>316</v>
      </c>
      <c r="Z171">
        <v>1</v>
      </c>
      <c r="AA171">
        <v>2</v>
      </c>
      <c r="AB171">
        <v>0</v>
      </c>
      <c r="AC171">
        <v>1</v>
      </c>
      <c r="AD171">
        <v>0</v>
      </c>
      <c r="AE171">
        <v>2</v>
      </c>
      <c r="AF171">
        <v>0</v>
      </c>
      <c r="AG171">
        <v>3</v>
      </c>
      <c r="AH171">
        <v>11</v>
      </c>
      <c r="AI171">
        <v>-1</v>
      </c>
      <c r="AJ171">
        <v>0</v>
      </c>
      <c r="AK171">
        <v>0.40329250521812998</v>
      </c>
      <c r="AL171">
        <v>20</v>
      </c>
      <c r="AM171">
        <v>0</v>
      </c>
      <c r="AN171">
        <v>0</v>
      </c>
      <c r="AO171" t="s">
        <v>164</v>
      </c>
      <c r="AP171">
        <v>2</v>
      </c>
      <c r="AQ171">
        <v>338</v>
      </c>
      <c r="AR171">
        <v>1</v>
      </c>
      <c r="AS171">
        <v>-0.5</v>
      </c>
      <c r="AT171" t="s">
        <v>53</v>
      </c>
      <c r="AU171">
        <v>1</v>
      </c>
      <c r="AV171" t="b">
        <v>1</v>
      </c>
      <c r="AW171">
        <f t="shared" si="6"/>
        <v>0</v>
      </c>
      <c r="AX171">
        <f t="shared" si="7"/>
        <v>-6.9999999999999951E-2</v>
      </c>
      <c r="AY171">
        <f t="shared" si="8"/>
        <v>0</v>
      </c>
    </row>
    <row r="172" spans="1:51" x14ac:dyDescent="0.25">
      <c r="A172">
        <v>1000</v>
      </c>
      <c r="B172">
        <v>100</v>
      </c>
      <c r="C172" t="s">
        <v>159</v>
      </c>
      <c r="D172">
        <v>0.99</v>
      </c>
      <c r="E172">
        <v>35</v>
      </c>
      <c r="F172">
        <v>0.97</v>
      </c>
      <c r="G172">
        <v>5.1745370370370365E-7</v>
      </c>
      <c r="H172" t="s">
        <v>1977</v>
      </c>
      <c r="I172" t="s">
        <v>1978</v>
      </c>
      <c r="J172">
        <v>28</v>
      </c>
      <c r="K172" t="s">
        <v>1124</v>
      </c>
      <c r="L172">
        <v>3</v>
      </c>
      <c r="M172" t="s">
        <v>670</v>
      </c>
      <c r="N172">
        <v>0</v>
      </c>
      <c r="O172">
        <v>0.97</v>
      </c>
      <c r="P172">
        <v>100</v>
      </c>
      <c r="Q172">
        <v>0.99</v>
      </c>
      <c r="R172">
        <v>1.1114131944444441E-5</v>
      </c>
      <c r="S172">
        <v>1</v>
      </c>
      <c r="T172">
        <v>7.581064814814815E-6</v>
      </c>
      <c r="U172">
        <v>0.93</v>
      </c>
      <c r="V172">
        <v>0.99</v>
      </c>
      <c r="W172">
        <v>3</v>
      </c>
      <c r="X172">
        <v>1</v>
      </c>
      <c r="Y172" t="s">
        <v>316</v>
      </c>
      <c r="Z172">
        <v>1</v>
      </c>
      <c r="AA172">
        <v>3</v>
      </c>
      <c r="AB172">
        <v>1</v>
      </c>
      <c r="AC172">
        <v>1</v>
      </c>
      <c r="AD172">
        <v>1</v>
      </c>
      <c r="AE172">
        <v>2</v>
      </c>
      <c r="AF172">
        <v>1</v>
      </c>
      <c r="AG172">
        <v>2</v>
      </c>
      <c r="AH172">
        <v>2</v>
      </c>
      <c r="AI172">
        <v>1</v>
      </c>
      <c r="AJ172">
        <v>1</v>
      </c>
      <c r="AK172">
        <v>0</v>
      </c>
      <c r="AL172">
        <v>37</v>
      </c>
      <c r="AM172">
        <v>1</v>
      </c>
      <c r="AN172">
        <v>2.7027027027027029E-2</v>
      </c>
      <c r="AO172" t="s">
        <v>164</v>
      </c>
      <c r="AP172">
        <v>2</v>
      </c>
      <c r="AQ172">
        <v>338</v>
      </c>
      <c r="AR172">
        <v>2</v>
      </c>
      <c r="AS172">
        <v>1</v>
      </c>
      <c r="AT172" t="s">
        <v>53</v>
      </c>
      <c r="AU172">
        <v>1</v>
      </c>
      <c r="AV172" t="b">
        <v>1</v>
      </c>
      <c r="AW172">
        <f t="shared" si="6"/>
        <v>1.0000000000000009E-2</v>
      </c>
      <c r="AX172">
        <f t="shared" si="7"/>
        <v>-5.9999999999999942E-2</v>
      </c>
      <c r="AY172">
        <f t="shared" si="8"/>
        <v>0</v>
      </c>
    </row>
    <row r="173" spans="1:51" x14ac:dyDescent="0.25">
      <c r="A173">
        <v>1000</v>
      </c>
      <c r="B173">
        <v>100</v>
      </c>
      <c r="C173" t="s">
        <v>159</v>
      </c>
      <c r="D173">
        <v>0.99</v>
      </c>
      <c r="E173">
        <v>35</v>
      </c>
      <c r="F173">
        <v>0.87</v>
      </c>
      <c r="G173">
        <v>1.043032407407408E-6</v>
      </c>
      <c r="H173" t="s">
        <v>1981</v>
      </c>
      <c r="I173" t="s">
        <v>1982</v>
      </c>
      <c r="J173">
        <v>46</v>
      </c>
      <c r="K173" t="s">
        <v>956</v>
      </c>
      <c r="L173">
        <v>4</v>
      </c>
      <c r="M173" t="s">
        <v>761</v>
      </c>
      <c r="N173">
        <v>0</v>
      </c>
      <c r="O173">
        <v>0.87</v>
      </c>
      <c r="P173">
        <v>100</v>
      </c>
      <c r="Q173">
        <v>0.92</v>
      </c>
      <c r="R173">
        <v>1.058947916666667E-5</v>
      </c>
      <c r="S173">
        <v>0.95</v>
      </c>
      <c r="T173">
        <v>7.6401157407407403E-6</v>
      </c>
      <c r="U173">
        <v>0.84</v>
      </c>
      <c r="V173">
        <v>0.92</v>
      </c>
      <c r="W173">
        <v>13</v>
      </c>
      <c r="X173">
        <v>0.61538461538461542</v>
      </c>
      <c r="Y173" t="s">
        <v>316</v>
      </c>
      <c r="Z173">
        <v>1</v>
      </c>
      <c r="AA173">
        <v>2</v>
      </c>
      <c r="AB173">
        <v>0</v>
      </c>
      <c r="AC173">
        <v>1</v>
      </c>
      <c r="AD173">
        <v>0</v>
      </c>
      <c r="AE173">
        <v>2</v>
      </c>
      <c r="AF173">
        <v>0</v>
      </c>
      <c r="AG173">
        <v>4</v>
      </c>
      <c r="AH173">
        <v>15</v>
      </c>
      <c r="AI173">
        <v>-1</v>
      </c>
      <c r="AJ173">
        <v>0</v>
      </c>
      <c r="AK173">
        <v>0.37523003055891341</v>
      </c>
      <c r="AL173">
        <v>3</v>
      </c>
      <c r="AM173">
        <v>0</v>
      </c>
      <c r="AN173">
        <v>0</v>
      </c>
      <c r="AO173" t="s">
        <v>164</v>
      </c>
      <c r="AP173">
        <v>2</v>
      </c>
      <c r="AQ173">
        <v>338</v>
      </c>
      <c r="AR173">
        <v>2</v>
      </c>
      <c r="AS173">
        <v>-1</v>
      </c>
      <c r="AT173" t="s">
        <v>53</v>
      </c>
      <c r="AU173">
        <v>1</v>
      </c>
      <c r="AV173" t="b">
        <v>1</v>
      </c>
      <c r="AW173">
        <f t="shared" si="6"/>
        <v>2.9999999999999916E-2</v>
      </c>
      <c r="AX173">
        <f t="shared" si="7"/>
        <v>-8.0000000000000071E-2</v>
      </c>
      <c r="AY173">
        <f t="shared" si="8"/>
        <v>0</v>
      </c>
    </row>
    <row r="174" spans="1:51" x14ac:dyDescent="0.25">
      <c r="A174">
        <v>1000</v>
      </c>
      <c r="B174">
        <v>100</v>
      </c>
      <c r="C174" t="s">
        <v>159</v>
      </c>
      <c r="D174">
        <v>0.99</v>
      </c>
      <c r="E174">
        <v>35</v>
      </c>
      <c r="F174">
        <v>0.97</v>
      </c>
      <c r="G174">
        <v>5.2181712962962967E-7</v>
      </c>
      <c r="H174" t="s">
        <v>1977</v>
      </c>
      <c r="I174" t="s">
        <v>1978</v>
      </c>
      <c r="J174">
        <v>28</v>
      </c>
      <c r="K174" t="s">
        <v>1124</v>
      </c>
      <c r="L174">
        <v>3</v>
      </c>
      <c r="M174" t="s">
        <v>670</v>
      </c>
      <c r="N174">
        <v>0</v>
      </c>
      <c r="O174">
        <v>0.97</v>
      </c>
      <c r="P174">
        <v>100</v>
      </c>
      <c r="Q174">
        <v>0.99</v>
      </c>
      <c r="R174">
        <v>1.0996493055555559E-5</v>
      </c>
      <c r="S174">
        <v>1</v>
      </c>
      <c r="T174">
        <v>8.5658217592592591E-6</v>
      </c>
      <c r="U174">
        <v>0.93</v>
      </c>
      <c r="V174">
        <v>0.99</v>
      </c>
      <c r="W174">
        <v>3</v>
      </c>
      <c r="X174">
        <v>1</v>
      </c>
      <c r="Y174" t="s">
        <v>316</v>
      </c>
      <c r="Z174">
        <v>1</v>
      </c>
      <c r="AA174">
        <v>3</v>
      </c>
      <c r="AB174">
        <v>1</v>
      </c>
      <c r="AC174">
        <v>1</v>
      </c>
      <c r="AD174">
        <v>1</v>
      </c>
      <c r="AE174">
        <v>2</v>
      </c>
      <c r="AF174">
        <v>1</v>
      </c>
      <c r="AG174">
        <v>2</v>
      </c>
      <c r="AH174">
        <v>2</v>
      </c>
      <c r="AI174">
        <v>1</v>
      </c>
      <c r="AJ174">
        <v>1</v>
      </c>
      <c r="AK174">
        <v>0</v>
      </c>
      <c r="AL174">
        <v>37</v>
      </c>
      <c r="AM174">
        <v>1</v>
      </c>
      <c r="AN174">
        <v>2.7027027027027029E-2</v>
      </c>
      <c r="AO174" t="s">
        <v>164</v>
      </c>
      <c r="AP174">
        <v>2</v>
      </c>
      <c r="AQ174">
        <v>338</v>
      </c>
      <c r="AR174">
        <v>3</v>
      </c>
      <c r="AS174">
        <v>2</v>
      </c>
      <c r="AT174" t="s">
        <v>53</v>
      </c>
      <c r="AU174">
        <v>1</v>
      </c>
      <c r="AV174" t="b">
        <v>1</v>
      </c>
      <c r="AW174">
        <f t="shared" si="6"/>
        <v>1.0000000000000009E-2</v>
      </c>
      <c r="AX174">
        <f t="shared" si="7"/>
        <v>-5.9999999999999942E-2</v>
      </c>
      <c r="AY174">
        <f t="shared" si="8"/>
        <v>0</v>
      </c>
    </row>
    <row r="175" spans="1:51" x14ac:dyDescent="0.25">
      <c r="A175">
        <v>1000</v>
      </c>
      <c r="B175">
        <v>100</v>
      </c>
      <c r="C175" t="s">
        <v>159</v>
      </c>
      <c r="D175">
        <v>0.99</v>
      </c>
      <c r="E175">
        <v>35</v>
      </c>
      <c r="F175">
        <v>0.76</v>
      </c>
      <c r="G175">
        <v>1.039930555555556E-6</v>
      </c>
      <c r="H175" t="s">
        <v>1983</v>
      </c>
      <c r="I175" t="s">
        <v>1984</v>
      </c>
      <c r="J175">
        <v>32</v>
      </c>
      <c r="K175" t="s">
        <v>1479</v>
      </c>
      <c r="L175">
        <v>3</v>
      </c>
      <c r="M175" t="s">
        <v>960</v>
      </c>
      <c r="N175">
        <v>0</v>
      </c>
      <c r="O175">
        <v>0.67</v>
      </c>
      <c r="P175">
        <v>100</v>
      </c>
      <c r="Q175">
        <v>0.78</v>
      </c>
      <c r="R175">
        <v>1.215128472222222E-5</v>
      </c>
      <c r="S175">
        <v>0.8</v>
      </c>
      <c r="T175">
        <v>8.8002083333333325E-6</v>
      </c>
      <c r="U175">
        <v>0.76</v>
      </c>
      <c r="V175">
        <v>0.74</v>
      </c>
      <c r="W175">
        <v>24</v>
      </c>
      <c r="X175">
        <v>0.91666666666666663</v>
      </c>
      <c r="Y175" t="s">
        <v>316</v>
      </c>
      <c r="Z175">
        <v>1</v>
      </c>
      <c r="AA175">
        <v>3</v>
      </c>
      <c r="AB175">
        <v>0</v>
      </c>
      <c r="AC175">
        <v>1</v>
      </c>
      <c r="AD175">
        <v>1</v>
      </c>
      <c r="AE175">
        <v>2</v>
      </c>
      <c r="AF175">
        <v>1</v>
      </c>
      <c r="AG175">
        <v>2</v>
      </c>
      <c r="AH175">
        <v>14</v>
      </c>
      <c r="AI175">
        <v>-1</v>
      </c>
      <c r="AJ175">
        <v>0</v>
      </c>
      <c r="AK175">
        <v>0.46230551343313381</v>
      </c>
      <c r="AL175">
        <v>0</v>
      </c>
      <c r="AM175">
        <v>0</v>
      </c>
      <c r="AN175">
        <v>-1</v>
      </c>
      <c r="AO175" t="s">
        <v>164</v>
      </c>
      <c r="AP175">
        <v>2</v>
      </c>
      <c r="AQ175">
        <v>338</v>
      </c>
      <c r="AR175">
        <v>3</v>
      </c>
      <c r="AS175">
        <v>-2</v>
      </c>
      <c r="AT175" t="s">
        <v>53</v>
      </c>
      <c r="AU175">
        <v>1</v>
      </c>
      <c r="AV175" t="b">
        <v>1</v>
      </c>
      <c r="AW175">
        <f t="shared" si="6"/>
        <v>2.0000000000000018E-2</v>
      </c>
      <c r="AX175">
        <f t="shared" si="7"/>
        <v>-2.0000000000000018E-2</v>
      </c>
      <c r="AY175">
        <f t="shared" si="8"/>
        <v>-4.0000000000000036E-2</v>
      </c>
    </row>
    <row r="176" spans="1:51" x14ac:dyDescent="0.25">
      <c r="A176">
        <v>1000</v>
      </c>
      <c r="B176">
        <v>100</v>
      </c>
      <c r="C176" t="s">
        <v>159</v>
      </c>
      <c r="D176">
        <v>0.99</v>
      </c>
      <c r="E176">
        <v>35</v>
      </c>
      <c r="F176">
        <v>0.97</v>
      </c>
      <c r="G176">
        <v>5.7434027777777778E-7</v>
      </c>
      <c r="H176" t="s">
        <v>1584</v>
      </c>
      <c r="I176" t="s">
        <v>1921</v>
      </c>
      <c r="J176">
        <v>28</v>
      </c>
      <c r="K176" t="s">
        <v>1062</v>
      </c>
      <c r="L176">
        <v>3</v>
      </c>
      <c r="M176" t="s">
        <v>670</v>
      </c>
      <c r="N176">
        <v>0</v>
      </c>
      <c r="O176">
        <v>0.97</v>
      </c>
      <c r="P176">
        <v>100</v>
      </c>
      <c r="Q176">
        <v>0.99</v>
      </c>
      <c r="R176">
        <v>1.2213946759259261E-5</v>
      </c>
      <c r="S176">
        <v>1</v>
      </c>
      <c r="T176">
        <v>8.0427777777777775E-6</v>
      </c>
      <c r="U176">
        <v>0.93</v>
      </c>
      <c r="V176">
        <v>0.99</v>
      </c>
      <c r="W176">
        <v>3</v>
      </c>
      <c r="X176">
        <v>1</v>
      </c>
      <c r="Y176" t="s">
        <v>329</v>
      </c>
      <c r="Z176">
        <v>1</v>
      </c>
      <c r="AA176">
        <v>2</v>
      </c>
      <c r="AB176">
        <v>0</v>
      </c>
      <c r="AC176">
        <v>1</v>
      </c>
      <c r="AD176">
        <v>1</v>
      </c>
      <c r="AE176">
        <v>1</v>
      </c>
      <c r="AF176">
        <v>2</v>
      </c>
      <c r="AG176">
        <v>1</v>
      </c>
      <c r="AH176">
        <v>11</v>
      </c>
      <c r="AI176">
        <v>-1</v>
      </c>
      <c r="AJ176">
        <v>0</v>
      </c>
      <c r="AK176">
        <v>0.44298704781973891</v>
      </c>
      <c r="AL176">
        <v>4</v>
      </c>
      <c r="AM176">
        <v>0</v>
      </c>
      <c r="AN176">
        <v>0</v>
      </c>
      <c r="AO176" t="s">
        <v>164</v>
      </c>
      <c r="AP176">
        <v>3</v>
      </c>
      <c r="AQ176">
        <v>32</v>
      </c>
      <c r="AR176">
        <v>1</v>
      </c>
      <c r="AS176">
        <v>0.5</v>
      </c>
      <c r="AT176" t="s">
        <v>53</v>
      </c>
      <c r="AU176">
        <v>1</v>
      </c>
      <c r="AV176" t="b">
        <v>1</v>
      </c>
      <c r="AW176">
        <f t="shared" si="6"/>
        <v>1.0000000000000009E-2</v>
      </c>
      <c r="AX176">
        <f t="shared" si="7"/>
        <v>-5.9999999999999942E-2</v>
      </c>
      <c r="AY176">
        <f t="shared" si="8"/>
        <v>0</v>
      </c>
    </row>
    <row r="177" spans="1:51" x14ac:dyDescent="0.25">
      <c r="A177">
        <v>1000</v>
      </c>
      <c r="B177">
        <v>100</v>
      </c>
      <c r="C177" t="s">
        <v>159</v>
      </c>
      <c r="D177">
        <v>0.99</v>
      </c>
      <c r="E177">
        <v>35</v>
      </c>
      <c r="F177">
        <v>0.97</v>
      </c>
      <c r="G177">
        <v>5.753819444444444E-7</v>
      </c>
      <c r="H177" t="s">
        <v>1584</v>
      </c>
      <c r="I177" t="s">
        <v>1921</v>
      </c>
      <c r="J177">
        <v>28</v>
      </c>
      <c r="K177" t="s">
        <v>1062</v>
      </c>
      <c r="L177">
        <v>3</v>
      </c>
      <c r="M177" t="s">
        <v>670</v>
      </c>
      <c r="N177">
        <v>0</v>
      </c>
      <c r="O177">
        <v>0.97</v>
      </c>
      <c r="P177">
        <v>100</v>
      </c>
      <c r="Q177">
        <v>0.99</v>
      </c>
      <c r="R177">
        <v>1.0768761574074081E-5</v>
      </c>
      <c r="S177">
        <v>1</v>
      </c>
      <c r="T177">
        <v>7.5228124999999994E-6</v>
      </c>
      <c r="U177">
        <v>0.93</v>
      </c>
      <c r="V177">
        <v>0.99</v>
      </c>
      <c r="W177">
        <v>3</v>
      </c>
      <c r="X177">
        <v>1</v>
      </c>
      <c r="Y177" t="s">
        <v>329</v>
      </c>
      <c r="Z177">
        <v>1</v>
      </c>
      <c r="AA177">
        <v>2</v>
      </c>
      <c r="AB177">
        <v>0</v>
      </c>
      <c r="AC177">
        <v>1</v>
      </c>
      <c r="AD177">
        <v>1</v>
      </c>
      <c r="AE177">
        <v>1</v>
      </c>
      <c r="AF177">
        <v>2</v>
      </c>
      <c r="AG177">
        <v>1</v>
      </c>
      <c r="AH177">
        <v>11</v>
      </c>
      <c r="AI177">
        <v>-1</v>
      </c>
      <c r="AJ177">
        <v>0</v>
      </c>
      <c r="AK177">
        <v>0.44298704781973891</v>
      </c>
      <c r="AL177">
        <v>4</v>
      </c>
      <c r="AM177">
        <v>0</v>
      </c>
      <c r="AN177">
        <v>0</v>
      </c>
      <c r="AO177" t="s">
        <v>164</v>
      </c>
      <c r="AP177">
        <v>3</v>
      </c>
      <c r="AQ177">
        <v>32</v>
      </c>
      <c r="AR177">
        <v>1</v>
      </c>
      <c r="AS177">
        <v>-0.5</v>
      </c>
      <c r="AT177" t="s">
        <v>53</v>
      </c>
      <c r="AU177">
        <v>1</v>
      </c>
      <c r="AV177" t="b">
        <v>1</v>
      </c>
      <c r="AW177">
        <f t="shared" si="6"/>
        <v>1.0000000000000009E-2</v>
      </c>
      <c r="AX177">
        <f t="shared" si="7"/>
        <v>-5.9999999999999942E-2</v>
      </c>
      <c r="AY177">
        <f t="shared" si="8"/>
        <v>0</v>
      </c>
    </row>
    <row r="178" spans="1:51" x14ac:dyDescent="0.25">
      <c r="A178">
        <v>1000</v>
      </c>
      <c r="B178">
        <v>100</v>
      </c>
      <c r="C178" t="s">
        <v>159</v>
      </c>
      <c r="D178">
        <v>0.99</v>
      </c>
      <c r="E178">
        <v>35</v>
      </c>
      <c r="F178">
        <v>0.97</v>
      </c>
      <c r="G178">
        <v>5.5480324074074076E-7</v>
      </c>
      <c r="H178" t="s">
        <v>1584</v>
      </c>
      <c r="I178" t="s">
        <v>1921</v>
      </c>
      <c r="J178">
        <v>28</v>
      </c>
      <c r="K178" t="s">
        <v>1062</v>
      </c>
      <c r="L178">
        <v>3</v>
      </c>
      <c r="M178" t="s">
        <v>670</v>
      </c>
      <c r="N178">
        <v>5.8333333333333333E-8</v>
      </c>
      <c r="O178">
        <v>0.97</v>
      </c>
      <c r="P178">
        <v>100</v>
      </c>
      <c r="Q178">
        <v>0.99</v>
      </c>
      <c r="R178">
        <v>1.0592002314814809E-5</v>
      </c>
      <c r="S178">
        <v>1</v>
      </c>
      <c r="T178">
        <v>7.5802662037037044E-6</v>
      </c>
      <c r="U178">
        <v>0.93</v>
      </c>
      <c r="V178">
        <v>0.99</v>
      </c>
      <c r="W178">
        <v>3</v>
      </c>
      <c r="X178">
        <v>1</v>
      </c>
      <c r="Y178" t="s">
        <v>329</v>
      </c>
      <c r="Z178">
        <v>1</v>
      </c>
      <c r="AA178">
        <v>2</v>
      </c>
      <c r="AB178">
        <v>0</v>
      </c>
      <c r="AC178">
        <v>1</v>
      </c>
      <c r="AD178">
        <v>1</v>
      </c>
      <c r="AE178">
        <v>1</v>
      </c>
      <c r="AF178">
        <v>2</v>
      </c>
      <c r="AG178">
        <v>1</v>
      </c>
      <c r="AH178">
        <v>11</v>
      </c>
      <c r="AI178">
        <v>-1</v>
      </c>
      <c r="AJ178">
        <v>0</v>
      </c>
      <c r="AK178">
        <v>0.44298704781973891</v>
      </c>
      <c r="AL178">
        <v>4</v>
      </c>
      <c r="AM178">
        <v>0</v>
      </c>
      <c r="AN178">
        <v>0</v>
      </c>
      <c r="AO178" t="s">
        <v>164</v>
      </c>
      <c r="AP178">
        <v>3</v>
      </c>
      <c r="AQ178">
        <v>32</v>
      </c>
      <c r="AR178">
        <v>2</v>
      </c>
      <c r="AS178">
        <v>1</v>
      </c>
      <c r="AT178" t="s">
        <v>53</v>
      </c>
      <c r="AU178">
        <v>1</v>
      </c>
      <c r="AV178" t="b">
        <v>1</v>
      </c>
      <c r="AW178">
        <f t="shared" si="6"/>
        <v>1.0000000000000009E-2</v>
      </c>
      <c r="AX178">
        <f t="shared" si="7"/>
        <v>-5.9999999999999942E-2</v>
      </c>
      <c r="AY178">
        <f t="shared" si="8"/>
        <v>0</v>
      </c>
    </row>
    <row r="179" spans="1:51" x14ac:dyDescent="0.25">
      <c r="A179">
        <v>1000</v>
      </c>
      <c r="B179">
        <v>100</v>
      </c>
      <c r="C179" t="s">
        <v>159</v>
      </c>
      <c r="D179">
        <v>0.99</v>
      </c>
      <c r="E179">
        <v>35</v>
      </c>
      <c r="F179">
        <v>0.97</v>
      </c>
      <c r="G179">
        <v>5.7666666666666672E-7</v>
      </c>
      <c r="H179" t="s">
        <v>1584</v>
      </c>
      <c r="I179" t="s">
        <v>1921</v>
      </c>
      <c r="J179">
        <v>28</v>
      </c>
      <c r="K179" t="s">
        <v>1062</v>
      </c>
      <c r="L179">
        <v>3</v>
      </c>
      <c r="M179" t="s">
        <v>670</v>
      </c>
      <c r="N179">
        <v>0</v>
      </c>
      <c r="O179">
        <v>0.97</v>
      </c>
      <c r="P179">
        <v>100</v>
      </c>
      <c r="Q179">
        <v>0.97</v>
      </c>
      <c r="R179">
        <v>1.274042824074074E-5</v>
      </c>
      <c r="S179">
        <v>1</v>
      </c>
      <c r="T179">
        <v>8.0117708333333325E-6</v>
      </c>
      <c r="U179">
        <v>0.92</v>
      </c>
      <c r="V179">
        <v>0.97</v>
      </c>
      <c r="W179">
        <v>3</v>
      </c>
      <c r="X179">
        <v>1</v>
      </c>
      <c r="Y179" t="s">
        <v>329</v>
      </c>
      <c r="Z179">
        <v>1</v>
      </c>
      <c r="AA179">
        <v>2</v>
      </c>
      <c r="AB179">
        <v>0</v>
      </c>
      <c r="AC179">
        <v>1</v>
      </c>
      <c r="AD179">
        <v>1</v>
      </c>
      <c r="AE179">
        <v>1</v>
      </c>
      <c r="AF179">
        <v>2</v>
      </c>
      <c r="AG179">
        <v>1</v>
      </c>
      <c r="AH179">
        <v>11</v>
      </c>
      <c r="AI179">
        <v>-1</v>
      </c>
      <c r="AJ179">
        <v>0</v>
      </c>
      <c r="AK179">
        <v>0.44298704781973891</v>
      </c>
      <c r="AL179">
        <v>4</v>
      </c>
      <c r="AM179">
        <v>0</v>
      </c>
      <c r="AN179">
        <v>0</v>
      </c>
      <c r="AO179" t="s">
        <v>164</v>
      </c>
      <c r="AP179">
        <v>3</v>
      </c>
      <c r="AQ179">
        <v>32</v>
      </c>
      <c r="AR179">
        <v>2</v>
      </c>
      <c r="AS179">
        <v>-1</v>
      </c>
      <c r="AT179" t="s">
        <v>53</v>
      </c>
      <c r="AU179">
        <v>1</v>
      </c>
      <c r="AV179" t="b">
        <v>1</v>
      </c>
      <c r="AW179">
        <f t="shared" si="6"/>
        <v>3.0000000000000027E-2</v>
      </c>
      <c r="AX179">
        <f t="shared" si="7"/>
        <v>-4.9999999999999933E-2</v>
      </c>
      <c r="AY179">
        <f t="shared" si="8"/>
        <v>0</v>
      </c>
    </row>
    <row r="180" spans="1:51" x14ac:dyDescent="0.25">
      <c r="A180">
        <v>1000</v>
      </c>
      <c r="B180">
        <v>100</v>
      </c>
      <c r="C180" t="s">
        <v>159</v>
      </c>
      <c r="D180">
        <v>0.99</v>
      </c>
      <c r="E180">
        <v>35</v>
      </c>
      <c r="F180">
        <v>0.97</v>
      </c>
      <c r="G180">
        <v>5.8096064814814808E-7</v>
      </c>
      <c r="H180" t="s">
        <v>1584</v>
      </c>
      <c r="I180" t="s">
        <v>1921</v>
      </c>
      <c r="J180">
        <v>28</v>
      </c>
      <c r="K180" t="s">
        <v>1062</v>
      </c>
      <c r="L180">
        <v>3</v>
      </c>
      <c r="M180" t="s">
        <v>670</v>
      </c>
      <c r="N180">
        <v>0</v>
      </c>
      <c r="O180">
        <v>0.97</v>
      </c>
      <c r="P180">
        <v>100</v>
      </c>
      <c r="Q180">
        <v>0.99</v>
      </c>
      <c r="R180">
        <v>1.047491898148148E-5</v>
      </c>
      <c r="S180">
        <v>1</v>
      </c>
      <c r="T180">
        <v>7.6436689814814825E-6</v>
      </c>
      <c r="U180">
        <v>0.91</v>
      </c>
      <c r="V180">
        <v>0.99</v>
      </c>
      <c r="W180">
        <v>3</v>
      </c>
      <c r="X180">
        <v>1</v>
      </c>
      <c r="Y180" t="s">
        <v>329</v>
      </c>
      <c r="Z180">
        <v>1</v>
      </c>
      <c r="AA180">
        <v>2</v>
      </c>
      <c r="AB180">
        <v>0</v>
      </c>
      <c r="AC180">
        <v>1</v>
      </c>
      <c r="AD180">
        <v>1</v>
      </c>
      <c r="AE180">
        <v>1</v>
      </c>
      <c r="AF180">
        <v>2</v>
      </c>
      <c r="AG180">
        <v>1</v>
      </c>
      <c r="AH180">
        <v>11</v>
      </c>
      <c r="AI180">
        <v>-1</v>
      </c>
      <c r="AJ180">
        <v>0</v>
      </c>
      <c r="AK180">
        <v>0.44298704781973891</v>
      </c>
      <c r="AL180">
        <v>4</v>
      </c>
      <c r="AM180">
        <v>0</v>
      </c>
      <c r="AN180">
        <v>0</v>
      </c>
      <c r="AO180" t="s">
        <v>164</v>
      </c>
      <c r="AP180">
        <v>3</v>
      </c>
      <c r="AQ180">
        <v>32</v>
      </c>
      <c r="AR180">
        <v>3</v>
      </c>
      <c r="AS180">
        <v>2</v>
      </c>
      <c r="AT180" t="s">
        <v>53</v>
      </c>
      <c r="AU180">
        <v>1</v>
      </c>
      <c r="AV180" t="b">
        <v>1</v>
      </c>
      <c r="AW180">
        <f t="shared" si="6"/>
        <v>1.0000000000000009E-2</v>
      </c>
      <c r="AX180">
        <f t="shared" si="7"/>
        <v>-7.999999999999996E-2</v>
      </c>
      <c r="AY180">
        <f t="shared" si="8"/>
        <v>0</v>
      </c>
    </row>
    <row r="181" spans="1:51" x14ac:dyDescent="0.25">
      <c r="A181">
        <v>1000</v>
      </c>
      <c r="B181">
        <v>100</v>
      </c>
      <c r="C181" t="s">
        <v>159</v>
      </c>
      <c r="D181">
        <v>0.99</v>
      </c>
      <c r="E181">
        <v>35</v>
      </c>
      <c r="F181">
        <v>0.94</v>
      </c>
      <c r="G181">
        <v>5.2079861111111113E-7</v>
      </c>
      <c r="H181" t="s">
        <v>1985</v>
      </c>
      <c r="I181" t="s">
        <v>1986</v>
      </c>
      <c r="J181">
        <v>28</v>
      </c>
      <c r="K181" t="s">
        <v>1320</v>
      </c>
      <c r="L181">
        <v>3</v>
      </c>
      <c r="M181" t="s">
        <v>769</v>
      </c>
      <c r="N181">
        <v>0</v>
      </c>
      <c r="O181">
        <v>0.94</v>
      </c>
      <c r="P181">
        <v>100</v>
      </c>
      <c r="Q181">
        <v>0.94</v>
      </c>
      <c r="R181">
        <v>1.0590729166666669E-5</v>
      </c>
      <c r="S181">
        <v>0.98</v>
      </c>
      <c r="T181">
        <v>7.6373379629629621E-6</v>
      </c>
      <c r="U181">
        <v>0.93</v>
      </c>
      <c r="V181">
        <v>0.94</v>
      </c>
      <c r="W181">
        <v>6</v>
      </c>
      <c r="X181">
        <v>1</v>
      </c>
      <c r="Y181" t="s">
        <v>329</v>
      </c>
      <c r="Z181">
        <v>1</v>
      </c>
      <c r="AA181">
        <v>2</v>
      </c>
      <c r="AB181">
        <v>0</v>
      </c>
      <c r="AC181">
        <v>1</v>
      </c>
      <c r="AD181">
        <v>1</v>
      </c>
      <c r="AE181">
        <v>1</v>
      </c>
      <c r="AF181">
        <v>2</v>
      </c>
      <c r="AG181">
        <v>1</v>
      </c>
      <c r="AH181">
        <v>12</v>
      </c>
      <c r="AI181">
        <v>-1</v>
      </c>
      <c r="AJ181">
        <v>0</v>
      </c>
      <c r="AK181">
        <v>0.57727354662110997</v>
      </c>
      <c r="AL181">
        <v>1</v>
      </c>
      <c r="AM181">
        <v>0</v>
      </c>
      <c r="AN181">
        <v>0</v>
      </c>
      <c r="AO181" t="s">
        <v>164</v>
      </c>
      <c r="AP181">
        <v>3</v>
      </c>
      <c r="AQ181">
        <v>32</v>
      </c>
      <c r="AR181">
        <v>3</v>
      </c>
      <c r="AS181">
        <v>-2</v>
      </c>
      <c r="AT181" t="s">
        <v>53</v>
      </c>
      <c r="AU181">
        <v>1</v>
      </c>
      <c r="AV181" t="b">
        <v>1</v>
      </c>
      <c r="AW181">
        <f t="shared" si="6"/>
        <v>4.0000000000000036E-2</v>
      </c>
      <c r="AX181">
        <f t="shared" si="7"/>
        <v>-9.9999999999998979E-3</v>
      </c>
      <c r="AY181">
        <f t="shared" si="8"/>
        <v>0</v>
      </c>
    </row>
    <row r="182" spans="1:51" x14ac:dyDescent="0.25">
      <c r="A182">
        <v>1000</v>
      </c>
      <c r="B182">
        <v>100</v>
      </c>
      <c r="C182" t="s">
        <v>159</v>
      </c>
      <c r="D182">
        <v>0.99</v>
      </c>
      <c r="E182">
        <v>35</v>
      </c>
      <c r="F182">
        <v>0.97</v>
      </c>
      <c r="G182">
        <v>5.253125E-7</v>
      </c>
      <c r="H182" t="s">
        <v>1584</v>
      </c>
      <c r="I182" t="s">
        <v>1921</v>
      </c>
      <c r="J182">
        <v>28</v>
      </c>
      <c r="K182" t="s">
        <v>1062</v>
      </c>
      <c r="L182">
        <v>3</v>
      </c>
      <c r="M182" t="s">
        <v>670</v>
      </c>
      <c r="N182">
        <v>0</v>
      </c>
      <c r="O182">
        <v>0.97</v>
      </c>
      <c r="P182">
        <v>100</v>
      </c>
      <c r="Q182">
        <v>0.99</v>
      </c>
      <c r="R182">
        <v>1.076349537037037E-5</v>
      </c>
      <c r="S182">
        <v>1</v>
      </c>
      <c r="T182">
        <v>7.869398148148147E-6</v>
      </c>
      <c r="U182">
        <v>0.93</v>
      </c>
      <c r="V182">
        <v>0.99</v>
      </c>
      <c r="W182">
        <v>3</v>
      </c>
      <c r="X182">
        <v>1</v>
      </c>
      <c r="Y182" t="s">
        <v>334</v>
      </c>
      <c r="Z182">
        <v>1</v>
      </c>
      <c r="AA182">
        <v>2</v>
      </c>
      <c r="AB182">
        <v>0</v>
      </c>
      <c r="AC182">
        <v>1</v>
      </c>
      <c r="AD182">
        <v>1</v>
      </c>
      <c r="AE182">
        <v>1</v>
      </c>
      <c r="AF182">
        <v>1</v>
      </c>
      <c r="AG182">
        <v>2</v>
      </c>
      <c r="AH182">
        <v>11</v>
      </c>
      <c r="AI182">
        <v>-1</v>
      </c>
      <c r="AJ182">
        <v>0</v>
      </c>
      <c r="AK182">
        <v>0.44298704781973891</v>
      </c>
      <c r="AL182">
        <v>0</v>
      </c>
      <c r="AM182">
        <v>0</v>
      </c>
      <c r="AN182">
        <v>-1</v>
      </c>
      <c r="AO182" t="s">
        <v>164</v>
      </c>
      <c r="AP182">
        <v>4</v>
      </c>
      <c r="AQ182">
        <v>3</v>
      </c>
      <c r="AR182">
        <v>1</v>
      </c>
      <c r="AS182">
        <v>0.5</v>
      </c>
      <c r="AT182" t="s">
        <v>53</v>
      </c>
      <c r="AU182">
        <v>1</v>
      </c>
      <c r="AV182" t="b">
        <v>0</v>
      </c>
      <c r="AW182">
        <f t="shared" si="6"/>
        <v>1.0000000000000009E-2</v>
      </c>
      <c r="AX182">
        <f t="shared" si="7"/>
        <v>-5.9999999999999942E-2</v>
      </c>
      <c r="AY182">
        <f t="shared" si="8"/>
        <v>0</v>
      </c>
    </row>
    <row r="183" spans="1:51" x14ac:dyDescent="0.25">
      <c r="A183">
        <v>1000</v>
      </c>
      <c r="B183">
        <v>100</v>
      </c>
      <c r="C183" t="s">
        <v>159</v>
      </c>
      <c r="D183">
        <v>0.99</v>
      </c>
      <c r="E183">
        <v>35</v>
      </c>
      <c r="F183">
        <v>0.97</v>
      </c>
      <c r="G183">
        <v>5.2224537037037044E-7</v>
      </c>
      <c r="H183" t="s">
        <v>1584</v>
      </c>
      <c r="I183" t="s">
        <v>1921</v>
      </c>
      <c r="J183">
        <v>28</v>
      </c>
      <c r="K183" t="s">
        <v>1062</v>
      </c>
      <c r="L183">
        <v>3</v>
      </c>
      <c r="M183" t="s">
        <v>670</v>
      </c>
      <c r="N183">
        <v>0</v>
      </c>
      <c r="O183">
        <v>0.97</v>
      </c>
      <c r="P183">
        <v>100</v>
      </c>
      <c r="Q183">
        <v>0.99</v>
      </c>
      <c r="R183">
        <v>1.0533796296296301E-5</v>
      </c>
      <c r="S183">
        <v>1</v>
      </c>
      <c r="T183">
        <v>7.522824074074074E-6</v>
      </c>
      <c r="U183">
        <v>0.9</v>
      </c>
      <c r="V183">
        <v>0.99</v>
      </c>
      <c r="W183">
        <v>3</v>
      </c>
      <c r="X183">
        <v>1</v>
      </c>
      <c r="Y183" t="s">
        <v>334</v>
      </c>
      <c r="Z183">
        <v>1</v>
      </c>
      <c r="AA183">
        <v>2</v>
      </c>
      <c r="AB183">
        <v>0</v>
      </c>
      <c r="AC183">
        <v>1</v>
      </c>
      <c r="AD183">
        <v>1</v>
      </c>
      <c r="AE183">
        <v>1</v>
      </c>
      <c r="AF183">
        <v>1</v>
      </c>
      <c r="AG183">
        <v>2</v>
      </c>
      <c r="AH183">
        <v>11</v>
      </c>
      <c r="AI183">
        <v>-1</v>
      </c>
      <c r="AJ183">
        <v>0</v>
      </c>
      <c r="AK183">
        <v>0.44298704781973891</v>
      </c>
      <c r="AL183">
        <v>0</v>
      </c>
      <c r="AM183">
        <v>0</v>
      </c>
      <c r="AN183">
        <v>-1</v>
      </c>
      <c r="AO183" t="s">
        <v>164</v>
      </c>
      <c r="AP183">
        <v>4</v>
      </c>
      <c r="AQ183">
        <v>3</v>
      </c>
      <c r="AR183">
        <v>1</v>
      </c>
      <c r="AS183">
        <v>-0.5</v>
      </c>
      <c r="AT183" t="s">
        <v>53</v>
      </c>
      <c r="AU183">
        <v>1</v>
      </c>
      <c r="AV183" t="b">
        <v>0</v>
      </c>
      <c r="AW183">
        <f t="shared" si="6"/>
        <v>1.0000000000000009E-2</v>
      </c>
      <c r="AX183">
        <f t="shared" si="7"/>
        <v>-8.9999999999999969E-2</v>
      </c>
      <c r="AY183">
        <f t="shared" si="8"/>
        <v>0</v>
      </c>
    </row>
    <row r="184" spans="1:51" x14ac:dyDescent="0.25">
      <c r="A184">
        <v>1000</v>
      </c>
      <c r="B184">
        <v>100</v>
      </c>
      <c r="C184" t="s">
        <v>159</v>
      </c>
      <c r="D184">
        <v>0.99</v>
      </c>
      <c r="E184">
        <v>35</v>
      </c>
      <c r="F184">
        <v>0.97</v>
      </c>
      <c r="G184">
        <v>5.1805555555555556E-7</v>
      </c>
      <c r="H184" t="s">
        <v>1584</v>
      </c>
      <c r="I184" t="s">
        <v>1921</v>
      </c>
      <c r="J184">
        <v>28</v>
      </c>
      <c r="K184" t="s">
        <v>1062</v>
      </c>
      <c r="L184">
        <v>3</v>
      </c>
      <c r="M184" t="s">
        <v>670</v>
      </c>
      <c r="N184">
        <v>0</v>
      </c>
      <c r="O184">
        <v>0.97</v>
      </c>
      <c r="P184">
        <v>100</v>
      </c>
      <c r="Q184">
        <v>0.99</v>
      </c>
      <c r="R184">
        <v>1.0647546296296299E-5</v>
      </c>
      <c r="S184">
        <v>1</v>
      </c>
      <c r="T184">
        <v>7.4827777777777778E-6</v>
      </c>
      <c r="U184">
        <v>0.93</v>
      </c>
      <c r="V184">
        <v>0.99</v>
      </c>
      <c r="W184">
        <v>3</v>
      </c>
      <c r="X184">
        <v>1</v>
      </c>
      <c r="Y184" t="s">
        <v>334</v>
      </c>
      <c r="Z184">
        <v>1</v>
      </c>
      <c r="AA184">
        <v>2</v>
      </c>
      <c r="AB184">
        <v>0</v>
      </c>
      <c r="AC184">
        <v>1</v>
      </c>
      <c r="AD184">
        <v>1</v>
      </c>
      <c r="AE184">
        <v>1</v>
      </c>
      <c r="AF184">
        <v>1</v>
      </c>
      <c r="AG184">
        <v>2</v>
      </c>
      <c r="AH184">
        <v>11</v>
      </c>
      <c r="AI184">
        <v>-1</v>
      </c>
      <c r="AJ184">
        <v>0</v>
      </c>
      <c r="AK184">
        <v>0.44298704781973891</v>
      </c>
      <c r="AL184">
        <v>0</v>
      </c>
      <c r="AM184">
        <v>0</v>
      </c>
      <c r="AN184">
        <v>-1</v>
      </c>
      <c r="AO184" t="s">
        <v>164</v>
      </c>
      <c r="AP184">
        <v>4</v>
      </c>
      <c r="AQ184">
        <v>3</v>
      </c>
      <c r="AR184">
        <v>2</v>
      </c>
      <c r="AS184">
        <v>1</v>
      </c>
      <c r="AT184" t="s">
        <v>53</v>
      </c>
      <c r="AU184">
        <v>1</v>
      </c>
      <c r="AV184" t="b">
        <v>0</v>
      </c>
      <c r="AW184">
        <f t="shared" si="6"/>
        <v>1.0000000000000009E-2</v>
      </c>
      <c r="AX184">
        <f t="shared" si="7"/>
        <v>-5.9999999999999942E-2</v>
      </c>
      <c r="AY184">
        <f t="shared" si="8"/>
        <v>0</v>
      </c>
    </row>
    <row r="185" spans="1:51" x14ac:dyDescent="0.25">
      <c r="A185">
        <v>1000</v>
      </c>
      <c r="B185">
        <v>100</v>
      </c>
      <c r="C185" t="s">
        <v>159</v>
      </c>
      <c r="D185">
        <v>0.99</v>
      </c>
      <c r="E185">
        <v>35</v>
      </c>
      <c r="F185">
        <v>0.97</v>
      </c>
      <c r="G185">
        <v>4.6336805555555561E-7</v>
      </c>
      <c r="H185" t="s">
        <v>1584</v>
      </c>
      <c r="I185" t="s">
        <v>1921</v>
      </c>
      <c r="J185">
        <v>28</v>
      </c>
      <c r="K185" t="s">
        <v>1062</v>
      </c>
      <c r="L185">
        <v>3</v>
      </c>
      <c r="M185" t="s">
        <v>670</v>
      </c>
      <c r="N185">
        <v>0</v>
      </c>
      <c r="O185">
        <v>0.97</v>
      </c>
      <c r="P185">
        <v>100</v>
      </c>
      <c r="Q185">
        <v>0.99</v>
      </c>
      <c r="R185">
        <v>1.0763946759259259E-5</v>
      </c>
      <c r="S185">
        <v>1</v>
      </c>
      <c r="T185">
        <v>7.5806597222222228E-6</v>
      </c>
      <c r="U185">
        <v>0.93</v>
      </c>
      <c r="V185">
        <v>0.99</v>
      </c>
      <c r="W185">
        <v>3</v>
      </c>
      <c r="X185">
        <v>1</v>
      </c>
      <c r="Y185" t="s">
        <v>334</v>
      </c>
      <c r="Z185">
        <v>1</v>
      </c>
      <c r="AA185">
        <v>2</v>
      </c>
      <c r="AB185">
        <v>0</v>
      </c>
      <c r="AC185">
        <v>1</v>
      </c>
      <c r="AD185">
        <v>1</v>
      </c>
      <c r="AE185">
        <v>1</v>
      </c>
      <c r="AF185">
        <v>1</v>
      </c>
      <c r="AG185">
        <v>2</v>
      </c>
      <c r="AH185">
        <v>11</v>
      </c>
      <c r="AI185">
        <v>-1</v>
      </c>
      <c r="AJ185">
        <v>0</v>
      </c>
      <c r="AK185">
        <v>0.44298704781973891</v>
      </c>
      <c r="AL185">
        <v>0</v>
      </c>
      <c r="AM185">
        <v>0</v>
      </c>
      <c r="AN185">
        <v>-1</v>
      </c>
      <c r="AO185" t="s">
        <v>164</v>
      </c>
      <c r="AP185">
        <v>4</v>
      </c>
      <c r="AQ185">
        <v>3</v>
      </c>
      <c r="AR185">
        <v>2</v>
      </c>
      <c r="AS185">
        <v>-1</v>
      </c>
      <c r="AT185" t="s">
        <v>53</v>
      </c>
      <c r="AU185">
        <v>1</v>
      </c>
      <c r="AV185" t="b">
        <v>0</v>
      </c>
      <c r="AW185">
        <f t="shared" si="6"/>
        <v>1.0000000000000009E-2</v>
      </c>
      <c r="AX185">
        <f t="shared" si="7"/>
        <v>-5.9999999999999942E-2</v>
      </c>
      <c r="AY185">
        <f t="shared" si="8"/>
        <v>0</v>
      </c>
    </row>
    <row r="186" spans="1:51" x14ac:dyDescent="0.25">
      <c r="A186">
        <v>1000</v>
      </c>
      <c r="B186">
        <v>100</v>
      </c>
      <c r="C186" t="s">
        <v>159</v>
      </c>
      <c r="D186">
        <v>0.99</v>
      </c>
      <c r="E186">
        <v>35</v>
      </c>
      <c r="F186">
        <v>0.97</v>
      </c>
      <c r="G186">
        <v>5.1825231481481478E-7</v>
      </c>
      <c r="H186" t="s">
        <v>1584</v>
      </c>
      <c r="I186" t="s">
        <v>1921</v>
      </c>
      <c r="J186">
        <v>28</v>
      </c>
      <c r="K186" t="s">
        <v>1062</v>
      </c>
      <c r="L186">
        <v>3</v>
      </c>
      <c r="M186" t="s">
        <v>670</v>
      </c>
      <c r="N186">
        <v>5.8379629629629628E-8</v>
      </c>
      <c r="O186">
        <v>0.97</v>
      </c>
      <c r="P186">
        <v>100</v>
      </c>
      <c r="Q186">
        <v>0.99</v>
      </c>
      <c r="R186">
        <v>1.0560069444444439E-5</v>
      </c>
      <c r="S186">
        <v>1</v>
      </c>
      <c r="T186">
        <v>7.7003356481481481E-6</v>
      </c>
      <c r="U186">
        <v>0.9</v>
      </c>
      <c r="V186">
        <v>0.99</v>
      </c>
      <c r="W186">
        <v>3</v>
      </c>
      <c r="X186">
        <v>1</v>
      </c>
      <c r="Y186" t="s">
        <v>334</v>
      </c>
      <c r="Z186">
        <v>1</v>
      </c>
      <c r="AA186">
        <v>2</v>
      </c>
      <c r="AB186">
        <v>0</v>
      </c>
      <c r="AC186">
        <v>1</v>
      </c>
      <c r="AD186">
        <v>1</v>
      </c>
      <c r="AE186">
        <v>1</v>
      </c>
      <c r="AF186">
        <v>1</v>
      </c>
      <c r="AG186">
        <v>2</v>
      </c>
      <c r="AH186">
        <v>11</v>
      </c>
      <c r="AI186">
        <v>-1</v>
      </c>
      <c r="AJ186">
        <v>0</v>
      </c>
      <c r="AK186">
        <v>0.44298704781973891</v>
      </c>
      <c r="AL186">
        <v>0</v>
      </c>
      <c r="AM186">
        <v>0</v>
      </c>
      <c r="AN186">
        <v>-1</v>
      </c>
      <c r="AO186" t="s">
        <v>164</v>
      </c>
      <c r="AP186">
        <v>4</v>
      </c>
      <c r="AQ186">
        <v>3</v>
      </c>
      <c r="AR186">
        <v>3</v>
      </c>
      <c r="AS186">
        <v>2</v>
      </c>
      <c r="AT186" t="s">
        <v>53</v>
      </c>
      <c r="AU186">
        <v>1</v>
      </c>
      <c r="AV186" t="b">
        <v>0</v>
      </c>
      <c r="AW186">
        <f t="shared" si="6"/>
        <v>1.0000000000000009E-2</v>
      </c>
      <c r="AX186">
        <f t="shared" si="7"/>
        <v>-8.9999999999999969E-2</v>
      </c>
      <c r="AY186">
        <f t="shared" si="8"/>
        <v>0</v>
      </c>
    </row>
    <row r="187" spans="1:51" x14ac:dyDescent="0.25">
      <c r="A187">
        <v>1000</v>
      </c>
      <c r="B187">
        <v>100</v>
      </c>
      <c r="C187" t="s">
        <v>159</v>
      </c>
      <c r="D187">
        <v>0.99</v>
      </c>
      <c r="E187">
        <v>35</v>
      </c>
      <c r="F187">
        <v>0.97</v>
      </c>
      <c r="G187">
        <v>5.185300925925926E-7</v>
      </c>
      <c r="H187" t="s">
        <v>1584</v>
      </c>
      <c r="I187" t="s">
        <v>1921</v>
      </c>
      <c r="J187">
        <v>28</v>
      </c>
      <c r="K187" t="s">
        <v>1062</v>
      </c>
      <c r="L187">
        <v>3</v>
      </c>
      <c r="M187" t="s">
        <v>670</v>
      </c>
      <c r="N187">
        <v>0</v>
      </c>
      <c r="O187">
        <v>0.97</v>
      </c>
      <c r="P187">
        <v>100</v>
      </c>
      <c r="Q187">
        <v>0.99</v>
      </c>
      <c r="R187">
        <v>1.082165509259259E-5</v>
      </c>
      <c r="S187">
        <v>1</v>
      </c>
      <c r="T187">
        <v>7.6972222222222226E-6</v>
      </c>
      <c r="U187">
        <v>0.93</v>
      </c>
      <c r="V187">
        <v>0.99</v>
      </c>
      <c r="W187">
        <v>3</v>
      </c>
      <c r="X187">
        <v>1</v>
      </c>
      <c r="Y187" t="s">
        <v>334</v>
      </c>
      <c r="Z187">
        <v>1</v>
      </c>
      <c r="AA187">
        <v>2</v>
      </c>
      <c r="AB187">
        <v>0</v>
      </c>
      <c r="AC187">
        <v>1</v>
      </c>
      <c r="AD187">
        <v>1</v>
      </c>
      <c r="AE187">
        <v>1</v>
      </c>
      <c r="AF187">
        <v>1</v>
      </c>
      <c r="AG187">
        <v>2</v>
      </c>
      <c r="AH187">
        <v>11</v>
      </c>
      <c r="AI187">
        <v>-1</v>
      </c>
      <c r="AJ187">
        <v>0</v>
      </c>
      <c r="AK187">
        <v>0.44298704781973891</v>
      </c>
      <c r="AL187">
        <v>0</v>
      </c>
      <c r="AM187">
        <v>0</v>
      </c>
      <c r="AN187">
        <v>-1</v>
      </c>
      <c r="AO187" t="s">
        <v>164</v>
      </c>
      <c r="AP187">
        <v>4</v>
      </c>
      <c r="AQ187">
        <v>3</v>
      </c>
      <c r="AR187">
        <v>3</v>
      </c>
      <c r="AS187">
        <v>-2</v>
      </c>
      <c r="AT187" t="s">
        <v>53</v>
      </c>
      <c r="AU187">
        <v>1</v>
      </c>
      <c r="AV187" t="b">
        <v>0</v>
      </c>
      <c r="AW187">
        <f t="shared" si="6"/>
        <v>1.0000000000000009E-2</v>
      </c>
      <c r="AX187">
        <f t="shared" si="7"/>
        <v>-5.9999999999999942E-2</v>
      </c>
      <c r="AY187">
        <f t="shared" si="8"/>
        <v>0</v>
      </c>
    </row>
    <row r="188" spans="1:51" x14ac:dyDescent="0.25">
      <c r="A188">
        <v>1000</v>
      </c>
      <c r="B188">
        <v>100</v>
      </c>
      <c r="C188" t="s">
        <v>159</v>
      </c>
      <c r="D188">
        <v>0.99</v>
      </c>
      <c r="E188">
        <v>35</v>
      </c>
      <c r="F188">
        <v>0.97</v>
      </c>
      <c r="G188">
        <v>4.8037037037037032E-7</v>
      </c>
      <c r="H188" t="s">
        <v>1584</v>
      </c>
      <c r="I188" t="s">
        <v>1921</v>
      </c>
      <c r="J188">
        <v>28</v>
      </c>
      <c r="K188" t="s">
        <v>1062</v>
      </c>
      <c r="L188">
        <v>3</v>
      </c>
      <c r="M188" t="s">
        <v>670</v>
      </c>
      <c r="N188">
        <v>0</v>
      </c>
      <c r="O188">
        <v>0.97</v>
      </c>
      <c r="P188">
        <v>100</v>
      </c>
      <c r="Q188">
        <v>0.99</v>
      </c>
      <c r="R188">
        <v>1.0529733796296299E-5</v>
      </c>
      <c r="S188">
        <v>1</v>
      </c>
      <c r="T188">
        <v>7.5276388888888884E-6</v>
      </c>
      <c r="U188">
        <v>0.92</v>
      </c>
      <c r="V188">
        <v>0.99</v>
      </c>
      <c r="W188">
        <v>3</v>
      </c>
      <c r="X188">
        <v>1</v>
      </c>
      <c r="Y188" t="s">
        <v>770</v>
      </c>
      <c r="Z188">
        <v>1</v>
      </c>
      <c r="AA188">
        <v>2</v>
      </c>
      <c r="AB188">
        <v>0</v>
      </c>
      <c r="AC188">
        <v>1</v>
      </c>
      <c r="AD188">
        <v>1</v>
      </c>
      <c r="AE188">
        <v>1</v>
      </c>
      <c r="AF188">
        <v>2</v>
      </c>
      <c r="AG188">
        <v>1</v>
      </c>
      <c r="AH188">
        <v>11</v>
      </c>
      <c r="AI188">
        <v>-1</v>
      </c>
      <c r="AJ188">
        <v>0</v>
      </c>
      <c r="AK188">
        <v>0.44298704781973891</v>
      </c>
      <c r="AL188">
        <v>0</v>
      </c>
      <c r="AM188">
        <v>0</v>
      </c>
      <c r="AN188">
        <v>-1</v>
      </c>
      <c r="AO188" t="s">
        <v>164</v>
      </c>
      <c r="AP188">
        <v>5</v>
      </c>
      <c r="AQ188">
        <v>9</v>
      </c>
      <c r="AR188">
        <v>1</v>
      </c>
      <c r="AS188">
        <v>0.5</v>
      </c>
      <c r="AT188" t="s">
        <v>53</v>
      </c>
      <c r="AU188">
        <v>1</v>
      </c>
      <c r="AV188" t="b">
        <v>1</v>
      </c>
      <c r="AW188">
        <f t="shared" si="6"/>
        <v>1.0000000000000009E-2</v>
      </c>
      <c r="AX188">
        <f t="shared" si="7"/>
        <v>-6.9999999999999951E-2</v>
      </c>
      <c r="AY188">
        <f t="shared" si="8"/>
        <v>0</v>
      </c>
    </row>
    <row r="189" spans="1:51" x14ac:dyDescent="0.25">
      <c r="A189">
        <v>1000</v>
      </c>
      <c r="B189">
        <v>100</v>
      </c>
      <c r="C189" t="s">
        <v>159</v>
      </c>
      <c r="D189">
        <v>0.99</v>
      </c>
      <c r="E189">
        <v>35</v>
      </c>
      <c r="F189">
        <v>0.97</v>
      </c>
      <c r="G189">
        <v>4.623726851851851E-7</v>
      </c>
      <c r="H189" t="s">
        <v>1584</v>
      </c>
      <c r="I189" t="s">
        <v>1921</v>
      </c>
      <c r="J189">
        <v>28</v>
      </c>
      <c r="K189" t="s">
        <v>1062</v>
      </c>
      <c r="L189">
        <v>3</v>
      </c>
      <c r="M189" t="s">
        <v>670</v>
      </c>
      <c r="N189">
        <v>5.289351851851852E-8</v>
      </c>
      <c r="O189">
        <v>0.97</v>
      </c>
      <c r="P189">
        <v>100</v>
      </c>
      <c r="Q189">
        <v>0.99</v>
      </c>
      <c r="R189">
        <v>1.070873842592593E-5</v>
      </c>
      <c r="S189">
        <v>1</v>
      </c>
      <c r="T189">
        <v>7.5221874999999997E-6</v>
      </c>
      <c r="U189">
        <v>0.93</v>
      </c>
      <c r="V189">
        <v>0.99</v>
      </c>
      <c r="W189">
        <v>3</v>
      </c>
      <c r="X189">
        <v>1</v>
      </c>
      <c r="Y189" t="s">
        <v>770</v>
      </c>
      <c r="Z189">
        <v>1</v>
      </c>
      <c r="AA189">
        <v>2</v>
      </c>
      <c r="AB189">
        <v>0</v>
      </c>
      <c r="AC189">
        <v>1</v>
      </c>
      <c r="AD189">
        <v>1</v>
      </c>
      <c r="AE189">
        <v>1</v>
      </c>
      <c r="AF189">
        <v>2</v>
      </c>
      <c r="AG189">
        <v>1</v>
      </c>
      <c r="AH189">
        <v>11</v>
      </c>
      <c r="AI189">
        <v>-1</v>
      </c>
      <c r="AJ189">
        <v>0</v>
      </c>
      <c r="AK189">
        <v>0.44298704781973891</v>
      </c>
      <c r="AL189">
        <v>0</v>
      </c>
      <c r="AM189">
        <v>0</v>
      </c>
      <c r="AN189">
        <v>-1</v>
      </c>
      <c r="AO189" t="s">
        <v>164</v>
      </c>
      <c r="AP189">
        <v>5</v>
      </c>
      <c r="AQ189">
        <v>9</v>
      </c>
      <c r="AR189">
        <v>1</v>
      </c>
      <c r="AS189">
        <v>-0.5</v>
      </c>
      <c r="AT189" t="s">
        <v>53</v>
      </c>
      <c r="AU189">
        <v>1</v>
      </c>
      <c r="AV189" t="b">
        <v>1</v>
      </c>
      <c r="AW189">
        <f t="shared" si="6"/>
        <v>1.0000000000000009E-2</v>
      </c>
      <c r="AX189">
        <f t="shared" si="7"/>
        <v>-5.9999999999999942E-2</v>
      </c>
      <c r="AY189">
        <f t="shared" si="8"/>
        <v>0</v>
      </c>
    </row>
    <row r="190" spans="1:51" x14ac:dyDescent="0.25">
      <c r="A190">
        <v>1000</v>
      </c>
      <c r="B190">
        <v>100</v>
      </c>
      <c r="C190" t="s">
        <v>159</v>
      </c>
      <c r="D190">
        <v>0.99</v>
      </c>
      <c r="E190">
        <v>35</v>
      </c>
      <c r="F190">
        <v>0.97</v>
      </c>
      <c r="G190">
        <v>5.2310185185185189E-7</v>
      </c>
      <c r="H190" t="s">
        <v>1584</v>
      </c>
      <c r="I190" t="s">
        <v>1921</v>
      </c>
      <c r="J190">
        <v>28</v>
      </c>
      <c r="K190" t="s">
        <v>1062</v>
      </c>
      <c r="L190">
        <v>3</v>
      </c>
      <c r="M190" t="s">
        <v>670</v>
      </c>
      <c r="N190">
        <v>0</v>
      </c>
      <c r="O190">
        <v>0.97</v>
      </c>
      <c r="P190">
        <v>100</v>
      </c>
      <c r="Q190">
        <v>0.98</v>
      </c>
      <c r="R190">
        <v>1.064774305555556E-5</v>
      </c>
      <c r="S190">
        <v>0.99</v>
      </c>
      <c r="T190">
        <v>7.5202314814814812E-6</v>
      </c>
      <c r="U190">
        <v>0.92</v>
      </c>
      <c r="V190">
        <v>0.99</v>
      </c>
      <c r="W190">
        <v>3</v>
      </c>
      <c r="X190">
        <v>1</v>
      </c>
      <c r="Y190" t="s">
        <v>770</v>
      </c>
      <c r="Z190">
        <v>1</v>
      </c>
      <c r="AA190">
        <v>2</v>
      </c>
      <c r="AB190">
        <v>0</v>
      </c>
      <c r="AC190">
        <v>1</v>
      </c>
      <c r="AD190">
        <v>1</v>
      </c>
      <c r="AE190">
        <v>1</v>
      </c>
      <c r="AF190">
        <v>2</v>
      </c>
      <c r="AG190">
        <v>1</v>
      </c>
      <c r="AH190">
        <v>11</v>
      </c>
      <c r="AI190">
        <v>-1</v>
      </c>
      <c r="AJ190">
        <v>0</v>
      </c>
      <c r="AK190">
        <v>0.44298704781973891</v>
      </c>
      <c r="AL190">
        <v>0</v>
      </c>
      <c r="AM190">
        <v>0</v>
      </c>
      <c r="AN190">
        <v>-1</v>
      </c>
      <c r="AO190" t="s">
        <v>164</v>
      </c>
      <c r="AP190">
        <v>5</v>
      </c>
      <c r="AQ190">
        <v>9</v>
      </c>
      <c r="AR190">
        <v>2</v>
      </c>
      <c r="AS190">
        <v>1</v>
      </c>
      <c r="AT190" t="s">
        <v>53</v>
      </c>
      <c r="AU190">
        <v>1</v>
      </c>
      <c r="AV190" t="b">
        <v>1</v>
      </c>
      <c r="AW190">
        <f t="shared" si="6"/>
        <v>1.0000000000000009E-2</v>
      </c>
      <c r="AX190">
        <f t="shared" si="7"/>
        <v>-5.9999999999999942E-2</v>
      </c>
      <c r="AY190">
        <f t="shared" si="8"/>
        <v>1.0000000000000009E-2</v>
      </c>
    </row>
    <row r="191" spans="1:51" x14ac:dyDescent="0.25">
      <c r="A191">
        <v>1000</v>
      </c>
      <c r="B191">
        <v>100</v>
      </c>
      <c r="C191" t="s">
        <v>159</v>
      </c>
      <c r="D191">
        <v>0.99</v>
      </c>
      <c r="E191">
        <v>35</v>
      </c>
      <c r="F191">
        <v>0.97</v>
      </c>
      <c r="G191">
        <v>4.6679398148148148E-7</v>
      </c>
      <c r="H191" t="s">
        <v>1584</v>
      </c>
      <c r="I191" t="s">
        <v>1921</v>
      </c>
      <c r="J191">
        <v>28</v>
      </c>
      <c r="K191" t="s">
        <v>1062</v>
      </c>
      <c r="L191">
        <v>3</v>
      </c>
      <c r="M191" t="s">
        <v>670</v>
      </c>
      <c r="N191">
        <v>0</v>
      </c>
      <c r="O191">
        <v>0.97</v>
      </c>
      <c r="P191">
        <v>100</v>
      </c>
      <c r="Q191">
        <v>0.99</v>
      </c>
      <c r="R191">
        <v>1.0533483796296301E-5</v>
      </c>
      <c r="S191">
        <v>1</v>
      </c>
      <c r="T191">
        <v>7.5825578703703701E-6</v>
      </c>
      <c r="U191">
        <v>0.93</v>
      </c>
      <c r="V191">
        <v>0.99</v>
      </c>
      <c r="W191">
        <v>3</v>
      </c>
      <c r="X191">
        <v>1</v>
      </c>
      <c r="Y191" t="s">
        <v>770</v>
      </c>
      <c r="Z191">
        <v>1</v>
      </c>
      <c r="AA191">
        <v>2</v>
      </c>
      <c r="AB191">
        <v>0</v>
      </c>
      <c r="AC191">
        <v>1</v>
      </c>
      <c r="AD191">
        <v>1</v>
      </c>
      <c r="AE191">
        <v>1</v>
      </c>
      <c r="AF191">
        <v>2</v>
      </c>
      <c r="AG191">
        <v>1</v>
      </c>
      <c r="AH191">
        <v>11</v>
      </c>
      <c r="AI191">
        <v>-1</v>
      </c>
      <c r="AJ191">
        <v>0</v>
      </c>
      <c r="AK191">
        <v>0.44298704781973891</v>
      </c>
      <c r="AL191">
        <v>0</v>
      </c>
      <c r="AM191">
        <v>0</v>
      </c>
      <c r="AN191">
        <v>-1</v>
      </c>
      <c r="AO191" t="s">
        <v>164</v>
      </c>
      <c r="AP191">
        <v>5</v>
      </c>
      <c r="AQ191">
        <v>9</v>
      </c>
      <c r="AR191">
        <v>2</v>
      </c>
      <c r="AS191">
        <v>-1</v>
      </c>
      <c r="AT191" t="s">
        <v>53</v>
      </c>
      <c r="AU191">
        <v>1</v>
      </c>
      <c r="AV191" t="b">
        <v>1</v>
      </c>
      <c r="AW191">
        <f t="shared" si="6"/>
        <v>1.0000000000000009E-2</v>
      </c>
      <c r="AX191">
        <f t="shared" si="7"/>
        <v>-5.9999999999999942E-2</v>
      </c>
      <c r="AY191">
        <f t="shared" si="8"/>
        <v>0</v>
      </c>
    </row>
    <row r="192" spans="1:51" x14ac:dyDescent="0.25">
      <c r="A192">
        <v>1000</v>
      </c>
      <c r="B192">
        <v>100</v>
      </c>
      <c r="C192" t="s">
        <v>159</v>
      </c>
      <c r="D192">
        <v>0.99</v>
      </c>
      <c r="E192">
        <v>35</v>
      </c>
      <c r="F192">
        <v>0.97</v>
      </c>
      <c r="G192">
        <v>5.7381944444444436E-7</v>
      </c>
      <c r="H192" t="s">
        <v>1584</v>
      </c>
      <c r="I192" t="s">
        <v>1921</v>
      </c>
      <c r="J192">
        <v>28</v>
      </c>
      <c r="K192" t="s">
        <v>1062</v>
      </c>
      <c r="L192">
        <v>3</v>
      </c>
      <c r="M192" t="s">
        <v>670</v>
      </c>
      <c r="N192">
        <v>0</v>
      </c>
      <c r="O192">
        <v>0.97</v>
      </c>
      <c r="P192">
        <v>100</v>
      </c>
      <c r="Q192">
        <v>0.98</v>
      </c>
      <c r="R192">
        <v>1.059449074074074E-5</v>
      </c>
      <c r="S192">
        <v>0.99</v>
      </c>
      <c r="T192">
        <v>7.4647685185185176E-6</v>
      </c>
      <c r="U192">
        <v>0.92</v>
      </c>
      <c r="V192">
        <v>0.98</v>
      </c>
      <c r="W192">
        <v>3</v>
      </c>
      <c r="X192">
        <v>1</v>
      </c>
      <c r="Y192" t="s">
        <v>770</v>
      </c>
      <c r="Z192">
        <v>1</v>
      </c>
      <c r="AA192">
        <v>2</v>
      </c>
      <c r="AB192">
        <v>0</v>
      </c>
      <c r="AC192">
        <v>1</v>
      </c>
      <c r="AD192">
        <v>1</v>
      </c>
      <c r="AE192">
        <v>1</v>
      </c>
      <c r="AF192">
        <v>2</v>
      </c>
      <c r="AG192">
        <v>1</v>
      </c>
      <c r="AH192">
        <v>11</v>
      </c>
      <c r="AI192">
        <v>-1</v>
      </c>
      <c r="AJ192">
        <v>0</v>
      </c>
      <c r="AK192">
        <v>0.44298704781973891</v>
      </c>
      <c r="AL192">
        <v>0</v>
      </c>
      <c r="AM192">
        <v>0</v>
      </c>
      <c r="AN192">
        <v>-1</v>
      </c>
      <c r="AO192" t="s">
        <v>164</v>
      </c>
      <c r="AP192">
        <v>5</v>
      </c>
      <c r="AQ192">
        <v>9</v>
      </c>
      <c r="AR192">
        <v>3</v>
      </c>
      <c r="AS192">
        <v>2</v>
      </c>
      <c r="AT192" t="s">
        <v>53</v>
      </c>
      <c r="AU192">
        <v>1</v>
      </c>
      <c r="AV192" t="b">
        <v>1</v>
      </c>
      <c r="AW192">
        <f t="shared" si="6"/>
        <v>1.0000000000000009E-2</v>
      </c>
      <c r="AX192">
        <f t="shared" si="7"/>
        <v>-5.9999999999999942E-2</v>
      </c>
      <c r="AY192">
        <f t="shared" si="8"/>
        <v>0</v>
      </c>
    </row>
    <row r="193" spans="1:51" x14ac:dyDescent="0.25">
      <c r="A193">
        <v>1000</v>
      </c>
      <c r="B193">
        <v>100</v>
      </c>
      <c r="C193" t="s">
        <v>159</v>
      </c>
      <c r="D193">
        <v>0.99</v>
      </c>
      <c r="E193">
        <v>35</v>
      </c>
      <c r="F193">
        <v>0.97</v>
      </c>
      <c r="G193">
        <v>5.80775462962963E-7</v>
      </c>
      <c r="H193" t="s">
        <v>1584</v>
      </c>
      <c r="I193" t="s">
        <v>1921</v>
      </c>
      <c r="J193">
        <v>28</v>
      </c>
      <c r="K193" t="s">
        <v>1062</v>
      </c>
      <c r="L193">
        <v>3</v>
      </c>
      <c r="M193" t="s">
        <v>670</v>
      </c>
      <c r="N193">
        <v>0</v>
      </c>
      <c r="O193">
        <v>0.97</v>
      </c>
      <c r="P193">
        <v>100</v>
      </c>
      <c r="Q193">
        <v>0.99</v>
      </c>
      <c r="R193">
        <v>1.070217592592593E-5</v>
      </c>
      <c r="S193">
        <v>1</v>
      </c>
      <c r="T193">
        <v>7.6432986111111115E-6</v>
      </c>
      <c r="U193">
        <v>0.9</v>
      </c>
      <c r="V193">
        <v>0.99</v>
      </c>
      <c r="W193">
        <v>3</v>
      </c>
      <c r="X193">
        <v>1</v>
      </c>
      <c r="Y193" t="s">
        <v>770</v>
      </c>
      <c r="Z193">
        <v>1</v>
      </c>
      <c r="AA193">
        <v>2</v>
      </c>
      <c r="AB193">
        <v>0</v>
      </c>
      <c r="AC193">
        <v>1</v>
      </c>
      <c r="AD193">
        <v>1</v>
      </c>
      <c r="AE193">
        <v>1</v>
      </c>
      <c r="AF193">
        <v>2</v>
      </c>
      <c r="AG193">
        <v>1</v>
      </c>
      <c r="AH193">
        <v>11</v>
      </c>
      <c r="AI193">
        <v>-1</v>
      </c>
      <c r="AJ193">
        <v>0</v>
      </c>
      <c r="AK193">
        <v>0.44298704781973891</v>
      </c>
      <c r="AL193">
        <v>0</v>
      </c>
      <c r="AM193">
        <v>0</v>
      </c>
      <c r="AN193">
        <v>-1</v>
      </c>
      <c r="AO193" t="s">
        <v>164</v>
      </c>
      <c r="AP193">
        <v>5</v>
      </c>
      <c r="AQ193">
        <v>9</v>
      </c>
      <c r="AR193">
        <v>3</v>
      </c>
      <c r="AS193">
        <v>-2</v>
      </c>
      <c r="AT193" t="s">
        <v>53</v>
      </c>
      <c r="AU193">
        <v>1</v>
      </c>
      <c r="AV193" t="b">
        <v>1</v>
      </c>
      <c r="AW193">
        <f t="shared" si="6"/>
        <v>1.0000000000000009E-2</v>
      </c>
      <c r="AX193">
        <f t="shared" si="7"/>
        <v>-8.9999999999999969E-2</v>
      </c>
      <c r="AY193">
        <f t="shared" si="8"/>
        <v>0</v>
      </c>
    </row>
    <row r="194" spans="1:51" x14ac:dyDescent="0.25">
      <c r="A194">
        <v>600</v>
      </c>
      <c r="B194">
        <v>60</v>
      </c>
      <c r="C194" t="s">
        <v>344</v>
      </c>
      <c r="D194">
        <v>0.76666666666666672</v>
      </c>
      <c r="E194">
        <v>9</v>
      </c>
      <c r="F194">
        <v>0.6166666666666667</v>
      </c>
      <c r="G194">
        <v>1.164467592592593E-7</v>
      </c>
      <c r="H194" t="s">
        <v>1334</v>
      </c>
      <c r="I194" t="s">
        <v>1987</v>
      </c>
      <c r="J194">
        <v>7</v>
      </c>
      <c r="K194" t="s">
        <v>347</v>
      </c>
      <c r="L194">
        <v>2</v>
      </c>
      <c r="M194" t="s">
        <v>348</v>
      </c>
      <c r="N194">
        <v>5.2754629629629642E-8</v>
      </c>
      <c r="O194">
        <v>0.6333333333333333</v>
      </c>
      <c r="P194">
        <v>60</v>
      </c>
      <c r="Q194">
        <v>0.75</v>
      </c>
      <c r="R194">
        <v>1.0882511574074071E-5</v>
      </c>
      <c r="S194">
        <v>0.71666666666666667</v>
      </c>
      <c r="T194">
        <v>1.174537037037037E-5</v>
      </c>
      <c r="U194">
        <v>0.65</v>
      </c>
      <c r="V194">
        <v>0.73333333333333328</v>
      </c>
      <c r="W194">
        <v>23</v>
      </c>
      <c r="X194">
        <v>0.52173913043478259</v>
      </c>
      <c r="Y194" t="s">
        <v>50</v>
      </c>
      <c r="Z194">
        <v>1</v>
      </c>
      <c r="AA194">
        <v>2</v>
      </c>
      <c r="AB194">
        <v>0</v>
      </c>
      <c r="AC194">
        <v>1</v>
      </c>
      <c r="AD194">
        <v>0</v>
      </c>
      <c r="AE194">
        <v>2</v>
      </c>
      <c r="AF194">
        <v>0</v>
      </c>
      <c r="AG194">
        <v>2</v>
      </c>
      <c r="AH194">
        <v>2</v>
      </c>
      <c r="AI194">
        <v>2</v>
      </c>
      <c r="AJ194">
        <v>1</v>
      </c>
      <c r="AK194">
        <v>0.60956102326149342</v>
      </c>
      <c r="AL194">
        <v>60</v>
      </c>
      <c r="AM194">
        <v>23</v>
      </c>
      <c r="AN194">
        <v>0.38333333333333341</v>
      </c>
      <c r="AO194" t="s">
        <v>349</v>
      </c>
      <c r="AP194">
        <v>0</v>
      </c>
      <c r="AQ194">
        <v>540</v>
      </c>
      <c r="AR194">
        <v>1</v>
      </c>
      <c r="AS194">
        <v>0.5</v>
      </c>
      <c r="AT194" t="s">
        <v>53</v>
      </c>
      <c r="AU194">
        <v>1</v>
      </c>
      <c r="AV194" t="b">
        <v>0</v>
      </c>
      <c r="AW194">
        <f t="shared" si="6"/>
        <v>-3.3333333333333326E-2</v>
      </c>
      <c r="AX194">
        <f t="shared" si="7"/>
        <v>-9.9999999999999978E-2</v>
      </c>
      <c r="AY194">
        <f t="shared" si="8"/>
        <v>-1.6666666666666718E-2</v>
      </c>
    </row>
    <row r="195" spans="1:51" x14ac:dyDescent="0.25">
      <c r="A195">
        <v>600</v>
      </c>
      <c r="B195">
        <v>60</v>
      </c>
      <c r="C195" t="s">
        <v>344</v>
      </c>
      <c r="D195">
        <v>0.76666666666666672</v>
      </c>
      <c r="E195">
        <v>9</v>
      </c>
      <c r="F195">
        <v>0.71666666666666667</v>
      </c>
      <c r="G195">
        <v>1.7453703703703699E-7</v>
      </c>
      <c r="H195" t="s">
        <v>1323</v>
      </c>
      <c r="I195" t="s">
        <v>1988</v>
      </c>
      <c r="J195">
        <v>7</v>
      </c>
      <c r="K195" t="s">
        <v>50</v>
      </c>
      <c r="L195">
        <v>1</v>
      </c>
      <c r="M195" t="s">
        <v>353</v>
      </c>
      <c r="N195">
        <v>0</v>
      </c>
      <c r="O195">
        <v>0.75</v>
      </c>
      <c r="P195">
        <v>60</v>
      </c>
      <c r="Q195">
        <v>0.75</v>
      </c>
      <c r="R195">
        <v>1.191905092592593E-5</v>
      </c>
      <c r="S195">
        <v>0.75</v>
      </c>
      <c r="T195">
        <v>8.2623032407407417E-6</v>
      </c>
      <c r="U195">
        <v>0.65</v>
      </c>
      <c r="V195">
        <v>0.76666666666666672</v>
      </c>
      <c r="W195">
        <v>17</v>
      </c>
      <c r="X195">
        <v>1</v>
      </c>
      <c r="Y195" t="s">
        <v>50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1</v>
      </c>
      <c r="AJ195">
        <v>1</v>
      </c>
      <c r="AK195">
        <v>0</v>
      </c>
      <c r="AL195">
        <v>60</v>
      </c>
      <c r="AM195">
        <v>17</v>
      </c>
      <c r="AN195">
        <v>0.28333333333333333</v>
      </c>
      <c r="AO195" t="s">
        <v>349</v>
      </c>
      <c r="AP195">
        <v>0</v>
      </c>
      <c r="AQ195">
        <v>540</v>
      </c>
      <c r="AR195">
        <v>1</v>
      </c>
      <c r="AS195">
        <v>-0.5</v>
      </c>
      <c r="AT195" t="s">
        <v>53</v>
      </c>
      <c r="AU195">
        <v>1</v>
      </c>
      <c r="AV195" t="b">
        <v>0</v>
      </c>
      <c r="AW195">
        <f t="shared" ref="AW195:AW217" si="9">S195-Q195</f>
        <v>0</v>
      </c>
      <c r="AX195">
        <f t="shared" ref="AX195:AX217" si="10">U195-Q195</f>
        <v>-9.9999999999999978E-2</v>
      </c>
      <c r="AY195">
        <f t="shared" ref="AY195:AY217" si="11">V195-Q195</f>
        <v>1.6666666666666718E-2</v>
      </c>
    </row>
    <row r="196" spans="1:51" x14ac:dyDescent="0.25">
      <c r="A196">
        <v>600</v>
      </c>
      <c r="B196">
        <v>60</v>
      </c>
      <c r="C196" t="s">
        <v>344</v>
      </c>
      <c r="D196">
        <v>0.76666666666666672</v>
      </c>
      <c r="E196">
        <v>9</v>
      </c>
      <c r="F196">
        <v>0.56666666666666665</v>
      </c>
      <c r="G196">
        <v>1.167824074074074E-7</v>
      </c>
      <c r="H196" t="s">
        <v>356</v>
      </c>
      <c r="I196" t="s">
        <v>1989</v>
      </c>
      <c r="J196">
        <v>7</v>
      </c>
      <c r="K196" t="s">
        <v>50</v>
      </c>
      <c r="L196">
        <v>1</v>
      </c>
      <c r="M196" t="s">
        <v>348</v>
      </c>
      <c r="N196">
        <v>0</v>
      </c>
      <c r="O196">
        <v>0.53333333333333333</v>
      </c>
      <c r="P196">
        <v>60</v>
      </c>
      <c r="Q196">
        <v>0.7</v>
      </c>
      <c r="R196">
        <v>1.134202546296296E-5</v>
      </c>
      <c r="S196">
        <v>0.76666666666666672</v>
      </c>
      <c r="T196">
        <v>8.3303124999999997E-6</v>
      </c>
      <c r="U196">
        <v>0.65</v>
      </c>
      <c r="V196">
        <v>0.6166666666666667</v>
      </c>
      <c r="W196">
        <v>26</v>
      </c>
      <c r="X196">
        <v>0.46153846153846162</v>
      </c>
      <c r="Y196" t="s">
        <v>50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1</v>
      </c>
      <c r="AJ196">
        <v>1</v>
      </c>
      <c r="AK196">
        <v>0</v>
      </c>
      <c r="AL196">
        <v>60</v>
      </c>
      <c r="AM196">
        <v>26</v>
      </c>
      <c r="AN196">
        <v>0.43333333333333329</v>
      </c>
      <c r="AO196" t="s">
        <v>349</v>
      </c>
      <c r="AP196">
        <v>0</v>
      </c>
      <c r="AQ196">
        <v>540</v>
      </c>
      <c r="AR196">
        <v>2</v>
      </c>
      <c r="AS196">
        <v>1</v>
      </c>
      <c r="AT196" t="s">
        <v>53</v>
      </c>
      <c r="AU196">
        <v>1</v>
      </c>
      <c r="AV196" t="b">
        <v>0</v>
      </c>
      <c r="AW196">
        <f t="shared" si="9"/>
        <v>6.6666666666666763E-2</v>
      </c>
      <c r="AX196">
        <f t="shared" si="10"/>
        <v>-4.9999999999999933E-2</v>
      </c>
      <c r="AY196">
        <f t="shared" si="11"/>
        <v>-8.3333333333333259E-2</v>
      </c>
    </row>
    <row r="197" spans="1:51" x14ac:dyDescent="0.25">
      <c r="A197">
        <v>600</v>
      </c>
      <c r="B197">
        <v>60</v>
      </c>
      <c r="C197" t="s">
        <v>344</v>
      </c>
      <c r="D197">
        <v>0.76666666666666672</v>
      </c>
      <c r="E197">
        <v>9</v>
      </c>
      <c r="F197">
        <v>0.75</v>
      </c>
      <c r="G197">
        <v>1.747916666666667E-7</v>
      </c>
      <c r="H197" t="s">
        <v>1837</v>
      </c>
      <c r="I197" t="s">
        <v>1990</v>
      </c>
      <c r="J197">
        <v>7</v>
      </c>
      <c r="K197" t="s">
        <v>50</v>
      </c>
      <c r="L197">
        <v>1</v>
      </c>
      <c r="M197" t="s">
        <v>353</v>
      </c>
      <c r="N197">
        <v>0</v>
      </c>
      <c r="O197">
        <v>0.7</v>
      </c>
      <c r="P197">
        <v>60</v>
      </c>
      <c r="Q197">
        <v>0.76666666666666672</v>
      </c>
      <c r="R197">
        <v>1.7284131944444441E-5</v>
      </c>
      <c r="S197">
        <v>0.76666666666666672</v>
      </c>
      <c r="T197">
        <v>2.041501157407407E-5</v>
      </c>
      <c r="U197">
        <v>0.65</v>
      </c>
      <c r="V197">
        <v>0.68333333333333335</v>
      </c>
      <c r="W197">
        <v>15</v>
      </c>
      <c r="X197">
        <v>1</v>
      </c>
      <c r="Y197" t="s">
        <v>50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1</v>
      </c>
      <c r="AK197">
        <v>0</v>
      </c>
      <c r="AL197">
        <v>60</v>
      </c>
      <c r="AM197">
        <v>15</v>
      </c>
      <c r="AN197">
        <v>0.25</v>
      </c>
      <c r="AO197" t="s">
        <v>349</v>
      </c>
      <c r="AP197">
        <v>0</v>
      </c>
      <c r="AQ197">
        <v>540</v>
      </c>
      <c r="AR197">
        <v>2</v>
      </c>
      <c r="AS197">
        <v>-1</v>
      </c>
      <c r="AT197" t="s">
        <v>53</v>
      </c>
      <c r="AU197">
        <v>1</v>
      </c>
      <c r="AV197" t="b">
        <v>0</v>
      </c>
      <c r="AW197">
        <f t="shared" si="9"/>
        <v>0</v>
      </c>
      <c r="AX197">
        <f t="shared" si="10"/>
        <v>-0.1166666666666667</v>
      </c>
      <c r="AY197">
        <f t="shared" si="11"/>
        <v>-8.333333333333337E-2</v>
      </c>
    </row>
    <row r="198" spans="1:51" x14ac:dyDescent="0.25">
      <c r="A198">
        <v>600</v>
      </c>
      <c r="B198">
        <v>60</v>
      </c>
      <c r="C198" t="s">
        <v>344</v>
      </c>
      <c r="D198">
        <v>0.76666666666666672</v>
      </c>
      <c r="E198">
        <v>9</v>
      </c>
      <c r="F198">
        <v>0.53333333333333333</v>
      </c>
      <c r="G198">
        <v>1.611921296296296E-7</v>
      </c>
      <c r="H198" t="s">
        <v>356</v>
      </c>
      <c r="I198" t="s">
        <v>1991</v>
      </c>
      <c r="J198">
        <v>7</v>
      </c>
      <c r="K198" t="s">
        <v>50</v>
      </c>
      <c r="L198">
        <v>1</v>
      </c>
      <c r="M198" t="s">
        <v>348</v>
      </c>
      <c r="N198">
        <v>1.1539351851851849E-8</v>
      </c>
      <c r="O198">
        <v>0.55000000000000004</v>
      </c>
      <c r="P198">
        <v>60</v>
      </c>
      <c r="Q198">
        <v>0.6166666666666667</v>
      </c>
      <c r="R198">
        <v>1.199837962962963E-5</v>
      </c>
      <c r="S198">
        <v>0.6166666666666667</v>
      </c>
      <c r="T198">
        <v>9.3225925925925924E-6</v>
      </c>
      <c r="U198">
        <v>0.65</v>
      </c>
      <c r="V198">
        <v>0.6166666666666667</v>
      </c>
      <c r="W198">
        <v>28</v>
      </c>
      <c r="X198">
        <v>0.6428571428571429</v>
      </c>
      <c r="Y198" t="s">
        <v>50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0</v>
      </c>
      <c r="AF198">
        <v>1</v>
      </c>
      <c r="AG198">
        <v>0</v>
      </c>
      <c r="AH198">
        <v>0</v>
      </c>
      <c r="AI198">
        <v>1</v>
      </c>
      <c r="AJ198">
        <v>1</v>
      </c>
      <c r="AK198">
        <v>0</v>
      </c>
      <c r="AL198">
        <v>60</v>
      </c>
      <c r="AM198">
        <v>28</v>
      </c>
      <c r="AN198">
        <v>0.46666666666666667</v>
      </c>
      <c r="AO198" t="s">
        <v>349</v>
      </c>
      <c r="AP198">
        <v>0</v>
      </c>
      <c r="AQ198">
        <v>540</v>
      </c>
      <c r="AR198">
        <v>3</v>
      </c>
      <c r="AS198">
        <v>2</v>
      </c>
      <c r="AT198" t="s">
        <v>53</v>
      </c>
      <c r="AU198">
        <v>1</v>
      </c>
      <c r="AV198" t="b">
        <v>0</v>
      </c>
      <c r="AW198">
        <f t="shared" si="9"/>
        <v>0</v>
      </c>
      <c r="AX198">
        <f t="shared" si="10"/>
        <v>3.3333333333333326E-2</v>
      </c>
      <c r="AY198">
        <f t="shared" si="11"/>
        <v>0</v>
      </c>
    </row>
    <row r="199" spans="1:51" x14ac:dyDescent="0.25">
      <c r="A199">
        <v>600</v>
      </c>
      <c r="B199">
        <v>60</v>
      </c>
      <c r="C199" t="s">
        <v>344</v>
      </c>
      <c r="D199">
        <v>0.76666666666666672</v>
      </c>
      <c r="E199">
        <v>9</v>
      </c>
      <c r="F199">
        <v>0.7</v>
      </c>
      <c r="G199">
        <v>6.925925925925926E-8</v>
      </c>
      <c r="H199" t="s">
        <v>1329</v>
      </c>
      <c r="I199" t="s">
        <v>1992</v>
      </c>
      <c r="J199">
        <v>3</v>
      </c>
      <c r="K199" t="s">
        <v>67</v>
      </c>
      <c r="L199">
        <v>1</v>
      </c>
      <c r="M199" t="s">
        <v>360</v>
      </c>
      <c r="N199">
        <v>1.155092592592593E-8</v>
      </c>
      <c r="O199">
        <v>0.7</v>
      </c>
      <c r="P199">
        <v>60</v>
      </c>
      <c r="Q199">
        <v>0.68333333333333335</v>
      </c>
      <c r="R199">
        <v>1.4969421296296299E-5</v>
      </c>
      <c r="S199">
        <v>0.68333333333333335</v>
      </c>
      <c r="T199">
        <v>1.161247685185185E-5</v>
      </c>
      <c r="U199">
        <v>0.65</v>
      </c>
      <c r="V199">
        <v>0.68333333333333335</v>
      </c>
      <c r="W199">
        <v>18</v>
      </c>
      <c r="X199">
        <v>0.88888888888888884</v>
      </c>
      <c r="Y199" t="s">
        <v>50</v>
      </c>
      <c r="Z199">
        <v>1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</v>
      </c>
      <c r="AH199">
        <v>1</v>
      </c>
      <c r="AI199">
        <v>2</v>
      </c>
      <c r="AJ199">
        <v>1</v>
      </c>
      <c r="AK199">
        <v>0.67096774193548381</v>
      </c>
      <c r="AL199">
        <v>60</v>
      </c>
      <c r="AM199">
        <v>18</v>
      </c>
      <c r="AN199">
        <v>0.3</v>
      </c>
      <c r="AO199" t="s">
        <v>349</v>
      </c>
      <c r="AP199">
        <v>0</v>
      </c>
      <c r="AQ199">
        <v>540</v>
      </c>
      <c r="AR199">
        <v>3</v>
      </c>
      <c r="AS199">
        <v>-2</v>
      </c>
      <c r="AT199" t="s">
        <v>53</v>
      </c>
      <c r="AU199">
        <v>1</v>
      </c>
      <c r="AV199" t="b">
        <v>0</v>
      </c>
      <c r="AW199">
        <f t="shared" si="9"/>
        <v>0</v>
      </c>
      <c r="AX199">
        <f t="shared" si="10"/>
        <v>-3.3333333333333326E-2</v>
      </c>
      <c r="AY199">
        <f t="shared" si="11"/>
        <v>0</v>
      </c>
    </row>
    <row r="200" spans="1:51" x14ac:dyDescent="0.25">
      <c r="A200">
        <v>600</v>
      </c>
      <c r="B200">
        <v>60</v>
      </c>
      <c r="C200" t="s">
        <v>344</v>
      </c>
      <c r="D200">
        <v>0.76666666666666672</v>
      </c>
      <c r="E200">
        <v>9</v>
      </c>
      <c r="F200">
        <v>0.68333333333333335</v>
      </c>
      <c r="G200">
        <v>1.8468750000000001E-7</v>
      </c>
      <c r="H200" t="s">
        <v>1325</v>
      </c>
      <c r="I200" t="s">
        <v>1993</v>
      </c>
      <c r="J200">
        <v>7</v>
      </c>
      <c r="K200" t="s">
        <v>50</v>
      </c>
      <c r="L200">
        <v>1</v>
      </c>
      <c r="M200" t="s">
        <v>348</v>
      </c>
      <c r="N200">
        <v>2.310185185185185E-8</v>
      </c>
      <c r="O200">
        <v>0.68333333333333335</v>
      </c>
      <c r="P200">
        <v>60</v>
      </c>
      <c r="Q200">
        <v>0.71666666666666667</v>
      </c>
      <c r="R200">
        <v>1.6879467592592591E-5</v>
      </c>
      <c r="S200">
        <v>0.71666666666666667</v>
      </c>
      <c r="T200">
        <v>9.5121180555555553E-6</v>
      </c>
      <c r="U200">
        <v>0.65</v>
      </c>
      <c r="V200">
        <v>0.71666666666666667</v>
      </c>
      <c r="W200">
        <v>19</v>
      </c>
      <c r="X200">
        <v>0.63157894736842102</v>
      </c>
      <c r="Y200" t="s">
        <v>67</v>
      </c>
      <c r="Z200">
        <v>1</v>
      </c>
      <c r="AA200">
        <v>1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1</v>
      </c>
      <c r="AH200">
        <v>3</v>
      </c>
      <c r="AI200">
        <v>3</v>
      </c>
      <c r="AJ200">
        <v>1</v>
      </c>
      <c r="AK200">
        <v>0.48282365620369122</v>
      </c>
      <c r="AL200">
        <v>35</v>
      </c>
      <c r="AM200">
        <v>7</v>
      </c>
      <c r="AN200">
        <v>0.2</v>
      </c>
      <c r="AO200" t="s">
        <v>349</v>
      </c>
      <c r="AP200">
        <v>1</v>
      </c>
      <c r="AQ200">
        <v>313</v>
      </c>
      <c r="AR200">
        <v>1</v>
      </c>
      <c r="AS200">
        <v>0.5</v>
      </c>
      <c r="AT200" t="s">
        <v>53</v>
      </c>
      <c r="AU200">
        <v>1</v>
      </c>
      <c r="AV200" t="b">
        <v>0</v>
      </c>
      <c r="AW200">
        <f t="shared" si="9"/>
        <v>0</v>
      </c>
      <c r="AX200">
        <f t="shared" si="10"/>
        <v>-6.6666666666666652E-2</v>
      </c>
      <c r="AY200">
        <f t="shared" si="11"/>
        <v>0</v>
      </c>
    </row>
    <row r="201" spans="1:51" x14ac:dyDescent="0.25">
      <c r="A201">
        <v>600</v>
      </c>
      <c r="B201">
        <v>60</v>
      </c>
      <c r="C201" t="s">
        <v>344</v>
      </c>
      <c r="D201">
        <v>0.76666666666666672</v>
      </c>
      <c r="E201">
        <v>9</v>
      </c>
      <c r="F201">
        <v>0.68333333333333335</v>
      </c>
      <c r="G201">
        <v>1.5043981481481481E-7</v>
      </c>
      <c r="H201" t="s">
        <v>1332</v>
      </c>
      <c r="I201" t="s">
        <v>1994</v>
      </c>
      <c r="J201">
        <v>7</v>
      </c>
      <c r="K201" t="s">
        <v>50</v>
      </c>
      <c r="L201">
        <v>1</v>
      </c>
      <c r="M201" t="s">
        <v>364</v>
      </c>
      <c r="N201">
        <v>2.3090277777777779E-8</v>
      </c>
      <c r="O201">
        <v>0.68333333333333335</v>
      </c>
      <c r="P201">
        <v>60</v>
      </c>
      <c r="Q201">
        <v>0.71666666666666667</v>
      </c>
      <c r="R201">
        <v>1.189368055555556E-5</v>
      </c>
      <c r="S201">
        <v>0.76666666666666672</v>
      </c>
      <c r="T201">
        <v>8.8225810185185193E-6</v>
      </c>
      <c r="U201">
        <v>0.65</v>
      </c>
      <c r="V201">
        <v>0.71666666666666667</v>
      </c>
      <c r="W201">
        <v>19</v>
      </c>
      <c r="X201">
        <v>0.63157894736842102</v>
      </c>
      <c r="Y201" t="s">
        <v>67</v>
      </c>
      <c r="Z201">
        <v>1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1</v>
      </c>
      <c r="AH201">
        <v>2</v>
      </c>
      <c r="AI201">
        <v>2</v>
      </c>
      <c r="AJ201">
        <v>1</v>
      </c>
      <c r="AK201">
        <v>0.62218002793864358</v>
      </c>
      <c r="AL201">
        <v>35</v>
      </c>
      <c r="AM201">
        <v>7</v>
      </c>
      <c r="AN201">
        <v>0.2</v>
      </c>
      <c r="AO201" t="s">
        <v>349</v>
      </c>
      <c r="AP201">
        <v>1</v>
      </c>
      <c r="AQ201">
        <v>313</v>
      </c>
      <c r="AR201">
        <v>1</v>
      </c>
      <c r="AS201">
        <v>-0.5</v>
      </c>
      <c r="AT201" t="s">
        <v>53</v>
      </c>
      <c r="AU201">
        <v>1</v>
      </c>
      <c r="AV201" t="b">
        <v>0</v>
      </c>
      <c r="AW201">
        <f t="shared" si="9"/>
        <v>5.0000000000000044E-2</v>
      </c>
      <c r="AX201">
        <f t="shared" si="10"/>
        <v>-6.6666666666666652E-2</v>
      </c>
      <c r="AY201">
        <f t="shared" si="11"/>
        <v>0</v>
      </c>
    </row>
    <row r="202" spans="1:51" x14ac:dyDescent="0.25">
      <c r="A202">
        <v>600</v>
      </c>
      <c r="B202">
        <v>60</v>
      </c>
      <c r="C202" t="s">
        <v>344</v>
      </c>
      <c r="D202">
        <v>0.76666666666666672</v>
      </c>
      <c r="E202">
        <v>9</v>
      </c>
      <c r="F202">
        <v>0.68333333333333335</v>
      </c>
      <c r="G202">
        <v>1.7783564814814821E-7</v>
      </c>
      <c r="H202" t="s">
        <v>356</v>
      </c>
      <c r="I202" t="s">
        <v>1991</v>
      </c>
      <c r="J202">
        <v>7</v>
      </c>
      <c r="K202" t="s">
        <v>50</v>
      </c>
      <c r="L202">
        <v>1</v>
      </c>
      <c r="M202" t="s">
        <v>348</v>
      </c>
      <c r="N202">
        <v>3.4618055555555563E-8</v>
      </c>
      <c r="O202">
        <v>0.68333333333333335</v>
      </c>
      <c r="P202">
        <v>60</v>
      </c>
      <c r="Q202">
        <v>0.71666666666666667</v>
      </c>
      <c r="R202">
        <v>1.345510416666667E-5</v>
      </c>
      <c r="S202">
        <v>0.7</v>
      </c>
      <c r="T202">
        <v>9.0217824074074076E-6</v>
      </c>
      <c r="U202">
        <v>0.65</v>
      </c>
      <c r="V202">
        <v>0.71666666666666667</v>
      </c>
      <c r="W202">
        <v>19</v>
      </c>
      <c r="X202">
        <v>0.63157894736842102</v>
      </c>
      <c r="Y202" t="s">
        <v>67</v>
      </c>
      <c r="Z202">
        <v>1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2</v>
      </c>
      <c r="AI202">
        <v>2</v>
      </c>
      <c r="AJ202">
        <v>1</v>
      </c>
      <c r="AK202">
        <v>0.58217258883248735</v>
      </c>
      <c r="AL202">
        <v>35</v>
      </c>
      <c r="AM202">
        <v>7</v>
      </c>
      <c r="AN202">
        <v>0.2</v>
      </c>
      <c r="AO202" t="s">
        <v>349</v>
      </c>
      <c r="AP202">
        <v>1</v>
      </c>
      <c r="AQ202">
        <v>313</v>
      </c>
      <c r="AR202">
        <v>2</v>
      </c>
      <c r="AS202">
        <v>1</v>
      </c>
      <c r="AT202" t="s">
        <v>53</v>
      </c>
      <c r="AU202">
        <v>1</v>
      </c>
      <c r="AV202" t="b">
        <v>0</v>
      </c>
      <c r="AW202">
        <f t="shared" si="9"/>
        <v>-1.6666666666666718E-2</v>
      </c>
      <c r="AX202">
        <f t="shared" si="10"/>
        <v>-6.6666666666666652E-2</v>
      </c>
      <c r="AY202">
        <f t="shared" si="11"/>
        <v>0</v>
      </c>
    </row>
    <row r="203" spans="1:51" x14ac:dyDescent="0.25">
      <c r="A203">
        <v>600</v>
      </c>
      <c r="B203">
        <v>60</v>
      </c>
      <c r="C203" t="s">
        <v>344</v>
      </c>
      <c r="D203">
        <v>0.76666666666666672</v>
      </c>
      <c r="E203">
        <v>9</v>
      </c>
      <c r="F203">
        <v>0.68333333333333335</v>
      </c>
      <c r="G203">
        <v>1.6900462962962961E-7</v>
      </c>
      <c r="H203" t="s">
        <v>1332</v>
      </c>
      <c r="I203" t="s">
        <v>1994</v>
      </c>
      <c r="J203">
        <v>7</v>
      </c>
      <c r="K203" t="s">
        <v>50</v>
      </c>
      <c r="L203">
        <v>1</v>
      </c>
      <c r="M203" t="s">
        <v>364</v>
      </c>
      <c r="N203">
        <v>1.1539351851851849E-8</v>
      </c>
      <c r="O203">
        <v>0.68333333333333335</v>
      </c>
      <c r="P203">
        <v>60</v>
      </c>
      <c r="Q203">
        <v>0.71666666666666667</v>
      </c>
      <c r="R203">
        <v>1.1890324074074071E-5</v>
      </c>
      <c r="S203">
        <v>0.76666666666666672</v>
      </c>
      <c r="T203">
        <v>9.0033796296296307E-6</v>
      </c>
      <c r="U203">
        <v>0.65</v>
      </c>
      <c r="V203">
        <v>0.71666666666666667</v>
      </c>
      <c r="W203">
        <v>19</v>
      </c>
      <c r="X203">
        <v>0.63157894736842102</v>
      </c>
      <c r="Y203" t="s">
        <v>67</v>
      </c>
      <c r="Z203">
        <v>1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>
        <v>2</v>
      </c>
      <c r="AI203">
        <v>2</v>
      </c>
      <c r="AJ203">
        <v>1</v>
      </c>
      <c r="AK203">
        <v>0.62218002793864358</v>
      </c>
      <c r="AL203">
        <v>35</v>
      </c>
      <c r="AM203">
        <v>7</v>
      </c>
      <c r="AN203">
        <v>0.2</v>
      </c>
      <c r="AO203" t="s">
        <v>349</v>
      </c>
      <c r="AP203">
        <v>1</v>
      </c>
      <c r="AQ203">
        <v>313</v>
      </c>
      <c r="AR203">
        <v>2</v>
      </c>
      <c r="AS203">
        <v>-1</v>
      </c>
      <c r="AT203" t="s">
        <v>53</v>
      </c>
      <c r="AU203">
        <v>1</v>
      </c>
      <c r="AV203" t="b">
        <v>0</v>
      </c>
      <c r="AW203">
        <f t="shared" si="9"/>
        <v>5.0000000000000044E-2</v>
      </c>
      <c r="AX203">
        <f t="shared" si="10"/>
        <v>-6.6666666666666652E-2</v>
      </c>
      <c r="AY203">
        <f t="shared" si="11"/>
        <v>0</v>
      </c>
    </row>
    <row r="204" spans="1:51" x14ac:dyDescent="0.25">
      <c r="A204">
        <v>600</v>
      </c>
      <c r="B204">
        <v>60</v>
      </c>
      <c r="C204" t="s">
        <v>344</v>
      </c>
      <c r="D204">
        <v>0.76666666666666672</v>
      </c>
      <c r="E204">
        <v>9</v>
      </c>
      <c r="F204">
        <v>0.68333333333333335</v>
      </c>
      <c r="G204">
        <v>1.4971064814814821E-7</v>
      </c>
      <c r="H204" t="s">
        <v>356</v>
      </c>
      <c r="I204" t="s">
        <v>1991</v>
      </c>
      <c r="J204">
        <v>7</v>
      </c>
      <c r="K204" t="s">
        <v>50</v>
      </c>
      <c r="L204">
        <v>1</v>
      </c>
      <c r="M204" t="s">
        <v>348</v>
      </c>
      <c r="N204">
        <v>1.155092592592593E-8</v>
      </c>
      <c r="O204">
        <v>0.68333333333333335</v>
      </c>
      <c r="P204">
        <v>60</v>
      </c>
      <c r="Q204">
        <v>0.71666666666666667</v>
      </c>
      <c r="R204">
        <v>1.517868055555555E-5</v>
      </c>
      <c r="S204">
        <v>0.78333333333333333</v>
      </c>
      <c r="T204">
        <v>1.031711805555556E-5</v>
      </c>
      <c r="U204">
        <v>0.65</v>
      </c>
      <c r="V204">
        <v>0.71666666666666667</v>
      </c>
      <c r="W204">
        <v>19</v>
      </c>
      <c r="X204">
        <v>0.63157894736842102</v>
      </c>
      <c r="Y204" t="s">
        <v>67</v>
      </c>
      <c r="Z204">
        <v>1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>
        <v>2</v>
      </c>
      <c r="AI204">
        <v>2</v>
      </c>
      <c r="AJ204">
        <v>1</v>
      </c>
      <c r="AK204">
        <v>0.58217258883248735</v>
      </c>
      <c r="AL204">
        <v>35</v>
      </c>
      <c r="AM204">
        <v>7</v>
      </c>
      <c r="AN204">
        <v>0.2</v>
      </c>
      <c r="AO204" t="s">
        <v>349</v>
      </c>
      <c r="AP204">
        <v>1</v>
      </c>
      <c r="AQ204">
        <v>313</v>
      </c>
      <c r="AR204">
        <v>3</v>
      </c>
      <c r="AS204">
        <v>2</v>
      </c>
      <c r="AT204" t="s">
        <v>53</v>
      </c>
      <c r="AU204">
        <v>1</v>
      </c>
      <c r="AV204" t="b">
        <v>0</v>
      </c>
      <c r="AW204">
        <f t="shared" si="9"/>
        <v>6.6666666666666652E-2</v>
      </c>
      <c r="AX204">
        <f t="shared" si="10"/>
        <v>-6.6666666666666652E-2</v>
      </c>
      <c r="AY204">
        <f t="shared" si="11"/>
        <v>0</v>
      </c>
    </row>
    <row r="205" spans="1:51" x14ac:dyDescent="0.25">
      <c r="A205">
        <v>600</v>
      </c>
      <c r="B205">
        <v>60</v>
      </c>
      <c r="C205" t="s">
        <v>344</v>
      </c>
      <c r="D205">
        <v>0.76666666666666672</v>
      </c>
      <c r="E205">
        <v>9</v>
      </c>
      <c r="F205">
        <v>0.68333333333333335</v>
      </c>
      <c r="G205">
        <v>2.6068287037037041E-7</v>
      </c>
      <c r="H205" t="s">
        <v>1332</v>
      </c>
      <c r="I205" t="s">
        <v>1994</v>
      </c>
      <c r="J205">
        <v>7</v>
      </c>
      <c r="K205" t="s">
        <v>50</v>
      </c>
      <c r="L205">
        <v>1</v>
      </c>
      <c r="M205" t="s">
        <v>364</v>
      </c>
      <c r="N205">
        <v>1.15162037037037E-8</v>
      </c>
      <c r="O205">
        <v>0.68333333333333335</v>
      </c>
      <c r="P205">
        <v>60</v>
      </c>
      <c r="Q205">
        <v>0.71666666666666667</v>
      </c>
      <c r="R205">
        <v>1.7304074074074069E-5</v>
      </c>
      <c r="S205">
        <v>0.78333333333333333</v>
      </c>
      <c r="T205">
        <v>1.035424768518519E-5</v>
      </c>
      <c r="U205">
        <v>0.65</v>
      </c>
      <c r="V205">
        <v>0.71666666666666667</v>
      </c>
      <c r="W205">
        <v>19</v>
      </c>
      <c r="X205">
        <v>0.63157894736842102</v>
      </c>
      <c r="Y205" t="s">
        <v>67</v>
      </c>
      <c r="Z205">
        <v>1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1</v>
      </c>
      <c r="AH205">
        <v>2</v>
      </c>
      <c r="AI205">
        <v>2</v>
      </c>
      <c r="AJ205">
        <v>1</v>
      </c>
      <c r="AK205">
        <v>0.62218002793864358</v>
      </c>
      <c r="AL205">
        <v>35</v>
      </c>
      <c r="AM205">
        <v>7</v>
      </c>
      <c r="AN205">
        <v>0.2</v>
      </c>
      <c r="AO205" t="s">
        <v>349</v>
      </c>
      <c r="AP205">
        <v>1</v>
      </c>
      <c r="AQ205">
        <v>313</v>
      </c>
      <c r="AR205">
        <v>3</v>
      </c>
      <c r="AS205">
        <v>-2</v>
      </c>
      <c r="AT205" t="s">
        <v>53</v>
      </c>
      <c r="AU205">
        <v>1</v>
      </c>
      <c r="AV205" t="b">
        <v>0</v>
      </c>
      <c r="AW205">
        <f t="shared" si="9"/>
        <v>6.6666666666666652E-2</v>
      </c>
      <c r="AX205">
        <f t="shared" si="10"/>
        <v>-6.6666666666666652E-2</v>
      </c>
      <c r="AY205">
        <f t="shared" si="11"/>
        <v>0</v>
      </c>
    </row>
    <row r="206" spans="1:51" x14ac:dyDescent="0.25">
      <c r="A206">
        <v>600</v>
      </c>
      <c r="B206">
        <v>60</v>
      </c>
      <c r="C206" t="s">
        <v>344</v>
      </c>
      <c r="D206">
        <v>0.76666666666666672</v>
      </c>
      <c r="E206">
        <v>9</v>
      </c>
      <c r="F206">
        <v>0.7</v>
      </c>
      <c r="G206">
        <v>1.1650462962962959E-7</v>
      </c>
      <c r="H206" t="s">
        <v>1995</v>
      </c>
      <c r="I206" t="s">
        <v>1996</v>
      </c>
      <c r="J206">
        <v>7</v>
      </c>
      <c r="K206" t="s">
        <v>347</v>
      </c>
      <c r="L206">
        <v>2</v>
      </c>
      <c r="M206" t="s">
        <v>348</v>
      </c>
      <c r="N206">
        <v>0</v>
      </c>
      <c r="O206">
        <v>0.7</v>
      </c>
      <c r="P206">
        <v>60</v>
      </c>
      <c r="Q206">
        <v>0.7</v>
      </c>
      <c r="R206">
        <v>1.6679791666666661E-5</v>
      </c>
      <c r="S206">
        <v>0.71666666666666667</v>
      </c>
      <c r="T206">
        <v>1.2088125E-5</v>
      </c>
      <c r="U206">
        <v>0.65</v>
      </c>
      <c r="V206">
        <v>0.7</v>
      </c>
      <c r="W206">
        <v>18</v>
      </c>
      <c r="X206">
        <v>0.61111111111111116</v>
      </c>
      <c r="Y206" t="s">
        <v>238</v>
      </c>
      <c r="Z206">
        <v>1</v>
      </c>
      <c r="AA206">
        <v>2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0</v>
      </c>
      <c r="AL206">
        <v>25</v>
      </c>
      <c r="AM206">
        <v>11</v>
      </c>
      <c r="AN206">
        <v>0.44</v>
      </c>
      <c r="AO206" t="s">
        <v>349</v>
      </c>
      <c r="AP206">
        <v>1</v>
      </c>
      <c r="AQ206">
        <v>227</v>
      </c>
      <c r="AR206">
        <v>1</v>
      </c>
      <c r="AS206">
        <v>0.5</v>
      </c>
      <c r="AT206" t="s">
        <v>53</v>
      </c>
      <c r="AU206">
        <v>1</v>
      </c>
      <c r="AV206" t="b">
        <v>0</v>
      </c>
      <c r="AW206">
        <f t="shared" si="9"/>
        <v>1.6666666666666718E-2</v>
      </c>
      <c r="AX206">
        <f t="shared" si="10"/>
        <v>-4.9999999999999933E-2</v>
      </c>
      <c r="AY206">
        <f t="shared" si="11"/>
        <v>0</v>
      </c>
    </row>
    <row r="207" spans="1:51" x14ac:dyDescent="0.25">
      <c r="A207">
        <v>600</v>
      </c>
      <c r="B207">
        <v>60</v>
      </c>
      <c r="C207" t="s">
        <v>344</v>
      </c>
      <c r="D207">
        <v>0.76666666666666672</v>
      </c>
      <c r="E207">
        <v>9</v>
      </c>
      <c r="F207">
        <v>0.76666666666666672</v>
      </c>
      <c r="G207">
        <v>2.8818287037037041E-7</v>
      </c>
      <c r="H207" t="s">
        <v>1997</v>
      </c>
      <c r="I207" t="s">
        <v>1998</v>
      </c>
      <c r="J207">
        <v>7</v>
      </c>
      <c r="K207" t="s">
        <v>347</v>
      </c>
      <c r="L207">
        <v>2</v>
      </c>
      <c r="M207" t="s">
        <v>369</v>
      </c>
      <c r="N207">
        <v>1.155092592592593E-8</v>
      </c>
      <c r="O207">
        <v>0.76666666666666672</v>
      </c>
      <c r="P207">
        <v>60</v>
      </c>
      <c r="Q207">
        <v>0.71666666666666667</v>
      </c>
      <c r="R207">
        <v>1.5677708333333329E-5</v>
      </c>
      <c r="S207">
        <v>0.71666666666666667</v>
      </c>
      <c r="T207">
        <v>1.1224224537037039E-5</v>
      </c>
      <c r="U207">
        <v>0.65</v>
      </c>
      <c r="V207">
        <v>0.71666666666666667</v>
      </c>
      <c r="W207">
        <v>14</v>
      </c>
      <c r="X207">
        <v>1</v>
      </c>
      <c r="Y207" t="s">
        <v>238</v>
      </c>
      <c r="Z207">
        <v>1</v>
      </c>
      <c r="AA207">
        <v>2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0</v>
      </c>
      <c r="AL207">
        <v>25</v>
      </c>
      <c r="AM207">
        <v>7</v>
      </c>
      <c r="AN207">
        <v>0.28000000000000003</v>
      </c>
      <c r="AO207" t="s">
        <v>349</v>
      </c>
      <c r="AP207">
        <v>1</v>
      </c>
      <c r="AQ207">
        <v>227</v>
      </c>
      <c r="AR207">
        <v>1</v>
      </c>
      <c r="AS207">
        <v>-0.5</v>
      </c>
      <c r="AT207" t="s">
        <v>53</v>
      </c>
      <c r="AU207">
        <v>1</v>
      </c>
      <c r="AV207" t="b">
        <v>0</v>
      </c>
      <c r="AW207">
        <f t="shared" si="9"/>
        <v>0</v>
      </c>
      <c r="AX207">
        <f t="shared" si="10"/>
        <v>-6.6666666666666652E-2</v>
      </c>
      <c r="AY207">
        <f t="shared" si="11"/>
        <v>0</v>
      </c>
    </row>
    <row r="208" spans="1:51" x14ac:dyDescent="0.25">
      <c r="A208">
        <v>600</v>
      </c>
      <c r="B208">
        <v>60</v>
      </c>
      <c r="C208" t="s">
        <v>344</v>
      </c>
      <c r="D208">
        <v>0.76666666666666672</v>
      </c>
      <c r="E208">
        <v>9</v>
      </c>
      <c r="F208">
        <v>0.66666666666666663</v>
      </c>
      <c r="G208">
        <v>1.384722222222222E-7</v>
      </c>
      <c r="H208" t="s">
        <v>1661</v>
      </c>
      <c r="I208" t="s">
        <v>1999</v>
      </c>
      <c r="J208">
        <v>7</v>
      </c>
      <c r="K208" t="s">
        <v>372</v>
      </c>
      <c r="L208">
        <v>2</v>
      </c>
      <c r="M208" t="s">
        <v>373</v>
      </c>
      <c r="N208">
        <v>2.310185185185185E-8</v>
      </c>
      <c r="O208">
        <v>0.66666666666666663</v>
      </c>
      <c r="P208">
        <v>60</v>
      </c>
      <c r="Q208">
        <v>0.7</v>
      </c>
      <c r="R208">
        <v>1.286133101851852E-5</v>
      </c>
      <c r="S208">
        <v>0.73333333333333328</v>
      </c>
      <c r="T208">
        <v>1.2133703703703701E-5</v>
      </c>
      <c r="U208">
        <v>0.65</v>
      </c>
      <c r="V208">
        <v>0.7</v>
      </c>
      <c r="W208">
        <v>20</v>
      </c>
      <c r="X208">
        <v>0.5</v>
      </c>
      <c r="Y208" t="s">
        <v>238</v>
      </c>
      <c r="Z208">
        <v>1</v>
      </c>
      <c r="AA208">
        <v>2</v>
      </c>
      <c r="AB208">
        <v>0</v>
      </c>
      <c r="AC208">
        <v>1</v>
      </c>
      <c r="AD208">
        <v>0</v>
      </c>
      <c r="AE208">
        <v>2</v>
      </c>
      <c r="AF208">
        <v>0</v>
      </c>
      <c r="AG208">
        <v>2</v>
      </c>
      <c r="AH208">
        <v>2</v>
      </c>
      <c r="AI208">
        <v>2</v>
      </c>
      <c r="AJ208">
        <v>1</v>
      </c>
      <c r="AK208">
        <v>0.19006372579347899</v>
      </c>
      <c r="AL208">
        <v>25</v>
      </c>
      <c r="AM208">
        <v>13</v>
      </c>
      <c r="AN208">
        <v>0.52</v>
      </c>
      <c r="AO208" t="s">
        <v>349</v>
      </c>
      <c r="AP208">
        <v>1</v>
      </c>
      <c r="AQ208">
        <v>227</v>
      </c>
      <c r="AR208">
        <v>2</v>
      </c>
      <c r="AS208">
        <v>1</v>
      </c>
      <c r="AT208" t="s">
        <v>53</v>
      </c>
      <c r="AU208">
        <v>1</v>
      </c>
      <c r="AV208" t="b">
        <v>0</v>
      </c>
      <c r="AW208">
        <f t="shared" si="9"/>
        <v>3.3333333333333326E-2</v>
      </c>
      <c r="AX208">
        <f t="shared" si="10"/>
        <v>-4.9999999999999933E-2</v>
      </c>
      <c r="AY208">
        <f t="shared" si="11"/>
        <v>0</v>
      </c>
    </row>
    <row r="209" spans="1:51" x14ac:dyDescent="0.25">
      <c r="A209">
        <v>600</v>
      </c>
      <c r="B209">
        <v>60</v>
      </c>
      <c r="C209" t="s">
        <v>344</v>
      </c>
      <c r="D209">
        <v>0.76666666666666672</v>
      </c>
      <c r="E209">
        <v>9</v>
      </c>
      <c r="F209">
        <v>0.75</v>
      </c>
      <c r="G209">
        <v>1.2659722222222221E-7</v>
      </c>
      <c r="H209" t="s">
        <v>1997</v>
      </c>
      <c r="I209" t="s">
        <v>2000</v>
      </c>
      <c r="J209">
        <v>7</v>
      </c>
      <c r="K209" t="s">
        <v>347</v>
      </c>
      <c r="L209">
        <v>2</v>
      </c>
      <c r="M209" t="s">
        <v>369</v>
      </c>
      <c r="N209">
        <v>2.3136574074074071E-8</v>
      </c>
      <c r="O209">
        <v>0.71666666666666667</v>
      </c>
      <c r="P209">
        <v>60</v>
      </c>
      <c r="Q209">
        <v>0.7</v>
      </c>
      <c r="R209">
        <v>1.7401076388888889E-5</v>
      </c>
      <c r="S209">
        <v>0.7</v>
      </c>
      <c r="T209">
        <v>1.0244375E-5</v>
      </c>
      <c r="U209">
        <v>0.65</v>
      </c>
      <c r="V209">
        <v>0.7</v>
      </c>
      <c r="W209">
        <v>15</v>
      </c>
      <c r="X209">
        <v>1</v>
      </c>
      <c r="Y209" t="s">
        <v>238</v>
      </c>
      <c r="Z209">
        <v>1</v>
      </c>
      <c r="AA209">
        <v>2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0</v>
      </c>
      <c r="AL209">
        <v>25</v>
      </c>
      <c r="AM209">
        <v>8</v>
      </c>
      <c r="AN209">
        <v>0.32</v>
      </c>
      <c r="AO209" t="s">
        <v>349</v>
      </c>
      <c r="AP209">
        <v>1</v>
      </c>
      <c r="AQ209">
        <v>227</v>
      </c>
      <c r="AR209">
        <v>2</v>
      </c>
      <c r="AS209">
        <v>-1</v>
      </c>
      <c r="AT209" t="s">
        <v>53</v>
      </c>
      <c r="AU209">
        <v>1</v>
      </c>
      <c r="AV209" t="b">
        <v>0</v>
      </c>
      <c r="AW209">
        <f>S209-Q209</f>
        <v>0</v>
      </c>
      <c r="AX209">
        <f t="shared" si="10"/>
        <v>-4.9999999999999933E-2</v>
      </c>
      <c r="AY209">
        <f t="shared" si="11"/>
        <v>0</v>
      </c>
    </row>
    <row r="210" spans="1:51" x14ac:dyDescent="0.25">
      <c r="A210">
        <v>600</v>
      </c>
      <c r="B210">
        <v>60</v>
      </c>
      <c r="C210" t="s">
        <v>344</v>
      </c>
      <c r="D210">
        <v>0.76666666666666672</v>
      </c>
      <c r="E210">
        <v>9</v>
      </c>
      <c r="F210">
        <v>0.66666666666666663</v>
      </c>
      <c r="G210">
        <v>2.3092592592592589E-7</v>
      </c>
      <c r="H210" t="s">
        <v>1661</v>
      </c>
      <c r="I210" t="s">
        <v>1999</v>
      </c>
      <c r="J210">
        <v>7</v>
      </c>
      <c r="K210" t="s">
        <v>372</v>
      </c>
      <c r="L210">
        <v>2</v>
      </c>
      <c r="M210" t="s">
        <v>373</v>
      </c>
      <c r="N210">
        <v>0</v>
      </c>
      <c r="O210">
        <v>0.66666666666666663</v>
      </c>
      <c r="P210">
        <v>60</v>
      </c>
      <c r="Q210">
        <v>0.7</v>
      </c>
      <c r="R210">
        <v>1.3371898148148151E-5</v>
      </c>
      <c r="S210">
        <v>0.68333333333333335</v>
      </c>
      <c r="T210">
        <v>8.3306597222222216E-6</v>
      </c>
      <c r="U210">
        <v>0.65</v>
      </c>
      <c r="V210">
        <v>0.7</v>
      </c>
      <c r="W210">
        <v>20</v>
      </c>
      <c r="X210">
        <v>0.5</v>
      </c>
      <c r="Y210" t="s">
        <v>238</v>
      </c>
      <c r="Z210">
        <v>1</v>
      </c>
      <c r="AA210">
        <v>2</v>
      </c>
      <c r="AB210">
        <v>0</v>
      </c>
      <c r="AC210">
        <v>1</v>
      </c>
      <c r="AD210">
        <v>0</v>
      </c>
      <c r="AE210">
        <v>2</v>
      </c>
      <c r="AF210">
        <v>0</v>
      </c>
      <c r="AG210">
        <v>2</v>
      </c>
      <c r="AH210">
        <v>2</v>
      </c>
      <c r="AI210">
        <v>2</v>
      </c>
      <c r="AJ210">
        <v>1</v>
      </c>
      <c r="AK210">
        <v>0.19006372579347899</v>
      </c>
      <c r="AL210">
        <v>25</v>
      </c>
      <c r="AM210">
        <v>13</v>
      </c>
      <c r="AN210">
        <v>0.52</v>
      </c>
      <c r="AO210" t="s">
        <v>349</v>
      </c>
      <c r="AP210">
        <v>1</v>
      </c>
      <c r="AQ210">
        <v>227</v>
      </c>
      <c r="AR210">
        <v>3</v>
      </c>
      <c r="AS210">
        <v>2</v>
      </c>
      <c r="AT210" t="s">
        <v>53</v>
      </c>
      <c r="AU210">
        <v>1</v>
      </c>
      <c r="AV210" t="b">
        <v>0</v>
      </c>
      <c r="AW210">
        <f t="shared" si="9"/>
        <v>-1.6666666666666607E-2</v>
      </c>
      <c r="AX210">
        <f t="shared" si="10"/>
        <v>-4.9999999999999933E-2</v>
      </c>
      <c r="AY210">
        <f t="shared" si="11"/>
        <v>0</v>
      </c>
    </row>
    <row r="211" spans="1:51" x14ac:dyDescent="0.25">
      <c r="A211">
        <v>600</v>
      </c>
      <c r="B211">
        <v>60</v>
      </c>
      <c r="C211" t="s">
        <v>344</v>
      </c>
      <c r="D211">
        <v>0.76666666666666672</v>
      </c>
      <c r="E211">
        <v>9</v>
      </c>
      <c r="F211">
        <v>0.68333333333333335</v>
      </c>
      <c r="G211">
        <v>1.037152777777778E-7</v>
      </c>
      <c r="H211" t="s">
        <v>1147</v>
      </c>
      <c r="I211" t="s">
        <v>2001</v>
      </c>
      <c r="J211">
        <v>5</v>
      </c>
      <c r="K211" t="s">
        <v>347</v>
      </c>
      <c r="L211">
        <v>2</v>
      </c>
      <c r="M211" t="s">
        <v>378</v>
      </c>
      <c r="N211">
        <v>5.8078703703703698E-8</v>
      </c>
      <c r="O211">
        <v>0.68333333333333335</v>
      </c>
      <c r="P211">
        <v>60</v>
      </c>
      <c r="Q211">
        <v>0.66666666666666663</v>
      </c>
      <c r="R211">
        <v>1.065121527777778E-5</v>
      </c>
      <c r="S211">
        <v>0.66666666666666663</v>
      </c>
      <c r="T211">
        <v>9.0280092592592603E-6</v>
      </c>
      <c r="U211">
        <v>0.65</v>
      </c>
      <c r="V211">
        <v>0.65</v>
      </c>
      <c r="W211">
        <v>19</v>
      </c>
      <c r="X211">
        <v>1</v>
      </c>
      <c r="Y211" t="s">
        <v>238</v>
      </c>
      <c r="Z211">
        <v>1</v>
      </c>
      <c r="AA211">
        <v>2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0</v>
      </c>
      <c r="AL211">
        <v>25</v>
      </c>
      <c r="AM211">
        <v>12</v>
      </c>
      <c r="AN211">
        <v>0.48</v>
      </c>
      <c r="AO211" t="s">
        <v>349</v>
      </c>
      <c r="AP211">
        <v>1</v>
      </c>
      <c r="AQ211">
        <v>227</v>
      </c>
      <c r="AR211">
        <v>3</v>
      </c>
      <c r="AS211">
        <v>-2</v>
      </c>
      <c r="AT211" t="s">
        <v>53</v>
      </c>
      <c r="AU211">
        <v>1</v>
      </c>
      <c r="AV211" t="b">
        <v>0</v>
      </c>
      <c r="AW211">
        <f t="shared" si="9"/>
        <v>0</v>
      </c>
      <c r="AX211">
        <f t="shared" si="10"/>
        <v>-1.6666666666666607E-2</v>
      </c>
      <c r="AY211">
        <f t="shared" si="11"/>
        <v>-1.6666666666666607E-2</v>
      </c>
    </row>
    <row r="212" spans="1:51" x14ac:dyDescent="0.25">
      <c r="A212">
        <v>600</v>
      </c>
      <c r="B212">
        <v>60</v>
      </c>
      <c r="C212" t="s">
        <v>344</v>
      </c>
      <c r="D212">
        <v>0.76666666666666672</v>
      </c>
      <c r="E212">
        <v>9</v>
      </c>
      <c r="F212">
        <v>0.68333333333333335</v>
      </c>
      <c r="G212">
        <v>1.1629629629629629E-7</v>
      </c>
      <c r="H212" t="s">
        <v>1995</v>
      </c>
      <c r="I212" t="s">
        <v>1996</v>
      </c>
      <c r="J212">
        <v>7</v>
      </c>
      <c r="K212" t="s">
        <v>347</v>
      </c>
      <c r="L212">
        <v>2</v>
      </c>
      <c r="M212" t="s">
        <v>348</v>
      </c>
      <c r="N212">
        <v>5.7997685185185182E-8</v>
      </c>
      <c r="O212">
        <v>0.7</v>
      </c>
      <c r="P212">
        <v>60</v>
      </c>
      <c r="Q212">
        <v>0.71666666666666667</v>
      </c>
      <c r="R212">
        <v>1.185758101851852E-5</v>
      </c>
      <c r="S212">
        <v>0.71666666666666667</v>
      </c>
      <c r="T212">
        <v>1.473087962962963E-5</v>
      </c>
      <c r="U212">
        <v>0.65</v>
      </c>
      <c r="V212">
        <v>0.7</v>
      </c>
      <c r="W212">
        <v>19</v>
      </c>
      <c r="X212">
        <v>0.73684210526315785</v>
      </c>
      <c r="Y212" t="s">
        <v>90</v>
      </c>
      <c r="Z212">
        <v>1</v>
      </c>
      <c r="AA212">
        <v>2</v>
      </c>
      <c r="AB212">
        <v>0</v>
      </c>
      <c r="AC212">
        <v>1</v>
      </c>
      <c r="AD212">
        <v>0</v>
      </c>
      <c r="AE212">
        <v>2</v>
      </c>
      <c r="AF212">
        <v>0</v>
      </c>
      <c r="AG212">
        <v>2</v>
      </c>
      <c r="AH212">
        <v>3</v>
      </c>
      <c r="AI212">
        <v>2</v>
      </c>
      <c r="AJ212">
        <v>1</v>
      </c>
      <c r="AK212">
        <v>0.80286221533303892</v>
      </c>
      <c r="AL212">
        <v>16</v>
      </c>
      <c r="AM212">
        <v>8</v>
      </c>
      <c r="AN212">
        <v>0.5</v>
      </c>
      <c r="AO212" t="s">
        <v>349</v>
      </c>
      <c r="AP212">
        <v>2</v>
      </c>
      <c r="AQ212">
        <v>165</v>
      </c>
      <c r="AR212">
        <v>1</v>
      </c>
      <c r="AS212">
        <v>0.5</v>
      </c>
      <c r="AT212" t="s">
        <v>53</v>
      </c>
      <c r="AU212">
        <v>1</v>
      </c>
      <c r="AV212" t="b">
        <v>1</v>
      </c>
      <c r="AW212">
        <f t="shared" si="9"/>
        <v>0</v>
      </c>
      <c r="AX212">
        <f t="shared" si="10"/>
        <v>-6.6666666666666652E-2</v>
      </c>
      <c r="AY212">
        <f t="shared" si="11"/>
        <v>-1.6666666666666718E-2</v>
      </c>
    </row>
    <row r="213" spans="1:51" x14ac:dyDescent="0.25">
      <c r="A213">
        <v>600</v>
      </c>
      <c r="B213">
        <v>60</v>
      </c>
      <c r="C213" t="s">
        <v>344</v>
      </c>
      <c r="D213">
        <v>0.76666666666666672</v>
      </c>
      <c r="E213">
        <v>9</v>
      </c>
      <c r="F213">
        <v>0.71666666666666667</v>
      </c>
      <c r="G213">
        <v>1.0460648148148149E-7</v>
      </c>
      <c r="H213" t="s">
        <v>1997</v>
      </c>
      <c r="I213" t="s">
        <v>2000</v>
      </c>
      <c r="J213">
        <v>7</v>
      </c>
      <c r="K213" t="s">
        <v>347</v>
      </c>
      <c r="L213">
        <v>2</v>
      </c>
      <c r="M213" t="s">
        <v>369</v>
      </c>
      <c r="N213">
        <v>0</v>
      </c>
      <c r="O213">
        <v>0.71666666666666667</v>
      </c>
      <c r="P213">
        <v>60</v>
      </c>
      <c r="Q213">
        <v>0.75</v>
      </c>
      <c r="R213">
        <v>1.2093842592592591E-5</v>
      </c>
      <c r="S213">
        <v>0.73333333333333328</v>
      </c>
      <c r="T213">
        <v>8.6800810185185185E-6</v>
      </c>
      <c r="U213">
        <v>0.65</v>
      </c>
      <c r="V213">
        <v>0.73333333333333328</v>
      </c>
      <c r="W213">
        <v>17</v>
      </c>
      <c r="X213">
        <v>1</v>
      </c>
      <c r="Y213" t="s">
        <v>90</v>
      </c>
      <c r="Z213">
        <v>1</v>
      </c>
      <c r="AA213">
        <v>2</v>
      </c>
      <c r="AB213">
        <v>0</v>
      </c>
      <c r="AC213">
        <v>1</v>
      </c>
      <c r="AD213">
        <v>0</v>
      </c>
      <c r="AE213">
        <v>2</v>
      </c>
      <c r="AF213">
        <v>0</v>
      </c>
      <c r="AG213">
        <v>2</v>
      </c>
      <c r="AH213">
        <v>4</v>
      </c>
      <c r="AI213">
        <v>3</v>
      </c>
      <c r="AJ213">
        <v>1</v>
      </c>
      <c r="AK213">
        <v>0.60423223005968529</v>
      </c>
      <c r="AL213">
        <v>8</v>
      </c>
      <c r="AM213">
        <v>3</v>
      </c>
      <c r="AN213">
        <v>0.375</v>
      </c>
      <c r="AO213" t="s">
        <v>349</v>
      </c>
      <c r="AP213">
        <v>2</v>
      </c>
      <c r="AQ213">
        <v>165</v>
      </c>
      <c r="AR213">
        <v>1</v>
      </c>
      <c r="AS213">
        <v>-0.5</v>
      </c>
      <c r="AT213" t="s">
        <v>53</v>
      </c>
      <c r="AU213">
        <v>1</v>
      </c>
      <c r="AV213" t="b">
        <v>1</v>
      </c>
      <c r="AW213">
        <f t="shared" si="9"/>
        <v>-1.6666666666666718E-2</v>
      </c>
      <c r="AX213">
        <f t="shared" si="10"/>
        <v>-9.9999999999999978E-2</v>
      </c>
      <c r="AY213">
        <f t="shared" si="11"/>
        <v>-1.6666666666666718E-2</v>
      </c>
    </row>
    <row r="214" spans="1:51" x14ac:dyDescent="0.25">
      <c r="A214">
        <v>600</v>
      </c>
      <c r="B214">
        <v>60</v>
      </c>
      <c r="C214" t="s">
        <v>344</v>
      </c>
      <c r="D214">
        <v>0.76666666666666672</v>
      </c>
      <c r="E214">
        <v>9</v>
      </c>
      <c r="F214">
        <v>0.68333333333333335</v>
      </c>
      <c r="G214">
        <v>1.7104166666666669E-7</v>
      </c>
      <c r="H214" t="s">
        <v>1995</v>
      </c>
      <c r="I214" t="s">
        <v>1996</v>
      </c>
      <c r="J214">
        <v>7</v>
      </c>
      <c r="K214" t="s">
        <v>347</v>
      </c>
      <c r="L214">
        <v>2</v>
      </c>
      <c r="M214" t="s">
        <v>348</v>
      </c>
      <c r="N214">
        <v>0</v>
      </c>
      <c r="O214">
        <v>0.7</v>
      </c>
      <c r="P214">
        <v>60</v>
      </c>
      <c r="Q214">
        <v>0.71666666666666667</v>
      </c>
      <c r="R214">
        <v>1.041613425925926E-5</v>
      </c>
      <c r="S214">
        <v>0.71666666666666667</v>
      </c>
      <c r="T214">
        <v>8.7940277777777781E-6</v>
      </c>
      <c r="U214">
        <v>0.65</v>
      </c>
      <c r="V214">
        <v>0.7</v>
      </c>
      <c r="W214">
        <v>19</v>
      </c>
      <c r="X214">
        <v>0.89473684210526316</v>
      </c>
      <c r="Y214" t="s">
        <v>90</v>
      </c>
      <c r="Z214">
        <v>1</v>
      </c>
      <c r="AA214">
        <v>2</v>
      </c>
      <c r="AB214">
        <v>0</v>
      </c>
      <c r="AC214">
        <v>1</v>
      </c>
      <c r="AD214">
        <v>0</v>
      </c>
      <c r="AE214">
        <v>2</v>
      </c>
      <c r="AF214">
        <v>0</v>
      </c>
      <c r="AG214">
        <v>2</v>
      </c>
      <c r="AH214">
        <v>3</v>
      </c>
      <c r="AI214">
        <v>2</v>
      </c>
      <c r="AJ214">
        <v>1</v>
      </c>
      <c r="AK214">
        <v>0.80286221533303892</v>
      </c>
      <c r="AL214">
        <v>16</v>
      </c>
      <c r="AM214">
        <v>8</v>
      </c>
      <c r="AN214">
        <v>0.5</v>
      </c>
      <c r="AO214" t="s">
        <v>349</v>
      </c>
      <c r="AP214">
        <v>2</v>
      </c>
      <c r="AQ214">
        <v>165</v>
      </c>
      <c r="AR214">
        <v>2</v>
      </c>
      <c r="AS214">
        <v>1</v>
      </c>
      <c r="AT214" t="s">
        <v>53</v>
      </c>
      <c r="AU214">
        <v>1</v>
      </c>
      <c r="AV214" t="b">
        <v>1</v>
      </c>
      <c r="AW214">
        <f t="shared" si="9"/>
        <v>0</v>
      </c>
      <c r="AX214">
        <f t="shared" si="10"/>
        <v>-6.6666666666666652E-2</v>
      </c>
      <c r="AY214">
        <f t="shared" si="11"/>
        <v>-1.6666666666666718E-2</v>
      </c>
    </row>
    <row r="215" spans="1:51" x14ac:dyDescent="0.25">
      <c r="A215">
        <v>600</v>
      </c>
      <c r="B215">
        <v>60</v>
      </c>
      <c r="C215" t="s">
        <v>344</v>
      </c>
      <c r="D215">
        <v>0.76666666666666672</v>
      </c>
      <c r="E215">
        <v>9</v>
      </c>
      <c r="F215">
        <v>0.75</v>
      </c>
      <c r="G215">
        <v>5.8483796296296298E-8</v>
      </c>
      <c r="H215" t="s">
        <v>2002</v>
      </c>
      <c r="I215" t="s">
        <v>2003</v>
      </c>
      <c r="J215">
        <v>7</v>
      </c>
      <c r="K215" t="s">
        <v>347</v>
      </c>
      <c r="L215">
        <v>2</v>
      </c>
      <c r="M215" t="s">
        <v>369</v>
      </c>
      <c r="N215">
        <v>0</v>
      </c>
      <c r="O215">
        <v>0.73333333333333328</v>
      </c>
      <c r="P215">
        <v>60</v>
      </c>
      <c r="Q215">
        <v>0.76666666666666672</v>
      </c>
      <c r="R215">
        <v>1.0472870370370369E-5</v>
      </c>
      <c r="S215">
        <v>0.76666666666666672</v>
      </c>
      <c r="T215">
        <v>8.1588541666666665E-6</v>
      </c>
      <c r="U215">
        <v>0.65</v>
      </c>
      <c r="V215">
        <v>0.75</v>
      </c>
      <c r="W215">
        <v>15</v>
      </c>
      <c r="X215">
        <v>1</v>
      </c>
      <c r="Y215" t="s">
        <v>90</v>
      </c>
      <c r="Z215">
        <v>1</v>
      </c>
      <c r="AA215">
        <v>2</v>
      </c>
      <c r="AB215">
        <v>0</v>
      </c>
      <c r="AC215">
        <v>1</v>
      </c>
      <c r="AD215">
        <v>0</v>
      </c>
      <c r="AE215">
        <v>2</v>
      </c>
      <c r="AF215">
        <v>0</v>
      </c>
      <c r="AG215">
        <v>2</v>
      </c>
      <c r="AH215">
        <v>3</v>
      </c>
      <c r="AI215">
        <v>2</v>
      </c>
      <c r="AJ215">
        <v>1</v>
      </c>
      <c r="AK215">
        <v>0.74458411339930464</v>
      </c>
      <c r="AL215">
        <v>6</v>
      </c>
      <c r="AM215">
        <v>1</v>
      </c>
      <c r="AN215">
        <v>0.16666666666666671</v>
      </c>
      <c r="AO215" t="s">
        <v>349</v>
      </c>
      <c r="AP215">
        <v>2</v>
      </c>
      <c r="AQ215">
        <v>165</v>
      </c>
      <c r="AR215">
        <v>2</v>
      </c>
      <c r="AS215">
        <v>-1</v>
      </c>
      <c r="AT215" t="s">
        <v>53</v>
      </c>
      <c r="AU215">
        <v>1</v>
      </c>
      <c r="AV215" t="b">
        <v>1</v>
      </c>
      <c r="AW215">
        <f t="shared" si="9"/>
        <v>0</v>
      </c>
      <c r="AX215">
        <f t="shared" si="10"/>
        <v>-0.1166666666666667</v>
      </c>
      <c r="AY215">
        <f t="shared" si="11"/>
        <v>-1.6666666666666718E-2</v>
      </c>
    </row>
    <row r="216" spans="1:51" x14ac:dyDescent="0.25">
      <c r="A216">
        <v>600</v>
      </c>
      <c r="B216">
        <v>60</v>
      </c>
      <c r="C216" t="s">
        <v>344</v>
      </c>
      <c r="D216">
        <v>0.76666666666666672</v>
      </c>
      <c r="E216">
        <v>9</v>
      </c>
      <c r="F216">
        <v>0.68333333333333335</v>
      </c>
      <c r="G216">
        <v>3.5405092592592602E-8</v>
      </c>
      <c r="H216" t="s">
        <v>2004</v>
      </c>
      <c r="I216" t="s">
        <v>2005</v>
      </c>
      <c r="J216">
        <v>7</v>
      </c>
      <c r="K216" t="s">
        <v>347</v>
      </c>
      <c r="L216">
        <v>2</v>
      </c>
      <c r="M216" t="s">
        <v>382</v>
      </c>
      <c r="N216">
        <v>0</v>
      </c>
      <c r="O216">
        <v>0.7</v>
      </c>
      <c r="P216">
        <v>60</v>
      </c>
      <c r="Q216">
        <v>0.71666666666666667</v>
      </c>
      <c r="R216">
        <v>1.064611111111111E-5</v>
      </c>
      <c r="S216">
        <v>0.71666666666666667</v>
      </c>
      <c r="T216">
        <v>9.0849884259259257E-6</v>
      </c>
      <c r="U216">
        <v>0.65</v>
      </c>
      <c r="V216">
        <v>0.7</v>
      </c>
      <c r="W216">
        <v>19</v>
      </c>
      <c r="X216">
        <v>1</v>
      </c>
      <c r="Y216" t="s">
        <v>90</v>
      </c>
      <c r="Z216">
        <v>1</v>
      </c>
      <c r="AA216">
        <v>2</v>
      </c>
      <c r="AB216">
        <v>0</v>
      </c>
      <c r="AC216">
        <v>1</v>
      </c>
      <c r="AD216">
        <v>0</v>
      </c>
      <c r="AE216">
        <v>2</v>
      </c>
      <c r="AF216">
        <v>0</v>
      </c>
      <c r="AG216">
        <v>2</v>
      </c>
      <c r="AH216">
        <v>3</v>
      </c>
      <c r="AI216">
        <v>2</v>
      </c>
      <c r="AJ216">
        <v>1</v>
      </c>
      <c r="AK216">
        <v>0.77457049453989013</v>
      </c>
      <c r="AL216">
        <v>16</v>
      </c>
      <c r="AM216">
        <v>8</v>
      </c>
      <c r="AN216">
        <v>0.5</v>
      </c>
      <c r="AO216" t="s">
        <v>349</v>
      </c>
      <c r="AP216">
        <v>2</v>
      </c>
      <c r="AQ216">
        <v>165</v>
      </c>
      <c r="AR216">
        <v>3</v>
      </c>
      <c r="AS216">
        <v>2</v>
      </c>
      <c r="AT216" t="s">
        <v>53</v>
      </c>
      <c r="AU216">
        <v>1</v>
      </c>
      <c r="AV216" t="b">
        <v>1</v>
      </c>
      <c r="AW216">
        <f t="shared" si="9"/>
        <v>0</v>
      </c>
      <c r="AX216">
        <f t="shared" si="10"/>
        <v>-6.6666666666666652E-2</v>
      </c>
      <c r="AY216">
        <f t="shared" si="11"/>
        <v>-1.6666666666666718E-2</v>
      </c>
    </row>
    <row r="217" spans="1:51" x14ac:dyDescent="0.25">
      <c r="A217">
        <v>600</v>
      </c>
      <c r="B217">
        <v>60</v>
      </c>
      <c r="C217" t="s">
        <v>344</v>
      </c>
      <c r="D217">
        <v>0.76666666666666672</v>
      </c>
      <c r="E217">
        <v>9</v>
      </c>
      <c r="F217">
        <v>0.7</v>
      </c>
      <c r="G217">
        <v>5.8344907407407413E-8</v>
      </c>
      <c r="H217" t="s">
        <v>1147</v>
      </c>
      <c r="I217" t="s">
        <v>2006</v>
      </c>
      <c r="J217">
        <v>5</v>
      </c>
      <c r="K217" t="s">
        <v>347</v>
      </c>
      <c r="L217">
        <v>2</v>
      </c>
      <c r="M217" t="s">
        <v>378</v>
      </c>
      <c r="N217">
        <v>5.8541666666666673E-8</v>
      </c>
      <c r="O217">
        <v>0.7</v>
      </c>
      <c r="P217">
        <v>60</v>
      </c>
      <c r="Q217">
        <v>0.68333333333333335</v>
      </c>
      <c r="R217">
        <v>1.0590601851851851E-5</v>
      </c>
      <c r="S217">
        <v>0.68333333333333335</v>
      </c>
      <c r="T217">
        <v>8.1005671296296289E-6</v>
      </c>
      <c r="U217">
        <v>0.65</v>
      </c>
      <c r="V217">
        <v>0.66666666666666663</v>
      </c>
      <c r="W217">
        <v>18</v>
      </c>
      <c r="X217">
        <v>1</v>
      </c>
      <c r="Y217" t="s">
        <v>90</v>
      </c>
      <c r="Z217">
        <v>1</v>
      </c>
      <c r="AA217">
        <v>2</v>
      </c>
      <c r="AB217">
        <v>0</v>
      </c>
      <c r="AC217">
        <v>1</v>
      </c>
      <c r="AD217">
        <v>0</v>
      </c>
      <c r="AE217">
        <v>2</v>
      </c>
      <c r="AF217">
        <v>0</v>
      </c>
      <c r="AG217">
        <v>2</v>
      </c>
      <c r="AH217">
        <v>5</v>
      </c>
      <c r="AI217">
        <v>-1</v>
      </c>
      <c r="AJ217">
        <v>0</v>
      </c>
      <c r="AK217">
        <v>0.55880204528853172</v>
      </c>
      <c r="AL217">
        <v>1</v>
      </c>
      <c r="AM217">
        <v>0</v>
      </c>
      <c r="AN217">
        <v>0</v>
      </c>
      <c r="AO217" t="s">
        <v>349</v>
      </c>
      <c r="AP217">
        <v>2</v>
      </c>
      <c r="AQ217">
        <v>165</v>
      </c>
      <c r="AR217">
        <v>3</v>
      </c>
      <c r="AS217">
        <v>-2</v>
      </c>
      <c r="AT217" t="s">
        <v>53</v>
      </c>
      <c r="AU217">
        <v>1</v>
      </c>
      <c r="AV217" t="b">
        <v>1</v>
      </c>
      <c r="AW217">
        <f t="shared" si="9"/>
        <v>0</v>
      </c>
      <c r="AX217">
        <f t="shared" si="10"/>
        <v>-3.3333333333333326E-2</v>
      </c>
      <c r="AY217">
        <f t="shared" si="11"/>
        <v>-1.6666666666666718E-2</v>
      </c>
    </row>
    <row r="218" spans="1:51" ht="14.4" thickBot="1" x14ac:dyDescent="0.3"/>
    <row r="219" spans="1:51" x14ac:dyDescent="0.25">
      <c r="K219" s="5" t="s">
        <v>550</v>
      </c>
      <c r="L219" s="7">
        <f>MAX(L$2:L$217)</f>
        <v>4</v>
      </c>
      <c r="AG219" s="5" t="s">
        <v>549</v>
      </c>
      <c r="AH219" s="6">
        <f>_xlfn.MINIFS(AH$2:AH$217,AI$2:AI$217,"&gt;0")</f>
        <v>0</v>
      </c>
      <c r="AI219" s="7">
        <f>_xlfn.MINIFS(AI$2:AI$217,AJ$2:AJ$217,"&gt;0")</f>
        <v>1</v>
      </c>
      <c r="AV219" s="5" t="s">
        <v>549</v>
      </c>
      <c r="AW219" s="6">
        <f>MIN(AW$2:AW$217)</f>
        <v>-6.4999999999999947E-2</v>
      </c>
      <c r="AX219" s="6">
        <f t="shared" ref="AX219:AY219" si="12">MIN(AX$2:AX$217)</f>
        <v>-0.1399999999999999</v>
      </c>
      <c r="AY219" s="7">
        <f t="shared" si="12"/>
        <v>-8.333333333333337E-2</v>
      </c>
    </row>
    <row r="220" spans="1:51" ht="14.4" thickBot="1" x14ac:dyDescent="0.3">
      <c r="K220" s="11" t="s">
        <v>551</v>
      </c>
      <c r="L220" s="13">
        <f>AVERAGE(L$2:L$217)</f>
        <v>2.0370370370370372</v>
      </c>
      <c r="AG220" s="8" t="s">
        <v>550</v>
      </c>
      <c r="AH220" s="9">
        <f>_xlfn.MAXIFS(AH$2:AH$217,AI$2:AI$217,"&gt;0")</f>
        <v>16</v>
      </c>
      <c r="AI220" s="10">
        <f>_xlfn.MAXIFS(AI$2:AI$217,AJ$2:AJ$217,"&gt;0")</f>
        <v>52</v>
      </c>
      <c r="AV220" s="8" t="s">
        <v>550</v>
      </c>
      <c r="AW220" s="9">
        <f>MAX(AW$2:AW$217)</f>
        <v>0.28000000000000003</v>
      </c>
      <c r="AX220" s="9">
        <f t="shared" ref="AX220:AY220" si="13">MAX(AX$2:AX$217)</f>
        <v>0.41000000000000003</v>
      </c>
      <c r="AY220" s="10">
        <f t="shared" si="13"/>
        <v>2.0000000000000018E-2</v>
      </c>
    </row>
    <row r="221" spans="1:51" ht="14.4" thickBot="1" x14ac:dyDescent="0.3">
      <c r="AG221" s="11" t="s">
        <v>551</v>
      </c>
      <c r="AH221" s="12">
        <f>AVERAGEIFS(AH$2:AH$217,AI$2:AI$217,"&gt;0")</f>
        <v>4.6319018404907979</v>
      </c>
      <c r="AI221" s="13">
        <f>AVERAGEIFS(AI$2:AI$217,AJ$2:AJ$217,"&gt;0")</f>
        <v>5.5276073619631898</v>
      </c>
      <c r="AV221" s="11" t="s">
        <v>551</v>
      </c>
      <c r="AW221" s="12">
        <f>AVERAGE(AW$2:AW$217)</f>
        <v>1.9915123456790099E-2</v>
      </c>
      <c r="AX221" s="12">
        <f t="shared" ref="AX221:AY221" si="14">AVERAGE(AX$2:AX$217)</f>
        <v>-2.2546296296296269E-2</v>
      </c>
      <c r="AY221" s="13">
        <f t="shared" si="14"/>
        <v>-5.9413580246913556E-3</v>
      </c>
    </row>
    <row r="226" spans="11:13" x14ac:dyDescent="0.25">
      <c r="K226" s="15" t="s">
        <v>34</v>
      </c>
      <c r="L226" s="16">
        <v>1</v>
      </c>
    </row>
    <row r="228" spans="11:13" x14ac:dyDescent="0.25">
      <c r="K228" s="15" t="s">
        <v>1852</v>
      </c>
      <c r="L228" t="s">
        <v>1855</v>
      </c>
      <c r="M228" t="s">
        <v>1854</v>
      </c>
    </row>
    <row r="229" spans="11:13" x14ac:dyDescent="0.25">
      <c r="K229" s="16">
        <v>0</v>
      </c>
      <c r="L229" s="14">
        <v>6.333333333333333</v>
      </c>
      <c r="M229" s="14">
        <v>2.625</v>
      </c>
    </row>
    <row r="230" spans="11:13" x14ac:dyDescent="0.25">
      <c r="K230" s="16">
        <v>1</v>
      </c>
      <c r="L230" s="14">
        <v>4.1304347826086953</v>
      </c>
      <c r="M230" s="14">
        <v>3.3695652173913042</v>
      </c>
    </row>
    <row r="231" spans="11:13" x14ac:dyDescent="0.25">
      <c r="K231" s="16">
        <v>2</v>
      </c>
      <c r="L231" s="14">
        <v>5.270833333333333</v>
      </c>
      <c r="M231" s="14">
        <v>4.520833333333333</v>
      </c>
    </row>
    <row r="232" spans="11:13" x14ac:dyDescent="0.25">
      <c r="K232" s="16">
        <v>3</v>
      </c>
      <c r="L232" s="14">
        <v>7.84375</v>
      </c>
      <c r="M232" s="14">
        <v>8</v>
      </c>
    </row>
    <row r="233" spans="11:13" x14ac:dyDescent="0.25">
      <c r="K233" s="16">
        <v>4</v>
      </c>
      <c r="L233" s="14">
        <v>5.2</v>
      </c>
      <c r="M233" s="14">
        <v>5.5</v>
      </c>
    </row>
    <row r="234" spans="11:13" x14ac:dyDescent="0.25">
      <c r="K234" s="16">
        <v>5</v>
      </c>
      <c r="L234" s="14">
        <v>1</v>
      </c>
      <c r="M234" s="14">
        <v>3</v>
      </c>
    </row>
    <row r="235" spans="11:13" x14ac:dyDescent="0.25">
      <c r="K235" s="16" t="s">
        <v>1853</v>
      </c>
      <c r="L235" s="14">
        <v>5.5276073619631898</v>
      </c>
      <c r="M235" s="14">
        <v>4.6319018404907979</v>
      </c>
    </row>
  </sheetData>
  <autoFilter ref="A1:AV217" xr:uid="{6E1ABC29-97D2-4076-9CB4-2B96858050CC}"/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B4680-9365-4190-852D-254574C1091D}">
  <dimension ref="A1:AY245"/>
  <sheetViews>
    <sheetView topLeftCell="AD214" workbookViewId="0">
      <selection activeCell="AS231" sqref="AS231"/>
    </sheetView>
  </sheetViews>
  <sheetFormatPr defaultRowHeight="13.8" x14ac:dyDescent="0.25"/>
  <cols>
    <col min="12" max="12" width="14.59765625" bestFit="1" customWidth="1"/>
    <col min="13" max="13" width="33.19921875" bestFit="1" customWidth="1"/>
    <col min="14" max="14" width="27.59765625" bestFit="1" customWidth="1"/>
  </cols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1151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553</v>
      </c>
      <c r="AX1" t="s">
        <v>552</v>
      </c>
      <c r="AY1" t="s">
        <v>554</v>
      </c>
    </row>
    <row r="2" spans="1:51" x14ac:dyDescent="0.25">
      <c r="A2">
        <v>2000</v>
      </c>
      <c r="B2">
        <v>200</v>
      </c>
      <c r="C2" t="s">
        <v>47</v>
      </c>
      <c r="D2">
        <v>0.52</v>
      </c>
      <c r="E2">
        <v>19</v>
      </c>
      <c r="F2">
        <v>0.435</v>
      </c>
      <c r="G2">
        <v>2.8915277777777779E-6</v>
      </c>
      <c r="H2" t="s">
        <v>2202</v>
      </c>
      <c r="I2" t="s">
        <v>2203</v>
      </c>
      <c r="J2">
        <v>49</v>
      </c>
      <c r="K2" t="s">
        <v>50</v>
      </c>
      <c r="L2">
        <v>1</v>
      </c>
      <c r="M2" t="s">
        <v>51</v>
      </c>
      <c r="N2">
        <v>0</v>
      </c>
      <c r="O2">
        <v>0.45500000000000002</v>
      </c>
      <c r="P2">
        <v>200</v>
      </c>
      <c r="Q2">
        <v>0.46500000000000002</v>
      </c>
      <c r="R2">
        <v>2.210613425925926E-5</v>
      </c>
      <c r="S2">
        <v>0.46500000000000002</v>
      </c>
      <c r="T2">
        <v>1.481502314814815E-5</v>
      </c>
      <c r="U2">
        <v>0.39</v>
      </c>
      <c r="V2">
        <v>0.44</v>
      </c>
      <c r="W2">
        <v>113</v>
      </c>
      <c r="X2">
        <v>0.61061946902654862</v>
      </c>
      <c r="Y2" t="s">
        <v>50</v>
      </c>
      <c r="Z2">
        <v>1</v>
      </c>
      <c r="AA2">
        <v>1</v>
      </c>
      <c r="AB2">
        <v>1</v>
      </c>
      <c r="AC2">
        <v>1</v>
      </c>
      <c r="AD2">
        <v>1</v>
      </c>
      <c r="AE2">
        <v>0</v>
      </c>
      <c r="AF2">
        <v>1</v>
      </c>
      <c r="AG2">
        <v>0</v>
      </c>
      <c r="AH2">
        <v>0</v>
      </c>
      <c r="AI2">
        <v>1</v>
      </c>
      <c r="AJ2">
        <v>1</v>
      </c>
      <c r="AK2">
        <v>0</v>
      </c>
      <c r="AL2">
        <v>200</v>
      </c>
      <c r="AM2">
        <v>113</v>
      </c>
      <c r="AN2">
        <v>0.56499999999999995</v>
      </c>
      <c r="AO2" t="s">
        <v>52</v>
      </c>
      <c r="AP2">
        <v>0</v>
      </c>
      <c r="AQ2">
        <v>1800</v>
      </c>
      <c r="AR2">
        <v>1</v>
      </c>
      <c r="AS2">
        <v>0.5</v>
      </c>
      <c r="AT2" t="s">
        <v>53</v>
      </c>
      <c r="AU2">
        <v>1</v>
      </c>
      <c r="AV2" t="b">
        <v>0</v>
      </c>
      <c r="AW2">
        <f>S2-Q2</f>
        <v>0</v>
      </c>
      <c r="AX2">
        <f>U2-Q2</f>
        <v>-7.5000000000000011E-2</v>
      </c>
      <c r="AY2">
        <f>V2-Q2</f>
        <v>-2.5000000000000022E-2</v>
      </c>
    </row>
    <row r="3" spans="1:51" x14ac:dyDescent="0.25">
      <c r="A3">
        <v>2000</v>
      </c>
      <c r="B3">
        <v>200</v>
      </c>
      <c r="C3" t="s">
        <v>47</v>
      </c>
      <c r="D3">
        <v>0.52</v>
      </c>
      <c r="E3">
        <v>19</v>
      </c>
      <c r="F3">
        <v>0.42</v>
      </c>
      <c r="G3">
        <v>3.8793518518518513E-6</v>
      </c>
      <c r="H3" t="s">
        <v>2204</v>
      </c>
      <c r="I3" t="s">
        <v>2205</v>
      </c>
      <c r="J3">
        <v>49</v>
      </c>
      <c r="K3" t="s">
        <v>56</v>
      </c>
      <c r="L3">
        <v>2</v>
      </c>
      <c r="M3" t="s">
        <v>57</v>
      </c>
      <c r="N3">
        <v>0</v>
      </c>
      <c r="O3">
        <v>0.42</v>
      </c>
      <c r="P3">
        <v>200</v>
      </c>
      <c r="Q3">
        <v>0.435</v>
      </c>
      <c r="R3">
        <v>3.5570185185185193E-5</v>
      </c>
      <c r="S3">
        <v>0.45</v>
      </c>
      <c r="T3">
        <v>1.440981481481481E-5</v>
      </c>
      <c r="U3">
        <v>0.39</v>
      </c>
      <c r="V3">
        <v>0.44</v>
      </c>
      <c r="W3">
        <v>116</v>
      </c>
      <c r="X3">
        <v>0.60344827586206895</v>
      </c>
      <c r="Y3" t="s">
        <v>50</v>
      </c>
      <c r="Z3">
        <v>1</v>
      </c>
      <c r="AA3">
        <v>2</v>
      </c>
      <c r="AB3">
        <v>0</v>
      </c>
      <c r="AC3">
        <v>1</v>
      </c>
      <c r="AD3">
        <v>1</v>
      </c>
      <c r="AE3">
        <v>1</v>
      </c>
      <c r="AF3">
        <v>1</v>
      </c>
      <c r="AG3">
        <v>1</v>
      </c>
      <c r="AH3">
        <v>16</v>
      </c>
      <c r="AI3">
        <v>33</v>
      </c>
      <c r="AJ3">
        <v>1</v>
      </c>
      <c r="AK3">
        <v>3.3004747482157627E-2</v>
      </c>
      <c r="AL3">
        <v>200</v>
      </c>
      <c r="AM3">
        <v>116</v>
      </c>
      <c r="AN3">
        <v>0.57999999999999996</v>
      </c>
      <c r="AO3" t="s">
        <v>52</v>
      </c>
      <c r="AP3">
        <v>0</v>
      </c>
      <c r="AQ3">
        <v>1800</v>
      </c>
      <c r="AR3">
        <v>1</v>
      </c>
      <c r="AS3">
        <v>-0.5</v>
      </c>
      <c r="AT3" t="s">
        <v>53</v>
      </c>
      <c r="AU3">
        <v>1</v>
      </c>
      <c r="AV3" t="b">
        <v>0</v>
      </c>
      <c r="AW3">
        <f t="shared" ref="AW3:AW66" si="0">S3-Q3</f>
        <v>1.5000000000000013E-2</v>
      </c>
      <c r="AX3">
        <f t="shared" ref="AX3:AX66" si="1">U3-Q3</f>
        <v>-4.4999999999999984E-2</v>
      </c>
      <c r="AY3">
        <f t="shared" ref="AY3:AY66" si="2">V3-Q3</f>
        <v>5.0000000000000044E-3</v>
      </c>
    </row>
    <row r="4" spans="1:51" x14ac:dyDescent="0.25">
      <c r="A4">
        <v>2000</v>
      </c>
      <c r="B4">
        <v>200</v>
      </c>
      <c r="C4" t="s">
        <v>47</v>
      </c>
      <c r="D4">
        <v>0.52</v>
      </c>
      <c r="E4">
        <v>19</v>
      </c>
      <c r="F4">
        <v>0.48499999999999999</v>
      </c>
      <c r="G4">
        <v>3.2417361111111109E-6</v>
      </c>
      <c r="H4" t="s">
        <v>2206</v>
      </c>
      <c r="I4" t="s">
        <v>2207</v>
      </c>
      <c r="J4">
        <v>49</v>
      </c>
      <c r="K4" t="s">
        <v>50</v>
      </c>
      <c r="L4">
        <v>1</v>
      </c>
      <c r="M4" t="s">
        <v>60</v>
      </c>
      <c r="N4">
        <v>0</v>
      </c>
      <c r="O4">
        <v>0.42</v>
      </c>
      <c r="P4">
        <v>200</v>
      </c>
      <c r="Q4">
        <v>0.46500000000000002</v>
      </c>
      <c r="R4">
        <v>2.3438067129629629E-5</v>
      </c>
      <c r="S4">
        <v>0.45</v>
      </c>
      <c r="T4">
        <v>1.3075486111111109E-5</v>
      </c>
      <c r="U4">
        <v>0.39</v>
      </c>
      <c r="V4">
        <v>0.39</v>
      </c>
      <c r="W4">
        <v>103</v>
      </c>
      <c r="X4">
        <v>0.66019417475728159</v>
      </c>
      <c r="Y4" t="s">
        <v>50</v>
      </c>
      <c r="Z4">
        <v>1</v>
      </c>
      <c r="AA4">
        <v>1</v>
      </c>
      <c r="AB4">
        <v>1</v>
      </c>
      <c r="AC4">
        <v>1</v>
      </c>
      <c r="AD4">
        <v>1</v>
      </c>
      <c r="AE4">
        <v>0</v>
      </c>
      <c r="AF4">
        <v>1</v>
      </c>
      <c r="AG4">
        <v>0</v>
      </c>
      <c r="AH4">
        <v>0</v>
      </c>
      <c r="AI4">
        <v>1</v>
      </c>
      <c r="AJ4">
        <v>1</v>
      </c>
      <c r="AK4">
        <v>0</v>
      </c>
      <c r="AL4">
        <v>200</v>
      </c>
      <c r="AM4">
        <v>103</v>
      </c>
      <c r="AN4">
        <v>0.51500000000000001</v>
      </c>
      <c r="AO4" t="s">
        <v>52</v>
      </c>
      <c r="AP4">
        <v>0</v>
      </c>
      <c r="AQ4">
        <v>1800</v>
      </c>
      <c r="AR4">
        <v>2</v>
      </c>
      <c r="AS4">
        <v>1</v>
      </c>
      <c r="AT4" t="s">
        <v>53</v>
      </c>
      <c r="AU4">
        <v>1</v>
      </c>
      <c r="AV4" t="b">
        <v>0</v>
      </c>
      <c r="AW4">
        <f t="shared" si="0"/>
        <v>-1.5000000000000013E-2</v>
      </c>
      <c r="AX4">
        <f t="shared" si="1"/>
        <v>-7.5000000000000011E-2</v>
      </c>
      <c r="AY4">
        <f t="shared" si="2"/>
        <v>-7.5000000000000011E-2</v>
      </c>
    </row>
    <row r="5" spans="1:51" x14ac:dyDescent="0.25">
      <c r="A5">
        <v>2000</v>
      </c>
      <c r="B5">
        <v>200</v>
      </c>
      <c r="C5" t="s">
        <v>47</v>
      </c>
      <c r="D5">
        <v>0.52</v>
      </c>
      <c r="E5">
        <v>19</v>
      </c>
      <c r="F5">
        <v>0.41499999999999998</v>
      </c>
      <c r="G5">
        <v>3.1645601851851852E-6</v>
      </c>
      <c r="H5" t="s">
        <v>2204</v>
      </c>
      <c r="I5" t="s">
        <v>2205</v>
      </c>
      <c r="J5">
        <v>49</v>
      </c>
      <c r="K5" t="s">
        <v>56</v>
      </c>
      <c r="L5">
        <v>2</v>
      </c>
      <c r="M5" t="s">
        <v>57</v>
      </c>
      <c r="N5">
        <v>0</v>
      </c>
      <c r="O5">
        <v>0.40500000000000003</v>
      </c>
      <c r="P5">
        <v>200</v>
      </c>
      <c r="Q5">
        <v>0.39500000000000002</v>
      </c>
      <c r="R5">
        <v>2.3671423611111112E-5</v>
      </c>
      <c r="S5">
        <v>0.4</v>
      </c>
      <c r="T5">
        <v>1.0072534722222219E-5</v>
      </c>
      <c r="U5">
        <v>0.39</v>
      </c>
      <c r="V5">
        <v>0.40500000000000003</v>
      </c>
      <c r="W5">
        <v>117</v>
      </c>
      <c r="X5">
        <v>0.53846153846153844</v>
      </c>
      <c r="Y5" t="s">
        <v>50</v>
      </c>
      <c r="Z5">
        <v>1</v>
      </c>
      <c r="AA5">
        <v>2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16</v>
      </c>
      <c r="AI5">
        <v>33</v>
      </c>
      <c r="AJ5">
        <v>1</v>
      </c>
      <c r="AK5">
        <v>3.3004747482157627E-2</v>
      </c>
      <c r="AL5">
        <v>200</v>
      </c>
      <c r="AM5">
        <v>117</v>
      </c>
      <c r="AN5">
        <v>0.58499999999999996</v>
      </c>
      <c r="AO5" t="s">
        <v>52</v>
      </c>
      <c r="AP5">
        <v>0</v>
      </c>
      <c r="AQ5">
        <v>1800</v>
      </c>
      <c r="AR5">
        <v>2</v>
      </c>
      <c r="AS5">
        <v>-1</v>
      </c>
      <c r="AT5" t="s">
        <v>53</v>
      </c>
      <c r="AU5">
        <v>1</v>
      </c>
      <c r="AV5" t="b">
        <v>0</v>
      </c>
      <c r="AW5">
        <f t="shared" si="0"/>
        <v>5.0000000000000044E-3</v>
      </c>
      <c r="AX5">
        <f t="shared" si="1"/>
        <v>-5.0000000000000044E-3</v>
      </c>
      <c r="AY5">
        <f t="shared" si="2"/>
        <v>1.0000000000000009E-2</v>
      </c>
    </row>
    <row r="6" spans="1:51" x14ac:dyDescent="0.25">
      <c r="A6">
        <v>2000</v>
      </c>
      <c r="B6">
        <v>200</v>
      </c>
      <c r="C6" t="s">
        <v>47</v>
      </c>
      <c r="D6">
        <v>0.52</v>
      </c>
      <c r="E6">
        <v>19</v>
      </c>
      <c r="F6">
        <v>0.42</v>
      </c>
      <c r="G6">
        <v>2.2932870370370371E-7</v>
      </c>
      <c r="H6" t="s">
        <v>2208</v>
      </c>
      <c r="I6" t="s">
        <v>2209</v>
      </c>
      <c r="J6">
        <v>4</v>
      </c>
      <c r="K6" t="s">
        <v>100</v>
      </c>
      <c r="L6">
        <v>1</v>
      </c>
      <c r="M6" t="s">
        <v>63</v>
      </c>
      <c r="N6">
        <v>0</v>
      </c>
      <c r="O6">
        <v>0.42</v>
      </c>
      <c r="P6">
        <v>200</v>
      </c>
      <c r="Q6">
        <v>0.39</v>
      </c>
      <c r="R6">
        <v>2.5349942129629628E-5</v>
      </c>
      <c r="S6">
        <v>0.39</v>
      </c>
      <c r="T6">
        <v>1.273009259259259E-5</v>
      </c>
      <c r="U6">
        <v>0.39</v>
      </c>
      <c r="V6">
        <v>0.39</v>
      </c>
      <c r="W6">
        <v>116</v>
      </c>
      <c r="X6">
        <v>2.5862068965517241E-2</v>
      </c>
      <c r="Y6" t="s">
        <v>50</v>
      </c>
      <c r="Z6">
        <v>1</v>
      </c>
      <c r="AA6">
        <v>1</v>
      </c>
      <c r="AB6">
        <v>0</v>
      </c>
      <c r="AC6">
        <v>1</v>
      </c>
      <c r="AD6">
        <v>0</v>
      </c>
      <c r="AE6">
        <v>1</v>
      </c>
      <c r="AF6">
        <v>0</v>
      </c>
      <c r="AG6">
        <v>1</v>
      </c>
      <c r="AH6">
        <v>5</v>
      </c>
      <c r="AI6">
        <v>4</v>
      </c>
      <c r="AJ6">
        <v>1</v>
      </c>
      <c r="AK6">
        <v>0.17142857142857151</v>
      </c>
      <c r="AL6">
        <v>200</v>
      </c>
      <c r="AM6">
        <v>116</v>
      </c>
      <c r="AN6">
        <v>0.57999999999999996</v>
      </c>
      <c r="AO6" t="s">
        <v>52</v>
      </c>
      <c r="AP6">
        <v>0</v>
      </c>
      <c r="AQ6">
        <v>1800</v>
      </c>
      <c r="AR6">
        <v>3</v>
      </c>
      <c r="AS6">
        <v>2</v>
      </c>
      <c r="AT6" t="s">
        <v>53</v>
      </c>
      <c r="AU6">
        <v>1</v>
      </c>
      <c r="AV6" t="b">
        <v>0</v>
      </c>
      <c r="AW6">
        <f t="shared" si="0"/>
        <v>0</v>
      </c>
      <c r="AX6">
        <f t="shared" si="1"/>
        <v>0</v>
      </c>
      <c r="AY6">
        <f t="shared" si="2"/>
        <v>0</v>
      </c>
    </row>
    <row r="7" spans="1:51" x14ac:dyDescent="0.25">
      <c r="A7">
        <v>2000</v>
      </c>
      <c r="B7">
        <v>200</v>
      </c>
      <c r="C7" t="s">
        <v>47</v>
      </c>
      <c r="D7">
        <v>0.52</v>
      </c>
      <c r="E7">
        <v>19</v>
      </c>
      <c r="F7">
        <v>0.35</v>
      </c>
      <c r="G7">
        <v>2.720451388888889E-6</v>
      </c>
      <c r="H7" t="s">
        <v>2210</v>
      </c>
      <c r="I7" t="s">
        <v>2211</v>
      </c>
      <c r="J7">
        <v>49</v>
      </c>
      <c r="K7" t="s">
        <v>2212</v>
      </c>
      <c r="L7">
        <v>2</v>
      </c>
      <c r="M7" t="s">
        <v>66</v>
      </c>
      <c r="N7">
        <v>0</v>
      </c>
      <c r="O7">
        <v>0.34499999999999997</v>
      </c>
      <c r="P7">
        <v>200</v>
      </c>
      <c r="Q7">
        <v>0.38500000000000001</v>
      </c>
      <c r="R7">
        <v>2.4076944444444449E-5</v>
      </c>
      <c r="S7">
        <v>0.47499999999999998</v>
      </c>
      <c r="T7">
        <v>1.452457175925926E-5</v>
      </c>
      <c r="U7">
        <v>0.39</v>
      </c>
      <c r="V7">
        <v>0.39</v>
      </c>
      <c r="W7">
        <v>130</v>
      </c>
      <c r="X7">
        <v>0.19230769230769229</v>
      </c>
      <c r="Y7" t="s">
        <v>50</v>
      </c>
      <c r="Z7">
        <v>1</v>
      </c>
      <c r="AA7">
        <v>2</v>
      </c>
      <c r="AB7">
        <v>0</v>
      </c>
      <c r="AC7">
        <v>1</v>
      </c>
      <c r="AD7">
        <v>0</v>
      </c>
      <c r="AE7">
        <v>2</v>
      </c>
      <c r="AF7">
        <v>0</v>
      </c>
      <c r="AG7">
        <v>2</v>
      </c>
      <c r="AH7">
        <v>5</v>
      </c>
      <c r="AI7">
        <v>4</v>
      </c>
      <c r="AJ7">
        <v>1</v>
      </c>
      <c r="AK7">
        <v>9.8619629567626085E-3</v>
      </c>
      <c r="AL7">
        <v>200</v>
      </c>
      <c r="AM7">
        <v>130</v>
      </c>
      <c r="AN7">
        <v>0.65</v>
      </c>
      <c r="AO7" t="s">
        <v>52</v>
      </c>
      <c r="AP7">
        <v>0</v>
      </c>
      <c r="AQ7">
        <v>1800</v>
      </c>
      <c r="AR7">
        <v>3</v>
      </c>
      <c r="AS7">
        <v>-2</v>
      </c>
      <c r="AT7" t="s">
        <v>53</v>
      </c>
      <c r="AU7">
        <v>1</v>
      </c>
      <c r="AV7" t="b">
        <v>0</v>
      </c>
      <c r="AW7">
        <f t="shared" si="0"/>
        <v>8.9999999999999969E-2</v>
      </c>
      <c r="AX7">
        <f t="shared" si="1"/>
        <v>5.0000000000000044E-3</v>
      </c>
      <c r="AY7">
        <f t="shared" si="2"/>
        <v>5.0000000000000044E-3</v>
      </c>
    </row>
    <row r="8" spans="1:51" x14ac:dyDescent="0.25">
      <c r="A8">
        <v>2000</v>
      </c>
      <c r="B8">
        <v>200</v>
      </c>
      <c r="C8" t="s">
        <v>47</v>
      </c>
      <c r="D8">
        <v>0.52</v>
      </c>
      <c r="E8">
        <v>19</v>
      </c>
      <c r="F8">
        <v>0.46</v>
      </c>
      <c r="G8">
        <v>2.5443171296296298E-6</v>
      </c>
      <c r="H8" t="s">
        <v>2204</v>
      </c>
      <c r="I8" t="s">
        <v>2205</v>
      </c>
      <c r="J8">
        <v>49</v>
      </c>
      <c r="K8" t="s">
        <v>56</v>
      </c>
      <c r="L8">
        <v>2</v>
      </c>
      <c r="M8" t="s">
        <v>57</v>
      </c>
      <c r="N8">
        <v>0</v>
      </c>
      <c r="O8">
        <v>0.45</v>
      </c>
      <c r="P8">
        <v>200</v>
      </c>
      <c r="Q8">
        <v>0.435</v>
      </c>
      <c r="R8">
        <v>2.1529456018518519E-5</v>
      </c>
      <c r="S8">
        <v>0.41499999999999998</v>
      </c>
      <c r="T8">
        <v>1.0130972222222219E-5</v>
      </c>
      <c r="U8">
        <v>0.39</v>
      </c>
      <c r="V8">
        <v>0.42</v>
      </c>
      <c r="W8">
        <v>108</v>
      </c>
      <c r="X8">
        <v>0.72222222222222221</v>
      </c>
      <c r="Y8" t="s">
        <v>67</v>
      </c>
      <c r="Z8">
        <v>1</v>
      </c>
      <c r="AA8">
        <v>2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  <c r="AL8">
        <v>113</v>
      </c>
      <c r="AM8">
        <v>59</v>
      </c>
      <c r="AN8">
        <v>0.52212389380530977</v>
      </c>
      <c r="AO8" t="s">
        <v>52</v>
      </c>
      <c r="AP8">
        <v>1</v>
      </c>
      <c r="AQ8">
        <v>1131</v>
      </c>
      <c r="AR8">
        <v>1</v>
      </c>
      <c r="AS8">
        <v>0.5</v>
      </c>
      <c r="AT8" t="s">
        <v>53</v>
      </c>
      <c r="AU8">
        <v>1</v>
      </c>
      <c r="AV8" t="b">
        <v>0</v>
      </c>
      <c r="AW8">
        <f t="shared" si="0"/>
        <v>-2.0000000000000018E-2</v>
      </c>
      <c r="AX8">
        <f t="shared" si="1"/>
        <v>-4.4999999999999984E-2</v>
      </c>
      <c r="AY8">
        <f t="shared" si="2"/>
        <v>-1.5000000000000013E-2</v>
      </c>
    </row>
    <row r="9" spans="1:51" x14ac:dyDescent="0.25">
      <c r="A9">
        <v>2000</v>
      </c>
      <c r="B9">
        <v>200</v>
      </c>
      <c r="C9" t="s">
        <v>47</v>
      </c>
      <c r="D9">
        <v>0.52</v>
      </c>
      <c r="E9">
        <v>19</v>
      </c>
      <c r="F9">
        <v>0.46</v>
      </c>
      <c r="G9">
        <v>2.7742476851851848E-6</v>
      </c>
      <c r="H9" t="s">
        <v>2204</v>
      </c>
      <c r="I9" t="s">
        <v>2205</v>
      </c>
      <c r="J9">
        <v>49</v>
      </c>
      <c r="K9" t="s">
        <v>56</v>
      </c>
      <c r="L9">
        <v>2</v>
      </c>
      <c r="M9" t="s">
        <v>57</v>
      </c>
      <c r="N9">
        <v>0</v>
      </c>
      <c r="O9">
        <v>0.46500000000000002</v>
      </c>
      <c r="P9">
        <v>200</v>
      </c>
      <c r="Q9">
        <v>0.435</v>
      </c>
      <c r="R9">
        <v>2.4720648148148149E-5</v>
      </c>
      <c r="S9">
        <v>0.375</v>
      </c>
      <c r="T9">
        <v>1.8925914351851851E-5</v>
      </c>
      <c r="U9">
        <v>0.39</v>
      </c>
      <c r="V9">
        <v>0.43</v>
      </c>
      <c r="W9">
        <v>108</v>
      </c>
      <c r="X9">
        <v>0.47222222222222221</v>
      </c>
      <c r="Y9" t="s">
        <v>67</v>
      </c>
      <c r="Z9">
        <v>1</v>
      </c>
      <c r="AA9">
        <v>2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0</v>
      </c>
      <c r="AL9">
        <v>113</v>
      </c>
      <c r="AM9">
        <v>59</v>
      </c>
      <c r="AN9">
        <v>0.52212389380530977</v>
      </c>
      <c r="AO9" t="s">
        <v>52</v>
      </c>
      <c r="AP9">
        <v>1</v>
      </c>
      <c r="AQ9">
        <v>1131</v>
      </c>
      <c r="AR9">
        <v>1</v>
      </c>
      <c r="AS9">
        <v>-0.5</v>
      </c>
      <c r="AT9" t="s">
        <v>53</v>
      </c>
      <c r="AU9">
        <v>1</v>
      </c>
      <c r="AV9" t="b">
        <v>0</v>
      </c>
      <c r="AW9">
        <f t="shared" si="0"/>
        <v>-0.06</v>
      </c>
      <c r="AX9">
        <f t="shared" si="1"/>
        <v>-4.4999999999999984E-2</v>
      </c>
      <c r="AY9">
        <f t="shared" si="2"/>
        <v>-5.0000000000000044E-3</v>
      </c>
    </row>
    <row r="10" spans="1:51" x14ac:dyDescent="0.25">
      <c r="A10">
        <v>2000</v>
      </c>
      <c r="B10">
        <v>200</v>
      </c>
      <c r="C10" t="s">
        <v>47</v>
      </c>
      <c r="D10">
        <v>0.52</v>
      </c>
      <c r="E10">
        <v>19</v>
      </c>
      <c r="F10">
        <v>0.44</v>
      </c>
      <c r="G10">
        <v>1.3281250000000001E-6</v>
      </c>
      <c r="H10" t="s">
        <v>2213</v>
      </c>
      <c r="I10" t="s">
        <v>2214</v>
      </c>
      <c r="J10">
        <v>31</v>
      </c>
      <c r="K10" t="s">
        <v>70</v>
      </c>
      <c r="L10">
        <v>3</v>
      </c>
      <c r="M10" t="s">
        <v>71</v>
      </c>
      <c r="N10">
        <v>5.8518518518518512E-8</v>
      </c>
      <c r="O10">
        <v>0.44</v>
      </c>
      <c r="P10">
        <v>200</v>
      </c>
      <c r="Q10">
        <v>0.41499999999999998</v>
      </c>
      <c r="R10">
        <v>2.511866898148148E-5</v>
      </c>
      <c r="S10">
        <v>0.46</v>
      </c>
      <c r="T10">
        <v>9.9551273148148139E-6</v>
      </c>
      <c r="U10">
        <v>0.39</v>
      </c>
      <c r="V10">
        <v>0.41499999999999998</v>
      </c>
      <c r="W10">
        <v>112</v>
      </c>
      <c r="X10">
        <v>0.7678571428571429</v>
      </c>
      <c r="Y10" t="s">
        <v>67</v>
      </c>
      <c r="Z10">
        <v>1</v>
      </c>
      <c r="AA10">
        <v>3</v>
      </c>
      <c r="AB10">
        <v>0</v>
      </c>
      <c r="AC10">
        <v>1</v>
      </c>
      <c r="AD10">
        <v>0</v>
      </c>
      <c r="AE10">
        <v>3</v>
      </c>
      <c r="AF10">
        <v>0</v>
      </c>
      <c r="AG10">
        <v>3</v>
      </c>
      <c r="AH10">
        <v>10</v>
      </c>
      <c r="AI10">
        <v>13</v>
      </c>
      <c r="AJ10">
        <v>1</v>
      </c>
      <c r="AK10">
        <v>6.812089356110379E-2</v>
      </c>
      <c r="AL10">
        <v>113</v>
      </c>
      <c r="AM10">
        <v>63</v>
      </c>
      <c r="AN10">
        <v>0.55752212389380529</v>
      </c>
      <c r="AO10" t="s">
        <v>52</v>
      </c>
      <c r="AP10">
        <v>1</v>
      </c>
      <c r="AQ10">
        <v>1131</v>
      </c>
      <c r="AR10">
        <v>2</v>
      </c>
      <c r="AS10">
        <v>1</v>
      </c>
      <c r="AT10" t="s">
        <v>53</v>
      </c>
      <c r="AU10">
        <v>1</v>
      </c>
      <c r="AV10" t="b">
        <v>0</v>
      </c>
      <c r="AW10">
        <f t="shared" si="0"/>
        <v>4.500000000000004E-2</v>
      </c>
      <c r="AX10">
        <f t="shared" si="1"/>
        <v>-2.4999999999999967E-2</v>
      </c>
      <c r="AY10">
        <f t="shared" si="2"/>
        <v>0</v>
      </c>
    </row>
    <row r="11" spans="1:51" x14ac:dyDescent="0.25">
      <c r="A11">
        <v>2000</v>
      </c>
      <c r="B11">
        <v>200</v>
      </c>
      <c r="C11" t="s">
        <v>47</v>
      </c>
      <c r="D11">
        <v>0.52</v>
      </c>
      <c r="E11">
        <v>19</v>
      </c>
      <c r="F11">
        <v>0.435</v>
      </c>
      <c r="G11">
        <v>4.2941898148148152E-6</v>
      </c>
      <c r="H11" t="s">
        <v>2204</v>
      </c>
      <c r="I11" t="s">
        <v>2205</v>
      </c>
      <c r="J11">
        <v>49</v>
      </c>
      <c r="K11" t="s">
        <v>56</v>
      </c>
      <c r="L11">
        <v>2</v>
      </c>
      <c r="M11" t="s">
        <v>57</v>
      </c>
      <c r="N11">
        <v>0</v>
      </c>
      <c r="O11">
        <v>0.43</v>
      </c>
      <c r="P11">
        <v>200</v>
      </c>
      <c r="Q11">
        <v>0.41</v>
      </c>
      <c r="R11">
        <v>2.3206666666666669E-5</v>
      </c>
      <c r="S11">
        <v>0.41</v>
      </c>
      <c r="T11">
        <v>1.1630219907407411E-5</v>
      </c>
      <c r="U11">
        <v>0.435</v>
      </c>
      <c r="V11">
        <v>0.38500000000000001</v>
      </c>
      <c r="W11">
        <v>113</v>
      </c>
      <c r="X11">
        <v>0.41592920353982299</v>
      </c>
      <c r="Y11" t="s">
        <v>67</v>
      </c>
      <c r="Z11">
        <v>1</v>
      </c>
      <c r="AA11">
        <v>2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0</v>
      </c>
      <c r="AL11">
        <v>113</v>
      </c>
      <c r="AM11">
        <v>64</v>
      </c>
      <c r="AN11">
        <v>0.5663716814159292</v>
      </c>
      <c r="AO11" t="s">
        <v>52</v>
      </c>
      <c r="AP11">
        <v>1</v>
      </c>
      <c r="AQ11">
        <v>1131</v>
      </c>
      <c r="AR11">
        <v>2</v>
      </c>
      <c r="AS11">
        <v>-1</v>
      </c>
      <c r="AT11" t="s">
        <v>53</v>
      </c>
      <c r="AU11">
        <v>1</v>
      </c>
      <c r="AV11" t="b">
        <v>0</v>
      </c>
      <c r="AW11">
        <f t="shared" si="0"/>
        <v>0</v>
      </c>
      <c r="AX11">
        <f t="shared" si="1"/>
        <v>2.5000000000000022E-2</v>
      </c>
      <c r="AY11">
        <f t="shared" si="2"/>
        <v>-2.4999999999999967E-2</v>
      </c>
    </row>
    <row r="12" spans="1:51" x14ac:dyDescent="0.25">
      <c r="A12">
        <v>2000</v>
      </c>
      <c r="B12">
        <v>200</v>
      </c>
      <c r="C12" t="s">
        <v>47</v>
      </c>
      <c r="D12">
        <v>0.52</v>
      </c>
      <c r="E12">
        <v>19</v>
      </c>
      <c r="F12">
        <v>0.43</v>
      </c>
      <c r="G12">
        <v>6.9204861111111108E-7</v>
      </c>
      <c r="H12" t="s">
        <v>2215</v>
      </c>
      <c r="I12" t="s">
        <v>2216</v>
      </c>
      <c r="J12">
        <v>13</v>
      </c>
      <c r="K12" t="s">
        <v>808</v>
      </c>
      <c r="L12">
        <v>2</v>
      </c>
      <c r="M12" t="s">
        <v>74</v>
      </c>
      <c r="N12">
        <v>0</v>
      </c>
      <c r="O12">
        <v>0.43</v>
      </c>
      <c r="P12">
        <v>200</v>
      </c>
      <c r="Q12">
        <v>0.41</v>
      </c>
      <c r="R12">
        <v>3.037966435185185E-5</v>
      </c>
      <c r="S12">
        <v>0.45500000000000002</v>
      </c>
      <c r="T12">
        <v>1.3661469907407411E-5</v>
      </c>
      <c r="U12">
        <v>0.49</v>
      </c>
      <c r="V12">
        <v>0.41</v>
      </c>
      <c r="W12">
        <v>114</v>
      </c>
      <c r="X12">
        <v>0.76315789473684215</v>
      </c>
      <c r="Y12" t="s">
        <v>67</v>
      </c>
      <c r="Z12">
        <v>1</v>
      </c>
      <c r="AA12">
        <v>2</v>
      </c>
      <c r="AB12">
        <v>0</v>
      </c>
      <c r="AC12">
        <v>1</v>
      </c>
      <c r="AD12">
        <v>0</v>
      </c>
      <c r="AE12">
        <v>2</v>
      </c>
      <c r="AF12">
        <v>0</v>
      </c>
      <c r="AG12">
        <v>2</v>
      </c>
      <c r="AH12">
        <v>8</v>
      </c>
      <c r="AI12">
        <v>7</v>
      </c>
      <c r="AJ12">
        <v>1</v>
      </c>
      <c r="AK12">
        <v>4.5518404046080332E-2</v>
      </c>
      <c r="AL12">
        <v>113</v>
      </c>
      <c r="AM12">
        <v>65</v>
      </c>
      <c r="AN12">
        <v>0.5752212389380531</v>
      </c>
      <c r="AO12" t="s">
        <v>52</v>
      </c>
      <c r="AP12">
        <v>1</v>
      </c>
      <c r="AQ12">
        <v>1131</v>
      </c>
      <c r="AR12">
        <v>3</v>
      </c>
      <c r="AS12">
        <v>2</v>
      </c>
      <c r="AT12" t="s">
        <v>53</v>
      </c>
      <c r="AU12">
        <v>1</v>
      </c>
      <c r="AV12" t="b">
        <v>0</v>
      </c>
      <c r="AW12">
        <f t="shared" si="0"/>
        <v>4.500000000000004E-2</v>
      </c>
      <c r="AX12">
        <f t="shared" si="1"/>
        <v>8.0000000000000016E-2</v>
      </c>
      <c r="AY12">
        <f t="shared" si="2"/>
        <v>0</v>
      </c>
    </row>
    <row r="13" spans="1:51" x14ac:dyDescent="0.25">
      <c r="A13">
        <v>2000</v>
      </c>
      <c r="B13">
        <v>200</v>
      </c>
      <c r="C13" t="s">
        <v>47</v>
      </c>
      <c r="D13">
        <v>0.52</v>
      </c>
      <c r="E13">
        <v>19</v>
      </c>
      <c r="F13">
        <v>0.43</v>
      </c>
      <c r="G13">
        <v>3.1222222222222219E-6</v>
      </c>
      <c r="H13" t="s">
        <v>2217</v>
      </c>
      <c r="I13" t="s">
        <v>2218</v>
      </c>
      <c r="J13">
        <v>49</v>
      </c>
      <c r="K13" t="s">
        <v>56</v>
      </c>
      <c r="L13">
        <v>2</v>
      </c>
      <c r="M13" t="s">
        <v>77</v>
      </c>
      <c r="N13">
        <v>0</v>
      </c>
      <c r="O13">
        <v>0.43</v>
      </c>
      <c r="P13">
        <v>200</v>
      </c>
      <c r="Q13">
        <v>0.40500000000000003</v>
      </c>
      <c r="R13">
        <v>2.463802083333334E-5</v>
      </c>
      <c r="S13">
        <v>0.42</v>
      </c>
      <c r="T13">
        <v>1.02952662037037E-5</v>
      </c>
      <c r="U13">
        <v>0.435</v>
      </c>
      <c r="V13">
        <v>0.4</v>
      </c>
      <c r="W13">
        <v>114</v>
      </c>
      <c r="X13">
        <v>7.0175438596491224E-2</v>
      </c>
      <c r="Y13" t="s">
        <v>67</v>
      </c>
      <c r="Z13">
        <v>1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0</v>
      </c>
      <c r="AL13">
        <v>113</v>
      </c>
      <c r="AM13">
        <v>65</v>
      </c>
      <c r="AN13">
        <v>0.5752212389380531</v>
      </c>
      <c r="AO13" t="s">
        <v>52</v>
      </c>
      <c r="AP13">
        <v>1</v>
      </c>
      <c r="AQ13">
        <v>1131</v>
      </c>
      <c r="AR13">
        <v>3</v>
      </c>
      <c r="AS13">
        <v>-2</v>
      </c>
      <c r="AT13" t="s">
        <v>53</v>
      </c>
      <c r="AU13">
        <v>1</v>
      </c>
      <c r="AV13" t="b">
        <v>0</v>
      </c>
      <c r="AW13">
        <f t="shared" si="0"/>
        <v>1.4999999999999958E-2</v>
      </c>
      <c r="AX13">
        <f t="shared" si="1"/>
        <v>2.9999999999999971E-2</v>
      </c>
      <c r="AY13">
        <f t="shared" si="2"/>
        <v>-5.0000000000000044E-3</v>
      </c>
    </row>
    <row r="14" spans="1:51" x14ac:dyDescent="0.25">
      <c r="A14">
        <v>2000</v>
      </c>
      <c r="B14">
        <v>200</v>
      </c>
      <c r="C14" t="s">
        <v>47</v>
      </c>
      <c r="D14">
        <v>0.52</v>
      </c>
      <c r="E14">
        <v>19</v>
      </c>
      <c r="F14">
        <v>0.45</v>
      </c>
      <c r="G14">
        <v>2.7163310185185191E-6</v>
      </c>
      <c r="H14" t="s">
        <v>2204</v>
      </c>
      <c r="I14" t="s">
        <v>2205</v>
      </c>
      <c r="J14">
        <v>49</v>
      </c>
      <c r="K14" t="s">
        <v>56</v>
      </c>
      <c r="L14">
        <v>2</v>
      </c>
      <c r="M14" t="s">
        <v>57</v>
      </c>
      <c r="N14">
        <v>0</v>
      </c>
      <c r="O14">
        <v>0.46</v>
      </c>
      <c r="P14">
        <v>200</v>
      </c>
      <c r="Q14">
        <v>0.47499999999999998</v>
      </c>
      <c r="R14">
        <v>2.222530092592593E-5</v>
      </c>
      <c r="S14">
        <v>0.435</v>
      </c>
      <c r="T14">
        <v>1.018560185185185E-5</v>
      </c>
      <c r="U14">
        <v>0.39</v>
      </c>
      <c r="V14">
        <v>0.48</v>
      </c>
      <c r="W14">
        <v>110</v>
      </c>
      <c r="X14">
        <v>0.60909090909090913</v>
      </c>
      <c r="Y14" t="s">
        <v>78</v>
      </c>
      <c r="Z14">
        <v>1</v>
      </c>
      <c r="AA14">
        <v>2</v>
      </c>
      <c r="AB14">
        <v>0</v>
      </c>
      <c r="AC14">
        <v>1</v>
      </c>
      <c r="AD14">
        <v>0</v>
      </c>
      <c r="AE14">
        <v>2</v>
      </c>
      <c r="AF14">
        <v>0</v>
      </c>
      <c r="AG14">
        <v>2</v>
      </c>
      <c r="AH14">
        <v>5</v>
      </c>
      <c r="AI14">
        <v>3</v>
      </c>
      <c r="AJ14">
        <v>1</v>
      </c>
      <c r="AK14">
        <v>1.100158249405255E-2</v>
      </c>
      <c r="AL14">
        <v>52</v>
      </c>
      <c r="AM14">
        <v>29</v>
      </c>
      <c r="AN14">
        <v>0.55769230769230771</v>
      </c>
      <c r="AO14" t="s">
        <v>52</v>
      </c>
      <c r="AP14">
        <v>2</v>
      </c>
      <c r="AQ14">
        <v>550</v>
      </c>
      <c r="AR14">
        <v>1</v>
      </c>
      <c r="AS14">
        <v>0.5</v>
      </c>
      <c r="AT14" t="s">
        <v>53</v>
      </c>
      <c r="AU14">
        <v>1</v>
      </c>
      <c r="AV14" t="b">
        <v>0</v>
      </c>
      <c r="AW14">
        <f t="shared" si="0"/>
        <v>-3.999999999999998E-2</v>
      </c>
      <c r="AX14">
        <f t="shared" si="1"/>
        <v>-8.4999999999999964E-2</v>
      </c>
      <c r="AY14">
        <f t="shared" si="2"/>
        <v>5.0000000000000044E-3</v>
      </c>
    </row>
    <row r="15" spans="1:51" x14ac:dyDescent="0.25">
      <c r="A15">
        <v>2000</v>
      </c>
      <c r="B15">
        <v>200</v>
      </c>
      <c r="C15" t="s">
        <v>47</v>
      </c>
      <c r="D15">
        <v>0.52</v>
      </c>
      <c r="E15">
        <v>19</v>
      </c>
      <c r="F15">
        <v>0.44500000000000001</v>
      </c>
      <c r="G15">
        <v>3.0699074074074071E-6</v>
      </c>
      <c r="H15" t="s">
        <v>2204</v>
      </c>
      <c r="I15" t="s">
        <v>2205</v>
      </c>
      <c r="J15">
        <v>49</v>
      </c>
      <c r="K15" t="s">
        <v>56</v>
      </c>
      <c r="L15">
        <v>2</v>
      </c>
      <c r="M15" t="s">
        <v>57</v>
      </c>
      <c r="N15">
        <v>0</v>
      </c>
      <c r="O15">
        <v>0.45500000000000002</v>
      </c>
      <c r="P15">
        <v>200</v>
      </c>
      <c r="Q15">
        <v>0.47</v>
      </c>
      <c r="R15">
        <v>2.3319884259259261E-5</v>
      </c>
      <c r="S15">
        <v>0.45</v>
      </c>
      <c r="T15">
        <v>1.4120949074074069E-5</v>
      </c>
      <c r="U15">
        <v>0.39</v>
      </c>
      <c r="V15">
        <v>0.47499999999999998</v>
      </c>
      <c r="W15">
        <v>111</v>
      </c>
      <c r="X15">
        <v>0.61261261261261257</v>
      </c>
      <c r="Y15" t="s">
        <v>78</v>
      </c>
      <c r="Z15">
        <v>1</v>
      </c>
      <c r="AA15">
        <v>2</v>
      </c>
      <c r="AB15">
        <v>0</v>
      </c>
      <c r="AC15">
        <v>1</v>
      </c>
      <c r="AD15">
        <v>0</v>
      </c>
      <c r="AE15">
        <v>2</v>
      </c>
      <c r="AF15">
        <v>0</v>
      </c>
      <c r="AG15">
        <v>2</v>
      </c>
      <c r="AH15">
        <v>5</v>
      </c>
      <c r="AI15">
        <v>3</v>
      </c>
      <c r="AJ15">
        <v>1</v>
      </c>
      <c r="AK15">
        <v>1.100158249405255E-2</v>
      </c>
      <c r="AL15">
        <v>52</v>
      </c>
      <c r="AM15">
        <v>30</v>
      </c>
      <c r="AN15">
        <v>0.57692307692307687</v>
      </c>
      <c r="AO15" t="s">
        <v>52</v>
      </c>
      <c r="AP15">
        <v>2</v>
      </c>
      <c r="AQ15">
        <v>550</v>
      </c>
      <c r="AR15">
        <v>1</v>
      </c>
      <c r="AS15">
        <v>-0.5</v>
      </c>
      <c r="AT15" t="s">
        <v>53</v>
      </c>
      <c r="AU15">
        <v>1</v>
      </c>
      <c r="AV15" t="b">
        <v>0</v>
      </c>
      <c r="AW15">
        <f t="shared" si="0"/>
        <v>-1.9999999999999962E-2</v>
      </c>
      <c r="AX15">
        <f t="shared" si="1"/>
        <v>-7.999999999999996E-2</v>
      </c>
      <c r="AY15">
        <f t="shared" si="2"/>
        <v>5.0000000000000044E-3</v>
      </c>
    </row>
    <row r="16" spans="1:51" x14ac:dyDescent="0.25">
      <c r="A16">
        <v>2000</v>
      </c>
      <c r="B16">
        <v>200</v>
      </c>
      <c r="C16" t="s">
        <v>47</v>
      </c>
      <c r="D16">
        <v>0.52</v>
      </c>
      <c r="E16">
        <v>19</v>
      </c>
      <c r="F16">
        <v>0.45</v>
      </c>
      <c r="G16">
        <v>2.6592361111111109E-6</v>
      </c>
      <c r="H16" t="s">
        <v>2204</v>
      </c>
      <c r="I16" t="s">
        <v>2205</v>
      </c>
      <c r="J16">
        <v>49</v>
      </c>
      <c r="K16" t="s">
        <v>56</v>
      </c>
      <c r="L16">
        <v>2</v>
      </c>
      <c r="M16" t="s">
        <v>57</v>
      </c>
      <c r="N16">
        <v>0</v>
      </c>
      <c r="O16">
        <v>0.46</v>
      </c>
      <c r="P16">
        <v>200</v>
      </c>
      <c r="Q16">
        <v>0.47499999999999998</v>
      </c>
      <c r="R16">
        <v>2.7144930555555551E-5</v>
      </c>
      <c r="S16">
        <v>0.435</v>
      </c>
      <c r="T16">
        <v>1.207659722222222E-5</v>
      </c>
      <c r="U16">
        <v>0.39</v>
      </c>
      <c r="V16">
        <v>0.48</v>
      </c>
      <c r="W16">
        <v>110</v>
      </c>
      <c r="X16">
        <v>0.6</v>
      </c>
      <c r="Y16" t="s">
        <v>78</v>
      </c>
      <c r="Z16">
        <v>1</v>
      </c>
      <c r="AA16">
        <v>2</v>
      </c>
      <c r="AB16">
        <v>0</v>
      </c>
      <c r="AC16">
        <v>1</v>
      </c>
      <c r="AD16">
        <v>0</v>
      </c>
      <c r="AE16">
        <v>2</v>
      </c>
      <c r="AF16">
        <v>0</v>
      </c>
      <c r="AG16">
        <v>2</v>
      </c>
      <c r="AH16">
        <v>5</v>
      </c>
      <c r="AI16">
        <v>3</v>
      </c>
      <c r="AJ16">
        <v>1</v>
      </c>
      <c r="AK16">
        <v>1.100158249405255E-2</v>
      </c>
      <c r="AL16">
        <v>52</v>
      </c>
      <c r="AM16">
        <v>29</v>
      </c>
      <c r="AN16">
        <v>0.55769230769230771</v>
      </c>
      <c r="AO16" t="s">
        <v>52</v>
      </c>
      <c r="AP16">
        <v>2</v>
      </c>
      <c r="AQ16">
        <v>550</v>
      </c>
      <c r="AR16">
        <v>2</v>
      </c>
      <c r="AS16">
        <v>1</v>
      </c>
      <c r="AT16" t="s">
        <v>53</v>
      </c>
      <c r="AU16">
        <v>1</v>
      </c>
      <c r="AV16" t="b">
        <v>0</v>
      </c>
      <c r="AW16">
        <f t="shared" si="0"/>
        <v>-3.999999999999998E-2</v>
      </c>
      <c r="AX16">
        <f t="shared" si="1"/>
        <v>-8.4999999999999964E-2</v>
      </c>
      <c r="AY16">
        <f t="shared" si="2"/>
        <v>5.0000000000000044E-3</v>
      </c>
    </row>
    <row r="17" spans="1:51" x14ac:dyDescent="0.25">
      <c r="A17">
        <v>2000</v>
      </c>
      <c r="B17">
        <v>200</v>
      </c>
      <c r="C17" t="s">
        <v>47</v>
      </c>
      <c r="D17">
        <v>0.52</v>
      </c>
      <c r="E17">
        <v>19</v>
      </c>
      <c r="F17">
        <v>0.44500000000000001</v>
      </c>
      <c r="G17">
        <v>2.454837962962963E-6</v>
      </c>
      <c r="H17" t="s">
        <v>2204</v>
      </c>
      <c r="I17" t="s">
        <v>2205</v>
      </c>
      <c r="J17">
        <v>49</v>
      </c>
      <c r="K17" t="s">
        <v>56</v>
      </c>
      <c r="L17">
        <v>2</v>
      </c>
      <c r="M17" t="s">
        <v>57</v>
      </c>
      <c r="N17">
        <v>0</v>
      </c>
      <c r="O17">
        <v>0.45500000000000002</v>
      </c>
      <c r="P17">
        <v>200</v>
      </c>
      <c r="Q17">
        <v>0.46500000000000002</v>
      </c>
      <c r="R17">
        <v>2.5805069444444449E-5</v>
      </c>
      <c r="S17">
        <v>0.435</v>
      </c>
      <c r="T17">
        <v>1.192421296296296E-5</v>
      </c>
      <c r="U17">
        <v>0.39</v>
      </c>
      <c r="V17">
        <v>0.47</v>
      </c>
      <c r="W17">
        <v>111</v>
      </c>
      <c r="X17">
        <v>0.61261261261261257</v>
      </c>
      <c r="Y17" t="s">
        <v>78</v>
      </c>
      <c r="Z17">
        <v>1</v>
      </c>
      <c r="AA17">
        <v>2</v>
      </c>
      <c r="AB17">
        <v>0</v>
      </c>
      <c r="AC17">
        <v>1</v>
      </c>
      <c r="AD17">
        <v>0</v>
      </c>
      <c r="AE17">
        <v>2</v>
      </c>
      <c r="AF17">
        <v>0</v>
      </c>
      <c r="AG17">
        <v>2</v>
      </c>
      <c r="AH17">
        <v>5</v>
      </c>
      <c r="AI17">
        <v>3</v>
      </c>
      <c r="AJ17">
        <v>1</v>
      </c>
      <c r="AK17">
        <v>1.100158249405255E-2</v>
      </c>
      <c r="AL17">
        <v>52</v>
      </c>
      <c r="AM17">
        <v>30</v>
      </c>
      <c r="AN17">
        <v>0.57692307692307687</v>
      </c>
      <c r="AO17" t="s">
        <v>52</v>
      </c>
      <c r="AP17">
        <v>2</v>
      </c>
      <c r="AQ17">
        <v>550</v>
      </c>
      <c r="AR17">
        <v>2</v>
      </c>
      <c r="AS17">
        <v>-1</v>
      </c>
      <c r="AT17" t="s">
        <v>53</v>
      </c>
      <c r="AU17">
        <v>1</v>
      </c>
      <c r="AV17" t="b">
        <v>0</v>
      </c>
      <c r="AW17">
        <f t="shared" si="0"/>
        <v>-3.0000000000000027E-2</v>
      </c>
      <c r="AX17">
        <f t="shared" si="1"/>
        <v>-7.5000000000000011E-2</v>
      </c>
      <c r="AY17">
        <f t="shared" si="2"/>
        <v>4.9999999999999489E-3</v>
      </c>
    </row>
    <row r="18" spans="1:51" x14ac:dyDescent="0.25">
      <c r="A18">
        <v>2000</v>
      </c>
      <c r="B18">
        <v>200</v>
      </c>
      <c r="C18" t="s">
        <v>47</v>
      </c>
      <c r="D18">
        <v>0.52</v>
      </c>
      <c r="E18">
        <v>19</v>
      </c>
      <c r="F18">
        <v>0.45</v>
      </c>
      <c r="G18">
        <v>3.0104166666666671E-6</v>
      </c>
      <c r="H18" t="s">
        <v>2219</v>
      </c>
      <c r="I18" t="s">
        <v>2220</v>
      </c>
      <c r="J18">
        <v>31</v>
      </c>
      <c r="K18" t="s">
        <v>997</v>
      </c>
      <c r="L18">
        <v>4</v>
      </c>
      <c r="M18" t="s">
        <v>81</v>
      </c>
      <c r="N18">
        <v>2.916666666666667E-8</v>
      </c>
      <c r="O18">
        <v>0.45</v>
      </c>
      <c r="P18">
        <v>200</v>
      </c>
      <c r="Q18">
        <v>0.47499999999999998</v>
      </c>
      <c r="R18">
        <v>2.355403935185185E-5</v>
      </c>
      <c r="S18">
        <v>0.44500000000000001</v>
      </c>
      <c r="T18">
        <v>1.4474652777777779E-5</v>
      </c>
      <c r="U18">
        <v>0.41</v>
      </c>
      <c r="V18">
        <v>0.47499999999999998</v>
      </c>
      <c r="W18">
        <v>110</v>
      </c>
      <c r="X18">
        <v>0.58181818181818179</v>
      </c>
      <c r="Y18" t="s">
        <v>78</v>
      </c>
      <c r="Z18">
        <v>1</v>
      </c>
      <c r="AA18">
        <v>3</v>
      </c>
      <c r="AB18">
        <v>0</v>
      </c>
      <c r="AC18">
        <v>1</v>
      </c>
      <c r="AD18">
        <v>0</v>
      </c>
      <c r="AE18">
        <v>3</v>
      </c>
      <c r="AF18">
        <v>0</v>
      </c>
      <c r="AG18">
        <v>4</v>
      </c>
      <c r="AH18">
        <v>12</v>
      </c>
      <c r="AI18">
        <v>15</v>
      </c>
      <c r="AJ18">
        <v>1</v>
      </c>
      <c r="AK18">
        <v>1.5801501189060641E-2</v>
      </c>
      <c r="AL18">
        <v>52</v>
      </c>
      <c r="AM18">
        <v>29</v>
      </c>
      <c r="AN18">
        <v>0.55769230769230771</v>
      </c>
      <c r="AO18" t="s">
        <v>52</v>
      </c>
      <c r="AP18">
        <v>2</v>
      </c>
      <c r="AQ18">
        <v>550</v>
      </c>
      <c r="AR18">
        <v>3</v>
      </c>
      <c r="AS18">
        <v>2</v>
      </c>
      <c r="AT18" t="s">
        <v>53</v>
      </c>
      <c r="AU18">
        <v>1</v>
      </c>
      <c r="AV18" t="b">
        <v>0</v>
      </c>
      <c r="AW18">
        <f t="shared" si="0"/>
        <v>-2.9999999999999971E-2</v>
      </c>
      <c r="AX18">
        <f t="shared" si="1"/>
        <v>-6.5000000000000002E-2</v>
      </c>
      <c r="AY18">
        <f t="shared" si="2"/>
        <v>0</v>
      </c>
    </row>
    <row r="19" spans="1:51" x14ac:dyDescent="0.25">
      <c r="A19">
        <v>2000</v>
      </c>
      <c r="B19">
        <v>200</v>
      </c>
      <c r="C19" t="s">
        <v>47</v>
      </c>
      <c r="D19">
        <v>0.52</v>
      </c>
      <c r="E19">
        <v>19</v>
      </c>
      <c r="F19">
        <v>0.44</v>
      </c>
      <c r="G19">
        <v>3.3550810185185191E-6</v>
      </c>
      <c r="H19" t="s">
        <v>2221</v>
      </c>
      <c r="I19" t="s">
        <v>2222</v>
      </c>
      <c r="J19">
        <v>49</v>
      </c>
      <c r="K19" t="s">
        <v>56</v>
      </c>
      <c r="L19">
        <v>2</v>
      </c>
      <c r="M19" t="s">
        <v>84</v>
      </c>
      <c r="N19">
        <v>1.155902777777778E-7</v>
      </c>
      <c r="O19">
        <v>0.45</v>
      </c>
      <c r="P19">
        <v>200</v>
      </c>
      <c r="Q19">
        <v>0.47</v>
      </c>
      <c r="R19">
        <v>2.7314629629629629E-5</v>
      </c>
      <c r="S19">
        <v>0.45500000000000002</v>
      </c>
      <c r="T19">
        <v>1.371429398148148E-5</v>
      </c>
      <c r="U19">
        <v>0.39</v>
      </c>
      <c r="V19">
        <v>0.47499999999999998</v>
      </c>
      <c r="W19">
        <v>112</v>
      </c>
      <c r="X19">
        <v>0.6071428571428571</v>
      </c>
      <c r="Y19" t="s">
        <v>78</v>
      </c>
      <c r="Z19">
        <v>1</v>
      </c>
      <c r="AA19">
        <v>2</v>
      </c>
      <c r="AB19">
        <v>0</v>
      </c>
      <c r="AC19">
        <v>1</v>
      </c>
      <c r="AD19">
        <v>0</v>
      </c>
      <c r="AE19">
        <v>2</v>
      </c>
      <c r="AF19">
        <v>0</v>
      </c>
      <c r="AG19">
        <v>2</v>
      </c>
      <c r="AH19">
        <v>13</v>
      </c>
      <c r="AI19">
        <v>9</v>
      </c>
      <c r="AJ19">
        <v>1</v>
      </c>
      <c r="AK19">
        <v>1.026074105352053E-2</v>
      </c>
      <c r="AL19">
        <v>52</v>
      </c>
      <c r="AM19">
        <v>31</v>
      </c>
      <c r="AN19">
        <v>0.59615384615384615</v>
      </c>
      <c r="AO19" t="s">
        <v>52</v>
      </c>
      <c r="AP19">
        <v>2</v>
      </c>
      <c r="AQ19">
        <v>550</v>
      </c>
      <c r="AR19">
        <v>3</v>
      </c>
      <c r="AS19">
        <v>-2</v>
      </c>
      <c r="AT19" t="s">
        <v>53</v>
      </c>
      <c r="AU19">
        <v>1</v>
      </c>
      <c r="AV19" t="b">
        <v>0</v>
      </c>
      <c r="AW19">
        <f t="shared" si="0"/>
        <v>-1.4999999999999958E-2</v>
      </c>
      <c r="AX19">
        <f t="shared" si="1"/>
        <v>-7.999999999999996E-2</v>
      </c>
      <c r="AY19">
        <f t="shared" si="2"/>
        <v>5.0000000000000044E-3</v>
      </c>
    </row>
    <row r="20" spans="1:51" x14ac:dyDescent="0.25">
      <c r="A20">
        <v>2000</v>
      </c>
      <c r="B20">
        <v>200</v>
      </c>
      <c r="C20" t="s">
        <v>47</v>
      </c>
      <c r="D20">
        <v>0.52</v>
      </c>
      <c r="E20">
        <v>19</v>
      </c>
      <c r="F20">
        <v>0.45</v>
      </c>
      <c r="G20">
        <v>4.7398263888888886E-6</v>
      </c>
      <c r="H20" t="s">
        <v>2204</v>
      </c>
      <c r="I20" t="s">
        <v>2205</v>
      </c>
      <c r="J20">
        <v>49</v>
      </c>
      <c r="K20" t="s">
        <v>56</v>
      </c>
      <c r="L20">
        <v>2</v>
      </c>
      <c r="M20" t="s">
        <v>57</v>
      </c>
      <c r="N20">
        <v>5.8101851851851852E-8</v>
      </c>
      <c r="O20">
        <v>0.46</v>
      </c>
      <c r="P20">
        <v>200</v>
      </c>
      <c r="Q20">
        <v>0.47</v>
      </c>
      <c r="R20">
        <v>3.1207939814814819E-5</v>
      </c>
      <c r="S20">
        <v>0.46</v>
      </c>
      <c r="T20">
        <v>1.5504282407407409E-5</v>
      </c>
      <c r="U20">
        <v>0.39</v>
      </c>
      <c r="V20">
        <v>0.47499999999999998</v>
      </c>
      <c r="W20">
        <v>110</v>
      </c>
      <c r="X20">
        <v>0.6</v>
      </c>
      <c r="Y20" t="s">
        <v>85</v>
      </c>
      <c r="Z20">
        <v>1</v>
      </c>
      <c r="AA20">
        <v>2</v>
      </c>
      <c r="AB20">
        <v>0</v>
      </c>
      <c r="AC20">
        <v>1</v>
      </c>
      <c r="AD20">
        <v>0</v>
      </c>
      <c r="AE20">
        <v>2</v>
      </c>
      <c r="AF20">
        <v>0</v>
      </c>
      <c r="AG20">
        <v>2</v>
      </c>
      <c r="AH20">
        <v>10</v>
      </c>
      <c r="AI20">
        <v>5</v>
      </c>
      <c r="AJ20">
        <v>1</v>
      </c>
      <c r="AK20">
        <v>1.3446378603842001E-2</v>
      </c>
      <c r="AL20">
        <v>13</v>
      </c>
      <c r="AM20">
        <v>7</v>
      </c>
      <c r="AN20">
        <v>0.53846153846153844</v>
      </c>
      <c r="AO20" t="s">
        <v>52</v>
      </c>
      <c r="AP20">
        <v>3</v>
      </c>
      <c r="AQ20">
        <v>198</v>
      </c>
      <c r="AR20">
        <v>1</v>
      </c>
      <c r="AS20">
        <v>0.5</v>
      </c>
      <c r="AT20" t="s">
        <v>53</v>
      </c>
      <c r="AU20">
        <v>1</v>
      </c>
      <c r="AV20" t="b">
        <v>0</v>
      </c>
      <c r="AW20">
        <f t="shared" si="0"/>
        <v>-9.9999999999999534E-3</v>
      </c>
      <c r="AX20">
        <f t="shared" si="1"/>
        <v>-7.999999999999996E-2</v>
      </c>
      <c r="AY20">
        <f t="shared" si="2"/>
        <v>5.0000000000000044E-3</v>
      </c>
    </row>
    <row r="21" spans="1:51" x14ac:dyDescent="0.25">
      <c r="A21">
        <v>2000</v>
      </c>
      <c r="B21">
        <v>200</v>
      </c>
      <c r="C21" t="s">
        <v>47</v>
      </c>
      <c r="D21">
        <v>0.52</v>
      </c>
      <c r="E21">
        <v>19</v>
      </c>
      <c r="F21">
        <v>0.45</v>
      </c>
      <c r="G21">
        <v>2.8953240740740738E-6</v>
      </c>
      <c r="H21" t="s">
        <v>2204</v>
      </c>
      <c r="I21" t="s">
        <v>2205</v>
      </c>
      <c r="J21">
        <v>49</v>
      </c>
      <c r="K21" t="s">
        <v>56</v>
      </c>
      <c r="L21">
        <v>2</v>
      </c>
      <c r="M21" t="s">
        <v>57</v>
      </c>
      <c r="N21">
        <v>0</v>
      </c>
      <c r="O21">
        <v>0.46</v>
      </c>
      <c r="P21">
        <v>200</v>
      </c>
      <c r="Q21">
        <v>0.47</v>
      </c>
      <c r="R21">
        <v>3.0497754629629631E-5</v>
      </c>
      <c r="S21">
        <v>0.46</v>
      </c>
      <c r="T21">
        <v>1.4408425925925931E-5</v>
      </c>
      <c r="U21">
        <v>0.39</v>
      </c>
      <c r="V21">
        <v>0.47499999999999998</v>
      </c>
      <c r="W21">
        <v>110</v>
      </c>
      <c r="X21">
        <v>0.63636363636363635</v>
      </c>
      <c r="Y21" t="s">
        <v>85</v>
      </c>
      <c r="Z21">
        <v>1</v>
      </c>
      <c r="AA21">
        <v>2</v>
      </c>
      <c r="AB21">
        <v>0</v>
      </c>
      <c r="AC21">
        <v>1</v>
      </c>
      <c r="AD21">
        <v>0</v>
      </c>
      <c r="AE21">
        <v>2</v>
      </c>
      <c r="AF21">
        <v>0</v>
      </c>
      <c r="AG21">
        <v>2</v>
      </c>
      <c r="AH21">
        <v>10</v>
      </c>
      <c r="AI21">
        <v>5</v>
      </c>
      <c r="AJ21">
        <v>1</v>
      </c>
      <c r="AK21">
        <v>1.3446378603842001E-2</v>
      </c>
      <c r="AL21">
        <v>13</v>
      </c>
      <c r="AM21">
        <v>7</v>
      </c>
      <c r="AN21">
        <v>0.53846153846153844</v>
      </c>
      <c r="AO21" t="s">
        <v>52</v>
      </c>
      <c r="AP21">
        <v>3</v>
      </c>
      <c r="AQ21">
        <v>198</v>
      </c>
      <c r="AR21">
        <v>1</v>
      </c>
      <c r="AS21">
        <v>-0.5</v>
      </c>
      <c r="AT21" t="s">
        <v>53</v>
      </c>
      <c r="AU21">
        <v>1</v>
      </c>
      <c r="AV21" t="b">
        <v>0</v>
      </c>
      <c r="AW21">
        <f t="shared" si="0"/>
        <v>-9.9999999999999534E-3</v>
      </c>
      <c r="AX21">
        <f t="shared" si="1"/>
        <v>-7.999999999999996E-2</v>
      </c>
      <c r="AY21">
        <f t="shared" si="2"/>
        <v>5.0000000000000044E-3</v>
      </c>
    </row>
    <row r="22" spans="1:51" x14ac:dyDescent="0.25">
      <c r="A22">
        <v>2000</v>
      </c>
      <c r="B22">
        <v>200</v>
      </c>
      <c r="C22" t="s">
        <v>47</v>
      </c>
      <c r="D22">
        <v>0.52</v>
      </c>
      <c r="E22">
        <v>19</v>
      </c>
      <c r="F22">
        <v>0.45</v>
      </c>
      <c r="G22">
        <v>4.9782175925925922E-6</v>
      </c>
      <c r="H22" t="s">
        <v>2223</v>
      </c>
      <c r="I22" t="s">
        <v>2224</v>
      </c>
      <c r="J22">
        <v>49</v>
      </c>
      <c r="K22" t="s">
        <v>56</v>
      </c>
      <c r="L22">
        <v>2</v>
      </c>
      <c r="M22" t="s">
        <v>87</v>
      </c>
      <c r="N22">
        <v>0</v>
      </c>
      <c r="O22">
        <v>0.46</v>
      </c>
      <c r="P22">
        <v>200</v>
      </c>
      <c r="Q22">
        <v>0.47</v>
      </c>
      <c r="R22">
        <v>3.3738229166666662E-5</v>
      </c>
      <c r="S22">
        <v>0.46</v>
      </c>
      <c r="T22">
        <v>1.6944201388888891E-5</v>
      </c>
      <c r="U22">
        <v>0.39</v>
      </c>
      <c r="V22">
        <v>0.47499999999999998</v>
      </c>
      <c r="W22">
        <v>110</v>
      </c>
      <c r="X22">
        <v>0.58181818181818179</v>
      </c>
      <c r="Y22" t="s">
        <v>85</v>
      </c>
      <c r="Z22">
        <v>1</v>
      </c>
      <c r="AA22">
        <v>2</v>
      </c>
      <c r="AB22">
        <v>0</v>
      </c>
      <c r="AC22">
        <v>1</v>
      </c>
      <c r="AD22">
        <v>0</v>
      </c>
      <c r="AE22">
        <v>2</v>
      </c>
      <c r="AF22">
        <v>0</v>
      </c>
      <c r="AG22">
        <v>2</v>
      </c>
      <c r="AH22">
        <v>14</v>
      </c>
      <c r="AI22">
        <v>13</v>
      </c>
      <c r="AJ22">
        <v>1</v>
      </c>
      <c r="AK22">
        <v>1.2540905732080641E-2</v>
      </c>
      <c r="AL22">
        <v>13</v>
      </c>
      <c r="AM22">
        <v>7</v>
      </c>
      <c r="AN22">
        <v>0.53846153846153844</v>
      </c>
      <c r="AO22" t="s">
        <v>52</v>
      </c>
      <c r="AP22">
        <v>3</v>
      </c>
      <c r="AQ22">
        <v>198</v>
      </c>
      <c r="AR22">
        <v>2</v>
      </c>
      <c r="AS22">
        <v>1</v>
      </c>
      <c r="AT22" t="s">
        <v>53</v>
      </c>
      <c r="AU22">
        <v>1</v>
      </c>
      <c r="AV22" t="b">
        <v>0</v>
      </c>
      <c r="AW22">
        <f t="shared" si="0"/>
        <v>-9.9999999999999534E-3</v>
      </c>
      <c r="AX22">
        <f t="shared" si="1"/>
        <v>-7.999999999999996E-2</v>
      </c>
      <c r="AY22">
        <f t="shared" si="2"/>
        <v>5.0000000000000044E-3</v>
      </c>
    </row>
    <row r="23" spans="1:51" x14ac:dyDescent="0.25">
      <c r="A23">
        <v>2000</v>
      </c>
      <c r="B23">
        <v>200</v>
      </c>
      <c r="C23" t="s">
        <v>47</v>
      </c>
      <c r="D23">
        <v>0.52</v>
      </c>
      <c r="E23">
        <v>19</v>
      </c>
      <c r="F23">
        <v>0.45</v>
      </c>
      <c r="G23">
        <v>3.759918981481481E-6</v>
      </c>
      <c r="H23" t="s">
        <v>2225</v>
      </c>
      <c r="I23" t="s">
        <v>2226</v>
      </c>
      <c r="J23">
        <v>49</v>
      </c>
      <c r="K23" t="s">
        <v>56</v>
      </c>
      <c r="L23">
        <v>2</v>
      </c>
      <c r="M23" t="s">
        <v>89</v>
      </c>
      <c r="N23">
        <v>0</v>
      </c>
      <c r="O23">
        <v>0.46</v>
      </c>
      <c r="P23">
        <v>200</v>
      </c>
      <c r="Q23">
        <v>0.47</v>
      </c>
      <c r="R23">
        <v>2.4675162037037041E-5</v>
      </c>
      <c r="S23">
        <v>0.46</v>
      </c>
      <c r="T23">
        <v>9.1213078703703713E-6</v>
      </c>
      <c r="U23">
        <v>0.39</v>
      </c>
      <c r="V23">
        <v>0.47499999999999998</v>
      </c>
      <c r="W23">
        <v>110</v>
      </c>
      <c r="X23">
        <v>0.6454545454545455</v>
      </c>
      <c r="Y23" t="s">
        <v>85</v>
      </c>
      <c r="Z23">
        <v>1</v>
      </c>
      <c r="AA23">
        <v>2</v>
      </c>
      <c r="AB23">
        <v>0</v>
      </c>
      <c r="AC23">
        <v>1</v>
      </c>
      <c r="AD23">
        <v>0</v>
      </c>
      <c r="AE23">
        <v>2</v>
      </c>
      <c r="AF23">
        <v>0</v>
      </c>
      <c r="AG23">
        <v>2</v>
      </c>
      <c r="AH23">
        <v>14</v>
      </c>
      <c r="AI23">
        <v>14</v>
      </c>
      <c r="AJ23">
        <v>1</v>
      </c>
      <c r="AK23">
        <v>1.2540905732080641E-2</v>
      </c>
      <c r="AL23">
        <v>13</v>
      </c>
      <c r="AM23">
        <v>7</v>
      </c>
      <c r="AN23">
        <v>0.53846153846153844</v>
      </c>
      <c r="AO23" t="s">
        <v>52</v>
      </c>
      <c r="AP23">
        <v>3</v>
      </c>
      <c r="AQ23">
        <v>198</v>
      </c>
      <c r="AR23">
        <v>2</v>
      </c>
      <c r="AS23">
        <v>-1</v>
      </c>
      <c r="AT23" t="s">
        <v>53</v>
      </c>
      <c r="AU23">
        <v>1</v>
      </c>
      <c r="AV23" t="b">
        <v>0</v>
      </c>
      <c r="AW23">
        <f t="shared" si="0"/>
        <v>-9.9999999999999534E-3</v>
      </c>
      <c r="AX23">
        <f t="shared" si="1"/>
        <v>-7.999999999999996E-2</v>
      </c>
      <c r="AY23">
        <f t="shared" si="2"/>
        <v>5.0000000000000044E-3</v>
      </c>
    </row>
    <row r="24" spans="1:51" x14ac:dyDescent="0.25">
      <c r="A24">
        <v>2000</v>
      </c>
      <c r="B24">
        <v>200</v>
      </c>
      <c r="C24" t="s">
        <v>47</v>
      </c>
      <c r="D24">
        <v>0.52</v>
      </c>
      <c r="E24">
        <v>19</v>
      </c>
      <c r="F24">
        <v>0.45</v>
      </c>
      <c r="G24">
        <v>2.3295254629629631E-6</v>
      </c>
      <c r="H24" t="s">
        <v>2223</v>
      </c>
      <c r="I24" t="s">
        <v>2224</v>
      </c>
      <c r="J24">
        <v>49</v>
      </c>
      <c r="K24" t="s">
        <v>56</v>
      </c>
      <c r="L24">
        <v>2</v>
      </c>
      <c r="M24" t="s">
        <v>87</v>
      </c>
      <c r="N24">
        <v>0</v>
      </c>
      <c r="O24">
        <v>0.46</v>
      </c>
      <c r="P24">
        <v>200</v>
      </c>
      <c r="Q24">
        <v>0.47</v>
      </c>
      <c r="R24">
        <v>2.355440972222222E-5</v>
      </c>
      <c r="S24">
        <v>0.46</v>
      </c>
      <c r="T24">
        <v>1.284892361111111E-5</v>
      </c>
      <c r="U24">
        <v>0.39</v>
      </c>
      <c r="V24">
        <v>0.47499999999999998</v>
      </c>
      <c r="W24">
        <v>110</v>
      </c>
      <c r="X24">
        <v>0.58181818181818179</v>
      </c>
      <c r="Y24" t="s">
        <v>85</v>
      </c>
      <c r="Z24">
        <v>1</v>
      </c>
      <c r="AA24">
        <v>2</v>
      </c>
      <c r="AB24">
        <v>0</v>
      </c>
      <c r="AC24">
        <v>1</v>
      </c>
      <c r="AD24">
        <v>0</v>
      </c>
      <c r="AE24">
        <v>2</v>
      </c>
      <c r="AF24">
        <v>0</v>
      </c>
      <c r="AG24">
        <v>2</v>
      </c>
      <c r="AH24">
        <v>14</v>
      </c>
      <c r="AI24">
        <v>13</v>
      </c>
      <c r="AJ24">
        <v>1</v>
      </c>
      <c r="AK24">
        <v>1.2540905732080641E-2</v>
      </c>
      <c r="AL24">
        <v>13</v>
      </c>
      <c r="AM24">
        <v>7</v>
      </c>
      <c r="AN24">
        <v>0.53846153846153844</v>
      </c>
      <c r="AO24" t="s">
        <v>52</v>
      </c>
      <c r="AP24">
        <v>3</v>
      </c>
      <c r="AQ24">
        <v>198</v>
      </c>
      <c r="AR24">
        <v>3</v>
      </c>
      <c r="AS24">
        <v>2</v>
      </c>
      <c r="AT24" t="s">
        <v>53</v>
      </c>
      <c r="AU24">
        <v>1</v>
      </c>
      <c r="AV24" t="b">
        <v>0</v>
      </c>
      <c r="AW24">
        <f t="shared" si="0"/>
        <v>-9.9999999999999534E-3</v>
      </c>
      <c r="AX24">
        <f t="shared" si="1"/>
        <v>-7.999999999999996E-2</v>
      </c>
      <c r="AY24">
        <f t="shared" si="2"/>
        <v>5.0000000000000044E-3</v>
      </c>
    </row>
    <row r="25" spans="1:51" x14ac:dyDescent="0.25">
      <c r="A25">
        <v>2000</v>
      </c>
      <c r="B25">
        <v>200</v>
      </c>
      <c r="C25" t="s">
        <v>47</v>
      </c>
      <c r="D25">
        <v>0.52</v>
      </c>
      <c r="E25">
        <v>19</v>
      </c>
      <c r="F25">
        <v>0.45</v>
      </c>
      <c r="G25">
        <v>2.5481134259259261E-6</v>
      </c>
      <c r="H25" t="s">
        <v>2225</v>
      </c>
      <c r="I25" t="s">
        <v>2226</v>
      </c>
      <c r="J25">
        <v>49</v>
      </c>
      <c r="K25" t="s">
        <v>56</v>
      </c>
      <c r="L25">
        <v>2</v>
      </c>
      <c r="M25" t="s">
        <v>89</v>
      </c>
      <c r="N25">
        <v>5.8344907407407413E-8</v>
      </c>
      <c r="O25">
        <v>0.46</v>
      </c>
      <c r="P25">
        <v>200</v>
      </c>
      <c r="Q25">
        <v>0.47</v>
      </c>
      <c r="R25">
        <v>2.3353078703703709E-5</v>
      </c>
      <c r="S25">
        <v>0.46</v>
      </c>
      <c r="T25">
        <v>1.101997685185185E-5</v>
      </c>
      <c r="U25">
        <v>0.39</v>
      </c>
      <c r="V25">
        <v>0.47499999999999998</v>
      </c>
      <c r="W25">
        <v>110</v>
      </c>
      <c r="X25">
        <v>0.6454545454545455</v>
      </c>
      <c r="Y25" t="s">
        <v>85</v>
      </c>
      <c r="Z25">
        <v>1</v>
      </c>
      <c r="AA25">
        <v>2</v>
      </c>
      <c r="AB25">
        <v>0</v>
      </c>
      <c r="AC25">
        <v>1</v>
      </c>
      <c r="AD25">
        <v>0</v>
      </c>
      <c r="AE25">
        <v>2</v>
      </c>
      <c r="AF25">
        <v>0</v>
      </c>
      <c r="AG25">
        <v>2</v>
      </c>
      <c r="AH25">
        <v>14</v>
      </c>
      <c r="AI25">
        <v>14</v>
      </c>
      <c r="AJ25">
        <v>1</v>
      </c>
      <c r="AK25">
        <v>1.2540905732080641E-2</v>
      </c>
      <c r="AL25">
        <v>13</v>
      </c>
      <c r="AM25">
        <v>7</v>
      </c>
      <c r="AN25">
        <v>0.53846153846153844</v>
      </c>
      <c r="AO25" t="s">
        <v>52</v>
      </c>
      <c r="AP25">
        <v>3</v>
      </c>
      <c r="AQ25">
        <v>198</v>
      </c>
      <c r="AR25">
        <v>3</v>
      </c>
      <c r="AS25">
        <v>-2</v>
      </c>
      <c r="AT25" t="s">
        <v>53</v>
      </c>
      <c r="AU25">
        <v>1</v>
      </c>
      <c r="AV25" t="b">
        <v>0</v>
      </c>
      <c r="AW25">
        <f t="shared" si="0"/>
        <v>-9.9999999999999534E-3</v>
      </c>
      <c r="AX25">
        <f t="shared" si="1"/>
        <v>-7.999999999999996E-2</v>
      </c>
      <c r="AY25">
        <f t="shared" si="2"/>
        <v>5.0000000000000044E-3</v>
      </c>
    </row>
    <row r="26" spans="1:51" x14ac:dyDescent="0.25">
      <c r="A26">
        <v>2000</v>
      </c>
      <c r="B26">
        <v>200</v>
      </c>
      <c r="C26" t="s">
        <v>47</v>
      </c>
      <c r="D26">
        <v>0.52</v>
      </c>
      <c r="E26">
        <v>19</v>
      </c>
      <c r="F26">
        <v>0.44</v>
      </c>
      <c r="G26">
        <v>2.4856134259259259E-6</v>
      </c>
      <c r="H26" t="s">
        <v>2221</v>
      </c>
      <c r="I26" t="s">
        <v>2222</v>
      </c>
      <c r="J26">
        <v>49</v>
      </c>
      <c r="K26" t="s">
        <v>56</v>
      </c>
      <c r="L26">
        <v>2</v>
      </c>
      <c r="M26" t="s">
        <v>84</v>
      </c>
      <c r="N26">
        <v>5.8645833333333343E-8</v>
      </c>
      <c r="O26">
        <v>0.45</v>
      </c>
      <c r="P26">
        <v>200</v>
      </c>
      <c r="Q26">
        <v>0.47</v>
      </c>
      <c r="R26">
        <v>2.986013888888889E-5</v>
      </c>
      <c r="S26">
        <v>0.44500000000000001</v>
      </c>
      <c r="T26">
        <v>1.2732013888888891E-5</v>
      </c>
      <c r="U26">
        <v>0.42</v>
      </c>
      <c r="V26">
        <v>0.47</v>
      </c>
      <c r="W26">
        <v>112</v>
      </c>
      <c r="X26">
        <v>0.5982142857142857</v>
      </c>
      <c r="Y26" t="s">
        <v>90</v>
      </c>
      <c r="Z26">
        <v>1</v>
      </c>
      <c r="AA26">
        <v>2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14</v>
      </c>
      <c r="AI26">
        <v>14</v>
      </c>
      <c r="AJ26">
        <v>1</v>
      </c>
      <c r="AK26">
        <v>1.2540905732080641E-2</v>
      </c>
      <c r="AL26">
        <v>32</v>
      </c>
      <c r="AM26">
        <v>21</v>
      </c>
      <c r="AN26">
        <v>0.65625</v>
      </c>
      <c r="AO26" t="s">
        <v>52</v>
      </c>
      <c r="AP26">
        <v>3</v>
      </c>
      <c r="AQ26">
        <v>352</v>
      </c>
      <c r="AR26">
        <v>1</v>
      </c>
      <c r="AS26">
        <v>0.5</v>
      </c>
      <c r="AT26" t="s">
        <v>53</v>
      </c>
      <c r="AU26">
        <v>1</v>
      </c>
      <c r="AV26" t="b">
        <v>1</v>
      </c>
      <c r="AW26">
        <f t="shared" si="0"/>
        <v>-2.4999999999999967E-2</v>
      </c>
      <c r="AX26">
        <f t="shared" si="1"/>
        <v>-4.9999999999999989E-2</v>
      </c>
      <c r="AY26">
        <f t="shared" si="2"/>
        <v>0</v>
      </c>
    </row>
    <row r="27" spans="1:51" x14ac:dyDescent="0.25">
      <c r="A27">
        <v>2000</v>
      </c>
      <c r="B27">
        <v>200</v>
      </c>
      <c r="C27" t="s">
        <v>47</v>
      </c>
      <c r="D27">
        <v>0.52</v>
      </c>
      <c r="E27">
        <v>19</v>
      </c>
      <c r="F27">
        <v>0.44500000000000001</v>
      </c>
      <c r="G27">
        <v>2.2780092592592589E-6</v>
      </c>
      <c r="H27" t="s">
        <v>2204</v>
      </c>
      <c r="I27" t="s">
        <v>2205</v>
      </c>
      <c r="J27">
        <v>49</v>
      </c>
      <c r="K27" t="s">
        <v>56</v>
      </c>
      <c r="L27">
        <v>2</v>
      </c>
      <c r="M27" t="s">
        <v>57</v>
      </c>
      <c r="N27">
        <v>3.5347222222222221E-8</v>
      </c>
      <c r="O27">
        <v>0.45</v>
      </c>
      <c r="P27">
        <v>200</v>
      </c>
      <c r="Q27">
        <v>0.45500000000000002</v>
      </c>
      <c r="R27">
        <v>2.3147905092592589E-5</v>
      </c>
      <c r="S27">
        <v>0.44</v>
      </c>
      <c r="T27">
        <v>1.2161307870370369E-5</v>
      </c>
      <c r="U27">
        <v>0.39</v>
      </c>
      <c r="V27">
        <v>0.46</v>
      </c>
      <c r="W27">
        <v>111</v>
      </c>
      <c r="X27">
        <v>0.60360360360360366</v>
      </c>
      <c r="Y27" t="s">
        <v>90</v>
      </c>
      <c r="Z27">
        <v>1</v>
      </c>
      <c r="AA27">
        <v>2</v>
      </c>
      <c r="AB27">
        <v>0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11</v>
      </c>
      <c r="AI27">
        <v>6</v>
      </c>
      <c r="AJ27">
        <v>1</v>
      </c>
      <c r="AK27">
        <v>1.3446378603842001E-2</v>
      </c>
      <c r="AL27">
        <v>39</v>
      </c>
      <c r="AM27">
        <v>23</v>
      </c>
      <c r="AN27">
        <v>0.58974358974358976</v>
      </c>
      <c r="AO27" t="s">
        <v>52</v>
      </c>
      <c r="AP27">
        <v>3</v>
      </c>
      <c r="AQ27">
        <v>352</v>
      </c>
      <c r="AR27">
        <v>1</v>
      </c>
      <c r="AS27">
        <v>-0.5</v>
      </c>
      <c r="AT27" t="s">
        <v>53</v>
      </c>
      <c r="AU27">
        <v>1</v>
      </c>
      <c r="AV27" t="b">
        <v>1</v>
      </c>
      <c r="AW27">
        <f t="shared" si="0"/>
        <v>-1.5000000000000013E-2</v>
      </c>
      <c r="AX27">
        <f t="shared" si="1"/>
        <v>-6.5000000000000002E-2</v>
      </c>
      <c r="AY27">
        <f t="shared" si="2"/>
        <v>5.0000000000000044E-3</v>
      </c>
    </row>
    <row r="28" spans="1:51" x14ac:dyDescent="0.25">
      <c r="A28">
        <v>2000</v>
      </c>
      <c r="B28">
        <v>200</v>
      </c>
      <c r="C28" t="s">
        <v>47</v>
      </c>
      <c r="D28">
        <v>0.52</v>
      </c>
      <c r="E28">
        <v>19</v>
      </c>
      <c r="F28">
        <v>0.44</v>
      </c>
      <c r="G28">
        <v>2.4319560185185189E-6</v>
      </c>
      <c r="H28" t="s">
        <v>2221</v>
      </c>
      <c r="I28" t="s">
        <v>2222</v>
      </c>
      <c r="J28">
        <v>49</v>
      </c>
      <c r="K28" t="s">
        <v>56</v>
      </c>
      <c r="L28">
        <v>2</v>
      </c>
      <c r="M28" t="s">
        <v>84</v>
      </c>
      <c r="N28">
        <v>0</v>
      </c>
      <c r="O28">
        <v>0.45</v>
      </c>
      <c r="P28">
        <v>200</v>
      </c>
      <c r="Q28">
        <v>0.47</v>
      </c>
      <c r="R28">
        <v>2.4073020833333331E-5</v>
      </c>
      <c r="S28">
        <v>0.46500000000000002</v>
      </c>
      <c r="T28">
        <v>1.2395046296296301E-5</v>
      </c>
      <c r="U28">
        <v>0.39500000000000002</v>
      </c>
      <c r="V28">
        <v>0.47499999999999998</v>
      </c>
      <c r="W28">
        <v>112</v>
      </c>
      <c r="X28">
        <v>0.6160714285714286</v>
      </c>
      <c r="Y28" t="s">
        <v>90</v>
      </c>
      <c r="Z28">
        <v>1</v>
      </c>
      <c r="AA28">
        <v>2</v>
      </c>
      <c r="AB28">
        <v>0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14</v>
      </c>
      <c r="AI28">
        <v>14</v>
      </c>
      <c r="AJ28">
        <v>1</v>
      </c>
      <c r="AK28">
        <v>1.2540905732080641E-2</v>
      </c>
      <c r="AL28">
        <v>28</v>
      </c>
      <c r="AM28">
        <v>20</v>
      </c>
      <c r="AN28">
        <v>0.7142857142857143</v>
      </c>
      <c r="AO28" t="s">
        <v>52</v>
      </c>
      <c r="AP28">
        <v>3</v>
      </c>
      <c r="AQ28">
        <v>352</v>
      </c>
      <c r="AR28">
        <v>2</v>
      </c>
      <c r="AS28">
        <v>1</v>
      </c>
      <c r="AT28" t="s">
        <v>53</v>
      </c>
      <c r="AU28">
        <v>1</v>
      </c>
      <c r="AV28" t="b">
        <v>1</v>
      </c>
      <c r="AW28">
        <f t="shared" si="0"/>
        <v>-4.9999999999999489E-3</v>
      </c>
      <c r="AX28">
        <f t="shared" si="1"/>
        <v>-7.4999999999999956E-2</v>
      </c>
      <c r="AY28">
        <f t="shared" si="2"/>
        <v>5.0000000000000044E-3</v>
      </c>
    </row>
    <row r="29" spans="1:51" x14ac:dyDescent="0.25">
      <c r="A29">
        <v>2000</v>
      </c>
      <c r="B29">
        <v>200</v>
      </c>
      <c r="C29" t="s">
        <v>47</v>
      </c>
      <c r="D29">
        <v>0.52</v>
      </c>
      <c r="E29">
        <v>19</v>
      </c>
      <c r="F29">
        <v>0.45500000000000002</v>
      </c>
      <c r="G29">
        <v>2.328171296296296E-6</v>
      </c>
      <c r="H29" t="s">
        <v>2204</v>
      </c>
      <c r="I29" t="s">
        <v>2205</v>
      </c>
      <c r="J29">
        <v>49</v>
      </c>
      <c r="K29" t="s">
        <v>56</v>
      </c>
      <c r="L29">
        <v>2</v>
      </c>
      <c r="M29" t="s">
        <v>57</v>
      </c>
      <c r="N29">
        <v>1.267245370370371E-7</v>
      </c>
      <c r="O29">
        <v>0.45500000000000002</v>
      </c>
      <c r="P29">
        <v>200</v>
      </c>
      <c r="Q29">
        <v>0.42</v>
      </c>
      <c r="R29">
        <v>2.313478009259259E-5</v>
      </c>
      <c r="S29">
        <v>0.44</v>
      </c>
      <c r="T29">
        <v>1.2388703703703701E-5</v>
      </c>
      <c r="U29">
        <v>0.39</v>
      </c>
      <c r="V29">
        <v>0.43</v>
      </c>
      <c r="W29">
        <v>109</v>
      </c>
      <c r="X29">
        <v>0.61467889908256879</v>
      </c>
      <c r="Y29" t="s">
        <v>90</v>
      </c>
      <c r="Z29">
        <v>1</v>
      </c>
      <c r="AA29">
        <v>2</v>
      </c>
      <c r="AB29">
        <v>0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11</v>
      </c>
      <c r="AI29">
        <v>6</v>
      </c>
      <c r="AJ29">
        <v>1</v>
      </c>
      <c r="AK29">
        <v>1.3446378603842001E-2</v>
      </c>
      <c r="AL29">
        <v>39</v>
      </c>
      <c r="AM29">
        <v>21</v>
      </c>
      <c r="AN29">
        <v>0.53846153846153844</v>
      </c>
      <c r="AO29" t="s">
        <v>52</v>
      </c>
      <c r="AP29">
        <v>3</v>
      </c>
      <c r="AQ29">
        <v>352</v>
      </c>
      <c r="AR29">
        <v>2</v>
      </c>
      <c r="AS29">
        <v>-1</v>
      </c>
      <c r="AT29" t="s">
        <v>53</v>
      </c>
      <c r="AU29">
        <v>1</v>
      </c>
      <c r="AV29" t="b">
        <v>1</v>
      </c>
      <c r="AW29">
        <f t="shared" si="0"/>
        <v>2.0000000000000018E-2</v>
      </c>
      <c r="AX29">
        <f t="shared" si="1"/>
        <v>-2.9999999999999971E-2</v>
      </c>
      <c r="AY29">
        <f t="shared" si="2"/>
        <v>1.0000000000000009E-2</v>
      </c>
    </row>
    <row r="30" spans="1:51" x14ac:dyDescent="0.25">
      <c r="A30">
        <v>2000</v>
      </c>
      <c r="B30">
        <v>200</v>
      </c>
      <c r="C30" t="s">
        <v>47</v>
      </c>
      <c r="D30">
        <v>0.52</v>
      </c>
      <c r="E30">
        <v>19</v>
      </c>
      <c r="F30">
        <v>0.44</v>
      </c>
      <c r="G30">
        <v>1.389525462962963E-6</v>
      </c>
      <c r="H30" t="s">
        <v>2227</v>
      </c>
      <c r="I30" t="s">
        <v>2228</v>
      </c>
      <c r="J30">
        <v>31</v>
      </c>
      <c r="K30" t="s">
        <v>825</v>
      </c>
      <c r="L30">
        <v>4</v>
      </c>
      <c r="M30" t="s">
        <v>93</v>
      </c>
      <c r="N30">
        <v>0</v>
      </c>
      <c r="O30">
        <v>0.44</v>
      </c>
      <c r="P30">
        <v>200</v>
      </c>
      <c r="Q30">
        <v>0.47</v>
      </c>
      <c r="R30">
        <v>2.737326388888889E-5</v>
      </c>
      <c r="S30">
        <v>0.40500000000000003</v>
      </c>
      <c r="T30">
        <v>1.550743055555556E-5</v>
      </c>
      <c r="U30">
        <v>0.435</v>
      </c>
      <c r="V30">
        <v>0.47</v>
      </c>
      <c r="W30">
        <v>112</v>
      </c>
      <c r="X30">
        <v>0.7142857142857143</v>
      </c>
      <c r="Y30" t="s">
        <v>90</v>
      </c>
      <c r="Z30">
        <v>1</v>
      </c>
      <c r="AA30">
        <v>3</v>
      </c>
      <c r="AB30">
        <v>0</v>
      </c>
      <c r="AC30">
        <v>1</v>
      </c>
      <c r="AD30">
        <v>1</v>
      </c>
      <c r="AE30">
        <v>2</v>
      </c>
      <c r="AF30">
        <v>1</v>
      </c>
      <c r="AG30">
        <v>3</v>
      </c>
      <c r="AH30">
        <v>15</v>
      </c>
      <c r="AI30">
        <v>-1</v>
      </c>
      <c r="AJ30">
        <v>0</v>
      </c>
      <c r="AK30">
        <v>5.0414313317479177E-2</v>
      </c>
      <c r="AL30">
        <v>0</v>
      </c>
      <c r="AM30">
        <v>0</v>
      </c>
      <c r="AN30">
        <v>-1</v>
      </c>
      <c r="AO30" t="s">
        <v>52</v>
      </c>
      <c r="AP30">
        <v>3</v>
      </c>
      <c r="AQ30">
        <v>352</v>
      </c>
      <c r="AR30">
        <v>3</v>
      </c>
      <c r="AS30">
        <v>2</v>
      </c>
      <c r="AT30" t="s">
        <v>53</v>
      </c>
      <c r="AU30">
        <v>1</v>
      </c>
      <c r="AV30" t="b">
        <v>1</v>
      </c>
      <c r="AW30">
        <f t="shared" si="0"/>
        <v>-6.4999999999999947E-2</v>
      </c>
      <c r="AX30">
        <f t="shared" si="1"/>
        <v>-3.4999999999999976E-2</v>
      </c>
      <c r="AY30">
        <f t="shared" si="2"/>
        <v>0</v>
      </c>
    </row>
    <row r="31" spans="1:51" x14ac:dyDescent="0.25">
      <c r="A31">
        <v>2000</v>
      </c>
      <c r="B31">
        <v>200</v>
      </c>
      <c r="C31" t="s">
        <v>47</v>
      </c>
      <c r="D31">
        <v>0.52</v>
      </c>
      <c r="E31">
        <v>19</v>
      </c>
      <c r="F31">
        <v>0.43</v>
      </c>
      <c r="G31">
        <v>2.603287037037037E-6</v>
      </c>
      <c r="H31" t="s">
        <v>2229</v>
      </c>
      <c r="I31" t="s">
        <v>2222</v>
      </c>
      <c r="J31">
        <v>49</v>
      </c>
      <c r="K31" t="s">
        <v>56</v>
      </c>
      <c r="L31">
        <v>2</v>
      </c>
      <c r="M31" t="s">
        <v>95</v>
      </c>
      <c r="N31">
        <v>0</v>
      </c>
      <c r="O31">
        <v>0.43</v>
      </c>
      <c r="P31">
        <v>200</v>
      </c>
      <c r="Q31">
        <v>0.42</v>
      </c>
      <c r="R31">
        <v>2.3666932870370371E-5</v>
      </c>
      <c r="S31">
        <v>0.44</v>
      </c>
      <c r="T31">
        <v>1.226836805555556E-5</v>
      </c>
      <c r="U31">
        <v>0.39</v>
      </c>
      <c r="V31">
        <v>0.42499999999999999</v>
      </c>
      <c r="W31">
        <v>114</v>
      </c>
      <c r="X31">
        <v>0.58771929824561409</v>
      </c>
      <c r="Y31" t="s">
        <v>90</v>
      </c>
      <c r="Z31">
        <v>1</v>
      </c>
      <c r="AA31">
        <v>2</v>
      </c>
      <c r="AB31">
        <v>0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14</v>
      </c>
      <c r="AI31">
        <v>14</v>
      </c>
      <c r="AJ31">
        <v>1</v>
      </c>
      <c r="AK31">
        <v>1.2540905732080641E-2</v>
      </c>
      <c r="AL31">
        <v>39</v>
      </c>
      <c r="AM31">
        <v>26</v>
      </c>
      <c r="AN31">
        <v>0.66666666666666663</v>
      </c>
      <c r="AO31" t="s">
        <v>52</v>
      </c>
      <c r="AP31">
        <v>3</v>
      </c>
      <c r="AQ31">
        <v>352</v>
      </c>
      <c r="AR31">
        <v>3</v>
      </c>
      <c r="AS31">
        <v>-2</v>
      </c>
      <c r="AT31" t="s">
        <v>53</v>
      </c>
      <c r="AU31">
        <v>1</v>
      </c>
      <c r="AV31" t="b">
        <v>1</v>
      </c>
      <c r="AW31">
        <f t="shared" si="0"/>
        <v>2.0000000000000018E-2</v>
      </c>
      <c r="AX31">
        <f t="shared" si="1"/>
        <v>-2.9999999999999971E-2</v>
      </c>
      <c r="AY31">
        <f t="shared" si="2"/>
        <v>5.0000000000000044E-3</v>
      </c>
    </row>
    <row r="32" spans="1:51" x14ac:dyDescent="0.25">
      <c r="A32">
        <v>2000</v>
      </c>
      <c r="B32">
        <v>200</v>
      </c>
      <c r="C32" t="s">
        <v>47</v>
      </c>
      <c r="D32">
        <v>0.52</v>
      </c>
      <c r="E32">
        <v>19</v>
      </c>
      <c r="F32">
        <v>0.45</v>
      </c>
      <c r="G32">
        <v>3.4173726851851851E-6</v>
      </c>
      <c r="H32" t="s">
        <v>2204</v>
      </c>
      <c r="I32" t="s">
        <v>2205</v>
      </c>
      <c r="J32">
        <v>49</v>
      </c>
      <c r="K32" t="s">
        <v>56</v>
      </c>
      <c r="L32">
        <v>2</v>
      </c>
      <c r="M32" t="s">
        <v>57</v>
      </c>
      <c r="N32">
        <v>0</v>
      </c>
      <c r="O32">
        <v>0.46</v>
      </c>
      <c r="P32">
        <v>200</v>
      </c>
      <c r="Q32">
        <v>0.47</v>
      </c>
      <c r="R32">
        <v>2.6385601851851849E-5</v>
      </c>
      <c r="S32">
        <v>0.45</v>
      </c>
      <c r="T32">
        <v>1.100077546296296E-5</v>
      </c>
      <c r="U32">
        <v>0.39</v>
      </c>
      <c r="V32">
        <v>0.47499999999999998</v>
      </c>
      <c r="W32">
        <v>110</v>
      </c>
      <c r="X32">
        <v>0.60909090909090913</v>
      </c>
      <c r="Y32" t="s">
        <v>96</v>
      </c>
      <c r="Z32">
        <v>1</v>
      </c>
      <c r="AA32">
        <v>2</v>
      </c>
      <c r="AB32">
        <v>0</v>
      </c>
      <c r="AC32">
        <v>1</v>
      </c>
      <c r="AD32">
        <v>0</v>
      </c>
      <c r="AE32">
        <v>2</v>
      </c>
      <c r="AF32">
        <v>0</v>
      </c>
      <c r="AG32">
        <v>2</v>
      </c>
      <c r="AH32">
        <v>5</v>
      </c>
      <c r="AI32">
        <v>3</v>
      </c>
      <c r="AJ32">
        <v>1</v>
      </c>
      <c r="AK32">
        <v>1.100158249405255E-2</v>
      </c>
      <c r="AL32">
        <v>61</v>
      </c>
      <c r="AM32">
        <v>32</v>
      </c>
      <c r="AN32">
        <v>0.52459016393442626</v>
      </c>
      <c r="AO32" t="s">
        <v>52</v>
      </c>
      <c r="AP32">
        <v>2</v>
      </c>
      <c r="AQ32">
        <v>581</v>
      </c>
      <c r="AR32">
        <v>1</v>
      </c>
      <c r="AS32">
        <v>0.5</v>
      </c>
      <c r="AT32" t="s">
        <v>53</v>
      </c>
      <c r="AU32">
        <v>1</v>
      </c>
      <c r="AV32" t="b">
        <v>0</v>
      </c>
      <c r="AW32">
        <f t="shared" si="0"/>
        <v>-1.9999999999999962E-2</v>
      </c>
      <c r="AX32">
        <f t="shared" si="1"/>
        <v>-7.999999999999996E-2</v>
      </c>
      <c r="AY32">
        <f t="shared" si="2"/>
        <v>5.0000000000000044E-3</v>
      </c>
    </row>
    <row r="33" spans="1:51" x14ac:dyDescent="0.25">
      <c r="A33">
        <v>2000</v>
      </c>
      <c r="B33">
        <v>200</v>
      </c>
      <c r="C33" t="s">
        <v>47</v>
      </c>
      <c r="D33">
        <v>0.52</v>
      </c>
      <c r="E33">
        <v>19</v>
      </c>
      <c r="F33">
        <v>0.45</v>
      </c>
      <c r="G33">
        <v>2.367372685185185E-6</v>
      </c>
      <c r="H33" t="s">
        <v>2204</v>
      </c>
      <c r="I33" t="s">
        <v>2205</v>
      </c>
      <c r="J33">
        <v>49</v>
      </c>
      <c r="K33" t="s">
        <v>56</v>
      </c>
      <c r="L33">
        <v>2</v>
      </c>
      <c r="M33" t="s">
        <v>57</v>
      </c>
      <c r="N33">
        <v>0</v>
      </c>
      <c r="O33">
        <v>0.46</v>
      </c>
      <c r="P33">
        <v>200</v>
      </c>
      <c r="Q33">
        <v>0.47</v>
      </c>
      <c r="R33">
        <v>2.2808379629629631E-5</v>
      </c>
      <c r="S33">
        <v>0.46</v>
      </c>
      <c r="T33">
        <v>1.0519467592592589E-5</v>
      </c>
      <c r="U33">
        <v>0.39</v>
      </c>
      <c r="V33">
        <v>0.47499999999999998</v>
      </c>
      <c r="W33">
        <v>110</v>
      </c>
      <c r="X33">
        <v>0.60909090909090913</v>
      </c>
      <c r="Y33" t="s">
        <v>96</v>
      </c>
      <c r="Z33">
        <v>1</v>
      </c>
      <c r="AA33">
        <v>2</v>
      </c>
      <c r="AB33">
        <v>0</v>
      </c>
      <c r="AC33">
        <v>1</v>
      </c>
      <c r="AD33">
        <v>0</v>
      </c>
      <c r="AE33">
        <v>2</v>
      </c>
      <c r="AF33">
        <v>0</v>
      </c>
      <c r="AG33">
        <v>2</v>
      </c>
      <c r="AH33">
        <v>5</v>
      </c>
      <c r="AI33">
        <v>3</v>
      </c>
      <c r="AJ33">
        <v>1</v>
      </c>
      <c r="AK33">
        <v>1.100158249405255E-2</v>
      </c>
      <c r="AL33">
        <v>61</v>
      </c>
      <c r="AM33">
        <v>32</v>
      </c>
      <c r="AN33">
        <v>0.52459016393442626</v>
      </c>
      <c r="AO33" t="s">
        <v>52</v>
      </c>
      <c r="AP33">
        <v>2</v>
      </c>
      <c r="AQ33">
        <v>581</v>
      </c>
      <c r="AR33">
        <v>1</v>
      </c>
      <c r="AS33">
        <v>-0.5</v>
      </c>
      <c r="AT33" t="s">
        <v>53</v>
      </c>
      <c r="AU33">
        <v>1</v>
      </c>
      <c r="AV33" t="b">
        <v>0</v>
      </c>
      <c r="AW33">
        <f t="shared" si="0"/>
        <v>-9.9999999999999534E-3</v>
      </c>
      <c r="AX33">
        <f t="shared" si="1"/>
        <v>-7.999999999999996E-2</v>
      </c>
      <c r="AY33">
        <f t="shared" si="2"/>
        <v>5.0000000000000044E-3</v>
      </c>
    </row>
    <row r="34" spans="1:51" x14ac:dyDescent="0.25">
      <c r="A34">
        <v>2000</v>
      </c>
      <c r="B34">
        <v>200</v>
      </c>
      <c r="C34" t="s">
        <v>47</v>
      </c>
      <c r="D34">
        <v>0.52</v>
      </c>
      <c r="E34">
        <v>19</v>
      </c>
      <c r="F34">
        <v>0.45</v>
      </c>
      <c r="G34">
        <v>2.5484375000000001E-6</v>
      </c>
      <c r="H34" t="s">
        <v>2204</v>
      </c>
      <c r="I34" t="s">
        <v>2205</v>
      </c>
      <c r="J34">
        <v>49</v>
      </c>
      <c r="K34" t="s">
        <v>56</v>
      </c>
      <c r="L34">
        <v>2</v>
      </c>
      <c r="M34" t="s">
        <v>57</v>
      </c>
      <c r="N34">
        <v>0</v>
      </c>
      <c r="O34">
        <v>0.46</v>
      </c>
      <c r="P34">
        <v>200</v>
      </c>
      <c r="Q34">
        <v>0.47</v>
      </c>
      <c r="R34">
        <v>2.6156319444444439E-5</v>
      </c>
      <c r="S34">
        <v>0.46</v>
      </c>
      <c r="T34">
        <v>9.3800925925925931E-6</v>
      </c>
      <c r="U34">
        <v>0.39</v>
      </c>
      <c r="V34">
        <v>0.47499999999999998</v>
      </c>
      <c r="W34">
        <v>110</v>
      </c>
      <c r="X34">
        <v>0.60909090909090913</v>
      </c>
      <c r="Y34" t="s">
        <v>96</v>
      </c>
      <c r="Z34">
        <v>1</v>
      </c>
      <c r="AA34">
        <v>2</v>
      </c>
      <c r="AB34">
        <v>0</v>
      </c>
      <c r="AC34">
        <v>1</v>
      </c>
      <c r="AD34">
        <v>0</v>
      </c>
      <c r="AE34">
        <v>2</v>
      </c>
      <c r="AF34">
        <v>0</v>
      </c>
      <c r="AG34">
        <v>2</v>
      </c>
      <c r="AH34">
        <v>5</v>
      </c>
      <c r="AI34">
        <v>3</v>
      </c>
      <c r="AJ34">
        <v>1</v>
      </c>
      <c r="AK34">
        <v>1.100158249405255E-2</v>
      </c>
      <c r="AL34">
        <v>61</v>
      </c>
      <c r="AM34">
        <v>32</v>
      </c>
      <c r="AN34">
        <v>0.52459016393442626</v>
      </c>
      <c r="AO34" t="s">
        <v>52</v>
      </c>
      <c r="AP34">
        <v>2</v>
      </c>
      <c r="AQ34">
        <v>581</v>
      </c>
      <c r="AR34">
        <v>2</v>
      </c>
      <c r="AS34">
        <v>1</v>
      </c>
      <c r="AT34" t="s">
        <v>53</v>
      </c>
      <c r="AU34">
        <v>1</v>
      </c>
      <c r="AV34" t="b">
        <v>0</v>
      </c>
      <c r="AW34">
        <f t="shared" si="0"/>
        <v>-9.9999999999999534E-3</v>
      </c>
      <c r="AX34">
        <f t="shared" si="1"/>
        <v>-7.999999999999996E-2</v>
      </c>
      <c r="AY34">
        <f t="shared" si="2"/>
        <v>5.0000000000000044E-3</v>
      </c>
    </row>
    <row r="35" spans="1:51" x14ac:dyDescent="0.25">
      <c r="A35">
        <v>2000</v>
      </c>
      <c r="B35">
        <v>200</v>
      </c>
      <c r="C35" t="s">
        <v>47</v>
      </c>
      <c r="D35">
        <v>0.52</v>
      </c>
      <c r="E35">
        <v>19</v>
      </c>
      <c r="F35">
        <v>0.45</v>
      </c>
      <c r="G35">
        <v>2.197569444444445E-6</v>
      </c>
      <c r="H35" t="s">
        <v>2204</v>
      </c>
      <c r="I35" t="s">
        <v>2205</v>
      </c>
      <c r="J35">
        <v>49</v>
      </c>
      <c r="K35" t="s">
        <v>56</v>
      </c>
      <c r="L35">
        <v>2</v>
      </c>
      <c r="M35" t="s">
        <v>57</v>
      </c>
      <c r="N35">
        <v>0</v>
      </c>
      <c r="O35">
        <v>0.46</v>
      </c>
      <c r="P35">
        <v>200</v>
      </c>
      <c r="Q35">
        <v>0.47</v>
      </c>
      <c r="R35">
        <v>2.2452013888888891E-5</v>
      </c>
      <c r="S35">
        <v>0.435</v>
      </c>
      <c r="T35">
        <v>1.36565162037037E-5</v>
      </c>
      <c r="U35">
        <v>0.39</v>
      </c>
      <c r="V35">
        <v>0.47499999999999998</v>
      </c>
      <c r="W35">
        <v>110</v>
      </c>
      <c r="X35">
        <v>0.60909090909090913</v>
      </c>
      <c r="Y35" t="s">
        <v>96</v>
      </c>
      <c r="Z35">
        <v>1</v>
      </c>
      <c r="AA35">
        <v>2</v>
      </c>
      <c r="AB35">
        <v>0</v>
      </c>
      <c r="AC35">
        <v>1</v>
      </c>
      <c r="AD35">
        <v>0</v>
      </c>
      <c r="AE35">
        <v>2</v>
      </c>
      <c r="AF35">
        <v>0</v>
      </c>
      <c r="AG35">
        <v>2</v>
      </c>
      <c r="AH35">
        <v>5</v>
      </c>
      <c r="AI35">
        <v>3</v>
      </c>
      <c r="AJ35">
        <v>1</v>
      </c>
      <c r="AK35">
        <v>1.100158249405255E-2</v>
      </c>
      <c r="AL35">
        <v>61</v>
      </c>
      <c r="AM35">
        <v>32</v>
      </c>
      <c r="AN35">
        <v>0.52459016393442626</v>
      </c>
      <c r="AO35" t="s">
        <v>52</v>
      </c>
      <c r="AP35">
        <v>2</v>
      </c>
      <c r="AQ35">
        <v>581</v>
      </c>
      <c r="AR35">
        <v>2</v>
      </c>
      <c r="AS35">
        <v>-1</v>
      </c>
      <c r="AT35" t="s">
        <v>53</v>
      </c>
      <c r="AU35">
        <v>1</v>
      </c>
      <c r="AV35" t="b">
        <v>0</v>
      </c>
      <c r="AW35">
        <f t="shared" si="0"/>
        <v>-3.4999999999999976E-2</v>
      </c>
      <c r="AX35">
        <f t="shared" si="1"/>
        <v>-7.999999999999996E-2</v>
      </c>
      <c r="AY35">
        <f t="shared" si="2"/>
        <v>5.0000000000000044E-3</v>
      </c>
    </row>
    <row r="36" spans="1:51" x14ac:dyDescent="0.25">
      <c r="A36">
        <v>2000</v>
      </c>
      <c r="B36">
        <v>200</v>
      </c>
      <c r="C36" t="s">
        <v>47</v>
      </c>
      <c r="D36">
        <v>0.52</v>
      </c>
      <c r="E36">
        <v>19</v>
      </c>
      <c r="F36">
        <v>0.45</v>
      </c>
      <c r="G36">
        <v>4.2268402777777781E-6</v>
      </c>
      <c r="H36" t="s">
        <v>2217</v>
      </c>
      <c r="I36" t="s">
        <v>2218</v>
      </c>
      <c r="J36">
        <v>49</v>
      </c>
      <c r="K36" t="s">
        <v>56</v>
      </c>
      <c r="L36">
        <v>2</v>
      </c>
      <c r="M36" t="s">
        <v>77</v>
      </c>
      <c r="N36">
        <v>5.8171296296296288E-8</v>
      </c>
      <c r="O36">
        <v>0.46</v>
      </c>
      <c r="P36">
        <v>200</v>
      </c>
      <c r="Q36">
        <v>0.47</v>
      </c>
      <c r="R36">
        <v>3.3794594907407403E-5</v>
      </c>
      <c r="S36">
        <v>0.46</v>
      </c>
      <c r="T36">
        <v>1.096123842592592E-5</v>
      </c>
      <c r="U36">
        <v>0.39</v>
      </c>
      <c r="V36">
        <v>0.47499999999999998</v>
      </c>
      <c r="W36">
        <v>110</v>
      </c>
      <c r="X36">
        <v>0.60909090909090913</v>
      </c>
      <c r="Y36" t="s">
        <v>96</v>
      </c>
      <c r="Z36">
        <v>1</v>
      </c>
      <c r="AA36">
        <v>2</v>
      </c>
      <c r="AB36">
        <v>0</v>
      </c>
      <c r="AC36">
        <v>1</v>
      </c>
      <c r="AD36">
        <v>0</v>
      </c>
      <c r="AE36">
        <v>2</v>
      </c>
      <c r="AF36">
        <v>0</v>
      </c>
      <c r="AG36">
        <v>2</v>
      </c>
      <c r="AH36">
        <v>13</v>
      </c>
      <c r="AI36">
        <v>7</v>
      </c>
      <c r="AJ36">
        <v>1</v>
      </c>
      <c r="AK36">
        <v>1.0387528553680921E-2</v>
      </c>
      <c r="AL36">
        <v>61</v>
      </c>
      <c r="AM36">
        <v>32</v>
      </c>
      <c r="AN36">
        <v>0.52459016393442626</v>
      </c>
      <c r="AO36" t="s">
        <v>52</v>
      </c>
      <c r="AP36">
        <v>2</v>
      </c>
      <c r="AQ36">
        <v>581</v>
      </c>
      <c r="AR36">
        <v>3</v>
      </c>
      <c r="AS36">
        <v>2</v>
      </c>
      <c r="AT36" t="s">
        <v>53</v>
      </c>
      <c r="AU36">
        <v>1</v>
      </c>
      <c r="AV36" t="b">
        <v>0</v>
      </c>
      <c r="AW36">
        <f t="shared" si="0"/>
        <v>-9.9999999999999534E-3</v>
      </c>
      <c r="AX36">
        <f t="shared" si="1"/>
        <v>-7.999999999999996E-2</v>
      </c>
      <c r="AY36">
        <f t="shared" si="2"/>
        <v>5.0000000000000044E-3</v>
      </c>
    </row>
    <row r="37" spans="1:51" x14ac:dyDescent="0.25">
      <c r="A37">
        <v>2000</v>
      </c>
      <c r="B37">
        <v>200</v>
      </c>
      <c r="C37" t="s">
        <v>47</v>
      </c>
      <c r="D37">
        <v>0.52</v>
      </c>
      <c r="E37">
        <v>19</v>
      </c>
      <c r="F37">
        <v>0.45</v>
      </c>
      <c r="G37">
        <v>2.602384259259259E-6</v>
      </c>
      <c r="H37" t="s">
        <v>2204</v>
      </c>
      <c r="I37" t="s">
        <v>2205</v>
      </c>
      <c r="J37">
        <v>49</v>
      </c>
      <c r="K37" t="s">
        <v>56</v>
      </c>
      <c r="L37">
        <v>2</v>
      </c>
      <c r="M37" t="s">
        <v>57</v>
      </c>
      <c r="N37">
        <v>0</v>
      </c>
      <c r="O37">
        <v>0.46</v>
      </c>
      <c r="P37">
        <v>200</v>
      </c>
      <c r="Q37">
        <v>0.47</v>
      </c>
      <c r="R37">
        <v>2.4940868055555559E-5</v>
      </c>
      <c r="S37">
        <v>0.46</v>
      </c>
      <c r="T37">
        <v>1.0246157407407411E-5</v>
      </c>
      <c r="U37">
        <v>0.39</v>
      </c>
      <c r="V37">
        <v>0.47499999999999998</v>
      </c>
      <c r="W37">
        <v>110</v>
      </c>
      <c r="X37">
        <v>0.60909090909090913</v>
      </c>
      <c r="Y37" t="s">
        <v>96</v>
      </c>
      <c r="Z37">
        <v>1</v>
      </c>
      <c r="AA37">
        <v>2</v>
      </c>
      <c r="AB37">
        <v>0</v>
      </c>
      <c r="AC37">
        <v>1</v>
      </c>
      <c r="AD37">
        <v>0</v>
      </c>
      <c r="AE37">
        <v>2</v>
      </c>
      <c r="AF37">
        <v>0</v>
      </c>
      <c r="AG37">
        <v>2</v>
      </c>
      <c r="AH37">
        <v>5</v>
      </c>
      <c r="AI37">
        <v>3</v>
      </c>
      <c r="AJ37">
        <v>1</v>
      </c>
      <c r="AK37">
        <v>1.100158249405255E-2</v>
      </c>
      <c r="AL37">
        <v>61</v>
      </c>
      <c r="AM37">
        <v>32</v>
      </c>
      <c r="AN37">
        <v>0.52459016393442626</v>
      </c>
      <c r="AO37" t="s">
        <v>52</v>
      </c>
      <c r="AP37">
        <v>2</v>
      </c>
      <c r="AQ37">
        <v>581</v>
      </c>
      <c r="AR37">
        <v>3</v>
      </c>
      <c r="AS37">
        <v>-2</v>
      </c>
      <c r="AT37" t="s">
        <v>53</v>
      </c>
      <c r="AU37">
        <v>1</v>
      </c>
      <c r="AV37" t="b">
        <v>0</v>
      </c>
      <c r="AW37">
        <f t="shared" si="0"/>
        <v>-9.9999999999999534E-3</v>
      </c>
      <c r="AX37">
        <f t="shared" si="1"/>
        <v>-7.999999999999996E-2</v>
      </c>
      <c r="AY37">
        <f t="shared" si="2"/>
        <v>5.0000000000000044E-3</v>
      </c>
    </row>
    <row r="38" spans="1:51" x14ac:dyDescent="0.25">
      <c r="A38">
        <v>2000</v>
      </c>
      <c r="B38">
        <v>200</v>
      </c>
      <c r="C38" t="s">
        <v>47</v>
      </c>
      <c r="D38">
        <v>0.52</v>
      </c>
      <c r="E38">
        <v>19</v>
      </c>
      <c r="F38">
        <v>0.45</v>
      </c>
      <c r="G38">
        <v>2.5502083333333339E-6</v>
      </c>
      <c r="H38" t="s">
        <v>2204</v>
      </c>
      <c r="I38" t="s">
        <v>2205</v>
      </c>
      <c r="J38">
        <v>49</v>
      </c>
      <c r="K38" t="s">
        <v>56</v>
      </c>
      <c r="L38">
        <v>2</v>
      </c>
      <c r="M38" t="s">
        <v>57</v>
      </c>
      <c r="N38">
        <v>5.8506944444444439E-8</v>
      </c>
      <c r="O38">
        <v>0.45</v>
      </c>
      <c r="P38">
        <v>200</v>
      </c>
      <c r="Q38">
        <v>0.47</v>
      </c>
      <c r="R38">
        <v>2.5866701388888889E-5</v>
      </c>
      <c r="S38">
        <v>0.46</v>
      </c>
      <c r="T38">
        <v>1.139677083333333E-5</v>
      </c>
      <c r="U38">
        <v>0.39</v>
      </c>
      <c r="V38">
        <v>0.48</v>
      </c>
      <c r="W38">
        <v>110</v>
      </c>
      <c r="X38">
        <v>0.60909090909090913</v>
      </c>
      <c r="Y38" t="s">
        <v>97</v>
      </c>
      <c r="Z38">
        <v>1</v>
      </c>
      <c r="AA38">
        <v>2</v>
      </c>
      <c r="AB38">
        <v>0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15</v>
      </c>
      <c r="AI38">
        <v>10</v>
      </c>
      <c r="AJ38">
        <v>1</v>
      </c>
      <c r="AK38">
        <v>1.4668776658736719E-2</v>
      </c>
      <c r="AL38">
        <v>50</v>
      </c>
      <c r="AM38">
        <v>24</v>
      </c>
      <c r="AN38">
        <v>0.48</v>
      </c>
      <c r="AO38" t="s">
        <v>52</v>
      </c>
      <c r="AP38">
        <v>3</v>
      </c>
      <c r="AQ38">
        <v>521</v>
      </c>
      <c r="AR38">
        <v>1</v>
      </c>
      <c r="AS38">
        <v>0.5</v>
      </c>
      <c r="AT38" t="s">
        <v>53</v>
      </c>
      <c r="AU38">
        <v>1</v>
      </c>
      <c r="AV38" t="b">
        <v>1</v>
      </c>
      <c r="AW38">
        <f t="shared" si="0"/>
        <v>-9.9999999999999534E-3</v>
      </c>
      <c r="AX38">
        <f t="shared" si="1"/>
        <v>-7.999999999999996E-2</v>
      </c>
      <c r="AY38">
        <f t="shared" si="2"/>
        <v>1.0000000000000009E-2</v>
      </c>
    </row>
    <row r="39" spans="1:51" x14ac:dyDescent="0.25">
      <c r="A39">
        <v>2000</v>
      </c>
      <c r="B39">
        <v>200</v>
      </c>
      <c r="C39" t="s">
        <v>47</v>
      </c>
      <c r="D39">
        <v>0.52</v>
      </c>
      <c r="E39">
        <v>19</v>
      </c>
      <c r="F39">
        <v>0.46</v>
      </c>
      <c r="G39">
        <v>2.4356365740740738E-6</v>
      </c>
      <c r="H39" t="s">
        <v>2204</v>
      </c>
      <c r="I39" t="s">
        <v>2205</v>
      </c>
      <c r="J39">
        <v>49</v>
      </c>
      <c r="K39" t="s">
        <v>56</v>
      </c>
      <c r="L39">
        <v>2</v>
      </c>
      <c r="M39" t="s">
        <v>57</v>
      </c>
      <c r="N39">
        <v>1.114699074074074E-7</v>
      </c>
      <c r="O39">
        <v>0.46</v>
      </c>
      <c r="P39">
        <v>200</v>
      </c>
      <c r="Q39">
        <v>0.435</v>
      </c>
      <c r="R39">
        <v>2.2415717592592591E-5</v>
      </c>
      <c r="S39">
        <v>0.41499999999999998</v>
      </c>
      <c r="T39">
        <v>1.2414687500000001E-5</v>
      </c>
      <c r="U39">
        <v>0.38</v>
      </c>
      <c r="V39">
        <v>0.435</v>
      </c>
      <c r="W39">
        <v>108</v>
      </c>
      <c r="X39">
        <v>0.5</v>
      </c>
      <c r="Y39" t="s">
        <v>97</v>
      </c>
      <c r="Z39">
        <v>1</v>
      </c>
      <c r="AA39">
        <v>2</v>
      </c>
      <c r="AB39">
        <v>0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15</v>
      </c>
      <c r="AI39">
        <v>10</v>
      </c>
      <c r="AJ39">
        <v>1</v>
      </c>
      <c r="AK39">
        <v>1.4668776658736719E-2</v>
      </c>
      <c r="AL39">
        <v>29</v>
      </c>
      <c r="AM39">
        <v>11</v>
      </c>
      <c r="AN39">
        <v>0.37931034482758619</v>
      </c>
      <c r="AO39" t="s">
        <v>52</v>
      </c>
      <c r="AP39">
        <v>3</v>
      </c>
      <c r="AQ39">
        <v>521</v>
      </c>
      <c r="AR39">
        <v>1</v>
      </c>
      <c r="AS39">
        <v>-0.5</v>
      </c>
      <c r="AT39" t="s">
        <v>53</v>
      </c>
      <c r="AU39">
        <v>1</v>
      </c>
      <c r="AV39" t="b">
        <v>1</v>
      </c>
      <c r="AW39">
        <f t="shared" si="0"/>
        <v>-2.0000000000000018E-2</v>
      </c>
      <c r="AX39">
        <f t="shared" si="1"/>
        <v>-5.4999999999999993E-2</v>
      </c>
      <c r="AY39">
        <f t="shared" si="2"/>
        <v>0</v>
      </c>
    </row>
    <row r="40" spans="1:51" x14ac:dyDescent="0.25">
      <c r="A40">
        <v>2000</v>
      </c>
      <c r="B40">
        <v>200</v>
      </c>
      <c r="C40" t="s">
        <v>47</v>
      </c>
      <c r="D40">
        <v>0.52</v>
      </c>
      <c r="E40">
        <v>19</v>
      </c>
      <c r="F40">
        <v>0.45</v>
      </c>
      <c r="G40">
        <v>2.6078703703703702E-6</v>
      </c>
      <c r="H40" t="s">
        <v>2204</v>
      </c>
      <c r="I40" t="s">
        <v>2205</v>
      </c>
      <c r="J40">
        <v>49</v>
      </c>
      <c r="K40" t="s">
        <v>56</v>
      </c>
      <c r="L40">
        <v>2</v>
      </c>
      <c r="M40" t="s">
        <v>57</v>
      </c>
      <c r="N40">
        <v>5.8182870370370368E-8</v>
      </c>
      <c r="O40">
        <v>0.46500000000000002</v>
      </c>
      <c r="P40">
        <v>200</v>
      </c>
      <c r="Q40">
        <v>0.47</v>
      </c>
      <c r="R40">
        <v>2.2161030092592589E-5</v>
      </c>
      <c r="S40">
        <v>0.43</v>
      </c>
      <c r="T40">
        <v>9.5502777777777779E-6</v>
      </c>
      <c r="U40">
        <v>0.39</v>
      </c>
      <c r="V40">
        <v>0.46500000000000002</v>
      </c>
      <c r="W40">
        <v>110</v>
      </c>
      <c r="X40">
        <v>0.60909090909090913</v>
      </c>
      <c r="Y40" t="s">
        <v>97</v>
      </c>
      <c r="Z40">
        <v>1</v>
      </c>
      <c r="AA40">
        <v>2</v>
      </c>
      <c r="AB40">
        <v>0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15</v>
      </c>
      <c r="AI40">
        <v>10</v>
      </c>
      <c r="AJ40">
        <v>1</v>
      </c>
      <c r="AK40">
        <v>1.4668776658736719E-2</v>
      </c>
      <c r="AL40">
        <v>50</v>
      </c>
      <c r="AM40">
        <v>24</v>
      </c>
      <c r="AN40">
        <v>0.48</v>
      </c>
      <c r="AO40" t="s">
        <v>52</v>
      </c>
      <c r="AP40">
        <v>3</v>
      </c>
      <c r="AQ40">
        <v>521</v>
      </c>
      <c r="AR40">
        <v>2</v>
      </c>
      <c r="AS40">
        <v>1</v>
      </c>
      <c r="AT40" t="s">
        <v>53</v>
      </c>
      <c r="AU40">
        <v>1</v>
      </c>
      <c r="AV40" t="b">
        <v>1</v>
      </c>
      <c r="AW40">
        <f t="shared" si="0"/>
        <v>-3.999999999999998E-2</v>
      </c>
      <c r="AX40">
        <f t="shared" si="1"/>
        <v>-7.999999999999996E-2</v>
      </c>
      <c r="AY40">
        <f t="shared" si="2"/>
        <v>-4.9999999999999489E-3</v>
      </c>
    </row>
    <row r="41" spans="1:51" x14ac:dyDescent="0.25">
      <c r="A41">
        <v>2000</v>
      </c>
      <c r="B41">
        <v>200</v>
      </c>
      <c r="C41" t="s">
        <v>47</v>
      </c>
      <c r="D41">
        <v>0.52</v>
      </c>
      <c r="E41">
        <v>19</v>
      </c>
      <c r="F41">
        <v>0.44</v>
      </c>
      <c r="G41">
        <v>4.6914814814814806E-6</v>
      </c>
      <c r="H41" t="s">
        <v>2204</v>
      </c>
      <c r="I41" t="s">
        <v>2205</v>
      </c>
      <c r="J41">
        <v>49</v>
      </c>
      <c r="K41" t="s">
        <v>56</v>
      </c>
      <c r="L41">
        <v>2</v>
      </c>
      <c r="M41" t="s">
        <v>57</v>
      </c>
      <c r="N41">
        <v>0</v>
      </c>
      <c r="O41">
        <v>0.44500000000000001</v>
      </c>
      <c r="P41">
        <v>200</v>
      </c>
      <c r="Q41">
        <v>0.41</v>
      </c>
      <c r="R41">
        <v>2.1061956018518521E-5</v>
      </c>
      <c r="S41">
        <v>0.43</v>
      </c>
      <c r="T41">
        <v>9.7243171296296284E-6</v>
      </c>
      <c r="U41">
        <v>0.39500000000000002</v>
      </c>
      <c r="V41">
        <v>0.39</v>
      </c>
      <c r="W41">
        <v>112</v>
      </c>
      <c r="X41">
        <v>0.45535714285714279</v>
      </c>
      <c r="Y41" t="s">
        <v>97</v>
      </c>
      <c r="Z41">
        <v>1</v>
      </c>
      <c r="AA41">
        <v>2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15</v>
      </c>
      <c r="AI41">
        <v>10</v>
      </c>
      <c r="AJ41">
        <v>1</v>
      </c>
      <c r="AK41">
        <v>1.4668776658736719E-2</v>
      </c>
      <c r="AL41">
        <v>17</v>
      </c>
      <c r="AM41">
        <v>7</v>
      </c>
      <c r="AN41">
        <v>0.41176470588235292</v>
      </c>
      <c r="AO41" t="s">
        <v>52</v>
      </c>
      <c r="AP41">
        <v>3</v>
      </c>
      <c r="AQ41">
        <v>521</v>
      </c>
      <c r="AR41">
        <v>2</v>
      </c>
      <c r="AS41">
        <v>-1</v>
      </c>
      <c r="AT41" t="s">
        <v>53</v>
      </c>
      <c r="AU41">
        <v>1</v>
      </c>
      <c r="AV41" t="b">
        <v>1</v>
      </c>
      <c r="AW41">
        <f t="shared" si="0"/>
        <v>2.0000000000000018E-2</v>
      </c>
      <c r="AX41">
        <f t="shared" si="1"/>
        <v>-1.4999999999999958E-2</v>
      </c>
      <c r="AY41">
        <f t="shared" si="2"/>
        <v>-1.9999999999999962E-2</v>
      </c>
    </row>
    <row r="42" spans="1:51" x14ac:dyDescent="0.25">
      <c r="A42">
        <v>2000</v>
      </c>
      <c r="B42">
        <v>200</v>
      </c>
      <c r="C42" t="s">
        <v>47</v>
      </c>
      <c r="D42">
        <v>0.52</v>
      </c>
      <c r="E42">
        <v>19</v>
      </c>
      <c r="F42">
        <v>0.45</v>
      </c>
      <c r="G42">
        <v>2.5489930555555562E-6</v>
      </c>
      <c r="H42" t="s">
        <v>2204</v>
      </c>
      <c r="I42" t="s">
        <v>2205</v>
      </c>
      <c r="J42">
        <v>49</v>
      </c>
      <c r="K42" t="s">
        <v>56</v>
      </c>
      <c r="L42">
        <v>2</v>
      </c>
      <c r="M42" t="s">
        <v>57</v>
      </c>
      <c r="N42">
        <v>0</v>
      </c>
      <c r="O42">
        <v>0.46</v>
      </c>
      <c r="P42">
        <v>200</v>
      </c>
      <c r="Q42">
        <v>0.47</v>
      </c>
      <c r="R42">
        <v>2.2109583333333329E-5</v>
      </c>
      <c r="S42">
        <v>0.43</v>
      </c>
      <c r="T42">
        <v>9.8362847222222229E-6</v>
      </c>
      <c r="U42">
        <v>0.39</v>
      </c>
      <c r="V42">
        <v>0.42499999999999999</v>
      </c>
      <c r="W42">
        <v>110</v>
      </c>
      <c r="X42">
        <v>0.60909090909090913</v>
      </c>
      <c r="Y42" t="s">
        <v>97</v>
      </c>
      <c r="Z42">
        <v>1</v>
      </c>
      <c r="AA42">
        <v>2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15</v>
      </c>
      <c r="AI42">
        <v>10</v>
      </c>
      <c r="AJ42">
        <v>1</v>
      </c>
      <c r="AK42">
        <v>1.4668776658736719E-2</v>
      </c>
      <c r="AL42">
        <v>50</v>
      </c>
      <c r="AM42">
        <v>24</v>
      </c>
      <c r="AN42">
        <v>0.48</v>
      </c>
      <c r="AO42" t="s">
        <v>52</v>
      </c>
      <c r="AP42">
        <v>3</v>
      </c>
      <c r="AQ42">
        <v>521</v>
      </c>
      <c r="AR42">
        <v>3</v>
      </c>
      <c r="AS42">
        <v>2</v>
      </c>
      <c r="AT42" t="s">
        <v>53</v>
      </c>
      <c r="AU42">
        <v>1</v>
      </c>
      <c r="AV42" t="b">
        <v>1</v>
      </c>
      <c r="AW42">
        <f t="shared" si="0"/>
        <v>-3.999999999999998E-2</v>
      </c>
      <c r="AX42">
        <f t="shared" si="1"/>
        <v>-7.999999999999996E-2</v>
      </c>
      <c r="AY42">
        <f t="shared" si="2"/>
        <v>-4.4999999999999984E-2</v>
      </c>
    </row>
    <row r="43" spans="1:51" x14ac:dyDescent="0.25">
      <c r="A43">
        <v>2000</v>
      </c>
      <c r="B43">
        <v>200</v>
      </c>
      <c r="C43" t="s">
        <v>47</v>
      </c>
      <c r="D43">
        <v>0.52</v>
      </c>
      <c r="E43">
        <v>19</v>
      </c>
      <c r="F43">
        <v>0.42499999999999999</v>
      </c>
      <c r="G43">
        <v>2.313530092592593E-6</v>
      </c>
      <c r="H43" t="s">
        <v>2217</v>
      </c>
      <c r="I43" t="s">
        <v>2218</v>
      </c>
      <c r="J43">
        <v>49</v>
      </c>
      <c r="K43" t="s">
        <v>56</v>
      </c>
      <c r="L43">
        <v>2</v>
      </c>
      <c r="M43" t="s">
        <v>77</v>
      </c>
      <c r="N43">
        <v>0</v>
      </c>
      <c r="O43">
        <v>0.42499999999999999</v>
      </c>
      <c r="P43">
        <v>200</v>
      </c>
      <c r="Q43">
        <v>0.4</v>
      </c>
      <c r="R43">
        <v>2.1995300925925921E-5</v>
      </c>
      <c r="S43">
        <v>0.37</v>
      </c>
      <c r="T43">
        <v>1.306775462962963E-5</v>
      </c>
      <c r="U43">
        <v>0.435</v>
      </c>
      <c r="V43">
        <v>0.39</v>
      </c>
      <c r="W43">
        <v>115</v>
      </c>
      <c r="X43">
        <v>0.13043478260869559</v>
      </c>
      <c r="Y43" t="s">
        <v>97</v>
      </c>
      <c r="Z43">
        <v>1</v>
      </c>
      <c r="AA43">
        <v>2</v>
      </c>
      <c r="AB43">
        <v>0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14</v>
      </c>
      <c r="AI43">
        <v>17</v>
      </c>
      <c r="AJ43">
        <v>1</v>
      </c>
      <c r="AK43">
        <v>1.3850038071574561E-2</v>
      </c>
      <c r="AL43">
        <v>3</v>
      </c>
      <c r="AM43">
        <v>2</v>
      </c>
      <c r="AN43">
        <v>0.66666666666666663</v>
      </c>
      <c r="AO43" t="s">
        <v>52</v>
      </c>
      <c r="AP43">
        <v>3</v>
      </c>
      <c r="AQ43">
        <v>521</v>
      </c>
      <c r="AR43">
        <v>3</v>
      </c>
      <c r="AS43">
        <v>-2</v>
      </c>
      <c r="AT43" t="s">
        <v>53</v>
      </c>
      <c r="AU43">
        <v>1</v>
      </c>
      <c r="AV43" t="b">
        <v>1</v>
      </c>
      <c r="AW43">
        <f t="shared" si="0"/>
        <v>-3.0000000000000027E-2</v>
      </c>
      <c r="AX43">
        <f t="shared" si="1"/>
        <v>3.4999999999999976E-2</v>
      </c>
      <c r="AY43">
        <f t="shared" si="2"/>
        <v>-1.0000000000000009E-2</v>
      </c>
    </row>
    <row r="44" spans="1:51" x14ac:dyDescent="0.25">
      <c r="A44">
        <v>2000</v>
      </c>
      <c r="B44">
        <v>200</v>
      </c>
      <c r="C44" t="s">
        <v>47</v>
      </c>
      <c r="D44">
        <v>0.52</v>
      </c>
      <c r="E44">
        <v>19</v>
      </c>
      <c r="F44">
        <v>0.45</v>
      </c>
      <c r="G44">
        <v>3.5335879629629631E-6</v>
      </c>
      <c r="H44" t="s">
        <v>2230</v>
      </c>
      <c r="I44" t="s">
        <v>2231</v>
      </c>
      <c r="J44">
        <v>49</v>
      </c>
      <c r="K44" t="s">
        <v>56</v>
      </c>
      <c r="L44">
        <v>2</v>
      </c>
      <c r="M44" t="s">
        <v>57</v>
      </c>
      <c r="N44">
        <v>1.3850694444444451E-7</v>
      </c>
      <c r="O44">
        <v>0.46</v>
      </c>
      <c r="P44">
        <v>200</v>
      </c>
      <c r="Q44">
        <v>0.47</v>
      </c>
      <c r="R44">
        <v>3.3161493055555548E-5</v>
      </c>
      <c r="S44">
        <v>0.46500000000000002</v>
      </c>
      <c r="T44">
        <v>1.1404664351851849E-5</v>
      </c>
      <c r="U44">
        <v>0.39</v>
      </c>
      <c r="V44">
        <v>0.47499999999999998</v>
      </c>
      <c r="W44">
        <v>110</v>
      </c>
      <c r="X44">
        <v>0.60909090909090913</v>
      </c>
      <c r="Y44" t="s">
        <v>100</v>
      </c>
      <c r="Z44">
        <v>1</v>
      </c>
      <c r="AA44">
        <v>2</v>
      </c>
      <c r="AB44">
        <v>0</v>
      </c>
      <c r="AC44">
        <v>1</v>
      </c>
      <c r="AD44">
        <v>0</v>
      </c>
      <c r="AE44">
        <v>2</v>
      </c>
      <c r="AF44">
        <v>0</v>
      </c>
      <c r="AG44">
        <v>2</v>
      </c>
      <c r="AH44">
        <v>16</v>
      </c>
      <c r="AI44">
        <v>10</v>
      </c>
      <c r="AJ44">
        <v>1</v>
      </c>
      <c r="AK44">
        <v>1.151782346315461E-2</v>
      </c>
      <c r="AL44">
        <v>87</v>
      </c>
      <c r="AM44">
        <v>49</v>
      </c>
      <c r="AN44">
        <v>0.56321839080459768</v>
      </c>
      <c r="AO44" t="s">
        <v>52</v>
      </c>
      <c r="AP44">
        <v>1</v>
      </c>
      <c r="AQ44">
        <v>669</v>
      </c>
      <c r="AR44">
        <v>1</v>
      </c>
      <c r="AS44">
        <v>0.5</v>
      </c>
      <c r="AT44" t="s">
        <v>53</v>
      </c>
      <c r="AU44">
        <v>1</v>
      </c>
      <c r="AV44" t="b">
        <v>0</v>
      </c>
      <c r="AW44">
        <f t="shared" si="0"/>
        <v>-4.9999999999999489E-3</v>
      </c>
      <c r="AX44">
        <f t="shared" si="1"/>
        <v>-7.999999999999996E-2</v>
      </c>
      <c r="AY44">
        <f t="shared" si="2"/>
        <v>5.0000000000000044E-3</v>
      </c>
    </row>
    <row r="45" spans="1:51" x14ac:dyDescent="0.25">
      <c r="A45">
        <v>2000</v>
      </c>
      <c r="B45">
        <v>200</v>
      </c>
      <c r="C45" t="s">
        <v>47</v>
      </c>
      <c r="D45">
        <v>0.52</v>
      </c>
      <c r="E45">
        <v>19</v>
      </c>
      <c r="F45">
        <v>0.45</v>
      </c>
      <c r="G45">
        <v>2.7771874999999998E-6</v>
      </c>
      <c r="H45" t="s">
        <v>2232</v>
      </c>
      <c r="I45" t="s">
        <v>2233</v>
      </c>
      <c r="J45">
        <v>49</v>
      </c>
      <c r="K45" t="s">
        <v>50</v>
      </c>
      <c r="L45">
        <v>1</v>
      </c>
      <c r="M45" t="s">
        <v>103</v>
      </c>
      <c r="N45">
        <v>5.8333333333333333E-8</v>
      </c>
      <c r="O45">
        <v>0.44500000000000001</v>
      </c>
      <c r="P45">
        <v>200</v>
      </c>
      <c r="Q45">
        <v>0.47</v>
      </c>
      <c r="R45">
        <v>2.592650462962963E-5</v>
      </c>
      <c r="S45">
        <v>0.46</v>
      </c>
      <c r="T45">
        <v>1.1977615740740741E-5</v>
      </c>
      <c r="U45">
        <v>0.39</v>
      </c>
      <c r="V45">
        <v>0.47</v>
      </c>
      <c r="W45">
        <v>110</v>
      </c>
      <c r="X45">
        <v>0.6454545454545455</v>
      </c>
      <c r="Y45" t="s">
        <v>100</v>
      </c>
      <c r="Z45">
        <v>1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1</v>
      </c>
      <c r="AH45">
        <v>2</v>
      </c>
      <c r="AI45">
        <v>2</v>
      </c>
      <c r="AJ45">
        <v>1</v>
      </c>
      <c r="AK45">
        <v>1.790693735181817E-2</v>
      </c>
      <c r="AL45">
        <v>87</v>
      </c>
      <c r="AM45">
        <v>49</v>
      </c>
      <c r="AN45">
        <v>0.56321839080459768</v>
      </c>
      <c r="AO45" t="s">
        <v>52</v>
      </c>
      <c r="AP45">
        <v>1</v>
      </c>
      <c r="AQ45">
        <v>669</v>
      </c>
      <c r="AR45">
        <v>1</v>
      </c>
      <c r="AS45">
        <v>-0.5</v>
      </c>
      <c r="AT45" t="s">
        <v>53</v>
      </c>
      <c r="AU45">
        <v>1</v>
      </c>
      <c r="AV45" t="b">
        <v>0</v>
      </c>
      <c r="AW45">
        <f t="shared" si="0"/>
        <v>-9.9999999999999534E-3</v>
      </c>
      <c r="AX45">
        <f t="shared" si="1"/>
        <v>-7.999999999999996E-2</v>
      </c>
      <c r="AY45">
        <f t="shared" si="2"/>
        <v>0</v>
      </c>
    </row>
    <row r="46" spans="1:51" x14ac:dyDescent="0.25">
      <c r="A46">
        <v>2000</v>
      </c>
      <c r="B46">
        <v>200</v>
      </c>
      <c r="C46" t="s">
        <v>47</v>
      </c>
      <c r="D46">
        <v>0.52</v>
      </c>
      <c r="E46">
        <v>19</v>
      </c>
      <c r="F46">
        <v>0.45</v>
      </c>
      <c r="G46">
        <v>3.5842245370370368E-6</v>
      </c>
      <c r="H46" t="s">
        <v>2230</v>
      </c>
      <c r="I46" t="s">
        <v>2231</v>
      </c>
      <c r="J46">
        <v>49</v>
      </c>
      <c r="K46" t="s">
        <v>56</v>
      </c>
      <c r="L46">
        <v>2</v>
      </c>
      <c r="M46" t="s">
        <v>57</v>
      </c>
      <c r="N46">
        <v>0</v>
      </c>
      <c r="O46">
        <v>0.46</v>
      </c>
      <c r="P46">
        <v>200</v>
      </c>
      <c r="Q46">
        <v>0.47</v>
      </c>
      <c r="R46">
        <v>3.0552847222222223E-5</v>
      </c>
      <c r="S46">
        <v>0.48</v>
      </c>
      <c r="T46">
        <v>9.9678472222222226E-6</v>
      </c>
      <c r="U46">
        <v>0.39</v>
      </c>
      <c r="V46">
        <v>0.47499999999999998</v>
      </c>
      <c r="W46">
        <v>110</v>
      </c>
      <c r="X46">
        <v>0.60909090909090913</v>
      </c>
      <c r="Y46" t="s">
        <v>100</v>
      </c>
      <c r="Z46">
        <v>1</v>
      </c>
      <c r="AA46">
        <v>2</v>
      </c>
      <c r="AB46">
        <v>0</v>
      </c>
      <c r="AC46">
        <v>1</v>
      </c>
      <c r="AD46">
        <v>0</v>
      </c>
      <c r="AE46">
        <v>2</v>
      </c>
      <c r="AF46">
        <v>0</v>
      </c>
      <c r="AG46">
        <v>2</v>
      </c>
      <c r="AH46">
        <v>16</v>
      </c>
      <c r="AI46">
        <v>10</v>
      </c>
      <c r="AJ46">
        <v>1</v>
      </c>
      <c r="AK46">
        <v>1.151782346315461E-2</v>
      </c>
      <c r="AL46">
        <v>87</v>
      </c>
      <c r="AM46">
        <v>49</v>
      </c>
      <c r="AN46">
        <v>0.56321839080459768</v>
      </c>
      <c r="AO46" t="s">
        <v>52</v>
      </c>
      <c r="AP46">
        <v>1</v>
      </c>
      <c r="AQ46">
        <v>669</v>
      </c>
      <c r="AR46">
        <v>2</v>
      </c>
      <c r="AS46">
        <v>1</v>
      </c>
      <c r="AT46" t="s">
        <v>53</v>
      </c>
      <c r="AU46">
        <v>1</v>
      </c>
      <c r="AV46" t="b">
        <v>0</v>
      </c>
      <c r="AW46">
        <f t="shared" si="0"/>
        <v>1.0000000000000009E-2</v>
      </c>
      <c r="AX46">
        <f t="shared" si="1"/>
        <v>-7.999999999999996E-2</v>
      </c>
      <c r="AY46">
        <f t="shared" si="2"/>
        <v>5.0000000000000044E-3</v>
      </c>
    </row>
    <row r="47" spans="1:51" x14ac:dyDescent="0.25">
      <c r="A47">
        <v>2000</v>
      </c>
      <c r="B47">
        <v>200</v>
      </c>
      <c r="C47" t="s">
        <v>47</v>
      </c>
      <c r="D47">
        <v>0.52</v>
      </c>
      <c r="E47">
        <v>19</v>
      </c>
      <c r="F47">
        <v>0.45</v>
      </c>
      <c r="G47">
        <v>4.6843287037037038E-6</v>
      </c>
      <c r="H47" t="s">
        <v>2232</v>
      </c>
      <c r="I47" t="s">
        <v>2233</v>
      </c>
      <c r="J47">
        <v>49</v>
      </c>
      <c r="K47" t="s">
        <v>50</v>
      </c>
      <c r="L47">
        <v>1</v>
      </c>
      <c r="M47" t="s">
        <v>103</v>
      </c>
      <c r="N47">
        <v>1.177314814814815E-7</v>
      </c>
      <c r="O47">
        <v>0.44500000000000001</v>
      </c>
      <c r="P47">
        <v>200</v>
      </c>
      <c r="Q47">
        <v>0.47</v>
      </c>
      <c r="R47">
        <v>2.210664351851852E-5</v>
      </c>
      <c r="S47">
        <v>0.46</v>
      </c>
      <c r="T47">
        <v>9.8344791666666662E-6</v>
      </c>
      <c r="U47">
        <v>0.39</v>
      </c>
      <c r="V47">
        <v>0.47</v>
      </c>
      <c r="W47">
        <v>110</v>
      </c>
      <c r="X47">
        <v>0.68181818181818177</v>
      </c>
      <c r="Y47" t="s">
        <v>100</v>
      </c>
      <c r="Z47">
        <v>1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2</v>
      </c>
      <c r="AI47">
        <v>2</v>
      </c>
      <c r="AJ47">
        <v>1</v>
      </c>
      <c r="AK47">
        <v>1.790693735181817E-2</v>
      </c>
      <c r="AL47">
        <v>87</v>
      </c>
      <c r="AM47">
        <v>49</v>
      </c>
      <c r="AN47">
        <v>0.56321839080459768</v>
      </c>
      <c r="AO47" t="s">
        <v>52</v>
      </c>
      <c r="AP47">
        <v>1</v>
      </c>
      <c r="AQ47">
        <v>669</v>
      </c>
      <c r="AR47">
        <v>2</v>
      </c>
      <c r="AS47">
        <v>-1</v>
      </c>
      <c r="AT47" t="s">
        <v>53</v>
      </c>
      <c r="AU47">
        <v>1</v>
      </c>
      <c r="AV47" t="b">
        <v>0</v>
      </c>
      <c r="AW47">
        <f t="shared" si="0"/>
        <v>-9.9999999999999534E-3</v>
      </c>
      <c r="AX47">
        <f t="shared" si="1"/>
        <v>-7.999999999999996E-2</v>
      </c>
      <c r="AY47">
        <f t="shared" si="2"/>
        <v>0</v>
      </c>
    </row>
    <row r="48" spans="1:51" x14ac:dyDescent="0.25">
      <c r="A48">
        <v>2000</v>
      </c>
      <c r="B48">
        <v>200</v>
      </c>
      <c r="C48" t="s">
        <v>47</v>
      </c>
      <c r="D48">
        <v>0.52</v>
      </c>
      <c r="E48">
        <v>19</v>
      </c>
      <c r="F48">
        <v>0.45</v>
      </c>
      <c r="G48">
        <v>2.372164351851852E-6</v>
      </c>
      <c r="H48" t="s">
        <v>2230</v>
      </c>
      <c r="I48" t="s">
        <v>2231</v>
      </c>
      <c r="J48">
        <v>49</v>
      </c>
      <c r="K48" t="s">
        <v>56</v>
      </c>
      <c r="L48">
        <v>2</v>
      </c>
      <c r="M48" t="s">
        <v>57</v>
      </c>
      <c r="N48">
        <v>0</v>
      </c>
      <c r="O48">
        <v>0.46</v>
      </c>
      <c r="P48">
        <v>200</v>
      </c>
      <c r="Q48">
        <v>0.47</v>
      </c>
      <c r="R48">
        <v>2.3320381944444439E-5</v>
      </c>
      <c r="S48">
        <v>0.47499999999999998</v>
      </c>
      <c r="T48">
        <v>1.172170138888889E-5</v>
      </c>
      <c r="U48">
        <v>0.39</v>
      </c>
      <c r="V48">
        <v>0.47499999999999998</v>
      </c>
      <c r="W48">
        <v>110</v>
      </c>
      <c r="X48">
        <v>0.60909090909090913</v>
      </c>
      <c r="Y48" t="s">
        <v>100</v>
      </c>
      <c r="Z48">
        <v>1</v>
      </c>
      <c r="AA48">
        <v>2</v>
      </c>
      <c r="AB48">
        <v>0</v>
      </c>
      <c r="AC48">
        <v>1</v>
      </c>
      <c r="AD48">
        <v>0</v>
      </c>
      <c r="AE48">
        <v>2</v>
      </c>
      <c r="AF48">
        <v>0</v>
      </c>
      <c r="AG48">
        <v>2</v>
      </c>
      <c r="AH48">
        <v>16</v>
      </c>
      <c r="AI48">
        <v>10</v>
      </c>
      <c r="AJ48">
        <v>1</v>
      </c>
      <c r="AK48">
        <v>1.151782346315461E-2</v>
      </c>
      <c r="AL48">
        <v>87</v>
      </c>
      <c r="AM48">
        <v>49</v>
      </c>
      <c r="AN48">
        <v>0.56321839080459768</v>
      </c>
      <c r="AO48" t="s">
        <v>52</v>
      </c>
      <c r="AP48">
        <v>1</v>
      </c>
      <c r="AQ48">
        <v>669</v>
      </c>
      <c r="AR48">
        <v>3</v>
      </c>
      <c r="AS48">
        <v>2</v>
      </c>
      <c r="AT48" t="s">
        <v>53</v>
      </c>
      <c r="AU48">
        <v>1</v>
      </c>
      <c r="AV48" t="b">
        <v>0</v>
      </c>
      <c r="AW48">
        <f t="shared" si="0"/>
        <v>5.0000000000000044E-3</v>
      </c>
      <c r="AX48">
        <f t="shared" si="1"/>
        <v>-7.999999999999996E-2</v>
      </c>
      <c r="AY48">
        <f t="shared" si="2"/>
        <v>5.0000000000000044E-3</v>
      </c>
    </row>
    <row r="49" spans="1:51" x14ac:dyDescent="0.25">
      <c r="A49">
        <v>2000</v>
      </c>
      <c r="B49">
        <v>200</v>
      </c>
      <c r="C49" t="s">
        <v>47</v>
      </c>
      <c r="D49">
        <v>0.52</v>
      </c>
      <c r="E49">
        <v>19</v>
      </c>
      <c r="F49">
        <v>0.45</v>
      </c>
      <c r="G49">
        <v>3.7140162037037031E-6</v>
      </c>
      <c r="H49" t="s">
        <v>2232</v>
      </c>
      <c r="I49" t="s">
        <v>2233</v>
      </c>
      <c r="J49">
        <v>49</v>
      </c>
      <c r="K49" t="s">
        <v>50</v>
      </c>
      <c r="L49">
        <v>1</v>
      </c>
      <c r="M49" t="s">
        <v>103</v>
      </c>
      <c r="N49">
        <v>0</v>
      </c>
      <c r="O49">
        <v>0.44500000000000001</v>
      </c>
      <c r="P49">
        <v>200</v>
      </c>
      <c r="Q49">
        <v>0.47</v>
      </c>
      <c r="R49">
        <v>2.447814814814815E-5</v>
      </c>
      <c r="S49">
        <v>0.48499999999999999</v>
      </c>
      <c r="T49">
        <v>1.186484953703704E-5</v>
      </c>
      <c r="U49">
        <v>0.39</v>
      </c>
      <c r="V49">
        <v>0.47</v>
      </c>
      <c r="W49">
        <v>110</v>
      </c>
      <c r="X49">
        <v>0.73636363636363633</v>
      </c>
      <c r="Y49" t="s">
        <v>100</v>
      </c>
      <c r="Z49">
        <v>1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2</v>
      </c>
      <c r="AI49">
        <v>2</v>
      </c>
      <c r="AJ49">
        <v>1</v>
      </c>
      <c r="AK49">
        <v>1.790693735181817E-2</v>
      </c>
      <c r="AL49">
        <v>87</v>
      </c>
      <c r="AM49">
        <v>49</v>
      </c>
      <c r="AN49">
        <v>0.56321839080459768</v>
      </c>
      <c r="AO49" t="s">
        <v>52</v>
      </c>
      <c r="AP49">
        <v>1</v>
      </c>
      <c r="AQ49">
        <v>669</v>
      </c>
      <c r="AR49">
        <v>3</v>
      </c>
      <c r="AS49">
        <v>-2</v>
      </c>
      <c r="AT49" t="s">
        <v>53</v>
      </c>
      <c r="AU49">
        <v>1</v>
      </c>
      <c r="AV49" t="b">
        <v>0</v>
      </c>
      <c r="AW49">
        <f t="shared" si="0"/>
        <v>1.5000000000000013E-2</v>
      </c>
      <c r="AX49">
        <f t="shared" si="1"/>
        <v>-7.999999999999996E-2</v>
      </c>
      <c r="AY49">
        <f t="shared" si="2"/>
        <v>0</v>
      </c>
    </row>
    <row r="50" spans="1:51" x14ac:dyDescent="0.25">
      <c r="A50">
        <v>2000</v>
      </c>
      <c r="B50">
        <v>200</v>
      </c>
      <c r="C50" t="s">
        <v>47</v>
      </c>
      <c r="D50">
        <v>0.52</v>
      </c>
      <c r="E50">
        <v>19</v>
      </c>
      <c r="F50">
        <v>0.45</v>
      </c>
      <c r="G50">
        <v>3.702094907407408E-6</v>
      </c>
      <c r="H50" t="s">
        <v>2204</v>
      </c>
      <c r="I50" t="s">
        <v>2205</v>
      </c>
      <c r="J50">
        <v>49</v>
      </c>
      <c r="K50" t="s">
        <v>56</v>
      </c>
      <c r="L50">
        <v>2</v>
      </c>
      <c r="M50" t="s">
        <v>57</v>
      </c>
      <c r="N50">
        <v>1.1984953703703701E-7</v>
      </c>
      <c r="O50">
        <v>0.46</v>
      </c>
      <c r="P50">
        <v>200</v>
      </c>
      <c r="Q50">
        <v>0.47</v>
      </c>
      <c r="R50">
        <v>2.4938668981481479E-5</v>
      </c>
      <c r="S50">
        <v>0.46500000000000002</v>
      </c>
      <c r="T50">
        <v>1.2039618055555549E-5</v>
      </c>
      <c r="U50">
        <v>0.39</v>
      </c>
      <c r="V50">
        <v>0.47499999999999998</v>
      </c>
      <c r="W50">
        <v>110</v>
      </c>
      <c r="X50">
        <v>0.70909090909090911</v>
      </c>
      <c r="Y50" t="s">
        <v>104</v>
      </c>
      <c r="Z50">
        <v>1</v>
      </c>
      <c r="AA50">
        <v>2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85</v>
      </c>
      <c r="AM50">
        <v>49</v>
      </c>
      <c r="AN50">
        <v>0.57647058823529407</v>
      </c>
      <c r="AO50" t="s">
        <v>52</v>
      </c>
      <c r="AP50">
        <v>2</v>
      </c>
      <c r="AQ50">
        <v>631</v>
      </c>
      <c r="AR50">
        <v>1</v>
      </c>
      <c r="AS50">
        <v>0.5</v>
      </c>
      <c r="AT50" t="s">
        <v>53</v>
      </c>
      <c r="AU50">
        <v>1</v>
      </c>
      <c r="AV50" t="b">
        <v>1</v>
      </c>
      <c r="AW50">
        <f t="shared" si="0"/>
        <v>-4.9999999999999489E-3</v>
      </c>
      <c r="AX50">
        <f t="shared" si="1"/>
        <v>-7.999999999999996E-2</v>
      </c>
      <c r="AY50">
        <f t="shared" si="2"/>
        <v>5.0000000000000044E-3</v>
      </c>
    </row>
    <row r="51" spans="1:51" x14ac:dyDescent="0.25">
      <c r="A51">
        <v>2000</v>
      </c>
      <c r="B51">
        <v>200</v>
      </c>
      <c r="C51" t="s">
        <v>47</v>
      </c>
      <c r="D51">
        <v>0.52</v>
      </c>
      <c r="E51">
        <v>19</v>
      </c>
      <c r="F51">
        <v>0.42499999999999999</v>
      </c>
      <c r="G51">
        <v>2.4380787037037039E-6</v>
      </c>
      <c r="H51" t="s">
        <v>2204</v>
      </c>
      <c r="I51" t="s">
        <v>2205</v>
      </c>
      <c r="J51">
        <v>49</v>
      </c>
      <c r="K51" t="s">
        <v>56</v>
      </c>
      <c r="L51">
        <v>2</v>
      </c>
      <c r="M51" t="s">
        <v>57</v>
      </c>
      <c r="N51">
        <v>1.173842592592593E-7</v>
      </c>
      <c r="O51">
        <v>0.43</v>
      </c>
      <c r="P51">
        <v>200</v>
      </c>
      <c r="Q51">
        <v>0.44500000000000001</v>
      </c>
      <c r="R51">
        <v>2.655910879629629E-5</v>
      </c>
      <c r="S51">
        <v>0.435</v>
      </c>
      <c r="T51">
        <v>1.14250462962963E-5</v>
      </c>
      <c r="U51">
        <v>0.435</v>
      </c>
      <c r="V51">
        <v>0.45</v>
      </c>
      <c r="W51">
        <v>115</v>
      </c>
      <c r="X51">
        <v>0.60869565217391308</v>
      </c>
      <c r="Y51" t="s">
        <v>104</v>
      </c>
      <c r="Z51">
        <v>1</v>
      </c>
      <c r="AA51">
        <v>2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57</v>
      </c>
      <c r="AM51">
        <v>35</v>
      </c>
      <c r="AN51">
        <v>0.61403508771929827</v>
      </c>
      <c r="AO51" t="s">
        <v>52</v>
      </c>
      <c r="AP51">
        <v>2</v>
      </c>
      <c r="AQ51">
        <v>631</v>
      </c>
      <c r="AR51">
        <v>1</v>
      </c>
      <c r="AS51">
        <v>-0.5</v>
      </c>
      <c r="AT51" t="s">
        <v>53</v>
      </c>
      <c r="AU51">
        <v>1</v>
      </c>
      <c r="AV51" t="b">
        <v>1</v>
      </c>
      <c r="AW51">
        <f t="shared" si="0"/>
        <v>-1.0000000000000009E-2</v>
      </c>
      <c r="AX51">
        <f t="shared" si="1"/>
        <v>-1.0000000000000009E-2</v>
      </c>
      <c r="AY51">
        <f t="shared" si="2"/>
        <v>5.0000000000000044E-3</v>
      </c>
    </row>
    <row r="52" spans="1:51" x14ac:dyDescent="0.25">
      <c r="A52">
        <v>2000</v>
      </c>
      <c r="B52">
        <v>200</v>
      </c>
      <c r="C52" t="s">
        <v>47</v>
      </c>
      <c r="D52">
        <v>0.52</v>
      </c>
      <c r="E52">
        <v>19</v>
      </c>
      <c r="F52">
        <v>0.45</v>
      </c>
      <c r="G52">
        <v>2.6645254629629629E-6</v>
      </c>
      <c r="H52" t="s">
        <v>2234</v>
      </c>
      <c r="I52" t="s">
        <v>2235</v>
      </c>
      <c r="J52">
        <v>49</v>
      </c>
      <c r="K52" t="s">
        <v>2236</v>
      </c>
      <c r="L52">
        <v>2</v>
      </c>
      <c r="M52" t="s">
        <v>107</v>
      </c>
      <c r="N52">
        <v>0</v>
      </c>
      <c r="O52">
        <v>0.46</v>
      </c>
      <c r="P52">
        <v>200</v>
      </c>
      <c r="Q52">
        <v>0.47</v>
      </c>
      <c r="R52">
        <v>2.5058206018518519E-5</v>
      </c>
      <c r="S52">
        <v>0.435</v>
      </c>
      <c r="T52">
        <v>1.1340451388888889E-5</v>
      </c>
      <c r="U52">
        <v>0.39</v>
      </c>
      <c r="V52">
        <v>0.47499999999999998</v>
      </c>
      <c r="W52">
        <v>110</v>
      </c>
      <c r="X52">
        <v>0.76363636363636367</v>
      </c>
      <c r="Y52" t="s">
        <v>104</v>
      </c>
      <c r="Z52">
        <v>1</v>
      </c>
      <c r="AA52">
        <v>2</v>
      </c>
      <c r="AB52">
        <v>0</v>
      </c>
      <c r="AC52">
        <v>1</v>
      </c>
      <c r="AD52">
        <v>0</v>
      </c>
      <c r="AE52">
        <v>2</v>
      </c>
      <c r="AF52">
        <v>0</v>
      </c>
      <c r="AG52">
        <v>2</v>
      </c>
      <c r="AH52">
        <v>2</v>
      </c>
      <c r="AI52">
        <v>2</v>
      </c>
      <c r="AJ52">
        <v>1</v>
      </c>
      <c r="AK52">
        <v>1.208462970618312E-2</v>
      </c>
      <c r="AL52">
        <v>85</v>
      </c>
      <c r="AM52">
        <v>49</v>
      </c>
      <c r="AN52">
        <v>0.57647058823529407</v>
      </c>
      <c r="AO52" t="s">
        <v>52</v>
      </c>
      <c r="AP52">
        <v>2</v>
      </c>
      <c r="AQ52">
        <v>631</v>
      </c>
      <c r="AR52">
        <v>2</v>
      </c>
      <c r="AS52">
        <v>1</v>
      </c>
      <c r="AT52" t="s">
        <v>53</v>
      </c>
      <c r="AU52">
        <v>1</v>
      </c>
      <c r="AV52" t="b">
        <v>1</v>
      </c>
      <c r="AW52">
        <f t="shared" si="0"/>
        <v>-3.4999999999999976E-2</v>
      </c>
      <c r="AX52">
        <f t="shared" si="1"/>
        <v>-7.999999999999996E-2</v>
      </c>
      <c r="AY52">
        <f t="shared" si="2"/>
        <v>5.0000000000000044E-3</v>
      </c>
    </row>
    <row r="53" spans="1:51" x14ac:dyDescent="0.25">
      <c r="A53">
        <v>2000</v>
      </c>
      <c r="B53">
        <v>200</v>
      </c>
      <c r="C53" t="s">
        <v>47</v>
      </c>
      <c r="D53">
        <v>0.52</v>
      </c>
      <c r="E53">
        <v>19</v>
      </c>
      <c r="F53">
        <v>0.41</v>
      </c>
      <c r="G53">
        <v>2.3164351851851851E-6</v>
      </c>
      <c r="H53" t="s">
        <v>2204</v>
      </c>
      <c r="I53" t="s">
        <v>2205</v>
      </c>
      <c r="J53">
        <v>49</v>
      </c>
      <c r="K53" t="s">
        <v>56</v>
      </c>
      <c r="L53">
        <v>2</v>
      </c>
      <c r="M53" t="s">
        <v>57</v>
      </c>
      <c r="N53">
        <v>5.7986111111111108E-8</v>
      </c>
      <c r="O53">
        <v>0.41</v>
      </c>
      <c r="P53">
        <v>200</v>
      </c>
      <c r="Q53">
        <v>0.435</v>
      </c>
      <c r="R53">
        <v>2.436539351851852E-5</v>
      </c>
      <c r="S53">
        <v>0.42499999999999999</v>
      </c>
      <c r="T53">
        <v>1.365892361111111E-5</v>
      </c>
      <c r="U53">
        <v>0.435</v>
      </c>
      <c r="V53">
        <v>0.44</v>
      </c>
      <c r="W53">
        <v>118</v>
      </c>
      <c r="X53">
        <v>0.53389830508474578</v>
      </c>
      <c r="Y53" t="s">
        <v>104</v>
      </c>
      <c r="Z53">
        <v>1</v>
      </c>
      <c r="AA53">
        <v>2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0</v>
      </c>
      <c r="AL53">
        <v>39</v>
      </c>
      <c r="AM53">
        <v>26</v>
      </c>
      <c r="AN53">
        <v>0.66666666666666663</v>
      </c>
      <c r="AO53" t="s">
        <v>52</v>
      </c>
      <c r="AP53">
        <v>2</v>
      </c>
      <c r="AQ53">
        <v>631</v>
      </c>
      <c r="AR53">
        <v>2</v>
      </c>
      <c r="AS53">
        <v>-1</v>
      </c>
      <c r="AT53" t="s">
        <v>53</v>
      </c>
      <c r="AU53">
        <v>1</v>
      </c>
      <c r="AV53" t="b">
        <v>1</v>
      </c>
      <c r="AW53">
        <f t="shared" si="0"/>
        <v>-1.0000000000000009E-2</v>
      </c>
      <c r="AX53">
        <f t="shared" si="1"/>
        <v>0</v>
      </c>
      <c r="AY53">
        <f t="shared" si="2"/>
        <v>5.0000000000000044E-3</v>
      </c>
    </row>
    <row r="54" spans="1:51" x14ac:dyDescent="0.25">
      <c r="A54">
        <v>2000</v>
      </c>
      <c r="B54">
        <v>200</v>
      </c>
      <c r="C54" t="s">
        <v>47</v>
      </c>
      <c r="D54">
        <v>0.52</v>
      </c>
      <c r="E54">
        <v>19</v>
      </c>
      <c r="F54">
        <v>0.45</v>
      </c>
      <c r="G54">
        <v>2.7158680555555562E-6</v>
      </c>
      <c r="H54" t="s">
        <v>2234</v>
      </c>
      <c r="I54" t="s">
        <v>2235</v>
      </c>
      <c r="J54">
        <v>49</v>
      </c>
      <c r="K54" t="s">
        <v>2236</v>
      </c>
      <c r="L54">
        <v>2</v>
      </c>
      <c r="M54" t="s">
        <v>107</v>
      </c>
      <c r="N54">
        <v>1.2064814814814809E-7</v>
      </c>
      <c r="O54">
        <v>0.46</v>
      </c>
      <c r="P54">
        <v>200</v>
      </c>
      <c r="Q54">
        <v>0.47</v>
      </c>
      <c r="R54">
        <v>3.2179525462962968E-5</v>
      </c>
      <c r="S54">
        <v>0.435</v>
      </c>
      <c r="T54">
        <v>1.273171296296296E-5</v>
      </c>
      <c r="U54">
        <v>0.47</v>
      </c>
      <c r="V54">
        <v>0.47499999999999998</v>
      </c>
      <c r="W54">
        <v>110</v>
      </c>
      <c r="X54">
        <v>0.76363636363636367</v>
      </c>
      <c r="Y54" t="s">
        <v>104</v>
      </c>
      <c r="Z54">
        <v>1</v>
      </c>
      <c r="AA54">
        <v>2</v>
      </c>
      <c r="AB54">
        <v>0</v>
      </c>
      <c r="AC54">
        <v>1</v>
      </c>
      <c r="AD54">
        <v>0</v>
      </c>
      <c r="AE54">
        <v>2</v>
      </c>
      <c r="AF54">
        <v>0</v>
      </c>
      <c r="AG54">
        <v>2</v>
      </c>
      <c r="AH54">
        <v>2</v>
      </c>
      <c r="AI54">
        <v>2</v>
      </c>
      <c r="AJ54">
        <v>1</v>
      </c>
      <c r="AK54">
        <v>1.208462970618312E-2</v>
      </c>
      <c r="AL54">
        <v>85</v>
      </c>
      <c r="AM54">
        <v>49</v>
      </c>
      <c r="AN54">
        <v>0.57647058823529407</v>
      </c>
      <c r="AO54" t="s">
        <v>52</v>
      </c>
      <c r="AP54">
        <v>2</v>
      </c>
      <c r="AQ54">
        <v>631</v>
      </c>
      <c r="AR54">
        <v>3</v>
      </c>
      <c r="AS54">
        <v>2</v>
      </c>
      <c r="AT54" t="s">
        <v>53</v>
      </c>
      <c r="AU54">
        <v>1</v>
      </c>
      <c r="AV54" t="b">
        <v>1</v>
      </c>
      <c r="AW54">
        <f t="shared" si="0"/>
        <v>-3.4999999999999976E-2</v>
      </c>
      <c r="AX54">
        <f t="shared" si="1"/>
        <v>0</v>
      </c>
      <c r="AY54">
        <f t="shared" si="2"/>
        <v>5.0000000000000044E-3</v>
      </c>
    </row>
    <row r="55" spans="1:51" x14ac:dyDescent="0.25">
      <c r="A55">
        <v>2000</v>
      </c>
      <c r="B55">
        <v>200</v>
      </c>
      <c r="C55" t="s">
        <v>47</v>
      </c>
      <c r="D55">
        <v>0.52</v>
      </c>
      <c r="E55">
        <v>19</v>
      </c>
      <c r="F55">
        <v>0.375</v>
      </c>
      <c r="G55">
        <v>3.0110069444444448E-6</v>
      </c>
      <c r="H55" t="s">
        <v>2237</v>
      </c>
      <c r="I55" t="s">
        <v>2238</v>
      </c>
      <c r="J55">
        <v>49</v>
      </c>
      <c r="K55" t="s">
        <v>2212</v>
      </c>
      <c r="L55">
        <v>2</v>
      </c>
      <c r="M55" t="s">
        <v>66</v>
      </c>
      <c r="N55">
        <v>5.7951388888888887E-8</v>
      </c>
      <c r="O55">
        <v>0.38</v>
      </c>
      <c r="P55">
        <v>200</v>
      </c>
      <c r="Q55">
        <v>0.43</v>
      </c>
      <c r="R55">
        <v>2.969365740740741E-5</v>
      </c>
      <c r="S55">
        <v>0.52</v>
      </c>
      <c r="T55">
        <v>1.4466296296296301E-5</v>
      </c>
      <c r="U55">
        <v>0.43</v>
      </c>
      <c r="V55">
        <v>0.435</v>
      </c>
      <c r="W55">
        <v>125</v>
      </c>
      <c r="X55">
        <v>0.2</v>
      </c>
      <c r="Y55" t="s">
        <v>104</v>
      </c>
      <c r="Z55">
        <v>1</v>
      </c>
      <c r="AA55">
        <v>2</v>
      </c>
      <c r="AB55">
        <v>0</v>
      </c>
      <c r="AC55">
        <v>1</v>
      </c>
      <c r="AD55">
        <v>0</v>
      </c>
      <c r="AE55">
        <v>2</v>
      </c>
      <c r="AF55">
        <v>0</v>
      </c>
      <c r="AG55">
        <v>2</v>
      </c>
      <c r="AH55">
        <v>2</v>
      </c>
      <c r="AI55">
        <v>2</v>
      </c>
      <c r="AJ55">
        <v>1</v>
      </c>
      <c r="AK55">
        <v>1.208462970618312E-2</v>
      </c>
      <c r="AL55">
        <v>1</v>
      </c>
      <c r="AM55">
        <v>1</v>
      </c>
      <c r="AN55">
        <v>1</v>
      </c>
      <c r="AO55" t="s">
        <v>52</v>
      </c>
      <c r="AP55">
        <v>2</v>
      </c>
      <c r="AQ55">
        <v>631</v>
      </c>
      <c r="AR55">
        <v>3</v>
      </c>
      <c r="AS55">
        <v>-2</v>
      </c>
      <c r="AT55" t="s">
        <v>53</v>
      </c>
      <c r="AU55">
        <v>1</v>
      </c>
      <c r="AV55" t="b">
        <v>1</v>
      </c>
      <c r="AW55">
        <f t="shared" si="0"/>
        <v>9.0000000000000024E-2</v>
      </c>
      <c r="AX55">
        <f t="shared" si="1"/>
        <v>0</v>
      </c>
      <c r="AY55">
        <f t="shared" si="2"/>
        <v>5.0000000000000044E-3</v>
      </c>
    </row>
    <row r="56" spans="1:51" x14ac:dyDescent="0.25">
      <c r="A56">
        <v>2000</v>
      </c>
      <c r="B56">
        <v>200</v>
      </c>
      <c r="C56" t="s">
        <v>109</v>
      </c>
      <c r="D56">
        <v>0.255</v>
      </c>
      <c r="E56">
        <v>13</v>
      </c>
      <c r="F56">
        <v>0.16500000000000001</v>
      </c>
      <c r="G56">
        <v>8.2680555555555557E-7</v>
      </c>
      <c r="H56" t="s">
        <v>2239</v>
      </c>
      <c r="I56" t="s">
        <v>2240</v>
      </c>
      <c r="J56">
        <v>9</v>
      </c>
      <c r="K56" t="s">
        <v>2241</v>
      </c>
      <c r="L56">
        <v>2</v>
      </c>
      <c r="M56" t="s">
        <v>112</v>
      </c>
      <c r="N56">
        <v>1.155092592592593E-8</v>
      </c>
      <c r="O56">
        <v>0.14499999999999999</v>
      </c>
      <c r="P56">
        <v>200</v>
      </c>
      <c r="Q56">
        <v>0.20499999999999999</v>
      </c>
      <c r="R56">
        <v>3.5841423611111112E-5</v>
      </c>
      <c r="S56">
        <v>0.20499999999999999</v>
      </c>
      <c r="T56">
        <v>1.8284976851851849E-5</v>
      </c>
      <c r="U56">
        <v>0.255</v>
      </c>
      <c r="V56">
        <v>0.215</v>
      </c>
      <c r="W56">
        <v>167</v>
      </c>
      <c r="X56">
        <v>0.155688622754491</v>
      </c>
      <c r="Y56" t="s">
        <v>50</v>
      </c>
      <c r="Z56">
        <v>1</v>
      </c>
      <c r="AA56">
        <v>2</v>
      </c>
      <c r="AB56">
        <v>0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2</v>
      </c>
      <c r="AI56">
        <v>2</v>
      </c>
      <c r="AJ56">
        <v>1</v>
      </c>
      <c r="AK56">
        <v>5.5511151231257827E-17</v>
      </c>
      <c r="AL56">
        <v>200</v>
      </c>
      <c r="AM56">
        <v>167</v>
      </c>
      <c r="AN56">
        <v>0.83499999999999996</v>
      </c>
      <c r="AO56" t="s">
        <v>113</v>
      </c>
      <c r="AP56">
        <v>0</v>
      </c>
      <c r="AQ56">
        <v>1800</v>
      </c>
      <c r="AR56">
        <v>1</v>
      </c>
      <c r="AS56">
        <v>0.5</v>
      </c>
      <c r="AT56" t="s">
        <v>53</v>
      </c>
      <c r="AU56">
        <v>1</v>
      </c>
      <c r="AV56" t="b">
        <v>0</v>
      </c>
      <c r="AW56">
        <f t="shared" si="0"/>
        <v>0</v>
      </c>
      <c r="AX56">
        <f t="shared" si="1"/>
        <v>5.0000000000000017E-2</v>
      </c>
      <c r="AY56">
        <f t="shared" si="2"/>
        <v>1.0000000000000009E-2</v>
      </c>
    </row>
    <row r="57" spans="1:51" x14ac:dyDescent="0.25">
      <c r="A57">
        <v>2000</v>
      </c>
      <c r="B57">
        <v>200</v>
      </c>
      <c r="C57" t="s">
        <v>109</v>
      </c>
      <c r="D57">
        <v>0.255</v>
      </c>
      <c r="E57">
        <v>13</v>
      </c>
      <c r="F57">
        <v>0.27</v>
      </c>
      <c r="G57">
        <v>8.7031249999999998E-7</v>
      </c>
      <c r="H57" t="s">
        <v>2242</v>
      </c>
      <c r="I57" t="s">
        <v>2243</v>
      </c>
      <c r="J57">
        <v>13</v>
      </c>
      <c r="K57" t="s">
        <v>50</v>
      </c>
      <c r="L57">
        <v>1</v>
      </c>
      <c r="M57" t="s">
        <v>116</v>
      </c>
      <c r="N57">
        <v>5.8206018518518522E-8</v>
      </c>
      <c r="O57">
        <v>0.23</v>
      </c>
      <c r="P57">
        <v>200</v>
      </c>
      <c r="Q57">
        <v>0.18</v>
      </c>
      <c r="R57">
        <v>3.6515115740740741E-5</v>
      </c>
      <c r="S57">
        <v>0.22</v>
      </c>
      <c r="T57">
        <v>1.113084490740741E-5</v>
      </c>
      <c r="U57">
        <v>0.26500000000000001</v>
      </c>
      <c r="V57">
        <v>0.17</v>
      </c>
      <c r="W57">
        <v>146</v>
      </c>
      <c r="X57">
        <v>0.46575342465753422</v>
      </c>
      <c r="Y57" t="s">
        <v>50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200</v>
      </c>
      <c r="AM57">
        <v>146</v>
      </c>
      <c r="AN57">
        <v>0.73</v>
      </c>
      <c r="AO57" t="s">
        <v>113</v>
      </c>
      <c r="AP57">
        <v>0</v>
      </c>
      <c r="AQ57">
        <v>1800</v>
      </c>
      <c r="AR57">
        <v>1</v>
      </c>
      <c r="AS57">
        <v>-0.5</v>
      </c>
      <c r="AT57" t="s">
        <v>53</v>
      </c>
      <c r="AU57">
        <v>1</v>
      </c>
      <c r="AV57" t="b">
        <v>0</v>
      </c>
      <c r="AW57">
        <f t="shared" si="0"/>
        <v>4.0000000000000008E-2</v>
      </c>
      <c r="AX57">
        <f t="shared" si="1"/>
        <v>8.500000000000002E-2</v>
      </c>
      <c r="AY57">
        <f t="shared" si="2"/>
        <v>-9.9999999999999811E-3</v>
      </c>
    </row>
    <row r="58" spans="1:51" x14ac:dyDescent="0.25">
      <c r="A58">
        <v>2000</v>
      </c>
      <c r="B58">
        <v>200</v>
      </c>
      <c r="C58" t="s">
        <v>109</v>
      </c>
      <c r="D58">
        <v>0.255</v>
      </c>
      <c r="E58">
        <v>13</v>
      </c>
      <c r="F58">
        <v>0.12</v>
      </c>
      <c r="G58">
        <v>2.0484953703703699E-7</v>
      </c>
      <c r="H58" t="s">
        <v>2244</v>
      </c>
      <c r="I58" t="s">
        <v>2245</v>
      </c>
      <c r="J58">
        <v>5</v>
      </c>
      <c r="K58" t="s">
        <v>90</v>
      </c>
      <c r="L58">
        <v>1</v>
      </c>
      <c r="M58" t="s">
        <v>119</v>
      </c>
      <c r="N58">
        <v>1.172916666666667E-7</v>
      </c>
      <c r="O58">
        <v>0.1</v>
      </c>
      <c r="P58">
        <v>200</v>
      </c>
      <c r="Q58">
        <v>0.155</v>
      </c>
      <c r="R58">
        <v>3.2925949074074071E-5</v>
      </c>
      <c r="S58">
        <v>0.27500000000000002</v>
      </c>
      <c r="T58">
        <v>1.059599537037037E-5</v>
      </c>
      <c r="U58">
        <v>0.255</v>
      </c>
      <c r="V58">
        <v>0.17</v>
      </c>
      <c r="W58">
        <v>176</v>
      </c>
      <c r="X58">
        <v>0</v>
      </c>
      <c r="Y58" t="s">
        <v>50</v>
      </c>
      <c r="Z58">
        <v>1</v>
      </c>
      <c r="AA58">
        <v>1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7</v>
      </c>
      <c r="AI58">
        <v>5</v>
      </c>
      <c r="AJ58">
        <v>1</v>
      </c>
      <c r="AK58">
        <v>0.1384615384615385</v>
      </c>
      <c r="AL58">
        <v>200</v>
      </c>
      <c r="AM58">
        <v>176</v>
      </c>
      <c r="AN58">
        <v>0.88</v>
      </c>
      <c r="AO58" t="s">
        <v>113</v>
      </c>
      <c r="AP58">
        <v>0</v>
      </c>
      <c r="AQ58">
        <v>1800</v>
      </c>
      <c r="AR58">
        <v>2</v>
      </c>
      <c r="AS58">
        <v>1</v>
      </c>
      <c r="AT58" t="s">
        <v>53</v>
      </c>
      <c r="AU58">
        <v>1</v>
      </c>
      <c r="AV58" t="b">
        <v>0</v>
      </c>
      <c r="AW58">
        <f t="shared" si="0"/>
        <v>0.12000000000000002</v>
      </c>
      <c r="AX58">
        <f t="shared" si="1"/>
        <v>0.1</v>
      </c>
      <c r="AY58">
        <f t="shared" si="2"/>
        <v>1.5000000000000013E-2</v>
      </c>
    </row>
    <row r="59" spans="1:51" x14ac:dyDescent="0.25">
      <c r="A59">
        <v>2000</v>
      </c>
      <c r="B59">
        <v>200</v>
      </c>
      <c r="C59" t="s">
        <v>109</v>
      </c>
      <c r="D59">
        <v>0.255</v>
      </c>
      <c r="E59">
        <v>13</v>
      </c>
      <c r="F59">
        <v>0.21</v>
      </c>
      <c r="G59">
        <v>6.3655092592592595E-7</v>
      </c>
      <c r="H59" t="s">
        <v>2246</v>
      </c>
      <c r="I59" t="s">
        <v>2243</v>
      </c>
      <c r="J59">
        <v>13</v>
      </c>
      <c r="K59" t="s">
        <v>50</v>
      </c>
      <c r="L59">
        <v>1</v>
      </c>
      <c r="M59" t="s">
        <v>121</v>
      </c>
      <c r="N59">
        <v>0</v>
      </c>
      <c r="O59">
        <v>0.14000000000000001</v>
      </c>
      <c r="P59">
        <v>200</v>
      </c>
      <c r="Q59">
        <v>0.125</v>
      </c>
      <c r="R59">
        <v>3.1711273148148152E-5</v>
      </c>
      <c r="S59">
        <v>0.19500000000000001</v>
      </c>
      <c r="T59">
        <v>1.162828703703704E-5</v>
      </c>
      <c r="U59">
        <v>0.255</v>
      </c>
      <c r="V59">
        <v>9.5000000000000001E-2</v>
      </c>
      <c r="W59">
        <v>158</v>
      </c>
      <c r="X59">
        <v>0.620253164556962</v>
      </c>
      <c r="Y59" t="s">
        <v>50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200</v>
      </c>
      <c r="AM59">
        <v>158</v>
      </c>
      <c r="AN59">
        <v>0.79</v>
      </c>
      <c r="AO59" t="s">
        <v>113</v>
      </c>
      <c r="AP59">
        <v>0</v>
      </c>
      <c r="AQ59">
        <v>1800</v>
      </c>
      <c r="AR59">
        <v>2</v>
      </c>
      <c r="AS59">
        <v>-1</v>
      </c>
      <c r="AT59" t="s">
        <v>53</v>
      </c>
      <c r="AU59">
        <v>1</v>
      </c>
      <c r="AV59" t="b">
        <v>0</v>
      </c>
      <c r="AW59">
        <f t="shared" si="0"/>
        <v>7.0000000000000007E-2</v>
      </c>
      <c r="AX59">
        <f t="shared" si="1"/>
        <v>0.13</v>
      </c>
      <c r="AY59">
        <f t="shared" si="2"/>
        <v>-0.03</v>
      </c>
    </row>
    <row r="60" spans="1:51" x14ac:dyDescent="0.25">
      <c r="A60">
        <v>2000</v>
      </c>
      <c r="B60">
        <v>200</v>
      </c>
      <c r="C60" t="s">
        <v>109</v>
      </c>
      <c r="D60">
        <v>0.255</v>
      </c>
      <c r="E60">
        <v>13</v>
      </c>
      <c r="F60">
        <v>8.5000000000000006E-2</v>
      </c>
      <c r="G60">
        <v>1.7400462962962961E-7</v>
      </c>
      <c r="H60" t="s">
        <v>603</v>
      </c>
      <c r="I60" t="s">
        <v>2247</v>
      </c>
      <c r="J60">
        <v>5</v>
      </c>
      <c r="K60" t="s">
        <v>605</v>
      </c>
      <c r="L60">
        <v>2</v>
      </c>
      <c r="M60" t="s">
        <v>125</v>
      </c>
      <c r="N60">
        <v>5.8518518518518512E-8</v>
      </c>
      <c r="O60">
        <v>8.5000000000000006E-2</v>
      </c>
      <c r="P60">
        <v>200</v>
      </c>
      <c r="Q60">
        <v>0.14000000000000001</v>
      </c>
      <c r="R60">
        <v>2.997703703703704E-5</v>
      </c>
      <c r="S60">
        <v>0.26500000000000001</v>
      </c>
      <c r="T60">
        <v>1.070332175925926E-5</v>
      </c>
      <c r="U60">
        <v>0.26500000000000001</v>
      </c>
      <c r="V60">
        <v>0.14000000000000001</v>
      </c>
      <c r="W60">
        <v>183</v>
      </c>
      <c r="X60">
        <v>0</v>
      </c>
      <c r="Y60" t="s">
        <v>50</v>
      </c>
      <c r="Z60">
        <v>1</v>
      </c>
      <c r="AA60">
        <v>1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2</v>
      </c>
      <c r="AH60">
        <v>5</v>
      </c>
      <c r="AI60">
        <v>5</v>
      </c>
      <c r="AJ60">
        <v>1</v>
      </c>
      <c r="AK60">
        <v>0.1944444444444445</v>
      </c>
      <c r="AL60">
        <v>200</v>
      </c>
      <c r="AM60">
        <v>183</v>
      </c>
      <c r="AN60">
        <v>0.91500000000000004</v>
      </c>
      <c r="AO60" t="s">
        <v>113</v>
      </c>
      <c r="AP60">
        <v>0</v>
      </c>
      <c r="AQ60">
        <v>1800</v>
      </c>
      <c r="AR60">
        <v>3</v>
      </c>
      <c r="AS60">
        <v>2</v>
      </c>
      <c r="AT60" t="s">
        <v>53</v>
      </c>
      <c r="AU60">
        <v>1</v>
      </c>
      <c r="AV60" t="b">
        <v>0</v>
      </c>
      <c r="AW60">
        <f t="shared" si="0"/>
        <v>0.125</v>
      </c>
      <c r="AX60">
        <f t="shared" si="1"/>
        <v>0.125</v>
      </c>
      <c r="AY60">
        <f t="shared" si="2"/>
        <v>0</v>
      </c>
    </row>
    <row r="61" spans="1:51" x14ac:dyDescent="0.25">
      <c r="A61">
        <v>2000</v>
      </c>
      <c r="B61">
        <v>200</v>
      </c>
      <c r="C61" t="s">
        <v>109</v>
      </c>
      <c r="D61">
        <v>0.255</v>
      </c>
      <c r="E61">
        <v>13</v>
      </c>
      <c r="F61">
        <v>0.13500000000000001</v>
      </c>
      <c r="G61">
        <v>6.972569444444444E-7</v>
      </c>
      <c r="H61" t="s">
        <v>2248</v>
      </c>
      <c r="I61" t="s">
        <v>2249</v>
      </c>
      <c r="J61">
        <v>13</v>
      </c>
      <c r="K61" t="s">
        <v>50</v>
      </c>
      <c r="L61">
        <v>1</v>
      </c>
      <c r="M61" t="s">
        <v>128</v>
      </c>
      <c r="N61">
        <v>0</v>
      </c>
      <c r="O61">
        <v>0.125</v>
      </c>
      <c r="P61">
        <v>200</v>
      </c>
      <c r="Q61">
        <v>7.0000000000000007E-2</v>
      </c>
      <c r="R61">
        <v>2.7084039351851849E-5</v>
      </c>
      <c r="S61">
        <v>0.15</v>
      </c>
      <c r="T61">
        <v>1.012413194444444E-5</v>
      </c>
      <c r="U61">
        <v>0.255</v>
      </c>
      <c r="V61">
        <v>0.06</v>
      </c>
      <c r="W61">
        <v>173</v>
      </c>
      <c r="X61">
        <v>0.7052023121387283</v>
      </c>
      <c r="Y61" t="s">
        <v>50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200</v>
      </c>
      <c r="AM61">
        <v>173</v>
      </c>
      <c r="AN61">
        <v>0.86499999999999999</v>
      </c>
      <c r="AO61" t="s">
        <v>113</v>
      </c>
      <c r="AP61">
        <v>0</v>
      </c>
      <c r="AQ61">
        <v>1800</v>
      </c>
      <c r="AR61">
        <v>3</v>
      </c>
      <c r="AS61">
        <v>-2</v>
      </c>
      <c r="AT61" t="s">
        <v>53</v>
      </c>
      <c r="AU61">
        <v>1</v>
      </c>
      <c r="AV61" t="b">
        <v>0</v>
      </c>
      <c r="AW61">
        <f t="shared" si="0"/>
        <v>7.9999999999999988E-2</v>
      </c>
      <c r="AX61">
        <f t="shared" si="1"/>
        <v>0.185</v>
      </c>
      <c r="AY61">
        <f t="shared" si="2"/>
        <v>-1.0000000000000009E-2</v>
      </c>
    </row>
    <row r="62" spans="1:51" x14ac:dyDescent="0.25">
      <c r="A62">
        <v>2000</v>
      </c>
      <c r="B62">
        <v>200</v>
      </c>
      <c r="C62" t="s">
        <v>109</v>
      </c>
      <c r="D62">
        <v>0.255</v>
      </c>
      <c r="E62">
        <v>13</v>
      </c>
      <c r="F62">
        <v>0.215</v>
      </c>
      <c r="G62">
        <v>4.8365740740740738E-7</v>
      </c>
      <c r="H62" t="s">
        <v>2239</v>
      </c>
      <c r="I62" t="s">
        <v>2240</v>
      </c>
      <c r="J62">
        <v>9</v>
      </c>
      <c r="K62" t="s">
        <v>2241</v>
      </c>
      <c r="L62">
        <v>2</v>
      </c>
      <c r="M62" t="s">
        <v>112</v>
      </c>
      <c r="N62">
        <v>3.5335648148148147E-8</v>
      </c>
      <c r="O62">
        <v>0.19500000000000001</v>
      </c>
      <c r="P62">
        <v>200</v>
      </c>
      <c r="Q62">
        <v>0.19</v>
      </c>
      <c r="R62">
        <v>2.644918981481482E-5</v>
      </c>
      <c r="S62">
        <v>0.23499999999999999</v>
      </c>
      <c r="T62">
        <v>1.1166412037037041E-5</v>
      </c>
      <c r="U62">
        <v>0.26500000000000001</v>
      </c>
      <c r="V62">
        <v>0.20499999999999999</v>
      </c>
      <c r="W62">
        <v>157</v>
      </c>
      <c r="X62">
        <v>7.0063694267515922E-2</v>
      </c>
      <c r="Y62" t="s">
        <v>67</v>
      </c>
      <c r="Z62">
        <v>1</v>
      </c>
      <c r="AA62">
        <v>2</v>
      </c>
      <c r="AB62">
        <v>0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8</v>
      </c>
      <c r="AI62">
        <v>5</v>
      </c>
      <c r="AJ62">
        <v>1</v>
      </c>
      <c r="AK62">
        <v>5.389221556886227E-2</v>
      </c>
      <c r="AL62">
        <v>34</v>
      </c>
      <c r="AM62">
        <v>30</v>
      </c>
      <c r="AN62">
        <v>0.88235294117647056</v>
      </c>
      <c r="AO62" t="s">
        <v>113</v>
      </c>
      <c r="AP62">
        <v>1</v>
      </c>
      <c r="AQ62">
        <v>516</v>
      </c>
      <c r="AR62">
        <v>1</v>
      </c>
      <c r="AS62">
        <v>0.5</v>
      </c>
      <c r="AT62" t="s">
        <v>53</v>
      </c>
      <c r="AU62">
        <v>1</v>
      </c>
      <c r="AV62" t="b">
        <v>1</v>
      </c>
      <c r="AW62">
        <f t="shared" si="0"/>
        <v>4.4999999999999984E-2</v>
      </c>
      <c r="AX62">
        <f t="shared" si="1"/>
        <v>7.5000000000000011E-2</v>
      </c>
      <c r="AY62">
        <f t="shared" si="2"/>
        <v>1.4999999999999986E-2</v>
      </c>
    </row>
    <row r="63" spans="1:51" x14ac:dyDescent="0.25">
      <c r="A63">
        <v>2000</v>
      </c>
      <c r="B63">
        <v>200</v>
      </c>
      <c r="C63" t="s">
        <v>109</v>
      </c>
      <c r="D63">
        <v>0.255</v>
      </c>
      <c r="E63">
        <v>13</v>
      </c>
      <c r="F63">
        <v>0.29499999999999998</v>
      </c>
      <c r="G63">
        <v>6.3579861111111119E-7</v>
      </c>
      <c r="H63" t="s">
        <v>2242</v>
      </c>
      <c r="I63" t="s">
        <v>2243</v>
      </c>
      <c r="J63">
        <v>13</v>
      </c>
      <c r="K63" t="s">
        <v>50</v>
      </c>
      <c r="L63">
        <v>1</v>
      </c>
      <c r="M63" t="s">
        <v>116</v>
      </c>
      <c r="N63">
        <v>0</v>
      </c>
      <c r="O63">
        <v>0.3</v>
      </c>
      <c r="P63">
        <v>200</v>
      </c>
      <c r="Q63">
        <v>0.22500000000000001</v>
      </c>
      <c r="R63">
        <v>2.7084212962962959E-5</v>
      </c>
      <c r="S63">
        <v>0.23499999999999999</v>
      </c>
      <c r="T63">
        <v>1.0129652777777779E-5</v>
      </c>
      <c r="U63">
        <v>0.255</v>
      </c>
      <c r="V63">
        <v>0.215</v>
      </c>
      <c r="W63">
        <v>141</v>
      </c>
      <c r="X63">
        <v>0.27659574468085107</v>
      </c>
      <c r="Y63" t="s">
        <v>67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2</v>
      </c>
      <c r="AI63">
        <v>2</v>
      </c>
      <c r="AJ63">
        <v>1</v>
      </c>
      <c r="AK63">
        <v>5.5441478439424978E-2</v>
      </c>
      <c r="AL63">
        <v>60</v>
      </c>
      <c r="AM63">
        <v>36</v>
      </c>
      <c r="AN63">
        <v>0.6</v>
      </c>
      <c r="AO63" t="s">
        <v>113</v>
      </c>
      <c r="AP63">
        <v>1</v>
      </c>
      <c r="AQ63">
        <v>516</v>
      </c>
      <c r="AR63">
        <v>1</v>
      </c>
      <c r="AS63">
        <v>-0.5</v>
      </c>
      <c r="AT63" t="s">
        <v>53</v>
      </c>
      <c r="AU63">
        <v>1</v>
      </c>
      <c r="AV63" t="b">
        <v>1</v>
      </c>
      <c r="AW63">
        <f t="shared" si="0"/>
        <v>9.9999999999999811E-3</v>
      </c>
      <c r="AX63">
        <f t="shared" si="1"/>
        <v>0.03</v>
      </c>
      <c r="AY63">
        <f t="shared" si="2"/>
        <v>-1.0000000000000009E-2</v>
      </c>
    </row>
    <row r="64" spans="1:51" x14ac:dyDescent="0.25">
      <c r="A64">
        <v>2000</v>
      </c>
      <c r="B64">
        <v>200</v>
      </c>
      <c r="C64" t="s">
        <v>109</v>
      </c>
      <c r="D64">
        <v>0.255</v>
      </c>
      <c r="E64">
        <v>13</v>
      </c>
      <c r="F64">
        <v>0.21</v>
      </c>
      <c r="G64">
        <v>2.3208333333333329E-7</v>
      </c>
      <c r="H64" t="s">
        <v>2244</v>
      </c>
      <c r="I64" t="s">
        <v>2245</v>
      </c>
      <c r="J64">
        <v>5</v>
      </c>
      <c r="K64" t="s">
        <v>90</v>
      </c>
      <c r="L64">
        <v>1</v>
      </c>
      <c r="M64" t="s">
        <v>119</v>
      </c>
      <c r="N64">
        <v>0</v>
      </c>
      <c r="O64">
        <v>0.16500000000000001</v>
      </c>
      <c r="P64">
        <v>200</v>
      </c>
      <c r="Q64">
        <v>0.17499999999999999</v>
      </c>
      <c r="R64">
        <v>2.7425462962962962E-5</v>
      </c>
      <c r="S64">
        <v>0.19500000000000001</v>
      </c>
      <c r="T64">
        <v>1.0109398148148149E-5</v>
      </c>
      <c r="U64">
        <v>0.245</v>
      </c>
      <c r="V64">
        <v>0.19500000000000001</v>
      </c>
      <c r="W64">
        <v>158</v>
      </c>
      <c r="X64">
        <v>0.10759493670886081</v>
      </c>
      <c r="Y64" t="s">
        <v>67</v>
      </c>
      <c r="Z64">
        <v>1</v>
      </c>
      <c r="AA64">
        <v>1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8</v>
      </c>
      <c r="AI64">
        <v>-1</v>
      </c>
      <c r="AJ64">
        <v>0</v>
      </c>
      <c r="AK64">
        <v>0.1384615384615385</v>
      </c>
      <c r="AL64">
        <v>0</v>
      </c>
      <c r="AM64">
        <v>0</v>
      </c>
      <c r="AN64">
        <v>-1</v>
      </c>
      <c r="AO64" t="s">
        <v>113</v>
      </c>
      <c r="AP64">
        <v>1</v>
      </c>
      <c r="AQ64">
        <v>516</v>
      </c>
      <c r="AR64">
        <v>2</v>
      </c>
      <c r="AS64">
        <v>1</v>
      </c>
      <c r="AT64" t="s">
        <v>53</v>
      </c>
      <c r="AU64">
        <v>1</v>
      </c>
      <c r="AV64" t="b">
        <v>1</v>
      </c>
      <c r="AW64">
        <f t="shared" si="0"/>
        <v>2.0000000000000018E-2</v>
      </c>
      <c r="AX64">
        <f t="shared" si="1"/>
        <v>7.0000000000000007E-2</v>
      </c>
      <c r="AY64">
        <f t="shared" si="2"/>
        <v>2.0000000000000018E-2</v>
      </c>
    </row>
    <row r="65" spans="1:51" x14ac:dyDescent="0.25">
      <c r="A65">
        <v>2000</v>
      </c>
      <c r="B65">
        <v>200</v>
      </c>
      <c r="C65" t="s">
        <v>109</v>
      </c>
      <c r="D65">
        <v>0.255</v>
      </c>
      <c r="E65">
        <v>13</v>
      </c>
      <c r="F65">
        <v>0.3</v>
      </c>
      <c r="G65">
        <v>5.7866898148148147E-7</v>
      </c>
      <c r="H65" t="s">
        <v>2250</v>
      </c>
      <c r="I65" t="s">
        <v>2251</v>
      </c>
      <c r="J65">
        <v>13</v>
      </c>
      <c r="K65" t="s">
        <v>235</v>
      </c>
      <c r="L65">
        <v>2</v>
      </c>
      <c r="M65" t="s">
        <v>131</v>
      </c>
      <c r="N65">
        <v>0</v>
      </c>
      <c r="O65">
        <v>0.29499999999999998</v>
      </c>
      <c r="P65">
        <v>200</v>
      </c>
      <c r="Q65">
        <v>0.215</v>
      </c>
      <c r="R65">
        <v>2.7195324074074071E-5</v>
      </c>
      <c r="S65">
        <v>0.23499999999999999</v>
      </c>
      <c r="T65">
        <v>1.018790509259259E-5</v>
      </c>
      <c r="U65">
        <v>0.255</v>
      </c>
      <c r="V65">
        <v>0.215</v>
      </c>
      <c r="W65">
        <v>140</v>
      </c>
      <c r="X65">
        <v>0.30714285714285722</v>
      </c>
      <c r="Y65" t="s">
        <v>67</v>
      </c>
      <c r="Z65">
        <v>1</v>
      </c>
      <c r="AA65">
        <v>2</v>
      </c>
      <c r="AB65">
        <v>0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10</v>
      </c>
      <c r="AI65">
        <v>6</v>
      </c>
      <c r="AJ65">
        <v>1</v>
      </c>
      <c r="AK65">
        <v>3.724137931034481E-2</v>
      </c>
      <c r="AL65">
        <v>60</v>
      </c>
      <c r="AM65">
        <v>35</v>
      </c>
      <c r="AN65">
        <v>0.58333333333333337</v>
      </c>
      <c r="AO65" t="s">
        <v>113</v>
      </c>
      <c r="AP65">
        <v>1</v>
      </c>
      <c r="AQ65">
        <v>516</v>
      </c>
      <c r="AR65">
        <v>2</v>
      </c>
      <c r="AS65">
        <v>-1</v>
      </c>
      <c r="AT65" t="s">
        <v>53</v>
      </c>
      <c r="AU65">
        <v>1</v>
      </c>
      <c r="AV65" t="b">
        <v>1</v>
      </c>
      <c r="AW65">
        <f t="shared" si="0"/>
        <v>1.999999999999999E-2</v>
      </c>
      <c r="AX65">
        <f t="shared" si="1"/>
        <v>4.0000000000000008E-2</v>
      </c>
      <c r="AY65">
        <f t="shared" si="2"/>
        <v>0</v>
      </c>
    </row>
    <row r="66" spans="1:51" x14ac:dyDescent="0.25">
      <c r="A66">
        <v>2000</v>
      </c>
      <c r="B66">
        <v>200</v>
      </c>
      <c r="C66" t="s">
        <v>109</v>
      </c>
      <c r="D66">
        <v>0.255</v>
      </c>
      <c r="E66">
        <v>13</v>
      </c>
      <c r="F66">
        <v>0.18</v>
      </c>
      <c r="G66">
        <v>2.3318287037037041E-7</v>
      </c>
      <c r="H66" t="s">
        <v>2244</v>
      </c>
      <c r="I66" t="s">
        <v>2245</v>
      </c>
      <c r="J66">
        <v>5</v>
      </c>
      <c r="K66" t="s">
        <v>90</v>
      </c>
      <c r="L66">
        <v>1</v>
      </c>
      <c r="M66" t="s">
        <v>119</v>
      </c>
      <c r="N66">
        <v>0</v>
      </c>
      <c r="O66">
        <v>0.125</v>
      </c>
      <c r="P66">
        <v>200</v>
      </c>
      <c r="Q66">
        <v>0.185</v>
      </c>
      <c r="R66">
        <v>2.726403935185185E-5</v>
      </c>
      <c r="S66">
        <v>0.21</v>
      </c>
      <c r="T66">
        <v>1.013541666666667E-5</v>
      </c>
      <c r="U66">
        <v>0.26</v>
      </c>
      <c r="V66">
        <v>0.20499999999999999</v>
      </c>
      <c r="W66">
        <v>164</v>
      </c>
      <c r="X66">
        <v>0.34756097560975607</v>
      </c>
      <c r="Y66" t="s">
        <v>67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8</v>
      </c>
      <c r="AI66">
        <v>-1</v>
      </c>
      <c r="AJ66">
        <v>0</v>
      </c>
      <c r="AK66">
        <v>0.1384615384615385</v>
      </c>
      <c r="AL66">
        <v>0</v>
      </c>
      <c r="AM66">
        <v>0</v>
      </c>
      <c r="AN66">
        <v>-1</v>
      </c>
      <c r="AO66" t="s">
        <v>113</v>
      </c>
      <c r="AP66">
        <v>1</v>
      </c>
      <c r="AQ66">
        <v>516</v>
      </c>
      <c r="AR66">
        <v>3</v>
      </c>
      <c r="AS66">
        <v>2</v>
      </c>
      <c r="AT66" t="s">
        <v>53</v>
      </c>
      <c r="AU66">
        <v>1</v>
      </c>
      <c r="AV66" t="b">
        <v>1</v>
      </c>
      <c r="AW66">
        <f t="shared" si="0"/>
        <v>2.4999999999999994E-2</v>
      </c>
      <c r="AX66">
        <f t="shared" si="1"/>
        <v>7.5000000000000011E-2</v>
      </c>
      <c r="AY66">
        <f t="shared" si="2"/>
        <v>1.999999999999999E-2</v>
      </c>
    </row>
    <row r="67" spans="1:51" x14ac:dyDescent="0.25">
      <c r="A67">
        <v>2000</v>
      </c>
      <c r="B67">
        <v>200</v>
      </c>
      <c r="C67" t="s">
        <v>109</v>
      </c>
      <c r="D67">
        <v>0.255</v>
      </c>
      <c r="E67">
        <v>13</v>
      </c>
      <c r="F67">
        <v>0.3</v>
      </c>
      <c r="G67">
        <v>8.1082175925925929E-7</v>
      </c>
      <c r="H67" t="s">
        <v>2250</v>
      </c>
      <c r="I67" t="s">
        <v>2251</v>
      </c>
      <c r="J67">
        <v>13</v>
      </c>
      <c r="K67" t="s">
        <v>235</v>
      </c>
      <c r="L67">
        <v>2</v>
      </c>
      <c r="M67" t="s">
        <v>131</v>
      </c>
      <c r="N67">
        <v>5.7939814814814813E-8</v>
      </c>
      <c r="O67">
        <v>0.30499999999999999</v>
      </c>
      <c r="P67">
        <v>200</v>
      </c>
      <c r="Q67">
        <v>0.215</v>
      </c>
      <c r="R67">
        <v>2.7140682870370368E-5</v>
      </c>
      <c r="S67">
        <v>0.23499999999999999</v>
      </c>
      <c r="T67">
        <v>9.9572106481481484E-6</v>
      </c>
      <c r="U67">
        <v>0.255</v>
      </c>
      <c r="V67">
        <v>0.19500000000000001</v>
      </c>
      <c r="W67">
        <v>140</v>
      </c>
      <c r="X67">
        <v>0.30714285714285722</v>
      </c>
      <c r="Y67" t="s">
        <v>67</v>
      </c>
      <c r="Z67">
        <v>1</v>
      </c>
      <c r="AA67">
        <v>2</v>
      </c>
      <c r="AB67">
        <v>0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10</v>
      </c>
      <c r="AI67">
        <v>6</v>
      </c>
      <c r="AJ67">
        <v>1</v>
      </c>
      <c r="AK67">
        <v>3.724137931034481E-2</v>
      </c>
      <c r="AL67">
        <v>60</v>
      </c>
      <c r="AM67">
        <v>35</v>
      </c>
      <c r="AN67">
        <v>0.58333333333333337</v>
      </c>
      <c r="AO67" t="s">
        <v>113</v>
      </c>
      <c r="AP67">
        <v>1</v>
      </c>
      <c r="AQ67">
        <v>516</v>
      </c>
      <c r="AR67">
        <v>3</v>
      </c>
      <c r="AS67">
        <v>-2</v>
      </c>
      <c r="AT67" t="s">
        <v>53</v>
      </c>
      <c r="AU67">
        <v>1</v>
      </c>
      <c r="AV67" t="b">
        <v>1</v>
      </c>
      <c r="AW67">
        <f t="shared" ref="AW67:AW130" si="3">S67-Q67</f>
        <v>1.999999999999999E-2</v>
      </c>
      <c r="AX67">
        <f t="shared" ref="AX67:AX130" si="4">U67-Q67</f>
        <v>4.0000000000000008E-2</v>
      </c>
      <c r="AY67">
        <f t="shared" ref="AY67:AY130" si="5">V67-Q67</f>
        <v>-1.999999999999999E-2</v>
      </c>
    </row>
    <row r="68" spans="1:51" x14ac:dyDescent="0.25">
      <c r="A68">
        <v>2000</v>
      </c>
      <c r="B68">
        <v>200</v>
      </c>
      <c r="C68" t="s">
        <v>109</v>
      </c>
      <c r="D68">
        <v>0.255</v>
      </c>
      <c r="E68">
        <v>13</v>
      </c>
      <c r="F68">
        <v>0.28000000000000003</v>
      </c>
      <c r="G68">
        <v>5.2471064814814819E-7</v>
      </c>
      <c r="H68" t="s">
        <v>846</v>
      </c>
      <c r="I68" t="s">
        <v>2252</v>
      </c>
      <c r="J68">
        <v>13</v>
      </c>
      <c r="K68" t="s">
        <v>134</v>
      </c>
      <c r="L68">
        <v>3</v>
      </c>
      <c r="M68" t="s">
        <v>135</v>
      </c>
      <c r="N68">
        <v>5.7951388888888887E-8</v>
      </c>
      <c r="O68">
        <v>0.28000000000000003</v>
      </c>
      <c r="P68">
        <v>200</v>
      </c>
      <c r="Q68">
        <v>0.24</v>
      </c>
      <c r="R68">
        <v>2.7544039351851851E-5</v>
      </c>
      <c r="S68">
        <v>0.21</v>
      </c>
      <c r="T68">
        <v>1.5914328703703701E-5</v>
      </c>
      <c r="U68">
        <v>0.255</v>
      </c>
      <c r="V68">
        <v>0.25</v>
      </c>
      <c r="W68">
        <v>144</v>
      </c>
      <c r="X68">
        <v>7.6388888888888895E-2</v>
      </c>
      <c r="Y68" t="s">
        <v>78</v>
      </c>
      <c r="Z68">
        <v>1</v>
      </c>
      <c r="AA68">
        <v>2</v>
      </c>
      <c r="AB68">
        <v>0</v>
      </c>
      <c r="AC68">
        <v>1</v>
      </c>
      <c r="AD68">
        <v>0</v>
      </c>
      <c r="AE68">
        <v>2</v>
      </c>
      <c r="AF68">
        <v>0</v>
      </c>
      <c r="AG68">
        <v>3</v>
      </c>
      <c r="AH68">
        <v>11</v>
      </c>
      <c r="AI68">
        <v>7</v>
      </c>
      <c r="AJ68">
        <v>1</v>
      </c>
      <c r="AK68">
        <v>0.22774869109947651</v>
      </c>
      <c r="AL68">
        <v>20</v>
      </c>
      <c r="AM68">
        <v>11</v>
      </c>
      <c r="AN68">
        <v>0.55000000000000004</v>
      </c>
      <c r="AO68" t="s">
        <v>113</v>
      </c>
      <c r="AP68">
        <v>2</v>
      </c>
      <c r="AQ68">
        <v>154</v>
      </c>
      <c r="AR68">
        <v>1</v>
      </c>
      <c r="AS68">
        <v>0.5</v>
      </c>
      <c r="AT68" t="s">
        <v>53</v>
      </c>
      <c r="AU68">
        <v>1</v>
      </c>
      <c r="AV68" t="b">
        <v>0</v>
      </c>
      <c r="AW68">
        <f t="shared" si="3"/>
        <v>-0.03</v>
      </c>
      <c r="AX68">
        <f t="shared" si="4"/>
        <v>1.5000000000000013E-2</v>
      </c>
      <c r="AY68">
        <f t="shared" si="5"/>
        <v>1.0000000000000009E-2</v>
      </c>
    </row>
    <row r="69" spans="1:51" x14ac:dyDescent="0.25">
      <c r="A69">
        <v>2000</v>
      </c>
      <c r="B69">
        <v>200</v>
      </c>
      <c r="C69" t="s">
        <v>109</v>
      </c>
      <c r="D69">
        <v>0.255</v>
      </c>
      <c r="E69">
        <v>13</v>
      </c>
      <c r="F69">
        <v>0.28000000000000003</v>
      </c>
      <c r="G69">
        <v>8.0899305555555558E-7</v>
      </c>
      <c r="H69" t="s">
        <v>2242</v>
      </c>
      <c r="I69" t="s">
        <v>2243</v>
      </c>
      <c r="J69">
        <v>13</v>
      </c>
      <c r="K69" t="s">
        <v>50</v>
      </c>
      <c r="L69">
        <v>1</v>
      </c>
      <c r="M69" t="s">
        <v>116</v>
      </c>
      <c r="N69">
        <v>0</v>
      </c>
      <c r="O69">
        <v>0.28000000000000003</v>
      </c>
      <c r="P69">
        <v>200</v>
      </c>
      <c r="Q69">
        <v>0.24</v>
      </c>
      <c r="R69">
        <v>4.0831840277777781E-5</v>
      </c>
      <c r="S69">
        <v>0.21</v>
      </c>
      <c r="T69">
        <v>3.2975428240740742E-5</v>
      </c>
      <c r="U69">
        <v>0.26</v>
      </c>
      <c r="V69">
        <v>0.23</v>
      </c>
      <c r="W69">
        <v>144</v>
      </c>
      <c r="X69">
        <v>7.6388888888888895E-2</v>
      </c>
      <c r="Y69" t="s">
        <v>78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1</v>
      </c>
      <c r="AH69">
        <v>4</v>
      </c>
      <c r="AI69">
        <v>3</v>
      </c>
      <c r="AJ69">
        <v>1</v>
      </c>
      <c r="AK69">
        <v>8.3162217659137533E-2</v>
      </c>
      <c r="AL69">
        <v>20</v>
      </c>
      <c r="AM69">
        <v>11</v>
      </c>
      <c r="AN69">
        <v>0.55000000000000004</v>
      </c>
      <c r="AO69" t="s">
        <v>113</v>
      </c>
      <c r="AP69">
        <v>2</v>
      </c>
      <c r="AQ69">
        <v>154</v>
      </c>
      <c r="AR69">
        <v>1</v>
      </c>
      <c r="AS69">
        <v>-0.5</v>
      </c>
      <c r="AT69" t="s">
        <v>53</v>
      </c>
      <c r="AU69">
        <v>1</v>
      </c>
      <c r="AV69" t="b">
        <v>0</v>
      </c>
      <c r="AW69">
        <f t="shared" si="3"/>
        <v>-0.03</v>
      </c>
      <c r="AX69">
        <f t="shared" si="4"/>
        <v>2.0000000000000018E-2</v>
      </c>
      <c r="AY69">
        <f t="shared" si="5"/>
        <v>-9.9999999999999811E-3</v>
      </c>
    </row>
    <row r="70" spans="1:51" x14ac:dyDescent="0.25">
      <c r="A70">
        <v>2000</v>
      </c>
      <c r="B70">
        <v>200</v>
      </c>
      <c r="C70" t="s">
        <v>109</v>
      </c>
      <c r="D70">
        <v>0.255</v>
      </c>
      <c r="E70">
        <v>13</v>
      </c>
      <c r="F70">
        <v>0.26500000000000001</v>
      </c>
      <c r="G70">
        <v>8.6593749999999991E-7</v>
      </c>
      <c r="H70" t="s">
        <v>2253</v>
      </c>
      <c r="I70" t="s">
        <v>2254</v>
      </c>
      <c r="J70">
        <v>13</v>
      </c>
      <c r="K70" t="s">
        <v>50</v>
      </c>
      <c r="L70">
        <v>1</v>
      </c>
      <c r="M70" t="s">
        <v>135</v>
      </c>
      <c r="N70">
        <v>5.8506944444444439E-8</v>
      </c>
      <c r="O70">
        <v>0.26500000000000001</v>
      </c>
      <c r="P70">
        <v>200</v>
      </c>
      <c r="Q70">
        <v>0.23</v>
      </c>
      <c r="R70">
        <v>3.4374317129629631E-5</v>
      </c>
      <c r="S70">
        <v>0.26</v>
      </c>
      <c r="T70">
        <v>1.2382881944444449E-5</v>
      </c>
      <c r="U70">
        <v>0.255</v>
      </c>
      <c r="V70">
        <v>0.22</v>
      </c>
      <c r="W70">
        <v>147</v>
      </c>
      <c r="X70">
        <v>7.4829931972789115E-2</v>
      </c>
      <c r="Y70" t="s">
        <v>78</v>
      </c>
      <c r="Z70">
        <v>1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1</v>
      </c>
      <c r="AH70">
        <v>5</v>
      </c>
      <c r="AI70">
        <v>4</v>
      </c>
      <c r="AJ70">
        <v>1</v>
      </c>
      <c r="AK70">
        <v>7.4585635359115957E-2</v>
      </c>
      <c r="AL70">
        <v>20</v>
      </c>
      <c r="AM70">
        <v>14</v>
      </c>
      <c r="AN70">
        <v>0.7</v>
      </c>
      <c r="AO70" t="s">
        <v>113</v>
      </c>
      <c r="AP70">
        <v>2</v>
      </c>
      <c r="AQ70">
        <v>154</v>
      </c>
      <c r="AR70">
        <v>2</v>
      </c>
      <c r="AS70">
        <v>1</v>
      </c>
      <c r="AT70" t="s">
        <v>53</v>
      </c>
      <c r="AU70">
        <v>1</v>
      </c>
      <c r="AV70" t="b">
        <v>0</v>
      </c>
      <c r="AW70">
        <f t="shared" si="3"/>
        <v>0.03</v>
      </c>
      <c r="AX70">
        <f t="shared" si="4"/>
        <v>2.4999999999999994E-2</v>
      </c>
      <c r="AY70">
        <f t="shared" si="5"/>
        <v>-1.0000000000000009E-2</v>
      </c>
    </row>
    <row r="71" spans="1:51" x14ac:dyDescent="0.25">
      <c r="A71">
        <v>2000</v>
      </c>
      <c r="B71">
        <v>200</v>
      </c>
      <c r="C71" t="s">
        <v>109</v>
      </c>
      <c r="D71">
        <v>0.255</v>
      </c>
      <c r="E71">
        <v>13</v>
      </c>
      <c r="F71">
        <v>0.26</v>
      </c>
      <c r="G71">
        <v>5.7913194444444447E-7</v>
      </c>
      <c r="H71" t="s">
        <v>2255</v>
      </c>
      <c r="I71" t="s">
        <v>2256</v>
      </c>
      <c r="J71">
        <v>13</v>
      </c>
      <c r="K71" t="s">
        <v>50</v>
      </c>
      <c r="L71">
        <v>1</v>
      </c>
      <c r="M71" t="s">
        <v>139</v>
      </c>
      <c r="N71">
        <v>5.8078703703703698E-8</v>
      </c>
      <c r="O71">
        <v>0.26</v>
      </c>
      <c r="P71">
        <v>200</v>
      </c>
      <c r="Q71">
        <v>0.215</v>
      </c>
      <c r="R71">
        <v>3.0035648148148148E-5</v>
      </c>
      <c r="S71">
        <v>0.21</v>
      </c>
      <c r="T71">
        <v>1.290461805555556E-5</v>
      </c>
      <c r="U71">
        <v>0.255</v>
      </c>
      <c r="V71">
        <v>0.20499999999999999</v>
      </c>
      <c r="W71">
        <v>148</v>
      </c>
      <c r="X71">
        <v>7.4324324324324328E-2</v>
      </c>
      <c r="Y71" t="s">
        <v>78</v>
      </c>
      <c r="Z71">
        <v>1</v>
      </c>
      <c r="AA71">
        <v>1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1</v>
      </c>
      <c r="AH71">
        <v>5</v>
      </c>
      <c r="AI71">
        <v>4</v>
      </c>
      <c r="AJ71">
        <v>1</v>
      </c>
      <c r="AK71">
        <v>7.4585635359115957E-2</v>
      </c>
      <c r="AL71">
        <v>20</v>
      </c>
      <c r="AM71">
        <v>15</v>
      </c>
      <c r="AN71">
        <v>0.75</v>
      </c>
      <c r="AO71" t="s">
        <v>113</v>
      </c>
      <c r="AP71">
        <v>2</v>
      </c>
      <c r="AQ71">
        <v>154</v>
      </c>
      <c r="AR71">
        <v>2</v>
      </c>
      <c r="AS71">
        <v>-1</v>
      </c>
      <c r="AT71" t="s">
        <v>53</v>
      </c>
      <c r="AU71">
        <v>1</v>
      </c>
      <c r="AV71" t="b">
        <v>0</v>
      </c>
      <c r="AW71">
        <f t="shared" si="3"/>
        <v>-5.0000000000000044E-3</v>
      </c>
      <c r="AX71">
        <f t="shared" si="4"/>
        <v>4.0000000000000008E-2</v>
      </c>
      <c r="AY71">
        <f t="shared" si="5"/>
        <v>-1.0000000000000009E-2</v>
      </c>
    </row>
    <row r="72" spans="1:51" x14ac:dyDescent="0.25">
      <c r="A72">
        <v>2000</v>
      </c>
      <c r="B72">
        <v>200</v>
      </c>
      <c r="C72" t="s">
        <v>109</v>
      </c>
      <c r="D72">
        <v>0.255</v>
      </c>
      <c r="E72">
        <v>13</v>
      </c>
      <c r="F72">
        <v>0.26500000000000001</v>
      </c>
      <c r="G72">
        <v>2.244409722222222E-6</v>
      </c>
      <c r="H72" t="s">
        <v>2253</v>
      </c>
      <c r="I72" t="s">
        <v>2254</v>
      </c>
      <c r="J72">
        <v>13</v>
      </c>
      <c r="K72" t="s">
        <v>50</v>
      </c>
      <c r="L72">
        <v>1</v>
      </c>
      <c r="M72" t="s">
        <v>135</v>
      </c>
      <c r="N72">
        <v>0</v>
      </c>
      <c r="O72">
        <v>0.26500000000000001</v>
      </c>
      <c r="P72">
        <v>200</v>
      </c>
      <c r="Q72">
        <v>0.23</v>
      </c>
      <c r="R72">
        <v>2.9226435185185191E-5</v>
      </c>
      <c r="S72">
        <v>0.26</v>
      </c>
      <c r="T72">
        <v>1.186053240740741E-5</v>
      </c>
      <c r="U72">
        <v>0.25</v>
      </c>
      <c r="V72">
        <v>0.22</v>
      </c>
      <c r="W72">
        <v>147</v>
      </c>
      <c r="X72">
        <v>7.4829931972789115E-2</v>
      </c>
      <c r="Y72" t="s">
        <v>78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5</v>
      </c>
      <c r="AI72">
        <v>4</v>
      </c>
      <c r="AJ72">
        <v>1</v>
      </c>
      <c r="AK72">
        <v>7.4585635359115957E-2</v>
      </c>
      <c r="AL72">
        <v>20</v>
      </c>
      <c r="AM72">
        <v>14</v>
      </c>
      <c r="AN72">
        <v>0.7</v>
      </c>
      <c r="AO72" t="s">
        <v>113</v>
      </c>
      <c r="AP72">
        <v>2</v>
      </c>
      <c r="AQ72">
        <v>154</v>
      </c>
      <c r="AR72">
        <v>3</v>
      </c>
      <c r="AS72">
        <v>2</v>
      </c>
      <c r="AT72" t="s">
        <v>53</v>
      </c>
      <c r="AU72">
        <v>1</v>
      </c>
      <c r="AV72" t="b">
        <v>0</v>
      </c>
      <c r="AW72">
        <f t="shared" si="3"/>
        <v>0.03</v>
      </c>
      <c r="AX72">
        <f t="shared" si="4"/>
        <v>1.999999999999999E-2</v>
      </c>
      <c r="AY72">
        <f t="shared" si="5"/>
        <v>-1.0000000000000009E-2</v>
      </c>
    </row>
    <row r="73" spans="1:51" x14ac:dyDescent="0.25">
      <c r="A73">
        <v>2000</v>
      </c>
      <c r="B73">
        <v>200</v>
      </c>
      <c r="C73" t="s">
        <v>109</v>
      </c>
      <c r="D73">
        <v>0.255</v>
      </c>
      <c r="E73">
        <v>13</v>
      </c>
      <c r="F73">
        <v>0.26</v>
      </c>
      <c r="G73">
        <v>6.3758101851851853E-7</v>
      </c>
      <c r="H73" t="s">
        <v>2255</v>
      </c>
      <c r="I73" t="s">
        <v>2256</v>
      </c>
      <c r="J73">
        <v>13</v>
      </c>
      <c r="K73" t="s">
        <v>50</v>
      </c>
      <c r="L73">
        <v>1</v>
      </c>
      <c r="M73" t="s">
        <v>139</v>
      </c>
      <c r="N73">
        <v>0</v>
      </c>
      <c r="O73">
        <v>0.26</v>
      </c>
      <c r="P73">
        <v>200</v>
      </c>
      <c r="Q73">
        <v>0.215</v>
      </c>
      <c r="R73">
        <v>2.8761666666666669E-5</v>
      </c>
      <c r="S73">
        <v>0.21</v>
      </c>
      <c r="T73">
        <v>1.070769675925926E-5</v>
      </c>
      <c r="U73">
        <v>0.26500000000000001</v>
      </c>
      <c r="V73">
        <v>0.20499999999999999</v>
      </c>
      <c r="W73">
        <v>148</v>
      </c>
      <c r="X73">
        <v>7.4324324324324328E-2</v>
      </c>
      <c r="Y73" t="s">
        <v>78</v>
      </c>
      <c r="Z73">
        <v>1</v>
      </c>
      <c r="AA73">
        <v>1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5</v>
      </c>
      <c r="AI73">
        <v>4</v>
      </c>
      <c r="AJ73">
        <v>1</v>
      </c>
      <c r="AK73">
        <v>7.4585635359115957E-2</v>
      </c>
      <c r="AL73">
        <v>20</v>
      </c>
      <c r="AM73">
        <v>15</v>
      </c>
      <c r="AN73">
        <v>0.75</v>
      </c>
      <c r="AO73" t="s">
        <v>113</v>
      </c>
      <c r="AP73">
        <v>2</v>
      </c>
      <c r="AQ73">
        <v>154</v>
      </c>
      <c r="AR73">
        <v>3</v>
      </c>
      <c r="AS73">
        <v>-2</v>
      </c>
      <c r="AT73" t="s">
        <v>53</v>
      </c>
      <c r="AU73">
        <v>1</v>
      </c>
      <c r="AV73" t="b">
        <v>0</v>
      </c>
      <c r="AW73">
        <f t="shared" si="3"/>
        <v>-5.0000000000000044E-3</v>
      </c>
      <c r="AX73">
        <f t="shared" si="4"/>
        <v>5.0000000000000017E-2</v>
      </c>
      <c r="AY73">
        <f t="shared" si="5"/>
        <v>-1.0000000000000009E-2</v>
      </c>
    </row>
    <row r="74" spans="1:51" x14ac:dyDescent="0.25">
      <c r="A74">
        <v>2000</v>
      </c>
      <c r="B74">
        <v>200</v>
      </c>
      <c r="C74" t="s">
        <v>109</v>
      </c>
      <c r="D74">
        <v>0.255</v>
      </c>
      <c r="E74">
        <v>13</v>
      </c>
      <c r="F74">
        <v>0.24</v>
      </c>
      <c r="G74">
        <v>5.2130787037037029E-7</v>
      </c>
      <c r="H74" t="s">
        <v>2257</v>
      </c>
      <c r="I74" t="s">
        <v>2243</v>
      </c>
      <c r="J74">
        <v>13</v>
      </c>
      <c r="K74" t="s">
        <v>50</v>
      </c>
      <c r="L74">
        <v>1</v>
      </c>
      <c r="M74" t="s">
        <v>141</v>
      </c>
      <c r="N74">
        <v>1.174074074074074E-7</v>
      </c>
      <c r="O74">
        <v>0.24</v>
      </c>
      <c r="P74">
        <v>200</v>
      </c>
      <c r="Q74">
        <v>0.255</v>
      </c>
      <c r="R74">
        <v>3.3330439814814818E-5</v>
      </c>
      <c r="S74">
        <v>0.22500000000000001</v>
      </c>
      <c r="T74">
        <v>1.111282407407407E-5</v>
      </c>
      <c r="U74">
        <v>0.26</v>
      </c>
      <c r="V74">
        <v>0.22500000000000001</v>
      </c>
      <c r="W74">
        <v>152</v>
      </c>
      <c r="X74">
        <v>0.1710526315789474</v>
      </c>
      <c r="Y74" t="s">
        <v>90</v>
      </c>
      <c r="Z74">
        <v>1</v>
      </c>
      <c r="AA74">
        <v>1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0</v>
      </c>
      <c r="AH74">
        <v>2</v>
      </c>
      <c r="AI74">
        <v>2</v>
      </c>
      <c r="AJ74">
        <v>1</v>
      </c>
      <c r="AK74">
        <v>5.5441478439424978E-2</v>
      </c>
      <c r="AL74">
        <v>140</v>
      </c>
      <c r="AM74">
        <v>115</v>
      </c>
      <c r="AN74">
        <v>0.8214285714285714</v>
      </c>
      <c r="AO74" t="s">
        <v>113</v>
      </c>
      <c r="AP74">
        <v>1</v>
      </c>
      <c r="AQ74">
        <v>1284</v>
      </c>
      <c r="AR74">
        <v>1</v>
      </c>
      <c r="AS74">
        <v>0.5</v>
      </c>
      <c r="AT74" t="s">
        <v>53</v>
      </c>
      <c r="AU74">
        <v>1</v>
      </c>
      <c r="AV74" t="b">
        <v>1</v>
      </c>
      <c r="AW74">
        <f t="shared" si="3"/>
        <v>-0.03</v>
      </c>
      <c r="AX74">
        <f t="shared" si="4"/>
        <v>5.0000000000000044E-3</v>
      </c>
      <c r="AY74">
        <f t="shared" si="5"/>
        <v>-0.03</v>
      </c>
    </row>
    <row r="75" spans="1:51" x14ac:dyDescent="0.25">
      <c r="A75">
        <v>2000</v>
      </c>
      <c r="B75">
        <v>200</v>
      </c>
      <c r="C75" t="s">
        <v>109</v>
      </c>
      <c r="D75">
        <v>0.255</v>
      </c>
      <c r="E75">
        <v>13</v>
      </c>
      <c r="F75">
        <v>0.26500000000000001</v>
      </c>
      <c r="G75">
        <v>5.8146990740740735E-7</v>
      </c>
      <c r="H75" t="s">
        <v>2242</v>
      </c>
      <c r="I75" t="s">
        <v>2243</v>
      </c>
      <c r="J75">
        <v>13</v>
      </c>
      <c r="K75" t="s">
        <v>50</v>
      </c>
      <c r="L75">
        <v>1</v>
      </c>
      <c r="M75" t="s">
        <v>116</v>
      </c>
      <c r="N75">
        <v>5.2638888888888892E-8</v>
      </c>
      <c r="O75">
        <v>0.24</v>
      </c>
      <c r="P75">
        <v>200</v>
      </c>
      <c r="Q75">
        <v>0.19500000000000001</v>
      </c>
      <c r="R75">
        <v>2.8705520833333331E-5</v>
      </c>
      <c r="S75">
        <v>0.22500000000000001</v>
      </c>
      <c r="T75">
        <v>1.076378472222222E-5</v>
      </c>
      <c r="U75">
        <v>0.26</v>
      </c>
      <c r="V75">
        <v>0.2</v>
      </c>
      <c r="W75">
        <v>147</v>
      </c>
      <c r="X75">
        <v>0.27210884353741499</v>
      </c>
      <c r="Y75" t="s">
        <v>90</v>
      </c>
      <c r="Z75">
        <v>1</v>
      </c>
      <c r="AA75">
        <v>1</v>
      </c>
      <c r="AB75">
        <v>0</v>
      </c>
      <c r="AC75">
        <v>1</v>
      </c>
      <c r="AD75">
        <v>1</v>
      </c>
      <c r="AE75">
        <v>0</v>
      </c>
      <c r="AF75">
        <v>1</v>
      </c>
      <c r="AG75">
        <v>0</v>
      </c>
      <c r="AH75">
        <v>2</v>
      </c>
      <c r="AI75">
        <v>2</v>
      </c>
      <c r="AJ75">
        <v>1</v>
      </c>
      <c r="AK75">
        <v>5.5441478439424978E-2</v>
      </c>
      <c r="AL75">
        <v>114</v>
      </c>
      <c r="AM75">
        <v>86</v>
      </c>
      <c r="AN75">
        <v>0.75438596491228072</v>
      </c>
      <c r="AO75" t="s">
        <v>113</v>
      </c>
      <c r="AP75">
        <v>1</v>
      </c>
      <c r="AQ75">
        <v>1284</v>
      </c>
      <c r="AR75">
        <v>1</v>
      </c>
      <c r="AS75">
        <v>-0.5</v>
      </c>
      <c r="AT75" t="s">
        <v>53</v>
      </c>
      <c r="AU75">
        <v>1</v>
      </c>
      <c r="AV75" t="b">
        <v>1</v>
      </c>
      <c r="AW75">
        <f t="shared" si="3"/>
        <v>0.03</v>
      </c>
      <c r="AX75">
        <f t="shared" si="4"/>
        <v>6.5000000000000002E-2</v>
      </c>
      <c r="AY75">
        <f t="shared" si="5"/>
        <v>5.0000000000000044E-3</v>
      </c>
    </row>
    <row r="76" spans="1:51" x14ac:dyDescent="0.25">
      <c r="A76">
        <v>2000</v>
      </c>
      <c r="B76">
        <v>200</v>
      </c>
      <c r="C76" t="s">
        <v>109</v>
      </c>
      <c r="D76">
        <v>0.255</v>
      </c>
      <c r="E76">
        <v>13</v>
      </c>
      <c r="F76">
        <v>0.2</v>
      </c>
      <c r="G76">
        <v>5.7633101851851848E-7</v>
      </c>
      <c r="H76" t="s">
        <v>2258</v>
      </c>
      <c r="I76" t="s">
        <v>2259</v>
      </c>
      <c r="J76">
        <v>13</v>
      </c>
      <c r="K76" t="s">
        <v>2260</v>
      </c>
      <c r="L76">
        <v>2</v>
      </c>
      <c r="M76" t="s">
        <v>144</v>
      </c>
      <c r="N76">
        <v>5.7986111111111108E-8</v>
      </c>
      <c r="O76">
        <v>0.14499999999999999</v>
      </c>
      <c r="P76">
        <v>200</v>
      </c>
      <c r="Q76">
        <v>0.22</v>
      </c>
      <c r="R76">
        <v>2.8647638888888891E-5</v>
      </c>
      <c r="S76">
        <v>0.27</v>
      </c>
      <c r="T76">
        <v>1.2445601851851851E-5</v>
      </c>
      <c r="U76">
        <v>0.26</v>
      </c>
      <c r="V76">
        <v>0.17</v>
      </c>
      <c r="W76">
        <v>160</v>
      </c>
      <c r="X76">
        <v>0</v>
      </c>
      <c r="Y76" t="s">
        <v>90</v>
      </c>
      <c r="Z76">
        <v>1</v>
      </c>
      <c r="AA76">
        <v>1</v>
      </c>
      <c r="AB76">
        <v>0</v>
      </c>
      <c r="AC76">
        <v>1</v>
      </c>
      <c r="AD76">
        <v>1</v>
      </c>
      <c r="AE76">
        <v>0</v>
      </c>
      <c r="AF76">
        <v>2</v>
      </c>
      <c r="AG76">
        <v>0</v>
      </c>
      <c r="AH76">
        <v>9</v>
      </c>
      <c r="AI76">
        <v>7</v>
      </c>
      <c r="AJ76">
        <v>1</v>
      </c>
      <c r="AK76">
        <v>3.5409836065573748E-2</v>
      </c>
      <c r="AL76">
        <v>140</v>
      </c>
      <c r="AM76">
        <v>123</v>
      </c>
      <c r="AN76">
        <v>0.87857142857142856</v>
      </c>
      <c r="AO76" t="s">
        <v>113</v>
      </c>
      <c r="AP76">
        <v>1</v>
      </c>
      <c r="AQ76">
        <v>1284</v>
      </c>
      <c r="AR76">
        <v>2</v>
      </c>
      <c r="AS76">
        <v>1</v>
      </c>
      <c r="AT76" t="s">
        <v>53</v>
      </c>
      <c r="AU76">
        <v>1</v>
      </c>
      <c r="AV76" t="b">
        <v>1</v>
      </c>
      <c r="AW76">
        <f t="shared" si="3"/>
        <v>5.0000000000000017E-2</v>
      </c>
      <c r="AX76">
        <f t="shared" si="4"/>
        <v>4.0000000000000008E-2</v>
      </c>
      <c r="AY76">
        <f t="shared" si="5"/>
        <v>-4.9999999999999989E-2</v>
      </c>
    </row>
    <row r="77" spans="1:51" x14ac:dyDescent="0.25">
      <c r="A77">
        <v>2000</v>
      </c>
      <c r="B77">
        <v>200</v>
      </c>
      <c r="C77" t="s">
        <v>109</v>
      </c>
      <c r="D77">
        <v>0.255</v>
      </c>
      <c r="E77">
        <v>13</v>
      </c>
      <c r="F77">
        <v>0.2</v>
      </c>
      <c r="G77">
        <v>6.3646990740740735E-7</v>
      </c>
      <c r="H77" t="s">
        <v>2246</v>
      </c>
      <c r="I77" t="s">
        <v>2243</v>
      </c>
      <c r="J77">
        <v>13</v>
      </c>
      <c r="K77" t="s">
        <v>50</v>
      </c>
      <c r="L77">
        <v>1</v>
      </c>
      <c r="M77" t="s">
        <v>121</v>
      </c>
      <c r="N77">
        <v>0</v>
      </c>
      <c r="O77">
        <v>0.15</v>
      </c>
      <c r="P77">
        <v>200</v>
      </c>
      <c r="Q77">
        <v>0.15</v>
      </c>
      <c r="R77">
        <v>3.4375925925925927E-5</v>
      </c>
      <c r="S77">
        <v>0.16500000000000001</v>
      </c>
      <c r="T77">
        <v>1.134056712962963E-5</v>
      </c>
      <c r="U77">
        <v>0.24</v>
      </c>
      <c r="V77">
        <v>0.13</v>
      </c>
      <c r="W77">
        <v>160</v>
      </c>
      <c r="X77">
        <v>0.25624999999999998</v>
      </c>
      <c r="Y77" t="s">
        <v>90</v>
      </c>
      <c r="Z77">
        <v>1</v>
      </c>
      <c r="AA77">
        <v>1</v>
      </c>
      <c r="AB77">
        <v>0</v>
      </c>
      <c r="AC77">
        <v>1</v>
      </c>
      <c r="AD77">
        <v>1</v>
      </c>
      <c r="AE77">
        <v>0</v>
      </c>
      <c r="AF77">
        <v>1</v>
      </c>
      <c r="AG77">
        <v>0</v>
      </c>
      <c r="AH77">
        <v>2</v>
      </c>
      <c r="AI77">
        <v>2</v>
      </c>
      <c r="AJ77">
        <v>1</v>
      </c>
      <c r="AK77">
        <v>5.5441478439424978E-2</v>
      </c>
      <c r="AL77">
        <v>83</v>
      </c>
      <c r="AM77">
        <v>67</v>
      </c>
      <c r="AN77">
        <v>0.80722891566265065</v>
      </c>
      <c r="AO77" t="s">
        <v>113</v>
      </c>
      <c r="AP77">
        <v>1</v>
      </c>
      <c r="AQ77">
        <v>1284</v>
      </c>
      <c r="AR77">
        <v>2</v>
      </c>
      <c r="AS77">
        <v>-1</v>
      </c>
      <c r="AT77" t="s">
        <v>53</v>
      </c>
      <c r="AU77">
        <v>1</v>
      </c>
      <c r="AV77" t="b">
        <v>1</v>
      </c>
      <c r="AW77">
        <f t="shared" si="3"/>
        <v>1.5000000000000013E-2</v>
      </c>
      <c r="AX77">
        <f t="shared" si="4"/>
        <v>0.09</v>
      </c>
      <c r="AY77">
        <f t="shared" si="5"/>
        <v>-1.999999999999999E-2</v>
      </c>
    </row>
    <row r="78" spans="1:51" x14ac:dyDescent="0.25">
      <c r="A78">
        <v>2000</v>
      </c>
      <c r="B78">
        <v>200</v>
      </c>
      <c r="C78" t="s">
        <v>109</v>
      </c>
      <c r="D78">
        <v>0.255</v>
      </c>
      <c r="E78">
        <v>13</v>
      </c>
      <c r="F78">
        <v>0.19500000000000001</v>
      </c>
      <c r="G78">
        <v>4.0424768518518518E-7</v>
      </c>
      <c r="H78" t="s">
        <v>2261</v>
      </c>
      <c r="I78" t="s">
        <v>2262</v>
      </c>
      <c r="J78">
        <v>10</v>
      </c>
      <c r="K78" t="s">
        <v>621</v>
      </c>
      <c r="L78">
        <v>2</v>
      </c>
      <c r="M78" t="s">
        <v>147</v>
      </c>
      <c r="N78">
        <v>0</v>
      </c>
      <c r="O78">
        <v>0.14499999999999999</v>
      </c>
      <c r="P78">
        <v>200</v>
      </c>
      <c r="Q78">
        <v>0.19500000000000001</v>
      </c>
      <c r="R78">
        <v>2.85856712962963E-5</v>
      </c>
      <c r="S78">
        <v>0.27500000000000002</v>
      </c>
      <c r="T78">
        <v>1.139980324074074E-5</v>
      </c>
      <c r="U78">
        <v>0.255</v>
      </c>
      <c r="V78">
        <v>0.17</v>
      </c>
      <c r="W78">
        <v>161</v>
      </c>
      <c r="X78">
        <v>0</v>
      </c>
      <c r="Y78" t="s">
        <v>90</v>
      </c>
      <c r="Z78">
        <v>1</v>
      </c>
      <c r="AA78">
        <v>2</v>
      </c>
      <c r="AB78">
        <v>0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8</v>
      </c>
      <c r="AI78">
        <v>7</v>
      </c>
      <c r="AJ78">
        <v>1</v>
      </c>
      <c r="AK78">
        <v>8.0808080808080815E-2</v>
      </c>
      <c r="AL78">
        <v>140</v>
      </c>
      <c r="AM78">
        <v>124</v>
      </c>
      <c r="AN78">
        <v>0.88571428571428568</v>
      </c>
      <c r="AO78" t="s">
        <v>113</v>
      </c>
      <c r="AP78">
        <v>1</v>
      </c>
      <c r="AQ78">
        <v>1284</v>
      </c>
      <c r="AR78">
        <v>3</v>
      </c>
      <c r="AS78">
        <v>2</v>
      </c>
      <c r="AT78" t="s">
        <v>53</v>
      </c>
      <c r="AU78">
        <v>1</v>
      </c>
      <c r="AV78" t="b">
        <v>1</v>
      </c>
      <c r="AW78">
        <f t="shared" si="3"/>
        <v>8.0000000000000016E-2</v>
      </c>
      <c r="AX78">
        <f t="shared" si="4"/>
        <v>0.06</v>
      </c>
      <c r="AY78">
        <f t="shared" si="5"/>
        <v>-2.4999999999999994E-2</v>
      </c>
    </row>
    <row r="79" spans="1:51" x14ac:dyDescent="0.25">
      <c r="A79">
        <v>2000</v>
      </c>
      <c r="B79">
        <v>200</v>
      </c>
      <c r="C79" t="s">
        <v>109</v>
      </c>
      <c r="D79">
        <v>0.255</v>
      </c>
      <c r="E79">
        <v>13</v>
      </c>
      <c r="F79">
        <v>0.125</v>
      </c>
      <c r="G79">
        <v>5.7898148148148152E-7</v>
      </c>
      <c r="H79" t="s">
        <v>2248</v>
      </c>
      <c r="I79" t="s">
        <v>2249</v>
      </c>
      <c r="J79">
        <v>13</v>
      </c>
      <c r="K79" t="s">
        <v>50</v>
      </c>
      <c r="L79">
        <v>1</v>
      </c>
      <c r="M79" t="s">
        <v>128</v>
      </c>
      <c r="N79">
        <v>0</v>
      </c>
      <c r="O79">
        <v>0.115</v>
      </c>
      <c r="P79">
        <v>200</v>
      </c>
      <c r="Q79">
        <v>9.5000000000000001E-2</v>
      </c>
      <c r="R79">
        <v>2.9458333333333329E-5</v>
      </c>
      <c r="S79">
        <v>0.22500000000000001</v>
      </c>
      <c r="T79">
        <v>1.09790625E-5</v>
      </c>
      <c r="U79">
        <v>0.26500000000000001</v>
      </c>
      <c r="V79">
        <v>8.5000000000000006E-2</v>
      </c>
      <c r="W79">
        <v>175</v>
      </c>
      <c r="X79">
        <v>0</v>
      </c>
      <c r="Y79" t="s">
        <v>90</v>
      </c>
      <c r="Z79">
        <v>1</v>
      </c>
      <c r="AA79">
        <v>1</v>
      </c>
      <c r="AB79">
        <v>0</v>
      </c>
      <c r="AC79">
        <v>1</v>
      </c>
      <c r="AD79">
        <v>1</v>
      </c>
      <c r="AE79">
        <v>0</v>
      </c>
      <c r="AF79">
        <v>1</v>
      </c>
      <c r="AG79">
        <v>0</v>
      </c>
      <c r="AH79">
        <v>2</v>
      </c>
      <c r="AI79">
        <v>2</v>
      </c>
      <c r="AJ79">
        <v>1</v>
      </c>
      <c r="AK79">
        <v>5.3452115812917519E-2</v>
      </c>
      <c r="AL79">
        <v>22</v>
      </c>
      <c r="AM79">
        <v>20</v>
      </c>
      <c r="AN79">
        <v>0.90909090909090906</v>
      </c>
      <c r="AO79" t="s">
        <v>113</v>
      </c>
      <c r="AP79">
        <v>1</v>
      </c>
      <c r="AQ79">
        <v>1284</v>
      </c>
      <c r="AR79">
        <v>3</v>
      </c>
      <c r="AS79">
        <v>-2</v>
      </c>
      <c r="AT79" t="s">
        <v>53</v>
      </c>
      <c r="AU79">
        <v>1</v>
      </c>
      <c r="AV79" t="b">
        <v>1</v>
      </c>
      <c r="AW79">
        <f t="shared" si="3"/>
        <v>0.13</v>
      </c>
      <c r="AX79">
        <f t="shared" si="4"/>
        <v>0.17</v>
      </c>
      <c r="AY79">
        <f t="shared" si="5"/>
        <v>-9.999999999999995E-3</v>
      </c>
    </row>
    <row r="80" spans="1:51" x14ac:dyDescent="0.25">
      <c r="A80">
        <v>2000</v>
      </c>
      <c r="B80">
        <v>200</v>
      </c>
      <c r="C80" t="s">
        <v>109</v>
      </c>
      <c r="D80">
        <v>0.255</v>
      </c>
      <c r="E80">
        <v>13</v>
      </c>
      <c r="F80">
        <v>0.27</v>
      </c>
      <c r="G80">
        <v>5.8412037037037038E-7</v>
      </c>
      <c r="H80" t="s">
        <v>2242</v>
      </c>
      <c r="I80" t="s">
        <v>2243</v>
      </c>
      <c r="J80">
        <v>13</v>
      </c>
      <c r="K80" t="s">
        <v>50</v>
      </c>
      <c r="L80">
        <v>1</v>
      </c>
      <c r="M80" t="s">
        <v>116</v>
      </c>
      <c r="N80">
        <v>0</v>
      </c>
      <c r="O80">
        <v>0.27500000000000002</v>
      </c>
      <c r="P80">
        <v>200</v>
      </c>
      <c r="Q80">
        <v>0.24</v>
      </c>
      <c r="R80">
        <v>3.1119282407407407E-5</v>
      </c>
      <c r="S80">
        <v>0.22</v>
      </c>
      <c r="T80">
        <v>1.3036423611111111E-5</v>
      </c>
      <c r="U80">
        <v>0.27</v>
      </c>
      <c r="V80">
        <v>0.215</v>
      </c>
      <c r="W80">
        <v>146</v>
      </c>
      <c r="X80">
        <v>4.1095890410958902E-2</v>
      </c>
      <c r="Y80" t="s">
        <v>124</v>
      </c>
      <c r="Z80">
        <v>1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1</v>
      </c>
      <c r="AG80">
        <v>0</v>
      </c>
      <c r="AH80">
        <v>6</v>
      </c>
      <c r="AI80">
        <v>4</v>
      </c>
      <c r="AJ80">
        <v>1</v>
      </c>
      <c r="AK80">
        <v>8.3162217659137533E-2</v>
      </c>
      <c r="AL80">
        <v>93</v>
      </c>
      <c r="AM80">
        <v>75</v>
      </c>
      <c r="AN80">
        <v>0.80645161290322576</v>
      </c>
      <c r="AO80" t="s">
        <v>113</v>
      </c>
      <c r="AP80">
        <v>2</v>
      </c>
      <c r="AQ80">
        <v>784</v>
      </c>
      <c r="AR80">
        <v>1</v>
      </c>
      <c r="AS80">
        <v>0.5</v>
      </c>
      <c r="AT80" t="s">
        <v>53</v>
      </c>
      <c r="AU80">
        <v>1</v>
      </c>
      <c r="AV80" t="b">
        <v>1</v>
      </c>
      <c r="AW80">
        <f t="shared" si="3"/>
        <v>-1.999999999999999E-2</v>
      </c>
      <c r="AX80">
        <f t="shared" si="4"/>
        <v>3.0000000000000027E-2</v>
      </c>
      <c r="AY80">
        <f t="shared" si="5"/>
        <v>-2.4999999999999994E-2</v>
      </c>
    </row>
    <row r="81" spans="1:51" x14ac:dyDescent="0.25">
      <c r="A81">
        <v>2000</v>
      </c>
      <c r="B81">
        <v>200</v>
      </c>
      <c r="C81" t="s">
        <v>109</v>
      </c>
      <c r="D81">
        <v>0.255</v>
      </c>
      <c r="E81">
        <v>13</v>
      </c>
      <c r="F81">
        <v>0.28999999999999998</v>
      </c>
      <c r="G81">
        <v>5.803935185185186E-7</v>
      </c>
      <c r="H81" t="s">
        <v>2242</v>
      </c>
      <c r="I81" t="s">
        <v>2243</v>
      </c>
      <c r="J81">
        <v>13</v>
      </c>
      <c r="K81" t="s">
        <v>50</v>
      </c>
      <c r="L81">
        <v>1</v>
      </c>
      <c r="M81" t="s">
        <v>116</v>
      </c>
      <c r="N81">
        <v>0</v>
      </c>
      <c r="O81">
        <v>0.28999999999999998</v>
      </c>
      <c r="P81">
        <v>200</v>
      </c>
      <c r="Q81">
        <v>0.22500000000000001</v>
      </c>
      <c r="R81">
        <v>2.858266203703704E-5</v>
      </c>
      <c r="S81">
        <v>0.25</v>
      </c>
      <c r="T81">
        <v>2.613613425925926E-5</v>
      </c>
      <c r="U81">
        <v>0.255</v>
      </c>
      <c r="V81">
        <v>0.21</v>
      </c>
      <c r="W81">
        <v>142</v>
      </c>
      <c r="X81">
        <v>0.41549295774647887</v>
      </c>
      <c r="Y81" t="s">
        <v>124</v>
      </c>
      <c r="Z81">
        <v>1</v>
      </c>
      <c r="AA81">
        <v>1</v>
      </c>
      <c r="AB81">
        <v>0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6</v>
      </c>
      <c r="AI81">
        <v>4</v>
      </c>
      <c r="AJ81">
        <v>1</v>
      </c>
      <c r="AK81">
        <v>8.3162217659137533E-2</v>
      </c>
      <c r="AL81">
        <v>56</v>
      </c>
      <c r="AM81">
        <v>46</v>
      </c>
      <c r="AN81">
        <v>0.8214285714285714</v>
      </c>
      <c r="AO81" t="s">
        <v>113</v>
      </c>
      <c r="AP81">
        <v>2</v>
      </c>
      <c r="AQ81">
        <v>784</v>
      </c>
      <c r="AR81">
        <v>1</v>
      </c>
      <c r="AS81">
        <v>-0.5</v>
      </c>
      <c r="AT81" t="s">
        <v>53</v>
      </c>
      <c r="AU81">
        <v>1</v>
      </c>
      <c r="AV81" t="b">
        <v>1</v>
      </c>
      <c r="AW81">
        <f t="shared" si="3"/>
        <v>2.4999999999999994E-2</v>
      </c>
      <c r="AX81">
        <f t="shared" si="4"/>
        <v>0.03</v>
      </c>
      <c r="AY81">
        <f t="shared" si="5"/>
        <v>-1.5000000000000013E-2</v>
      </c>
    </row>
    <row r="82" spans="1:51" x14ac:dyDescent="0.25">
      <c r="A82">
        <v>2000</v>
      </c>
      <c r="B82">
        <v>200</v>
      </c>
      <c r="C82" t="s">
        <v>109</v>
      </c>
      <c r="D82">
        <v>0.255</v>
      </c>
      <c r="E82">
        <v>13</v>
      </c>
      <c r="F82">
        <v>0.245</v>
      </c>
      <c r="G82">
        <v>6.3488425925925923E-7</v>
      </c>
      <c r="H82" t="s">
        <v>2263</v>
      </c>
      <c r="I82" t="s">
        <v>2264</v>
      </c>
      <c r="J82">
        <v>10</v>
      </c>
      <c r="K82" t="s">
        <v>50</v>
      </c>
      <c r="L82">
        <v>1</v>
      </c>
      <c r="M82" t="s">
        <v>150</v>
      </c>
      <c r="N82">
        <v>1.1539351851851849E-8</v>
      </c>
      <c r="O82">
        <v>0.21</v>
      </c>
      <c r="P82">
        <v>200</v>
      </c>
      <c r="Q82">
        <v>0.215</v>
      </c>
      <c r="R82">
        <v>3.0374085648148151E-5</v>
      </c>
      <c r="S82">
        <v>0.24</v>
      </c>
      <c r="T82">
        <v>1.012902777777778E-5</v>
      </c>
      <c r="U82">
        <v>0.25</v>
      </c>
      <c r="V82">
        <v>0.19</v>
      </c>
      <c r="W82">
        <v>151</v>
      </c>
      <c r="X82">
        <v>0</v>
      </c>
      <c r="Y82" t="s">
        <v>124</v>
      </c>
      <c r="Z82">
        <v>1</v>
      </c>
      <c r="AA82">
        <v>1</v>
      </c>
      <c r="AB82">
        <v>0</v>
      </c>
      <c r="AC82">
        <v>1</v>
      </c>
      <c r="AD82">
        <v>1</v>
      </c>
      <c r="AE82">
        <v>0</v>
      </c>
      <c r="AF82">
        <v>1</v>
      </c>
      <c r="AG82">
        <v>0</v>
      </c>
      <c r="AH82">
        <v>7</v>
      </c>
      <c r="AI82">
        <v>5</v>
      </c>
      <c r="AJ82">
        <v>1</v>
      </c>
      <c r="AK82">
        <v>9.2071611253196878E-2</v>
      </c>
      <c r="AL82">
        <v>93</v>
      </c>
      <c r="AM82">
        <v>80</v>
      </c>
      <c r="AN82">
        <v>0.86021505376344087</v>
      </c>
      <c r="AO82" t="s">
        <v>113</v>
      </c>
      <c r="AP82">
        <v>2</v>
      </c>
      <c r="AQ82">
        <v>784</v>
      </c>
      <c r="AR82">
        <v>2</v>
      </c>
      <c r="AS82">
        <v>1</v>
      </c>
      <c r="AT82" t="s">
        <v>53</v>
      </c>
      <c r="AU82">
        <v>1</v>
      </c>
      <c r="AV82" t="b">
        <v>1</v>
      </c>
      <c r="AW82">
        <f t="shared" si="3"/>
        <v>2.4999999999999994E-2</v>
      </c>
      <c r="AX82">
        <f t="shared" si="4"/>
        <v>3.5000000000000003E-2</v>
      </c>
      <c r="AY82">
        <f t="shared" si="5"/>
        <v>-2.4999999999999994E-2</v>
      </c>
    </row>
    <row r="83" spans="1:51" x14ac:dyDescent="0.25">
      <c r="A83">
        <v>2000</v>
      </c>
      <c r="B83">
        <v>200</v>
      </c>
      <c r="C83" t="s">
        <v>109</v>
      </c>
      <c r="D83">
        <v>0.255</v>
      </c>
      <c r="E83">
        <v>13</v>
      </c>
      <c r="F83">
        <v>0.26</v>
      </c>
      <c r="G83">
        <v>6.3376157407407411E-7</v>
      </c>
      <c r="H83" t="s">
        <v>2265</v>
      </c>
      <c r="I83" t="s">
        <v>2243</v>
      </c>
      <c r="J83">
        <v>13</v>
      </c>
      <c r="K83" t="s">
        <v>50</v>
      </c>
      <c r="L83">
        <v>1</v>
      </c>
      <c r="M83" t="s">
        <v>152</v>
      </c>
      <c r="N83">
        <v>0</v>
      </c>
      <c r="O83">
        <v>0.19</v>
      </c>
      <c r="P83">
        <v>200</v>
      </c>
      <c r="Q83">
        <v>0.18</v>
      </c>
      <c r="R83">
        <v>2.789121527777778E-5</v>
      </c>
      <c r="S83">
        <v>0.21</v>
      </c>
      <c r="T83">
        <v>1.1574270833333329E-5</v>
      </c>
      <c r="U83">
        <v>0.255</v>
      </c>
      <c r="V83">
        <v>0.14499999999999999</v>
      </c>
      <c r="W83">
        <v>148</v>
      </c>
      <c r="X83">
        <v>0.5067567567567568</v>
      </c>
      <c r="Y83" t="s">
        <v>124</v>
      </c>
      <c r="Z83">
        <v>1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6</v>
      </c>
      <c r="AI83">
        <v>4</v>
      </c>
      <c r="AJ83">
        <v>1</v>
      </c>
      <c r="AK83">
        <v>8.3162217659137533E-2</v>
      </c>
      <c r="AL83">
        <v>29</v>
      </c>
      <c r="AM83">
        <v>26</v>
      </c>
      <c r="AN83">
        <v>0.89655172413793105</v>
      </c>
      <c r="AO83" t="s">
        <v>113</v>
      </c>
      <c r="AP83">
        <v>2</v>
      </c>
      <c r="AQ83">
        <v>784</v>
      </c>
      <c r="AR83">
        <v>2</v>
      </c>
      <c r="AS83">
        <v>-1</v>
      </c>
      <c r="AT83" t="s">
        <v>53</v>
      </c>
      <c r="AU83">
        <v>1</v>
      </c>
      <c r="AV83" t="b">
        <v>1</v>
      </c>
      <c r="AW83">
        <f t="shared" si="3"/>
        <v>0.03</v>
      </c>
      <c r="AX83">
        <f t="shared" si="4"/>
        <v>7.5000000000000011E-2</v>
      </c>
      <c r="AY83">
        <f t="shared" si="5"/>
        <v>-3.5000000000000003E-2</v>
      </c>
    </row>
    <row r="84" spans="1:51" x14ac:dyDescent="0.25">
      <c r="A84">
        <v>2000</v>
      </c>
      <c r="B84">
        <v>200</v>
      </c>
      <c r="C84" t="s">
        <v>109</v>
      </c>
      <c r="D84">
        <v>0.255</v>
      </c>
      <c r="E84">
        <v>13</v>
      </c>
      <c r="F84">
        <v>0.245</v>
      </c>
      <c r="G84">
        <v>5.2221064814814811E-7</v>
      </c>
      <c r="H84" t="s">
        <v>2263</v>
      </c>
      <c r="I84" t="s">
        <v>2264</v>
      </c>
      <c r="J84">
        <v>10</v>
      </c>
      <c r="K84" t="s">
        <v>50</v>
      </c>
      <c r="L84">
        <v>1</v>
      </c>
      <c r="M84" t="s">
        <v>150</v>
      </c>
      <c r="N84">
        <v>0</v>
      </c>
      <c r="O84">
        <v>0.16</v>
      </c>
      <c r="P84">
        <v>200</v>
      </c>
      <c r="Q84">
        <v>0.215</v>
      </c>
      <c r="R84">
        <v>3.6571898148148152E-5</v>
      </c>
      <c r="S84">
        <v>0.24</v>
      </c>
      <c r="T84">
        <v>1.215258101851852E-5</v>
      </c>
      <c r="U84">
        <v>0.255</v>
      </c>
      <c r="V84">
        <v>0.14499999999999999</v>
      </c>
      <c r="W84">
        <v>151</v>
      </c>
      <c r="X84">
        <v>0</v>
      </c>
      <c r="Y84" t="s">
        <v>124</v>
      </c>
      <c r="Z84">
        <v>1</v>
      </c>
      <c r="AA84">
        <v>1</v>
      </c>
      <c r="AB84">
        <v>0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7</v>
      </c>
      <c r="AI84">
        <v>5</v>
      </c>
      <c r="AJ84">
        <v>1</v>
      </c>
      <c r="AK84">
        <v>9.2071611253196878E-2</v>
      </c>
      <c r="AL84">
        <v>93</v>
      </c>
      <c r="AM84">
        <v>80</v>
      </c>
      <c r="AN84">
        <v>0.86021505376344087</v>
      </c>
      <c r="AO84" t="s">
        <v>113</v>
      </c>
      <c r="AP84">
        <v>2</v>
      </c>
      <c r="AQ84">
        <v>784</v>
      </c>
      <c r="AR84">
        <v>3</v>
      </c>
      <c r="AS84">
        <v>2</v>
      </c>
      <c r="AT84" t="s">
        <v>53</v>
      </c>
      <c r="AU84">
        <v>1</v>
      </c>
      <c r="AV84" t="b">
        <v>1</v>
      </c>
      <c r="AW84">
        <f t="shared" si="3"/>
        <v>2.4999999999999994E-2</v>
      </c>
      <c r="AX84">
        <f t="shared" si="4"/>
        <v>4.0000000000000008E-2</v>
      </c>
      <c r="AY84">
        <f t="shared" si="5"/>
        <v>-7.0000000000000007E-2</v>
      </c>
    </row>
    <row r="85" spans="1:51" x14ac:dyDescent="0.25">
      <c r="A85">
        <v>2000</v>
      </c>
      <c r="B85">
        <v>200</v>
      </c>
      <c r="C85" t="s">
        <v>109</v>
      </c>
      <c r="D85">
        <v>0.255</v>
      </c>
      <c r="E85">
        <v>13</v>
      </c>
      <c r="F85">
        <v>0.19</v>
      </c>
      <c r="G85">
        <v>6.9313657407407407E-7</v>
      </c>
      <c r="H85" t="s">
        <v>2266</v>
      </c>
      <c r="I85" t="s">
        <v>2249</v>
      </c>
      <c r="J85">
        <v>13</v>
      </c>
      <c r="K85" t="s">
        <v>50</v>
      </c>
      <c r="L85">
        <v>1</v>
      </c>
      <c r="M85" t="s">
        <v>154</v>
      </c>
      <c r="N85">
        <v>5.7951388888888887E-8</v>
      </c>
      <c r="O85">
        <v>0.13500000000000001</v>
      </c>
      <c r="P85">
        <v>200</v>
      </c>
      <c r="Q85">
        <v>0.14000000000000001</v>
      </c>
      <c r="R85">
        <v>2.9979791666666669E-5</v>
      </c>
      <c r="S85">
        <v>0.17</v>
      </c>
      <c r="T85">
        <v>1.1396956018518519E-5</v>
      </c>
      <c r="U85">
        <v>0.26500000000000001</v>
      </c>
      <c r="V85">
        <v>0.105</v>
      </c>
      <c r="W85">
        <v>162</v>
      </c>
      <c r="X85">
        <v>0</v>
      </c>
      <c r="Y85" t="s">
        <v>124</v>
      </c>
      <c r="Z85">
        <v>1</v>
      </c>
      <c r="AA85">
        <v>1</v>
      </c>
      <c r="AB85">
        <v>0</v>
      </c>
      <c r="AC85">
        <v>1</v>
      </c>
      <c r="AD85">
        <v>1</v>
      </c>
      <c r="AE85">
        <v>0</v>
      </c>
      <c r="AF85">
        <v>1</v>
      </c>
      <c r="AG85">
        <v>0</v>
      </c>
      <c r="AH85">
        <v>8</v>
      </c>
      <c r="AI85">
        <v>5</v>
      </c>
      <c r="AJ85">
        <v>1</v>
      </c>
      <c r="AK85">
        <v>8.0178173719376328E-2</v>
      </c>
      <c r="AL85">
        <v>9</v>
      </c>
      <c r="AM85">
        <v>8</v>
      </c>
      <c r="AN85">
        <v>0.88888888888888884</v>
      </c>
      <c r="AO85" t="s">
        <v>113</v>
      </c>
      <c r="AP85">
        <v>2</v>
      </c>
      <c r="AQ85">
        <v>784</v>
      </c>
      <c r="AR85">
        <v>3</v>
      </c>
      <c r="AS85">
        <v>-2</v>
      </c>
      <c r="AT85" t="s">
        <v>53</v>
      </c>
      <c r="AU85">
        <v>1</v>
      </c>
      <c r="AV85" t="b">
        <v>1</v>
      </c>
      <c r="AW85">
        <f t="shared" si="3"/>
        <v>0.03</v>
      </c>
      <c r="AX85">
        <f t="shared" si="4"/>
        <v>0.125</v>
      </c>
      <c r="AY85">
        <f t="shared" si="5"/>
        <v>-3.5000000000000017E-2</v>
      </c>
    </row>
    <row r="86" spans="1:51" x14ac:dyDescent="0.25">
      <c r="A86">
        <v>2000</v>
      </c>
      <c r="B86">
        <v>200</v>
      </c>
      <c r="C86" t="s">
        <v>109</v>
      </c>
      <c r="D86">
        <v>0.255</v>
      </c>
      <c r="E86">
        <v>13</v>
      </c>
      <c r="F86">
        <v>0.28999999999999998</v>
      </c>
      <c r="G86">
        <v>6.3368055555555551E-7</v>
      </c>
      <c r="H86" t="s">
        <v>2242</v>
      </c>
      <c r="I86" t="s">
        <v>2243</v>
      </c>
      <c r="J86">
        <v>13</v>
      </c>
      <c r="K86" t="s">
        <v>50</v>
      </c>
      <c r="L86">
        <v>1</v>
      </c>
      <c r="M86" t="s">
        <v>116</v>
      </c>
      <c r="N86">
        <v>0</v>
      </c>
      <c r="O86">
        <v>0.28999999999999998</v>
      </c>
      <c r="P86">
        <v>200</v>
      </c>
      <c r="Q86">
        <v>0.24</v>
      </c>
      <c r="R86">
        <v>2.9633877314814809E-5</v>
      </c>
      <c r="S86">
        <v>0.23499999999999999</v>
      </c>
      <c r="T86">
        <v>1.088162037037037E-5</v>
      </c>
      <c r="U86">
        <v>0.25</v>
      </c>
      <c r="V86">
        <v>0.23</v>
      </c>
      <c r="W86">
        <v>142</v>
      </c>
      <c r="X86">
        <v>7.0422535211267607E-3</v>
      </c>
      <c r="Y86" t="s">
        <v>96</v>
      </c>
      <c r="Z86">
        <v>1</v>
      </c>
      <c r="AA86">
        <v>1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1</v>
      </c>
      <c r="AH86">
        <v>10</v>
      </c>
      <c r="AI86">
        <v>6</v>
      </c>
      <c r="AJ86">
        <v>1</v>
      </c>
      <c r="AK86">
        <v>9.2402464065708359E-2</v>
      </c>
      <c r="AL86">
        <v>61</v>
      </c>
      <c r="AM86">
        <v>45</v>
      </c>
      <c r="AN86">
        <v>0.73770491803278693</v>
      </c>
      <c r="AO86" t="s">
        <v>113</v>
      </c>
      <c r="AP86">
        <v>3</v>
      </c>
      <c r="AQ86">
        <v>529</v>
      </c>
      <c r="AR86">
        <v>1</v>
      </c>
      <c r="AS86">
        <v>0.5</v>
      </c>
      <c r="AT86" t="s">
        <v>53</v>
      </c>
      <c r="AU86">
        <v>1</v>
      </c>
      <c r="AV86" t="b">
        <v>0</v>
      </c>
      <c r="AW86">
        <f t="shared" si="3"/>
        <v>-5.0000000000000044E-3</v>
      </c>
      <c r="AX86">
        <f t="shared" si="4"/>
        <v>1.0000000000000009E-2</v>
      </c>
      <c r="AY86">
        <f t="shared" si="5"/>
        <v>-9.9999999999999811E-3</v>
      </c>
    </row>
    <row r="87" spans="1:51" x14ac:dyDescent="0.25">
      <c r="A87">
        <v>2000</v>
      </c>
      <c r="B87">
        <v>200</v>
      </c>
      <c r="C87" t="s">
        <v>109</v>
      </c>
      <c r="D87">
        <v>0.255</v>
      </c>
      <c r="E87">
        <v>13</v>
      </c>
      <c r="F87">
        <v>0.28999999999999998</v>
      </c>
      <c r="G87">
        <v>6.961921296296297E-7</v>
      </c>
      <c r="H87" t="s">
        <v>2242</v>
      </c>
      <c r="I87" t="s">
        <v>2243</v>
      </c>
      <c r="J87">
        <v>13</v>
      </c>
      <c r="K87" t="s">
        <v>50</v>
      </c>
      <c r="L87">
        <v>1</v>
      </c>
      <c r="M87" t="s">
        <v>116</v>
      </c>
      <c r="N87">
        <v>0</v>
      </c>
      <c r="O87">
        <v>0.28999999999999998</v>
      </c>
      <c r="P87">
        <v>200</v>
      </c>
      <c r="Q87">
        <v>0.24</v>
      </c>
      <c r="R87">
        <v>2.7604861111111109E-5</v>
      </c>
      <c r="S87">
        <v>0.215</v>
      </c>
      <c r="T87">
        <v>1.069891203703704E-5</v>
      </c>
      <c r="U87">
        <v>0.24</v>
      </c>
      <c r="V87">
        <v>0.23</v>
      </c>
      <c r="W87">
        <v>142</v>
      </c>
      <c r="X87">
        <v>0.20422535211267609</v>
      </c>
      <c r="Y87" t="s">
        <v>96</v>
      </c>
      <c r="Z87">
        <v>1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1</v>
      </c>
      <c r="AH87">
        <v>10</v>
      </c>
      <c r="AI87">
        <v>6</v>
      </c>
      <c r="AJ87">
        <v>1</v>
      </c>
      <c r="AK87">
        <v>9.2402464065708359E-2</v>
      </c>
      <c r="AL87">
        <v>61</v>
      </c>
      <c r="AM87">
        <v>45</v>
      </c>
      <c r="AN87">
        <v>0.73770491803278693</v>
      </c>
      <c r="AO87" t="s">
        <v>113</v>
      </c>
      <c r="AP87">
        <v>3</v>
      </c>
      <c r="AQ87">
        <v>529</v>
      </c>
      <c r="AR87">
        <v>1</v>
      </c>
      <c r="AS87">
        <v>-0.5</v>
      </c>
      <c r="AT87" t="s">
        <v>53</v>
      </c>
      <c r="AU87">
        <v>1</v>
      </c>
      <c r="AV87" t="b">
        <v>0</v>
      </c>
      <c r="AW87">
        <f t="shared" si="3"/>
        <v>-2.4999999999999994E-2</v>
      </c>
      <c r="AX87">
        <f t="shared" si="4"/>
        <v>0</v>
      </c>
      <c r="AY87">
        <f t="shared" si="5"/>
        <v>-9.9999999999999811E-3</v>
      </c>
    </row>
    <row r="88" spans="1:51" x14ac:dyDescent="0.25">
      <c r="A88">
        <v>2000</v>
      </c>
      <c r="B88">
        <v>200</v>
      </c>
      <c r="C88" t="s">
        <v>109</v>
      </c>
      <c r="D88">
        <v>0.255</v>
      </c>
      <c r="E88">
        <v>13</v>
      </c>
      <c r="F88">
        <v>0.28999999999999998</v>
      </c>
      <c r="G88">
        <v>6.3749999999999993E-7</v>
      </c>
      <c r="H88" t="s">
        <v>2267</v>
      </c>
      <c r="I88" t="s">
        <v>2249</v>
      </c>
      <c r="J88">
        <v>13</v>
      </c>
      <c r="K88" t="s">
        <v>50</v>
      </c>
      <c r="L88">
        <v>1</v>
      </c>
      <c r="M88" t="s">
        <v>156</v>
      </c>
      <c r="N88">
        <v>0</v>
      </c>
      <c r="O88">
        <v>0.28999999999999998</v>
      </c>
      <c r="P88">
        <v>200</v>
      </c>
      <c r="Q88">
        <v>0.24</v>
      </c>
      <c r="R88">
        <v>2.7892025462962959E-5</v>
      </c>
      <c r="S88">
        <v>0.23499999999999999</v>
      </c>
      <c r="T88">
        <v>1.116752314814815E-5</v>
      </c>
      <c r="U88">
        <v>0.26</v>
      </c>
      <c r="V88">
        <v>0.23</v>
      </c>
      <c r="W88">
        <v>142</v>
      </c>
      <c r="X88">
        <v>0</v>
      </c>
      <c r="Y88" t="s">
        <v>96</v>
      </c>
      <c r="Z88">
        <v>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9</v>
      </c>
      <c r="AI88">
        <v>6</v>
      </c>
      <c r="AJ88">
        <v>1</v>
      </c>
      <c r="AK88">
        <v>8.9086859688195907E-2</v>
      </c>
      <c r="AL88">
        <v>61</v>
      </c>
      <c r="AM88">
        <v>45</v>
      </c>
      <c r="AN88">
        <v>0.73770491803278693</v>
      </c>
      <c r="AO88" t="s">
        <v>113</v>
      </c>
      <c r="AP88">
        <v>3</v>
      </c>
      <c r="AQ88">
        <v>529</v>
      </c>
      <c r="AR88">
        <v>2</v>
      </c>
      <c r="AS88">
        <v>1</v>
      </c>
      <c r="AT88" t="s">
        <v>53</v>
      </c>
      <c r="AU88">
        <v>1</v>
      </c>
      <c r="AV88" t="b">
        <v>0</v>
      </c>
      <c r="AW88">
        <f t="shared" si="3"/>
        <v>-5.0000000000000044E-3</v>
      </c>
      <c r="AX88">
        <f t="shared" si="4"/>
        <v>2.0000000000000018E-2</v>
      </c>
      <c r="AY88">
        <f t="shared" si="5"/>
        <v>-9.9999999999999811E-3</v>
      </c>
    </row>
    <row r="89" spans="1:51" x14ac:dyDescent="0.25">
      <c r="A89">
        <v>2000</v>
      </c>
      <c r="B89">
        <v>200</v>
      </c>
      <c r="C89" t="s">
        <v>109</v>
      </c>
      <c r="D89">
        <v>0.255</v>
      </c>
      <c r="E89">
        <v>13</v>
      </c>
      <c r="F89">
        <v>0.28999999999999998</v>
      </c>
      <c r="G89">
        <v>6.9225694444444445E-7</v>
      </c>
      <c r="H89" t="s">
        <v>2242</v>
      </c>
      <c r="I89" t="s">
        <v>2243</v>
      </c>
      <c r="J89">
        <v>13</v>
      </c>
      <c r="K89" t="s">
        <v>50</v>
      </c>
      <c r="L89">
        <v>1</v>
      </c>
      <c r="M89" t="s">
        <v>116</v>
      </c>
      <c r="N89">
        <v>0</v>
      </c>
      <c r="O89">
        <v>0.28999999999999998</v>
      </c>
      <c r="P89">
        <v>200</v>
      </c>
      <c r="Q89">
        <v>0.24</v>
      </c>
      <c r="R89">
        <v>2.9283530092592591E-5</v>
      </c>
      <c r="S89">
        <v>0.27</v>
      </c>
      <c r="T89">
        <v>1.2614421296296301E-5</v>
      </c>
      <c r="U89">
        <v>0.22</v>
      </c>
      <c r="V89">
        <v>0.23</v>
      </c>
      <c r="W89">
        <v>142</v>
      </c>
      <c r="X89">
        <v>0.28169014084507038</v>
      </c>
      <c r="Y89" t="s">
        <v>96</v>
      </c>
      <c r="Z89">
        <v>1</v>
      </c>
      <c r="AA89">
        <v>1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10</v>
      </c>
      <c r="AI89">
        <v>6</v>
      </c>
      <c r="AJ89">
        <v>1</v>
      </c>
      <c r="AK89">
        <v>9.2402464065708359E-2</v>
      </c>
      <c r="AL89">
        <v>61</v>
      </c>
      <c r="AM89">
        <v>45</v>
      </c>
      <c r="AN89">
        <v>0.73770491803278693</v>
      </c>
      <c r="AO89" t="s">
        <v>113</v>
      </c>
      <c r="AP89">
        <v>3</v>
      </c>
      <c r="AQ89">
        <v>529</v>
      </c>
      <c r="AR89">
        <v>2</v>
      </c>
      <c r="AS89">
        <v>-1</v>
      </c>
      <c r="AT89" t="s">
        <v>53</v>
      </c>
      <c r="AU89">
        <v>1</v>
      </c>
      <c r="AV89" t="b">
        <v>0</v>
      </c>
      <c r="AW89">
        <f t="shared" si="3"/>
        <v>3.0000000000000027E-2</v>
      </c>
      <c r="AX89">
        <f t="shared" si="4"/>
        <v>-1.999999999999999E-2</v>
      </c>
      <c r="AY89">
        <f t="shared" si="5"/>
        <v>-9.9999999999999811E-3</v>
      </c>
    </row>
    <row r="90" spans="1:51" x14ac:dyDescent="0.25">
      <c r="A90">
        <v>2000</v>
      </c>
      <c r="B90">
        <v>200</v>
      </c>
      <c r="C90" t="s">
        <v>109</v>
      </c>
      <c r="D90">
        <v>0.255</v>
      </c>
      <c r="E90">
        <v>13</v>
      </c>
      <c r="F90">
        <v>0.28999999999999998</v>
      </c>
      <c r="G90">
        <v>6.356365740740741E-7</v>
      </c>
      <c r="H90" t="s">
        <v>2267</v>
      </c>
      <c r="I90" t="s">
        <v>2249</v>
      </c>
      <c r="J90">
        <v>13</v>
      </c>
      <c r="K90" t="s">
        <v>50</v>
      </c>
      <c r="L90">
        <v>1</v>
      </c>
      <c r="M90" t="s">
        <v>156</v>
      </c>
      <c r="N90">
        <v>0</v>
      </c>
      <c r="O90">
        <v>0.28999999999999998</v>
      </c>
      <c r="P90">
        <v>200</v>
      </c>
      <c r="Q90">
        <v>0.24</v>
      </c>
      <c r="R90">
        <v>2.82974537037037E-5</v>
      </c>
      <c r="S90">
        <v>0.23499999999999999</v>
      </c>
      <c r="T90">
        <v>1.0856435185185189E-5</v>
      </c>
      <c r="U90">
        <v>0.255</v>
      </c>
      <c r="V90">
        <v>0.23</v>
      </c>
      <c r="W90">
        <v>142</v>
      </c>
      <c r="X90">
        <v>0</v>
      </c>
      <c r="Y90" t="s">
        <v>96</v>
      </c>
      <c r="Z90">
        <v>1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</v>
      </c>
      <c r="AH90">
        <v>9</v>
      </c>
      <c r="AI90">
        <v>6</v>
      </c>
      <c r="AJ90">
        <v>1</v>
      </c>
      <c r="AK90">
        <v>8.9086859688195907E-2</v>
      </c>
      <c r="AL90">
        <v>61</v>
      </c>
      <c r="AM90">
        <v>45</v>
      </c>
      <c r="AN90">
        <v>0.73770491803278693</v>
      </c>
      <c r="AO90" t="s">
        <v>113</v>
      </c>
      <c r="AP90">
        <v>3</v>
      </c>
      <c r="AQ90">
        <v>529</v>
      </c>
      <c r="AR90">
        <v>3</v>
      </c>
      <c r="AS90">
        <v>2</v>
      </c>
      <c r="AT90" t="s">
        <v>53</v>
      </c>
      <c r="AU90">
        <v>1</v>
      </c>
      <c r="AV90" t="b">
        <v>0</v>
      </c>
      <c r="AW90">
        <f t="shared" si="3"/>
        <v>-5.0000000000000044E-3</v>
      </c>
      <c r="AX90">
        <f t="shared" si="4"/>
        <v>1.5000000000000013E-2</v>
      </c>
      <c r="AY90">
        <f t="shared" si="5"/>
        <v>-9.9999999999999811E-3</v>
      </c>
    </row>
    <row r="91" spans="1:51" x14ac:dyDescent="0.25">
      <c r="A91">
        <v>2000</v>
      </c>
      <c r="B91">
        <v>200</v>
      </c>
      <c r="C91" t="s">
        <v>109</v>
      </c>
      <c r="D91">
        <v>0.255</v>
      </c>
      <c r="E91">
        <v>13</v>
      </c>
      <c r="F91">
        <v>0.28999999999999998</v>
      </c>
      <c r="G91">
        <v>7.296990740740741E-7</v>
      </c>
      <c r="H91" t="s">
        <v>2268</v>
      </c>
      <c r="I91" t="s">
        <v>2269</v>
      </c>
      <c r="J91">
        <v>13</v>
      </c>
      <c r="K91" t="s">
        <v>50</v>
      </c>
      <c r="L91">
        <v>1</v>
      </c>
      <c r="M91" t="s">
        <v>158</v>
      </c>
      <c r="N91">
        <v>0</v>
      </c>
      <c r="O91">
        <v>0.28999999999999998</v>
      </c>
      <c r="P91">
        <v>200</v>
      </c>
      <c r="Q91">
        <v>0.24</v>
      </c>
      <c r="R91">
        <v>2.8184999999999999E-5</v>
      </c>
      <c r="S91">
        <v>0.27</v>
      </c>
      <c r="T91">
        <v>1.122609953703704E-5</v>
      </c>
      <c r="U91">
        <v>0.255</v>
      </c>
      <c r="V91">
        <v>0.23</v>
      </c>
      <c r="W91">
        <v>142</v>
      </c>
      <c r="X91">
        <v>0.31690140845070419</v>
      </c>
      <c r="Y91" t="s">
        <v>96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1</v>
      </c>
      <c r="AH91">
        <v>9</v>
      </c>
      <c r="AI91">
        <v>6</v>
      </c>
      <c r="AJ91">
        <v>1</v>
      </c>
      <c r="AK91">
        <v>8.9086859688195907E-2</v>
      </c>
      <c r="AL91">
        <v>61</v>
      </c>
      <c r="AM91">
        <v>45</v>
      </c>
      <c r="AN91">
        <v>0.73770491803278693</v>
      </c>
      <c r="AO91" t="s">
        <v>113</v>
      </c>
      <c r="AP91">
        <v>3</v>
      </c>
      <c r="AQ91">
        <v>529</v>
      </c>
      <c r="AR91">
        <v>3</v>
      </c>
      <c r="AS91">
        <v>-2</v>
      </c>
      <c r="AT91" t="s">
        <v>53</v>
      </c>
      <c r="AU91">
        <v>1</v>
      </c>
      <c r="AV91" t="b">
        <v>0</v>
      </c>
      <c r="AW91">
        <f t="shared" si="3"/>
        <v>3.0000000000000027E-2</v>
      </c>
      <c r="AX91">
        <f t="shared" si="4"/>
        <v>1.5000000000000013E-2</v>
      </c>
      <c r="AY91">
        <f t="shared" si="5"/>
        <v>-9.9999999999999811E-3</v>
      </c>
    </row>
    <row r="92" spans="1:51" x14ac:dyDescent="0.25">
      <c r="A92">
        <v>1000</v>
      </c>
      <c r="B92">
        <v>100</v>
      </c>
      <c r="C92" t="s">
        <v>159</v>
      </c>
      <c r="D92">
        <v>0.99</v>
      </c>
      <c r="E92">
        <v>39</v>
      </c>
      <c r="F92">
        <v>0.88</v>
      </c>
      <c r="G92">
        <v>1.2746643518518519E-6</v>
      </c>
      <c r="H92" t="s">
        <v>2270</v>
      </c>
      <c r="I92" t="s">
        <v>2271</v>
      </c>
      <c r="J92">
        <v>41</v>
      </c>
      <c r="K92" t="s">
        <v>2272</v>
      </c>
      <c r="L92">
        <v>3</v>
      </c>
      <c r="M92" t="s">
        <v>163</v>
      </c>
      <c r="N92">
        <v>0</v>
      </c>
      <c r="O92">
        <v>0.88</v>
      </c>
      <c r="P92">
        <v>100</v>
      </c>
      <c r="Q92">
        <v>0.91</v>
      </c>
      <c r="R92">
        <v>1.22693287037037E-5</v>
      </c>
      <c r="S92">
        <v>0.95</v>
      </c>
      <c r="T92">
        <v>7.8711111111111105E-6</v>
      </c>
      <c r="U92">
        <v>0.93</v>
      </c>
      <c r="V92">
        <v>0.9</v>
      </c>
      <c r="W92">
        <v>12</v>
      </c>
      <c r="X92">
        <v>1</v>
      </c>
      <c r="Y92" t="s">
        <v>50</v>
      </c>
      <c r="Z92">
        <v>1</v>
      </c>
      <c r="AA92">
        <v>2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2</v>
      </c>
      <c r="AH92">
        <v>14</v>
      </c>
      <c r="AI92">
        <v>38</v>
      </c>
      <c r="AJ92">
        <v>1</v>
      </c>
      <c r="AK92">
        <v>9.9788395120346526E-2</v>
      </c>
      <c r="AL92">
        <v>100</v>
      </c>
      <c r="AM92">
        <v>12</v>
      </c>
      <c r="AN92">
        <v>0.12</v>
      </c>
      <c r="AO92" t="s">
        <v>164</v>
      </c>
      <c r="AP92">
        <v>0</v>
      </c>
      <c r="AQ92">
        <v>900</v>
      </c>
      <c r="AR92">
        <v>1</v>
      </c>
      <c r="AS92">
        <v>0.5</v>
      </c>
      <c r="AT92" t="s">
        <v>53</v>
      </c>
      <c r="AU92">
        <v>1</v>
      </c>
      <c r="AV92" t="b">
        <v>0</v>
      </c>
      <c r="AW92">
        <f t="shared" si="3"/>
        <v>3.9999999999999925E-2</v>
      </c>
      <c r="AX92">
        <f t="shared" si="4"/>
        <v>2.0000000000000018E-2</v>
      </c>
      <c r="AY92">
        <f t="shared" si="5"/>
        <v>-1.0000000000000009E-2</v>
      </c>
    </row>
    <row r="93" spans="1:51" x14ac:dyDescent="0.25">
      <c r="A93">
        <v>1000</v>
      </c>
      <c r="B93">
        <v>100</v>
      </c>
      <c r="C93" t="s">
        <v>159</v>
      </c>
      <c r="D93">
        <v>0.99</v>
      </c>
      <c r="E93">
        <v>39</v>
      </c>
      <c r="F93">
        <v>0.87</v>
      </c>
      <c r="G93">
        <v>9.8447916666666668E-7</v>
      </c>
      <c r="H93" t="s">
        <v>2273</v>
      </c>
      <c r="I93" t="s">
        <v>2274</v>
      </c>
      <c r="J93">
        <v>47</v>
      </c>
      <c r="K93" t="s">
        <v>2275</v>
      </c>
      <c r="L93">
        <v>5</v>
      </c>
      <c r="M93" t="s">
        <v>168</v>
      </c>
      <c r="N93">
        <v>0</v>
      </c>
      <c r="O93">
        <v>0.87</v>
      </c>
      <c r="P93">
        <v>100</v>
      </c>
      <c r="Q93">
        <v>0.97</v>
      </c>
      <c r="R93">
        <v>1.145340277777778E-5</v>
      </c>
      <c r="S93">
        <v>0.98</v>
      </c>
      <c r="T93">
        <v>8.5687499999999999E-6</v>
      </c>
      <c r="U93">
        <v>0.93</v>
      </c>
      <c r="V93">
        <v>0.97</v>
      </c>
      <c r="W93">
        <v>13</v>
      </c>
      <c r="X93">
        <v>0.92307692307692313</v>
      </c>
      <c r="Y93" t="s">
        <v>50</v>
      </c>
      <c r="Z93">
        <v>1</v>
      </c>
      <c r="AA93">
        <v>1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5</v>
      </c>
      <c r="AH93">
        <v>14</v>
      </c>
      <c r="AI93">
        <v>47</v>
      </c>
      <c r="AJ93">
        <v>1</v>
      </c>
      <c r="AK93">
        <v>0.16451793371527551</v>
      </c>
      <c r="AL93">
        <v>100</v>
      </c>
      <c r="AM93">
        <v>13</v>
      </c>
      <c r="AN93">
        <v>0.13</v>
      </c>
      <c r="AO93" t="s">
        <v>164</v>
      </c>
      <c r="AP93">
        <v>0</v>
      </c>
      <c r="AQ93">
        <v>900</v>
      </c>
      <c r="AR93">
        <v>1</v>
      </c>
      <c r="AS93">
        <v>-0.5</v>
      </c>
      <c r="AT93" t="s">
        <v>53</v>
      </c>
      <c r="AU93">
        <v>1</v>
      </c>
      <c r="AV93" t="b">
        <v>0</v>
      </c>
      <c r="AW93">
        <f t="shared" si="3"/>
        <v>1.0000000000000009E-2</v>
      </c>
      <c r="AX93">
        <f t="shared" si="4"/>
        <v>-3.9999999999999925E-2</v>
      </c>
      <c r="AY93">
        <f t="shared" si="5"/>
        <v>0</v>
      </c>
    </row>
    <row r="94" spans="1:51" x14ac:dyDescent="0.25">
      <c r="A94">
        <v>1000</v>
      </c>
      <c r="B94">
        <v>100</v>
      </c>
      <c r="C94" t="s">
        <v>159</v>
      </c>
      <c r="D94">
        <v>0.99</v>
      </c>
      <c r="E94">
        <v>39</v>
      </c>
      <c r="F94">
        <v>0.73</v>
      </c>
      <c r="G94">
        <v>1.615798611111111E-6</v>
      </c>
      <c r="H94" t="s">
        <v>2276</v>
      </c>
      <c r="I94" t="s">
        <v>2277</v>
      </c>
      <c r="J94">
        <v>77</v>
      </c>
      <c r="K94" t="s">
        <v>2278</v>
      </c>
      <c r="L94">
        <v>4</v>
      </c>
      <c r="M94" t="s">
        <v>172</v>
      </c>
      <c r="N94">
        <v>5.8194444444444448E-8</v>
      </c>
      <c r="O94">
        <v>0.73</v>
      </c>
      <c r="P94">
        <v>100</v>
      </c>
      <c r="Q94">
        <v>0.73</v>
      </c>
      <c r="R94">
        <v>1.1980648148148149E-5</v>
      </c>
      <c r="S94">
        <v>0.92</v>
      </c>
      <c r="T94">
        <v>7.5797106481481479E-6</v>
      </c>
      <c r="U94">
        <v>0.93</v>
      </c>
      <c r="V94">
        <v>0.71</v>
      </c>
      <c r="W94">
        <v>27</v>
      </c>
      <c r="X94">
        <v>1</v>
      </c>
      <c r="Y94" t="s">
        <v>50</v>
      </c>
      <c r="Z94">
        <v>1</v>
      </c>
      <c r="AA94">
        <v>2</v>
      </c>
      <c r="AB94">
        <v>0</v>
      </c>
      <c r="AC94">
        <v>1</v>
      </c>
      <c r="AD94">
        <v>1</v>
      </c>
      <c r="AE94">
        <v>1</v>
      </c>
      <c r="AF94">
        <v>1</v>
      </c>
      <c r="AG94">
        <v>3</v>
      </c>
      <c r="AH94">
        <v>16</v>
      </c>
      <c r="AI94">
        <v>70</v>
      </c>
      <c r="AJ94">
        <v>1</v>
      </c>
      <c r="AK94">
        <v>0.1139244967146851</v>
      </c>
      <c r="AL94">
        <v>100</v>
      </c>
      <c r="AM94">
        <v>27</v>
      </c>
      <c r="AN94">
        <v>0.27</v>
      </c>
      <c r="AO94" t="s">
        <v>164</v>
      </c>
      <c r="AP94">
        <v>0</v>
      </c>
      <c r="AQ94">
        <v>900</v>
      </c>
      <c r="AR94">
        <v>2</v>
      </c>
      <c r="AS94">
        <v>1</v>
      </c>
      <c r="AT94" t="s">
        <v>53</v>
      </c>
      <c r="AU94">
        <v>1</v>
      </c>
      <c r="AV94" t="b">
        <v>0</v>
      </c>
      <c r="AW94">
        <f t="shared" si="3"/>
        <v>0.19000000000000006</v>
      </c>
      <c r="AX94">
        <f t="shared" si="4"/>
        <v>0.20000000000000007</v>
      </c>
      <c r="AY94">
        <f t="shared" si="5"/>
        <v>-2.0000000000000018E-2</v>
      </c>
    </row>
    <row r="95" spans="1:51" x14ac:dyDescent="0.25">
      <c r="A95">
        <v>1000</v>
      </c>
      <c r="B95">
        <v>100</v>
      </c>
      <c r="C95" t="s">
        <v>159</v>
      </c>
      <c r="D95">
        <v>0.99</v>
      </c>
      <c r="E95">
        <v>39</v>
      </c>
      <c r="F95">
        <v>0.77</v>
      </c>
      <c r="G95">
        <v>1.474282407407407E-6</v>
      </c>
      <c r="H95" t="s">
        <v>2279</v>
      </c>
      <c r="I95" t="s">
        <v>2280</v>
      </c>
      <c r="J95">
        <v>68</v>
      </c>
      <c r="K95" t="s">
        <v>2281</v>
      </c>
      <c r="L95">
        <v>6</v>
      </c>
      <c r="M95" t="s">
        <v>176</v>
      </c>
      <c r="N95">
        <v>1.133564814814815E-7</v>
      </c>
      <c r="O95">
        <v>0.77</v>
      </c>
      <c r="P95">
        <v>100</v>
      </c>
      <c r="Q95">
        <v>0.81</v>
      </c>
      <c r="R95">
        <v>1.1807303240740741E-5</v>
      </c>
      <c r="S95">
        <v>0.94</v>
      </c>
      <c r="T95">
        <v>1.162851851851852E-5</v>
      </c>
      <c r="U95">
        <v>0.93</v>
      </c>
      <c r="V95">
        <v>0.81</v>
      </c>
      <c r="W95">
        <v>23</v>
      </c>
      <c r="X95">
        <v>0.65217391304347827</v>
      </c>
      <c r="Y95" t="s">
        <v>50</v>
      </c>
      <c r="Z95">
        <v>1</v>
      </c>
      <c r="AA95">
        <v>1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6</v>
      </c>
      <c r="AH95">
        <v>16</v>
      </c>
      <c r="AI95">
        <v>68</v>
      </c>
      <c r="AJ95">
        <v>1</v>
      </c>
      <c r="AK95">
        <v>0.1445082613087339</v>
      </c>
      <c r="AL95">
        <v>100</v>
      </c>
      <c r="AM95">
        <v>23</v>
      </c>
      <c r="AN95">
        <v>0.23</v>
      </c>
      <c r="AO95" t="s">
        <v>164</v>
      </c>
      <c r="AP95">
        <v>0</v>
      </c>
      <c r="AQ95">
        <v>900</v>
      </c>
      <c r="AR95">
        <v>2</v>
      </c>
      <c r="AS95">
        <v>-1</v>
      </c>
      <c r="AT95" t="s">
        <v>53</v>
      </c>
      <c r="AU95">
        <v>1</v>
      </c>
      <c r="AV95" t="b">
        <v>0</v>
      </c>
      <c r="AW95">
        <f t="shared" si="3"/>
        <v>0.12999999999999989</v>
      </c>
      <c r="AX95">
        <f t="shared" si="4"/>
        <v>0.12</v>
      </c>
      <c r="AY95">
        <f t="shared" si="5"/>
        <v>0</v>
      </c>
    </row>
    <row r="96" spans="1:51" x14ac:dyDescent="0.25">
      <c r="A96">
        <v>1000</v>
      </c>
      <c r="B96">
        <v>100</v>
      </c>
      <c r="C96" t="s">
        <v>159</v>
      </c>
      <c r="D96">
        <v>0.99</v>
      </c>
      <c r="E96">
        <v>39</v>
      </c>
      <c r="F96">
        <v>0.56000000000000005</v>
      </c>
      <c r="G96">
        <v>3.4844907407407409E-7</v>
      </c>
      <c r="H96" t="s">
        <v>2282</v>
      </c>
      <c r="I96" t="s">
        <v>2283</v>
      </c>
      <c r="J96">
        <v>13</v>
      </c>
      <c r="K96" t="s">
        <v>647</v>
      </c>
      <c r="L96">
        <v>2</v>
      </c>
      <c r="M96" t="s">
        <v>180</v>
      </c>
      <c r="N96">
        <v>4.6527777777777783E-8</v>
      </c>
      <c r="O96">
        <v>0.56000000000000005</v>
      </c>
      <c r="P96">
        <v>100</v>
      </c>
      <c r="Q96">
        <v>0.52</v>
      </c>
      <c r="R96">
        <v>1.476699074074074E-5</v>
      </c>
      <c r="S96">
        <v>0.66</v>
      </c>
      <c r="T96">
        <v>7.9853124999999988E-6</v>
      </c>
      <c r="U96">
        <v>0.93</v>
      </c>
      <c r="V96">
        <v>0.52</v>
      </c>
      <c r="W96">
        <v>44</v>
      </c>
      <c r="X96">
        <v>0.90909090909090906</v>
      </c>
      <c r="Y96" t="s">
        <v>50</v>
      </c>
      <c r="Z96">
        <v>1</v>
      </c>
      <c r="AA96">
        <v>2</v>
      </c>
      <c r="AB96">
        <v>0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8</v>
      </c>
      <c r="AI96">
        <v>10</v>
      </c>
      <c r="AJ96">
        <v>1</v>
      </c>
      <c r="AK96">
        <v>0.14716981132075471</v>
      </c>
      <c r="AL96">
        <v>100</v>
      </c>
      <c r="AM96">
        <v>44</v>
      </c>
      <c r="AN96">
        <v>0.44</v>
      </c>
      <c r="AO96" t="s">
        <v>164</v>
      </c>
      <c r="AP96">
        <v>0</v>
      </c>
      <c r="AQ96">
        <v>900</v>
      </c>
      <c r="AR96">
        <v>3</v>
      </c>
      <c r="AS96">
        <v>2</v>
      </c>
      <c r="AT96" t="s">
        <v>53</v>
      </c>
      <c r="AU96">
        <v>1</v>
      </c>
      <c r="AV96" t="b">
        <v>0</v>
      </c>
      <c r="AW96">
        <f t="shared" si="3"/>
        <v>0.14000000000000001</v>
      </c>
      <c r="AX96">
        <f t="shared" si="4"/>
        <v>0.41000000000000003</v>
      </c>
      <c r="AY96">
        <f t="shared" si="5"/>
        <v>0</v>
      </c>
    </row>
    <row r="97" spans="1:51" x14ac:dyDescent="0.25">
      <c r="A97">
        <v>1000</v>
      </c>
      <c r="B97">
        <v>100</v>
      </c>
      <c r="C97" t="s">
        <v>159</v>
      </c>
      <c r="D97">
        <v>0.99</v>
      </c>
      <c r="E97">
        <v>39</v>
      </c>
      <c r="F97">
        <v>0.61</v>
      </c>
      <c r="G97">
        <v>8.6857638888888891E-7</v>
      </c>
      <c r="H97" t="s">
        <v>2284</v>
      </c>
      <c r="I97" t="s">
        <v>2285</v>
      </c>
      <c r="J97">
        <v>41</v>
      </c>
      <c r="K97" t="s">
        <v>2286</v>
      </c>
      <c r="L97">
        <v>4</v>
      </c>
      <c r="M97" t="s">
        <v>2081</v>
      </c>
      <c r="N97">
        <v>0</v>
      </c>
      <c r="O97">
        <v>0.61</v>
      </c>
      <c r="P97">
        <v>100</v>
      </c>
      <c r="Q97">
        <v>0.57999999999999996</v>
      </c>
      <c r="R97">
        <v>1.15171875E-5</v>
      </c>
      <c r="S97">
        <v>0.85</v>
      </c>
      <c r="T97">
        <v>7.924502314814815E-6</v>
      </c>
      <c r="U97">
        <v>0.93</v>
      </c>
      <c r="V97">
        <v>0.57999999999999996</v>
      </c>
      <c r="W97">
        <v>39</v>
      </c>
      <c r="X97">
        <v>0.71794871794871795</v>
      </c>
      <c r="Y97" t="s">
        <v>50</v>
      </c>
      <c r="Z97">
        <v>1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4</v>
      </c>
      <c r="AH97">
        <v>13</v>
      </c>
      <c r="AI97">
        <v>32</v>
      </c>
      <c r="AJ97">
        <v>1</v>
      </c>
      <c r="AK97">
        <v>0.1204747757211711</v>
      </c>
      <c r="AL97">
        <v>100</v>
      </c>
      <c r="AM97">
        <v>39</v>
      </c>
      <c r="AN97">
        <v>0.39</v>
      </c>
      <c r="AO97" t="s">
        <v>164</v>
      </c>
      <c r="AP97">
        <v>0</v>
      </c>
      <c r="AQ97">
        <v>900</v>
      </c>
      <c r="AR97">
        <v>3</v>
      </c>
      <c r="AS97">
        <v>-2</v>
      </c>
      <c r="AT97" t="s">
        <v>53</v>
      </c>
      <c r="AU97">
        <v>1</v>
      </c>
      <c r="AV97" t="b">
        <v>0</v>
      </c>
      <c r="AW97">
        <f t="shared" si="3"/>
        <v>0.27</v>
      </c>
      <c r="AX97">
        <f t="shared" si="4"/>
        <v>0.35000000000000009</v>
      </c>
      <c r="AY97">
        <f t="shared" si="5"/>
        <v>0</v>
      </c>
    </row>
    <row r="98" spans="1:51" x14ac:dyDescent="0.25">
      <c r="A98">
        <v>1000</v>
      </c>
      <c r="B98">
        <v>100</v>
      </c>
      <c r="C98" t="s">
        <v>159</v>
      </c>
      <c r="D98">
        <v>0.99</v>
      </c>
      <c r="E98">
        <v>39</v>
      </c>
      <c r="F98">
        <v>0.92</v>
      </c>
      <c r="G98">
        <v>2.687037037037037E-7</v>
      </c>
      <c r="H98" t="s">
        <v>185</v>
      </c>
      <c r="I98" t="s">
        <v>2287</v>
      </c>
      <c r="J98">
        <v>10</v>
      </c>
      <c r="K98" t="s">
        <v>187</v>
      </c>
      <c r="L98">
        <v>2</v>
      </c>
      <c r="M98" t="s">
        <v>188</v>
      </c>
      <c r="N98">
        <v>1.149305555555555E-8</v>
      </c>
      <c r="O98">
        <v>0.92</v>
      </c>
      <c r="P98">
        <v>100</v>
      </c>
      <c r="Q98">
        <v>0.87</v>
      </c>
      <c r="R98">
        <v>1.08881712962963E-5</v>
      </c>
      <c r="S98">
        <v>0.97</v>
      </c>
      <c r="T98">
        <v>8.0453356481481473E-6</v>
      </c>
      <c r="U98">
        <v>0.93</v>
      </c>
      <c r="V98">
        <v>0.87</v>
      </c>
      <c r="W98">
        <v>8</v>
      </c>
      <c r="X98">
        <v>1</v>
      </c>
      <c r="Y98" t="s">
        <v>67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2</v>
      </c>
      <c r="AH98">
        <v>5</v>
      </c>
      <c r="AI98">
        <v>7</v>
      </c>
      <c r="AJ98">
        <v>1</v>
      </c>
      <c r="AK98">
        <v>0.92213310820315297</v>
      </c>
      <c r="AL98">
        <v>63</v>
      </c>
      <c r="AM98">
        <v>7</v>
      </c>
      <c r="AN98">
        <v>0.1111111111111111</v>
      </c>
      <c r="AO98" t="s">
        <v>164</v>
      </c>
      <c r="AP98">
        <v>1</v>
      </c>
      <c r="AQ98">
        <v>560</v>
      </c>
      <c r="AR98">
        <v>1</v>
      </c>
      <c r="AS98">
        <v>0.5</v>
      </c>
      <c r="AT98" t="s">
        <v>53</v>
      </c>
      <c r="AU98">
        <v>1</v>
      </c>
      <c r="AV98" t="b">
        <v>0</v>
      </c>
      <c r="AW98">
        <f t="shared" si="3"/>
        <v>9.9999999999999978E-2</v>
      </c>
      <c r="AX98">
        <f t="shared" si="4"/>
        <v>6.0000000000000053E-2</v>
      </c>
      <c r="AY98">
        <f t="shared" si="5"/>
        <v>0</v>
      </c>
    </row>
    <row r="99" spans="1:51" x14ac:dyDescent="0.25">
      <c r="A99">
        <v>1000</v>
      </c>
      <c r="B99">
        <v>100</v>
      </c>
      <c r="C99" t="s">
        <v>159</v>
      </c>
      <c r="D99">
        <v>0.99</v>
      </c>
      <c r="E99">
        <v>39</v>
      </c>
      <c r="F99">
        <v>0.98</v>
      </c>
      <c r="G99">
        <v>2.8968749999999998E-7</v>
      </c>
      <c r="H99" t="s">
        <v>2288</v>
      </c>
      <c r="I99" t="s">
        <v>2289</v>
      </c>
      <c r="J99">
        <v>16</v>
      </c>
      <c r="K99" t="s">
        <v>2085</v>
      </c>
      <c r="L99">
        <v>2</v>
      </c>
      <c r="M99" t="s">
        <v>192</v>
      </c>
      <c r="N99">
        <v>5.8576388888888888E-8</v>
      </c>
      <c r="O99">
        <v>0.98</v>
      </c>
      <c r="P99">
        <v>100</v>
      </c>
      <c r="Q99">
        <v>0.98</v>
      </c>
      <c r="R99">
        <v>1.116924768518518E-5</v>
      </c>
      <c r="S99">
        <v>0.97</v>
      </c>
      <c r="T99">
        <v>7.813657407407408E-6</v>
      </c>
      <c r="U99">
        <v>0.93</v>
      </c>
      <c r="V99">
        <v>0.98</v>
      </c>
      <c r="W99">
        <v>2</v>
      </c>
      <c r="X99">
        <v>1</v>
      </c>
      <c r="Y99" t="s">
        <v>67</v>
      </c>
      <c r="Z99">
        <v>1</v>
      </c>
      <c r="AA99">
        <v>1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2</v>
      </c>
      <c r="AH99">
        <v>7</v>
      </c>
      <c r="AI99">
        <v>13</v>
      </c>
      <c r="AJ99">
        <v>1</v>
      </c>
      <c r="AK99">
        <v>0.50574925529778814</v>
      </c>
      <c r="AL99">
        <v>63</v>
      </c>
      <c r="AM99">
        <v>1</v>
      </c>
      <c r="AN99">
        <v>1.5873015873015869E-2</v>
      </c>
      <c r="AO99" t="s">
        <v>164</v>
      </c>
      <c r="AP99">
        <v>1</v>
      </c>
      <c r="AQ99">
        <v>560</v>
      </c>
      <c r="AR99">
        <v>1</v>
      </c>
      <c r="AS99">
        <v>-0.5</v>
      </c>
      <c r="AT99" t="s">
        <v>53</v>
      </c>
      <c r="AU99">
        <v>1</v>
      </c>
      <c r="AV99" t="b">
        <v>0</v>
      </c>
      <c r="AW99">
        <f t="shared" si="3"/>
        <v>-1.0000000000000009E-2</v>
      </c>
      <c r="AX99">
        <f t="shared" si="4"/>
        <v>-4.9999999999999933E-2</v>
      </c>
      <c r="AY99">
        <f t="shared" si="5"/>
        <v>0</v>
      </c>
    </row>
    <row r="100" spans="1:51" x14ac:dyDescent="0.25">
      <c r="A100">
        <v>1000</v>
      </c>
      <c r="B100">
        <v>100</v>
      </c>
      <c r="C100" t="s">
        <v>159</v>
      </c>
      <c r="D100">
        <v>0.99</v>
      </c>
      <c r="E100">
        <v>39</v>
      </c>
      <c r="F100">
        <v>0.77</v>
      </c>
      <c r="G100">
        <v>6.3325231481481474E-7</v>
      </c>
      <c r="H100" t="s">
        <v>657</v>
      </c>
      <c r="I100" t="s">
        <v>2290</v>
      </c>
      <c r="J100">
        <v>28</v>
      </c>
      <c r="K100" t="s">
        <v>195</v>
      </c>
      <c r="L100">
        <v>3</v>
      </c>
      <c r="M100" t="s">
        <v>196</v>
      </c>
      <c r="N100">
        <v>5.8506944444444439E-8</v>
      </c>
      <c r="O100">
        <v>0.77</v>
      </c>
      <c r="P100">
        <v>100</v>
      </c>
      <c r="Q100">
        <v>0.74</v>
      </c>
      <c r="R100">
        <v>1.0882812499999999E-5</v>
      </c>
      <c r="S100">
        <v>0.85</v>
      </c>
      <c r="T100">
        <v>7.7939236111111115E-6</v>
      </c>
      <c r="U100">
        <v>0.93</v>
      </c>
      <c r="V100">
        <v>0.74</v>
      </c>
      <c r="W100">
        <v>23</v>
      </c>
      <c r="X100">
        <v>0.21739130434782611</v>
      </c>
      <c r="Y100" t="s">
        <v>67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3</v>
      </c>
      <c r="AH100">
        <v>9</v>
      </c>
      <c r="AI100">
        <v>22</v>
      </c>
      <c r="AJ100">
        <v>1</v>
      </c>
      <c r="AK100">
        <v>0.87646590357954135</v>
      </c>
      <c r="AL100">
        <v>63</v>
      </c>
      <c r="AM100">
        <v>22</v>
      </c>
      <c r="AN100">
        <v>0.34920634920634919</v>
      </c>
      <c r="AO100" t="s">
        <v>164</v>
      </c>
      <c r="AP100">
        <v>1</v>
      </c>
      <c r="AQ100">
        <v>560</v>
      </c>
      <c r="AR100">
        <v>2</v>
      </c>
      <c r="AS100">
        <v>1</v>
      </c>
      <c r="AT100" t="s">
        <v>53</v>
      </c>
      <c r="AU100">
        <v>1</v>
      </c>
      <c r="AV100" t="b">
        <v>0</v>
      </c>
      <c r="AW100">
        <f t="shared" si="3"/>
        <v>0.10999999999999999</v>
      </c>
      <c r="AX100">
        <f t="shared" si="4"/>
        <v>0.19000000000000006</v>
      </c>
      <c r="AY100">
        <f t="shared" si="5"/>
        <v>0</v>
      </c>
    </row>
    <row r="101" spans="1:51" x14ac:dyDescent="0.25">
      <c r="A101">
        <v>1000</v>
      </c>
      <c r="B101">
        <v>100</v>
      </c>
      <c r="C101" t="s">
        <v>159</v>
      </c>
      <c r="D101">
        <v>0.99</v>
      </c>
      <c r="E101">
        <v>39</v>
      </c>
      <c r="F101">
        <v>0.94</v>
      </c>
      <c r="G101">
        <v>3.726273148148149E-7</v>
      </c>
      <c r="H101" t="s">
        <v>2291</v>
      </c>
      <c r="I101" t="s">
        <v>2292</v>
      </c>
      <c r="J101">
        <v>25</v>
      </c>
      <c r="K101" t="s">
        <v>199</v>
      </c>
      <c r="L101">
        <v>3</v>
      </c>
      <c r="M101" t="s">
        <v>200</v>
      </c>
      <c r="N101">
        <v>1.198263888888889E-7</v>
      </c>
      <c r="O101">
        <v>0.94</v>
      </c>
      <c r="P101">
        <v>100</v>
      </c>
      <c r="Q101">
        <v>0.9</v>
      </c>
      <c r="R101">
        <v>1.1340416666666671E-5</v>
      </c>
      <c r="S101">
        <v>0.93</v>
      </c>
      <c r="T101">
        <v>7.6902546296296296E-6</v>
      </c>
      <c r="U101">
        <v>0.93</v>
      </c>
      <c r="V101">
        <v>0.9</v>
      </c>
      <c r="W101">
        <v>6</v>
      </c>
      <c r="X101">
        <v>0.83333333333333337</v>
      </c>
      <c r="Y101" t="s">
        <v>67</v>
      </c>
      <c r="Z101">
        <v>1</v>
      </c>
      <c r="AA101">
        <v>1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3</v>
      </c>
      <c r="AH101">
        <v>9</v>
      </c>
      <c r="AI101">
        <v>18</v>
      </c>
      <c r="AJ101">
        <v>1</v>
      </c>
      <c r="AK101">
        <v>0.5042626315203671</v>
      </c>
      <c r="AL101">
        <v>63</v>
      </c>
      <c r="AM101">
        <v>5</v>
      </c>
      <c r="AN101">
        <v>7.9365079365079361E-2</v>
      </c>
      <c r="AO101" t="s">
        <v>164</v>
      </c>
      <c r="AP101">
        <v>1</v>
      </c>
      <c r="AQ101">
        <v>560</v>
      </c>
      <c r="AR101">
        <v>2</v>
      </c>
      <c r="AS101">
        <v>-1</v>
      </c>
      <c r="AT101" t="s">
        <v>53</v>
      </c>
      <c r="AU101">
        <v>1</v>
      </c>
      <c r="AV101" t="b">
        <v>0</v>
      </c>
      <c r="AW101">
        <f t="shared" si="3"/>
        <v>3.0000000000000027E-2</v>
      </c>
      <c r="AX101">
        <f t="shared" si="4"/>
        <v>3.0000000000000027E-2</v>
      </c>
      <c r="AY101">
        <f t="shared" si="5"/>
        <v>0</v>
      </c>
    </row>
    <row r="102" spans="1:51" x14ac:dyDescent="0.25">
      <c r="A102">
        <v>1000</v>
      </c>
      <c r="B102">
        <v>100</v>
      </c>
      <c r="C102" t="s">
        <v>159</v>
      </c>
      <c r="D102">
        <v>0.99</v>
      </c>
      <c r="E102">
        <v>39</v>
      </c>
      <c r="F102">
        <v>0.62</v>
      </c>
      <c r="G102">
        <v>9.283680555555556E-7</v>
      </c>
      <c r="H102" t="s">
        <v>2293</v>
      </c>
      <c r="I102" t="s">
        <v>2294</v>
      </c>
      <c r="J102">
        <v>40</v>
      </c>
      <c r="K102" t="s">
        <v>203</v>
      </c>
      <c r="L102">
        <v>4</v>
      </c>
      <c r="M102" t="s">
        <v>204</v>
      </c>
      <c r="N102">
        <v>0</v>
      </c>
      <c r="O102">
        <v>0.62</v>
      </c>
      <c r="P102">
        <v>100</v>
      </c>
      <c r="Q102">
        <v>0.6</v>
      </c>
      <c r="R102">
        <v>1.122570601851852E-5</v>
      </c>
      <c r="S102">
        <v>0.87</v>
      </c>
      <c r="T102">
        <v>8.9667476851851853E-6</v>
      </c>
      <c r="U102">
        <v>0.93</v>
      </c>
      <c r="V102">
        <v>0.6</v>
      </c>
      <c r="W102">
        <v>38</v>
      </c>
      <c r="X102">
        <v>0.23684210526315791</v>
      </c>
      <c r="Y102" t="s">
        <v>67</v>
      </c>
      <c r="Z102">
        <v>1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4</v>
      </c>
      <c r="AH102">
        <v>11</v>
      </c>
      <c r="AI102">
        <v>16</v>
      </c>
      <c r="AJ102">
        <v>1</v>
      </c>
      <c r="AK102">
        <v>0.37462087037473352</v>
      </c>
      <c r="AL102">
        <v>63</v>
      </c>
      <c r="AM102">
        <v>37</v>
      </c>
      <c r="AN102">
        <v>0.58730158730158732</v>
      </c>
      <c r="AO102" t="s">
        <v>164</v>
      </c>
      <c r="AP102">
        <v>1</v>
      </c>
      <c r="AQ102">
        <v>560</v>
      </c>
      <c r="AR102">
        <v>3</v>
      </c>
      <c r="AS102">
        <v>2</v>
      </c>
      <c r="AT102" t="s">
        <v>53</v>
      </c>
      <c r="AU102">
        <v>1</v>
      </c>
      <c r="AV102" t="b">
        <v>0</v>
      </c>
      <c r="AW102">
        <f t="shared" si="3"/>
        <v>0.27</v>
      </c>
      <c r="AX102">
        <f t="shared" si="4"/>
        <v>0.33000000000000007</v>
      </c>
      <c r="AY102">
        <f t="shared" si="5"/>
        <v>0</v>
      </c>
    </row>
    <row r="103" spans="1:51" x14ac:dyDescent="0.25">
      <c r="A103">
        <v>1000</v>
      </c>
      <c r="B103">
        <v>100</v>
      </c>
      <c r="C103" t="s">
        <v>159</v>
      </c>
      <c r="D103">
        <v>0.99</v>
      </c>
      <c r="E103">
        <v>39</v>
      </c>
      <c r="F103">
        <v>0.91</v>
      </c>
      <c r="G103">
        <v>4.6601851851851848E-7</v>
      </c>
      <c r="H103" t="s">
        <v>2295</v>
      </c>
      <c r="I103" t="s">
        <v>2296</v>
      </c>
      <c r="J103">
        <v>25</v>
      </c>
      <c r="K103" t="s">
        <v>199</v>
      </c>
      <c r="L103">
        <v>3</v>
      </c>
      <c r="M103" t="s">
        <v>200</v>
      </c>
      <c r="N103">
        <v>0</v>
      </c>
      <c r="O103">
        <v>0.91</v>
      </c>
      <c r="P103">
        <v>100</v>
      </c>
      <c r="Q103">
        <v>0.88</v>
      </c>
      <c r="R103">
        <v>1.1398067129629631E-5</v>
      </c>
      <c r="S103">
        <v>0.93</v>
      </c>
      <c r="T103">
        <v>7.7565393518518512E-6</v>
      </c>
      <c r="U103">
        <v>0.91</v>
      </c>
      <c r="V103">
        <v>0.88</v>
      </c>
      <c r="W103">
        <v>9</v>
      </c>
      <c r="X103">
        <v>0.88888888888888884</v>
      </c>
      <c r="Y103" t="s">
        <v>67</v>
      </c>
      <c r="Z103">
        <v>1</v>
      </c>
      <c r="AA103">
        <v>1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3</v>
      </c>
      <c r="AH103">
        <v>9</v>
      </c>
      <c r="AI103">
        <v>17</v>
      </c>
      <c r="AJ103">
        <v>1</v>
      </c>
      <c r="AK103">
        <v>0.50426183415109083</v>
      </c>
      <c r="AL103">
        <v>63</v>
      </c>
      <c r="AM103">
        <v>8</v>
      </c>
      <c r="AN103">
        <v>0.126984126984127</v>
      </c>
      <c r="AO103" t="s">
        <v>164</v>
      </c>
      <c r="AP103">
        <v>1</v>
      </c>
      <c r="AQ103">
        <v>560</v>
      </c>
      <c r="AR103">
        <v>3</v>
      </c>
      <c r="AS103">
        <v>-2</v>
      </c>
      <c r="AT103" t="s">
        <v>53</v>
      </c>
      <c r="AU103">
        <v>1</v>
      </c>
      <c r="AV103" t="b">
        <v>0</v>
      </c>
      <c r="AW103">
        <f t="shared" si="3"/>
        <v>5.0000000000000044E-2</v>
      </c>
      <c r="AX103">
        <f t="shared" si="4"/>
        <v>3.0000000000000027E-2</v>
      </c>
      <c r="AY103">
        <f t="shared" si="5"/>
        <v>0</v>
      </c>
    </row>
    <row r="104" spans="1:51" x14ac:dyDescent="0.25">
      <c r="A104">
        <v>1000</v>
      </c>
      <c r="B104">
        <v>100</v>
      </c>
      <c r="C104" t="s">
        <v>159</v>
      </c>
      <c r="D104">
        <v>0.99</v>
      </c>
      <c r="E104">
        <v>39</v>
      </c>
      <c r="F104">
        <v>0.97</v>
      </c>
      <c r="G104">
        <v>5.239236111111111E-7</v>
      </c>
      <c r="H104" t="s">
        <v>2297</v>
      </c>
      <c r="I104" t="s">
        <v>2298</v>
      </c>
      <c r="J104">
        <v>28</v>
      </c>
      <c r="K104" t="s">
        <v>2096</v>
      </c>
      <c r="L104">
        <v>3</v>
      </c>
      <c r="M104" t="s">
        <v>210</v>
      </c>
      <c r="N104">
        <v>5.7939814814814813E-8</v>
      </c>
      <c r="O104">
        <v>0.97</v>
      </c>
      <c r="P104">
        <v>100</v>
      </c>
      <c r="Q104">
        <v>1</v>
      </c>
      <c r="R104">
        <v>1.1637037037037039E-5</v>
      </c>
      <c r="S104">
        <v>1</v>
      </c>
      <c r="T104">
        <v>8.3951851851851847E-6</v>
      </c>
      <c r="U104">
        <v>0.91</v>
      </c>
      <c r="V104">
        <v>1</v>
      </c>
      <c r="W104">
        <v>3</v>
      </c>
      <c r="X104">
        <v>1</v>
      </c>
      <c r="Y104" t="s">
        <v>78</v>
      </c>
      <c r="Z104">
        <v>1</v>
      </c>
      <c r="AA104">
        <v>1</v>
      </c>
      <c r="AB104">
        <v>0</v>
      </c>
      <c r="AC104">
        <v>1</v>
      </c>
      <c r="AD104">
        <v>1</v>
      </c>
      <c r="AE104">
        <v>0</v>
      </c>
      <c r="AF104">
        <v>3</v>
      </c>
      <c r="AG104">
        <v>0</v>
      </c>
      <c r="AH104">
        <v>6</v>
      </c>
      <c r="AI104">
        <v>7</v>
      </c>
      <c r="AJ104">
        <v>1</v>
      </c>
      <c r="AK104">
        <v>0.46784069592476207</v>
      </c>
      <c r="AL104">
        <v>37</v>
      </c>
      <c r="AM104">
        <v>1</v>
      </c>
      <c r="AN104">
        <v>2.7027027027027029E-2</v>
      </c>
      <c r="AO104" t="s">
        <v>164</v>
      </c>
      <c r="AP104">
        <v>1</v>
      </c>
      <c r="AQ104">
        <v>340</v>
      </c>
      <c r="AR104">
        <v>1</v>
      </c>
      <c r="AS104">
        <v>0.5</v>
      </c>
      <c r="AT104" t="s">
        <v>53</v>
      </c>
      <c r="AU104">
        <v>1</v>
      </c>
      <c r="AV104" t="b">
        <v>0</v>
      </c>
      <c r="AW104">
        <f t="shared" si="3"/>
        <v>0</v>
      </c>
      <c r="AX104">
        <f t="shared" si="4"/>
        <v>-8.9999999999999969E-2</v>
      </c>
      <c r="AY104">
        <f t="shared" si="5"/>
        <v>0</v>
      </c>
    </row>
    <row r="105" spans="1:51" x14ac:dyDescent="0.25">
      <c r="A105">
        <v>1000</v>
      </c>
      <c r="B105">
        <v>100</v>
      </c>
      <c r="C105" t="s">
        <v>159</v>
      </c>
      <c r="D105">
        <v>0.99</v>
      </c>
      <c r="E105">
        <v>39</v>
      </c>
      <c r="F105">
        <v>0.93</v>
      </c>
      <c r="G105">
        <v>3.4796296296296301E-7</v>
      </c>
      <c r="H105" t="s">
        <v>2299</v>
      </c>
      <c r="I105" t="s">
        <v>2300</v>
      </c>
      <c r="J105">
        <v>19</v>
      </c>
      <c r="K105" t="s">
        <v>2099</v>
      </c>
      <c r="L105">
        <v>3</v>
      </c>
      <c r="M105" t="s">
        <v>214</v>
      </c>
      <c r="N105">
        <v>0</v>
      </c>
      <c r="O105">
        <v>0.93</v>
      </c>
      <c r="P105">
        <v>100</v>
      </c>
      <c r="Q105">
        <v>0.99</v>
      </c>
      <c r="R105">
        <v>1.111103009259259E-5</v>
      </c>
      <c r="S105">
        <v>1</v>
      </c>
      <c r="T105">
        <v>8.2876504629629642E-6</v>
      </c>
      <c r="U105">
        <v>0.93</v>
      </c>
      <c r="V105">
        <v>0.99</v>
      </c>
      <c r="W105">
        <v>7</v>
      </c>
      <c r="X105">
        <v>1</v>
      </c>
      <c r="Y105" t="s">
        <v>78</v>
      </c>
      <c r="Z105">
        <v>1</v>
      </c>
      <c r="AA105">
        <v>1</v>
      </c>
      <c r="AB105">
        <v>0</v>
      </c>
      <c r="AC105">
        <v>1</v>
      </c>
      <c r="AD105">
        <v>1</v>
      </c>
      <c r="AE105">
        <v>0</v>
      </c>
      <c r="AF105">
        <v>3</v>
      </c>
      <c r="AG105">
        <v>0</v>
      </c>
      <c r="AH105">
        <v>6</v>
      </c>
      <c r="AI105">
        <v>7</v>
      </c>
      <c r="AJ105">
        <v>1</v>
      </c>
      <c r="AK105">
        <v>0.52066141933493415</v>
      </c>
      <c r="AL105">
        <v>37</v>
      </c>
      <c r="AM105">
        <v>5</v>
      </c>
      <c r="AN105">
        <v>0.13513513513513509</v>
      </c>
      <c r="AO105" t="s">
        <v>164</v>
      </c>
      <c r="AP105">
        <v>1</v>
      </c>
      <c r="AQ105">
        <v>340</v>
      </c>
      <c r="AR105">
        <v>1</v>
      </c>
      <c r="AS105">
        <v>-0.5</v>
      </c>
      <c r="AT105" t="s">
        <v>53</v>
      </c>
      <c r="AU105">
        <v>1</v>
      </c>
      <c r="AV105" t="b">
        <v>0</v>
      </c>
      <c r="AW105">
        <f t="shared" si="3"/>
        <v>1.0000000000000009E-2</v>
      </c>
      <c r="AX105">
        <f t="shared" si="4"/>
        <v>-5.9999999999999942E-2</v>
      </c>
      <c r="AY105">
        <f t="shared" si="5"/>
        <v>0</v>
      </c>
    </row>
    <row r="106" spans="1:51" x14ac:dyDescent="0.25">
      <c r="A106">
        <v>1000</v>
      </c>
      <c r="B106">
        <v>100</v>
      </c>
      <c r="C106" t="s">
        <v>159</v>
      </c>
      <c r="D106">
        <v>0.99</v>
      </c>
      <c r="E106">
        <v>39</v>
      </c>
      <c r="F106">
        <v>0.97</v>
      </c>
      <c r="G106">
        <v>5.2196759259259262E-7</v>
      </c>
      <c r="H106" t="s">
        <v>2297</v>
      </c>
      <c r="I106" t="s">
        <v>2298</v>
      </c>
      <c r="J106">
        <v>28</v>
      </c>
      <c r="K106" t="s">
        <v>2096</v>
      </c>
      <c r="L106">
        <v>3</v>
      </c>
      <c r="M106" t="s">
        <v>210</v>
      </c>
      <c r="N106">
        <v>0</v>
      </c>
      <c r="O106">
        <v>0.97</v>
      </c>
      <c r="P106">
        <v>100</v>
      </c>
      <c r="Q106">
        <v>1</v>
      </c>
      <c r="R106">
        <v>1.082325231481482E-5</v>
      </c>
      <c r="S106">
        <v>1</v>
      </c>
      <c r="T106">
        <v>7.92925925925926E-6</v>
      </c>
      <c r="U106">
        <v>0.92</v>
      </c>
      <c r="V106">
        <v>1</v>
      </c>
      <c r="W106">
        <v>3</v>
      </c>
      <c r="X106">
        <v>1</v>
      </c>
      <c r="Y106" t="s">
        <v>78</v>
      </c>
      <c r="Z106">
        <v>1</v>
      </c>
      <c r="AA106">
        <v>1</v>
      </c>
      <c r="AB106">
        <v>0</v>
      </c>
      <c r="AC106">
        <v>1</v>
      </c>
      <c r="AD106">
        <v>1</v>
      </c>
      <c r="AE106">
        <v>0</v>
      </c>
      <c r="AF106">
        <v>3</v>
      </c>
      <c r="AG106">
        <v>0</v>
      </c>
      <c r="AH106">
        <v>6</v>
      </c>
      <c r="AI106">
        <v>7</v>
      </c>
      <c r="AJ106">
        <v>1</v>
      </c>
      <c r="AK106">
        <v>0.46784069592476207</v>
      </c>
      <c r="AL106">
        <v>37</v>
      </c>
      <c r="AM106">
        <v>1</v>
      </c>
      <c r="AN106">
        <v>2.7027027027027029E-2</v>
      </c>
      <c r="AO106" t="s">
        <v>164</v>
      </c>
      <c r="AP106">
        <v>1</v>
      </c>
      <c r="AQ106">
        <v>340</v>
      </c>
      <c r="AR106">
        <v>2</v>
      </c>
      <c r="AS106">
        <v>1</v>
      </c>
      <c r="AT106" t="s">
        <v>53</v>
      </c>
      <c r="AU106">
        <v>1</v>
      </c>
      <c r="AV106" t="b">
        <v>0</v>
      </c>
      <c r="AW106">
        <f t="shared" si="3"/>
        <v>0</v>
      </c>
      <c r="AX106">
        <f t="shared" si="4"/>
        <v>-7.999999999999996E-2</v>
      </c>
      <c r="AY106">
        <f t="shared" si="5"/>
        <v>0</v>
      </c>
    </row>
    <row r="107" spans="1:51" x14ac:dyDescent="0.25">
      <c r="A107">
        <v>1000</v>
      </c>
      <c r="B107">
        <v>100</v>
      </c>
      <c r="C107" t="s">
        <v>159</v>
      </c>
      <c r="D107">
        <v>0.99</v>
      </c>
      <c r="E107">
        <v>39</v>
      </c>
      <c r="F107">
        <v>0.87</v>
      </c>
      <c r="G107">
        <v>2.8563657407407411E-7</v>
      </c>
      <c r="H107" t="s">
        <v>2301</v>
      </c>
      <c r="I107" t="s">
        <v>2302</v>
      </c>
      <c r="J107">
        <v>19</v>
      </c>
      <c r="K107" t="s">
        <v>2099</v>
      </c>
      <c r="L107">
        <v>3</v>
      </c>
      <c r="M107" t="s">
        <v>214</v>
      </c>
      <c r="N107">
        <v>1.1952546296296289E-7</v>
      </c>
      <c r="O107">
        <v>0.87</v>
      </c>
      <c r="P107">
        <v>100</v>
      </c>
      <c r="Q107">
        <v>0.89</v>
      </c>
      <c r="R107">
        <v>1.105579861111111E-5</v>
      </c>
      <c r="S107">
        <v>0.99</v>
      </c>
      <c r="T107">
        <v>7.7250578703703692E-6</v>
      </c>
      <c r="U107">
        <v>0.94</v>
      </c>
      <c r="V107">
        <v>0.89</v>
      </c>
      <c r="W107">
        <v>13</v>
      </c>
      <c r="X107">
        <v>1</v>
      </c>
      <c r="Y107" t="s">
        <v>78</v>
      </c>
      <c r="Z107">
        <v>1</v>
      </c>
      <c r="AA107">
        <v>1</v>
      </c>
      <c r="AB107">
        <v>0</v>
      </c>
      <c r="AC107">
        <v>1</v>
      </c>
      <c r="AD107">
        <v>1</v>
      </c>
      <c r="AE107">
        <v>0</v>
      </c>
      <c r="AF107">
        <v>3</v>
      </c>
      <c r="AG107">
        <v>0</v>
      </c>
      <c r="AH107">
        <v>6</v>
      </c>
      <c r="AI107">
        <v>7</v>
      </c>
      <c r="AJ107">
        <v>1</v>
      </c>
      <c r="AK107">
        <v>0.52066139896897767</v>
      </c>
      <c r="AL107">
        <v>37</v>
      </c>
      <c r="AM107">
        <v>11</v>
      </c>
      <c r="AN107">
        <v>0.29729729729729731</v>
      </c>
      <c r="AO107" t="s">
        <v>164</v>
      </c>
      <c r="AP107">
        <v>1</v>
      </c>
      <c r="AQ107">
        <v>340</v>
      </c>
      <c r="AR107">
        <v>2</v>
      </c>
      <c r="AS107">
        <v>-1</v>
      </c>
      <c r="AT107" t="s">
        <v>53</v>
      </c>
      <c r="AU107">
        <v>1</v>
      </c>
      <c r="AV107" t="b">
        <v>0</v>
      </c>
      <c r="AW107">
        <f t="shared" si="3"/>
        <v>9.9999999999999978E-2</v>
      </c>
      <c r="AX107">
        <f t="shared" si="4"/>
        <v>4.9999999999999933E-2</v>
      </c>
      <c r="AY107">
        <f t="shared" si="5"/>
        <v>0</v>
      </c>
    </row>
    <row r="108" spans="1:51" x14ac:dyDescent="0.25">
      <c r="A108">
        <v>1000</v>
      </c>
      <c r="B108">
        <v>100</v>
      </c>
      <c r="C108" t="s">
        <v>159</v>
      </c>
      <c r="D108">
        <v>0.99</v>
      </c>
      <c r="E108">
        <v>39</v>
      </c>
      <c r="F108">
        <v>0.97</v>
      </c>
      <c r="G108">
        <v>5.2167824074074076E-7</v>
      </c>
      <c r="H108" t="s">
        <v>2297</v>
      </c>
      <c r="I108" t="s">
        <v>2298</v>
      </c>
      <c r="J108">
        <v>28</v>
      </c>
      <c r="K108" t="s">
        <v>2096</v>
      </c>
      <c r="L108">
        <v>3</v>
      </c>
      <c r="M108" t="s">
        <v>210</v>
      </c>
      <c r="N108">
        <v>0</v>
      </c>
      <c r="O108">
        <v>0.97</v>
      </c>
      <c r="P108">
        <v>100</v>
      </c>
      <c r="Q108">
        <v>1</v>
      </c>
      <c r="R108">
        <v>1.1074178240740739E-5</v>
      </c>
      <c r="S108">
        <v>1</v>
      </c>
      <c r="T108">
        <v>8.520231481481481E-6</v>
      </c>
      <c r="U108">
        <v>0.9</v>
      </c>
      <c r="V108">
        <v>1</v>
      </c>
      <c r="W108">
        <v>3</v>
      </c>
      <c r="X108">
        <v>1</v>
      </c>
      <c r="Y108" t="s">
        <v>78</v>
      </c>
      <c r="Z108">
        <v>1</v>
      </c>
      <c r="AA108">
        <v>1</v>
      </c>
      <c r="AB108">
        <v>0</v>
      </c>
      <c r="AC108">
        <v>1</v>
      </c>
      <c r="AD108">
        <v>1</v>
      </c>
      <c r="AE108">
        <v>0</v>
      </c>
      <c r="AF108">
        <v>3</v>
      </c>
      <c r="AG108">
        <v>0</v>
      </c>
      <c r="AH108">
        <v>6</v>
      </c>
      <c r="AI108">
        <v>7</v>
      </c>
      <c r="AJ108">
        <v>1</v>
      </c>
      <c r="AK108">
        <v>0.46784069592476207</v>
      </c>
      <c r="AL108">
        <v>37</v>
      </c>
      <c r="AM108">
        <v>1</v>
      </c>
      <c r="AN108">
        <v>2.7027027027027029E-2</v>
      </c>
      <c r="AO108" t="s">
        <v>164</v>
      </c>
      <c r="AP108">
        <v>1</v>
      </c>
      <c r="AQ108">
        <v>340</v>
      </c>
      <c r="AR108">
        <v>3</v>
      </c>
      <c r="AS108">
        <v>2</v>
      </c>
      <c r="AT108" t="s">
        <v>53</v>
      </c>
      <c r="AU108">
        <v>1</v>
      </c>
      <c r="AV108" t="b">
        <v>0</v>
      </c>
      <c r="AW108">
        <f t="shared" si="3"/>
        <v>0</v>
      </c>
      <c r="AX108">
        <f t="shared" si="4"/>
        <v>-9.9999999999999978E-2</v>
      </c>
      <c r="AY108">
        <f t="shared" si="5"/>
        <v>0</v>
      </c>
    </row>
    <row r="109" spans="1:51" x14ac:dyDescent="0.25">
      <c r="A109">
        <v>1000</v>
      </c>
      <c r="B109">
        <v>100</v>
      </c>
      <c r="C109" t="s">
        <v>159</v>
      </c>
      <c r="D109">
        <v>0.99</v>
      </c>
      <c r="E109">
        <v>39</v>
      </c>
      <c r="F109">
        <v>0.66</v>
      </c>
      <c r="G109">
        <v>4.6712962962962961E-7</v>
      </c>
      <c r="H109" t="s">
        <v>2303</v>
      </c>
      <c r="I109" t="s">
        <v>2304</v>
      </c>
      <c r="J109">
        <v>19</v>
      </c>
      <c r="K109" t="s">
        <v>2099</v>
      </c>
      <c r="L109">
        <v>3</v>
      </c>
      <c r="M109" t="s">
        <v>214</v>
      </c>
      <c r="N109">
        <v>0</v>
      </c>
      <c r="O109">
        <v>0.66</v>
      </c>
      <c r="P109">
        <v>100</v>
      </c>
      <c r="Q109">
        <v>0.74</v>
      </c>
      <c r="R109">
        <v>1.5925081018518521E-5</v>
      </c>
      <c r="S109">
        <v>0.99</v>
      </c>
      <c r="T109">
        <v>1.5393645833333339E-5</v>
      </c>
      <c r="U109">
        <v>0.92</v>
      </c>
      <c r="V109">
        <v>0.74</v>
      </c>
      <c r="W109">
        <v>34</v>
      </c>
      <c r="X109">
        <v>1</v>
      </c>
      <c r="Y109" t="s">
        <v>78</v>
      </c>
      <c r="Z109">
        <v>1</v>
      </c>
      <c r="AA109">
        <v>1</v>
      </c>
      <c r="AB109">
        <v>0</v>
      </c>
      <c r="AC109">
        <v>1</v>
      </c>
      <c r="AD109">
        <v>1</v>
      </c>
      <c r="AE109">
        <v>0</v>
      </c>
      <c r="AF109">
        <v>3</v>
      </c>
      <c r="AG109">
        <v>0</v>
      </c>
      <c r="AH109">
        <v>5</v>
      </c>
      <c r="AI109">
        <v>4</v>
      </c>
      <c r="AJ109">
        <v>1</v>
      </c>
      <c r="AK109">
        <v>0.47900850608554663</v>
      </c>
      <c r="AL109">
        <v>37</v>
      </c>
      <c r="AM109">
        <v>32</v>
      </c>
      <c r="AN109">
        <v>0.86486486486486491</v>
      </c>
      <c r="AO109" t="s">
        <v>164</v>
      </c>
      <c r="AP109">
        <v>1</v>
      </c>
      <c r="AQ109">
        <v>340</v>
      </c>
      <c r="AR109">
        <v>3</v>
      </c>
      <c r="AS109">
        <v>-2</v>
      </c>
      <c r="AT109" t="s">
        <v>53</v>
      </c>
      <c r="AU109">
        <v>1</v>
      </c>
      <c r="AV109" t="b">
        <v>0</v>
      </c>
      <c r="AW109">
        <f t="shared" si="3"/>
        <v>0.25</v>
      </c>
      <c r="AX109">
        <f t="shared" si="4"/>
        <v>0.18000000000000005</v>
      </c>
      <c r="AY109">
        <f t="shared" si="5"/>
        <v>0</v>
      </c>
    </row>
    <row r="110" spans="1:51" x14ac:dyDescent="0.25">
      <c r="A110">
        <v>1000</v>
      </c>
      <c r="B110">
        <v>100</v>
      </c>
      <c r="C110" t="s">
        <v>159</v>
      </c>
      <c r="D110">
        <v>0.99</v>
      </c>
      <c r="E110">
        <v>39</v>
      </c>
      <c r="F110">
        <v>0.87</v>
      </c>
      <c r="G110">
        <v>1.5320949074074069E-6</v>
      </c>
      <c r="H110" t="s">
        <v>2305</v>
      </c>
      <c r="I110" t="s">
        <v>2306</v>
      </c>
      <c r="J110">
        <v>77</v>
      </c>
      <c r="K110" t="s">
        <v>2278</v>
      </c>
      <c r="L110">
        <v>4</v>
      </c>
      <c r="M110" t="s">
        <v>172</v>
      </c>
      <c r="N110">
        <v>0</v>
      </c>
      <c r="O110">
        <v>0.87</v>
      </c>
      <c r="P110">
        <v>100</v>
      </c>
      <c r="Q110">
        <v>0.92</v>
      </c>
      <c r="R110">
        <v>1.707284722222222E-5</v>
      </c>
      <c r="S110">
        <v>0.97</v>
      </c>
      <c r="T110">
        <v>1.157390046296296E-5</v>
      </c>
      <c r="U110">
        <v>0.81</v>
      </c>
      <c r="V110">
        <v>0.91</v>
      </c>
      <c r="W110">
        <v>13</v>
      </c>
      <c r="X110">
        <v>1</v>
      </c>
      <c r="Y110" t="s">
        <v>85</v>
      </c>
      <c r="Z110">
        <v>1</v>
      </c>
      <c r="AA110">
        <v>2</v>
      </c>
      <c r="AB110">
        <v>0</v>
      </c>
      <c r="AC110">
        <v>1</v>
      </c>
      <c r="AD110">
        <v>1</v>
      </c>
      <c r="AE110">
        <v>1</v>
      </c>
      <c r="AF110">
        <v>1</v>
      </c>
      <c r="AG110">
        <v>3</v>
      </c>
      <c r="AH110">
        <v>14</v>
      </c>
      <c r="AI110">
        <v>65</v>
      </c>
      <c r="AJ110">
        <v>1</v>
      </c>
      <c r="AK110">
        <v>8.4729118166020218E-2</v>
      </c>
      <c r="AL110">
        <v>36</v>
      </c>
      <c r="AM110">
        <v>6</v>
      </c>
      <c r="AN110">
        <v>0.16666666666666671</v>
      </c>
      <c r="AO110" t="s">
        <v>164</v>
      </c>
      <c r="AP110">
        <v>2</v>
      </c>
      <c r="AQ110">
        <v>421</v>
      </c>
      <c r="AR110">
        <v>1</v>
      </c>
      <c r="AS110">
        <v>0.5</v>
      </c>
      <c r="AT110" t="s">
        <v>53</v>
      </c>
      <c r="AU110">
        <v>1</v>
      </c>
      <c r="AV110" t="b">
        <v>1</v>
      </c>
      <c r="AW110">
        <f t="shared" si="3"/>
        <v>4.9999999999999933E-2</v>
      </c>
      <c r="AX110">
        <f t="shared" si="4"/>
        <v>-0.10999999999999999</v>
      </c>
      <c r="AY110">
        <f t="shared" si="5"/>
        <v>-1.0000000000000009E-2</v>
      </c>
    </row>
    <row r="111" spans="1:51" x14ac:dyDescent="0.25">
      <c r="A111">
        <v>1000</v>
      </c>
      <c r="B111">
        <v>100</v>
      </c>
      <c r="C111" t="s">
        <v>159</v>
      </c>
      <c r="D111">
        <v>0.99</v>
      </c>
      <c r="E111">
        <v>39</v>
      </c>
      <c r="F111">
        <v>0.9</v>
      </c>
      <c r="G111">
        <v>1.156238425925926E-6</v>
      </c>
      <c r="H111" t="s">
        <v>2307</v>
      </c>
      <c r="I111" t="s">
        <v>2308</v>
      </c>
      <c r="J111">
        <v>46</v>
      </c>
      <c r="K111" t="s">
        <v>464</v>
      </c>
      <c r="L111">
        <v>4</v>
      </c>
      <c r="M111" t="s">
        <v>225</v>
      </c>
      <c r="N111">
        <v>1.15162037037037E-8</v>
      </c>
      <c r="O111">
        <v>0.9</v>
      </c>
      <c r="P111">
        <v>100</v>
      </c>
      <c r="Q111">
        <v>0.99</v>
      </c>
      <c r="R111">
        <v>1.212564814814815E-5</v>
      </c>
      <c r="S111">
        <v>0.97</v>
      </c>
      <c r="T111">
        <v>7.8719907407407405E-6</v>
      </c>
      <c r="U111">
        <v>0.94</v>
      </c>
      <c r="V111">
        <v>0.99</v>
      </c>
      <c r="W111">
        <v>10</v>
      </c>
      <c r="X111">
        <v>1</v>
      </c>
      <c r="Y111" t="s">
        <v>85</v>
      </c>
      <c r="Z111">
        <v>1</v>
      </c>
      <c r="AA111">
        <v>1</v>
      </c>
      <c r="AB111">
        <v>0</v>
      </c>
      <c r="AC111">
        <v>1</v>
      </c>
      <c r="AD111">
        <v>0</v>
      </c>
      <c r="AE111">
        <v>1</v>
      </c>
      <c r="AF111">
        <v>0</v>
      </c>
      <c r="AG111">
        <v>4</v>
      </c>
      <c r="AH111">
        <v>9</v>
      </c>
      <c r="AI111">
        <v>15</v>
      </c>
      <c r="AJ111">
        <v>1</v>
      </c>
      <c r="AK111">
        <v>0.35295559265176701</v>
      </c>
      <c r="AL111">
        <v>49</v>
      </c>
      <c r="AM111">
        <v>8</v>
      </c>
      <c r="AN111">
        <v>0.16326530612244899</v>
      </c>
      <c r="AO111" t="s">
        <v>164</v>
      </c>
      <c r="AP111">
        <v>2</v>
      </c>
      <c r="AQ111">
        <v>421</v>
      </c>
      <c r="AR111">
        <v>1</v>
      </c>
      <c r="AS111">
        <v>-0.5</v>
      </c>
      <c r="AT111" t="s">
        <v>53</v>
      </c>
      <c r="AU111">
        <v>1</v>
      </c>
      <c r="AV111" t="b">
        <v>1</v>
      </c>
      <c r="AW111">
        <f t="shared" si="3"/>
        <v>-2.0000000000000018E-2</v>
      </c>
      <c r="AX111">
        <f t="shared" si="4"/>
        <v>-5.0000000000000044E-2</v>
      </c>
      <c r="AY111">
        <f t="shared" si="5"/>
        <v>0</v>
      </c>
    </row>
    <row r="112" spans="1:51" x14ac:dyDescent="0.25">
      <c r="A112">
        <v>1000</v>
      </c>
      <c r="B112">
        <v>100</v>
      </c>
      <c r="C112" t="s">
        <v>159</v>
      </c>
      <c r="D112">
        <v>0.99</v>
      </c>
      <c r="E112">
        <v>39</v>
      </c>
      <c r="F112">
        <v>0.74</v>
      </c>
      <c r="G112">
        <v>1.8109606481481481E-6</v>
      </c>
      <c r="H112" t="s">
        <v>2309</v>
      </c>
      <c r="I112" t="s">
        <v>2310</v>
      </c>
      <c r="J112">
        <v>77</v>
      </c>
      <c r="K112" t="s">
        <v>2278</v>
      </c>
      <c r="L112">
        <v>4</v>
      </c>
      <c r="M112" t="s">
        <v>172</v>
      </c>
      <c r="N112">
        <v>1.163657407407407E-7</v>
      </c>
      <c r="O112">
        <v>0.74</v>
      </c>
      <c r="P112">
        <v>100</v>
      </c>
      <c r="Q112">
        <v>0.77</v>
      </c>
      <c r="R112">
        <v>1.140086805555555E-5</v>
      </c>
      <c r="S112">
        <v>0.94</v>
      </c>
      <c r="T112">
        <v>1.1744675925925929E-5</v>
      </c>
      <c r="U112">
        <v>0.81</v>
      </c>
      <c r="V112">
        <v>0.75</v>
      </c>
      <c r="W112">
        <v>26</v>
      </c>
      <c r="X112">
        <v>1</v>
      </c>
      <c r="Y112" t="s">
        <v>85</v>
      </c>
      <c r="Z112">
        <v>1</v>
      </c>
      <c r="AA112">
        <v>2</v>
      </c>
      <c r="AB112">
        <v>0</v>
      </c>
      <c r="AC112">
        <v>1</v>
      </c>
      <c r="AD112">
        <v>1</v>
      </c>
      <c r="AE112">
        <v>1</v>
      </c>
      <c r="AF112">
        <v>1</v>
      </c>
      <c r="AG112">
        <v>3</v>
      </c>
      <c r="AH112">
        <v>14</v>
      </c>
      <c r="AI112">
        <v>65</v>
      </c>
      <c r="AJ112">
        <v>1</v>
      </c>
      <c r="AK112">
        <v>0.1148686192782465</v>
      </c>
      <c r="AL112">
        <v>30</v>
      </c>
      <c r="AM112">
        <v>14</v>
      </c>
      <c r="AN112">
        <v>0.46666666666666667</v>
      </c>
      <c r="AO112" t="s">
        <v>164</v>
      </c>
      <c r="AP112">
        <v>2</v>
      </c>
      <c r="AQ112">
        <v>421</v>
      </c>
      <c r="AR112">
        <v>2</v>
      </c>
      <c r="AS112">
        <v>1</v>
      </c>
      <c r="AT112" t="s">
        <v>53</v>
      </c>
      <c r="AU112">
        <v>1</v>
      </c>
      <c r="AV112" t="b">
        <v>1</v>
      </c>
      <c r="AW112">
        <f t="shared" si="3"/>
        <v>0.16999999999999993</v>
      </c>
      <c r="AX112">
        <f t="shared" si="4"/>
        <v>4.0000000000000036E-2</v>
      </c>
      <c r="AY112">
        <f t="shared" si="5"/>
        <v>-2.0000000000000018E-2</v>
      </c>
    </row>
    <row r="113" spans="1:51" x14ac:dyDescent="0.25">
      <c r="A113">
        <v>1000</v>
      </c>
      <c r="B113">
        <v>100</v>
      </c>
      <c r="C113" t="s">
        <v>159</v>
      </c>
      <c r="D113">
        <v>0.99</v>
      </c>
      <c r="E113">
        <v>39</v>
      </c>
      <c r="F113">
        <v>0.9</v>
      </c>
      <c r="G113">
        <v>8.0960648148148143E-7</v>
      </c>
      <c r="H113" t="s">
        <v>2311</v>
      </c>
      <c r="I113" t="s">
        <v>2312</v>
      </c>
      <c r="J113">
        <v>22</v>
      </c>
      <c r="K113" t="s">
        <v>231</v>
      </c>
      <c r="L113">
        <v>3</v>
      </c>
      <c r="M113" t="s">
        <v>232</v>
      </c>
      <c r="N113">
        <v>0</v>
      </c>
      <c r="O113">
        <v>0.9</v>
      </c>
      <c r="P113">
        <v>100</v>
      </c>
      <c r="Q113">
        <v>0.94</v>
      </c>
      <c r="R113">
        <v>1.3654687500000001E-5</v>
      </c>
      <c r="S113">
        <v>0.99</v>
      </c>
      <c r="T113">
        <v>7.6393287037037034E-6</v>
      </c>
      <c r="U113">
        <v>0.97</v>
      </c>
      <c r="V113">
        <v>0.94</v>
      </c>
      <c r="W113">
        <v>10</v>
      </c>
      <c r="X113">
        <v>1</v>
      </c>
      <c r="Y113" t="s">
        <v>85</v>
      </c>
      <c r="Z113">
        <v>1</v>
      </c>
      <c r="AA113">
        <v>1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3</v>
      </c>
      <c r="AH113">
        <v>7</v>
      </c>
      <c r="AI113">
        <v>8</v>
      </c>
      <c r="AJ113">
        <v>1</v>
      </c>
      <c r="AK113">
        <v>0.88245486143058249</v>
      </c>
      <c r="AL113">
        <v>49</v>
      </c>
      <c r="AM113">
        <v>8</v>
      </c>
      <c r="AN113">
        <v>0.16326530612244899</v>
      </c>
      <c r="AO113" t="s">
        <v>164</v>
      </c>
      <c r="AP113">
        <v>2</v>
      </c>
      <c r="AQ113">
        <v>421</v>
      </c>
      <c r="AR113">
        <v>2</v>
      </c>
      <c r="AS113">
        <v>-1</v>
      </c>
      <c r="AT113" t="s">
        <v>53</v>
      </c>
      <c r="AU113">
        <v>1</v>
      </c>
      <c r="AV113" t="b">
        <v>1</v>
      </c>
      <c r="AW113">
        <f t="shared" si="3"/>
        <v>5.0000000000000044E-2</v>
      </c>
      <c r="AX113">
        <f t="shared" si="4"/>
        <v>3.0000000000000027E-2</v>
      </c>
      <c r="AY113">
        <f t="shared" si="5"/>
        <v>0</v>
      </c>
    </row>
    <row r="114" spans="1:51" x14ac:dyDescent="0.25">
      <c r="A114">
        <v>1000</v>
      </c>
      <c r="B114">
        <v>100</v>
      </c>
      <c r="C114" t="s">
        <v>159</v>
      </c>
      <c r="D114">
        <v>0.99</v>
      </c>
      <c r="E114">
        <v>39</v>
      </c>
      <c r="F114">
        <v>0.59</v>
      </c>
      <c r="G114">
        <v>3.4646990740740737E-7</v>
      </c>
      <c r="H114" t="s">
        <v>690</v>
      </c>
      <c r="I114" t="s">
        <v>2313</v>
      </c>
      <c r="J114">
        <v>13</v>
      </c>
      <c r="K114" t="s">
        <v>647</v>
      </c>
      <c r="L114">
        <v>2</v>
      </c>
      <c r="M114" t="s">
        <v>180</v>
      </c>
      <c r="N114">
        <v>0</v>
      </c>
      <c r="O114">
        <v>0.59</v>
      </c>
      <c r="P114">
        <v>100</v>
      </c>
      <c r="Q114">
        <v>0.57999999999999996</v>
      </c>
      <c r="R114">
        <v>1.1284826388888889E-5</v>
      </c>
      <c r="S114">
        <v>0.78</v>
      </c>
      <c r="T114">
        <v>7.7575347222222219E-6</v>
      </c>
      <c r="U114">
        <v>0.8</v>
      </c>
      <c r="V114">
        <v>0.57999999999999996</v>
      </c>
      <c r="W114">
        <v>41</v>
      </c>
      <c r="X114">
        <v>0.97560975609756095</v>
      </c>
      <c r="Y114" t="s">
        <v>85</v>
      </c>
      <c r="Z114">
        <v>1</v>
      </c>
      <c r="AA114">
        <v>2</v>
      </c>
      <c r="AB114">
        <v>0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9</v>
      </c>
      <c r="AI114">
        <v>-1</v>
      </c>
      <c r="AJ114">
        <v>0</v>
      </c>
      <c r="AK114">
        <v>0.30855186086329639</v>
      </c>
      <c r="AL114">
        <v>1</v>
      </c>
      <c r="AM114">
        <v>0</v>
      </c>
      <c r="AN114">
        <v>0</v>
      </c>
      <c r="AO114" t="s">
        <v>164</v>
      </c>
      <c r="AP114">
        <v>2</v>
      </c>
      <c r="AQ114">
        <v>421</v>
      </c>
      <c r="AR114">
        <v>3</v>
      </c>
      <c r="AS114">
        <v>2</v>
      </c>
      <c r="AT114" t="s">
        <v>53</v>
      </c>
      <c r="AU114">
        <v>1</v>
      </c>
      <c r="AV114" t="b">
        <v>1</v>
      </c>
      <c r="AW114">
        <f t="shared" si="3"/>
        <v>0.20000000000000007</v>
      </c>
      <c r="AX114">
        <f t="shared" si="4"/>
        <v>0.22000000000000008</v>
      </c>
      <c r="AY114">
        <f t="shared" si="5"/>
        <v>0</v>
      </c>
    </row>
    <row r="115" spans="1:51" x14ac:dyDescent="0.25">
      <c r="A115">
        <v>1000</v>
      </c>
      <c r="B115">
        <v>100</v>
      </c>
      <c r="C115" t="s">
        <v>159</v>
      </c>
      <c r="D115">
        <v>0.99</v>
      </c>
      <c r="E115">
        <v>39</v>
      </c>
      <c r="F115">
        <v>0.9</v>
      </c>
      <c r="G115">
        <v>4.6439814814814808E-7</v>
      </c>
      <c r="H115" t="s">
        <v>2311</v>
      </c>
      <c r="I115" t="s">
        <v>2312</v>
      </c>
      <c r="J115">
        <v>22</v>
      </c>
      <c r="K115" t="s">
        <v>231</v>
      </c>
      <c r="L115">
        <v>3</v>
      </c>
      <c r="M115" t="s">
        <v>232</v>
      </c>
      <c r="N115">
        <v>1.1180555555555549E-8</v>
      </c>
      <c r="O115">
        <v>0.9</v>
      </c>
      <c r="P115">
        <v>100</v>
      </c>
      <c r="Q115">
        <v>0.94</v>
      </c>
      <c r="R115">
        <v>1.0586469907407411E-5</v>
      </c>
      <c r="S115">
        <v>0.99</v>
      </c>
      <c r="T115">
        <v>7.5805208333333331E-6</v>
      </c>
      <c r="U115">
        <v>0.96</v>
      </c>
      <c r="V115">
        <v>0.94</v>
      </c>
      <c r="W115">
        <v>10</v>
      </c>
      <c r="X115">
        <v>1</v>
      </c>
      <c r="Y115" t="s">
        <v>85</v>
      </c>
      <c r="Z115">
        <v>1</v>
      </c>
      <c r="AA115">
        <v>1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3</v>
      </c>
      <c r="AH115">
        <v>7</v>
      </c>
      <c r="AI115">
        <v>8</v>
      </c>
      <c r="AJ115">
        <v>1</v>
      </c>
      <c r="AK115">
        <v>0.88245486143058249</v>
      </c>
      <c r="AL115">
        <v>49</v>
      </c>
      <c r="AM115">
        <v>8</v>
      </c>
      <c r="AN115">
        <v>0.16326530612244899</v>
      </c>
      <c r="AO115" t="s">
        <v>164</v>
      </c>
      <c r="AP115">
        <v>2</v>
      </c>
      <c r="AQ115">
        <v>421</v>
      </c>
      <c r="AR115">
        <v>3</v>
      </c>
      <c r="AS115">
        <v>-2</v>
      </c>
      <c r="AT115" t="s">
        <v>53</v>
      </c>
      <c r="AU115">
        <v>1</v>
      </c>
      <c r="AV115" t="b">
        <v>1</v>
      </c>
      <c r="AW115">
        <f t="shared" si="3"/>
        <v>5.0000000000000044E-2</v>
      </c>
      <c r="AX115">
        <f t="shared" si="4"/>
        <v>2.0000000000000018E-2</v>
      </c>
      <c r="AY115">
        <f t="shared" si="5"/>
        <v>0</v>
      </c>
    </row>
    <row r="116" spans="1:51" x14ac:dyDescent="0.25">
      <c r="A116">
        <v>1000</v>
      </c>
      <c r="B116">
        <v>100</v>
      </c>
      <c r="C116" t="s">
        <v>159</v>
      </c>
      <c r="D116">
        <v>0.99</v>
      </c>
      <c r="E116">
        <v>39</v>
      </c>
      <c r="F116">
        <v>0.98</v>
      </c>
      <c r="G116">
        <v>2.88425925925926E-7</v>
      </c>
      <c r="H116" t="s">
        <v>2314</v>
      </c>
      <c r="I116" t="s">
        <v>2315</v>
      </c>
      <c r="J116">
        <v>16</v>
      </c>
      <c r="K116" t="s">
        <v>2085</v>
      </c>
      <c r="L116">
        <v>2</v>
      </c>
      <c r="M116" t="s">
        <v>192</v>
      </c>
      <c r="N116">
        <v>0</v>
      </c>
      <c r="O116">
        <v>0.98</v>
      </c>
      <c r="P116">
        <v>100</v>
      </c>
      <c r="Q116">
        <v>0.99</v>
      </c>
      <c r="R116">
        <v>1.0559594907407409E-5</v>
      </c>
      <c r="S116">
        <v>0.99</v>
      </c>
      <c r="T116">
        <v>7.5217013888888889E-6</v>
      </c>
      <c r="U116">
        <v>0.95</v>
      </c>
      <c r="V116">
        <v>0.99</v>
      </c>
      <c r="W116">
        <v>2</v>
      </c>
      <c r="X116">
        <v>1</v>
      </c>
      <c r="Y116" t="s">
        <v>238</v>
      </c>
      <c r="Z116">
        <v>1</v>
      </c>
      <c r="AA116">
        <v>1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2</v>
      </c>
      <c r="AH116">
        <v>9</v>
      </c>
      <c r="AI116">
        <v>-1</v>
      </c>
      <c r="AJ116">
        <v>0</v>
      </c>
      <c r="AK116">
        <v>0.51300463407500008</v>
      </c>
      <c r="AL116">
        <v>11</v>
      </c>
      <c r="AM116">
        <v>0</v>
      </c>
      <c r="AN116">
        <v>0</v>
      </c>
      <c r="AO116" t="s">
        <v>164</v>
      </c>
      <c r="AP116">
        <v>2</v>
      </c>
      <c r="AQ116">
        <v>139</v>
      </c>
      <c r="AR116">
        <v>1</v>
      </c>
      <c r="AS116">
        <v>0.5</v>
      </c>
      <c r="AT116" t="s">
        <v>53</v>
      </c>
      <c r="AU116">
        <v>1</v>
      </c>
      <c r="AV116" t="b">
        <v>1</v>
      </c>
      <c r="AW116">
        <f t="shared" si="3"/>
        <v>0</v>
      </c>
      <c r="AX116">
        <f t="shared" si="4"/>
        <v>-4.0000000000000036E-2</v>
      </c>
      <c r="AY116">
        <f t="shared" si="5"/>
        <v>0</v>
      </c>
    </row>
    <row r="117" spans="1:51" x14ac:dyDescent="0.25">
      <c r="A117">
        <v>1000</v>
      </c>
      <c r="B117">
        <v>100</v>
      </c>
      <c r="C117" t="s">
        <v>159</v>
      </c>
      <c r="D117">
        <v>0.99</v>
      </c>
      <c r="E117">
        <v>39</v>
      </c>
      <c r="F117">
        <v>0.96</v>
      </c>
      <c r="G117">
        <v>7.5259259259259253E-7</v>
      </c>
      <c r="H117" t="s">
        <v>2316</v>
      </c>
      <c r="I117" t="s">
        <v>2317</v>
      </c>
      <c r="J117">
        <v>40</v>
      </c>
      <c r="K117" t="s">
        <v>2318</v>
      </c>
      <c r="L117">
        <v>4</v>
      </c>
      <c r="M117" t="s">
        <v>242</v>
      </c>
      <c r="N117">
        <v>0</v>
      </c>
      <c r="O117">
        <v>0.96</v>
      </c>
      <c r="P117">
        <v>100</v>
      </c>
      <c r="Q117">
        <v>0.99</v>
      </c>
      <c r="R117">
        <v>1.0764432870370369E-5</v>
      </c>
      <c r="S117">
        <v>1</v>
      </c>
      <c r="T117">
        <v>7.6397337962962964E-6</v>
      </c>
      <c r="U117">
        <v>0.84</v>
      </c>
      <c r="V117">
        <v>0.99</v>
      </c>
      <c r="W117">
        <v>4</v>
      </c>
      <c r="X117">
        <v>1</v>
      </c>
      <c r="Y117" t="s">
        <v>238</v>
      </c>
      <c r="Z117">
        <v>1</v>
      </c>
      <c r="AA117">
        <v>1</v>
      </c>
      <c r="AB117">
        <v>0</v>
      </c>
      <c r="AC117">
        <v>1</v>
      </c>
      <c r="AD117">
        <v>0</v>
      </c>
      <c r="AE117">
        <v>1</v>
      </c>
      <c r="AF117">
        <v>0</v>
      </c>
      <c r="AG117">
        <v>4</v>
      </c>
      <c r="AH117">
        <v>5</v>
      </c>
      <c r="AI117">
        <v>3</v>
      </c>
      <c r="AJ117">
        <v>1</v>
      </c>
      <c r="AK117">
        <v>0.21784714283094059</v>
      </c>
      <c r="AL117">
        <v>14</v>
      </c>
      <c r="AM117">
        <v>2</v>
      </c>
      <c r="AN117">
        <v>0.14285714285714279</v>
      </c>
      <c r="AO117" t="s">
        <v>164</v>
      </c>
      <c r="AP117">
        <v>2</v>
      </c>
      <c r="AQ117">
        <v>139</v>
      </c>
      <c r="AR117">
        <v>1</v>
      </c>
      <c r="AS117">
        <v>-0.5</v>
      </c>
      <c r="AT117" t="s">
        <v>53</v>
      </c>
      <c r="AU117">
        <v>1</v>
      </c>
      <c r="AV117" t="b">
        <v>1</v>
      </c>
      <c r="AW117">
        <f t="shared" si="3"/>
        <v>1.0000000000000009E-2</v>
      </c>
      <c r="AX117">
        <f t="shared" si="4"/>
        <v>-0.15000000000000002</v>
      </c>
      <c r="AY117">
        <f t="shared" si="5"/>
        <v>0</v>
      </c>
    </row>
    <row r="118" spans="1:51" x14ac:dyDescent="0.25">
      <c r="A118">
        <v>1000</v>
      </c>
      <c r="B118">
        <v>100</v>
      </c>
      <c r="C118" t="s">
        <v>159</v>
      </c>
      <c r="D118">
        <v>0.99</v>
      </c>
      <c r="E118">
        <v>39</v>
      </c>
      <c r="F118">
        <v>0.96</v>
      </c>
      <c r="G118">
        <v>5.2716435185185179E-7</v>
      </c>
      <c r="H118" t="s">
        <v>2319</v>
      </c>
      <c r="I118" t="s">
        <v>2320</v>
      </c>
      <c r="J118">
        <v>28</v>
      </c>
      <c r="K118" t="s">
        <v>2096</v>
      </c>
      <c r="L118">
        <v>3</v>
      </c>
      <c r="M118" t="s">
        <v>210</v>
      </c>
      <c r="N118">
        <v>0</v>
      </c>
      <c r="O118">
        <v>0.96</v>
      </c>
      <c r="P118">
        <v>100</v>
      </c>
      <c r="Q118">
        <v>0.96</v>
      </c>
      <c r="R118">
        <v>1.0813888888888889E-5</v>
      </c>
      <c r="S118">
        <v>0.97</v>
      </c>
      <c r="T118">
        <v>8.5632638888888892E-6</v>
      </c>
      <c r="U118">
        <v>0.92</v>
      </c>
      <c r="V118">
        <v>0.96</v>
      </c>
      <c r="W118">
        <v>4</v>
      </c>
      <c r="X118">
        <v>1</v>
      </c>
      <c r="Y118" t="s">
        <v>238</v>
      </c>
      <c r="Z118">
        <v>1</v>
      </c>
      <c r="AA118">
        <v>1</v>
      </c>
      <c r="AB118">
        <v>0</v>
      </c>
      <c r="AC118">
        <v>1</v>
      </c>
      <c r="AD118">
        <v>0</v>
      </c>
      <c r="AE118">
        <v>1</v>
      </c>
      <c r="AF118">
        <v>0</v>
      </c>
      <c r="AG118">
        <v>3</v>
      </c>
      <c r="AH118">
        <v>4</v>
      </c>
      <c r="AI118">
        <v>3</v>
      </c>
      <c r="AJ118">
        <v>1</v>
      </c>
      <c r="AK118">
        <v>0.35100317068288062</v>
      </c>
      <c r="AL118">
        <v>9</v>
      </c>
      <c r="AM118">
        <v>2</v>
      </c>
      <c r="AN118">
        <v>0.22222222222222221</v>
      </c>
      <c r="AO118" t="s">
        <v>164</v>
      </c>
      <c r="AP118">
        <v>2</v>
      </c>
      <c r="AQ118">
        <v>139</v>
      </c>
      <c r="AR118">
        <v>2</v>
      </c>
      <c r="AS118">
        <v>1</v>
      </c>
      <c r="AT118" t="s">
        <v>53</v>
      </c>
      <c r="AU118">
        <v>1</v>
      </c>
      <c r="AV118" t="b">
        <v>1</v>
      </c>
      <c r="AW118">
        <f t="shared" si="3"/>
        <v>1.0000000000000009E-2</v>
      </c>
      <c r="AX118">
        <f t="shared" si="4"/>
        <v>-3.9999999999999925E-2</v>
      </c>
      <c r="AY118">
        <f t="shared" si="5"/>
        <v>0</v>
      </c>
    </row>
    <row r="119" spans="1:51" x14ac:dyDescent="0.25">
      <c r="A119">
        <v>1000</v>
      </c>
      <c r="B119">
        <v>100</v>
      </c>
      <c r="C119" t="s">
        <v>159</v>
      </c>
      <c r="D119">
        <v>0.99</v>
      </c>
      <c r="E119">
        <v>39</v>
      </c>
      <c r="F119">
        <v>0.94</v>
      </c>
      <c r="G119">
        <v>7.4984953703703696E-7</v>
      </c>
      <c r="H119" t="s">
        <v>2316</v>
      </c>
      <c r="I119" t="s">
        <v>2317</v>
      </c>
      <c r="J119">
        <v>40</v>
      </c>
      <c r="K119" t="s">
        <v>2318</v>
      </c>
      <c r="L119">
        <v>4</v>
      </c>
      <c r="M119" t="s">
        <v>242</v>
      </c>
      <c r="N119">
        <v>0</v>
      </c>
      <c r="O119">
        <v>0.94</v>
      </c>
      <c r="P119">
        <v>100</v>
      </c>
      <c r="Q119">
        <v>0.94</v>
      </c>
      <c r="R119">
        <v>1.088380787037037E-5</v>
      </c>
      <c r="S119">
        <v>0.95</v>
      </c>
      <c r="T119">
        <v>7.6341319444444434E-6</v>
      </c>
      <c r="U119">
        <v>0.84</v>
      </c>
      <c r="V119">
        <v>0.94</v>
      </c>
      <c r="W119">
        <v>6</v>
      </c>
      <c r="X119">
        <v>0.83333333333333337</v>
      </c>
      <c r="Y119" t="s">
        <v>238</v>
      </c>
      <c r="Z119">
        <v>1</v>
      </c>
      <c r="AA119">
        <v>1</v>
      </c>
      <c r="AB119">
        <v>0</v>
      </c>
      <c r="AC119">
        <v>1</v>
      </c>
      <c r="AD119">
        <v>0</v>
      </c>
      <c r="AE119">
        <v>1</v>
      </c>
      <c r="AF119">
        <v>0</v>
      </c>
      <c r="AG119">
        <v>4</v>
      </c>
      <c r="AH119">
        <v>5</v>
      </c>
      <c r="AI119">
        <v>3</v>
      </c>
      <c r="AJ119">
        <v>1</v>
      </c>
      <c r="AK119">
        <v>0.21784714283094059</v>
      </c>
      <c r="AL119">
        <v>14</v>
      </c>
      <c r="AM119">
        <v>4</v>
      </c>
      <c r="AN119">
        <v>0.2857142857142857</v>
      </c>
      <c r="AO119" t="s">
        <v>164</v>
      </c>
      <c r="AP119">
        <v>2</v>
      </c>
      <c r="AQ119">
        <v>139</v>
      </c>
      <c r="AR119">
        <v>2</v>
      </c>
      <c r="AS119">
        <v>-1</v>
      </c>
      <c r="AT119" t="s">
        <v>53</v>
      </c>
      <c r="AU119">
        <v>1</v>
      </c>
      <c r="AV119" t="b">
        <v>1</v>
      </c>
      <c r="AW119">
        <f t="shared" si="3"/>
        <v>1.0000000000000009E-2</v>
      </c>
      <c r="AX119">
        <f t="shared" si="4"/>
        <v>-9.9999999999999978E-2</v>
      </c>
      <c r="AY119">
        <f t="shared" si="5"/>
        <v>0</v>
      </c>
    </row>
    <row r="120" spans="1:51" x14ac:dyDescent="0.25">
      <c r="A120">
        <v>1000</v>
      </c>
      <c r="B120">
        <v>100</v>
      </c>
      <c r="C120" t="s">
        <v>159</v>
      </c>
      <c r="D120">
        <v>0.99</v>
      </c>
      <c r="E120">
        <v>39</v>
      </c>
      <c r="F120">
        <v>0.94</v>
      </c>
      <c r="G120">
        <v>5.0480324074074071E-7</v>
      </c>
      <c r="H120" t="s">
        <v>2321</v>
      </c>
      <c r="I120" t="s">
        <v>2322</v>
      </c>
      <c r="J120">
        <v>28</v>
      </c>
      <c r="K120" t="s">
        <v>2096</v>
      </c>
      <c r="L120">
        <v>3</v>
      </c>
      <c r="M120" t="s">
        <v>210</v>
      </c>
      <c r="N120">
        <v>0</v>
      </c>
      <c r="O120">
        <v>0.94</v>
      </c>
      <c r="P120">
        <v>100</v>
      </c>
      <c r="Q120">
        <v>0.94</v>
      </c>
      <c r="R120">
        <v>1.1230046296296299E-5</v>
      </c>
      <c r="S120">
        <v>0.94</v>
      </c>
      <c r="T120">
        <v>7.6936921296296295E-6</v>
      </c>
      <c r="U120">
        <v>0.98</v>
      </c>
      <c r="V120">
        <v>0.94</v>
      </c>
      <c r="W120">
        <v>6</v>
      </c>
      <c r="X120">
        <v>1</v>
      </c>
      <c r="Y120" t="s">
        <v>238</v>
      </c>
      <c r="Z120">
        <v>1</v>
      </c>
      <c r="AA120">
        <v>1</v>
      </c>
      <c r="AB120">
        <v>0</v>
      </c>
      <c r="AC120">
        <v>1</v>
      </c>
      <c r="AD120">
        <v>0</v>
      </c>
      <c r="AE120">
        <v>1</v>
      </c>
      <c r="AF120">
        <v>0</v>
      </c>
      <c r="AG120">
        <v>3</v>
      </c>
      <c r="AH120">
        <v>4</v>
      </c>
      <c r="AI120">
        <v>3</v>
      </c>
      <c r="AJ120">
        <v>1</v>
      </c>
      <c r="AK120">
        <v>7.3286376296420569E-2</v>
      </c>
      <c r="AL120">
        <v>4</v>
      </c>
      <c r="AM120">
        <v>4</v>
      </c>
      <c r="AN120">
        <v>1</v>
      </c>
      <c r="AO120" t="s">
        <v>164</v>
      </c>
      <c r="AP120">
        <v>2</v>
      </c>
      <c r="AQ120">
        <v>139</v>
      </c>
      <c r="AR120">
        <v>3</v>
      </c>
      <c r="AS120">
        <v>2</v>
      </c>
      <c r="AT120" t="s">
        <v>53</v>
      </c>
      <c r="AU120">
        <v>1</v>
      </c>
      <c r="AV120" t="b">
        <v>1</v>
      </c>
      <c r="AW120">
        <f t="shared" si="3"/>
        <v>0</v>
      </c>
      <c r="AX120">
        <f t="shared" si="4"/>
        <v>4.0000000000000036E-2</v>
      </c>
      <c r="AY120">
        <f t="shared" si="5"/>
        <v>0</v>
      </c>
    </row>
    <row r="121" spans="1:51" x14ac:dyDescent="0.25">
      <c r="A121">
        <v>1000</v>
      </c>
      <c r="B121">
        <v>100</v>
      </c>
      <c r="C121" t="s">
        <v>159</v>
      </c>
      <c r="D121">
        <v>0.99</v>
      </c>
      <c r="E121">
        <v>39</v>
      </c>
      <c r="F121">
        <v>0.91</v>
      </c>
      <c r="G121">
        <v>7.5243055555555554E-7</v>
      </c>
      <c r="H121" t="s">
        <v>2323</v>
      </c>
      <c r="I121" t="s">
        <v>2324</v>
      </c>
      <c r="J121">
        <v>40</v>
      </c>
      <c r="K121" t="s">
        <v>250</v>
      </c>
      <c r="L121">
        <v>3</v>
      </c>
      <c r="M121" t="s">
        <v>251</v>
      </c>
      <c r="N121">
        <v>0</v>
      </c>
      <c r="O121">
        <v>0.91</v>
      </c>
      <c r="P121">
        <v>100</v>
      </c>
      <c r="Q121">
        <v>0.86</v>
      </c>
      <c r="R121">
        <v>1.059034722222222E-5</v>
      </c>
      <c r="S121">
        <v>0.95</v>
      </c>
      <c r="T121">
        <v>7.6370717592592588E-6</v>
      </c>
      <c r="U121">
        <v>0.85</v>
      </c>
      <c r="V121">
        <v>0.86</v>
      </c>
      <c r="W121">
        <v>9</v>
      </c>
      <c r="X121">
        <v>0.88888888888888884</v>
      </c>
      <c r="Y121" t="s">
        <v>238</v>
      </c>
      <c r="Z121">
        <v>1</v>
      </c>
      <c r="AA121">
        <v>1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3</v>
      </c>
      <c r="AH121">
        <v>5</v>
      </c>
      <c r="AI121">
        <v>5</v>
      </c>
      <c r="AJ121">
        <v>1</v>
      </c>
      <c r="AK121">
        <v>0.31832171604438148</v>
      </c>
      <c r="AL121">
        <v>14</v>
      </c>
      <c r="AM121">
        <v>7</v>
      </c>
      <c r="AN121">
        <v>0.5</v>
      </c>
      <c r="AO121" t="s">
        <v>164</v>
      </c>
      <c r="AP121">
        <v>2</v>
      </c>
      <c r="AQ121">
        <v>139</v>
      </c>
      <c r="AR121">
        <v>3</v>
      </c>
      <c r="AS121">
        <v>-2</v>
      </c>
      <c r="AT121" t="s">
        <v>53</v>
      </c>
      <c r="AU121">
        <v>1</v>
      </c>
      <c r="AV121" t="b">
        <v>1</v>
      </c>
      <c r="AW121">
        <f t="shared" si="3"/>
        <v>8.9999999999999969E-2</v>
      </c>
      <c r="AX121">
        <f t="shared" si="4"/>
        <v>-1.0000000000000009E-2</v>
      </c>
      <c r="AY121">
        <f t="shared" si="5"/>
        <v>0</v>
      </c>
    </row>
    <row r="122" spans="1:51" x14ac:dyDescent="0.25">
      <c r="A122">
        <v>1000</v>
      </c>
      <c r="B122">
        <v>100</v>
      </c>
      <c r="C122" t="s">
        <v>159</v>
      </c>
      <c r="D122">
        <v>0.99</v>
      </c>
      <c r="E122">
        <v>39</v>
      </c>
      <c r="F122">
        <v>0.93</v>
      </c>
      <c r="G122">
        <v>7.4958333333333339E-7</v>
      </c>
      <c r="H122" t="s">
        <v>2325</v>
      </c>
      <c r="I122" t="s">
        <v>2326</v>
      </c>
      <c r="J122">
        <v>40</v>
      </c>
      <c r="K122" t="s">
        <v>2118</v>
      </c>
      <c r="L122">
        <v>3</v>
      </c>
      <c r="M122" t="s">
        <v>254</v>
      </c>
      <c r="N122">
        <v>5.8599537037037042E-8</v>
      </c>
      <c r="O122">
        <v>0.93</v>
      </c>
      <c r="P122">
        <v>100</v>
      </c>
      <c r="Q122">
        <v>0.95</v>
      </c>
      <c r="R122">
        <v>1.077115740740741E-5</v>
      </c>
      <c r="S122">
        <v>0.98</v>
      </c>
      <c r="T122">
        <v>7.7454282407407417E-6</v>
      </c>
      <c r="U122">
        <v>0.93</v>
      </c>
      <c r="V122">
        <v>0.95</v>
      </c>
      <c r="W122">
        <v>7</v>
      </c>
      <c r="X122">
        <v>1</v>
      </c>
      <c r="Y122" t="s">
        <v>255</v>
      </c>
      <c r="Z122">
        <v>1</v>
      </c>
      <c r="AA122">
        <v>2</v>
      </c>
      <c r="AB122">
        <v>0</v>
      </c>
      <c r="AC122">
        <v>1</v>
      </c>
      <c r="AD122">
        <v>1</v>
      </c>
      <c r="AE122">
        <v>1</v>
      </c>
      <c r="AF122">
        <v>2</v>
      </c>
      <c r="AG122">
        <v>1</v>
      </c>
      <c r="AH122">
        <v>6</v>
      </c>
      <c r="AI122">
        <v>5</v>
      </c>
      <c r="AJ122">
        <v>1</v>
      </c>
      <c r="AK122">
        <v>8.8274089323224447E-2</v>
      </c>
      <c r="AL122">
        <v>4</v>
      </c>
      <c r="AM122">
        <v>4</v>
      </c>
      <c r="AN122">
        <v>1</v>
      </c>
      <c r="AO122" t="s">
        <v>164</v>
      </c>
      <c r="AP122">
        <v>3</v>
      </c>
      <c r="AQ122">
        <v>25</v>
      </c>
      <c r="AR122">
        <v>1</v>
      </c>
      <c r="AS122">
        <v>0.5</v>
      </c>
      <c r="AT122" t="s">
        <v>53</v>
      </c>
      <c r="AU122">
        <v>1</v>
      </c>
      <c r="AV122" t="b">
        <v>0</v>
      </c>
      <c r="AW122">
        <f t="shared" si="3"/>
        <v>3.0000000000000027E-2</v>
      </c>
      <c r="AX122">
        <f t="shared" si="4"/>
        <v>-1.9999999999999907E-2</v>
      </c>
      <c r="AY122">
        <f t="shared" si="5"/>
        <v>0</v>
      </c>
    </row>
    <row r="123" spans="1:51" x14ac:dyDescent="0.25">
      <c r="A123">
        <v>1000</v>
      </c>
      <c r="B123">
        <v>100</v>
      </c>
      <c r="C123" t="s">
        <v>159</v>
      </c>
      <c r="D123">
        <v>0.99</v>
      </c>
      <c r="E123">
        <v>39</v>
      </c>
      <c r="F123">
        <v>0.97</v>
      </c>
      <c r="G123">
        <v>5.8152777777777776E-7</v>
      </c>
      <c r="H123" t="s">
        <v>2297</v>
      </c>
      <c r="I123" t="s">
        <v>2298</v>
      </c>
      <c r="J123">
        <v>28</v>
      </c>
      <c r="K123" t="s">
        <v>2096</v>
      </c>
      <c r="L123">
        <v>3</v>
      </c>
      <c r="M123" t="s">
        <v>210</v>
      </c>
      <c r="N123">
        <v>0</v>
      </c>
      <c r="O123">
        <v>0.97</v>
      </c>
      <c r="P123">
        <v>100</v>
      </c>
      <c r="Q123">
        <v>1</v>
      </c>
      <c r="R123">
        <v>1.0761840277777781E-5</v>
      </c>
      <c r="S123">
        <v>1</v>
      </c>
      <c r="T123">
        <v>7.5790625000000008E-6</v>
      </c>
      <c r="U123">
        <v>0.93</v>
      </c>
      <c r="V123">
        <v>1</v>
      </c>
      <c r="W123">
        <v>3</v>
      </c>
      <c r="X123">
        <v>1</v>
      </c>
      <c r="Y123" t="s">
        <v>255</v>
      </c>
      <c r="Z123">
        <v>1</v>
      </c>
      <c r="AA123">
        <v>1</v>
      </c>
      <c r="AB123">
        <v>0</v>
      </c>
      <c r="AC123">
        <v>1</v>
      </c>
      <c r="AD123">
        <v>1</v>
      </c>
      <c r="AE123">
        <v>0</v>
      </c>
      <c r="AF123">
        <v>3</v>
      </c>
      <c r="AG123">
        <v>0</v>
      </c>
      <c r="AH123">
        <v>11</v>
      </c>
      <c r="AI123">
        <v>-1</v>
      </c>
      <c r="AJ123">
        <v>0</v>
      </c>
      <c r="AK123">
        <v>0.48293233127717361</v>
      </c>
      <c r="AL123">
        <v>4</v>
      </c>
      <c r="AM123">
        <v>0</v>
      </c>
      <c r="AN123">
        <v>0</v>
      </c>
      <c r="AO123" t="s">
        <v>164</v>
      </c>
      <c r="AP123">
        <v>3</v>
      </c>
      <c r="AQ123">
        <v>25</v>
      </c>
      <c r="AR123">
        <v>1</v>
      </c>
      <c r="AS123">
        <v>-0.5</v>
      </c>
      <c r="AT123" t="s">
        <v>53</v>
      </c>
      <c r="AU123">
        <v>1</v>
      </c>
      <c r="AV123" t="b">
        <v>0</v>
      </c>
      <c r="AW123">
        <f t="shared" si="3"/>
        <v>0</v>
      </c>
      <c r="AX123">
        <f t="shared" si="4"/>
        <v>-6.9999999999999951E-2</v>
      </c>
      <c r="AY123">
        <f t="shared" si="5"/>
        <v>0</v>
      </c>
    </row>
    <row r="124" spans="1:51" x14ac:dyDescent="0.25">
      <c r="A124">
        <v>1000</v>
      </c>
      <c r="B124">
        <v>100</v>
      </c>
      <c r="C124" t="s">
        <v>159</v>
      </c>
      <c r="D124">
        <v>0.99</v>
      </c>
      <c r="E124">
        <v>39</v>
      </c>
      <c r="F124">
        <v>0.93</v>
      </c>
      <c r="G124">
        <v>8.2824074074074074E-7</v>
      </c>
      <c r="H124" t="s">
        <v>2325</v>
      </c>
      <c r="I124" t="s">
        <v>2326</v>
      </c>
      <c r="J124">
        <v>40</v>
      </c>
      <c r="K124" t="s">
        <v>2118</v>
      </c>
      <c r="L124">
        <v>3</v>
      </c>
      <c r="M124" t="s">
        <v>254</v>
      </c>
      <c r="N124">
        <v>0</v>
      </c>
      <c r="O124">
        <v>0.93</v>
      </c>
      <c r="P124">
        <v>100</v>
      </c>
      <c r="Q124">
        <v>0.94</v>
      </c>
      <c r="R124">
        <v>1.086237268518519E-5</v>
      </c>
      <c r="S124">
        <v>1</v>
      </c>
      <c r="T124">
        <v>7.9856365740740732E-6</v>
      </c>
      <c r="U124">
        <v>0.93</v>
      </c>
      <c r="V124">
        <v>0.94</v>
      </c>
      <c r="W124">
        <v>7</v>
      </c>
      <c r="X124">
        <v>1</v>
      </c>
      <c r="Y124" t="s">
        <v>255</v>
      </c>
      <c r="Z124">
        <v>1</v>
      </c>
      <c r="AA124">
        <v>2</v>
      </c>
      <c r="AB124">
        <v>0</v>
      </c>
      <c r="AC124">
        <v>1</v>
      </c>
      <c r="AD124">
        <v>1</v>
      </c>
      <c r="AE124">
        <v>1</v>
      </c>
      <c r="AF124">
        <v>2</v>
      </c>
      <c r="AG124">
        <v>1</v>
      </c>
      <c r="AH124">
        <v>6</v>
      </c>
      <c r="AI124">
        <v>5</v>
      </c>
      <c r="AJ124">
        <v>1</v>
      </c>
      <c r="AK124">
        <v>8.8274089323224447E-2</v>
      </c>
      <c r="AL124">
        <v>4</v>
      </c>
      <c r="AM124">
        <v>4</v>
      </c>
      <c r="AN124">
        <v>1</v>
      </c>
      <c r="AO124" t="s">
        <v>164</v>
      </c>
      <c r="AP124">
        <v>3</v>
      </c>
      <c r="AQ124">
        <v>25</v>
      </c>
      <c r="AR124">
        <v>2</v>
      </c>
      <c r="AS124">
        <v>1</v>
      </c>
      <c r="AT124" t="s">
        <v>53</v>
      </c>
      <c r="AU124">
        <v>1</v>
      </c>
      <c r="AV124" t="b">
        <v>0</v>
      </c>
      <c r="AW124">
        <f t="shared" si="3"/>
        <v>6.0000000000000053E-2</v>
      </c>
      <c r="AX124">
        <f t="shared" si="4"/>
        <v>-9.9999999999998979E-3</v>
      </c>
      <c r="AY124">
        <f t="shared" si="5"/>
        <v>0</v>
      </c>
    </row>
    <row r="125" spans="1:51" x14ac:dyDescent="0.25">
      <c r="A125">
        <v>1000</v>
      </c>
      <c r="B125">
        <v>100</v>
      </c>
      <c r="C125" t="s">
        <v>159</v>
      </c>
      <c r="D125">
        <v>0.99</v>
      </c>
      <c r="E125">
        <v>39</v>
      </c>
      <c r="F125">
        <v>0.97</v>
      </c>
      <c r="G125">
        <v>6.9241898148148154E-7</v>
      </c>
      <c r="H125" t="s">
        <v>2297</v>
      </c>
      <c r="I125" t="s">
        <v>2298</v>
      </c>
      <c r="J125">
        <v>28</v>
      </c>
      <c r="K125" t="s">
        <v>2096</v>
      </c>
      <c r="L125">
        <v>3</v>
      </c>
      <c r="M125" t="s">
        <v>210</v>
      </c>
      <c r="N125">
        <v>0</v>
      </c>
      <c r="O125">
        <v>0.97</v>
      </c>
      <c r="P125">
        <v>100</v>
      </c>
      <c r="Q125">
        <v>1</v>
      </c>
      <c r="R125">
        <v>1.0610243055555559E-5</v>
      </c>
      <c r="S125">
        <v>1</v>
      </c>
      <c r="T125">
        <v>7.6413310185185177E-6</v>
      </c>
      <c r="U125">
        <v>0.93</v>
      </c>
      <c r="V125">
        <v>1</v>
      </c>
      <c r="W125">
        <v>3</v>
      </c>
      <c r="X125">
        <v>1</v>
      </c>
      <c r="Y125" t="s">
        <v>255</v>
      </c>
      <c r="Z125">
        <v>1</v>
      </c>
      <c r="AA125">
        <v>1</v>
      </c>
      <c r="AB125">
        <v>0</v>
      </c>
      <c r="AC125">
        <v>1</v>
      </c>
      <c r="AD125">
        <v>1</v>
      </c>
      <c r="AE125">
        <v>0</v>
      </c>
      <c r="AF125">
        <v>3</v>
      </c>
      <c r="AG125">
        <v>0</v>
      </c>
      <c r="AH125">
        <v>11</v>
      </c>
      <c r="AI125">
        <v>-1</v>
      </c>
      <c r="AJ125">
        <v>0</v>
      </c>
      <c r="AK125">
        <v>0.48293233127717361</v>
      </c>
      <c r="AL125">
        <v>4</v>
      </c>
      <c r="AM125">
        <v>0</v>
      </c>
      <c r="AN125">
        <v>0</v>
      </c>
      <c r="AO125" t="s">
        <v>164</v>
      </c>
      <c r="AP125">
        <v>3</v>
      </c>
      <c r="AQ125">
        <v>25</v>
      </c>
      <c r="AR125">
        <v>2</v>
      </c>
      <c r="AS125">
        <v>-1</v>
      </c>
      <c r="AT125" t="s">
        <v>53</v>
      </c>
      <c r="AU125">
        <v>1</v>
      </c>
      <c r="AV125" t="b">
        <v>0</v>
      </c>
      <c r="AW125">
        <f t="shared" si="3"/>
        <v>0</v>
      </c>
      <c r="AX125">
        <f t="shared" si="4"/>
        <v>-6.9999999999999951E-2</v>
      </c>
      <c r="AY125">
        <f t="shared" si="5"/>
        <v>0</v>
      </c>
    </row>
    <row r="126" spans="1:51" x14ac:dyDescent="0.25">
      <c r="A126">
        <v>1000</v>
      </c>
      <c r="B126">
        <v>100</v>
      </c>
      <c r="C126" t="s">
        <v>159</v>
      </c>
      <c r="D126">
        <v>0.99</v>
      </c>
      <c r="E126">
        <v>39</v>
      </c>
      <c r="F126">
        <v>0.93</v>
      </c>
      <c r="G126">
        <v>7.5252314814814818E-7</v>
      </c>
      <c r="H126" t="s">
        <v>2325</v>
      </c>
      <c r="I126" t="s">
        <v>2326</v>
      </c>
      <c r="J126">
        <v>40</v>
      </c>
      <c r="K126" t="s">
        <v>2118</v>
      </c>
      <c r="L126">
        <v>3</v>
      </c>
      <c r="M126" t="s">
        <v>254</v>
      </c>
      <c r="N126">
        <v>0</v>
      </c>
      <c r="O126">
        <v>0.93</v>
      </c>
      <c r="P126">
        <v>100</v>
      </c>
      <c r="Q126">
        <v>0.94</v>
      </c>
      <c r="R126">
        <v>1.05909837962963E-5</v>
      </c>
      <c r="S126">
        <v>1</v>
      </c>
      <c r="T126">
        <v>7.8119212962962971E-6</v>
      </c>
      <c r="U126">
        <v>0.93</v>
      </c>
      <c r="V126">
        <v>0.94</v>
      </c>
      <c r="W126">
        <v>7</v>
      </c>
      <c r="X126">
        <v>1</v>
      </c>
      <c r="Y126" t="s">
        <v>255</v>
      </c>
      <c r="Z126">
        <v>1</v>
      </c>
      <c r="AA126">
        <v>2</v>
      </c>
      <c r="AB126">
        <v>0</v>
      </c>
      <c r="AC126">
        <v>1</v>
      </c>
      <c r="AD126">
        <v>1</v>
      </c>
      <c r="AE126">
        <v>1</v>
      </c>
      <c r="AF126">
        <v>2</v>
      </c>
      <c r="AG126">
        <v>1</v>
      </c>
      <c r="AH126">
        <v>6</v>
      </c>
      <c r="AI126">
        <v>5</v>
      </c>
      <c r="AJ126">
        <v>1</v>
      </c>
      <c r="AK126">
        <v>8.8274089323224447E-2</v>
      </c>
      <c r="AL126">
        <v>4</v>
      </c>
      <c r="AM126">
        <v>4</v>
      </c>
      <c r="AN126">
        <v>1</v>
      </c>
      <c r="AO126" t="s">
        <v>164</v>
      </c>
      <c r="AP126">
        <v>3</v>
      </c>
      <c r="AQ126">
        <v>25</v>
      </c>
      <c r="AR126">
        <v>3</v>
      </c>
      <c r="AS126">
        <v>2</v>
      </c>
      <c r="AT126" t="s">
        <v>53</v>
      </c>
      <c r="AU126">
        <v>1</v>
      </c>
      <c r="AV126" t="b">
        <v>0</v>
      </c>
      <c r="AW126">
        <f t="shared" si="3"/>
        <v>6.0000000000000053E-2</v>
      </c>
      <c r="AX126">
        <f t="shared" si="4"/>
        <v>-9.9999999999998979E-3</v>
      </c>
      <c r="AY126">
        <f t="shared" si="5"/>
        <v>0</v>
      </c>
    </row>
    <row r="127" spans="1:51" x14ac:dyDescent="0.25">
      <c r="A127">
        <v>1000</v>
      </c>
      <c r="B127">
        <v>100</v>
      </c>
      <c r="C127" t="s">
        <v>159</v>
      </c>
      <c r="D127">
        <v>0.99</v>
      </c>
      <c r="E127">
        <v>39</v>
      </c>
      <c r="F127">
        <v>0.97</v>
      </c>
      <c r="G127">
        <v>5.191550925925926E-7</v>
      </c>
      <c r="H127" t="s">
        <v>2297</v>
      </c>
      <c r="I127" t="s">
        <v>2298</v>
      </c>
      <c r="J127">
        <v>28</v>
      </c>
      <c r="K127" t="s">
        <v>2096</v>
      </c>
      <c r="L127">
        <v>3</v>
      </c>
      <c r="M127" t="s">
        <v>210</v>
      </c>
      <c r="N127">
        <v>5.7951388888888887E-8</v>
      </c>
      <c r="O127">
        <v>0.97</v>
      </c>
      <c r="P127">
        <v>100</v>
      </c>
      <c r="Q127">
        <v>1</v>
      </c>
      <c r="R127">
        <v>1.133982638888889E-5</v>
      </c>
      <c r="S127">
        <v>1</v>
      </c>
      <c r="T127">
        <v>8.1633333333333337E-6</v>
      </c>
      <c r="U127">
        <v>0.91</v>
      </c>
      <c r="V127">
        <v>1</v>
      </c>
      <c r="W127">
        <v>3</v>
      </c>
      <c r="X127">
        <v>1</v>
      </c>
      <c r="Y127" t="s">
        <v>255</v>
      </c>
      <c r="Z127">
        <v>1</v>
      </c>
      <c r="AA127">
        <v>1</v>
      </c>
      <c r="AB127">
        <v>0</v>
      </c>
      <c r="AC127">
        <v>1</v>
      </c>
      <c r="AD127">
        <v>1</v>
      </c>
      <c r="AE127">
        <v>0</v>
      </c>
      <c r="AF127">
        <v>3</v>
      </c>
      <c r="AG127">
        <v>0</v>
      </c>
      <c r="AH127">
        <v>11</v>
      </c>
      <c r="AI127">
        <v>-1</v>
      </c>
      <c r="AJ127">
        <v>0</v>
      </c>
      <c r="AK127">
        <v>0.48293233127717361</v>
      </c>
      <c r="AL127">
        <v>4</v>
      </c>
      <c r="AM127">
        <v>0</v>
      </c>
      <c r="AN127">
        <v>0</v>
      </c>
      <c r="AO127" t="s">
        <v>164</v>
      </c>
      <c r="AP127">
        <v>3</v>
      </c>
      <c r="AQ127">
        <v>25</v>
      </c>
      <c r="AR127">
        <v>3</v>
      </c>
      <c r="AS127">
        <v>-2</v>
      </c>
      <c r="AT127" t="s">
        <v>53</v>
      </c>
      <c r="AU127">
        <v>1</v>
      </c>
      <c r="AV127" t="b">
        <v>0</v>
      </c>
      <c r="AW127">
        <f t="shared" si="3"/>
        <v>0</v>
      </c>
      <c r="AX127">
        <f t="shared" si="4"/>
        <v>-8.9999999999999969E-2</v>
      </c>
      <c r="AY127">
        <f t="shared" si="5"/>
        <v>0</v>
      </c>
    </row>
    <row r="128" spans="1:51" x14ac:dyDescent="0.25">
      <c r="A128">
        <v>1000</v>
      </c>
      <c r="B128">
        <v>100</v>
      </c>
      <c r="C128" t="s">
        <v>159</v>
      </c>
      <c r="D128">
        <v>0.99</v>
      </c>
      <c r="E128">
        <v>39</v>
      </c>
      <c r="F128">
        <v>0.97</v>
      </c>
      <c r="G128">
        <v>5.3310185185185179E-7</v>
      </c>
      <c r="H128" t="s">
        <v>2297</v>
      </c>
      <c r="I128" t="s">
        <v>2298</v>
      </c>
      <c r="J128">
        <v>28</v>
      </c>
      <c r="K128" t="s">
        <v>2096</v>
      </c>
      <c r="L128">
        <v>3</v>
      </c>
      <c r="M128" t="s">
        <v>210</v>
      </c>
      <c r="N128">
        <v>5.7986111111111108E-8</v>
      </c>
      <c r="O128">
        <v>0.97</v>
      </c>
      <c r="P128">
        <v>100</v>
      </c>
      <c r="Q128">
        <v>1</v>
      </c>
      <c r="R128">
        <v>1.3951122685185179E-5</v>
      </c>
      <c r="S128">
        <v>1</v>
      </c>
      <c r="T128">
        <v>7.6389467592592579E-6</v>
      </c>
      <c r="U128">
        <v>0.93</v>
      </c>
      <c r="V128">
        <v>1</v>
      </c>
      <c r="W128">
        <v>3</v>
      </c>
      <c r="X128">
        <v>1</v>
      </c>
      <c r="Y128" t="s">
        <v>256</v>
      </c>
      <c r="Z128">
        <v>1</v>
      </c>
      <c r="AA128">
        <v>1</v>
      </c>
      <c r="AB128">
        <v>0</v>
      </c>
      <c r="AC128">
        <v>1</v>
      </c>
      <c r="AD128">
        <v>1</v>
      </c>
      <c r="AE128">
        <v>0</v>
      </c>
      <c r="AF128">
        <v>3</v>
      </c>
      <c r="AG128">
        <v>0</v>
      </c>
      <c r="AH128">
        <v>11</v>
      </c>
      <c r="AI128">
        <v>-1</v>
      </c>
      <c r="AJ128">
        <v>0</v>
      </c>
      <c r="AK128">
        <v>0.48293233127717361</v>
      </c>
      <c r="AL128">
        <v>32</v>
      </c>
      <c r="AM128">
        <v>0</v>
      </c>
      <c r="AN128">
        <v>0</v>
      </c>
      <c r="AO128" t="s">
        <v>164</v>
      </c>
      <c r="AP128">
        <v>3</v>
      </c>
      <c r="AQ128">
        <v>278</v>
      </c>
      <c r="AR128">
        <v>1</v>
      </c>
      <c r="AS128">
        <v>0.5</v>
      </c>
      <c r="AT128" t="s">
        <v>53</v>
      </c>
      <c r="AU128">
        <v>1</v>
      </c>
      <c r="AV128" t="b">
        <v>0</v>
      </c>
      <c r="AW128">
        <f t="shared" si="3"/>
        <v>0</v>
      </c>
      <c r="AX128">
        <f t="shared" si="4"/>
        <v>-6.9999999999999951E-2</v>
      </c>
      <c r="AY128">
        <f t="shared" si="5"/>
        <v>0</v>
      </c>
    </row>
    <row r="129" spans="1:51" x14ac:dyDescent="0.25">
      <c r="A129">
        <v>1000</v>
      </c>
      <c r="B129">
        <v>100</v>
      </c>
      <c r="C129" t="s">
        <v>159</v>
      </c>
      <c r="D129">
        <v>0.99</v>
      </c>
      <c r="E129">
        <v>39</v>
      </c>
      <c r="F129">
        <v>0.97</v>
      </c>
      <c r="G129">
        <v>5.2553240740740741E-7</v>
      </c>
      <c r="H129" t="s">
        <v>2297</v>
      </c>
      <c r="I129" t="s">
        <v>2298</v>
      </c>
      <c r="J129">
        <v>28</v>
      </c>
      <c r="K129" t="s">
        <v>2096</v>
      </c>
      <c r="L129">
        <v>3</v>
      </c>
      <c r="M129" t="s">
        <v>210</v>
      </c>
      <c r="N129">
        <v>0</v>
      </c>
      <c r="O129">
        <v>0.97</v>
      </c>
      <c r="P129">
        <v>100</v>
      </c>
      <c r="Q129">
        <v>1</v>
      </c>
      <c r="R129">
        <v>1.082162037037037E-5</v>
      </c>
      <c r="S129">
        <v>0.99</v>
      </c>
      <c r="T129">
        <v>7.7756365740740752E-6</v>
      </c>
      <c r="U129">
        <v>0.93</v>
      </c>
      <c r="V129">
        <v>1</v>
      </c>
      <c r="W129">
        <v>3</v>
      </c>
      <c r="X129">
        <v>1</v>
      </c>
      <c r="Y129" t="s">
        <v>256</v>
      </c>
      <c r="Z129">
        <v>1</v>
      </c>
      <c r="AA129">
        <v>1</v>
      </c>
      <c r="AB129">
        <v>0</v>
      </c>
      <c r="AC129">
        <v>1</v>
      </c>
      <c r="AD129">
        <v>1</v>
      </c>
      <c r="AE129">
        <v>0</v>
      </c>
      <c r="AF129">
        <v>3</v>
      </c>
      <c r="AG129">
        <v>0</v>
      </c>
      <c r="AH129">
        <v>11</v>
      </c>
      <c r="AI129">
        <v>-1</v>
      </c>
      <c r="AJ129">
        <v>0</v>
      </c>
      <c r="AK129">
        <v>0.48293233127717361</v>
      </c>
      <c r="AL129">
        <v>32</v>
      </c>
      <c r="AM129">
        <v>0</v>
      </c>
      <c r="AN129">
        <v>0</v>
      </c>
      <c r="AO129" t="s">
        <v>164</v>
      </c>
      <c r="AP129">
        <v>3</v>
      </c>
      <c r="AQ129">
        <v>278</v>
      </c>
      <c r="AR129">
        <v>1</v>
      </c>
      <c r="AS129">
        <v>-0.5</v>
      </c>
      <c r="AT129" t="s">
        <v>53</v>
      </c>
      <c r="AU129">
        <v>1</v>
      </c>
      <c r="AV129" t="b">
        <v>0</v>
      </c>
      <c r="AW129">
        <f t="shared" si="3"/>
        <v>-1.0000000000000009E-2</v>
      </c>
      <c r="AX129">
        <f t="shared" si="4"/>
        <v>-6.9999999999999951E-2</v>
      </c>
      <c r="AY129">
        <f t="shared" si="5"/>
        <v>0</v>
      </c>
    </row>
    <row r="130" spans="1:51" x14ac:dyDescent="0.25">
      <c r="A130">
        <v>1000</v>
      </c>
      <c r="B130">
        <v>100</v>
      </c>
      <c r="C130" t="s">
        <v>159</v>
      </c>
      <c r="D130">
        <v>0.99</v>
      </c>
      <c r="E130">
        <v>39</v>
      </c>
      <c r="F130">
        <v>0.96</v>
      </c>
      <c r="G130">
        <v>2.1644328703703711E-6</v>
      </c>
      <c r="H130" t="s">
        <v>2327</v>
      </c>
      <c r="I130" t="s">
        <v>2328</v>
      </c>
      <c r="J130">
        <v>64</v>
      </c>
      <c r="K130" t="s">
        <v>263</v>
      </c>
      <c r="L130">
        <v>4</v>
      </c>
      <c r="M130" t="s">
        <v>260</v>
      </c>
      <c r="N130">
        <v>1.1527777777777781E-8</v>
      </c>
      <c r="O130">
        <v>0.96</v>
      </c>
      <c r="P130">
        <v>100</v>
      </c>
      <c r="Q130">
        <v>0.97</v>
      </c>
      <c r="R130">
        <v>1.111255787037037E-5</v>
      </c>
      <c r="S130">
        <v>0.98</v>
      </c>
      <c r="T130">
        <v>7.6374884259259264E-6</v>
      </c>
      <c r="U130">
        <v>0.9</v>
      </c>
      <c r="V130">
        <v>0.97</v>
      </c>
      <c r="W130">
        <v>4</v>
      </c>
      <c r="X130">
        <v>1</v>
      </c>
      <c r="Y130" t="s">
        <v>256</v>
      </c>
      <c r="Z130">
        <v>1</v>
      </c>
      <c r="AA130">
        <v>1</v>
      </c>
      <c r="AB130">
        <v>0</v>
      </c>
      <c r="AC130">
        <v>1</v>
      </c>
      <c r="AD130">
        <v>1</v>
      </c>
      <c r="AE130">
        <v>0</v>
      </c>
      <c r="AF130">
        <v>4</v>
      </c>
      <c r="AG130">
        <v>0</v>
      </c>
      <c r="AH130">
        <v>10</v>
      </c>
      <c r="AI130">
        <v>35</v>
      </c>
      <c r="AJ130">
        <v>1</v>
      </c>
      <c r="AK130">
        <v>0.48290776901792609</v>
      </c>
      <c r="AL130">
        <v>32</v>
      </c>
      <c r="AM130">
        <v>1</v>
      </c>
      <c r="AN130">
        <v>3.125E-2</v>
      </c>
      <c r="AO130" t="s">
        <v>164</v>
      </c>
      <c r="AP130">
        <v>3</v>
      </c>
      <c r="AQ130">
        <v>278</v>
      </c>
      <c r="AR130">
        <v>2</v>
      </c>
      <c r="AS130">
        <v>1</v>
      </c>
      <c r="AT130" t="s">
        <v>53</v>
      </c>
      <c r="AU130">
        <v>1</v>
      </c>
      <c r="AV130" t="b">
        <v>0</v>
      </c>
      <c r="AW130">
        <f t="shared" si="3"/>
        <v>1.0000000000000009E-2</v>
      </c>
      <c r="AX130">
        <f t="shared" si="4"/>
        <v>-6.9999999999999951E-2</v>
      </c>
      <c r="AY130">
        <f t="shared" si="5"/>
        <v>0</v>
      </c>
    </row>
    <row r="131" spans="1:51" x14ac:dyDescent="0.25">
      <c r="A131">
        <v>1000</v>
      </c>
      <c r="B131">
        <v>100</v>
      </c>
      <c r="C131" t="s">
        <v>159</v>
      </c>
      <c r="D131">
        <v>0.99</v>
      </c>
      <c r="E131">
        <v>39</v>
      </c>
      <c r="F131">
        <v>0.97</v>
      </c>
      <c r="G131">
        <v>5.777777777777778E-7</v>
      </c>
      <c r="H131" t="s">
        <v>2297</v>
      </c>
      <c r="I131" t="s">
        <v>2298</v>
      </c>
      <c r="J131">
        <v>28</v>
      </c>
      <c r="K131" t="s">
        <v>2096</v>
      </c>
      <c r="L131">
        <v>3</v>
      </c>
      <c r="M131" t="s">
        <v>210</v>
      </c>
      <c r="N131">
        <v>0</v>
      </c>
      <c r="O131">
        <v>0.97</v>
      </c>
      <c r="P131">
        <v>100</v>
      </c>
      <c r="Q131">
        <v>1</v>
      </c>
      <c r="R131">
        <v>1.0765405092592591E-5</v>
      </c>
      <c r="S131">
        <v>0.99</v>
      </c>
      <c r="T131">
        <v>7.6567939814814808E-6</v>
      </c>
      <c r="U131">
        <v>0.93</v>
      </c>
      <c r="V131">
        <v>1</v>
      </c>
      <c r="W131">
        <v>3</v>
      </c>
      <c r="X131">
        <v>1</v>
      </c>
      <c r="Y131" t="s">
        <v>256</v>
      </c>
      <c r="Z131">
        <v>1</v>
      </c>
      <c r="AA131">
        <v>1</v>
      </c>
      <c r="AB131">
        <v>0</v>
      </c>
      <c r="AC131">
        <v>1</v>
      </c>
      <c r="AD131">
        <v>1</v>
      </c>
      <c r="AE131">
        <v>0</v>
      </c>
      <c r="AF131">
        <v>3</v>
      </c>
      <c r="AG131">
        <v>0</v>
      </c>
      <c r="AH131">
        <v>11</v>
      </c>
      <c r="AI131">
        <v>-1</v>
      </c>
      <c r="AJ131">
        <v>0</v>
      </c>
      <c r="AK131">
        <v>0.48293233127717361</v>
      </c>
      <c r="AL131">
        <v>32</v>
      </c>
      <c r="AM131">
        <v>0</v>
      </c>
      <c r="AN131">
        <v>0</v>
      </c>
      <c r="AO131" t="s">
        <v>164</v>
      </c>
      <c r="AP131">
        <v>3</v>
      </c>
      <c r="AQ131">
        <v>278</v>
      </c>
      <c r="AR131">
        <v>2</v>
      </c>
      <c r="AS131">
        <v>-1</v>
      </c>
      <c r="AT131" t="s">
        <v>53</v>
      </c>
      <c r="AU131">
        <v>1</v>
      </c>
      <c r="AV131" t="b">
        <v>0</v>
      </c>
      <c r="AW131">
        <f t="shared" ref="AW131:AW194" si="6">S131-Q131</f>
        <v>-1.0000000000000009E-2</v>
      </c>
      <c r="AX131">
        <f t="shared" ref="AX131:AX194" si="7">U131-Q131</f>
        <v>-6.9999999999999951E-2</v>
      </c>
      <c r="AY131">
        <f t="shared" ref="AY131:AY194" si="8">V131-Q131</f>
        <v>0</v>
      </c>
    </row>
    <row r="132" spans="1:51" x14ac:dyDescent="0.25">
      <c r="A132">
        <v>1000</v>
      </c>
      <c r="B132">
        <v>100</v>
      </c>
      <c r="C132" t="s">
        <v>159</v>
      </c>
      <c r="D132">
        <v>0.99</v>
      </c>
      <c r="E132">
        <v>39</v>
      </c>
      <c r="F132">
        <v>0.81</v>
      </c>
      <c r="G132">
        <v>1.5334375000000001E-6</v>
      </c>
      <c r="H132" t="s">
        <v>2329</v>
      </c>
      <c r="I132" t="s">
        <v>2330</v>
      </c>
      <c r="J132">
        <v>64</v>
      </c>
      <c r="K132" t="s">
        <v>263</v>
      </c>
      <c r="L132">
        <v>4</v>
      </c>
      <c r="M132" t="s">
        <v>260</v>
      </c>
      <c r="N132">
        <v>1.1539351851851849E-8</v>
      </c>
      <c r="O132">
        <v>0.81</v>
      </c>
      <c r="P132">
        <v>100</v>
      </c>
      <c r="Q132">
        <v>0.83</v>
      </c>
      <c r="R132">
        <v>1.165704861111111E-5</v>
      </c>
      <c r="S132">
        <v>0.97</v>
      </c>
      <c r="T132">
        <v>8.8654282407407411E-6</v>
      </c>
      <c r="U132">
        <v>0.82</v>
      </c>
      <c r="V132">
        <v>0.83</v>
      </c>
      <c r="W132">
        <v>19</v>
      </c>
      <c r="X132">
        <v>0.94736842105263153</v>
      </c>
      <c r="Y132" t="s">
        <v>256</v>
      </c>
      <c r="Z132">
        <v>1</v>
      </c>
      <c r="AA132">
        <v>1</v>
      </c>
      <c r="AB132">
        <v>0</v>
      </c>
      <c r="AC132">
        <v>1</v>
      </c>
      <c r="AD132">
        <v>1</v>
      </c>
      <c r="AE132">
        <v>0</v>
      </c>
      <c r="AF132">
        <v>4</v>
      </c>
      <c r="AG132">
        <v>0</v>
      </c>
      <c r="AH132">
        <v>10</v>
      </c>
      <c r="AI132">
        <v>19</v>
      </c>
      <c r="AJ132">
        <v>1</v>
      </c>
      <c r="AK132">
        <v>0.48289793843993428</v>
      </c>
      <c r="AL132">
        <v>32</v>
      </c>
      <c r="AM132">
        <v>16</v>
      </c>
      <c r="AN132">
        <v>0.5</v>
      </c>
      <c r="AO132" t="s">
        <v>164</v>
      </c>
      <c r="AP132">
        <v>3</v>
      </c>
      <c r="AQ132">
        <v>278</v>
      </c>
      <c r="AR132">
        <v>3</v>
      </c>
      <c r="AS132">
        <v>2</v>
      </c>
      <c r="AT132" t="s">
        <v>53</v>
      </c>
      <c r="AU132">
        <v>1</v>
      </c>
      <c r="AV132" t="b">
        <v>0</v>
      </c>
      <c r="AW132">
        <f t="shared" si="6"/>
        <v>0.14000000000000001</v>
      </c>
      <c r="AX132">
        <f t="shared" si="7"/>
        <v>-1.0000000000000009E-2</v>
      </c>
      <c r="AY132">
        <f t="shared" si="8"/>
        <v>0</v>
      </c>
    </row>
    <row r="133" spans="1:51" x14ac:dyDescent="0.25">
      <c r="A133">
        <v>1000</v>
      </c>
      <c r="B133">
        <v>100</v>
      </c>
      <c r="C133" t="s">
        <v>159</v>
      </c>
      <c r="D133">
        <v>0.99</v>
      </c>
      <c r="E133">
        <v>39</v>
      </c>
      <c r="F133">
        <v>0.97</v>
      </c>
      <c r="G133">
        <v>5.8834490740740749E-7</v>
      </c>
      <c r="H133" t="s">
        <v>2297</v>
      </c>
      <c r="I133" t="s">
        <v>2298</v>
      </c>
      <c r="J133">
        <v>28</v>
      </c>
      <c r="K133" t="s">
        <v>2096</v>
      </c>
      <c r="L133">
        <v>3</v>
      </c>
      <c r="M133" t="s">
        <v>210</v>
      </c>
      <c r="N133">
        <v>1.1539351851851849E-8</v>
      </c>
      <c r="O133">
        <v>0.97</v>
      </c>
      <c r="P133">
        <v>100</v>
      </c>
      <c r="Q133">
        <v>1</v>
      </c>
      <c r="R133">
        <v>1.1215682870370369E-5</v>
      </c>
      <c r="S133">
        <v>0.99</v>
      </c>
      <c r="T133">
        <v>8.2204282407407414E-6</v>
      </c>
      <c r="U133">
        <v>0.9</v>
      </c>
      <c r="V133">
        <v>1</v>
      </c>
      <c r="W133">
        <v>3</v>
      </c>
      <c r="X133">
        <v>1</v>
      </c>
      <c r="Y133" t="s">
        <v>256</v>
      </c>
      <c r="Z133">
        <v>1</v>
      </c>
      <c r="AA133">
        <v>1</v>
      </c>
      <c r="AB133">
        <v>0</v>
      </c>
      <c r="AC133">
        <v>1</v>
      </c>
      <c r="AD133">
        <v>1</v>
      </c>
      <c r="AE133">
        <v>0</v>
      </c>
      <c r="AF133">
        <v>3</v>
      </c>
      <c r="AG133">
        <v>0</v>
      </c>
      <c r="AH133">
        <v>11</v>
      </c>
      <c r="AI133">
        <v>-1</v>
      </c>
      <c r="AJ133">
        <v>0</v>
      </c>
      <c r="AK133">
        <v>0.48293233127717361</v>
      </c>
      <c r="AL133">
        <v>32</v>
      </c>
      <c r="AM133">
        <v>0</v>
      </c>
      <c r="AN133">
        <v>0</v>
      </c>
      <c r="AO133" t="s">
        <v>164</v>
      </c>
      <c r="AP133">
        <v>3</v>
      </c>
      <c r="AQ133">
        <v>278</v>
      </c>
      <c r="AR133">
        <v>3</v>
      </c>
      <c r="AS133">
        <v>-2</v>
      </c>
      <c r="AT133" t="s">
        <v>53</v>
      </c>
      <c r="AU133">
        <v>1</v>
      </c>
      <c r="AV133" t="b">
        <v>0</v>
      </c>
      <c r="AW133">
        <f t="shared" si="6"/>
        <v>-1.0000000000000009E-2</v>
      </c>
      <c r="AX133">
        <f t="shared" si="7"/>
        <v>-9.9999999999999978E-2</v>
      </c>
      <c r="AY133">
        <f t="shared" si="8"/>
        <v>0</v>
      </c>
    </row>
    <row r="134" spans="1:51" x14ac:dyDescent="0.25">
      <c r="A134">
        <v>1000</v>
      </c>
      <c r="B134">
        <v>100</v>
      </c>
      <c r="C134" t="s">
        <v>159</v>
      </c>
      <c r="D134">
        <v>0.99</v>
      </c>
      <c r="E134">
        <v>39</v>
      </c>
      <c r="F134">
        <v>0.96</v>
      </c>
      <c r="G134">
        <v>1.039918981481481E-6</v>
      </c>
      <c r="H134" t="s">
        <v>2331</v>
      </c>
      <c r="I134" t="s">
        <v>2332</v>
      </c>
      <c r="J134">
        <v>58</v>
      </c>
      <c r="K134" t="s">
        <v>2333</v>
      </c>
      <c r="L134">
        <v>4</v>
      </c>
      <c r="M134" t="s">
        <v>267</v>
      </c>
      <c r="N134">
        <v>5.7939814814814813E-8</v>
      </c>
      <c r="O134">
        <v>0.96</v>
      </c>
      <c r="P134">
        <v>100</v>
      </c>
      <c r="Q134">
        <v>0.98</v>
      </c>
      <c r="R134">
        <v>1.0823090277777779E-5</v>
      </c>
      <c r="S134">
        <v>0.99</v>
      </c>
      <c r="T134">
        <v>7.9870717592592589E-6</v>
      </c>
      <c r="U134">
        <v>0.91</v>
      </c>
      <c r="V134">
        <v>0.98</v>
      </c>
      <c r="W134">
        <v>4</v>
      </c>
      <c r="X134">
        <v>1</v>
      </c>
      <c r="Y134" t="s">
        <v>124</v>
      </c>
      <c r="Z134">
        <v>1</v>
      </c>
      <c r="AA134">
        <v>1</v>
      </c>
      <c r="AB134">
        <v>0</v>
      </c>
      <c r="AC134">
        <v>1</v>
      </c>
      <c r="AD134">
        <v>1</v>
      </c>
      <c r="AE134">
        <v>0</v>
      </c>
      <c r="AF134">
        <v>4</v>
      </c>
      <c r="AG134">
        <v>0</v>
      </c>
      <c r="AH134">
        <v>11</v>
      </c>
      <c r="AI134">
        <v>20</v>
      </c>
      <c r="AJ134">
        <v>1</v>
      </c>
      <c r="AK134">
        <v>0.21703568656951019</v>
      </c>
      <c r="AL134">
        <v>17</v>
      </c>
      <c r="AM134">
        <v>2</v>
      </c>
      <c r="AN134">
        <v>0.1176470588235294</v>
      </c>
      <c r="AO134" t="s">
        <v>164</v>
      </c>
      <c r="AP134">
        <v>3</v>
      </c>
      <c r="AQ134">
        <v>143</v>
      </c>
      <c r="AR134">
        <v>1</v>
      </c>
      <c r="AS134">
        <v>0.5</v>
      </c>
      <c r="AT134" t="s">
        <v>53</v>
      </c>
      <c r="AU134">
        <v>1</v>
      </c>
      <c r="AV134" t="b">
        <v>0</v>
      </c>
      <c r="AW134">
        <f t="shared" si="6"/>
        <v>1.0000000000000009E-2</v>
      </c>
      <c r="AX134">
        <f t="shared" si="7"/>
        <v>-6.9999999999999951E-2</v>
      </c>
      <c r="AY134">
        <f t="shared" si="8"/>
        <v>0</v>
      </c>
    </row>
    <row r="135" spans="1:51" x14ac:dyDescent="0.25">
      <c r="A135">
        <v>1000</v>
      </c>
      <c r="B135">
        <v>100</v>
      </c>
      <c r="C135" t="s">
        <v>159</v>
      </c>
      <c r="D135">
        <v>0.99</v>
      </c>
      <c r="E135">
        <v>39</v>
      </c>
      <c r="F135">
        <v>0.96</v>
      </c>
      <c r="G135">
        <v>4.5795138888888892E-7</v>
      </c>
      <c r="H135" t="s">
        <v>2334</v>
      </c>
      <c r="I135" t="s">
        <v>2335</v>
      </c>
      <c r="J135">
        <v>28</v>
      </c>
      <c r="K135" t="s">
        <v>2096</v>
      </c>
      <c r="L135">
        <v>3</v>
      </c>
      <c r="M135" t="s">
        <v>210</v>
      </c>
      <c r="N135">
        <v>5.7939814814814813E-8</v>
      </c>
      <c r="O135">
        <v>0.96</v>
      </c>
      <c r="P135">
        <v>100</v>
      </c>
      <c r="Q135">
        <v>0.98</v>
      </c>
      <c r="R135">
        <v>1.0790370370370369E-5</v>
      </c>
      <c r="S135">
        <v>1</v>
      </c>
      <c r="T135">
        <v>7.5809375000000006E-6</v>
      </c>
      <c r="U135">
        <v>0.91</v>
      </c>
      <c r="V135">
        <v>0.98</v>
      </c>
      <c r="W135">
        <v>4</v>
      </c>
      <c r="X135">
        <v>1</v>
      </c>
      <c r="Y135" t="s">
        <v>124</v>
      </c>
      <c r="Z135">
        <v>1</v>
      </c>
      <c r="AA135">
        <v>1</v>
      </c>
      <c r="AB135">
        <v>0</v>
      </c>
      <c r="AC135">
        <v>1</v>
      </c>
      <c r="AD135">
        <v>1</v>
      </c>
      <c r="AE135">
        <v>0</v>
      </c>
      <c r="AF135">
        <v>3</v>
      </c>
      <c r="AG135">
        <v>0</v>
      </c>
      <c r="AH135">
        <v>7</v>
      </c>
      <c r="AI135">
        <v>9</v>
      </c>
      <c r="AJ135">
        <v>1</v>
      </c>
      <c r="AK135">
        <v>0.47939634258782221</v>
      </c>
      <c r="AL135">
        <v>17</v>
      </c>
      <c r="AM135">
        <v>2</v>
      </c>
      <c r="AN135">
        <v>0.1176470588235294</v>
      </c>
      <c r="AO135" t="s">
        <v>164</v>
      </c>
      <c r="AP135">
        <v>3</v>
      </c>
      <c r="AQ135">
        <v>143</v>
      </c>
      <c r="AR135">
        <v>1</v>
      </c>
      <c r="AS135">
        <v>-0.5</v>
      </c>
      <c r="AT135" t="s">
        <v>53</v>
      </c>
      <c r="AU135">
        <v>1</v>
      </c>
      <c r="AV135" t="b">
        <v>0</v>
      </c>
      <c r="AW135">
        <f t="shared" si="6"/>
        <v>2.0000000000000018E-2</v>
      </c>
      <c r="AX135">
        <f t="shared" si="7"/>
        <v>-6.9999999999999951E-2</v>
      </c>
      <c r="AY135">
        <f t="shared" si="8"/>
        <v>0</v>
      </c>
    </row>
    <row r="136" spans="1:51" x14ac:dyDescent="0.25">
      <c r="A136">
        <v>1000</v>
      </c>
      <c r="B136">
        <v>100</v>
      </c>
      <c r="C136" t="s">
        <v>159</v>
      </c>
      <c r="D136">
        <v>0.99</v>
      </c>
      <c r="E136">
        <v>39</v>
      </c>
      <c r="F136">
        <v>0.94</v>
      </c>
      <c r="G136">
        <v>1.1017245370370371E-6</v>
      </c>
      <c r="H136" t="s">
        <v>2336</v>
      </c>
      <c r="I136" t="s">
        <v>2337</v>
      </c>
      <c r="J136">
        <v>58</v>
      </c>
      <c r="K136" t="s">
        <v>2333</v>
      </c>
      <c r="L136">
        <v>4</v>
      </c>
      <c r="M136" t="s">
        <v>267</v>
      </c>
      <c r="N136">
        <v>0</v>
      </c>
      <c r="O136">
        <v>0.94</v>
      </c>
      <c r="P136">
        <v>100</v>
      </c>
      <c r="Q136">
        <v>0.95</v>
      </c>
      <c r="R136">
        <v>1.11699537037037E-5</v>
      </c>
      <c r="S136">
        <v>0.93</v>
      </c>
      <c r="T136">
        <v>7.694224537037036E-6</v>
      </c>
      <c r="U136">
        <v>0.9</v>
      </c>
      <c r="V136">
        <v>0.95</v>
      </c>
      <c r="W136">
        <v>6</v>
      </c>
      <c r="X136">
        <v>1</v>
      </c>
      <c r="Y136" t="s">
        <v>124</v>
      </c>
      <c r="Z136">
        <v>1</v>
      </c>
      <c r="AA136">
        <v>1</v>
      </c>
      <c r="AB136">
        <v>0</v>
      </c>
      <c r="AC136">
        <v>1</v>
      </c>
      <c r="AD136">
        <v>1</v>
      </c>
      <c r="AE136">
        <v>0</v>
      </c>
      <c r="AF136">
        <v>4</v>
      </c>
      <c r="AG136">
        <v>0</v>
      </c>
      <c r="AH136">
        <v>10</v>
      </c>
      <c r="AI136">
        <v>14</v>
      </c>
      <c r="AJ136">
        <v>1</v>
      </c>
      <c r="AK136">
        <v>0.148704936100615</v>
      </c>
      <c r="AL136">
        <v>17</v>
      </c>
      <c r="AM136">
        <v>4</v>
      </c>
      <c r="AN136">
        <v>0.23529411764705879</v>
      </c>
      <c r="AO136" t="s">
        <v>164</v>
      </c>
      <c r="AP136">
        <v>3</v>
      </c>
      <c r="AQ136">
        <v>143</v>
      </c>
      <c r="AR136">
        <v>2</v>
      </c>
      <c r="AS136">
        <v>1</v>
      </c>
      <c r="AT136" t="s">
        <v>53</v>
      </c>
      <c r="AU136">
        <v>1</v>
      </c>
      <c r="AV136" t="b">
        <v>0</v>
      </c>
      <c r="AW136">
        <f t="shared" si="6"/>
        <v>-1.9999999999999907E-2</v>
      </c>
      <c r="AX136">
        <f t="shared" si="7"/>
        <v>-4.9999999999999933E-2</v>
      </c>
      <c r="AY136">
        <f t="shared" si="8"/>
        <v>0</v>
      </c>
    </row>
    <row r="137" spans="1:51" x14ac:dyDescent="0.25">
      <c r="A137">
        <v>1000</v>
      </c>
      <c r="B137">
        <v>100</v>
      </c>
      <c r="C137" t="s">
        <v>159</v>
      </c>
      <c r="D137">
        <v>0.99</v>
      </c>
      <c r="E137">
        <v>39</v>
      </c>
      <c r="F137">
        <v>0.9</v>
      </c>
      <c r="G137">
        <v>5.1821759259259266E-7</v>
      </c>
      <c r="H137" t="s">
        <v>2338</v>
      </c>
      <c r="I137" t="s">
        <v>2339</v>
      </c>
      <c r="J137">
        <v>28</v>
      </c>
      <c r="K137" t="s">
        <v>275</v>
      </c>
      <c r="L137">
        <v>3</v>
      </c>
      <c r="M137" t="s">
        <v>276</v>
      </c>
      <c r="N137">
        <v>0</v>
      </c>
      <c r="O137">
        <v>0.9</v>
      </c>
      <c r="P137">
        <v>100</v>
      </c>
      <c r="Q137">
        <v>0.98</v>
      </c>
      <c r="R137">
        <v>1.07109837962963E-5</v>
      </c>
      <c r="S137">
        <v>1</v>
      </c>
      <c r="T137">
        <v>8.7945833333333338E-6</v>
      </c>
      <c r="U137">
        <v>0.94</v>
      </c>
      <c r="V137">
        <v>0.98</v>
      </c>
      <c r="W137">
        <v>10</v>
      </c>
      <c r="X137">
        <v>1</v>
      </c>
      <c r="Y137" t="s">
        <v>124</v>
      </c>
      <c r="Z137">
        <v>1</v>
      </c>
      <c r="AA137">
        <v>1</v>
      </c>
      <c r="AB137">
        <v>0</v>
      </c>
      <c r="AC137">
        <v>1</v>
      </c>
      <c r="AD137">
        <v>1</v>
      </c>
      <c r="AE137">
        <v>0</v>
      </c>
      <c r="AF137">
        <v>3</v>
      </c>
      <c r="AG137">
        <v>0</v>
      </c>
      <c r="AH137">
        <v>4</v>
      </c>
      <c r="AI137">
        <v>3</v>
      </c>
      <c r="AJ137">
        <v>1</v>
      </c>
      <c r="AK137">
        <v>0.27261684885801518</v>
      </c>
      <c r="AL137">
        <v>17</v>
      </c>
      <c r="AM137">
        <v>8</v>
      </c>
      <c r="AN137">
        <v>0.47058823529411759</v>
      </c>
      <c r="AO137" t="s">
        <v>164</v>
      </c>
      <c r="AP137">
        <v>3</v>
      </c>
      <c r="AQ137">
        <v>143</v>
      </c>
      <c r="AR137">
        <v>2</v>
      </c>
      <c r="AS137">
        <v>-1</v>
      </c>
      <c r="AT137" t="s">
        <v>53</v>
      </c>
      <c r="AU137">
        <v>1</v>
      </c>
      <c r="AV137" t="b">
        <v>0</v>
      </c>
      <c r="AW137">
        <f t="shared" si="6"/>
        <v>2.0000000000000018E-2</v>
      </c>
      <c r="AX137">
        <f t="shared" si="7"/>
        <v>-4.0000000000000036E-2</v>
      </c>
      <c r="AY137">
        <f t="shared" si="8"/>
        <v>0</v>
      </c>
    </row>
    <row r="138" spans="1:51" x14ac:dyDescent="0.25">
      <c r="A138">
        <v>1000</v>
      </c>
      <c r="B138">
        <v>100</v>
      </c>
      <c r="C138" t="s">
        <v>159</v>
      </c>
      <c r="D138">
        <v>0.99</v>
      </c>
      <c r="E138">
        <v>39</v>
      </c>
      <c r="F138">
        <v>0.9</v>
      </c>
      <c r="G138">
        <v>1.043009259259259E-6</v>
      </c>
      <c r="H138" t="s">
        <v>2340</v>
      </c>
      <c r="I138" t="s">
        <v>2341</v>
      </c>
      <c r="J138">
        <v>58</v>
      </c>
      <c r="K138" t="s">
        <v>2333</v>
      </c>
      <c r="L138">
        <v>4</v>
      </c>
      <c r="M138" t="s">
        <v>267</v>
      </c>
      <c r="N138">
        <v>0</v>
      </c>
      <c r="O138">
        <v>0.9</v>
      </c>
      <c r="P138">
        <v>100</v>
      </c>
      <c r="Q138">
        <v>0.91</v>
      </c>
      <c r="R138">
        <v>1.0878854166666669E-5</v>
      </c>
      <c r="S138">
        <v>0.92</v>
      </c>
      <c r="T138">
        <v>7.7283449074074082E-6</v>
      </c>
      <c r="U138">
        <v>0.9</v>
      </c>
      <c r="V138">
        <v>0.91</v>
      </c>
      <c r="W138">
        <v>10</v>
      </c>
      <c r="X138">
        <v>1</v>
      </c>
      <c r="Y138" t="s">
        <v>124</v>
      </c>
      <c r="Z138">
        <v>1</v>
      </c>
      <c r="AA138">
        <v>1</v>
      </c>
      <c r="AB138">
        <v>0</v>
      </c>
      <c r="AC138">
        <v>1</v>
      </c>
      <c r="AD138">
        <v>1</v>
      </c>
      <c r="AE138">
        <v>0</v>
      </c>
      <c r="AF138">
        <v>4</v>
      </c>
      <c r="AG138">
        <v>0</v>
      </c>
      <c r="AH138">
        <v>8</v>
      </c>
      <c r="AI138">
        <v>8</v>
      </c>
      <c r="AJ138">
        <v>1</v>
      </c>
      <c r="AK138">
        <v>5.0056766033750699E-2</v>
      </c>
      <c r="AL138">
        <v>17</v>
      </c>
      <c r="AM138">
        <v>8</v>
      </c>
      <c r="AN138">
        <v>0.47058823529411759</v>
      </c>
      <c r="AO138" t="s">
        <v>164</v>
      </c>
      <c r="AP138">
        <v>3</v>
      </c>
      <c r="AQ138">
        <v>143</v>
      </c>
      <c r="AR138">
        <v>3</v>
      </c>
      <c r="AS138">
        <v>2</v>
      </c>
      <c r="AT138" t="s">
        <v>53</v>
      </c>
      <c r="AU138">
        <v>1</v>
      </c>
      <c r="AV138" t="b">
        <v>0</v>
      </c>
      <c r="AW138">
        <f t="shared" si="6"/>
        <v>1.0000000000000009E-2</v>
      </c>
      <c r="AX138">
        <f t="shared" si="7"/>
        <v>-1.0000000000000009E-2</v>
      </c>
      <c r="AY138">
        <f t="shared" si="8"/>
        <v>0</v>
      </c>
    </row>
    <row r="139" spans="1:51" x14ac:dyDescent="0.25">
      <c r="A139">
        <v>1000</v>
      </c>
      <c r="B139">
        <v>100</v>
      </c>
      <c r="C139" t="s">
        <v>159</v>
      </c>
      <c r="D139">
        <v>0.99</v>
      </c>
      <c r="E139">
        <v>39</v>
      </c>
      <c r="F139">
        <v>0.89</v>
      </c>
      <c r="G139">
        <v>5.2267361111111111E-7</v>
      </c>
      <c r="H139" t="s">
        <v>2342</v>
      </c>
      <c r="I139" t="s">
        <v>2343</v>
      </c>
      <c r="J139">
        <v>28</v>
      </c>
      <c r="K139" t="s">
        <v>275</v>
      </c>
      <c r="L139">
        <v>3</v>
      </c>
      <c r="M139" t="s">
        <v>276</v>
      </c>
      <c r="N139">
        <v>5.8576388888888888E-8</v>
      </c>
      <c r="O139">
        <v>0.89</v>
      </c>
      <c r="P139">
        <v>100</v>
      </c>
      <c r="Q139">
        <v>0.93</v>
      </c>
      <c r="R139">
        <v>1.1111226851851851E-5</v>
      </c>
      <c r="S139">
        <v>0.95</v>
      </c>
      <c r="T139">
        <v>7.6350694444444446E-6</v>
      </c>
      <c r="U139">
        <v>0.93</v>
      </c>
      <c r="V139">
        <v>0.93</v>
      </c>
      <c r="W139">
        <v>11</v>
      </c>
      <c r="X139">
        <v>1</v>
      </c>
      <c r="Y139" t="s">
        <v>124</v>
      </c>
      <c r="Z139">
        <v>1</v>
      </c>
      <c r="AA139">
        <v>1</v>
      </c>
      <c r="AB139">
        <v>0</v>
      </c>
      <c r="AC139">
        <v>1</v>
      </c>
      <c r="AD139">
        <v>1</v>
      </c>
      <c r="AE139">
        <v>0</v>
      </c>
      <c r="AF139">
        <v>3</v>
      </c>
      <c r="AG139">
        <v>0</v>
      </c>
      <c r="AH139">
        <v>4</v>
      </c>
      <c r="AI139">
        <v>3</v>
      </c>
      <c r="AJ139">
        <v>1</v>
      </c>
      <c r="AK139">
        <v>0.11813396783592391</v>
      </c>
      <c r="AL139">
        <v>17</v>
      </c>
      <c r="AM139">
        <v>9</v>
      </c>
      <c r="AN139">
        <v>0.52941176470588236</v>
      </c>
      <c r="AO139" t="s">
        <v>164</v>
      </c>
      <c r="AP139">
        <v>3</v>
      </c>
      <c r="AQ139">
        <v>143</v>
      </c>
      <c r="AR139">
        <v>3</v>
      </c>
      <c r="AS139">
        <v>-2</v>
      </c>
      <c r="AT139" t="s">
        <v>53</v>
      </c>
      <c r="AU139">
        <v>1</v>
      </c>
      <c r="AV139" t="b">
        <v>0</v>
      </c>
      <c r="AW139">
        <f t="shared" si="6"/>
        <v>1.9999999999999907E-2</v>
      </c>
      <c r="AX139">
        <f t="shared" si="7"/>
        <v>0</v>
      </c>
      <c r="AY139">
        <f t="shared" si="8"/>
        <v>0</v>
      </c>
    </row>
    <row r="140" spans="1:51" x14ac:dyDescent="0.25">
      <c r="A140">
        <v>1000</v>
      </c>
      <c r="B140">
        <v>100</v>
      </c>
      <c r="C140" t="s">
        <v>159</v>
      </c>
      <c r="D140">
        <v>0.99</v>
      </c>
      <c r="E140">
        <v>39</v>
      </c>
      <c r="F140">
        <v>0.94</v>
      </c>
      <c r="G140">
        <v>2.3236111111111111E-7</v>
      </c>
      <c r="H140" t="s">
        <v>282</v>
      </c>
      <c r="I140" t="s">
        <v>2344</v>
      </c>
      <c r="J140">
        <v>10</v>
      </c>
      <c r="K140" t="s">
        <v>187</v>
      </c>
      <c r="L140">
        <v>2</v>
      </c>
      <c r="M140" t="s">
        <v>188</v>
      </c>
      <c r="N140">
        <v>0</v>
      </c>
      <c r="O140">
        <v>0.94</v>
      </c>
      <c r="P140">
        <v>100</v>
      </c>
      <c r="Q140">
        <v>0.96</v>
      </c>
      <c r="R140">
        <v>1.087939814814815E-5</v>
      </c>
      <c r="S140">
        <v>0.98</v>
      </c>
      <c r="T140">
        <v>7.6606365740740738E-6</v>
      </c>
      <c r="U140">
        <v>0.93</v>
      </c>
      <c r="V140">
        <v>0.96</v>
      </c>
      <c r="W140">
        <v>6</v>
      </c>
      <c r="X140">
        <v>1</v>
      </c>
      <c r="Y140" t="s">
        <v>96</v>
      </c>
      <c r="Z140">
        <v>1</v>
      </c>
      <c r="AA140">
        <v>1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2</v>
      </c>
      <c r="AH140">
        <v>7</v>
      </c>
      <c r="AI140">
        <v>-1</v>
      </c>
      <c r="AJ140">
        <v>0</v>
      </c>
      <c r="AK140">
        <v>0.88600475881462093</v>
      </c>
      <c r="AL140">
        <v>3</v>
      </c>
      <c r="AM140">
        <v>0</v>
      </c>
      <c r="AN140">
        <v>0</v>
      </c>
      <c r="AO140" t="s">
        <v>164</v>
      </c>
      <c r="AP140">
        <v>4</v>
      </c>
      <c r="AQ140">
        <v>80</v>
      </c>
      <c r="AR140">
        <v>1</v>
      </c>
      <c r="AS140">
        <v>0.5</v>
      </c>
      <c r="AT140" t="s">
        <v>53</v>
      </c>
      <c r="AU140">
        <v>1</v>
      </c>
      <c r="AV140" t="b">
        <v>1</v>
      </c>
      <c r="AW140">
        <f t="shared" si="6"/>
        <v>2.0000000000000018E-2</v>
      </c>
      <c r="AX140">
        <f t="shared" si="7"/>
        <v>-2.9999999999999916E-2</v>
      </c>
      <c r="AY140">
        <f t="shared" si="8"/>
        <v>0</v>
      </c>
    </row>
    <row r="141" spans="1:51" x14ac:dyDescent="0.25">
      <c r="A141">
        <v>1000</v>
      </c>
      <c r="B141">
        <v>100</v>
      </c>
      <c r="C141" t="s">
        <v>159</v>
      </c>
      <c r="D141">
        <v>0.99</v>
      </c>
      <c r="E141">
        <v>39</v>
      </c>
      <c r="F141">
        <v>0.97</v>
      </c>
      <c r="G141">
        <v>5.234606481481482E-7</v>
      </c>
      <c r="H141" t="s">
        <v>2297</v>
      </c>
      <c r="I141" t="s">
        <v>2298</v>
      </c>
      <c r="J141">
        <v>28</v>
      </c>
      <c r="K141" t="s">
        <v>2096</v>
      </c>
      <c r="L141">
        <v>3</v>
      </c>
      <c r="M141" t="s">
        <v>210</v>
      </c>
      <c r="N141">
        <v>0</v>
      </c>
      <c r="O141">
        <v>0.97</v>
      </c>
      <c r="P141">
        <v>100</v>
      </c>
      <c r="Q141">
        <v>1</v>
      </c>
      <c r="R141">
        <v>1.064484953703704E-5</v>
      </c>
      <c r="S141">
        <v>1</v>
      </c>
      <c r="T141">
        <v>7.7582986111111113E-6</v>
      </c>
      <c r="U141">
        <v>0.93</v>
      </c>
      <c r="V141">
        <v>1</v>
      </c>
      <c r="W141">
        <v>3</v>
      </c>
      <c r="X141">
        <v>1</v>
      </c>
      <c r="Y141" t="s">
        <v>96</v>
      </c>
      <c r="Z141">
        <v>1</v>
      </c>
      <c r="AA141">
        <v>1</v>
      </c>
      <c r="AB141">
        <v>0</v>
      </c>
      <c r="AC141">
        <v>1</v>
      </c>
      <c r="AD141">
        <v>0</v>
      </c>
      <c r="AE141">
        <v>1</v>
      </c>
      <c r="AF141">
        <v>0</v>
      </c>
      <c r="AG141">
        <v>3</v>
      </c>
      <c r="AH141">
        <v>3</v>
      </c>
      <c r="AI141">
        <v>2</v>
      </c>
      <c r="AJ141">
        <v>1</v>
      </c>
      <c r="AK141">
        <v>8.0488721879529046E-2</v>
      </c>
      <c r="AL141">
        <v>8</v>
      </c>
      <c r="AM141">
        <v>1</v>
      </c>
      <c r="AN141">
        <v>0.125</v>
      </c>
      <c r="AO141" t="s">
        <v>164</v>
      </c>
      <c r="AP141">
        <v>4</v>
      </c>
      <c r="AQ141">
        <v>80</v>
      </c>
      <c r="AR141">
        <v>1</v>
      </c>
      <c r="AS141">
        <v>-0.5</v>
      </c>
      <c r="AT141" t="s">
        <v>53</v>
      </c>
      <c r="AU141">
        <v>1</v>
      </c>
      <c r="AV141" t="b">
        <v>1</v>
      </c>
      <c r="AW141">
        <f t="shared" si="6"/>
        <v>0</v>
      </c>
      <c r="AX141">
        <f t="shared" si="7"/>
        <v>-6.9999999999999951E-2</v>
      </c>
      <c r="AY141">
        <f t="shared" si="8"/>
        <v>0</v>
      </c>
    </row>
    <row r="142" spans="1:51" x14ac:dyDescent="0.25">
      <c r="A142">
        <v>1000</v>
      </c>
      <c r="B142">
        <v>100</v>
      </c>
      <c r="C142" t="s">
        <v>159</v>
      </c>
      <c r="D142">
        <v>0.99</v>
      </c>
      <c r="E142">
        <v>39</v>
      </c>
      <c r="F142">
        <v>0.91</v>
      </c>
      <c r="G142">
        <v>1.7754629629629629E-7</v>
      </c>
      <c r="H142" t="s">
        <v>282</v>
      </c>
      <c r="I142" t="s">
        <v>2345</v>
      </c>
      <c r="J142">
        <v>10</v>
      </c>
      <c r="K142" t="s">
        <v>187</v>
      </c>
      <c r="L142">
        <v>2</v>
      </c>
      <c r="M142" t="s">
        <v>188</v>
      </c>
      <c r="N142">
        <v>0</v>
      </c>
      <c r="O142">
        <v>0.91</v>
      </c>
      <c r="P142">
        <v>100</v>
      </c>
      <c r="Q142">
        <v>0.93</v>
      </c>
      <c r="R142">
        <v>1.101104166666667E-5</v>
      </c>
      <c r="S142">
        <v>0.94</v>
      </c>
      <c r="T142">
        <v>7.622511574074074E-6</v>
      </c>
      <c r="U142">
        <v>0.91</v>
      </c>
      <c r="V142">
        <v>0.93</v>
      </c>
      <c r="W142">
        <v>9</v>
      </c>
      <c r="X142">
        <v>1</v>
      </c>
      <c r="Y142" t="s">
        <v>96</v>
      </c>
      <c r="Z142">
        <v>1</v>
      </c>
      <c r="AA142">
        <v>1</v>
      </c>
      <c r="AB142">
        <v>0</v>
      </c>
      <c r="AC142">
        <v>1</v>
      </c>
      <c r="AD142">
        <v>0</v>
      </c>
      <c r="AE142">
        <v>1</v>
      </c>
      <c r="AF142">
        <v>0</v>
      </c>
      <c r="AG142">
        <v>2</v>
      </c>
      <c r="AH142">
        <v>7</v>
      </c>
      <c r="AI142">
        <v>-1</v>
      </c>
      <c r="AJ142">
        <v>0</v>
      </c>
      <c r="AK142">
        <v>0.88600475881460927</v>
      </c>
      <c r="AL142">
        <v>0</v>
      </c>
      <c r="AM142">
        <v>0</v>
      </c>
      <c r="AN142">
        <v>-1</v>
      </c>
      <c r="AO142" t="s">
        <v>164</v>
      </c>
      <c r="AP142">
        <v>4</v>
      </c>
      <c r="AQ142">
        <v>80</v>
      </c>
      <c r="AR142">
        <v>2</v>
      </c>
      <c r="AS142">
        <v>1</v>
      </c>
      <c r="AT142" t="s">
        <v>53</v>
      </c>
      <c r="AU142">
        <v>1</v>
      </c>
      <c r="AV142" t="b">
        <v>1</v>
      </c>
      <c r="AW142">
        <f t="shared" si="6"/>
        <v>9.9999999999998979E-3</v>
      </c>
      <c r="AX142">
        <f t="shared" si="7"/>
        <v>-2.0000000000000018E-2</v>
      </c>
      <c r="AY142">
        <f t="shared" si="8"/>
        <v>0</v>
      </c>
    </row>
    <row r="143" spans="1:51" x14ac:dyDescent="0.25">
      <c r="A143">
        <v>1000</v>
      </c>
      <c r="B143">
        <v>100</v>
      </c>
      <c r="C143" t="s">
        <v>159</v>
      </c>
      <c r="D143">
        <v>0.99</v>
      </c>
      <c r="E143">
        <v>39</v>
      </c>
      <c r="F143">
        <v>0.97</v>
      </c>
      <c r="G143">
        <v>5.1902777777777783E-7</v>
      </c>
      <c r="H143" t="s">
        <v>2297</v>
      </c>
      <c r="I143" t="s">
        <v>2298</v>
      </c>
      <c r="J143">
        <v>28</v>
      </c>
      <c r="K143" t="s">
        <v>2096</v>
      </c>
      <c r="L143">
        <v>3</v>
      </c>
      <c r="M143" t="s">
        <v>210</v>
      </c>
      <c r="N143">
        <v>0</v>
      </c>
      <c r="O143">
        <v>0.97</v>
      </c>
      <c r="P143">
        <v>100</v>
      </c>
      <c r="Q143">
        <v>1</v>
      </c>
      <c r="R143">
        <v>1.070747685185185E-5</v>
      </c>
      <c r="S143">
        <v>1</v>
      </c>
      <c r="T143">
        <v>7.6331018518518507E-6</v>
      </c>
      <c r="U143">
        <v>0.93</v>
      </c>
      <c r="V143">
        <v>1</v>
      </c>
      <c r="W143">
        <v>3</v>
      </c>
      <c r="X143">
        <v>1</v>
      </c>
      <c r="Y143" t="s">
        <v>96</v>
      </c>
      <c r="Z143">
        <v>1</v>
      </c>
      <c r="AA143">
        <v>1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3</v>
      </c>
      <c r="AH143">
        <v>3</v>
      </c>
      <c r="AI143">
        <v>2</v>
      </c>
      <c r="AJ143">
        <v>1</v>
      </c>
      <c r="AK143">
        <v>8.0488721879529046E-2</v>
      </c>
      <c r="AL143">
        <v>8</v>
      </c>
      <c r="AM143">
        <v>1</v>
      </c>
      <c r="AN143">
        <v>0.125</v>
      </c>
      <c r="AO143" t="s">
        <v>164</v>
      </c>
      <c r="AP143">
        <v>4</v>
      </c>
      <c r="AQ143">
        <v>80</v>
      </c>
      <c r="AR143">
        <v>2</v>
      </c>
      <c r="AS143">
        <v>-1</v>
      </c>
      <c r="AT143" t="s">
        <v>53</v>
      </c>
      <c r="AU143">
        <v>1</v>
      </c>
      <c r="AV143" t="b">
        <v>1</v>
      </c>
      <c r="AW143">
        <f t="shared" si="6"/>
        <v>0</v>
      </c>
      <c r="AX143">
        <f t="shared" si="7"/>
        <v>-6.9999999999999951E-2</v>
      </c>
      <c r="AY143">
        <f t="shared" si="8"/>
        <v>0</v>
      </c>
    </row>
    <row r="144" spans="1:51" x14ac:dyDescent="0.25">
      <c r="A144">
        <v>1000</v>
      </c>
      <c r="B144">
        <v>100</v>
      </c>
      <c r="C144" t="s">
        <v>159</v>
      </c>
      <c r="D144">
        <v>0.99</v>
      </c>
      <c r="E144">
        <v>39</v>
      </c>
      <c r="F144">
        <v>0.91</v>
      </c>
      <c r="G144">
        <v>1.810300925925926E-7</v>
      </c>
      <c r="H144" t="s">
        <v>282</v>
      </c>
      <c r="I144" t="s">
        <v>2345</v>
      </c>
      <c r="J144">
        <v>10</v>
      </c>
      <c r="K144" t="s">
        <v>187</v>
      </c>
      <c r="L144">
        <v>2</v>
      </c>
      <c r="M144" t="s">
        <v>188</v>
      </c>
      <c r="N144">
        <v>0</v>
      </c>
      <c r="O144">
        <v>0.91</v>
      </c>
      <c r="P144">
        <v>100</v>
      </c>
      <c r="Q144">
        <v>0.92</v>
      </c>
      <c r="R144">
        <v>1.0995648148148149E-5</v>
      </c>
      <c r="S144">
        <v>0.97</v>
      </c>
      <c r="T144">
        <v>7.5978472222222224E-6</v>
      </c>
      <c r="U144">
        <v>0.91</v>
      </c>
      <c r="V144">
        <v>0.92</v>
      </c>
      <c r="W144">
        <v>9</v>
      </c>
      <c r="X144">
        <v>1</v>
      </c>
      <c r="Y144" t="s">
        <v>96</v>
      </c>
      <c r="Z144">
        <v>1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2</v>
      </c>
      <c r="AH144">
        <v>7</v>
      </c>
      <c r="AI144">
        <v>-1</v>
      </c>
      <c r="AJ144">
        <v>0</v>
      </c>
      <c r="AK144">
        <v>0.88600475881460927</v>
      </c>
      <c r="AL144">
        <v>0</v>
      </c>
      <c r="AM144">
        <v>0</v>
      </c>
      <c r="AN144">
        <v>-1</v>
      </c>
      <c r="AO144" t="s">
        <v>164</v>
      </c>
      <c r="AP144">
        <v>4</v>
      </c>
      <c r="AQ144">
        <v>80</v>
      </c>
      <c r="AR144">
        <v>3</v>
      </c>
      <c r="AS144">
        <v>2</v>
      </c>
      <c r="AT144" t="s">
        <v>53</v>
      </c>
      <c r="AU144">
        <v>1</v>
      </c>
      <c r="AV144" t="b">
        <v>1</v>
      </c>
      <c r="AW144">
        <f t="shared" si="6"/>
        <v>4.9999999999999933E-2</v>
      </c>
      <c r="AX144">
        <f t="shared" si="7"/>
        <v>-1.0000000000000009E-2</v>
      </c>
      <c r="AY144">
        <f t="shared" si="8"/>
        <v>0</v>
      </c>
    </row>
    <row r="145" spans="1:51" x14ac:dyDescent="0.25">
      <c r="A145">
        <v>1000</v>
      </c>
      <c r="B145">
        <v>100</v>
      </c>
      <c r="C145" t="s">
        <v>159</v>
      </c>
      <c r="D145">
        <v>0.99</v>
      </c>
      <c r="E145">
        <v>39</v>
      </c>
      <c r="F145">
        <v>0.97</v>
      </c>
      <c r="G145">
        <v>5.1958333333333337E-7</v>
      </c>
      <c r="H145" t="s">
        <v>2297</v>
      </c>
      <c r="I145" t="s">
        <v>2298</v>
      </c>
      <c r="J145">
        <v>28</v>
      </c>
      <c r="K145" t="s">
        <v>2096</v>
      </c>
      <c r="L145">
        <v>3</v>
      </c>
      <c r="M145" t="s">
        <v>210</v>
      </c>
      <c r="N145">
        <v>0</v>
      </c>
      <c r="O145">
        <v>0.97</v>
      </c>
      <c r="P145">
        <v>100</v>
      </c>
      <c r="Q145">
        <v>1</v>
      </c>
      <c r="R145">
        <v>1.063686342592593E-5</v>
      </c>
      <c r="S145">
        <v>1</v>
      </c>
      <c r="T145">
        <v>7.6968981481481482E-6</v>
      </c>
      <c r="U145">
        <v>0.93</v>
      </c>
      <c r="V145">
        <v>1</v>
      </c>
      <c r="W145">
        <v>3</v>
      </c>
      <c r="X145">
        <v>1</v>
      </c>
      <c r="Y145" t="s">
        <v>96</v>
      </c>
      <c r="Z145">
        <v>1</v>
      </c>
      <c r="AA145">
        <v>1</v>
      </c>
      <c r="AB145">
        <v>0</v>
      </c>
      <c r="AC145">
        <v>1</v>
      </c>
      <c r="AD145">
        <v>0</v>
      </c>
      <c r="AE145">
        <v>1</v>
      </c>
      <c r="AF145">
        <v>0</v>
      </c>
      <c r="AG145">
        <v>3</v>
      </c>
      <c r="AH145">
        <v>3</v>
      </c>
      <c r="AI145">
        <v>2</v>
      </c>
      <c r="AJ145">
        <v>1</v>
      </c>
      <c r="AK145">
        <v>8.0488721879529046E-2</v>
      </c>
      <c r="AL145">
        <v>8</v>
      </c>
      <c r="AM145">
        <v>1</v>
      </c>
      <c r="AN145">
        <v>0.125</v>
      </c>
      <c r="AO145" t="s">
        <v>164</v>
      </c>
      <c r="AP145">
        <v>4</v>
      </c>
      <c r="AQ145">
        <v>80</v>
      </c>
      <c r="AR145">
        <v>3</v>
      </c>
      <c r="AS145">
        <v>-2</v>
      </c>
      <c r="AT145" t="s">
        <v>53</v>
      </c>
      <c r="AU145">
        <v>1</v>
      </c>
      <c r="AV145" t="b">
        <v>1</v>
      </c>
      <c r="AW145">
        <f t="shared" si="6"/>
        <v>0</v>
      </c>
      <c r="AX145">
        <f t="shared" si="7"/>
        <v>-6.9999999999999951E-2</v>
      </c>
      <c r="AY145">
        <f t="shared" si="8"/>
        <v>0</v>
      </c>
    </row>
    <row r="146" spans="1:51" x14ac:dyDescent="0.25">
      <c r="A146">
        <v>1000</v>
      </c>
      <c r="B146">
        <v>100</v>
      </c>
      <c r="C146" t="s">
        <v>159</v>
      </c>
      <c r="D146">
        <v>0.99</v>
      </c>
      <c r="E146">
        <v>39</v>
      </c>
      <c r="F146">
        <v>0.95</v>
      </c>
      <c r="G146">
        <v>1.2137384259259261E-6</v>
      </c>
      <c r="H146" t="s">
        <v>2346</v>
      </c>
      <c r="I146" t="s">
        <v>2347</v>
      </c>
      <c r="J146">
        <v>64</v>
      </c>
      <c r="K146" t="s">
        <v>287</v>
      </c>
      <c r="L146">
        <v>4</v>
      </c>
      <c r="M146" t="s">
        <v>288</v>
      </c>
      <c r="N146">
        <v>5.8541666666666673E-8</v>
      </c>
      <c r="O146">
        <v>0.95</v>
      </c>
      <c r="P146">
        <v>100</v>
      </c>
      <c r="Q146">
        <v>0.97</v>
      </c>
      <c r="R146">
        <v>1.0765497685185191E-5</v>
      </c>
      <c r="S146">
        <v>1</v>
      </c>
      <c r="T146">
        <v>7.814988425925926E-6</v>
      </c>
      <c r="U146">
        <v>0.91</v>
      </c>
      <c r="V146">
        <v>0.97</v>
      </c>
      <c r="W146">
        <v>5</v>
      </c>
      <c r="X146">
        <v>1</v>
      </c>
      <c r="Y146" t="s">
        <v>97</v>
      </c>
      <c r="Z146">
        <v>1</v>
      </c>
      <c r="AA146">
        <v>1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4</v>
      </c>
      <c r="AH146">
        <v>11</v>
      </c>
      <c r="AI146">
        <v>16</v>
      </c>
      <c r="AJ146">
        <v>1</v>
      </c>
      <c r="AK146">
        <v>0.41304102900417528</v>
      </c>
      <c r="AL146">
        <v>9</v>
      </c>
      <c r="AM146">
        <v>2</v>
      </c>
      <c r="AN146">
        <v>0.22222222222222221</v>
      </c>
      <c r="AO146" t="s">
        <v>164</v>
      </c>
      <c r="AP146">
        <v>4</v>
      </c>
      <c r="AQ146">
        <v>63</v>
      </c>
      <c r="AR146">
        <v>1</v>
      </c>
      <c r="AS146">
        <v>0.5</v>
      </c>
      <c r="AT146" t="s">
        <v>53</v>
      </c>
      <c r="AU146">
        <v>1</v>
      </c>
      <c r="AV146" t="b">
        <v>0</v>
      </c>
      <c r="AW146">
        <f t="shared" si="6"/>
        <v>3.0000000000000027E-2</v>
      </c>
      <c r="AX146">
        <f t="shared" si="7"/>
        <v>-5.9999999999999942E-2</v>
      </c>
      <c r="AY146">
        <f t="shared" si="8"/>
        <v>0</v>
      </c>
    </row>
    <row r="147" spans="1:51" x14ac:dyDescent="0.25">
      <c r="A147">
        <v>1000</v>
      </c>
      <c r="B147">
        <v>100</v>
      </c>
      <c r="C147" t="s">
        <v>159</v>
      </c>
      <c r="D147">
        <v>0.99</v>
      </c>
      <c r="E147">
        <v>39</v>
      </c>
      <c r="F147">
        <v>0.96</v>
      </c>
      <c r="G147">
        <v>1.0388078703703701E-6</v>
      </c>
      <c r="H147" t="s">
        <v>2348</v>
      </c>
      <c r="I147" t="s">
        <v>2349</v>
      </c>
      <c r="J147">
        <v>52</v>
      </c>
      <c r="K147" t="s">
        <v>291</v>
      </c>
      <c r="L147">
        <v>4</v>
      </c>
      <c r="M147" t="s">
        <v>292</v>
      </c>
      <c r="N147">
        <v>0</v>
      </c>
      <c r="O147">
        <v>0.96</v>
      </c>
      <c r="P147">
        <v>100</v>
      </c>
      <c r="Q147">
        <v>1</v>
      </c>
      <c r="R147">
        <v>1.070472222222222E-5</v>
      </c>
      <c r="S147">
        <v>0.99</v>
      </c>
      <c r="T147">
        <v>7.6433217592592607E-6</v>
      </c>
      <c r="U147">
        <v>0.91</v>
      </c>
      <c r="V147">
        <v>1</v>
      </c>
      <c r="W147">
        <v>4</v>
      </c>
      <c r="X147">
        <v>1</v>
      </c>
      <c r="Y147" t="s">
        <v>97</v>
      </c>
      <c r="Z147">
        <v>1</v>
      </c>
      <c r="AA147">
        <v>1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4</v>
      </c>
      <c r="AH147">
        <v>7</v>
      </c>
      <c r="AI147">
        <v>5</v>
      </c>
      <c r="AJ147">
        <v>1</v>
      </c>
      <c r="AK147">
        <v>0.1538400545817693</v>
      </c>
      <c r="AL147">
        <v>9</v>
      </c>
      <c r="AM147">
        <v>1</v>
      </c>
      <c r="AN147">
        <v>0.1111111111111111</v>
      </c>
      <c r="AO147" t="s">
        <v>164</v>
      </c>
      <c r="AP147">
        <v>4</v>
      </c>
      <c r="AQ147">
        <v>63</v>
      </c>
      <c r="AR147">
        <v>1</v>
      </c>
      <c r="AS147">
        <v>-0.5</v>
      </c>
      <c r="AT147" t="s">
        <v>53</v>
      </c>
      <c r="AU147">
        <v>1</v>
      </c>
      <c r="AV147" t="b">
        <v>0</v>
      </c>
      <c r="AW147">
        <f t="shared" si="6"/>
        <v>-1.0000000000000009E-2</v>
      </c>
      <c r="AX147">
        <f t="shared" si="7"/>
        <v>-8.9999999999999969E-2</v>
      </c>
      <c r="AY147">
        <f t="shared" si="8"/>
        <v>0</v>
      </c>
    </row>
    <row r="148" spans="1:51" x14ac:dyDescent="0.25">
      <c r="A148">
        <v>1000</v>
      </c>
      <c r="B148">
        <v>100</v>
      </c>
      <c r="C148" t="s">
        <v>159</v>
      </c>
      <c r="D148">
        <v>0.99</v>
      </c>
      <c r="E148">
        <v>39</v>
      </c>
      <c r="F148">
        <v>0.91</v>
      </c>
      <c r="G148">
        <v>1.4393287037037039E-6</v>
      </c>
      <c r="H148" t="s">
        <v>2350</v>
      </c>
      <c r="I148" t="s">
        <v>2351</v>
      </c>
      <c r="J148">
        <v>64</v>
      </c>
      <c r="K148" t="s">
        <v>295</v>
      </c>
      <c r="L148">
        <v>5</v>
      </c>
      <c r="M148" t="s">
        <v>296</v>
      </c>
      <c r="N148">
        <v>5.7939814814814813E-8</v>
      </c>
      <c r="O148">
        <v>0.91</v>
      </c>
      <c r="P148">
        <v>100</v>
      </c>
      <c r="Q148">
        <v>0.94</v>
      </c>
      <c r="R148">
        <v>1.081954861111111E-5</v>
      </c>
      <c r="S148">
        <v>1</v>
      </c>
      <c r="T148">
        <v>7.7562847222222225E-6</v>
      </c>
      <c r="U148">
        <v>0.89</v>
      </c>
      <c r="V148">
        <v>0.94</v>
      </c>
      <c r="W148">
        <v>9</v>
      </c>
      <c r="X148">
        <v>1</v>
      </c>
      <c r="Y148" t="s">
        <v>97</v>
      </c>
      <c r="Z148">
        <v>1</v>
      </c>
      <c r="AA148">
        <v>1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5</v>
      </c>
      <c r="AH148">
        <v>9</v>
      </c>
      <c r="AI148">
        <v>7</v>
      </c>
      <c r="AJ148">
        <v>1</v>
      </c>
      <c r="AK148">
        <v>0.21548213563259741</v>
      </c>
      <c r="AL148">
        <v>9</v>
      </c>
      <c r="AM148">
        <v>6</v>
      </c>
      <c r="AN148">
        <v>0.66666666666666663</v>
      </c>
      <c r="AO148" t="s">
        <v>164</v>
      </c>
      <c r="AP148">
        <v>4</v>
      </c>
      <c r="AQ148">
        <v>63</v>
      </c>
      <c r="AR148">
        <v>2</v>
      </c>
      <c r="AS148">
        <v>1</v>
      </c>
      <c r="AT148" t="s">
        <v>53</v>
      </c>
      <c r="AU148">
        <v>1</v>
      </c>
      <c r="AV148" t="b">
        <v>0</v>
      </c>
      <c r="AW148">
        <f t="shared" si="6"/>
        <v>6.0000000000000053E-2</v>
      </c>
      <c r="AX148">
        <f t="shared" si="7"/>
        <v>-4.9999999999999933E-2</v>
      </c>
      <c r="AY148">
        <f t="shared" si="8"/>
        <v>0</v>
      </c>
    </row>
    <row r="149" spans="1:51" x14ac:dyDescent="0.25">
      <c r="A149">
        <v>1000</v>
      </c>
      <c r="B149">
        <v>100</v>
      </c>
      <c r="C149" t="s">
        <v>159</v>
      </c>
      <c r="D149">
        <v>0.99</v>
      </c>
      <c r="E149">
        <v>39</v>
      </c>
      <c r="F149">
        <v>0.96</v>
      </c>
      <c r="G149">
        <v>1.106944444444445E-6</v>
      </c>
      <c r="H149" t="s">
        <v>2348</v>
      </c>
      <c r="I149" t="s">
        <v>2349</v>
      </c>
      <c r="J149">
        <v>52</v>
      </c>
      <c r="K149" t="s">
        <v>291</v>
      </c>
      <c r="L149">
        <v>4</v>
      </c>
      <c r="M149" t="s">
        <v>292</v>
      </c>
      <c r="N149">
        <v>0</v>
      </c>
      <c r="O149">
        <v>0.96</v>
      </c>
      <c r="P149">
        <v>100</v>
      </c>
      <c r="Q149">
        <v>1</v>
      </c>
      <c r="R149">
        <v>1.065197916666667E-5</v>
      </c>
      <c r="S149">
        <v>0.99</v>
      </c>
      <c r="T149">
        <v>7.63576388888889E-6</v>
      </c>
      <c r="U149">
        <v>0.93</v>
      </c>
      <c r="V149">
        <v>1</v>
      </c>
      <c r="W149">
        <v>4</v>
      </c>
      <c r="X149">
        <v>1</v>
      </c>
      <c r="Y149" t="s">
        <v>97</v>
      </c>
      <c r="Z149">
        <v>1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4</v>
      </c>
      <c r="AH149">
        <v>7</v>
      </c>
      <c r="AI149">
        <v>5</v>
      </c>
      <c r="AJ149">
        <v>1</v>
      </c>
      <c r="AK149">
        <v>0.1538400545817693</v>
      </c>
      <c r="AL149">
        <v>9</v>
      </c>
      <c r="AM149">
        <v>1</v>
      </c>
      <c r="AN149">
        <v>0.1111111111111111</v>
      </c>
      <c r="AO149" t="s">
        <v>164</v>
      </c>
      <c r="AP149">
        <v>4</v>
      </c>
      <c r="AQ149">
        <v>63</v>
      </c>
      <c r="AR149">
        <v>2</v>
      </c>
      <c r="AS149">
        <v>-1</v>
      </c>
      <c r="AT149" t="s">
        <v>53</v>
      </c>
      <c r="AU149">
        <v>1</v>
      </c>
      <c r="AV149" t="b">
        <v>0</v>
      </c>
      <c r="AW149">
        <f t="shared" si="6"/>
        <v>-1.0000000000000009E-2</v>
      </c>
      <c r="AX149">
        <f t="shared" si="7"/>
        <v>-6.9999999999999951E-2</v>
      </c>
      <c r="AY149">
        <f t="shared" si="8"/>
        <v>0</v>
      </c>
    </row>
    <row r="150" spans="1:51" x14ac:dyDescent="0.25">
      <c r="A150">
        <v>1000</v>
      </c>
      <c r="B150">
        <v>100</v>
      </c>
      <c r="C150" t="s">
        <v>159</v>
      </c>
      <c r="D150">
        <v>0.99</v>
      </c>
      <c r="E150">
        <v>39</v>
      </c>
      <c r="F150">
        <v>0.89</v>
      </c>
      <c r="G150">
        <v>1.21650462962963E-6</v>
      </c>
      <c r="H150" t="s">
        <v>2352</v>
      </c>
      <c r="I150" t="s">
        <v>2353</v>
      </c>
      <c r="J150">
        <v>64</v>
      </c>
      <c r="K150" t="s">
        <v>295</v>
      </c>
      <c r="L150">
        <v>5</v>
      </c>
      <c r="M150" t="s">
        <v>296</v>
      </c>
      <c r="N150">
        <v>0</v>
      </c>
      <c r="O150">
        <v>0.89</v>
      </c>
      <c r="P150">
        <v>100</v>
      </c>
      <c r="Q150">
        <v>0.93</v>
      </c>
      <c r="R150">
        <v>1.0645648148148149E-5</v>
      </c>
      <c r="S150">
        <v>1</v>
      </c>
      <c r="T150">
        <v>7.5852199074074077E-6</v>
      </c>
      <c r="U150">
        <v>0.91</v>
      </c>
      <c r="V150">
        <v>0.93</v>
      </c>
      <c r="W150">
        <v>11</v>
      </c>
      <c r="X150">
        <v>1</v>
      </c>
      <c r="Y150" t="s">
        <v>97</v>
      </c>
      <c r="Z150">
        <v>1</v>
      </c>
      <c r="AA150">
        <v>1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5</v>
      </c>
      <c r="AH150">
        <v>9</v>
      </c>
      <c r="AI150">
        <v>7</v>
      </c>
      <c r="AJ150">
        <v>1</v>
      </c>
      <c r="AK150">
        <v>2.2771150342816932E-2</v>
      </c>
      <c r="AL150">
        <v>9</v>
      </c>
      <c r="AM150">
        <v>8</v>
      </c>
      <c r="AN150">
        <v>0.88888888888888884</v>
      </c>
      <c r="AO150" t="s">
        <v>164</v>
      </c>
      <c r="AP150">
        <v>4</v>
      </c>
      <c r="AQ150">
        <v>63</v>
      </c>
      <c r="AR150">
        <v>3</v>
      </c>
      <c r="AS150">
        <v>2</v>
      </c>
      <c r="AT150" t="s">
        <v>53</v>
      </c>
      <c r="AU150">
        <v>1</v>
      </c>
      <c r="AV150" t="b">
        <v>0</v>
      </c>
      <c r="AW150">
        <f t="shared" si="6"/>
        <v>6.9999999999999951E-2</v>
      </c>
      <c r="AX150">
        <f t="shared" si="7"/>
        <v>-2.0000000000000018E-2</v>
      </c>
      <c r="AY150">
        <f t="shared" si="8"/>
        <v>0</v>
      </c>
    </row>
    <row r="151" spans="1:51" x14ac:dyDescent="0.25">
      <c r="A151">
        <v>1000</v>
      </c>
      <c r="B151">
        <v>100</v>
      </c>
      <c r="C151" t="s">
        <v>159</v>
      </c>
      <c r="D151">
        <v>0.99</v>
      </c>
      <c r="E151">
        <v>39</v>
      </c>
      <c r="F151">
        <v>0.96</v>
      </c>
      <c r="G151">
        <v>1.102708333333333E-6</v>
      </c>
      <c r="H151" t="s">
        <v>2348</v>
      </c>
      <c r="I151" t="s">
        <v>2349</v>
      </c>
      <c r="J151">
        <v>52</v>
      </c>
      <c r="K151" t="s">
        <v>291</v>
      </c>
      <c r="L151">
        <v>4</v>
      </c>
      <c r="M151" t="s">
        <v>292</v>
      </c>
      <c r="N151">
        <v>0</v>
      </c>
      <c r="O151">
        <v>0.96</v>
      </c>
      <c r="P151">
        <v>100</v>
      </c>
      <c r="Q151">
        <v>1</v>
      </c>
      <c r="R151">
        <v>1.081862268518519E-5</v>
      </c>
      <c r="S151">
        <v>1</v>
      </c>
      <c r="T151">
        <v>7.6417013888888886E-6</v>
      </c>
      <c r="U151">
        <v>0.91</v>
      </c>
      <c r="V151">
        <v>1</v>
      </c>
      <c r="W151">
        <v>4</v>
      </c>
      <c r="X151">
        <v>1</v>
      </c>
      <c r="Y151" t="s">
        <v>97</v>
      </c>
      <c r="Z151">
        <v>1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4</v>
      </c>
      <c r="AH151">
        <v>7</v>
      </c>
      <c r="AI151">
        <v>5</v>
      </c>
      <c r="AJ151">
        <v>1</v>
      </c>
      <c r="AK151">
        <v>0.1538400545817693</v>
      </c>
      <c r="AL151">
        <v>9</v>
      </c>
      <c r="AM151">
        <v>1</v>
      </c>
      <c r="AN151">
        <v>0.1111111111111111</v>
      </c>
      <c r="AO151" t="s">
        <v>164</v>
      </c>
      <c r="AP151">
        <v>4</v>
      </c>
      <c r="AQ151">
        <v>63</v>
      </c>
      <c r="AR151">
        <v>3</v>
      </c>
      <c r="AS151">
        <v>-2</v>
      </c>
      <c r="AT151" t="s">
        <v>53</v>
      </c>
      <c r="AU151">
        <v>1</v>
      </c>
      <c r="AV151" t="b">
        <v>0</v>
      </c>
      <c r="AW151">
        <f t="shared" si="6"/>
        <v>0</v>
      </c>
      <c r="AX151">
        <f t="shared" si="7"/>
        <v>-8.9999999999999969E-2</v>
      </c>
      <c r="AY151">
        <f t="shared" si="8"/>
        <v>0</v>
      </c>
    </row>
    <row r="152" spans="1:51" x14ac:dyDescent="0.25">
      <c r="A152">
        <v>1000</v>
      </c>
      <c r="B152">
        <v>100</v>
      </c>
      <c r="C152" t="s">
        <v>159</v>
      </c>
      <c r="D152">
        <v>0.99</v>
      </c>
      <c r="E152">
        <v>39</v>
      </c>
      <c r="F152">
        <v>0.97</v>
      </c>
      <c r="G152">
        <v>5.2010416666666668E-7</v>
      </c>
      <c r="H152" t="s">
        <v>2297</v>
      </c>
      <c r="I152" t="s">
        <v>2298</v>
      </c>
      <c r="J152">
        <v>28</v>
      </c>
      <c r="K152" t="s">
        <v>2096</v>
      </c>
      <c r="L152">
        <v>3</v>
      </c>
      <c r="M152" t="s">
        <v>210</v>
      </c>
      <c r="N152">
        <v>0</v>
      </c>
      <c r="O152">
        <v>0.97</v>
      </c>
      <c r="P152">
        <v>100</v>
      </c>
      <c r="Q152">
        <v>0.99</v>
      </c>
      <c r="R152">
        <v>1.238530092592593E-5</v>
      </c>
      <c r="S152">
        <v>0.99</v>
      </c>
      <c r="T152">
        <v>7.5833101851851842E-6</v>
      </c>
      <c r="U152">
        <v>0.91</v>
      </c>
      <c r="V152">
        <v>0.99</v>
      </c>
      <c r="W152">
        <v>3</v>
      </c>
      <c r="X152">
        <v>1</v>
      </c>
      <c r="Y152" t="s">
        <v>299</v>
      </c>
      <c r="Z152">
        <v>1</v>
      </c>
      <c r="AA152">
        <v>1</v>
      </c>
      <c r="AB152">
        <v>0</v>
      </c>
      <c r="AC152">
        <v>1</v>
      </c>
      <c r="AD152">
        <v>1</v>
      </c>
      <c r="AE152">
        <v>0</v>
      </c>
      <c r="AF152">
        <v>3</v>
      </c>
      <c r="AG152">
        <v>0</v>
      </c>
      <c r="AH152">
        <v>11</v>
      </c>
      <c r="AI152">
        <v>-1</v>
      </c>
      <c r="AJ152">
        <v>0</v>
      </c>
      <c r="AK152">
        <v>0.48293233127717361</v>
      </c>
      <c r="AL152">
        <v>8</v>
      </c>
      <c r="AM152">
        <v>0</v>
      </c>
      <c r="AN152">
        <v>0</v>
      </c>
      <c r="AO152" t="s">
        <v>164</v>
      </c>
      <c r="AP152">
        <v>5</v>
      </c>
      <c r="AQ152">
        <v>51</v>
      </c>
      <c r="AR152">
        <v>1</v>
      </c>
      <c r="AS152">
        <v>0.5</v>
      </c>
      <c r="AT152" t="s">
        <v>53</v>
      </c>
      <c r="AU152">
        <v>1</v>
      </c>
      <c r="AV152" t="b">
        <v>1</v>
      </c>
      <c r="AW152">
        <f t="shared" si="6"/>
        <v>0</v>
      </c>
      <c r="AX152">
        <f t="shared" si="7"/>
        <v>-7.999999999999996E-2</v>
      </c>
      <c r="AY152">
        <f t="shared" si="8"/>
        <v>0</v>
      </c>
    </row>
    <row r="153" spans="1:51" x14ac:dyDescent="0.25">
      <c r="A153">
        <v>1000</v>
      </c>
      <c r="B153">
        <v>100</v>
      </c>
      <c r="C153" t="s">
        <v>159</v>
      </c>
      <c r="D153">
        <v>0.99</v>
      </c>
      <c r="E153">
        <v>39</v>
      </c>
      <c r="F153">
        <v>0.96</v>
      </c>
      <c r="G153">
        <v>5.7673611111111107E-7</v>
      </c>
      <c r="H153" t="s">
        <v>2334</v>
      </c>
      <c r="I153" t="s">
        <v>2354</v>
      </c>
      <c r="J153">
        <v>28</v>
      </c>
      <c r="K153" t="s">
        <v>2096</v>
      </c>
      <c r="L153">
        <v>3</v>
      </c>
      <c r="M153" t="s">
        <v>210</v>
      </c>
      <c r="N153">
        <v>0</v>
      </c>
      <c r="O153">
        <v>0.96</v>
      </c>
      <c r="P153">
        <v>100</v>
      </c>
      <c r="Q153">
        <v>1</v>
      </c>
      <c r="R153">
        <v>1.070760416666667E-5</v>
      </c>
      <c r="S153">
        <v>1</v>
      </c>
      <c r="T153">
        <v>1.064686342592593E-5</v>
      </c>
      <c r="U153">
        <v>0.87</v>
      </c>
      <c r="V153">
        <v>1</v>
      </c>
      <c r="W153">
        <v>4</v>
      </c>
      <c r="X153">
        <v>1</v>
      </c>
      <c r="Y153" t="s">
        <v>299</v>
      </c>
      <c r="Z153">
        <v>1</v>
      </c>
      <c r="AA153">
        <v>1</v>
      </c>
      <c r="AB153">
        <v>0</v>
      </c>
      <c r="AC153">
        <v>1</v>
      </c>
      <c r="AD153">
        <v>1</v>
      </c>
      <c r="AE153">
        <v>0</v>
      </c>
      <c r="AF153">
        <v>3</v>
      </c>
      <c r="AG153">
        <v>0</v>
      </c>
      <c r="AH153">
        <v>11</v>
      </c>
      <c r="AI153">
        <v>-1</v>
      </c>
      <c r="AJ153">
        <v>0</v>
      </c>
      <c r="AK153">
        <v>0.48258982607762069</v>
      </c>
      <c r="AL153">
        <v>7</v>
      </c>
      <c r="AM153">
        <v>0</v>
      </c>
      <c r="AN153">
        <v>0</v>
      </c>
      <c r="AO153" t="s">
        <v>164</v>
      </c>
      <c r="AP153">
        <v>5</v>
      </c>
      <c r="AQ153">
        <v>51</v>
      </c>
      <c r="AR153">
        <v>1</v>
      </c>
      <c r="AS153">
        <v>-0.5</v>
      </c>
      <c r="AT153" t="s">
        <v>53</v>
      </c>
      <c r="AU153">
        <v>1</v>
      </c>
      <c r="AV153" t="b">
        <v>1</v>
      </c>
      <c r="AW153">
        <f t="shared" si="6"/>
        <v>0</v>
      </c>
      <c r="AX153">
        <f t="shared" si="7"/>
        <v>-0.13</v>
      </c>
      <c r="AY153">
        <f t="shared" si="8"/>
        <v>0</v>
      </c>
    </row>
    <row r="154" spans="1:51" x14ac:dyDescent="0.25">
      <c r="A154">
        <v>1000</v>
      </c>
      <c r="B154">
        <v>100</v>
      </c>
      <c r="C154" t="s">
        <v>159</v>
      </c>
      <c r="D154">
        <v>0.99</v>
      </c>
      <c r="E154">
        <v>39</v>
      </c>
      <c r="F154">
        <v>0.97</v>
      </c>
      <c r="G154">
        <v>5.2028935185185186E-7</v>
      </c>
      <c r="H154" t="s">
        <v>2297</v>
      </c>
      <c r="I154" t="s">
        <v>2298</v>
      </c>
      <c r="J154">
        <v>28</v>
      </c>
      <c r="K154" t="s">
        <v>2096</v>
      </c>
      <c r="L154">
        <v>3</v>
      </c>
      <c r="M154" t="s">
        <v>210</v>
      </c>
      <c r="N154">
        <v>0</v>
      </c>
      <c r="O154">
        <v>0.97</v>
      </c>
      <c r="P154">
        <v>100</v>
      </c>
      <c r="Q154">
        <v>0.99</v>
      </c>
      <c r="R154">
        <v>1.366087962962963E-5</v>
      </c>
      <c r="S154">
        <v>0.99</v>
      </c>
      <c r="T154">
        <v>9.1969675925925931E-6</v>
      </c>
      <c r="U154">
        <v>0.91</v>
      </c>
      <c r="V154">
        <v>0.99</v>
      </c>
      <c r="W154">
        <v>3</v>
      </c>
      <c r="X154">
        <v>1</v>
      </c>
      <c r="Y154" t="s">
        <v>299</v>
      </c>
      <c r="Z154">
        <v>1</v>
      </c>
      <c r="AA154">
        <v>1</v>
      </c>
      <c r="AB154">
        <v>0</v>
      </c>
      <c r="AC154">
        <v>1</v>
      </c>
      <c r="AD154">
        <v>1</v>
      </c>
      <c r="AE154">
        <v>0</v>
      </c>
      <c r="AF154">
        <v>3</v>
      </c>
      <c r="AG154">
        <v>0</v>
      </c>
      <c r="AH154">
        <v>11</v>
      </c>
      <c r="AI154">
        <v>-1</v>
      </c>
      <c r="AJ154">
        <v>0</v>
      </c>
      <c r="AK154">
        <v>0.48293233127717361</v>
      </c>
      <c r="AL154">
        <v>8</v>
      </c>
      <c r="AM154">
        <v>0</v>
      </c>
      <c r="AN154">
        <v>0</v>
      </c>
      <c r="AO154" t="s">
        <v>164</v>
      </c>
      <c r="AP154">
        <v>5</v>
      </c>
      <c r="AQ154">
        <v>51</v>
      </c>
      <c r="AR154">
        <v>2</v>
      </c>
      <c r="AS154">
        <v>1</v>
      </c>
      <c r="AT154" t="s">
        <v>53</v>
      </c>
      <c r="AU154">
        <v>1</v>
      </c>
      <c r="AV154" t="b">
        <v>1</v>
      </c>
      <c r="AW154">
        <f t="shared" si="6"/>
        <v>0</v>
      </c>
      <c r="AX154">
        <f t="shared" si="7"/>
        <v>-7.999999999999996E-2</v>
      </c>
      <c r="AY154">
        <f t="shared" si="8"/>
        <v>0</v>
      </c>
    </row>
    <row r="155" spans="1:51" x14ac:dyDescent="0.25">
      <c r="A155">
        <v>1000</v>
      </c>
      <c r="B155">
        <v>100</v>
      </c>
      <c r="C155" t="s">
        <v>159</v>
      </c>
      <c r="D155">
        <v>0.99</v>
      </c>
      <c r="E155">
        <v>39</v>
      </c>
      <c r="F155">
        <v>0.9</v>
      </c>
      <c r="G155">
        <v>7.6782407407407405E-7</v>
      </c>
      <c r="H155" t="s">
        <v>2338</v>
      </c>
      <c r="I155" t="s">
        <v>2355</v>
      </c>
      <c r="J155">
        <v>28</v>
      </c>
      <c r="K155" t="s">
        <v>275</v>
      </c>
      <c r="L155">
        <v>3</v>
      </c>
      <c r="M155" t="s">
        <v>276</v>
      </c>
      <c r="N155">
        <v>1.1585648148148149E-8</v>
      </c>
      <c r="O155">
        <v>0.9</v>
      </c>
      <c r="P155">
        <v>100</v>
      </c>
      <c r="Q155">
        <v>1</v>
      </c>
      <c r="R155">
        <v>1.1019560185185179E-5</v>
      </c>
      <c r="S155">
        <v>1</v>
      </c>
      <c r="T155">
        <v>7.6346412037037042E-6</v>
      </c>
      <c r="U155">
        <v>0.87</v>
      </c>
      <c r="V155">
        <v>1</v>
      </c>
      <c r="W155">
        <v>10</v>
      </c>
      <c r="X155">
        <v>1</v>
      </c>
      <c r="Y155" t="s">
        <v>299</v>
      </c>
      <c r="Z155">
        <v>1</v>
      </c>
      <c r="AA155">
        <v>1</v>
      </c>
      <c r="AB155">
        <v>0</v>
      </c>
      <c r="AC155">
        <v>1</v>
      </c>
      <c r="AD155">
        <v>1</v>
      </c>
      <c r="AE155">
        <v>0</v>
      </c>
      <c r="AF155">
        <v>3</v>
      </c>
      <c r="AG155">
        <v>0</v>
      </c>
      <c r="AH155">
        <v>11</v>
      </c>
      <c r="AI155">
        <v>-1</v>
      </c>
      <c r="AJ155">
        <v>0</v>
      </c>
      <c r="AK155">
        <v>0.44300237940023102</v>
      </c>
      <c r="AL155">
        <v>1</v>
      </c>
      <c r="AM155">
        <v>0</v>
      </c>
      <c r="AN155">
        <v>0</v>
      </c>
      <c r="AO155" t="s">
        <v>164</v>
      </c>
      <c r="AP155">
        <v>5</v>
      </c>
      <c r="AQ155">
        <v>51</v>
      </c>
      <c r="AR155">
        <v>2</v>
      </c>
      <c r="AS155">
        <v>-1</v>
      </c>
      <c r="AT155" t="s">
        <v>53</v>
      </c>
      <c r="AU155">
        <v>1</v>
      </c>
      <c r="AV155" t="b">
        <v>1</v>
      </c>
      <c r="AW155">
        <f t="shared" si="6"/>
        <v>0</v>
      </c>
      <c r="AX155">
        <f t="shared" si="7"/>
        <v>-0.13</v>
      </c>
      <c r="AY155">
        <f t="shared" si="8"/>
        <v>0</v>
      </c>
    </row>
    <row r="156" spans="1:51" x14ac:dyDescent="0.25">
      <c r="A156">
        <v>1000</v>
      </c>
      <c r="B156">
        <v>100</v>
      </c>
      <c r="C156" t="s">
        <v>159</v>
      </c>
      <c r="D156">
        <v>0.99</v>
      </c>
      <c r="E156">
        <v>39</v>
      </c>
      <c r="F156">
        <v>0.97</v>
      </c>
      <c r="G156">
        <v>5.6597222222222226E-7</v>
      </c>
      <c r="H156" t="s">
        <v>2297</v>
      </c>
      <c r="I156" t="s">
        <v>2298</v>
      </c>
      <c r="J156">
        <v>28</v>
      </c>
      <c r="K156" t="s">
        <v>2096</v>
      </c>
      <c r="L156">
        <v>3</v>
      </c>
      <c r="M156" t="s">
        <v>210</v>
      </c>
      <c r="N156">
        <v>1.15625E-8</v>
      </c>
      <c r="O156">
        <v>0.97</v>
      </c>
      <c r="P156">
        <v>100</v>
      </c>
      <c r="Q156">
        <v>0.99</v>
      </c>
      <c r="R156">
        <v>1.0653321759259261E-5</v>
      </c>
      <c r="S156">
        <v>0.99</v>
      </c>
      <c r="T156">
        <v>7.7959027777777783E-6</v>
      </c>
      <c r="U156">
        <v>0.91</v>
      </c>
      <c r="V156">
        <v>0.99</v>
      </c>
      <c r="W156">
        <v>3</v>
      </c>
      <c r="X156">
        <v>1</v>
      </c>
      <c r="Y156" t="s">
        <v>299</v>
      </c>
      <c r="Z156">
        <v>1</v>
      </c>
      <c r="AA156">
        <v>1</v>
      </c>
      <c r="AB156">
        <v>0</v>
      </c>
      <c r="AC156">
        <v>1</v>
      </c>
      <c r="AD156">
        <v>1</v>
      </c>
      <c r="AE156">
        <v>0</v>
      </c>
      <c r="AF156">
        <v>3</v>
      </c>
      <c r="AG156">
        <v>0</v>
      </c>
      <c r="AH156">
        <v>11</v>
      </c>
      <c r="AI156">
        <v>-1</v>
      </c>
      <c r="AJ156">
        <v>0</v>
      </c>
      <c r="AK156">
        <v>0.48293233127717361</v>
      </c>
      <c r="AL156">
        <v>8</v>
      </c>
      <c r="AM156">
        <v>0</v>
      </c>
      <c r="AN156">
        <v>0</v>
      </c>
      <c r="AO156" t="s">
        <v>164</v>
      </c>
      <c r="AP156">
        <v>5</v>
      </c>
      <c r="AQ156">
        <v>51</v>
      </c>
      <c r="AR156">
        <v>3</v>
      </c>
      <c r="AS156">
        <v>2</v>
      </c>
      <c r="AT156" t="s">
        <v>53</v>
      </c>
      <c r="AU156">
        <v>1</v>
      </c>
      <c r="AV156" t="b">
        <v>1</v>
      </c>
      <c r="AW156">
        <f t="shared" si="6"/>
        <v>0</v>
      </c>
      <c r="AX156">
        <f t="shared" si="7"/>
        <v>-7.999999999999996E-2</v>
      </c>
      <c r="AY156">
        <f t="shared" si="8"/>
        <v>0</v>
      </c>
    </row>
    <row r="157" spans="1:51" x14ac:dyDescent="0.25">
      <c r="A157">
        <v>1000</v>
      </c>
      <c r="B157">
        <v>100</v>
      </c>
      <c r="C157" t="s">
        <v>159</v>
      </c>
      <c r="D157">
        <v>0.99</v>
      </c>
      <c r="E157">
        <v>39</v>
      </c>
      <c r="F157">
        <v>0.89</v>
      </c>
      <c r="G157">
        <v>5.8863425925925925E-7</v>
      </c>
      <c r="H157" t="s">
        <v>2338</v>
      </c>
      <c r="I157" t="s">
        <v>2339</v>
      </c>
      <c r="J157">
        <v>28</v>
      </c>
      <c r="K157" t="s">
        <v>275</v>
      </c>
      <c r="L157">
        <v>3</v>
      </c>
      <c r="M157" t="s">
        <v>276</v>
      </c>
      <c r="N157">
        <v>1.15625E-8</v>
      </c>
      <c r="O157">
        <v>0.89</v>
      </c>
      <c r="P157">
        <v>100</v>
      </c>
      <c r="Q157">
        <v>0.95</v>
      </c>
      <c r="R157">
        <v>1.196368055555556E-5</v>
      </c>
      <c r="S157">
        <v>0.97</v>
      </c>
      <c r="T157">
        <v>9.7824537037037033E-6</v>
      </c>
      <c r="U157">
        <v>0.89</v>
      </c>
      <c r="V157">
        <v>0.95</v>
      </c>
      <c r="W157">
        <v>11</v>
      </c>
      <c r="X157">
        <v>1</v>
      </c>
      <c r="Y157" t="s">
        <v>299</v>
      </c>
      <c r="Z157">
        <v>1</v>
      </c>
      <c r="AA157">
        <v>1</v>
      </c>
      <c r="AB157">
        <v>0</v>
      </c>
      <c r="AC157">
        <v>1</v>
      </c>
      <c r="AD157">
        <v>1</v>
      </c>
      <c r="AE157">
        <v>0</v>
      </c>
      <c r="AF157">
        <v>3</v>
      </c>
      <c r="AG157">
        <v>0</v>
      </c>
      <c r="AH157">
        <v>11</v>
      </c>
      <c r="AI157">
        <v>-1</v>
      </c>
      <c r="AJ157">
        <v>0</v>
      </c>
      <c r="AK157">
        <v>0.40892527328698802</v>
      </c>
      <c r="AL157">
        <v>0</v>
      </c>
      <c r="AM157">
        <v>0</v>
      </c>
      <c r="AN157">
        <v>-1</v>
      </c>
      <c r="AO157" t="s">
        <v>164</v>
      </c>
      <c r="AP157">
        <v>5</v>
      </c>
      <c r="AQ157">
        <v>51</v>
      </c>
      <c r="AR157">
        <v>3</v>
      </c>
      <c r="AS157">
        <v>-2</v>
      </c>
      <c r="AT157" t="s">
        <v>53</v>
      </c>
      <c r="AU157">
        <v>1</v>
      </c>
      <c r="AV157" t="b">
        <v>1</v>
      </c>
      <c r="AW157">
        <f t="shared" si="6"/>
        <v>2.0000000000000018E-2</v>
      </c>
      <c r="AX157">
        <f t="shared" si="7"/>
        <v>-5.9999999999999942E-2</v>
      </c>
      <c r="AY157">
        <f t="shared" si="8"/>
        <v>0</v>
      </c>
    </row>
    <row r="158" spans="1:51" x14ac:dyDescent="0.25">
      <c r="A158">
        <v>1000</v>
      </c>
      <c r="B158">
        <v>100</v>
      </c>
      <c r="C158" t="s">
        <v>159</v>
      </c>
      <c r="D158">
        <v>0.99</v>
      </c>
      <c r="E158">
        <v>39</v>
      </c>
      <c r="F158">
        <v>0.96</v>
      </c>
      <c r="G158">
        <v>1.2693518518518519E-6</v>
      </c>
      <c r="H158" t="s">
        <v>2356</v>
      </c>
      <c r="I158" t="s">
        <v>2357</v>
      </c>
      <c r="J158">
        <v>64</v>
      </c>
      <c r="K158" t="s">
        <v>2358</v>
      </c>
      <c r="L158">
        <v>4</v>
      </c>
      <c r="M158" t="s">
        <v>305</v>
      </c>
      <c r="N158">
        <v>1.1527777777777781E-8</v>
      </c>
      <c r="O158">
        <v>0.96</v>
      </c>
      <c r="P158">
        <v>100</v>
      </c>
      <c r="Q158">
        <v>1</v>
      </c>
      <c r="R158">
        <v>1.171914351851852E-5</v>
      </c>
      <c r="S158">
        <v>1</v>
      </c>
      <c r="T158">
        <v>8.4608912037037032E-6</v>
      </c>
      <c r="U158">
        <v>0.91</v>
      </c>
      <c r="V158">
        <v>1</v>
      </c>
      <c r="W158">
        <v>4</v>
      </c>
      <c r="X158">
        <v>1</v>
      </c>
      <c r="Y158" t="s">
        <v>306</v>
      </c>
      <c r="Z158">
        <v>1</v>
      </c>
      <c r="AA158">
        <v>1</v>
      </c>
      <c r="AB158">
        <v>0</v>
      </c>
      <c r="AC158">
        <v>1</v>
      </c>
      <c r="AD158">
        <v>1</v>
      </c>
      <c r="AE158">
        <v>0</v>
      </c>
      <c r="AF158">
        <v>4</v>
      </c>
      <c r="AG158">
        <v>0</v>
      </c>
      <c r="AH158">
        <v>6</v>
      </c>
      <c r="AI158">
        <v>4</v>
      </c>
      <c r="AJ158">
        <v>1</v>
      </c>
      <c r="AK158">
        <v>4.5955503724284592E-2</v>
      </c>
      <c r="AL158">
        <v>1</v>
      </c>
      <c r="AM158">
        <v>1</v>
      </c>
      <c r="AN158">
        <v>1</v>
      </c>
      <c r="AO158" t="s">
        <v>164</v>
      </c>
      <c r="AP158">
        <v>5</v>
      </c>
      <c r="AQ158">
        <v>12</v>
      </c>
      <c r="AR158">
        <v>1</v>
      </c>
      <c r="AS158">
        <v>0.5</v>
      </c>
      <c r="AT158" t="s">
        <v>53</v>
      </c>
      <c r="AU158">
        <v>1</v>
      </c>
      <c r="AV158" t="b">
        <v>1</v>
      </c>
      <c r="AW158">
        <f t="shared" si="6"/>
        <v>0</v>
      </c>
      <c r="AX158">
        <f t="shared" si="7"/>
        <v>-8.9999999999999969E-2</v>
      </c>
      <c r="AY158">
        <f t="shared" si="8"/>
        <v>0</v>
      </c>
    </row>
    <row r="159" spans="1:51" x14ac:dyDescent="0.25">
      <c r="A159">
        <v>1000</v>
      </c>
      <c r="B159">
        <v>100</v>
      </c>
      <c r="C159" t="s">
        <v>159</v>
      </c>
      <c r="D159">
        <v>0.99</v>
      </c>
      <c r="E159">
        <v>39</v>
      </c>
      <c r="F159">
        <v>0.97</v>
      </c>
      <c r="G159">
        <v>6.2331018518518514E-7</v>
      </c>
      <c r="H159" t="s">
        <v>2334</v>
      </c>
      <c r="I159" t="s">
        <v>2354</v>
      </c>
      <c r="J159">
        <v>28</v>
      </c>
      <c r="K159" t="s">
        <v>2096</v>
      </c>
      <c r="L159">
        <v>3</v>
      </c>
      <c r="M159" t="s">
        <v>210</v>
      </c>
      <c r="N159">
        <v>1.155092592592593E-8</v>
      </c>
      <c r="O159">
        <v>0.97</v>
      </c>
      <c r="P159">
        <v>100</v>
      </c>
      <c r="Q159">
        <v>0.98</v>
      </c>
      <c r="R159">
        <v>1.300954861111111E-5</v>
      </c>
      <c r="S159">
        <v>1</v>
      </c>
      <c r="T159">
        <v>9.205821759259258E-6</v>
      </c>
      <c r="U159">
        <v>0.93</v>
      </c>
      <c r="V159">
        <v>0.98</v>
      </c>
      <c r="W159">
        <v>3</v>
      </c>
      <c r="X159">
        <v>1</v>
      </c>
      <c r="Y159" t="s">
        <v>306</v>
      </c>
      <c r="Z159">
        <v>1</v>
      </c>
      <c r="AA159">
        <v>1</v>
      </c>
      <c r="AB159">
        <v>0</v>
      </c>
      <c r="AC159">
        <v>1</v>
      </c>
      <c r="AD159">
        <v>1</v>
      </c>
      <c r="AE159">
        <v>0</v>
      </c>
      <c r="AF159">
        <v>3</v>
      </c>
      <c r="AG159">
        <v>0</v>
      </c>
      <c r="AH159">
        <v>11</v>
      </c>
      <c r="AI159">
        <v>-1</v>
      </c>
      <c r="AJ159">
        <v>0</v>
      </c>
      <c r="AK159">
        <v>0.48258982607762069</v>
      </c>
      <c r="AL159">
        <v>0</v>
      </c>
      <c r="AM159">
        <v>0</v>
      </c>
      <c r="AN159">
        <v>-1</v>
      </c>
      <c r="AO159" t="s">
        <v>164</v>
      </c>
      <c r="AP159">
        <v>5</v>
      </c>
      <c r="AQ159">
        <v>12</v>
      </c>
      <c r="AR159">
        <v>1</v>
      </c>
      <c r="AS159">
        <v>-0.5</v>
      </c>
      <c r="AT159" t="s">
        <v>53</v>
      </c>
      <c r="AU159">
        <v>1</v>
      </c>
      <c r="AV159" t="b">
        <v>1</v>
      </c>
      <c r="AW159">
        <f t="shared" si="6"/>
        <v>2.0000000000000018E-2</v>
      </c>
      <c r="AX159">
        <f t="shared" si="7"/>
        <v>-4.9999999999999933E-2</v>
      </c>
      <c r="AY159">
        <f t="shared" si="8"/>
        <v>0</v>
      </c>
    </row>
    <row r="160" spans="1:51" x14ac:dyDescent="0.25">
      <c r="A160">
        <v>1000</v>
      </c>
      <c r="B160">
        <v>100</v>
      </c>
      <c r="C160" t="s">
        <v>159</v>
      </c>
      <c r="D160">
        <v>0.99</v>
      </c>
      <c r="E160">
        <v>39</v>
      </c>
      <c r="F160">
        <v>0.96</v>
      </c>
      <c r="G160">
        <v>1.3855555555555559E-6</v>
      </c>
      <c r="H160" t="s">
        <v>2356</v>
      </c>
      <c r="I160" t="s">
        <v>2357</v>
      </c>
      <c r="J160">
        <v>64</v>
      </c>
      <c r="K160" t="s">
        <v>2358</v>
      </c>
      <c r="L160">
        <v>4</v>
      </c>
      <c r="M160" t="s">
        <v>305</v>
      </c>
      <c r="N160">
        <v>1.15162037037037E-8</v>
      </c>
      <c r="O160">
        <v>0.96</v>
      </c>
      <c r="P160">
        <v>100</v>
      </c>
      <c r="Q160">
        <v>1</v>
      </c>
      <c r="R160">
        <v>1.2393773148148151E-5</v>
      </c>
      <c r="S160">
        <v>1</v>
      </c>
      <c r="T160">
        <v>9.0875810185185176E-6</v>
      </c>
      <c r="U160">
        <v>0.93</v>
      </c>
      <c r="V160">
        <v>1</v>
      </c>
      <c r="W160">
        <v>4</v>
      </c>
      <c r="X160">
        <v>1</v>
      </c>
      <c r="Y160" t="s">
        <v>306</v>
      </c>
      <c r="Z160">
        <v>1</v>
      </c>
      <c r="AA160">
        <v>1</v>
      </c>
      <c r="AB160">
        <v>0</v>
      </c>
      <c r="AC160">
        <v>1</v>
      </c>
      <c r="AD160">
        <v>1</v>
      </c>
      <c r="AE160">
        <v>0</v>
      </c>
      <c r="AF160">
        <v>4</v>
      </c>
      <c r="AG160">
        <v>0</v>
      </c>
      <c r="AH160">
        <v>6</v>
      </c>
      <c r="AI160">
        <v>4</v>
      </c>
      <c r="AJ160">
        <v>1</v>
      </c>
      <c r="AK160">
        <v>4.5955503724284592E-2</v>
      </c>
      <c r="AL160">
        <v>1</v>
      </c>
      <c r="AM160">
        <v>1</v>
      </c>
      <c r="AN160">
        <v>1</v>
      </c>
      <c r="AO160" t="s">
        <v>164</v>
      </c>
      <c r="AP160">
        <v>5</v>
      </c>
      <c r="AQ160">
        <v>12</v>
      </c>
      <c r="AR160">
        <v>2</v>
      </c>
      <c r="AS160">
        <v>1</v>
      </c>
      <c r="AT160" t="s">
        <v>53</v>
      </c>
      <c r="AU160">
        <v>1</v>
      </c>
      <c r="AV160" t="b">
        <v>1</v>
      </c>
      <c r="AW160">
        <f t="shared" si="6"/>
        <v>0</v>
      </c>
      <c r="AX160">
        <f t="shared" si="7"/>
        <v>-6.9999999999999951E-2</v>
      </c>
      <c r="AY160">
        <f t="shared" si="8"/>
        <v>0</v>
      </c>
    </row>
    <row r="161" spans="1:51" x14ac:dyDescent="0.25">
      <c r="A161">
        <v>1000</v>
      </c>
      <c r="B161">
        <v>100</v>
      </c>
      <c r="C161" t="s">
        <v>159</v>
      </c>
      <c r="D161">
        <v>0.99</v>
      </c>
      <c r="E161">
        <v>39</v>
      </c>
      <c r="F161">
        <v>0.97</v>
      </c>
      <c r="G161">
        <v>9.8116898148148153E-7</v>
      </c>
      <c r="H161" t="s">
        <v>2334</v>
      </c>
      <c r="I161" t="s">
        <v>2354</v>
      </c>
      <c r="J161">
        <v>28</v>
      </c>
      <c r="K161" t="s">
        <v>2096</v>
      </c>
      <c r="L161">
        <v>3</v>
      </c>
      <c r="M161" t="s">
        <v>210</v>
      </c>
      <c r="N161">
        <v>2.3078703703703709E-8</v>
      </c>
      <c r="O161">
        <v>0.97</v>
      </c>
      <c r="P161">
        <v>100</v>
      </c>
      <c r="Q161">
        <v>0.98</v>
      </c>
      <c r="R161">
        <v>1.370210648148148E-5</v>
      </c>
      <c r="S161">
        <v>1</v>
      </c>
      <c r="T161">
        <v>8.7227662037037032E-6</v>
      </c>
      <c r="U161">
        <v>0.93</v>
      </c>
      <c r="V161">
        <v>0.98</v>
      </c>
      <c r="W161">
        <v>3</v>
      </c>
      <c r="X161">
        <v>1</v>
      </c>
      <c r="Y161" t="s">
        <v>306</v>
      </c>
      <c r="Z161">
        <v>1</v>
      </c>
      <c r="AA161">
        <v>1</v>
      </c>
      <c r="AB161">
        <v>0</v>
      </c>
      <c r="AC161">
        <v>1</v>
      </c>
      <c r="AD161">
        <v>1</v>
      </c>
      <c r="AE161">
        <v>0</v>
      </c>
      <c r="AF161">
        <v>3</v>
      </c>
      <c r="AG161">
        <v>0</v>
      </c>
      <c r="AH161">
        <v>11</v>
      </c>
      <c r="AI161">
        <v>-1</v>
      </c>
      <c r="AJ161">
        <v>0</v>
      </c>
      <c r="AK161">
        <v>0.48258982607762069</v>
      </c>
      <c r="AL161">
        <v>0</v>
      </c>
      <c r="AM161">
        <v>0</v>
      </c>
      <c r="AN161">
        <v>-1</v>
      </c>
      <c r="AO161" t="s">
        <v>164</v>
      </c>
      <c r="AP161">
        <v>5</v>
      </c>
      <c r="AQ161">
        <v>12</v>
      </c>
      <c r="AR161">
        <v>2</v>
      </c>
      <c r="AS161">
        <v>-1</v>
      </c>
      <c r="AT161" t="s">
        <v>53</v>
      </c>
      <c r="AU161">
        <v>1</v>
      </c>
      <c r="AV161" t="b">
        <v>1</v>
      </c>
      <c r="AW161">
        <f t="shared" si="6"/>
        <v>2.0000000000000018E-2</v>
      </c>
      <c r="AX161">
        <f t="shared" si="7"/>
        <v>-4.9999999999999933E-2</v>
      </c>
      <c r="AY161">
        <f t="shared" si="8"/>
        <v>0</v>
      </c>
    </row>
    <row r="162" spans="1:51" x14ac:dyDescent="0.25">
      <c r="A162">
        <v>1000</v>
      </c>
      <c r="B162">
        <v>100</v>
      </c>
      <c r="C162" t="s">
        <v>159</v>
      </c>
      <c r="D162">
        <v>0.99</v>
      </c>
      <c r="E162">
        <v>39</v>
      </c>
      <c r="F162">
        <v>0.96</v>
      </c>
      <c r="G162">
        <v>1.430902777777778E-6</v>
      </c>
      <c r="H162" t="s">
        <v>2356</v>
      </c>
      <c r="I162" t="s">
        <v>2357</v>
      </c>
      <c r="J162">
        <v>64</v>
      </c>
      <c r="K162" t="s">
        <v>2358</v>
      </c>
      <c r="L162">
        <v>4</v>
      </c>
      <c r="M162" t="s">
        <v>305</v>
      </c>
      <c r="N162">
        <v>1.189814814814815E-8</v>
      </c>
      <c r="O162">
        <v>0.96</v>
      </c>
      <c r="P162">
        <v>100</v>
      </c>
      <c r="Q162">
        <v>1</v>
      </c>
      <c r="R162">
        <v>1.2842060185185179E-5</v>
      </c>
      <c r="S162">
        <v>0.99</v>
      </c>
      <c r="T162">
        <v>1.0337800925925929E-5</v>
      </c>
      <c r="U162">
        <v>0.9</v>
      </c>
      <c r="V162">
        <v>1</v>
      </c>
      <c r="W162">
        <v>4</v>
      </c>
      <c r="X162">
        <v>1</v>
      </c>
      <c r="Y162" t="s">
        <v>306</v>
      </c>
      <c r="Z162">
        <v>1</v>
      </c>
      <c r="AA162">
        <v>1</v>
      </c>
      <c r="AB162">
        <v>0</v>
      </c>
      <c r="AC162">
        <v>1</v>
      </c>
      <c r="AD162">
        <v>1</v>
      </c>
      <c r="AE162">
        <v>0</v>
      </c>
      <c r="AF162">
        <v>4</v>
      </c>
      <c r="AG162">
        <v>0</v>
      </c>
      <c r="AH162">
        <v>6</v>
      </c>
      <c r="AI162">
        <v>4</v>
      </c>
      <c r="AJ162">
        <v>1</v>
      </c>
      <c r="AK162">
        <v>4.5955503724284592E-2</v>
      </c>
      <c r="AL162">
        <v>1</v>
      </c>
      <c r="AM162">
        <v>1</v>
      </c>
      <c r="AN162">
        <v>1</v>
      </c>
      <c r="AO162" t="s">
        <v>164</v>
      </c>
      <c r="AP162">
        <v>5</v>
      </c>
      <c r="AQ162">
        <v>12</v>
      </c>
      <c r="AR162">
        <v>3</v>
      </c>
      <c r="AS162">
        <v>2</v>
      </c>
      <c r="AT162" t="s">
        <v>53</v>
      </c>
      <c r="AU162">
        <v>1</v>
      </c>
      <c r="AV162" t="b">
        <v>1</v>
      </c>
      <c r="AW162">
        <f t="shared" si="6"/>
        <v>-1.0000000000000009E-2</v>
      </c>
      <c r="AX162">
        <f t="shared" si="7"/>
        <v>-9.9999999999999978E-2</v>
      </c>
      <c r="AY162">
        <f t="shared" si="8"/>
        <v>0</v>
      </c>
    </row>
    <row r="163" spans="1:51" x14ac:dyDescent="0.25">
      <c r="A163">
        <v>1000</v>
      </c>
      <c r="B163">
        <v>100</v>
      </c>
      <c r="C163" t="s">
        <v>159</v>
      </c>
      <c r="D163">
        <v>0.99</v>
      </c>
      <c r="E163">
        <v>39</v>
      </c>
      <c r="F163">
        <v>0.97</v>
      </c>
      <c r="G163">
        <v>7.2745370370370375E-7</v>
      </c>
      <c r="H163" t="s">
        <v>2334</v>
      </c>
      <c r="I163" t="s">
        <v>2354</v>
      </c>
      <c r="J163">
        <v>28</v>
      </c>
      <c r="K163" t="s">
        <v>2096</v>
      </c>
      <c r="L163">
        <v>3</v>
      </c>
      <c r="M163" t="s">
        <v>210</v>
      </c>
      <c r="N163">
        <v>1.15162037037037E-8</v>
      </c>
      <c r="O163">
        <v>0.97</v>
      </c>
      <c r="P163">
        <v>100</v>
      </c>
      <c r="Q163">
        <v>0.98</v>
      </c>
      <c r="R163">
        <v>1.3437696759259261E-5</v>
      </c>
      <c r="S163">
        <v>0.98</v>
      </c>
      <c r="T163">
        <v>7.9681249999999992E-6</v>
      </c>
      <c r="U163">
        <v>0.93</v>
      </c>
      <c r="V163">
        <v>0.98</v>
      </c>
      <c r="W163">
        <v>3</v>
      </c>
      <c r="X163">
        <v>1</v>
      </c>
      <c r="Y163" t="s">
        <v>306</v>
      </c>
      <c r="Z163">
        <v>1</v>
      </c>
      <c r="AA163">
        <v>1</v>
      </c>
      <c r="AB163">
        <v>0</v>
      </c>
      <c r="AC163">
        <v>1</v>
      </c>
      <c r="AD163">
        <v>1</v>
      </c>
      <c r="AE163">
        <v>0</v>
      </c>
      <c r="AF163">
        <v>3</v>
      </c>
      <c r="AG163">
        <v>0</v>
      </c>
      <c r="AH163">
        <v>11</v>
      </c>
      <c r="AI163">
        <v>-1</v>
      </c>
      <c r="AJ163">
        <v>0</v>
      </c>
      <c r="AK163">
        <v>0.48258982607762069</v>
      </c>
      <c r="AL163">
        <v>0</v>
      </c>
      <c r="AM163">
        <v>0</v>
      </c>
      <c r="AN163">
        <v>-1</v>
      </c>
      <c r="AO163" t="s">
        <v>164</v>
      </c>
      <c r="AP163">
        <v>5</v>
      </c>
      <c r="AQ163">
        <v>12</v>
      </c>
      <c r="AR163">
        <v>3</v>
      </c>
      <c r="AS163">
        <v>-2</v>
      </c>
      <c r="AT163" t="s">
        <v>53</v>
      </c>
      <c r="AU163">
        <v>1</v>
      </c>
      <c r="AV163" t="b">
        <v>1</v>
      </c>
      <c r="AW163">
        <f t="shared" si="6"/>
        <v>0</v>
      </c>
      <c r="AX163">
        <f t="shared" si="7"/>
        <v>-4.9999999999999933E-2</v>
      </c>
      <c r="AY163">
        <f t="shared" si="8"/>
        <v>0</v>
      </c>
    </row>
    <row r="164" spans="1:51" x14ac:dyDescent="0.25">
      <c r="A164">
        <v>1000</v>
      </c>
      <c r="B164">
        <v>100</v>
      </c>
      <c r="C164" t="s">
        <v>159</v>
      </c>
      <c r="D164">
        <v>0.99</v>
      </c>
      <c r="E164">
        <v>39</v>
      </c>
      <c r="F164">
        <v>0.97</v>
      </c>
      <c r="G164">
        <v>6.2332175925925929E-7</v>
      </c>
      <c r="H164" t="s">
        <v>2297</v>
      </c>
      <c r="I164" t="s">
        <v>2298</v>
      </c>
      <c r="J164">
        <v>28</v>
      </c>
      <c r="K164" t="s">
        <v>2096</v>
      </c>
      <c r="L164">
        <v>3</v>
      </c>
      <c r="M164" t="s">
        <v>210</v>
      </c>
      <c r="N164">
        <v>1.119212962962963E-8</v>
      </c>
      <c r="O164">
        <v>0.97</v>
      </c>
      <c r="P164">
        <v>100</v>
      </c>
      <c r="Q164">
        <v>0.98</v>
      </c>
      <c r="R164">
        <v>1.115837962962963E-5</v>
      </c>
      <c r="S164">
        <v>1</v>
      </c>
      <c r="T164">
        <v>8.041875E-6</v>
      </c>
      <c r="U164">
        <v>0.93</v>
      </c>
      <c r="V164">
        <v>0.98</v>
      </c>
      <c r="W164">
        <v>3</v>
      </c>
      <c r="X164">
        <v>1</v>
      </c>
      <c r="Y164" t="s">
        <v>100</v>
      </c>
      <c r="Z164">
        <v>1</v>
      </c>
      <c r="AA164">
        <v>1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3</v>
      </c>
      <c r="AH164">
        <v>11</v>
      </c>
      <c r="AI164">
        <v>-1</v>
      </c>
      <c r="AJ164">
        <v>0</v>
      </c>
      <c r="AK164">
        <v>0.48293233127717361</v>
      </c>
      <c r="AL164">
        <v>8</v>
      </c>
      <c r="AM164">
        <v>0</v>
      </c>
      <c r="AN164">
        <v>0</v>
      </c>
      <c r="AO164" t="s">
        <v>164</v>
      </c>
      <c r="AP164">
        <v>4</v>
      </c>
      <c r="AQ164">
        <v>85</v>
      </c>
      <c r="AR164">
        <v>1</v>
      </c>
      <c r="AS164">
        <v>0.5</v>
      </c>
      <c r="AT164" t="s">
        <v>53</v>
      </c>
      <c r="AU164">
        <v>1</v>
      </c>
      <c r="AV164" t="b">
        <v>1</v>
      </c>
      <c r="AW164">
        <f t="shared" si="6"/>
        <v>2.0000000000000018E-2</v>
      </c>
      <c r="AX164">
        <f t="shared" si="7"/>
        <v>-4.9999999999999933E-2</v>
      </c>
      <c r="AY164">
        <f t="shared" si="8"/>
        <v>0</v>
      </c>
    </row>
    <row r="165" spans="1:51" x14ac:dyDescent="0.25">
      <c r="A165">
        <v>1000</v>
      </c>
      <c r="B165">
        <v>100</v>
      </c>
      <c r="C165" t="s">
        <v>159</v>
      </c>
      <c r="D165">
        <v>0.99</v>
      </c>
      <c r="E165">
        <v>39</v>
      </c>
      <c r="F165">
        <v>0.97</v>
      </c>
      <c r="G165">
        <v>5.7714120370370366E-7</v>
      </c>
      <c r="H165" t="s">
        <v>2297</v>
      </c>
      <c r="I165" t="s">
        <v>2298</v>
      </c>
      <c r="J165">
        <v>28</v>
      </c>
      <c r="K165" t="s">
        <v>2096</v>
      </c>
      <c r="L165">
        <v>3</v>
      </c>
      <c r="M165" t="s">
        <v>210</v>
      </c>
      <c r="N165">
        <v>1.1539351851851849E-8</v>
      </c>
      <c r="O165">
        <v>0.97</v>
      </c>
      <c r="P165">
        <v>100</v>
      </c>
      <c r="Q165">
        <v>1</v>
      </c>
      <c r="R165">
        <v>1.100739583333333E-5</v>
      </c>
      <c r="S165">
        <v>1</v>
      </c>
      <c r="T165">
        <v>8.0229513888888894E-6</v>
      </c>
      <c r="U165">
        <v>0.9</v>
      </c>
      <c r="V165">
        <v>1</v>
      </c>
      <c r="W165">
        <v>3</v>
      </c>
      <c r="X165">
        <v>1</v>
      </c>
      <c r="Y165" t="s">
        <v>100</v>
      </c>
      <c r="Z165">
        <v>1</v>
      </c>
      <c r="AA165">
        <v>1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3</v>
      </c>
      <c r="AH165">
        <v>11</v>
      </c>
      <c r="AI165">
        <v>-1</v>
      </c>
      <c r="AJ165">
        <v>0</v>
      </c>
      <c r="AK165">
        <v>0.48293233127717361</v>
      </c>
      <c r="AL165">
        <v>8</v>
      </c>
      <c r="AM165">
        <v>0</v>
      </c>
      <c r="AN165">
        <v>0</v>
      </c>
      <c r="AO165" t="s">
        <v>164</v>
      </c>
      <c r="AP165">
        <v>4</v>
      </c>
      <c r="AQ165">
        <v>85</v>
      </c>
      <c r="AR165">
        <v>1</v>
      </c>
      <c r="AS165">
        <v>-0.5</v>
      </c>
      <c r="AT165" t="s">
        <v>53</v>
      </c>
      <c r="AU165">
        <v>1</v>
      </c>
      <c r="AV165" t="b">
        <v>1</v>
      </c>
      <c r="AW165">
        <f t="shared" si="6"/>
        <v>0</v>
      </c>
      <c r="AX165">
        <f t="shared" si="7"/>
        <v>-9.9999999999999978E-2</v>
      </c>
      <c r="AY165">
        <f t="shared" si="8"/>
        <v>0</v>
      </c>
    </row>
    <row r="166" spans="1:51" x14ac:dyDescent="0.25">
      <c r="A166">
        <v>1000</v>
      </c>
      <c r="B166">
        <v>100</v>
      </c>
      <c r="C166" t="s">
        <v>159</v>
      </c>
      <c r="D166">
        <v>0.99</v>
      </c>
      <c r="E166">
        <v>39</v>
      </c>
      <c r="F166">
        <v>0.93</v>
      </c>
      <c r="G166">
        <v>1.339016203703704E-6</v>
      </c>
      <c r="H166" t="s">
        <v>2359</v>
      </c>
      <c r="I166" t="s">
        <v>2360</v>
      </c>
      <c r="J166">
        <v>64</v>
      </c>
      <c r="K166" t="s">
        <v>263</v>
      </c>
      <c r="L166">
        <v>4</v>
      </c>
      <c r="M166" t="s">
        <v>260</v>
      </c>
      <c r="N166">
        <v>1.1539351851851849E-8</v>
      </c>
      <c r="O166">
        <v>0.93</v>
      </c>
      <c r="P166">
        <v>100</v>
      </c>
      <c r="Q166">
        <v>0.96</v>
      </c>
      <c r="R166">
        <v>1.1062870370370371E-5</v>
      </c>
      <c r="S166">
        <v>0.98</v>
      </c>
      <c r="T166">
        <v>7.9643981481481469E-6</v>
      </c>
      <c r="U166">
        <v>0.91</v>
      </c>
      <c r="V166">
        <v>0.96</v>
      </c>
      <c r="W166">
        <v>7</v>
      </c>
      <c r="X166">
        <v>0.8571428571428571</v>
      </c>
      <c r="Y166" t="s">
        <v>100</v>
      </c>
      <c r="Z166">
        <v>1</v>
      </c>
      <c r="AA166">
        <v>1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4</v>
      </c>
      <c r="AH166">
        <v>5</v>
      </c>
      <c r="AI166">
        <v>3</v>
      </c>
      <c r="AJ166">
        <v>1</v>
      </c>
      <c r="AK166">
        <v>0.43511724794408557</v>
      </c>
      <c r="AL166">
        <v>8</v>
      </c>
      <c r="AM166">
        <v>4</v>
      </c>
      <c r="AN166">
        <v>0.5</v>
      </c>
      <c r="AO166" t="s">
        <v>164</v>
      </c>
      <c r="AP166">
        <v>4</v>
      </c>
      <c r="AQ166">
        <v>85</v>
      </c>
      <c r="AR166">
        <v>2</v>
      </c>
      <c r="AS166">
        <v>1</v>
      </c>
      <c r="AT166" t="s">
        <v>53</v>
      </c>
      <c r="AU166">
        <v>1</v>
      </c>
      <c r="AV166" t="b">
        <v>1</v>
      </c>
      <c r="AW166">
        <f t="shared" si="6"/>
        <v>2.0000000000000018E-2</v>
      </c>
      <c r="AX166">
        <f t="shared" si="7"/>
        <v>-4.9999999999999933E-2</v>
      </c>
      <c r="AY166">
        <f t="shared" si="8"/>
        <v>0</v>
      </c>
    </row>
    <row r="167" spans="1:51" x14ac:dyDescent="0.25">
      <c r="A167">
        <v>1000</v>
      </c>
      <c r="B167">
        <v>100</v>
      </c>
      <c r="C167" t="s">
        <v>159</v>
      </c>
      <c r="D167">
        <v>0.99</v>
      </c>
      <c r="E167">
        <v>39</v>
      </c>
      <c r="F167">
        <v>0.97</v>
      </c>
      <c r="G167">
        <v>5.6596064814814812E-7</v>
      </c>
      <c r="H167" t="s">
        <v>2297</v>
      </c>
      <c r="I167" t="s">
        <v>2298</v>
      </c>
      <c r="J167">
        <v>28</v>
      </c>
      <c r="K167" t="s">
        <v>2096</v>
      </c>
      <c r="L167">
        <v>3</v>
      </c>
      <c r="M167" t="s">
        <v>210</v>
      </c>
      <c r="N167">
        <v>1.1180555555555549E-8</v>
      </c>
      <c r="O167">
        <v>0.97</v>
      </c>
      <c r="P167">
        <v>100</v>
      </c>
      <c r="Q167">
        <v>1</v>
      </c>
      <c r="R167">
        <v>1.108331018518519E-5</v>
      </c>
      <c r="S167">
        <v>1</v>
      </c>
      <c r="T167">
        <v>7.8609143518518514E-6</v>
      </c>
      <c r="U167">
        <v>0.9</v>
      </c>
      <c r="V167">
        <v>1</v>
      </c>
      <c r="W167">
        <v>3</v>
      </c>
      <c r="X167">
        <v>1</v>
      </c>
      <c r="Y167" t="s">
        <v>100</v>
      </c>
      <c r="Z167">
        <v>1</v>
      </c>
      <c r="AA167">
        <v>1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3</v>
      </c>
      <c r="AH167">
        <v>11</v>
      </c>
      <c r="AI167">
        <v>-1</v>
      </c>
      <c r="AJ167">
        <v>0</v>
      </c>
      <c r="AK167">
        <v>0.48293233127717361</v>
      </c>
      <c r="AL167">
        <v>8</v>
      </c>
      <c r="AM167">
        <v>0</v>
      </c>
      <c r="AN167">
        <v>0</v>
      </c>
      <c r="AO167" t="s">
        <v>164</v>
      </c>
      <c r="AP167">
        <v>4</v>
      </c>
      <c r="AQ167">
        <v>85</v>
      </c>
      <c r="AR167">
        <v>2</v>
      </c>
      <c r="AS167">
        <v>-1</v>
      </c>
      <c r="AT167" t="s">
        <v>53</v>
      </c>
      <c r="AU167">
        <v>1</v>
      </c>
      <c r="AV167" t="b">
        <v>1</v>
      </c>
      <c r="AW167">
        <f t="shared" si="6"/>
        <v>0</v>
      </c>
      <c r="AX167">
        <f t="shared" si="7"/>
        <v>-9.9999999999999978E-2</v>
      </c>
      <c r="AY167">
        <f t="shared" si="8"/>
        <v>0</v>
      </c>
    </row>
    <row r="168" spans="1:51" x14ac:dyDescent="0.25">
      <c r="A168">
        <v>1000</v>
      </c>
      <c r="B168">
        <v>100</v>
      </c>
      <c r="C168" t="s">
        <v>159</v>
      </c>
      <c r="D168">
        <v>0.99</v>
      </c>
      <c r="E168">
        <v>39</v>
      </c>
      <c r="F168">
        <v>0.89</v>
      </c>
      <c r="G168">
        <v>2.1471064814814822E-6</v>
      </c>
      <c r="H168" t="s">
        <v>2361</v>
      </c>
      <c r="I168" t="s">
        <v>2362</v>
      </c>
      <c r="J168">
        <v>94</v>
      </c>
      <c r="K168" t="s">
        <v>311</v>
      </c>
      <c r="L168">
        <v>5</v>
      </c>
      <c r="M168" t="s">
        <v>312</v>
      </c>
      <c r="N168">
        <v>1.15625E-8</v>
      </c>
      <c r="O168">
        <v>0.89</v>
      </c>
      <c r="P168">
        <v>100</v>
      </c>
      <c r="Q168">
        <v>0.94</v>
      </c>
      <c r="R168">
        <v>1.113740740740741E-5</v>
      </c>
      <c r="S168">
        <v>0.97</v>
      </c>
      <c r="T168">
        <v>8.2967245370370357E-6</v>
      </c>
      <c r="U168">
        <v>0.93</v>
      </c>
      <c r="V168">
        <v>0.94</v>
      </c>
      <c r="W168">
        <v>11</v>
      </c>
      <c r="X168">
        <v>0.90909090909090906</v>
      </c>
      <c r="Y168" t="s">
        <v>100</v>
      </c>
      <c r="Z168">
        <v>1</v>
      </c>
      <c r="AA168">
        <v>1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5</v>
      </c>
      <c r="AH168">
        <v>6</v>
      </c>
      <c r="AI168">
        <v>3</v>
      </c>
      <c r="AJ168">
        <v>1</v>
      </c>
      <c r="AK168">
        <v>4.0516485716622253E-2</v>
      </c>
      <c r="AL168">
        <v>6</v>
      </c>
      <c r="AM168">
        <v>6</v>
      </c>
      <c r="AN168">
        <v>1</v>
      </c>
      <c r="AO168" t="s">
        <v>164</v>
      </c>
      <c r="AP168">
        <v>4</v>
      </c>
      <c r="AQ168">
        <v>85</v>
      </c>
      <c r="AR168">
        <v>3</v>
      </c>
      <c r="AS168">
        <v>2</v>
      </c>
      <c r="AT168" t="s">
        <v>53</v>
      </c>
      <c r="AU168">
        <v>1</v>
      </c>
      <c r="AV168" t="b">
        <v>1</v>
      </c>
      <c r="AW168">
        <f t="shared" si="6"/>
        <v>3.0000000000000027E-2</v>
      </c>
      <c r="AX168">
        <f t="shared" si="7"/>
        <v>-9.9999999999998979E-3</v>
      </c>
      <c r="AY168">
        <f t="shared" si="8"/>
        <v>0</v>
      </c>
    </row>
    <row r="169" spans="1:51" x14ac:dyDescent="0.25">
      <c r="A169">
        <v>1000</v>
      </c>
      <c r="B169">
        <v>100</v>
      </c>
      <c r="C169" t="s">
        <v>159</v>
      </c>
      <c r="D169">
        <v>0.99</v>
      </c>
      <c r="E169">
        <v>39</v>
      </c>
      <c r="F169">
        <v>0.97</v>
      </c>
      <c r="G169">
        <v>5.969560185185185E-7</v>
      </c>
      <c r="H169" t="s">
        <v>2297</v>
      </c>
      <c r="I169" t="s">
        <v>2298</v>
      </c>
      <c r="J169">
        <v>28</v>
      </c>
      <c r="K169" t="s">
        <v>2096</v>
      </c>
      <c r="L169">
        <v>3</v>
      </c>
      <c r="M169" t="s">
        <v>210</v>
      </c>
      <c r="N169">
        <v>1.15625E-8</v>
      </c>
      <c r="O169">
        <v>0.97</v>
      </c>
      <c r="P169">
        <v>100</v>
      </c>
      <c r="Q169">
        <v>1</v>
      </c>
      <c r="R169">
        <v>1.0917743055555559E-5</v>
      </c>
      <c r="S169">
        <v>1</v>
      </c>
      <c r="T169">
        <v>7.7540740740740745E-6</v>
      </c>
      <c r="U169">
        <v>0.9</v>
      </c>
      <c r="V169">
        <v>1</v>
      </c>
      <c r="W169">
        <v>3</v>
      </c>
      <c r="X169">
        <v>1</v>
      </c>
      <c r="Y169" t="s">
        <v>100</v>
      </c>
      <c r="Z169">
        <v>1</v>
      </c>
      <c r="AA169">
        <v>1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3</v>
      </c>
      <c r="AH169">
        <v>11</v>
      </c>
      <c r="AI169">
        <v>-1</v>
      </c>
      <c r="AJ169">
        <v>0</v>
      </c>
      <c r="AK169">
        <v>0.48293233127717361</v>
      </c>
      <c r="AL169">
        <v>8</v>
      </c>
      <c r="AM169">
        <v>0</v>
      </c>
      <c r="AN169">
        <v>0</v>
      </c>
      <c r="AO169" t="s">
        <v>164</v>
      </c>
      <c r="AP169">
        <v>4</v>
      </c>
      <c r="AQ169">
        <v>85</v>
      </c>
      <c r="AR169">
        <v>3</v>
      </c>
      <c r="AS169">
        <v>-2</v>
      </c>
      <c r="AT169" t="s">
        <v>53</v>
      </c>
      <c r="AU169">
        <v>1</v>
      </c>
      <c r="AV169" t="b">
        <v>1</v>
      </c>
      <c r="AW169">
        <f t="shared" si="6"/>
        <v>0</v>
      </c>
      <c r="AX169">
        <f t="shared" si="7"/>
        <v>-9.9999999999999978E-2</v>
      </c>
      <c r="AY169">
        <f t="shared" si="8"/>
        <v>0</v>
      </c>
    </row>
    <row r="170" spans="1:51" x14ac:dyDescent="0.25">
      <c r="A170">
        <v>1000</v>
      </c>
      <c r="B170">
        <v>100</v>
      </c>
      <c r="C170" t="s">
        <v>159</v>
      </c>
      <c r="D170">
        <v>0.99</v>
      </c>
      <c r="E170">
        <v>39</v>
      </c>
      <c r="F170">
        <v>0.97</v>
      </c>
      <c r="G170">
        <v>5.2093750000000004E-7</v>
      </c>
      <c r="H170" t="s">
        <v>2363</v>
      </c>
      <c r="I170" t="s">
        <v>2364</v>
      </c>
      <c r="J170">
        <v>28</v>
      </c>
      <c r="K170" t="s">
        <v>2096</v>
      </c>
      <c r="L170">
        <v>3</v>
      </c>
      <c r="M170" t="s">
        <v>210</v>
      </c>
      <c r="N170">
        <v>0</v>
      </c>
      <c r="O170">
        <v>0.97</v>
      </c>
      <c r="P170">
        <v>100</v>
      </c>
      <c r="Q170">
        <v>1</v>
      </c>
      <c r="R170">
        <v>1.3249409722222221E-5</v>
      </c>
      <c r="S170">
        <v>0.99</v>
      </c>
      <c r="T170">
        <v>9.5105324074074086E-6</v>
      </c>
      <c r="U170">
        <v>0.93</v>
      </c>
      <c r="V170">
        <v>1</v>
      </c>
      <c r="W170">
        <v>3</v>
      </c>
      <c r="X170">
        <v>1</v>
      </c>
      <c r="Y170" t="s">
        <v>316</v>
      </c>
      <c r="Z170">
        <v>1</v>
      </c>
      <c r="AA170">
        <v>1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3</v>
      </c>
      <c r="AH170">
        <v>4</v>
      </c>
      <c r="AI170">
        <v>3</v>
      </c>
      <c r="AJ170">
        <v>1</v>
      </c>
      <c r="AK170">
        <v>5.7851268850911131E-2</v>
      </c>
      <c r="AL170">
        <v>37</v>
      </c>
      <c r="AM170">
        <v>1</v>
      </c>
      <c r="AN170">
        <v>2.7027027027027029E-2</v>
      </c>
      <c r="AO170" t="s">
        <v>164</v>
      </c>
      <c r="AP170">
        <v>2</v>
      </c>
      <c r="AQ170">
        <v>338</v>
      </c>
      <c r="AR170">
        <v>1</v>
      </c>
      <c r="AS170">
        <v>0.5</v>
      </c>
      <c r="AT170" t="s">
        <v>53</v>
      </c>
      <c r="AU170">
        <v>1</v>
      </c>
      <c r="AV170" t="b">
        <v>1</v>
      </c>
      <c r="AW170">
        <f t="shared" si="6"/>
        <v>-1.0000000000000009E-2</v>
      </c>
      <c r="AX170">
        <f t="shared" si="7"/>
        <v>-6.9999999999999951E-2</v>
      </c>
      <c r="AY170">
        <f t="shared" si="8"/>
        <v>0</v>
      </c>
    </row>
    <row r="171" spans="1:51" x14ac:dyDescent="0.25">
      <c r="A171">
        <v>1000</v>
      </c>
      <c r="B171">
        <v>100</v>
      </c>
      <c r="C171" t="s">
        <v>159</v>
      </c>
      <c r="D171">
        <v>0.99</v>
      </c>
      <c r="E171">
        <v>39</v>
      </c>
      <c r="F171">
        <v>0.95</v>
      </c>
      <c r="G171">
        <v>3.3516203703703712E-7</v>
      </c>
      <c r="H171" t="s">
        <v>2365</v>
      </c>
      <c r="I171" t="s">
        <v>2366</v>
      </c>
      <c r="J171">
        <v>18</v>
      </c>
      <c r="K171" t="s">
        <v>2167</v>
      </c>
      <c r="L171">
        <v>3</v>
      </c>
      <c r="M171" t="s">
        <v>320</v>
      </c>
      <c r="N171">
        <v>1.1134259259259259E-8</v>
      </c>
      <c r="O171">
        <v>0.95</v>
      </c>
      <c r="P171">
        <v>100</v>
      </c>
      <c r="Q171">
        <v>0.99</v>
      </c>
      <c r="R171">
        <v>1.227086805555555E-5</v>
      </c>
      <c r="S171">
        <v>0.98</v>
      </c>
      <c r="T171">
        <v>8.2820601851851857E-6</v>
      </c>
      <c r="U171">
        <v>0.93</v>
      </c>
      <c r="V171">
        <v>0.99</v>
      </c>
      <c r="W171">
        <v>5</v>
      </c>
      <c r="X171">
        <v>1</v>
      </c>
      <c r="Y171" t="s">
        <v>316</v>
      </c>
      <c r="Z171">
        <v>1</v>
      </c>
      <c r="AA171">
        <v>1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3</v>
      </c>
      <c r="AH171">
        <v>11</v>
      </c>
      <c r="AI171">
        <v>-1</v>
      </c>
      <c r="AJ171">
        <v>0</v>
      </c>
      <c r="AK171">
        <v>0.28038102316165031</v>
      </c>
      <c r="AL171">
        <v>20</v>
      </c>
      <c r="AM171">
        <v>0</v>
      </c>
      <c r="AN171">
        <v>0</v>
      </c>
      <c r="AO171" t="s">
        <v>164</v>
      </c>
      <c r="AP171">
        <v>2</v>
      </c>
      <c r="AQ171">
        <v>338</v>
      </c>
      <c r="AR171">
        <v>1</v>
      </c>
      <c r="AS171">
        <v>-0.5</v>
      </c>
      <c r="AT171" t="s">
        <v>53</v>
      </c>
      <c r="AU171">
        <v>1</v>
      </c>
      <c r="AV171" t="b">
        <v>1</v>
      </c>
      <c r="AW171">
        <f t="shared" si="6"/>
        <v>-1.0000000000000009E-2</v>
      </c>
      <c r="AX171">
        <f t="shared" si="7"/>
        <v>-5.9999999999999942E-2</v>
      </c>
      <c r="AY171">
        <f t="shared" si="8"/>
        <v>0</v>
      </c>
    </row>
    <row r="172" spans="1:51" x14ac:dyDescent="0.25">
      <c r="A172">
        <v>1000</v>
      </c>
      <c r="B172">
        <v>100</v>
      </c>
      <c r="C172" t="s">
        <v>159</v>
      </c>
      <c r="D172">
        <v>0.99</v>
      </c>
      <c r="E172">
        <v>39</v>
      </c>
      <c r="F172">
        <v>0.97</v>
      </c>
      <c r="G172">
        <v>6.1484953703703698E-7</v>
      </c>
      <c r="H172" t="s">
        <v>2363</v>
      </c>
      <c r="I172" t="s">
        <v>2364</v>
      </c>
      <c r="J172">
        <v>28</v>
      </c>
      <c r="K172" t="s">
        <v>2096</v>
      </c>
      <c r="L172">
        <v>3</v>
      </c>
      <c r="M172" t="s">
        <v>210</v>
      </c>
      <c r="N172">
        <v>1.1539351851851849E-8</v>
      </c>
      <c r="O172">
        <v>0.97</v>
      </c>
      <c r="P172">
        <v>100</v>
      </c>
      <c r="Q172">
        <v>1</v>
      </c>
      <c r="R172">
        <v>1.184435185185185E-5</v>
      </c>
      <c r="S172">
        <v>0.99</v>
      </c>
      <c r="T172">
        <v>8.7329282407407403E-6</v>
      </c>
      <c r="U172">
        <v>0.9</v>
      </c>
      <c r="V172">
        <v>1</v>
      </c>
      <c r="W172">
        <v>3</v>
      </c>
      <c r="X172">
        <v>1</v>
      </c>
      <c r="Y172" t="s">
        <v>316</v>
      </c>
      <c r="Z172">
        <v>1</v>
      </c>
      <c r="AA172">
        <v>1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3</v>
      </c>
      <c r="AH172">
        <v>4</v>
      </c>
      <c r="AI172">
        <v>3</v>
      </c>
      <c r="AJ172">
        <v>1</v>
      </c>
      <c r="AK172">
        <v>5.7851268850911131E-2</v>
      </c>
      <c r="AL172">
        <v>37</v>
      </c>
      <c r="AM172">
        <v>1</v>
      </c>
      <c r="AN172">
        <v>2.7027027027027029E-2</v>
      </c>
      <c r="AO172" t="s">
        <v>164</v>
      </c>
      <c r="AP172">
        <v>2</v>
      </c>
      <c r="AQ172">
        <v>338</v>
      </c>
      <c r="AR172">
        <v>2</v>
      </c>
      <c r="AS172">
        <v>1</v>
      </c>
      <c r="AT172" t="s">
        <v>53</v>
      </c>
      <c r="AU172">
        <v>1</v>
      </c>
      <c r="AV172" t="b">
        <v>1</v>
      </c>
      <c r="AW172">
        <f t="shared" si="6"/>
        <v>-1.0000000000000009E-2</v>
      </c>
      <c r="AX172">
        <f t="shared" si="7"/>
        <v>-9.9999999999999978E-2</v>
      </c>
      <c r="AY172">
        <f t="shared" si="8"/>
        <v>0</v>
      </c>
    </row>
    <row r="173" spans="1:51" x14ac:dyDescent="0.25">
      <c r="A173">
        <v>1000</v>
      </c>
      <c r="B173">
        <v>100</v>
      </c>
      <c r="C173" t="s">
        <v>159</v>
      </c>
      <c r="D173">
        <v>0.99</v>
      </c>
      <c r="E173">
        <v>39</v>
      </c>
      <c r="F173">
        <v>0.87</v>
      </c>
      <c r="G173">
        <v>1.0500462962962961E-6</v>
      </c>
      <c r="H173" t="s">
        <v>2367</v>
      </c>
      <c r="I173" t="s">
        <v>2368</v>
      </c>
      <c r="J173">
        <v>46</v>
      </c>
      <c r="K173" t="s">
        <v>323</v>
      </c>
      <c r="L173">
        <v>4</v>
      </c>
      <c r="M173" t="s">
        <v>324</v>
      </c>
      <c r="N173">
        <v>1.155092592592593E-8</v>
      </c>
      <c r="O173">
        <v>0.87</v>
      </c>
      <c r="P173">
        <v>100</v>
      </c>
      <c r="Q173">
        <v>0.93</v>
      </c>
      <c r="R173">
        <v>1.201635416666667E-5</v>
      </c>
      <c r="S173">
        <v>0.95</v>
      </c>
      <c r="T173">
        <v>7.9537268518518524E-6</v>
      </c>
      <c r="U173">
        <v>0.85</v>
      </c>
      <c r="V173">
        <v>0.93</v>
      </c>
      <c r="W173">
        <v>13</v>
      </c>
      <c r="X173">
        <v>0.61538461538461542</v>
      </c>
      <c r="Y173" t="s">
        <v>316</v>
      </c>
      <c r="Z173">
        <v>1</v>
      </c>
      <c r="AA173">
        <v>1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4</v>
      </c>
      <c r="AH173">
        <v>15</v>
      </c>
      <c r="AI173">
        <v>-1</v>
      </c>
      <c r="AJ173">
        <v>0</v>
      </c>
      <c r="AK173">
        <v>0.16974608778235509</v>
      </c>
      <c r="AL173">
        <v>3</v>
      </c>
      <c r="AM173">
        <v>0</v>
      </c>
      <c r="AN173">
        <v>0</v>
      </c>
      <c r="AO173" t="s">
        <v>164</v>
      </c>
      <c r="AP173">
        <v>2</v>
      </c>
      <c r="AQ173">
        <v>338</v>
      </c>
      <c r="AR173">
        <v>2</v>
      </c>
      <c r="AS173">
        <v>-1</v>
      </c>
      <c r="AT173" t="s">
        <v>53</v>
      </c>
      <c r="AU173">
        <v>1</v>
      </c>
      <c r="AV173" t="b">
        <v>1</v>
      </c>
      <c r="AW173">
        <f t="shared" si="6"/>
        <v>1.9999999999999907E-2</v>
      </c>
      <c r="AX173">
        <f t="shared" si="7"/>
        <v>-8.0000000000000071E-2</v>
      </c>
      <c r="AY173">
        <f t="shared" si="8"/>
        <v>0</v>
      </c>
    </row>
    <row r="174" spans="1:51" x14ac:dyDescent="0.25">
      <c r="A174">
        <v>1000</v>
      </c>
      <c r="B174">
        <v>100</v>
      </c>
      <c r="C174" t="s">
        <v>159</v>
      </c>
      <c r="D174">
        <v>0.99</v>
      </c>
      <c r="E174">
        <v>39</v>
      </c>
      <c r="F174">
        <v>0.97</v>
      </c>
      <c r="G174">
        <v>5.2127314814814817E-7</v>
      </c>
      <c r="H174" t="s">
        <v>2363</v>
      </c>
      <c r="I174" t="s">
        <v>2364</v>
      </c>
      <c r="J174">
        <v>28</v>
      </c>
      <c r="K174" t="s">
        <v>2096</v>
      </c>
      <c r="L174">
        <v>3</v>
      </c>
      <c r="M174" t="s">
        <v>210</v>
      </c>
      <c r="N174">
        <v>0</v>
      </c>
      <c r="O174">
        <v>0.97</v>
      </c>
      <c r="P174">
        <v>100</v>
      </c>
      <c r="Q174">
        <v>1</v>
      </c>
      <c r="R174">
        <v>1.1044768518518521E-5</v>
      </c>
      <c r="S174">
        <v>1</v>
      </c>
      <c r="T174">
        <v>7.5820717592592594E-6</v>
      </c>
      <c r="U174">
        <v>0.93</v>
      </c>
      <c r="V174">
        <v>1</v>
      </c>
      <c r="W174">
        <v>3</v>
      </c>
      <c r="X174">
        <v>1</v>
      </c>
      <c r="Y174" t="s">
        <v>316</v>
      </c>
      <c r="Z174">
        <v>1</v>
      </c>
      <c r="AA174">
        <v>1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3</v>
      </c>
      <c r="AH174">
        <v>4</v>
      </c>
      <c r="AI174">
        <v>3</v>
      </c>
      <c r="AJ174">
        <v>1</v>
      </c>
      <c r="AK174">
        <v>5.7851268850911131E-2</v>
      </c>
      <c r="AL174">
        <v>37</v>
      </c>
      <c r="AM174">
        <v>1</v>
      </c>
      <c r="AN174">
        <v>2.7027027027027029E-2</v>
      </c>
      <c r="AO174" t="s">
        <v>164</v>
      </c>
      <c r="AP174">
        <v>2</v>
      </c>
      <c r="AQ174">
        <v>338</v>
      </c>
      <c r="AR174">
        <v>3</v>
      </c>
      <c r="AS174">
        <v>2</v>
      </c>
      <c r="AT174" t="s">
        <v>53</v>
      </c>
      <c r="AU174">
        <v>1</v>
      </c>
      <c r="AV174" t="b">
        <v>1</v>
      </c>
      <c r="AW174">
        <f t="shared" si="6"/>
        <v>0</v>
      </c>
      <c r="AX174">
        <f t="shared" si="7"/>
        <v>-6.9999999999999951E-2</v>
      </c>
      <c r="AY174">
        <f t="shared" si="8"/>
        <v>0</v>
      </c>
    </row>
    <row r="175" spans="1:51" x14ac:dyDescent="0.25">
      <c r="A175">
        <v>1000</v>
      </c>
      <c r="B175">
        <v>100</v>
      </c>
      <c r="C175" t="s">
        <v>159</v>
      </c>
      <c r="D175">
        <v>0.99</v>
      </c>
      <c r="E175">
        <v>39</v>
      </c>
      <c r="F175">
        <v>0.74</v>
      </c>
      <c r="G175">
        <v>9.7984953703703709E-7</v>
      </c>
      <c r="H175" t="s">
        <v>2369</v>
      </c>
      <c r="I175" t="s">
        <v>2370</v>
      </c>
      <c r="J175">
        <v>41</v>
      </c>
      <c r="K175" t="s">
        <v>2371</v>
      </c>
      <c r="L175">
        <v>3</v>
      </c>
      <c r="M175" t="s">
        <v>2173</v>
      </c>
      <c r="N175">
        <v>0</v>
      </c>
      <c r="O175">
        <v>0.61</v>
      </c>
      <c r="P175">
        <v>100</v>
      </c>
      <c r="Q175">
        <v>0.78</v>
      </c>
      <c r="R175">
        <v>1.1882222222222221E-5</v>
      </c>
      <c r="S175">
        <v>0.8</v>
      </c>
      <c r="T175">
        <v>8.8485300925925923E-6</v>
      </c>
      <c r="U175">
        <v>0.75</v>
      </c>
      <c r="V175">
        <v>0.68</v>
      </c>
      <c r="W175">
        <v>26</v>
      </c>
      <c r="X175">
        <v>0.84615384615384615</v>
      </c>
      <c r="Y175" t="s">
        <v>316</v>
      </c>
      <c r="Z175">
        <v>1</v>
      </c>
      <c r="AA175">
        <v>3</v>
      </c>
      <c r="AB175">
        <v>0</v>
      </c>
      <c r="AC175">
        <v>1</v>
      </c>
      <c r="AD175">
        <v>1</v>
      </c>
      <c r="AE175">
        <v>2</v>
      </c>
      <c r="AF175">
        <v>1</v>
      </c>
      <c r="AG175">
        <v>2</v>
      </c>
      <c r="AH175">
        <v>16</v>
      </c>
      <c r="AI175">
        <v>-1</v>
      </c>
      <c r="AJ175">
        <v>0</v>
      </c>
      <c r="AK175">
        <v>6.1899301322887457E-2</v>
      </c>
      <c r="AL175">
        <v>0</v>
      </c>
      <c r="AM175">
        <v>0</v>
      </c>
      <c r="AN175">
        <v>-1</v>
      </c>
      <c r="AO175" t="s">
        <v>164</v>
      </c>
      <c r="AP175">
        <v>2</v>
      </c>
      <c r="AQ175">
        <v>338</v>
      </c>
      <c r="AR175">
        <v>3</v>
      </c>
      <c r="AS175">
        <v>-2</v>
      </c>
      <c r="AT175" t="s">
        <v>53</v>
      </c>
      <c r="AU175">
        <v>1</v>
      </c>
      <c r="AV175" t="b">
        <v>1</v>
      </c>
      <c r="AW175">
        <f t="shared" si="6"/>
        <v>2.0000000000000018E-2</v>
      </c>
      <c r="AX175">
        <f t="shared" si="7"/>
        <v>-3.0000000000000027E-2</v>
      </c>
      <c r="AY175">
        <f t="shared" si="8"/>
        <v>-9.9999999999999978E-2</v>
      </c>
    </row>
    <row r="176" spans="1:51" x14ac:dyDescent="0.25">
      <c r="A176">
        <v>1000</v>
      </c>
      <c r="B176">
        <v>100</v>
      </c>
      <c r="C176" t="s">
        <v>159</v>
      </c>
      <c r="D176">
        <v>0.99</v>
      </c>
      <c r="E176">
        <v>39</v>
      </c>
      <c r="F176">
        <v>0.97</v>
      </c>
      <c r="G176">
        <v>4.8459490740740743E-7</v>
      </c>
      <c r="H176" t="s">
        <v>2297</v>
      </c>
      <c r="I176" t="s">
        <v>2298</v>
      </c>
      <c r="J176">
        <v>28</v>
      </c>
      <c r="K176" t="s">
        <v>2096</v>
      </c>
      <c r="L176">
        <v>3</v>
      </c>
      <c r="M176" t="s">
        <v>210</v>
      </c>
      <c r="N176">
        <v>0</v>
      </c>
      <c r="O176">
        <v>0.97</v>
      </c>
      <c r="P176">
        <v>100</v>
      </c>
      <c r="Q176">
        <v>1</v>
      </c>
      <c r="R176">
        <v>1.2133784722222221E-5</v>
      </c>
      <c r="S176">
        <v>1</v>
      </c>
      <c r="T176">
        <v>8.4542708333333338E-6</v>
      </c>
      <c r="U176">
        <v>0.93</v>
      </c>
      <c r="V176">
        <v>1</v>
      </c>
      <c r="W176">
        <v>3</v>
      </c>
      <c r="X176">
        <v>1</v>
      </c>
      <c r="Y176" t="s">
        <v>329</v>
      </c>
      <c r="Z176">
        <v>1</v>
      </c>
      <c r="AA176">
        <v>1</v>
      </c>
      <c r="AB176">
        <v>0</v>
      </c>
      <c r="AC176">
        <v>1</v>
      </c>
      <c r="AD176">
        <v>1</v>
      </c>
      <c r="AE176">
        <v>0</v>
      </c>
      <c r="AF176">
        <v>3</v>
      </c>
      <c r="AG176">
        <v>0</v>
      </c>
      <c r="AH176">
        <v>11</v>
      </c>
      <c r="AI176">
        <v>-1</v>
      </c>
      <c r="AJ176">
        <v>0</v>
      </c>
      <c r="AK176">
        <v>0.48293233127717361</v>
      </c>
      <c r="AL176">
        <v>4</v>
      </c>
      <c r="AM176">
        <v>0</v>
      </c>
      <c r="AN176">
        <v>0</v>
      </c>
      <c r="AO176" t="s">
        <v>164</v>
      </c>
      <c r="AP176">
        <v>3</v>
      </c>
      <c r="AQ176">
        <v>32</v>
      </c>
      <c r="AR176">
        <v>1</v>
      </c>
      <c r="AS176">
        <v>0.5</v>
      </c>
      <c r="AT176" t="s">
        <v>53</v>
      </c>
      <c r="AU176">
        <v>1</v>
      </c>
      <c r="AV176" t="b">
        <v>1</v>
      </c>
      <c r="AW176">
        <f t="shared" si="6"/>
        <v>0</v>
      </c>
      <c r="AX176">
        <f t="shared" si="7"/>
        <v>-6.9999999999999951E-2</v>
      </c>
      <c r="AY176">
        <f t="shared" si="8"/>
        <v>0</v>
      </c>
    </row>
    <row r="177" spans="1:51" x14ac:dyDescent="0.25">
      <c r="A177">
        <v>1000</v>
      </c>
      <c r="B177">
        <v>100</v>
      </c>
      <c r="C177" t="s">
        <v>159</v>
      </c>
      <c r="D177">
        <v>0.99</v>
      </c>
      <c r="E177">
        <v>39</v>
      </c>
      <c r="F177">
        <v>0.97</v>
      </c>
      <c r="G177">
        <v>5.229976851851852E-7</v>
      </c>
      <c r="H177" t="s">
        <v>2297</v>
      </c>
      <c r="I177" t="s">
        <v>2298</v>
      </c>
      <c r="J177">
        <v>28</v>
      </c>
      <c r="K177" t="s">
        <v>2096</v>
      </c>
      <c r="L177">
        <v>3</v>
      </c>
      <c r="M177" t="s">
        <v>210</v>
      </c>
      <c r="N177">
        <v>0</v>
      </c>
      <c r="O177">
        <v>0.97</v>
      </c>
      <c r="P177">
        <v>100</v>
      </c>
      <c r="Q177">
        <v>1</v>
      </c>
      <c r="R177">
        <v>1.128519675925926E-5</v>
      </c>
      <c r="S177">
        <v>1</v>
      </c>
      <c r="T177">
        <v>7.6373148148148146E-6</v>
      </c>
      <c r="U177">
        <v>0.93</v>
      </c>
      <c r="V177">
        <v>1</v>
      </c>
      <c r="W177">
        <v>3</v>
      </c>
      <c r="X177">
        <v>1</v>
      </c>
      <c r="Y177" t="s">
        <v>329</v>
      </c>
      <c r="Z177">
        <v>1</v>
      </c>
      <c r="AA177">
        <v>1</v>
      </c>
      <c r="AB177">
        <v>0</v>
      </c>
      <c r="AC177">
        <v>1</v>
      </c>
      <c r="AD177">
        <v>1</v>
      </c>
      <c r="AE177">
        <v>0</v>
      </c>
      <c r="AF177">
        <v>3</v>
      </c>
      <c r="AG177">
        <v>0</v>
      </c>
      <c r="AH177">
        <v>11</v>
      </c>
      <c r="AI177">
        <v>-1</v>
      </c>
      <c r="AJ177">
        <v>0</v>
      </c>
      <c r="AK177">
        <v>0.48293233127717361</v>
      </c>
      <c r="AL177">
        <v>4</v>
      </c>
      <c r="AM177">
        <v>0</v>
      </c>
      <c r="AN177">
        <v>0</v>
      </c>
      <c r="AO177" t="s">
        <v>164</v>
      </c>
      <c r="AP177">
        <v>3</v>
      </c>
      <c r="AQ177">
        <v>32</v>
      </c>
      <c r="AR177">
        <v>1</v>
      </c>
      <c r="AS177">
        <v>-0.5</v>
      </c>
      <c r="AT177" t="s">
        <v>53</v>
      </c>
      <c r="AU177">
        <v>1</v>
      </c>
      <c r="AV177" t="b">
        <v>1</v>
      </c>
      <c r="AW177">
        <f t="shared" si="6"/>
        <v>0</v>
      </c>
      <c r="AX177">
        <f t="shared" si="7"/>
        <v>-6.9999999999999951E-2</v>
      </c>
      <c r="AY177">
        <f t="shared" si="8"/>
        <v>0</v>
      </c>
    </row>
    <row r="178" spans="1:51" x14ac:dyDescent="0.25">
      <c r="A178">
        <v>1000</v>
      </c>
      <c r="B178">
        <v>100</v>
      </c>
      <c r="C178" t="s">
        <v>159</v>
      </c>
      <c r="D178">
        <v>0.99</v>
      </c>
      <c r="E178">
        <v>39</v>
      </c>
      <c r="F178">
        <v>0.97</v>
      </c>
      <c r="G178">
        <v>4.7947916666666665E-7</v>
      </c>
      <c r="H178" t="s">
        <v>2297</v>
      </c>
      <c r="I178" t="s">
        <v>2298</v>
      </c>
      <c r="J178">
        <v>28</v>
      </c>
      <c r="K178" t="s">
        <v>2096</v>
      </c>
      <c r="L178">
        <v>3</v>
      </c>
      <c r="M178" t="s">
        <v>210</v>
      </c>
      <c r="N178">
        <v>0</v>
      </c>
      <c r="O178">
        <v>0.97</v>
      </c>
      <c r="P178">
        <v>100</v>
      </c>
      <c r="Q178">
        <v>1</v>
      </c>
      <c r="R178">
        <v>1.0694942129629631E-5</v>
      </c>
      <c r="S178">
        <v>1</v>
      </c>
      <c r="T178">
        <v>8.3603819444444451E-6</v>
      </c>
      <c r="U178">
        <v>0.9</v>
      </c>
      <c r="V178">
        <v>1</v>
      </c>
      <c r="W178">
        <v>3</v>
      </c>
      <c r="X178">
        <v>1</v>
      </c>
      <c r="Y178" t="s">
        <v>329</v>
      </c>
      <c r="Z178">
        <v>1</v>
      </c>
      <c r="AA178">
        <v>1</v>
      </c>
      <c r="AB178">
        <v>0</v>
      </c>
      <c r="AC178">
        <v>1</v>
      </c>
      <c r="AD178">
        <v>1</v>
      </c>
      <c r="AE178">
        <v>0</v>
      </c>
      <c r="AF178">
        <v>3</v>
      </c>
      <c r="AG178">
        <v>0</v>
      </c>
      <c r="AH178">
        <v>11</v>
      </c>
      <c r="AI178">
        <v>-1</v>
      </c>
      <c r="AJ178">
        <v>0</v>
      </c>
      <c r="AK178">
        <v>0.48293233127717361</v>
      </c>
      <c r="AL178">
        <v>4</v>
      </c>
      <c r="AM178">
        <v>0</v>
      </c>
      <c r="AN178">
        <v>0</v>
      </c>
      <c r="AO178" t="s">
        <v>164</v>
      </c>
      <c r="AP178">
        <v>3</v>
      </c>
      <c r="AQ178">
        <v>32</v>
      </c>
      <c r="AR178">
        <v>2</v>
      </c>
      <c r="AS178">
        <v>1</v>
      </c>
      <c r="AT178" t="s">
        <v>53</v>
      </c>
      <c r="AU178">
        <v>1</v>
      </c>
      <c r="AV178" t="b">
        <v>1</v>
      </c>
      <c r="AW178">
        <f t="shared" si="6"/>
        <v>0</v>
      </c>
      <c r="AX178">
        <f t="shared" si="7"/>
        <v>-9.9999999999999978E-2</v>
      </c>
      <c r="AY178">
        <f t="shared" si="8"/>
        <v>0</v>
      </c>
    </row>
    <row r="179" spans="1:51" x14ac:dyDescent="0.25">
      <c r="A179">
        <v>1000</v>
      </c>
      <c r="B179">
        <v>100</v>
      </c>
      <c r="C179" t="s">
        <v>159</v>
      </c>
      <c r="D179">
        <v>0.99</v>
      </c>
      <c r="E179">
        <v>39</v>
      </c>
      <c r="F179">
        <v>0.97</v>
      </c>
      <c r="G179">
        <v>6.2295138888888893E-7</v>
      </c>
      <c r="H179" t="s">
        <v>2297</v>
      </c>
      <c r="I179" t="s">
        <v>2298</v>
      </c>
      <c r="J179">
        <v>28</v>
      </c>
      <c r="K179" t="s">
        <v>2096</v>
      </c>
      <c r="L179">
        <v>3</v>
      </c>
      <c r="M179" t="s">
        <v>210</v>
      </c>
      <c r="N179">
        <v>2.3252314814814811E-8</v>
      </c>
      <c r="O179">
        <v>0.97</v>
      </c>
      <c r="P179">
        <v>100</v>
      </c>
      <c r="Q179">
        <v>0.98</v>
      </c>
      <c r="R179">
        <v>1.2422835648148151E-5</v>
      </c>
      <c r="S179">
        <v>0.97</v>
      </c>
      <c r="T179">
        <v>1.044251157407407E-5</v>
      </c>
      <c r="U179">
        <v>0.92</v>
      </c>
      <c r="V179">
        <v>0.98</v>
      </c>
      <c r="W179">
        <v>3</v>
      </c>
      <c r="X179">
        <v>1</v>
      </c>
      <c r="Y179" t="s">
        <v>329</v>
      </c>
      <c r="Z179">
        <v>1</v>
      </c>
      <c r="AA179">
        <v>1</v>
      </c>
      <c r="AB179">
        <v>0</v>
      </c>
      <c r="AC179">
        <v>1</v>
      </c>
      <c r="AD179">
        <v>1</v>
      </c>
      <c r="AE179">
        <v>0</v>
      </c>
      <c r="AF179">
        <v>3</v>
      </c>
      <c r="AG179">
        <v>0</v>
      </c>
      <c r="AH179">
        <v>11</v>
      </c>
      <c r="AI179">
        <v>-1</v>
      </c>
      <c r="AJ179">
        <v>0</v>
      </c>
      <c r="AK179">
        <v>0.48293233127717361</v>
      </c>
      <c r="AL179">
        <v>4</v>
      </c>
      <c r="AM179">
        <v>0</v>
      </c>
      <c r="AN179">
        <v>0</v>
      </c>
      <c r="AO179" t="s">
        <v>164</v>
      </c>
      <c r="AP179">
        <v>3</v>
      </c>
      <c r="AQ179">
        <v>32</v>
      </c>
      <c r="AR179">
        <v>2</v>
      </c>
      <c r="AS179">
        <v>-1</v>
      </c>
      <c r="AT179" t="s">
        <v>53</v>
      </c>
      <c r="AU179">
        <v>1</v>
      </c>
      <c r="AV179" t="b">
        <v>1</v>
      </c>
      <c r="AW179">
        <f t="shared" si="6"/>
        <v>-1.0000000000000009E-2</v>
      </c>
      <c r="AX179">
        <f t="shared" si="7"/>
        <v>-5.9999999999999942E-2</v>
      </c>
      <c r="AY179">
        <f t="shared" si="8"/>
        <v>0</v>
      </c>
    </row>
    <row r="180" spans="1:51" x14ac:dyDescent="0.25">
      <c r="A180">
        <v>1000</v>
      </c>
      <c r="B180">
        <v>100</v>
      </c>
      <c r="C180" t="s">
        <v>159</v>
      </c>
      <c r="D180">
        <v>0.99</v>
      </c>
      <c r="E180">
        <v>39</v>
      </c>
      <c r="F180">
        <v>0.97</v>
      </c>
      <c r="G180">
        <v>5.1968750000000005E-7</v>
      </c>
      <c r="H180" t="s">
        <v>2297</v>
      </c>
      <c r="I180" t="s">
        <v>2298</v>
      </c>
      <c r="J180">
        <v>28</v>
      </c>
      <c r="K180" t="s">
        <v>2096</v>
      </c>
      <c r="L180">
        <v>3</v>
      </c>
      <c r="M180" t="s">
        <v>210</v>
      </c>
      <c r="N180">
        <v>0</v>
      </c>
      <c r="O180">
        <v>0.97</v>
      </c>
      <c r="P180">
        <v>100</v>
      </c>
      <c r="Q180">
        <v>1</v>
      </c>
      <c r="R180">
        <v>1.20922337962963E-5</v>
      </c>
      <c r="S180">
        <v>1</v>
      </c>
      <c r="T180">
        <v>8.9113773148148156E-6</v>
      </c>
      <c r="U180">
        <v>0.93</v>
      </c>
      <c r="V180">
        <v>1</v>
      </c>
      <c r="W180">
        <v>3</v>
      </c>
      <c r="X180">
        <v>1</v>
      </c>
      <c r="Y180" t="s">
        <v>329</v>
      </c>
      <c r="Z180">
        <v>1</v>
      </c>
      <c r="AA180">
        <v>1</v>
      </c>
      <c r="AB180">
        <v>0</v>
      </c>
      <c r="AC180">
        <v>1</v>
      </c>
      <c r="AD180">
        <v>1</v>
      </c>
      <c r="AE180">
        <v>0</v>
      </c>
      <c r="AF180">
        <v>3</v>
      </c>
      <c r="AG180">
        <v>0</v>
      </c>
      <c r="AH180">
        <v>11</v>
      </c>
      <c r="AI180">
        <v>-1</v>
      </c>
      <c r="AJ180">
        <v>0</v>
      </c>
      <c r="AK180">
        <v>0.48293233127717361</v>
      </c>
      <c r="AL180">
        <v>4</v>
      </c>
      <c r="AM180">
        <v>0</v>
      </c>
      <c r="AN180">
        <v>0</v>
      </c>
      <c r="AO180" t="s">
        <v>164</v>
      </c>
      <c r="AP180">
        <v>3</v>
      </c>
      <c r="AQ180">
        <v>32</v>
      </c>
      <c r="AR180">
        <v>3</v>
      </c>
      <c r="AS180">
        <v>2</v>
      </c>
      <c r="AT180" t="s">
        <v>53</v>
      </c>
      <c r="AU180">
        <v>1</v>
      </c>
      <c r="AV180" t="b">
        <v>1</v>
      </c>
      <c r="AW180">
        <f t="shared" si="6"/>
        <v>0</v>
      </c>
      <c r="AX180">
        <f t="shared" si="7"/>
        <v>-6.9999999999999951E-2</v>
      </c>
      <c r="AY180">
        <f t="shared" si="8"/>
        <v>0</v>
      </c>
    </row>
    <row r="181" spans="1:51" x14ac:dyDescent="0.25">
      <c r="A181">
        <v>1000</v>
      </c>
      <c r="B181">
        <v>100</v>
      </c>
      <c r="C181" t="s">
        <v>159</v>
      </c>
      <c r="D181">
        <v>0.99</v>
      </c>
      <c r="E181">
        <v>39</v>
      </c>
      <c r="F181">
        <v>0.94</v>
      </c>
      <c r="G181">
        <v>4.6335648148148151E-7</v>
      </c>
      <c r="H181" t="s">
        <v>2372</v>
      </c>
      <c r="I181" t="s">
        <v>2373</v>
      </c>
      <c r="J181">
        <v>28</v>
      </c>
      <c r="K181" t="s">
        <v>332</v>
      </c>
      <c r="L181">
        <v>4</v>
      </c>
      <c r="M181" t="s">
        <v>333</v>
      </c>
      <c r="N181">
        <v>0</v>
      </c>
      <c r="O181">
        <v>0.94</v>
      </c>
      <c r="P181">
        <v>100</v>
      </c>
      <c r="Q181">
        <v>0.95</v>
      </c>
      <c r="R181">
        <v>1.3241886574074071E-5</v>
      </c>
      <c r="S181">
        <v>0.99</v>
      </c>
      <c r="T181">
        <v>9.0729513888888896E-6</v>
      </c>
      <c r="U181">
        <v>0.93</v>
      </c>
      <c r="V181">
        <v>0.95</v>
      </c>
      <c r="W181">
        <v>6</v>
      </c>
      <c r="X181">
        <v>1</v>
      </c>
      <c r="Y181" t="s">
        <v>329</v>
      </c>
      <c r="Z181">
        <v>1</v>
      </c>
      <c r="AA181">
        <v>1</v>
      </c>
      <c r="AB181">
        <v>0</v>
      </c>
      <c r="AC181">
        <v>1</v>
      </c>
      <c r="AD181">
        <v>1</v>
      </c>
      <c r="AE181">
        <v>0</v>
      </c>
      <c r="AF181">
        <v>4</v>
      </c>
      <c r="AG181">
        <v>0</v>
      </c>
      <c r="AH181">
        <v>12</v>
      </c>
      <c r="AI181">
        <v>-1</v>
      </c>
      <c r="AJ181">
        <v>0</v>
      </c>
      <c r="AK181">
        <v>0.24501713866268071</v>
      </c>
      <c r="AL181">
        <v>1</v>
      </c>
      <c r="AM181">
        <v>0</v>
      </c>
      <c r="AN181">
        <v>0</v>
      </c>
      <c r="AO181" t="s">
        <v>164</v>
      </c>
      <c r="AP181">
        <v>3</v>
      </c>
      <c r="AQ181">
        <v>32</v>
      </c>
      <c r="AR181">
        <v>3</v>
      </c>
      <c r="AS181">
        <v>-2</v>
      </c>
      <c r="AT181" t="s">
        <v>53</v>
      </c>
      <c r="AU181">
        <v>1</v>
      </c>
      <c r="AV181" t="b">
        <v>1</v>
      </c>
      <c r="AW181">
        <f t="shared" si="6"/>
        <v>4.0000000000000036E-2</v>
      </c>
      <c r="AX181">
        <f t="shared" si="7"/>
        <v>-1.9999999999999907E-2</v>
      </c>
      <c r="AY181">
        <f t="shared" si="8"/>
        <v>0</v>
      </c>
    </row>
    <row r="182" spans="1:51" x14ac:dyDescent="0.25">
      <c r="A182">
        <v>1000</v>
      </c>
      <c r="B182">
        <v>100</v>
      </c>
      <c r="C182" t="s">
        <v>159</v>
      </c>
      <c r="D182">
        <v>0.99</v>
      </c>
      <c r="E182">
        <v>39</v>
      </c>
      <c r="F182">
        <v>0.97</v>
      </c>
      <c r="G182">
        <v>4.6300925925925918E-7</v>
      </c>
      <c r="H182" t="s">
        <v>2297</v>
      </c>
      <c r="I182" t="s">
        <v>2298</v>
      </c>
      <c r="J182">
        <v>28</v>
      </c>
      <c r="K182" t="s">
        <v>2096</v>
      </c>
      <c r="L182">
        <v>3</v>
      </c>
      <c r="M182" t="s">
        <v>210</v>
      </c>
      <c r="N182">
        <v>0</v>
      </c>
      <c r="O182">
        <v>0.97</v>
      </c>
      <c r="P182">
        <v>100</v>
      </c>
      <c r="Q182">
        <v>1</v>
      </c>
      <c r="R182">
        <v>1.070903935185185E-5</v>
      </c>
      <c r="S182">
        <v>1</v>
      </c>
      <c r="T182">
        <v>7.697106481481482E-6</v>
      </c>
      <c r="U182">
        <v>0.9</v>
      </c>
      <c r="V182">
        <v>1</v>
      </c>
      <c r="W182">
        <v>3</v>
      </c>
      <c r="X182">
        <v>1</v>
      </c>
      <c r="Y182" t="s">
        <v>334</v>
      </c>
      <c r="Z182">
        <v>1</v>
      </c>
      <c r="AA182">
        <v>1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3</v>
      </c>
      <c r="AH182">
        <v>11</v>
      </c>
      <c r="AI182">
        <v>-1</v>
      </c>
      <c r="AJ182">
        <v>0</v>
      </c>
      <c r="AK182">
        <v>0.48293233127717361</v>
      </c>
      <c r="AL182">
        <v>0</v>
      </c>
      <c r="AM182">
        <v>0</v>
      </c>
      <c r="AN182">
        <v>-1</v>
      </c>
      <c r="AO182" t="s">
        <v>164</v>
      </c>
      <c r="AP182">
        <v>4</v>
      </c>
      <c r="AQ182">
        <v>3</v>
      </c>
      <c r="AR182">
        <v>1</v>
      </c>
      <c r="AS182">
        <v>0.5</v>
      </c>
      <c r="AT182" t="s">
        <v>53</v>
      </c>
      <c r="AU182">
        <v>1</v>
      </c>
      <c r="AV182" t="b">
        <v>0</v>
      </c>
      <c r="AW182">
        <f t="shared" si="6"/>
        <v>0</v>
      </c>
      <c r="AX182">
        <f t="shared" si="7"/>
        <v>-9.9999999999999978E-2</v>
      </c>
      <c r="AY182">
        <f t="shared" si="8"/>
        <v>0</v>
      </c>
    </row>
    <row r="183" spans="1:51" x14ac:dyDescent="0.25">
      <c r="A183">
        <v>1000</v>
      </c>
      <c r="B183">
        <v>100</v>
      </c>
      <c r="C183" t="s">
        <v>159</v>
      </c>
      <c r="D183">
        <v>0.99</v>
      </c>
      <c r="E183">
        <v>39</v>
      </c>
      <c r="F183">
        <v>0.97</v>
      </c>
      <c r="G183">
        <v>5.2231481481481479E-7</v>
      </c>
      <c r="H183" t="s">
        <v>2297</v>
      </c>
      <c r="I183" t="s">
        <v>2298</v>
      </c>
      <c r="J183">
        <v>28</v>
      </c>
      <c r="K183" t="s">
        <v>2096</v>
      </c>
      <c r="L183">
        <v>3</v>
      </c>
      <c r="M183" t="s">
        <v>210</v>
      </c>
      <c r="N183">
        <v>0</v>
      </c>
      <c r="O183">
        <v>0.97</v>
      </c>
      <c r="P183">
        <v>100</v>
      </c>
      <c r="Q183">
        <v>1</v>
      </c>
      <c r="R183">
        <v>1.067231481481482E-5</v>
      </c>
      <c r="S183">
        <v>1</v>
      </c>
      <c r="T183">
        <v>7.6147337962962958E-6</v>
      </c>
      <c r="U183">
        <v>0.93</v>
      </c>
      <c r="V183">
        <v>1</v>
      </c>
      <c r="W183">
        <v>3</v>
      </c>
      <c r="X183">
        <v>1</v>
      </c>
      <c r="Y183" t="s">
        <v>334</v>
      </c>
      <c r="Z183">
        <v>1</v>
      </c>
      <c r="AA183">
        <v>1</v>
      </c>
      <c r="AB183">
        <v>0</v>
      </c>
      <c r="AC183">
        <v>1</v>
      </c>
      <c r="AD183">
        <v>0</v>
      </c>
      <c r="AE183">
        <v>1</v>
      </c>
      <c r="AF183">
        <v>0</v>
      </c>
      <c r="AG183">
        <v>3</v>
      </c>
      <c r="AH183">
        <v>11</v>
      </c>
      <c r="AI183">
        <v>-1</v>
      </c>
      <c r="AJ183">
        <v>0</v>
      </c>
      <c r="AK183">
        <v>0.48293233127717361</v>
      </c>
      <c r="AL183">
        <v>0</v>
      </c>
      <c r="AM183">
        <v>0</v>
      </c>
      <c r="AN183">
        <v>-1</v>
      </c>
      <c r="AO183" t="s">
        <v>164</v>
      </c>
      <c r="AP183">
        <v>4</v>
      </c>
      <c r="AQ183">
        <v>3</v>
      </c>
      <c r="AR183">
        <v>1</v>
      </c>
      <c r="AS183">
        <v>-0.5</v>
      </c>
      <c r="AT183" t="s">
        <v>53</v>
      </c>
      <c r="AU183">
        <v>1</v>
      </c>
      <c r="AV183" t="b">
        <v>0</v>
      </c>
      <c r="AW183">
        <f t="shared" si="6"/>
        <v>0</v>
      </c>
      <c r="AX183">
        <f t="shared" si="7"/>
        <v>-6.9999999999999951E-2</v>
      </c>
      <c r="AY183">
        <f t="shared" si="8"/>
        <v>0</v>
      </c>
    </row>
    <row r="184" spans="1:51" x14ac:dyDescent="0.25">
      <c r="A184">
        <v>1000</v>
      </c>
      <c r="B184">
        <v>100</v>
      </c>
      <c r="C184" t="s">
        <v>159</v>
      </c>
      <c r="D184">
        <v>0.99</v>
      </c>
      <c r="E184">
        <v>39</v>
      </c>
      <c r="F184">
        <v>0.97</v>
      </c>
      <c r="G184">
        <v>5.2361111111111116E-7</v>
      </c>
      <c r="H184" t="s">
        <v>2297</v>
      </c>
      <c r="I184" t="s">
        <v>2298</v>
      </c>
      <c r="J184">
        <v>28</v>
      </c>
      <c r="K184" t="s">
        <v>2096</v>
      </c>
      <c r="L184">
        <v>3</v>
      </c>
      <c r="M184" t="s">
        <v>210</v>
      </c>
      <c r="N184">
        <v>0</v>
      </c>
      <c r="O184">
        <v>0.97</v>
      </c>
      <c r="P184">
        <v>100</v>
      </c>
      <c r="Q184">
        <v>1</v>
      </c>
      <c r="R184">
        <v>1.174471064814815E-5</v>
      </c>
      <c r="S184">
        <v>1</v>
      </c>
      <c r="T184">
        <v>7.5218749999999999E-6</v>
      </c>
      <c r="U184">
        <v>0.93</v>
      </c>
      <c r="V184">
        <v>1</v>
      </c>
      <c r="W184">
        <v>3</v>
      </c>
      <c r="X184">
        <v>1</v>
      </c>
      <c r="Y184" t="s">
        <v>334</v>
      </c>
      <c r="Z184">
        <v>1</v>
      </c>
      <c r="AA184">
        <v>1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3</v>
      </c>
      <c r="AH184">
        <v>11</v>
      </c>
      <c r="AI184">
        <v>-1</v>
      </c>
      <c r="AJ184">
        <v>0</v>
      </c>
      <c r="AK184">
        <v>0.48293233127717361</v>
      </c>
      <c r="AL184">
        <v>0</v>
      </c>
      <c r="AM184">
        <v>0</v>
      </c>
      <c r="AN184">
        <v>-1</v>
      </c>
      <c r="AO184" t="s">
        <v>164</v>
      </c>
      <c r="AP184">
        <v>4</v>
      </c>
      <c r="AQ184">
        <v>3</v>
      </c>
      <c r="AR184">
        <v>2</v>
      </c>
      <c r="AS184">
        <v>1</v>
      </c>
      <c r="AT184" t="s">
        <v>53</v>
      </c>
      <c r="AU184">
        <v>1</v>
      </c>
      <c r="AV184" t="b">
        <v>0</v>
      </c>
      <c r="AW184">
        <f t="shared" si="6"/>
        <v>0</v>
      </c>
      <c r="AX184">
        <f t="shared" si="7"/>
        <v>-6.9999999999999951E-2</v>
      </c>
      <c r="AY184">
        <f t="shared" si="8"/>
        <v>0</v>
      </c>
    </row>
    <row r="185" spans="1:51" x14ac:dyDescent="0.25">
      <c r="A185">
        <v>1000</v>
      </c>
      <c r="B185">
        <v>100</v>
      </c>
      <c r="C185" t="s">
        <v>159</v>
      </c>
      <c r="D185">
        <v>0.99</v>
      </c>
      <c r="E185">
        <v>39</v>
      </c>
      <c r="F185">
        <v>0.97</v>
      </c>
      <c r="G185">
        <v>5.163773148148148E-7</v>
      </c>
      <c r="H185" t="s">
        <v>2297</v>
      </c>
      <c r="I185" t="s">
        <v>2298</v>
      </c>
      <c r="J185">
        <v>28</v>
      </c>
      <c r="K185" t="s">
        <v>2096</v>
      </c>
      <c r="L185">
        <v>3</v>
      </c>
      <c r="M185" t="s">
        <v>210</v>
      </c>
      <c r="N185">
        <v>0</v>
      </c>
      <c r="O185">
        <v>0.97</v>
      </c>
      <c r="P185">
        <v>100</v>
      </c>
      <c r="Q185">
        <v>1</v>
      </c>
      <c r="R185">
        <v>1.070918981481481E-5</v>
      </c>
      <c r="S185">
        <v>1</v>
      </c>
      <c r="T185">
        <v>7.4635879629629631E-6</v>
      </c>
      <c r="U185">
        <v>0.93</v>
      </c>
      <c r="V185">
        <v>1</v>
      </c>
      <c r="W185">
        <v>3</v>
      </c>
      <c r="X185">
        <v>1</v>
      </c>
      <c r="Y185" t="s">
        <v>334</v>
      </c>
      <c r="Z185">
        <v>1</v>
      </c>
      <c r="AA185">
        <v>1</v>
      </c>
      <c r="AB185">
        <v>0</v>
      </c>
      <c r="AC185">
        <v>1</v>
      </c>
      <c r="AD185">
        <v>0</v>
      </c>
      <c r="AE185">
        <v>1</v>
      </c>
      <c r="AF185">
        <v>0</v>
      </c>
      <c r="AG185">
        <v>3</v>
      </c>
      <c r="AH185">
        <v>11</v>
      </c>
      <c r="AI185">
        <v>-1</v>
      </c>
      <c r="AJ185">
        <v>0</v>
      </c>
      <c r="AK185">
        <v>0.48293233127717361</v>
      </c>
      <c r="AL185">
        <v>0</v>
      </c>
      <c r="AM185">
        <v>0</v>
      </c>
      <c r="AN185">
        <v>-1</v>
      </c>
      <c r="AO185" t="s">
        <v>164</v>
      </c>
      <c r="AP185">
        <v>4</v>
      </c>
      <c r="AQ185">
        <v>3</v>
      </c>
      <c r="AR185">
        <v>2</v>
      </c>
      <c r="AS185">
        <v>-1</v>
      </c>
      <c r="AT185" t="s">
        <v>53</v>
      </c>
      <c r="AU185">
        <v>1</v>
      </c>
      <c r="AV185" t="b">
        <v>0</v>
      </c>
      <c r="AW185">
        <f t="shared" si="6"/>
        <v>0</v>
      </c>
      <c r="AX185">
        <f t="shared" si="7"/>
        <v>-6.9999999999999951E-2</v>
      </c>
      <c r="AY185">
        <f t="shared" si="8"/>
        <v>0</v>
      </c>
    </row>
    <row r="186" spans="1:51" x14ac:dyDescent="0.25">
      <c r="A186">
        <v>1000</v>
      </c>
      <c r="B186">
        <v>100</v>
      </c>
      <c r="C186" t="s">
        <v>159</v>
      </c>
      <c r="D186">
        <v>0.99</v>
      </c>
      <c r="E186">
        <v>39</v>
      </c>
      <c r="F186">
        <v>0.97</v>
      </c>
      <c r="G186">
        <v>4.6466435185185192E-7</v>
      </c>
      <c r="H186" t="s">
        <v>2297</v>
      </c>
      <c r="I186" t="s">
        <v>2298</v>
      </c>
      <c r="J186">
        <v>28</v>
      </c>
      <c r="K186" t="s">
        <v>2096</v>
      </c>
      <c r="L186">
        <v>3</v>
      </c>
      <c r="M186" t="s">
        <v>210</v>
      </c>
      <c r="N186">
        <v>1.120486111111111E-7</v>
      </c>
      <c r="O186">
        <v>0.97</v>
      </c>
      <c r="P186">
        <v>100</v>
      </c>
      <c r="Q186">
        <v>1</v>
      </c>
      <c r="R186">
        <v>1.076467592592593E-5</v>
      </c>
      <c r="S186">
        <v>1</v>
      </c>
      <c r="T186">
        <v>7.6381712962962973E-6</v>
      </c>
      <c r="U186">
        <v>0.93</v>
      </c>
      <c r="V186">
        <v>1</v>
      </c>
      <c r="W186">
        <v>3</v>
      </c>
      <c r="X186">
        <v>1</v>
      </c>
      <c r="Y186" t="s">
        <v>334</v>
      </c>
      <c r="Z186">
        <v>1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3</v>
      </c>
      <c r="AH186">
        <v>11</v>
      </c>
      <c r="AI186">
        <v>-1</v>
      </c>
      <c r="AJ186">
        <v>0</v>
      </c>
      <c r="AK186">
        <v>0.48293233127717361</v>
      </c>
      <c r="AL186">
        <v>0</v>
      </c>
      <c r="AM186">
        <v>0</v>
      </c>
      <c r="AN186">
        <v>-1</v>
      </c>
      <c r="AO186" t="s">
        <v>164</v>
      </c>
      <c r="AP186">
        <v>4</v>
      </c>
      <c r="AQ186">
        <v>3</v>
      </c>
      <c r="AR186">
        <v>3</v>
      </c>
      <c r="AS186">
        <v>2</v>
      </c>
      <c r="AT186" t="s">
        <v>53</v>
      </c>
      <c r="AU186">
        <v>1</v>
      </c>
      <c r="AV186" t="b">
        <v>0</v>
      </c>
      <c r="AW186">
        <f t="shared" si="6"/>
        <v>0</v>
      </c>
      <c r="AX186">
        <f t="shared" si="7"/>
        <v>-6.9999999999999951E-2</v>
      </c>
      <c r="AY186">
        <f t="shared" si="8"/>
        <v>0</v>
      </c>
    </row>
    <row r="187" spans="1:51" x14ac:dyDescent="0.25">
      <c r="A187">
        <v>1000</v>
      </c>
      <c r="B187">
        <v>100</v>
      </c>
      <c r="C187" t="s">
        <v>159</v>
      </c>
      <c r="D187">
        <v>0.99</v>
      </c>
      <c r="E187">
        <v>39</v>
      </c>
      <c r="F187">
        <v>0.97</v>
      </c>
      <c r="G187">
        <v>5.1803240740740737E-7</v>
      </c>
      <c r="H187" t="s">
        <v>2297</v>
      </c>
      <c r="I187" t="s">
        <v>2298</v>
      </c>
      <c r="J187">
        <v>28</v>
      </c>
      <c r="K187" t="s">
        <v>2096</v>
      </c>
      <c r="L187">
        <v>3</v>
      </c>
      <c r="M187" t="s">
        <v>210</v>
      </c>
      <c r="N187">
        <v>0</v>
      </c>
      <c r="O187">
        <v>0.97</v>
      </c>
      <c r="P187">
        <v>100</v>
      </c>
      <c r="Q187">
        <v>1</v>
      </c>
      <c r="R187">
        <v>1.0767164351851851E-5</v>
      </c>
      <c r="S187">
        <v>1</v>
      </c>
      <c r="T187">
        <v>7.7520023148148146E-6</v>
      </c>
      <c r="U187">
        <v>0.93</v>
      </c>
      <c r="V187">
        <v>1</v>
      </c>
      <c r="W187">
        <v>3</v>
      </c>
      <c r="X187">
        <v>1</v>
      </c>
      <c r="Y187" t="s">
        <v>334</v>
      </c>
      <c r="Z187">
        <v>1</v>
      </c>
      <c r="AA187">
        <v>1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3</v>
      </c>
      <c r="AH187">
        <v>11</v>
      </c>
      <c r="AI187">
        <v>-1</v>
      </c>
      <c r="AJ187">
        <v>0</v>
      </c>
      <c r="AK187">
        <v>0.48293233127717361</v>
      </c>
      <c r="AL187">
        <v>0</v>
      </c>
      <c r="AM187">
        <v>0</v>
      </c>
      <c r="AN187">
        <v>-1</v>
      </c>
      <c r="AO187" t="s">
        <v>164</v>
      </c>
      <c r="AP187">
        <v>4</v>
      </c>
      <c r="AQ187">
        <v>3</v>
      </c>
      <c r="AR187">
        <v>3</v>
      </c>
      <c r="AS187">
        <v>-2</v>
      </c>
      <c r="AT187" t="s">
        <v>53</v>
      </c>
      <c r="AU187">
        <v>1</v>
      </c>
      <c r="AV187" t="b">
        <v>0</v>
      </c>
      <c r="AW187">
        <f t="shared" si="6"/>
        <v>0</v>
      </c>
      <c r="AX187">
        <f t="shared" si="7"/>
        <v>-6.9999999999999951E-2</v>
      </c>
      <c r="AY187">
        <f t="shared" si="8"/>
        <v>0</v>
      </c>
    </row>
    <row r="188" spans="1:51" x14ac:dyDescent="0.25">
      <c r="A188">
        <v>1000</v>
      </c>
      <c r="B188">
        <v>100</v>
      </c>
      <c r="C188" t="s">
        <v>159</v>
      </c>
      <c r="D188">
        <v>0.99</v>
      </c>
      <c r="E188">
        <v>39</v>
      </c>
      <c r="F188">
        <v>0.97</v>
      </c>
      <c r="G188">
        <v>5.7540509259259259E-7</v>
      </c>
      <c r="H188" t="s">
        <v>2297</v>
      </c>
      <c r="I188" t="s">
        <v>2298</v>
      </c>
      <c r="J188">
        <v>28</v>
      </c>
      <c r="K188" t="s">
        <v>2096</v>
      </c>
      <c r="L188">
        <v>3</v>
      </c>
      <c r="M188" t="s">
        <v>210</v>
      </c>
      <c r="N188">
        <v>0</v>
      </c>
      <c r="O188">
        <v>0.97</v>
      </c>
      <c r="P188">
        <v>100</v>
      </c>
      <c r="Q188">
        <v>0.98</v>
      </c>
      <c r="R188">
        <v>1.1523981481481481E-5</v>
      </c>
      <c r="S188">
        <v>1</v>
      </c>
      <c r="T188">
        <v>8.0404745370370363E-6</v>
      </c>
      <c r="U188">
        <v>0.93</v>
      </c>
      <c r="V188">
        <v>0.98</v>
      </c>
      <c r="W188">
        <v>3</v>
      </c>
      <c r="X188">
        <v>1</v>
      </c>
      <c r="Y188" t="s">
        <v>335</v>
      </c>
      <c r="Z188">
        <v>1</v>
      </c>
      <c r="AA188">
        <v>1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3</v>
      </c>
      <c r="AH188">
        <v>11</v>
      </c>
      <c r="AI188">
        <v>-1</v>
      </c>
      <c r="AJ188">
        <v>0</v>
      </c>
      <c r="AK188">
        <v>0.48293233127717361</v>
      </c>
      <c r="AL188">
        <v>0</v>
      </c>
      <c r="AM188">
        <v>0</v>
      </c>
      <c r="AN188">
        <v>-1</v>
      </c>
      <c r="AO188" t="s">
        <v>164</v>
      </c>
      <c r="AP188">
        <v>6</v>
      </c>
      <c r="AQ188">
        <v>4</v>
      </c>
      <c r="AR188">
        <v>1</v>
      </c>
      <c r="AS188">
        <v>0.5</v>
      </c>
      <c r="AT188" t="s">
        <v>53</v>
      </c>
      <c r="AU188">
        <v>1</v>
      </c>
      <c r="AV188" t="b">
        <v>1</v>
      </c>
      <c r="AW188">
        <f t="shared" si="6"/>
        <v>2.0000000000000018E-2</v>
      </c>
      <c r="AX188">
        <f t="shared" si="7"/>
        <v>-4.9999999999999933E-2</v>
      </c>
      <c r="AY188">
        <f t="shared" si="8"/>
        <v>0</v>
      </c>
    </row>
    <row r="189" spans="1:51" x14ac:dyDescent="0.25">
      <c r="A189">
        <v>1000</v>
      </c>
      <c r="B189">
        <v>100</v>
      </c>
      <c r="C189" t="s">
        <v>159</v>
      </c>
      <c r="D189">
        <v>0.99</v>
      </c>
      <c r="E189">
        <v>39</v>
      </c>
      <c r="F189">
        <v>0.97</v>
      </c>
      <c r="G189">
        <v>4.6474537037037041E-7</v>
      </c>
      <c r="H189" t="s">
        <v>2297</v>
      </c>
      <c r="I189" t="s">
        <v>2298</v>
      </c>
      <c r="J189">
        <v>28</v>
      </c>
      <c r="K189" t="s">
        <v>2096</v>
      </c>
      <c r="L189">
        <v>3</v>
      </c>
      <c r="M189" t="s">
        <v>210</v>
      </c>
      <c r="N189">
        <v>0</v>
      </c>
      <c r="O189">
        <v>0.97</v>
      </c>
      <c r="P189">
        <v>100</v>
      </c>
      <c r="Q189">
        <v>1</v>
      </c>
      <c r="R189">
        <v>1.053297453703704E-5</v>
      </c>
      <c r="S189">
        <v>1</v>
      </c>
      <c r="T189">
        <v>7.7577893518518522E-6</v>
      </c>
      <c r="U189">
        <v>0.93</v>
      </c>
      <c r="V189">
        <v>1</v>
      </c>
      <c r="W189">
        <v>3</v>
      </c>
      <c r="X189">
        <v>1</v>
      </c>
      <c r="Y189" t="s">
        <v>335</v>
      </c>
      <c r="Z189">
        <v>1</v>
      </c>
      <c r="AA189">
        <v>1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3</v>
      </c>
      <c r="AH189">
        <v>11</v>
      </c>
      <c r="AI189">
        <v>-1</v>
      </c>
      <c r="AJ189">
        <v>0</v>
      </c>
      <c r="AK189">
        <v>0.48293233127717361</v>
      </c>
      <c r="AL189">
        <v>0</v>
      </c>
      <c r="AM189">
        <v>0</v>
      </c>
      <c r="AN189">
        <v>-1</v>
      </c>
      <c r="AO189" t="s">
        <v>164</v>
      </c>
      <c r="AP189">
        <v>6</v>
      </c>
      <c r="AQ189">
        <v>4</v>
      </c>
      <c r="AR189">
        <v>1</v>
      </c>
      <c r="AS189">
        <v>-0.5</v>
      </c>
      <c r="AT189" t="s">
        <v>53</v>
      </c>
      <c r="AU189">
        <v>1</v>
      </c>
      <c r="AV189" t="b">
        <v>1</v>
      </c>
      <c r="AW189">
        <f t="shared" si="6"/>
        <v>0</v>
      </c>
      <c r="AX189">
        <f t="shared" si="7"/>
        <v>-6.9999999999999951E-2</v>
      </c>
      <c r="AY189">
        <f t="shared" si="8"/>
        <v>0</v>
      </c>
    </row>
    <row r="190" spans="1:51" x14ac:dyDescent="0.25">
      <c r="A190">
        <v>1000</v>
      </c>
      <c r="B190">
        <v>100</v>
      </c>
      <c r="C190" t="s">
        <v>159</v>
      </c>
      <c r="D190">
        <v>0.99</v>
      </c>
      <c r="E190">
        <v>39</v>
      </c>
      <c r="F190">
        <v>0.97</v>
      </c>
      <c r="G190">
        <v>5.7839120370370365E-7</v>
      </c>
      <c r="H190" t="s">
        <v>2297</v>
      </c>
      <c r="I190" t="s">
        <v>2298</v>
      </c>
      <c r="J190">
        <v>28</v>
      </c>
      <c r="K190" t="s">
        <v>2096</v>
      </c>
      <c r="L190">
        <v>3</v>
      </c>
      <c r="M190" t="s">
        <v>210</v>
      </c>
      <c r="N190">
        <v>0</v>
      </c>
      <c r="O190">
        <v>0.97</v>
      </c>
      <c r="P190">
        <v>100</v>
      </c>
      <c r="Q190">
        <v>0.98</v>
      </c>
      <c r="R190">
        <v>1.066929398148148E-5</v>
      </c>
      <c r="S190">
        <v>1</v>
      </c>
      <c r="T190">
        <v>7.6433680555555556E-6</v>
      </c>
      <c r="U190">
        <v>0.93</v>
      </c>
      <c r="V190">
        <v>0.98</v>
      </c>
      <c r="W190">
        <v>3</v>
      </c>
      <c r="X190">
        <v>1</v>
      </c>
      <c r="Y190" t="s">
        <v>335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3</v>
      </c>
      <c r="AH190">
        <v>11</v>
      </c>
      <c r="AI190">
        <v>-1</v>
      </c>
      <c r="AJ190">
        <v>0</v>
      </c>
      <c r="AK190">
        <v>0.48293233127717361</v>
      </c>
      <c r="AL190">
        <v>0</v>
      </c>
      <c r="AM190">
        <v>0</v>
      </c>
      <c r="AN190">
        <v>-1</v>
      </c>
      <c r="AO190" t="s">
        <v>164</v>
      </c>
      <c r="AP190">
        <v>6</v>
      </c>
      <c r="AQ190">
        <v>4</v>
      </c>
      <c r="AR190">
        <v>2</v>
      </c>
      <c r="AS190">
        <v>1</v>
      </c>
      <c r="AT190" t="s">
        <v>53</v>
      </c>
      <c r="AU190">
        <v>1</v>
      </c>
      <c r="AV190" t="b">
        <v>1</v>
      </c>
      <c r="AW190">
        <f t="shared" si="6"/>
        <v>2.0000000000000018E-2</v>
      </c>
      <c r="AX190">
        <f t="shared" si="7"/>
        <v>-4.9999999999999933E-2</v>
      </c>
      <c r="AY190">
        <f t="shared" si="8"/>
        <v>0</v>
      </c>
    </row>
    <row r="191" spans="1:51" x14ac:dyDescent="0.25">
      <c r="A191">
        <v>1000</v>
      </c>
      <c r="B191">
        <v>100</v>
      </c>
      <c r="C191" t="s">
        <v>159</v>
      </c>
      <c r="D191">
        <v>0.99</v>
      </c>
      <c r="E191">
        <v>39</v>
      </c>
      <c r="F191">
        <v>0.97</v>
      </c>
      <c r="G191">
        <v>5.0898148148148145E-7</v>
      </c>
      <c r="H191" t="s">
        <v>2297</v>
      </c>
      <c r="I191" t="s">
        <v>2298</v>
      </c>
      <c r="J191">
        <v>28</v>
      </c>
      <c r="K191" t="s">
        <v>2096</v>
      </c>
      <c r="L191">
        <v>3</v>
      </c>
      <c r="M191" t="s">
        <v>210</v>
      </c>
      <c r="N191">
        <v>0</v>
      </c>
      <c r="O191">
        <v>0.97</v>
      </c>
      <c r="P191">
        <v>100</v>
      </c>
      <c r="Q191">
        <v>1</v>
      </c>
      <c r="R191">
        <v>1.08818287037037E-5</v>
      </c>
      <c r="S191">
        <v>1</v>
      </c>
      <c r="T191">
        <v>7.6374074074074078E-6</v>
      </c>
      <c r="U191">
        <v>0.93</v>
      </c>
      <c r="V191">
        <v>1</v>
      </c>
      <c r="W191">
        <v>3</v>
      </c>
      <c r="X191">
        <v>1</v>
      </c>
      <c r="Y191" t="s">
        <v>335</v>
      </c>
      <c r="Z191">
        <v>1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3</v>
      </c>
      <c r="AH191">
        <v>11</v>
      </c>
      <c r="AI191">
        <v>-1</v>
      </c>
      <c r="AJ191">
        <v>0</v>
      </c>
      <c r="AK191">
        <v>0.48293233127717361</v>
      </c>
      <c r="AL191">
        <v>0</v>
      </c>
      <c r="AM191">
        <v>0</v>
      </c>
      <c r="AN191">
        <v>-1</v>
      </c>
      <c r="AO191" t="s">
        <v>164</v>
      </c>
      <c r="AP191">
        <v>6</v>
      </c>
      <c r="AQ191">
        <v>4</v>
      </c>
      <c r="AR191">
        <v>2</v>
      </c>
      <c r="AS191">
        <v>-1</v>
      </c>
      <c r="AT191" t="s">
        <v>53</v>
      </c>
      <c r="AU191">
        <v>1</v>
      </c>
      <c r="AV191" t="b">
        <v>1</v>
      </c>
      <c r="AW191">
        <f t="shared" si="6"/>
        <v>0</v>
      </c>
      <c r="AX191">
        <f t="shared" si="7"/>
        <v>-6.9999999999999951E-2</v>
      </c>
      <c r="AY191">
        <f t="shared" si="8"/>
        <v>0</v>
      </c>
    </row>
    <row r="192" spans="1:51" x14ac:dyDescent="0.25">
      <c r="A192">
        <v>1000</v>
      </c>
      <c r="B192">
        <v>100</v>
      </c>
      <c r="C192" t="s">
        <v>159</v>
      </c>
      <c r="D192">
        <v>0.99</v>
      </c>
      <c r="E192">
        <v>39</v>
      </c>
      <c r="F192">
        <v>0.97</v>
      </c>
      <c r="G192">
        <v>5.7725694444444449E-7</v>
      </c>
      <c r="H192" t="s">
        <v>2297</v>
      </c>
      <c r="I192" t="s">
        <v>2298</v>
      </c>
      <c r="J192">
        <v>28</v>
      </c>
      <c r="K192" t="s">
        <v>2096</v>
      </c>
      <c r="L192">
        <v>3</v>
      </c>
      <c r="M192" t="s">
        <v>210</v>
      </c>
      <c r="N192">
        <v>0</v>
      </c>
      <c r="O192">
        <v>0.97</v>
      </c>
      <c r="P192">
        <v>100</v>
      </c>
      <c r="Q192">
        <v>0.98</v>
      </c>
      <c r="R192">
        <v>1.076759259259259E-5</v>
      </c>
      <c r="S192">
        <v>1</v>
      </c>
      <c r="T192">
        <v>7.6355092592592596E-6</v>
      </c>
      <c r="U192">
        <v>0.93</v>
      </c>
      <c r="V192">
        <v>0.98</v>
      </c>
      <c r="W192">
        <v>3</v>
      </c>
      <c r="X192">
        <v>1</v>
      </c>
      <c r="Y192" t="s">
        <v>335</v>
      </c>
      <c r="Z192">
        <v>1</v>
      </c>
      <c r="AA192">
        <v>1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3</v>
      </c>
      <c r="AH192">
        <v>11</v>
      </c>
      <c r="AI192">
        <v>-1</v>
      </c>
      <c r="AJ192">
        <v>0</v>
      </c>
      <c r="AK192">
        <v>0.48293233127717361</v>
      </c>
      <c r="AL192">
        <v>0</v>
      </c>
      <c r="AM192">
        <v>0</v>
      </c>
      <c r="AN192">
        <v>-1</v>
      </c>
      <c r="AO192" t="s">
        <v>164</v>
      </c>
      <c r="AP192">
        <v>6</v>
      </c>
      <c r="AQ192">
        <v>4</v>
      </c>
      <c r="AR192">
        <v>3</v>
      </c>
      <c r="AS192">
        <v>2</v>
      </c>
      <c r="AT192" t="s">
        <v>53</v>
      </c>
      <c r="AU192">
        <v>1</v>
      </c>
      <c r="AV192" t="b">
        <v>1</v>
      </c>
      <c r="AW192">
        <f t="shared" si="6"/>
        <v>2.0000000000000018E-2</v>
      </c>
      <c r="AX192">
        <f t="shared" si="7"/>
        <v>-4.9999999999999933E-2</v>
      </c>
      <c r="AY192">
        <f t="shared" si="8"/>
        <v>0</v>
      </c>
    </row>
    <row r="193" spans="1:51" x14ac:dyDescent="0.25">
      <c r="A193">
        <v>1000</v>
      </c>
      <c r="B193">
        <v>100</v>
      </c>
      <c r="C193" t="s">
        <v>159</v>
      </c>
      <c r="D193">
        <v>0.99</v>
      </c>
      <c r="E193">
        <v>39</v>
      </c>
      <c r="F193">
        <v>0.97</v>
      </c>
      <c r="G193">
        <v>5.1995370370370373E-7</v>
      </c>
      <c r="H193" t="s">
        <v>2297</v>
      </c>
      <c r="I193" t="s">
        <v>2298</v>
      </c>
      <c r="J193">
        <v>28</v>
      </c>
      <c r="K193" t="s">
        <v>2096</v>
      </c>
      <c r="L193">
        <v>3</v>
      </c>
      <c r="M193" t="s">
        <v>210</v>
      </c>
      <c r="N193">
        <v>0</v>
      </c>
      <c r="O193">
        <v>0.97</v>
      </c>
      <c r="P193">
        <v>100</v>
      </c>
      <c r="Q193">
        <v>1</v>
      </c>
      <c r="R193">
        <v>1.064747685185185E-5</v>
      </c>
      <c r="S193">
        <v>1</v>
      </c>
      <c r="T193">
        <v>7.8739351851851853E-6</v>
      </c>
      <c r="U193">
        <v>0.93</v>
      </c>
      <c r="V193">
        <v>1</v>
      </c>
      <c r="W193">
        <v>3</v>
      </c>
      <c r="X193">
        <v>1</v>
      </c>
      <c r="Y193" t="s">
        <v>335</v>
      </c>
      <c r="Z193">
        <v>1</v>
      </c>
      <c r="AA193">
        <v>1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3</v>
      </c>
      <c r="AH193">
        <v>11</v>
      </c>
      <c r="AI193">
        <v>-1</v>
      </c>
      <c r="AJ193">
        <v>0</v>
      </c>
      <c r="AK193">
        <v>0.48293233127717361</v>
      </c>
      <c r="AL193">
        <v>0</v>
      </c>
      <c r="AM193">
        <v>0</v>
      </c>
      <c r="AN193">
        <v>-1</v>
      </c>
      <c r="AO193" t="s">
        <v>164</v>
      </c>
      <c r="AP193">
        <v>6</v>
      </c>
      <c r="AQ193">
        <v>4</v>
      </c>
      <c r="AR193">
        <v>3</v>
      </c>
      <c r="AS193">
        <v>-2</v>
      </c>
      <c r="AT193" t="s">
        <v>53</v>
      </c>
      <c r="AU193">
        <v>1</v>
      </c>
      <c r="AV193" t="b">
        <v>1</v>
      </c>
      <c r="AW193">
        <f t="shared" si="6"/>
        <v>0</v>
      </c>
      <c r="AX193">
        <f t="shared" si="7"/>
        <v>-6.9999999999999951E-2</v>
      </c>
      <c r="AY193">
        <f t="shared" si="8"/>
        <v>0</v>
      </c>
    </row>
    <row r="194" spans="1:51" x14ac:dyDescent="0.25">
      <c r="A194">
        <v>1000</v>
      </c>
      <c r="B194">
        <v>100</v>
      </c>
      <c r="C194" t="s">
        <v>159</v>
      </c>
      <c r="D194">
        <v>0.99</v>
      </c>
      <c r="E194">
        <v>39</v>
      </c>
      <c r="F194">
        <v>0.97</v>
      </c>
      <c r="G194">
        <v>9.790625E-7</v>
      </c>
      <c r="H194" t="s">
        <v>2374</v>
      </c>
      <c r="I194" t="s">
        <v>2375</v>
      </c>
      <c r="J194">
        <v>28</v>
      </c>
      <c r="K194" t="s">
        <v>2096</v>
      </c>
      <c r="L194">
        <v>3</v>
      </c>
      <c r="M194" t="s">
        <v>210</v>
      </c>
      <c r="N194">
        <v>0</v>
      </c>
      <c r="O194">
        <v>0.97</v>
      </c>
      <c r="P194">
        <v>100</v>
      </c>
      <c r="Q194">
        <v>0.99</v>
      </c>
      <c r="R194">
        <v>1.152013888888889E-5</v>
      </c>
      <c r="S194">
        <v>0.99</v>
      </c>
      <c r="T194">
        <v>8.513599537037037E-6</v>
      </c>
      <c r="U194">
        <v>0.91</v>
      </c>
      <c r="V194">
        <v>0.99</v>
      </c>
      <c r="W194">
        <v>3</v>
      </c>
      <c r="X194">
        <v>1</v>
      </c>
      <c r="Y194" t="s">
        <v>338</v>
      </c>
      <c r="Z194">
        <v>1</v>
      </c>
      <c r="AA194">
        <v>1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3</v>
      </c>
      <c r="AH194">
        <v>11</v>
      </c>
      <c r="AI194">
        <v>-1</v>
      </c>
      <c r="AJ194">
        <v>0</v>
      </c>
      <c r="AK194">
        <v>0.50073230074219333</v>
      </c>
      <c r="AL194">
        <v>0</v>
      </c>
      <c r="AM194">
        <v>0</v>
      </c>
      <c r="AN194">
        <v>-1</v>
      </c>
      <c r="AO194" t="s">
        <v>164</v>
      </c>
      <c r="AP194">
        <v>6</v>
      </c>
      <c r="AQ194">
        <v>5</v>
      </c>
      <c r="AR194">
        <v>1</v>
      </c>
      <c r="AS194">
        <v>0.5</v>
      </c>
      <c r="AT194" t="s">
        <v>53</v>
      </c>
      <c r="AU194">
        <v>1</v>
      </c>
      <c r="AV194" t="b">
        <v>1</v>
      </c>
      <c r="AW194">
        <f t="shared" si="6"/>
        <v>0</v>
      </c>
      <c r="AX194">
        <f t="shared" si="7"/>
        <v>-7.999999999999996E-2</v>
      </c>
      <c r="AY194">
        <f t="shared" si="8"/>
        <v>0</v>
      </c>
    </row>
    <row r="195" spans="1:51" x14ac:dyDescent="0.25">
      <c r="A195">
        <v>1000</v>
      </c>
      <c r="B195">
        <v>100</v>
      </c>
      <c r="C195" t="s">
        <v>159</v>
      </c>
      <c r="D195">
        <v>0.99</v>
      </c>
      <c r="E195">
        <v>39</v>
      </c>
      <c r="F195">
        <v>0.96</v>
      </c>
      <c r="G195">
        <v>9.8307870370370364E-7</v>
      </c>
      <c r="H195" t="s">
        <v>2376</v>
      </c>
      <c r="I195" t="s">
        <v>2377</v>
      </c>
      <c r="J195">
        <v>46</v>
      </c>
      <c r="K195" t="s">
        <v>341</v>
      </c>
      <c r="L195">
        <v>4</v>
      </c>
      <c r="M195" t="s">
        <v>342</v>
      </c>
      <c r="N195">
        <v>0</v>
      </c>
      <c r="O195">
        <v>0.96</v>
      </c>
      <c r="P195">
        <v>100</v>
      </c>
      <c r="Q195">
        <v>1</v>
      </c>
      <c r="R195">
        <v>1.070763888888889E-5</v>
      </c>
      <c r="S195">
        <v>1</v>
      </c>
      <c r="T195">
        <v>7.6395254629629627E-6</v>
      </c>
      <c r="U195">
        <v>0.91</v>
      </c>
      <c r="V195">
        <v>1</v>
      </c>
      <c r="W195">
        <v>4</v>
      </c>
      <c r="X195">
        <v>1</v>
      </c>
      <c r="Y195" t="s">
        <v>338</v>
      </c>
      <c r="Z195">
        <v>1</v>
      </c>
      <c r="AA195">
        <v>1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4</v>
      </c>
      <c r="AH195">
        <v>13</v>
      </c>
      <c r="AI195">
        <v>-1</v>
      </c>
      <c r="AJ195">
        <v>0</v>
      </c>
      <c r="AK195">
        <v>0.48108249573057671</v>
      </c>
      <c r="AL195">
        <v>0</v>
      </c>
      <c r="AM195">
        <v>0</v>
      </c>
      <c r="AN195">
        <v>-1</v>
      </c>
      <c r="AO195" t="s">
        <v>164</v>
      </c>
      <c r="AP195">
        <v>6</v>
      </c>
      <c r="AQ195">
        <v>5</v>
      </c>
      <c r="AR195">
        <v>1</v>
      </c>
      <c r="AS195">
        <v>-0.5</v>
      </c>
      <c r="AT195" t="s">
        <v>53</v>
      </c>
      <c r="AU195">
        <v>1</v>
      </c>
      <c r="AV195" t="b">
        <v>1</v>
      </c>
      <c r="AW195">
        <f t="shared" ref="AW195:AW229" si="9">S195-Q195</f>
        <v>0</v>
      </c>
      <c r="AX195">
        <f t="shared" ref="AX195:AX229" si="10">U195-Q195</f>
        <v>-8.9999999999999969E-2</v>
      </c>
      <c r="AY195">
        <f t="shared" ref="AY195:AY229" si="11">V195-Q195</f>
        <v>0</v>
      </c>
    </row>
    <row r="196" spans="1:51" x14ac:dyDescent="0.25">
      <c r="A196">
        <v>1000</v>
      </c>
      <c r="B196">
        <v>100</v>
      </c>
      <c r="C196" t="s">
        <v>159</v>
      </c>
      <c r="D196">
        <v>0.99</v>
      </c>
      <c r="E196">
        <v>39</v>
      </c>
      <c r="F196">
        <v>0.97</v>
      </c>
      <c r="G196">
        <v>5.2491898148148145E-7</v>
      </c>
      <c r="H196" t="s">
        <v>2334</v>
      </c>
      <c r="I196" t="s">
        <v>2354</v>
      </c>
      <c r="J196">
        <v>28</v>
      </c>
      <c r="K196" t="s">
        <v>2096</v>
      </c>
      <c r="L196">
        <v>3</v>
      </c>
      <c r="M196" t="s">
        <v>210</v>
      </c>
      <c r="N196">
        <v>0</v>
      </c>
      <c r="O196">
        <v>0.97</v>
      </c>
      <c r="P196">
        <v>100</v>
      </c>
      <c r="Q196">
        <v>0.99</v>
      </c>
      <c r="R196">
        <v>1.0587962962962961E-5</v>
      </c>
      <c r="S196">
        <v>0.99</v>
      </c>
      <c r="T196">
        <v>7.8131944444444439E-6</v>
      </c>
      <c r="U196">
        <v>0.91</v>
      </c>
      <c r="V196">
        <v>0.99</v>
      </c>
      <c r="W196">
        <v>3</v>
      </c>
      <c r="X196">
        <v>1</v>
      </c>
      <c r="Y196" t="s">
        <v>338</v>
      </c>
      <c r="Z196">
        <v>1</v>
      </c>
      <c r="AA196">
        <v>1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3</v>
      </c>
      <c r="AH196">
        <v>11</v>
      </c>
      <c r="AI196">
        <v>-1</v>
      </c>
      <c r="AJ196">
        <v>0</v>
      </c>
      <c r="AK196">
        <v>0.48258982607762069</v>
      </c>
      <c r="AL196">
        <v>0</v>
      </c>
      <c r="AM196">
        <v>0</v>
      </c>
      <c r="AN196">
        <v>-1</v>
      </c>
      <c r="AO196" t="s">
        <v>164</v>
      </c>
      <c r="AP196">
        <v>6</v>
      </c>
      <c r="AQ196">
        <v>5</v>
      </c>
      <c r="AR196">
        <v>2</v>
      </c>
      <c r="AS196">
        <v>1</v>
      </c>
      <c r="AT196" t="s">
        <v>53</v>
      </c>
      <c r="AU196">
        <v>1</v>
      </c>
      <c r="AV196" t="b">
        <v>1</v>
      </c>
      <c r="AW196">
        <f t="shared" si="9"/>
        <v>0</v>
      </c>
      <c r="AX196">
        <f t="shared" si="10"/>
        <v>-7.999999999999996E-2</v>
      </c>
      <c r="AY196">
        <f t="shared" si="11"/>
        <v>0</v>
      </c>
    </row>
    <row r="197" spans="1:51" x14ac:dyDescent="0.25">
      <c r="A197">
        <v>1000</v>
      </c>
      <c r="B197">
        <v>100</v>
      </c>
      <c r="C197" t="s">
        <v>159</v>
      </c>
      <c r="D197">
        <v>0.99</v>
      </c>
      <c r="E197">
        <v>39</v>
      </c>
      <c r="F197">
        <v>0.96</v>
      </c>
      <c r="G197">
        <v>9.7853009259259243E-7</v>
      </c>
      <c r="H197" t="s">
        <v>2376</v>
      </c>
      <c r="I197" t="s">
        <v>2377</v>
      </c>
      <c r="J197">
        <v>46</v>
      </c>
      <c r="K197" t="s">
        <v>341</v>
      </c>
      <c r="L197">
        <v>4</v>
      </c>
      <c r="M197" t="s">
        <v>342</v>
      </c>
      <c r="N197">
        <v>0</v>
      </c>
      <c r="O197">
        <v>0.96</v>
      </c>
      <c r="P197">
        <v>100</v>
      </c>
      <c r="Q197">
        <v>1</v>
      </c>
      <c r="R197">
        <v>1.0707222222222219E-5</v>
      </c>
      <c r="S197">
        <v>1</v>
      </c>
      <c r="T197">
        <v>7.6422569444444443E-6</v>
      </c>
      <c r="U197">
        <v>0.88</v>
      </c>
      <c r="V197">
        <v>1</v>
      </c>
      <c r="W197">
        <v>4</v>
      </c>
      <c r="X197">
        <v>1</v>
      </c>
      <c r="Y197" t="s">
        <v>338</v>
      </c>
      <c r="Z197">
        <v>1</v>
      </c>
      <c r="AA197">
        <v>1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4</v>
      </c>
      <c r="AH197">
        <v>13</v>
      </c>
      <c r="AI197">
        <v>-1</v>
      </c>
      <c r="AJ197">
        <v>0</v>
      </c>
      <c r="AK197">
        <v>0.48108249573057671</v>
      </c>
      <c r="AL197">
        <v>0</v>
      </c>
      <c r="AM197">
        <v>0</v>
      </c>
      <c r="AN197">
        <v>-1</v>
      </c>
      <c r="AO197" t="s">
        <v>164</v>
      </c>
      <c r="AP197">
        <v>6</v>
      </c>
      <c r="AQ197">
        <v>5</v>
      </c>
      <c r="AR197">
        <v>2</v>
      </c>
      <c r="AS197">
        <v>-1</v>
      </c>
      <c r="AT197" t="s">
        <v>53</v>
      </c>
      <c r="AU197">
        <v>1</v>
      </c>
      <c r="AV197" t="b">
        <v>1</v>
      </c>
      <c r="AW197">
        <f t="shared" si="9"/>
        <v>0</v>
      </c>
      <c r="AX197">
        <f t="shared" si="10"/>
        <v>-0.12</v>
      </c>
      <c r="AY197">
        <f t="shared" si="11"/>
        <v>0</v>
      </c>
    </row>
    <row r="198" spans="1:51" x14ac:dyDescent="0.25">
      <c r="A198">
        <v>1000</v>
      </c>
      <c r="B198">
        <v>100</v>
      </c>
      <c r="C198" t="s">
        <v>159</v>
      </c>
      <c r="D198">
        <v>0.99</v>
      </c>
      <c r="E198">
        <v>39</v>
      </c>
      <c r="F198">
        <v>0.97</v>
      </c>
      <c r="G198">
        <v>5.7925925925925923E-7</v>
      </c>
      <c r="H198" t="s">
        <v>2334</v>
      </c>
      <c r="I198" t="s">
        <v>2354</v>
      </c>
      <c r="J198">
        <v>28</v>
      </c>
      <c r="K198" t="s">
        <v>2096</v>
      </c>
      <c r="L198">
        <v>3</v>
      </c>
      <c r="M198" t="s">
        <v>210</v>
      </c>
      <c r="N198">
        <v>5.8611111111111109E-8</v>
      </c>
      <c r="O198">
        <v>0.97</v>
      </c>
      <c r="P198">
        <v>100</v>
      </c>
      <c r="Q198">
        <v>0.99</v>
      </c>
      <c r="R198">
        <v>1.105288194444444E-5</v>
      </c>
      <c r="S198">
        <v>0.99</v>
      </c>
      <c r="T198">
        <v>9.0110648148148148E-6</v>
      </c>
      <c r="U198">
        <v>0.91</v>
      </c>
      <c r="V198">
        <v>0.99</v>
      </c>
      <c r="W198">
        <v>3</v>
      </c>
      <c r="X198">
        <v>1</v>
      </c>
      <c r="Y198" t="s">
        <v>338</v>
      </c>
      <c r="Z198">
        <v>1</v>
      </c>
      <c r="AA198">
        <v>1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3</v>
      </c>
      <c r="AH198">
        <v>11</v>
      </c>
      <c r="AI198">
        <v>-1</v>
      </c>
      <c r="AJ198">
        <v>0</v>
      </c>
      <c r="AK198">
        <v>0.48258982607762069</v>
      </c>
      <c r="AL198">
        <v>0</v>
      </c>
      <c r="AM198">
        <v>0</v>
      </c>
      <c r="AN198">
        <v>-1</v>
      </c>
      <c r="AO198" t="s">
        <v>164</v>
      </c>
      <c r="AP198">
        <v>6</v>
      </c>
      <c r="AQ198">
        <v>5</v>
      </c>
      <c r="AR198">
        <v>3</v>
      </c>
      <c r="AS198">
        <v>2</v>
      </c>
      <c r="AT198" t="s">
        <v>53</v>
      </c>
      <c r="AU198">
        <v>1</v>
      </c>
      <c r="AV198" t="b">
        <v>1</v>
      </c>
      <c r="AW198">
        <f t="shared" si="9"/>
        <v>0</v>
      </c>
      <c r="AX198">
        <f t="shared" si="10"/>
        <v>-7.999999999999996E-2</v>
      </c>
      <c r="AY198">
        <f t="shared" si="11"/>
        <v>0</v>
      </c>
    </row>
    <row r="199" spans="1:51" x14ac:dyDescent="0.25">
      <c r="A199">
        <v>1000</v>
      </c>
      <c r="B199">
        <v>100</v>
      </c>
      <c r="C199" t="s">
        <v>159</v>
      </c>
      <c r="D199">
        <v>0.99</v>
      </c>
      <c r="E199">
        <v>39</v>
      </c>
      <c r="F199">
        <v>0.96</v>
      </c>
      <c r="G199">
        <v>1.223171296296296E-6</v>
      </c>
      <c r="H199" t="s">
        <v>2376</v>
      </c>
      <c r="I199" t="s">
        <v>2377</v>
      </c>
      <c r="J199">
        <v>46</v>
      </c>
      <c r="K199" t="s">
        <v>341</v>
      </c>
      <c r="L199">
        <v>4</v>
      </c>
      <c r="M199" t="s">
        <v>342</v>
      </c>
      <c r="N199">
        <v>1.155092592592593E-8</v>
      </c>
      <c r="O199">
        <v>0.96</v>
      </c>
      <c r="P199">
        <v>100</v>
      </c>
      <c r="Q199">
        <v>1</v>
      </c>
      <c r="R199">
        <v>1.162925925925926E-5</v>
      </c>
      <c r="S199">
        <v>1</v>
      </c>
      <c r="T199">
        <v>9.1078240740740732E-6</v>
      </c>
      <c r="U199">
        <v>0.88</v>
      </c>
      <c r="V199">
        <v>1</v>
      </c>
      <c r="W199">
        <v>4</v>
      </c>
      <c r="X199">
        <v>1</v>
      </c>
      <c r="Y199" t="s">
        <v>338</v>
      </c>
      <c r="Z199">
        <v>1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4</v>
      </c>
      <c r="AH199">
        <v>13</v>
      </c>
      <c r="AI199">
        <v>-1</v>
      </c>
      <c r="AJ199">
        <v>0</v>
      </c>
      <c r="AK199">
        <v>0.48108249573057671</v>
      </c>
      <c r="AL199">
        <v>0</v>
      </c>
      <c r="AM199">
        <v>0</v>
      </c>
      <c r="AN199">
        <v>-1</v>
      </c>
      <c r="AO199" t="s">
        <v>164</v>
      </c>
      <c r="AP199">
        <v>6</v>
      </c>
      <c r="AQ199">
        <v>5</v>
      </c>
      <c r="AR199">
        <v>3</v>
      </c>
      <c r="AS199">
        <v>-2</v>
      </c>
      <c r="AT199" t="s">
        <v>53</v>
      </c>
      <c r="AU199">
        <v>1</v>
      </c>
      <c r="AV199" t="b">
        <v>1</v>
      </c>
      <c r="AW199">
        <f t="shared" si="9"/>
        <v>0</v>
      </c>
      <c r="AX199">
        <f t="shared" si="10"/>
        <v>-0.12</v>
      </c>
      <c r="AY199">
        <f t="shared" si="11"/>
        <v>0</v>
      </c>
    </row>
    <row r="200" spans="1:51" x14ac:dyDescent="0.25">
      <c r="A200">
        <v>1000</v>
      </c>
      <c r="B200">
        <v>100</v>
      </c>
      <c r="C200" t="s">
        <v>159</v>
      </c>
      <c r="D200">
        <v>0.99</v>
      </c>
      <c r="E200">
        <v>39</v>
      </c>
      <c r="F200">
        <v>0.97</v>
      </c>
      <c r="G200">
        <v>5.7718749999999993E-7</v>
      </c>
      <c r="H200" t="s">
        <v>2297</v>
      </c>
      <c r="I200" t="s">
        <v>2298</v>
      </c>
      <c r="J200">
        <v>28</v>
      </c>
      <c r="K200" t="s">
        <v>2096</v>
      </c>
      <c r="L200">
        <v>3</v>
      </c>
      <c r="M200" t="s">
        <v>210</v>
      </c>
      <c r="N200">
        <v>1.1527777777777781E-8</v>
      </c>
      <c r="O200">
        <v>0.97</v>
      </c>
      <c r="P200">
        <v>100</v>
      </c>
      <c r="Q200">
        <v>1</v>
      </c>
      <c r="R200">
        <v>1.150959490740741E-5</v>
      </c>
      <c r="S200">
        <v>1</v>
      </c>
      <c r="T200">
        <v>8.7818865740740742E-6</v>
      </c>
      <c r="U200">
        <v>0.93</v>
      </c>
      <c r="V200">
        <v>1</v>
      </c>
      <c r="W200">
        <v>3</v>
      </c>
      <c r="X200">
        <v>1</v>
      </c>
      <c r="Y200" t="s">
        <v>343</v>
      </c>
      <c r="Z200">
        <v>1</v>
      </c>
      <c r="AA200">
        <v>1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3</v>
      </c>
      <c r="AH200">
        <v>11</v>
      </c>
      <c r="AI200">
        <v>-1</v>
      </c>
      <c r="AJ200">
        <v>0</v>
      </c>
      <c r="AK200">
        <v>0.48293233127717361</v>
      </c>
      <c r="AL200">
        <v>0</v>
      </c>
      <c r="AM200">
        <v>0</v>
      </c>
      <c r="AN200">
        <v>-1</v>
      </c>
      <c r="AO200" t="s">
        <v>164</v>
      </c>
      <c r="AP200">
        <v>5</v>
      </c>
      <c r="AQ200">
        <v>9</v>
      </c>
      <c r="AR200">
        <v>1</v>
      </c>
      <c r="AS200">
        <v>0.5</v>
      </c>
      <c r="AT200" t="s">
        <v>53</v>
      </c>
      <c r="AU200">
        <v>1</v>
      </c>
      <c r="AV200" t="b">
        <v>1</v>
      </c>
      <c r="AW200">
        <f t="shared" si="9"/>
        <v>0</v>
      </c>
      <c r="AX200">
        <f t="shared" si="10"/>
        <v>-6.9999999999999951E-2</v>
      </c>
      <c r="AY200">
        <f t="shared" si="11"/>
        <v>0</v>
      </c>
    </row>
    <row r="201" spans="1:51" x14ac:dyDescent="0.25">
      <c r="A201">
        <v>1000</v>
      </c>
      <c r="B201">
        <v>100</v>
      </c>
      <c r="C201" t="s">
        <v>159</v>
      </c>
      <c r="D201">
        <v>0.99</v>
      </c>
      <c r="E201">
        <v>39</v>
      </c>
      <c r="F201">
        <v>0.97</v>
      </c>
      <c r="G201">
        <v>3.8392361111111112E-7</v>
      </c>
      <c r="H201" t="s">
        <v>2297</v>
      </c>
      <c r="I201" t="s">
        <v>2298</v>
      </c>
      <c r="J201">
        <v>28</v>
      </c>
      <c r="K201" t="s">
        <v>2096</v>
      </c>
      <c r="L201">
        <v>3</v>
      </c>
      <c r="M201" t="s">
        <v>210</v>
      </c>
      <c r="N201">
        <v>1.190277777777778E-7</v>
      </c>
      <c r="O201">
        <v>0.97</v>
      </c>
      <c r="P201">
        <v>100</v>
      </c>
      <c r="Q201">
        <v>1</v>
      </c>
      <c r="R201">
        <v>1.070975694444444E-5</v>
      </c>
      <c r="S201">
        <v>1</v>
      </c>
      <c r="T201">
        <v>1.0982627314814821E-5</v>
      </c>
      <c r="U201">
        <v>0.93</v>
      </c>
      <c r="V201">
        <v>1</v>
      </c>
      <c r="W201">
        <v>3</v>
      </c>
      <c r="X201">
        <v>1</v>
      </c>
      <c r="Y201" t="s">
        <v>343</v>
      </c>
      <c r="Z201">
        <v>1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3</v>
      </c>
      <c r="AH201">
        <v>11</v>
      </c>
      <c r="AI201">
        <v>-1</v>
      </c>
      <c r="AJ201">
        <v>0</v>
      </c>
      <c r="AK201">
        <v>0.48293233127717361</v>
      </c>
      <c r="AL201">
        <v>0</v>
      </c>
      <c r="AM201">
        <v>0</v>
      </c>
      <c r="AN201">
        <v>-1</v>
      </c>
      <c r="AO201" t="s">
        <v>164</v>
      </c>
      <c r="AP201">
        <v>5</v>
      </c>
      <c r="AQ201">
        <v>9</v>
      </c>
      <c r="AR201">
        <v>1</v>
      </c>
      <c r="AS201">
        <v>-0.5</v>
      </c>
      <c r="AT201" t="s">
        <v>53</v>
      </c>
      <c r="AU201">
        <v>1</v>
      </c>
      <c r="AV201" t="b">
        <v>1</v>
      </c>
      <c r="AW201">
        <f t="shared" si="9"/>
        <v>0</v>
      </c>
      <c r="AX201">
        <f t="shared" si="10"/>
        <v>-6.9999999999999951E-2</v>
      </c>
      <c r="AY201">
        <f t="shared" si="11"/>
        <v>0</v>
      </c>
    </row>
    <row r="202" spans="1:51" x14ac:dyDescent="0.25">
      <c r="A202">
        <v>1000</v>
      </c>
      <c r="B202">
        <v>100</v>
      </c>
      <c r="C202" t="s">
        <v>159</v>
      </c>
      <c r="D202">
        <v>0.99</v>
      </c>
      <c r="E202">
        <v>39</v>
      </c>
      <c r="F202">
        <v>0.97</v>
      </c>
      <c r="G202">
        <v>9.2488425925925921E-7</v>
      </c>
      <c r="H202" t="s">
        <v>2297</v>
      </c>
      <c r="I202" t="s">
        <v>2298</v>
      </c>
      <c r="J202">
        <v>28</v>
      </c>
      <c r="K202" t="s">
        <v>2096</v>
      </c>
      <c r="L202">
        <v>3</v>
      </c>
      <c r="M202" t="s">
        <v>210</v>
      </c>
      <c r="N202">
        <v>2.3078703703703709E-8</v>
      </c>
      <c r="O202">
        <v>0.97</v>
      </c>
      <c r="P202">
        <v>100</v>
      </c>
      <c r="Q202">
        <v>1</v>
      </c>
      <c r="R202">
        <v>1.2106249999999999E-5</v>
      </c>
      <c r="S202">
        <v>0.99</v>
      </c>
      <c r="T202">
        <v>1.016366898148148E-5</v>
      </c>
      <c r="U202">
        <v>0.93</v>
      </c>
      <c r="V202">
        <v>1</v>
      </c>
      <c r="W202">
        <v>3</v>
      </c>
      <c r="X202">
        <v>1</v>
      </c>
      <c r="Y202" t="s">
        <v>343</v>
      </c>
      <c r="Z202">
        <v>1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3</v>
      </c>
      <c r="AH202">
        <v>11</v>
      </c>
      <c r="AI202">
        <v>-1</v>
      </c>
      <c r="AJ202">
        <v>0</v>
      </c>
      <c r="AK202">
        <v>0.48293233127717361</v>
      </c>
      <c r="AL202">
        <v>0</v>
      </c>
      <c r="AM202">
        <v>0</v>
      </c>
      <c r="AN202">
        <v>-1</v>
      </c>
      <c r="AO202" t="s">
        <v>164</v>
      </c>
      <c r="AP202">
        <v>5</v>
      </c>
      <c r="AQ202">
        <v>9</v>
      </c>
      <c r="AR202">
        <v>2</v>
      </c>
      <c r="AS202">
        <v>1</v>
      </c>
      <c r="AT202" t="s">
        <v>53</v>
      </c>
      <c r="AU202">
        <v>1</v>
      </c>
      <c r="AV202" t="b">
        <v>1</v>
      </c>
      <c r="AW202">
        <f t="shared" si="9"/>
        <v>-1.0000000000000009E-2</v>
      </c>
      <c r="AX202">
        <f t="shared" si="10"/>
        <v>-6.9999999999999951E-2</v>
      </c>
      <c r="AY202">
        <f t="shared" si="11"/>
        <v>0</v>
      </c>
    </row>
    <row r="203" spans="1:51" x14ac:dyDescent="0.25">
      <c r="A203">
        <v>1000</v>
      </c>
      <c r="B203">
        <v>100</v>
      </c>
      <c r="C203" t="s">
        <v>159</v>
      </c>
      <c r="D203">
        <v>0.99</v>
      </c>
      <c r="E203">
        <v>39</v>
      </c>
      <c r="F203">
        <v>0.97</v>
      </c>
      <c r="G203">
        <v>6.0024305555555557E-7</v>
      </c>
      <c r="H203" t="s">
        <v>2297</v>
      </c>
      <c r="I203" t="s">
        <v>2298</v>
      </c>
      <c r="J203">
        <v>28</v>
      </c>
      <c r="K203" t="s">
        <v>2096</v>
      </c>
      <c r="L203">
        <v>3</v>
      </c>
      <c r="M203" t="s">
        <v>210</v>
      </c>
      <c r="N203">
        <v>1.1527777777777781E-8</v>
      </c>
      <c r="O203">
        <v>0.97</v>
      </c>
      <c r="P203">
        <v>100</v>
      </c>
      <c r="Q203">
        <v>1</v>
      </c>
      <c r="R203">
        <v>1.291701388888889E-5</v>
      </c>
      <c r="S203">
        <v>1</v>
      </c>
      <c r="T203">
        <v>9.491655092592593E-6</v>
      </c>
      <c r="U203">
        <v>0.9</v>
      </c>
      <c r="V203">
        <v>1</v>
      </c>
      <c r="W203">
        <v>3</v>
      </c>
      <c r="X203">
        <v>1</v>
      </c>
      <c r="Y203" t="s">
        <v>343</v>
      </c>
      <c r="Z203">
        <v>1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3</v>
      </c>
      <c r="AH203">
        <v>11</v>
      </c>
      <c r="AI203">
        <v>-1</v>
      </c>
      <c r="AJ203">
        <v>0</v>
      </c>
      <c r="AK203">
        <v>0.48293233127717361</v>
      </c>
      <c r="AL203">
        <v>0</v>
      </c>
      <c r="AM203">
        <v>0</v>
      </c>
      <c r="AN203">
        <v>-1</v>
      </c>
      <c r="AO203" t="s">
        <v>164</v>
      </c>
      <c r="AP203">
        <v>5</v>
      </c>
      <c r="AQ203">
        <v>9</v>
      </c>
      <c r="AR203">
        <v>2</v>
      </c>
      <c r="AS203">
        <v>-1</v>
      </c>
      <c r="AT203" t="s">
        <v>53</v>
      </c>
      <c r="AU203">
        <v>1</v>
      </c>
      <c r="AV203" t="b">
        <v>1</v>
      </c>
      <c r="AW203">
        <f t="shared" si="9"/>
        <v>0</v>
      </c>
      <c r="AX203">
        <f t="shared" si="10"/>
        <v>-9.9999999999999978E-2</v>
      </c>
      <c r="AY203">
        <f t="shared" si="11"/>
        <v>0</v>
      </c>
    </row>
    <row r="204" spans="1:51" x14ac:dyDescent="0.25">
      <c r="A204">
        <v>1000</v>
      </c>
      <c r="B204">
        <v>100</v>
      </c>
      <c r="C204" t="s">
        <v>159</v>
      </c>
      <c r="D204">
        <v>0.99</v>
      </c>
      <c r="E204">
        <v>39</v>
      </c>
      <c r="F204">
        <v>0.97</v>
      </c>
      <c r="G204">
        <v>5.3100694444444451E-7</v>
      </c>
      <c r="H204" t="s">
        <v>2297</v>
      </c>
      <c r="I204" t="s">
        <v>2298</v>
      </c>
      <c r="J204">
        <v>28</v>
      </c>
      <c r="K204" t="s">
        <v>2096</v>
      </c>
      <c r="L204">
        <v>3</v>
      </c>
      <c r="M204" t="s">
        <v>210</v>
      </c>
      <c r="N204">
        <v>1.15162037037037E-8</v>
      </c>
      <c r="O204">
        <v>0.97</v>
      </c>
      <c r="P204">
        <v>100</v>
      </c>
      <c r="Q204">
        <v>1</v>
      </c>
      <c r="R204">
        <v>1.2091365740740739E-5</v>
      </c>
      <c r="S204">
        <v>0.99</v>
      </c>
      <c r="T204">
        <v>8.6886342592592581E-6</v>
      </c>
      <c r="U204">
        <v>0.93</v>
      </c>
      <c r="V204">
        <v>1</v>
      </c>
      <c r="W204">
        <v>3</v>
      </c>
      <c r="X204">
        <v>1</v>
      </c>
      <c r="Y204" t="s">
        <v>343</v>
      </c>
      <c r="Z204">
        <v>1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3</v>
      </c>
      <c r="AH204">
        <v>11</v>
      </c>
      <c r="AI204">
        <v>-1</v>
      </c>
      <c r="AJ204">
        <v>0</v>
      </c>
      <c r="AK204">
        <v>0.48293233127717361</v>
      </c>
      <c r="AL204">
        <v>0</v>
      </c>
      <c r="AM204">
        <v>0</v>
      </c>
      <c r="AN204">
        <v>-1</v>
      </c>
      <c r="AO204" t="s">
        <v>164</v>
      </c>
      <c r="AP204">
        <v>5</v>
      </c>
      <c r="AQ204">
        <v>9</v>
      </c>
      <c r="AR204">
        <v>3</v>
      </c>
      <c r="AS204">
        <v>2</v>
      </c>
      <c r="AT204" t="s">
        <v>53</v>
      </c>
      <c r="AU204">
        <v>1</v>
      </c>
      <c r="AV204" t="b">
        <v>1</v>
      </c>
      <c r="AW204">
        <f t="shared" si="9"/>
        <v>-1.0000000000000009E-2</v>
      </c>
      <c r="AX204">
        <f t="shared" si="10"/>
        <v>-6.9999999999999951E-2</v>
      </c>
      <c r="AY204">
        <f t="shared" si="11"/>
        <v>0</v>
      </c>
    </row>
    <row r="205" spans="1:51" x14ac:dyDescent="0.25">
      <c r="A205">
        <v>1000</v>
      </c>
      <c r="B205">
        <v>100</v>
      </c>
      <c r="C205" t="s">
        <v>159</v>
      </c>
      <c r="D205">
        <v>0.99</v>
      </c>
      <c r="E205">
        <v>39</v>
      </c>
      <c r="F205">
        <v>0.97</v>
      </c>
      <c r="G205">
        <v>1.0386458333333329E-6</v>
      </c>
      <c r="H205" t="s">
        <v>2297</v>
      </c>
      <c r="I205" t="s">
        <v>2298</v>
      </c>
      <c r="J205">
        <v>28</v>
      </c>
      <c r="K205" t="s">
        <v>2096</v>
      </c>
      <c r="L205">
        <v>3</v>
      </c>
      <c r="M205" t="s">
        <v>210</v>
      </c>
      <c r="N205">
        <v>2.3460648148148151E-8</v>
      </c>
      <c r="O205">
        <v>0.97</v>
      </c>
      <c r="P205">
        <v>100</v>
      </c>
      <c r="Q205">
        <v>1</v>
      </c>
      <c r="R205">
        <v>1.371384259259259E-5</v>
      </c>
      <c r="S205">
        <v>1</v>
      </c>
      <c r="T205">
        <v>9.7269791666666677E-6</v>
      </c>
      <c r="U205">
        <v>0.93</v>
      </c>
      <c r="V205">
        <v>1</v>
      </c>
      <c r="W205">
        <v>3</v>
      </c>
      <c r="X205">
        <v>1</v>
      </c>
      <c r="Y205" t="s">
        <v>343</v>
      </c>
      <c r="Z205">
        <v>1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3</v>
      </c>
      <c r="AH205">
        <v>11</v>
      </c>
      <c r="AI205">
        <v>-1</v>
      </c>
      <c r="AJ205">
        <v>0</v>
      </c>
      <c r="AK205">
        <v>0.48293233127717361</v>
      </c>
      <c r="AL205">
        <v>0</v>
      </c>
      <c r="AM205">
        <v>0</v>
      </c>
      <c r="AN205">
        <v>-1</v>
      </c>
      <c r="AO205" t="s">
        <v>164</v>
      </c>
      <c r="AP205">
        <v>5</v>
      </c>
      <c r="AQ205">
        <v>9</v>
      </c>
      <c r="AR205">
        <v>3</v>
      </c>
      <c r="AS205">
        <v>-2</v>
      </c>
      <c r="AT205" t="s">
        <v>53</v>
      </c>
      <c r="AU205">
        <v>1</v>
      </c>
      <c r="AV205" t="b">
        <v>1</v>
      </c>
      <c r="AW205">
        <f t="shared" si="9"/>
        <v>0</v>
      </c>
      <c r="AX205">
        <f t="shared" si="10"/>
        <v>-6.9999999999999951E-2</v>
      </c>
      <c r="AY205">
        <f t="shared" si="11"/>
        <v>0</v>
      </c>
    </row>
    <row r="206" spans="1:51" x14ac:dyDescent="0.25">
      <c r="A206">
        <v>600</v>
      </c>
      <c r="B206">
        <v>60</v>
      </c>
      <c r="C206" t="s">
        <v>344</v>
      </c>
      <c r="D206">
        <v>0.76666666666666672</v>
      </c>
      <c r="E206">
        <v>9</v>
      </c>
      <c r="F206">
        <v>0.6166666666666667</v>
      </c>
      <c r="G206">
        <v>1.6807870370370371E-7</v>
      </c>
      <c r="H206" t="s">
        <v>964</v>
      </c>
      <c r="I206" t="s">
        <v>2378</v>
      </c>
      <c r="J206">
        <v>7</v>
      </c>
      <c r="K206" t="s">
        <v>347</v>
      </c>
      <c r="L206">
        <v>2</v>
      </c>
      <c r="M206" t="s">
        <v>348</v>
      </c>
      <c r="N206">
        <v>0</v>
      </c>
      <c r="O206">
        <v>0.6333333333333333</v>
      </c>
      <c r="P206">
        <v>60</v>
      </c>
      <c r="Q206">
        <v>0.75</v>
      </c>
      <c r="R206">
        <v>1.216837962962963E-5</v>
      </c>
      <c r="S206">
        <v>0.71666666666666667</v>
      </c>
      <c r="T206">
        <v>8.9390277777777776E-6</v>
      </c>
      <c r="U206">
        <v>0.65</v>
      </c>
      <c r="V206">
        <v>0.73333333333333328</v>
      </c>
      <c r="W206">
        <v>23</v>
      </c>
      <c r="X206">
        <v>0.52173913043478259</v>
      </c>
      <c r="Y206" t="s">
        <v>50</v>
      </c>
      <c r="Z206">
        <v>1</v>
      </c>
      <c r="AA206">
        <v>2</v>
      </c>
      <c r="AB206">
        <v>0</v>
      </c>
      <c r="AC206">
        <v>1</v>
      </c>
      <c r="AD206">
        <v>0</v>
      </c>
      <c r="AE206">
        <v>2</v>
      </c>
      <c r="AF206">
        <v>0</v>
      </c>
      <c r="AG206">
        <v>2</v>
      </c>
      <c r="AH206">
        <v>6</v>
      </c>
      <c r="AI206">
        <v>4</v>
      </c>
      <c r="AJ206">
        <v>1</v>
      </c>
      <c r="AK206">
        <v>0.3400078946424086</v>
      </c>
      <c r="AL206">
        <v>60</v>
      </c>
      <c r="AM206">
        <v>23</v>
      </c>
      <c r="AN206">
        <v>0.38333333333333341</v>
      </c>
      <c r="AO206" t="s">
        <v>349</v>
      </c>
      <c r="AP206">
        <v>0</v>
      </c>
      <c r="AQ206">
        <v>540</v>
      </c>
      <c r="AR206">
        <v>1</v>
      </c>
      <c r="AS206">
        <v>0.5</v>
      </c>
      <c r="AT206" t="s">
        <v>53</v>
      </c>
      <c r="AU206">
        <v>1</v>
      </c>
      <c r="AV206" t="b">
        <v>0</v>
      </c>
      <c r="AW206">
        <f t="shared" si="9"/>
        <v>-3.3333333333333326E-2</v>
      </c>
      <c r="AX206">
        <f t="shared" si="10"/>
        <v>-9.9999999999999978E-2</v>
      </c>
      <c r="AY206">
        <f t="shared" si="11"/>
        <v>-1.6666666666666718E-2</v>
      </c>
    </row>
    <row r="207" spans="1:51" x14ac:dyDescent="0.25">
      <c r="A207">
        <v>600</v>
      </c>
      <c r="B207">
        <v>60</v>
      </c>
      <c r="C207" t="s">
        <v>344</v>
      </c>
      <c r="D207">
        <v>0.76666666666666672</v>
      </c>
      <c r="E207">
        <v>9</v>
      </c>
      <c r="F207">
        <v>0.71666666666666667</v>
      </c>
      <c r="G207">
        <v>1.444444444444444E-7</v>
      </c>
      <c r="H207" t="s">
        <v>350</v>
      </c>
      <c r="I207" t="s">
        <v>2379</v>
      </c>
      <c r="J207">
        <v>7</v>
      </c>
      <c r="K207" t="s">
        <v>352</v>
      </c>
      <c r="L207">
        <v>3</v>
      </c>
      <c r="M207" t="s">
        <v>353</v>
      </c>
      <c r="N207">
        <v>2.3067129629629628E-8</v>
      </c>
      <c r="O207">
        <v>0.71666666666666667</v>
      </c>
      <c r="P207">
        <v>60</v>
      </c>
      <c r="Q207">
        <v>0.75</v>
      </c>
      <c r="R207">
        <v>1.164532407407407E-5</v>
      </c>
      <c r="S207">
        <v>0.75</v>
      </c>
      <c r="T207">
        <v>8.2749768518518521E-6</v>
      </c>
      <c r="U207">
        <v>0.65</v>
      </c>
      <c r="V207">
        <v>0.75</v>
      </c>
      <c r="W207">
        <v>17</v>
      </c>
      <c r="X207">
        <v>1</v>
      </c>
      <c r="Y207" t="s">
        <v>50</v>
      </c>
      <c r="Z207">
        <v>1</v>
      </c>
      <c r="AA207">
        <v>2</v>
      </c>
      <c r="AB207">
        <v>0</v>
      </c>
      <c r="AC207">
        <v>1</v>
      </c>
      <c r="AD207">
        <v>0</v>
      </c>
      <c r="AE207">
        <v>2</v>
      </c>
      <c r="AF207">
        <v>0</v>
      </c>
      <c r="AG207">
        <v>3</v>
      </c>
      <c r="AH207">
        <v>5</v>
      </c>
      <c r="AI207">
        <v>3</v>
      </c>
      <c r="AJ207">
        <v>1</v>
      </c>
      <c r="AK207">
        <v>0.3614718614718615</v>
      </c>
      <c r="AL207">
        <v>60</v>
      </c>
      <c r="AM207">
        <v>17</v>
      </c>
      <c r="AN207">
        <v>0.28333333333333333</v>
      </c>
      <c r="AO207" t="s">
        <v>349</v>
      </c>
      <c r="AP207">
        <v>0</v>
      </c>
      <c r="AQ207">
        <v>540</v>
      </c>
      <c r="AR207">
        <v>1</v>
      </c>
      <c r="AS207">
        <v>-0.5</v>
      </c>
      <c r="AT207" t="s">
        <v>53</v>
      </c>
      <c r="AU207">
        <v>1</v>
      </c>
      <c r="AV207" t="b">
        <v>0</v>
      </c>
      <c r="AW207">
        <f t="shared" si="9"/>
        <v>0</v>
      </c>
      <c r="AX207">
        <f t="shared" si="10"/>
        <v>-9.9999999999999978E-2</v>
      </c>
      <c r="AY207">
        <f t="shared" si="11"/>
        <v>0</v>
      </c>
    </row>
    <row r="208" spans="1:51" x14ac:dyDescent="0.25">
      <c r="A208">
        <v>600</v>
      </c>
      <c r="B208">
        <v>60</v>
      </c>
      <c r="C208" t="s">
        <v>344</v>
      </c>
      <c r="D208">
        <v>0.76666666666666672</v>
      </c>
      <c r="E208">
        <v>9</v>
      </c>
      <c r="F208">
        <v>0.56666666666666665</v>
      </c>
      <c r="G208">
        <v>1.162847222222222E-7</v>
      </c>
      <c r="H208" t="s">
        <v>964</v>
      </c>
      <c r="I208" t="s">
        <v>2380</v>
      </c>
      <c r="J208">
        <v>7</v>
      </c>
      <c r="K208" t="s">
        <v>347</v>
      </c>
      <c r="L208">
        <v>2</v>
      </c>
      <c r="M208" t="s">
        <v>348</v>
      </c>
      <c r="N208">
        <v>0</v>
      </c>
      <c r="O208">
        <v>0.6</v>
      </c>
      <c r="P208">
        <v>60</v>
      </c>
      <c r="Q208">
        <v>0.7</v>
      </c>
      <c r="R208">
        <v>1.197965277777778E-5</v>
      </c>
      <c r="S208">
        <v>0.78333333333333333</v>
      </c>
      <c r="T208">
        <v>8.2175810185185191E-6</v>
      </c>
      <c r="U208">
        <v>0.65</v>
      </c>
      <c r="V208">
        <v>0.68333333333333335</v>
      </c>
      <c r="W208">
        <v>26</v>
      </c>
      <c r="X208">
        <v>0.46153846153846162</v>
      </c>
      <c r="Y208" t="s">
        <v>50</v>
      </c>
      <c r="Z208">
        <v>1</v>
      </c>
      <c r="AA208">
        <v>2</v>
      </c>
      <c r="AB208">
        <v>0</v>
      </c>
      <c r="AC208">
        <v>1</v>
      </c>
      <c r="AD208">
        <v>0</v>
      </c>
      <c r="AE208">
        <v>2</v>
      </c>
      <c r="AF208">
        <v>0</v>
      </c>
      <c r="AG208">
        <v>2</v>
      </c>
      <c r="AH208">
        <v>6</v>
      </c>
      <c r="AI208">
        <v>4</v>
      </c>
      <c r="AJ208">
        <v>1</v>
      </c>
      <c r="AK208">
        <v>0.13790386130811669</v>
      </c>
      <c r="AL208">
        <v>60</v>
      </c>
      <c r="AM208">
        <v>26</v>
      </c>
      <c r="AN208">
        <v>0.43333333333333329</v>
      </c>
      <c r="AO208" t="s">
        <v>349</v>
      </c>
      <c r="AP208">
        <v>0</v>
      </c>
      <c r="AQ208">
        <v>540</v>
      </c>
      <c r="AR208">
        <v>2</v>
      </c>
      <c r="AS208">
        <v>1</v>
      </c>
      <c r="AT208" t="s">
        <v>53</v>
      </c>
      <c r="AU208">
        <v>1</v>
      </c>
      <c r="AV208" t="b">
        <v>0</v>
      </c>
      <c r="AW208">
        <f t="shared" si="9"/>
        <v>8.333333333333337E-2</v>
      </c>
      <c r="AX208">
        <f t="shared" si="10"/>
        <v>-4.9999999999999933E-2</v>
      </c>
      <c r="AY208">
        <f t="shared" si="11"/>
        <v>-1.6666666666666607E-2</v>
      </c>
    </row>
    <row r="209" spans="1:51" x14ac:dyDescent="0.25">
      <c r="A209">
        <v>600</v>
      </c>
      <c r="B209">
        <v>60</v>
      </c>
      <c r="C209" t="s">
        <v>344</v>
      </c>
      <c r="D209">
        <v>0.76666666666666672</v>
      </c>
      <c r="E209">
        <v>9</v>
      </c>
      <c r="F209">
        <v>0.75</v>
      </c>
      <c r="G209">
        <v>2.3135416666666669E-7</v>
      </c>
      <c r="H209" t="s">
        <v>350</v>
      </c>
      <c r="I209" t="s">
        <v>2381</v>
      </c>
      <c r="J209">
        <v>7</v>
      </c>
      <c r="K209" t="s">
        <v>352</v>
      </c>
      <c r="L209">
        <v>3</v>
      </c>
      <c r="M209" t="s">
        <v>353</v>
      </c>
      <c r="N209">
        <v>0</v>
      </c>
      <c r="O209">
        <v>0.75</v>
      </c>
      <c r="P209">
        <v>60</v>
      </c>
      <c r="Q209">
        <v>0.76666666666666672</v>
      </c>
      <c r="R209">
        <v>1.07084837962963E-5</v>
      </c>
      <c r="S209">
        <v>0.76666666666666672</v>
      </c>
      <c r="T209">
        <v>8.6238657407407408E-6</v>
      </c>
      <c r="U209">
        <v>0.65</v>
      </c>
      <c r="V209">
        <v>0.76666666666666672</v>
      </c>
      <c r="W209">
        <v>15</v>
      </c>
      <c r="X209">
        <v>1</v>
      </c>
      <c r="Y209" t="s">
        <v>50</v>
      </c>
      <c r="Z209">
        <v>1</v>
      </c>
      <c r="AA209">
        <v>2</v>
      </c>
      <c r="AB209">
        <v>0</v>
      </c>
      <c r="AC209">
        <v>1</v>
      </c>
      <c r="AD209">
        <v>0</v>
      </c>
      <c r="AE209">
        <v>2</v>
      </c>
      <c r="AF209">
        <v>0</v>
      </c>
      <c r="AG209">
        <v>3</v>
      </c>
      <c r="AH209">
        <v>5</v>
      </c>
      <c r="AI209">
        <v>3</v>
      </c>
      <c r="AJ209">
        <v>1</v>
      </c>
      <c r="AK209">
        <v>0.1220806794055203</v>
      </c>
      <c r="AL209">
        <v>60</v>
      </c>
      <c r="AM209">
        <v>15</v>
      </c>
      <c r="AN209">
        <v>0.25</v>
      </c>
      <c r="AO209" t="s">
        <v>349</v>
      </c>
      <c r="AP209">
        <v>0</v>
      </c>
      <c r="AQ209">
        <v>540</v>
      </c>
      <c r="AR209">
        <v>2</v>
      </c>
      <c r="AS209">
        <v>-1</v>
      </c>
      <c r="AT209" t="s">
        <v>53</v>
      </c>
      <c r="AU209">
        <v>1</v>
      </c>
      <c r="AV209" t="b">
        <v>0</v>
      </c>
      <c r="AW209">
        <f>S209-Q209</f>
        <v>0</v>
      </c>
      <c r="AX209">
        <f t="shared" si="10"/>
        <v>-0.1166666666666667</v>
      </c>
      <c r="AY209">
        <f t="shared" si="11"/>
        <v>0</v>
      </c>
    </row>
    <row r="210" spans="1:51" x14ac:dyDescent="0.25">
      <c r="A210">
        <v>600</v>
      </c>
      <c r="B210">
        <v>60</v>
      </c>
      <c r="C210" t="s">
        <v>344</v>
      </c>
      <c r="D210">
        <v>0.76666666666666672</v>
      </c>
      <c r="E210">
        <v>9</v>
      </c>
      <c r="F210">
        <v>0.53333333333333333</v>
      </c>
      <c r="G210">
        <v>1.3888888888888891E-7</v>
      </c>
      <c r="H210" t="s">
        <v>964</v>
      </c>
      <c r="I210" t="s">
        <v>2382</v>
      </c>
      <c r="J210">
        <v>7</v>
      </c>
      <c r="K210" t="s">
        <v>347</v>
      </c>
      <c r="L210">
        <v>2</v>
      </c>
      <c r="M210" t="s">
        <v>348</v>
      </c>
      <c r="N210">
        <v>2.310185185185185E-8</v>
      </c>
      <c r="O210">
        <v>0.56666666666666665</v>
      </c>
      <c r="P210">
        <v>60</v>
      </c>
      <c r="Q210">
        <v>0.6166666666666667</v>
      </c>
      <c r="R210">
        <v>1.238184027777778E-5</v>
      </c>
      <c r="S210">
        <v>0.6166666666666667</v>
      </c>
      <c r="T210">
        <v>8.2476620370370357E-6</v>
      </c>
      <c r="U210">
        <v>0.65</v>
      </c>
      <c r="V210">
        <v>0.6166666666666667</v>
      </c>
      <c r="W210">
        <v>28</v>
      </c>
      <c r="X210">
        <v>0.6428571428571429</v>
      </c>
      <c r="Y210" t="s">
        <v>50</v>
      </c>
      <c r="Z210">
        <v>1</v>
      </c>
      <c r="AA210">
        <v>2</v>
      </c>
      <c r="AB210">
        <v>0</v>
      </c>
      <c r="AC210">
        <v>1</v>
      </c>
      <c r="AD210">
        <v>0</v>
      </c>
      <c r="AE210">
        <v>2</v>
      </c>
      <c r="AF210">
        <v>0</v>
      </c>
      <c r="AG210">
        <v>2</v>
      </c>
      <c r="AH210">
        <v>6</v>
      </c>
      <c r="AI210">
        <v>4</v>
      </c>
      <c r="AJ210">
        <v>1</v>
      </c>
      <c r="AK210">
        <v>2.9761904761904791E-2</v>
      </c>
      <c r="AL210">
        <v>60</v>
      </c>
      <c r="AM210">
        <v>28</v>
      </c>
      <c r="AN210">
        <v>0.46666666666666667</v>
      </c>
      <c r="AO210" t="s">
        <v>349</v>
      </c>
      <c r="AP210">
        <v>0</v>
      </c>
      <c r="AQ210">
        <v>540</v>
      </c>
      <c r="AR210">
        <v>3</v>
      </c>
      <c r="AS210">
        <v>2</v>
      </c>
      <c r="AT210" t="s">
        <v>53</v>
      </c>
      <c r="AU210">
        <v>1</v>
      </c>
      <c r="AV210" t="b">
        <v>0</v>
      </c>
      <c r="AW210">
        <f t="shared" si="9"/>
        <v>0</v>
      </c>
      <c r="AX210">
        <f t="shared" si="10"/>
        <v>3.3333333333333326E-2</v>
      </c>
      <c r="AY210">
        <f t="shared" si="11"/>
        <v>0</v>
      </c>
    </row>
    <row r="211" spans="1:51" x14ac:dyDescent="0.25">
      <c r="A211">
        <v>600</v>
      </c>
      <c r="B211">
        <v>60</v>
      </c>
      <c r="C211" t="s">
        <v>344</v>
      </c>
      <c r="D211">
        <v>0.76666666666666672</v>
      </c>
      <c r="E211">
        <v>9</v>
      </c>
      <c r="F211">
        <v>0.7</v>
      </c>
      <c r="G211">
        <v>0</v>
      </c>
      <c r="H211" t="s">
        <v>358</v>
      </c>
      <c r="I211" t="s">
        <v>2383</v>
      </c>
      <c r="J211">
        <v>3</v>
      </c>
      <c r="K211" t="s">
        <v>67</v>
      </c>
      <c r="L211">
        <v>1</v>
      </c>
      <c r="M211" t="s">
        <v>360</v>
      </c>
      <c r="N211">
        <v>8.7245370370370374E-8</v>
      </c>
      <c r="O211">
        <v>0.7</v>
      </c>
      <c r="P211">
        <v>60</v>
      </c>
      <c r="Q211">
        <v>0.68333333333333335</v>
      </c>
      <c r="R211">
        <v>1.172583333333333E-5</v>
      </c>
      <c r="S211">
        <v>0.68333333333333335</v>
      </c>
      <c r="T211">
        <v>8.7909259259259255E-6</v>
      </c>
      <c r="U211">
        <v>0.65</v>
      </c>
      <c r="V211">
        <v>0.68333333333333335</v>
      </c>
      <c r="W211">
        <v>18</v>
      </c>
      <c r="X211">
        <v>0.88888888888888884</v>
      </c>
      <c r="Y211" t="s">
        <v>50</v>
      </c>
      <c r="Z211">
        <v>1</v>
      </c>
      <c r="AA211">
        <v>1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1</v>
      </c>
      <c r="AH211">
        <v>3</v>
      </c>
      <c r="AI211">
        <v>3</v>
      </c>
      <c r="AJ211">
        <v>1</v>
      </c>
      <c r="AK211">
        <v>0.43209876543209869</v>
      </c>
      <c r="AL211">
        <v>60</v>
      </c>
      <c r="AM211">
        <v>18</v>
      </c>
      <c r="AN211">
        <v>0.3</v>
      </c>
      <c r="AO211" t="s">
        <v>349</v>
      </c>
      <c r="AP211">
        <v>0</v>
      </c>
      <c r="AQ211">
        <v>540</v>
      </c>
      <c r="AR211">
        <v>3</v>
      </c>
      <c r="AS211">
        <v>-2</v>
      </c>
      <c r="AT211" t="s">
        <v>53</v>
      </c>
      <c r="AU211">
        <v>1</v>
      </c>
      <c r="AV211" t="b">
        <v>0</v>
      </c>
      <c r="AW211">
        <f t="shared" si="9"/>
        <v>0</v>
      </c>
      <c r="AX211">
        <f t="shared" si="10"/>
        <v>-3.3333333333333326E-2</v>
      </c>
      <c r="AY211">
        <f t="shared" si="11"/>
        <v>0</v>
      </c>
    </row>
    <row r="212" spans="1:51" x14ac:dyDescent="0.25">
      <c r="A212">
        <v>600</v>
      </c>
      <c r="B212">
        <v>60</v>
      </c>
      <c r="C212" t="s">
        <v>344</v>
      </c>
      <c r="D212">
        <v>0.76666666666666672</v>
      </c>
      <c r="E212">
        <v>9</v>
      </c>
      <c r="F212">
        <v>0.68333333333333335</v>
      </c>
      <c r="G212">
        <v>1.5009259259259261E-7</v>
      </c>
      <c r="H212" t="s">
        <v>964</v>
      </c>
      <c r="I212" t="s">
        <v>2384</v>
      </c>
      <c r="J212">
        <v>7</v>
      </c>
      <c r="K212" t="s">
        <v>347</v>
      </c>
      <c r="L212">
        <v>2</v>
      </c>
      <c r="M212" t="s">
        <v>348</v>
      </c>
      <c r="N212">
        <v>2.2673611111111109E-8</v>
      </c>
      <c r="O212">
        <v>0.71666666666666667</v>
      </c>
      <c r="P212">
        <v>60</v>
      </c>
      <c r="Q212">
        <v>0.71666666666666667</v>
      </c>
      <c r="R212">
        <v>1.557726851851852E-5</v>
      </c>
      <c r="S212">
        <v>0.71666666666666667</v>
      </c>
      <c r="T212">
        <v>1.1246342592592591E-5</v>
      </c>
      <c r="U212">
        <v>0.65</v>
      </c>
      <c r="V212">
        <v>0.7</v>
      </c>
      <c r="W212">
        <v>19</v>
      </c>
      <c r="X212">
        <v>0.63157894736842102</v>
      </c>
      <c r="Y212" t="s">
        <v>67</v>
      </c>
      <c r="Z212">
        <v>1</v>
      </c>
      <c r="AA212">
        <v>2</v>
      </c>
      <c r="AB212">
        <v>0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7</v>
      </c>
      <c r="AI212">
        <v>5</v>
      </c>
      <c r="AJ212">
        <v>1</v>
      </c>
      <c r="AK212">
        <v>0.23507287259050311</v>
      </c>
      <c r="AL212">
        <v>35</v>
      </c>
      <c r="AM212">
        <v>7</v>
      </c>
      <c r="AN212">
        <v>0.2</v>
      </c>
      <c r="AO212" t="s">
        <v>349</v>
      </c>
      <c r="AP212">
        <v>1</v>
      </c>
      <c r="AQ212">
        <v>313</v>
      </c>
      <c r="AR212">
        <v>1</v>
      </c>
      <c r="AS212">
        <v>0.5</v>
      </c>
      <c r="AT212" t="s">
        <v>53</v>
      </c>
      <c r="AU212">
        <v>1</v>
      </c>
      <c r="AV212" t="b">
        <v>0</v>
      </c>
      <c r="AW212">
        <f t="shared" si="9"/>
        <v>0</v>
      </c>
      <c r="AX212">
        <f t="shared" si="10"/>
        <v>-6.6666666666666652E-2</v>
      </c>
      <c r="AY212">
        <f t="shared" si="11"/>
        <v>-1.6666666666666718E-2</v>
      </c>
    </row>
    <row r="213" spans="1:51" x14ac:dyDescent="0.25">
      <c r="A213">
        <v>600</v>
      </c>
      <c r="B213">
        <v>60</v>
      </c>
      <c r="C213" t="s">
        <v>344</v>
      </c>
      <c r="D213">
        <v>0.76666666666666672</v>
      </c>
      <c r="E213">
        <v>9</v>
      </c>
      <c r="F213">
        <v>0.68333333333333335</v>
      </c>
      <c r="G213">
        <v>2.2006944444444439E-7</v>
      </c>
      <c r="H213" t="s">
        <v>2385</v>
      </c>
      <c r="I213" t="s">
        <v>2386</v>
      </c>
      <c r="J213">
        <v>7</v>
      </c>
      <c r="K213" t="s">
        <v>50</v>
      </c>
      <c r="L213">
        <v>1</v>
      </c>
      <c r="M213" t="s">
        <v>364</v>
      </c>
      <c r="N213">
        <v>3.4606481481481483E-8</v>
      </c>
      <c r="O213">
        <v>0.68333333333333335</v>
      </c>
      <c r="P213">
        <v>60</v>
      </c>
      <c r="Q213">
        <v>0.71666666666666667</v>
      </c>
      <c r="R213">
        <v>1.124857638888889E-5</v>
      </c>
      <c r="S213">
        <v>0.76666666666666672</v>
      </c>
      <c r="T213">
        <v>8.4525694444444448E-6</v>
      </c>
      <c r="U213">
        <v>0.65</v>
      </c>
      <c r="V213">
        <v>0.71666666666666667</v>
      </c>
      <c r="W213">
        <v>19</v>
      </c>
      <c r="X213">
        <v>0.63157894736842102</v>
      </c>
      <c r="Y213" t="s">
        <v>67</v>
      </c>
      <c r="Z213">
        <v>1</v>
      </c>
      <c r="AA213">
        <v>1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1</v>
      </c>
      <c r="AH213">
        <v>2</v>
      </c>
      <c r="AI213">
        <v>2</v>
      </c>
      <c r="AJ213">
        <v>1</v>
      </c>
      <c r="AK213">
        <v>3.740275284260916E-2</v>
      </c>
      <c r="AL213">
        <v>35</v>
      </c>
      <c r="AM213">
        <v>7</v>
      </c>
      <c r="AN213">
        <v>0.2</v>
      </c>
      <c r="AO213" t="s">
        <v>349</v>
      </c>
      <c r="AP213">
        <v>1</v>
      </c>
      <c r="AQ213">
        <v>313</v>
      </c>
      <c r="AR213">
        <v>1</v>
      </c>
      <c r="AS213">
        <v>-0.5</v>
      </c>
      <c r="AT213" t="s">
        <v>53</v>
      </c>
      <c r="AU213">
        <v>1</v>
      </c>
      <c r="AV213" t="b">
        <v>0</v>
      </c>
      <c r="AW213">
        <f t="shared" si="9"/>
        <v>5.0000000000000044E-2</v>
      </c>
      <c r="AX213">
        <f t="shared" si="10"/>
        <v>-6.6666666666666652E-2</v>
      </c>
      <c r="AY213">
        <f t="shared" si="11"/>
        <v>0</v>
      </c>
    </row>
    <row r="214" spans="1:51" x14ac:dyDescent="0.25">
      <c r="A214">
        <v>600</v>
      </c>
      <c r="B214">
        <v>60</v>
      </c>
      <c r="C214" t="s">
        <v>344</v>
      </c>
      <c r="D214">
        <v>0.76666666666666672</v>
      </c>
      <c r="E214">
        <v>9</v>
      </c>
      <c r="F214">
        <v>0.68333333333333335</v>
      </c>
      <c r="G214">
        <v>1.771875E-7</v>
      </c>
      <c r="H214" t="s">
        <v>964</v>
      </c>
      <c r="I214" t="s">
        <v>2382</v>
      </c>
      <c r="J214">
        <v>7</v>
      </c>
      <c r="K214" t="s">
        <v>347</v>
      </c>
      <c r="L214">
        <v>2</v>
      </c>
      <c r="M214" t="s">
        <v>348</v>
      </c>
      <c r="N214">
        <v>1.7997685185185181E-8</v>
      </c>
      <c r="O214">
        <v>0.7</v>
      </c>
      <c r="P214">
        <v>60</v>
      </c>
      <c r="Q214">
        <v>0.71666666666666667</v>
      </c>
      <c r="R214">
        <v>1.146185185185185E-5</v>
      </c>
      <c r="S214">
        <v>0.78333333333333333</v>
      </c>
      <c r="T214">
        <v>8.4457060185185196E-6</v>
      </c>
      <c r="U214">
        <v>0.65</v>
      </c>
      <c r="V214">
        <v>0.71666666666666667</v>
      </c>
      <c r="W214">
        <v>19</v>
      </c>
      <c r="X214">
        <v>0.63157894736842102</v>
      </c>
      <c r="Y214" t="s">
        <v>67</v>
      </c>
      <c r="Z214">
        <v>1</v>
      </c>
      <c r="AA214">
        <v>2</v>
      </c>
      <c r="AB214">
        <v>0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7</v>
      </c>
      <c r="AI214">
        <v>5</v>
      </c>
      <c r="AJ214">
        <v>1</v>
      </c>
      <c r="AK214">
        <v>5.9523809523809493E-2</v>
      </c>
      <c r="AL214">
        <v>35</v>
      </c>
      <c r="AM214">
        <v>7</v>
      </c>
      <c r="AN214">
        <v>0.2</v>
      </c>
      <c r="AO214" t="s">
        <v>349</v>
      </c>
      <c r="AP214">
        <v>1</v>
      </c>
      <c r="AQ214">
        <v>313</v>
      </c>
      <c r="AR214">
        <v>2</v>
      </c>
      <c r="AS214">
        <v>1</v>
      </c>
      <c r="AT214" t="s">
        <v>53</v>
      </c>
      <c r="AU214">
        <v>1</v>
      </c>
      <c r="AV214" t="b">
        <v>0</v>
      </c>
      <c r="AW214">
        <f t="shared" si="9"/>
        <v>6.6666666666666652E-2</v>
      </c>
      <c r="AX214">
        <f t="shared" si="10"/>
        <v>-6.6666666666666652E-2</v>
      </c>
      <c r="AY214">
        <f t="shared" si="11"/>
        <v>0</v>
      </c>
    </row>
    <row r="215" spans="1:51" x14ac:dyDescent="0.25">
      <c r="A215">
        <v>600</v>
      </c>
      <c r="B215">
        <v>60</v>
      </c>
      <c r="C215" t="s">
        <v>344</v>
      </c>
      <c r="D215">
        <v>0.76666666666666672</v>
      </c>
      <c r="E215">
        <v>9</v>
      </c>
      <c r="F215">
        <v>0.68333333333333335</v>
      </c>
      <c r="G215">
        <v>1.1467592592592589E-7</v>
      </c>
      <c r="H215" t="s">
        <v>2385</v>
      </c>
      <c r="I215" t="s">
        <v>2386</v>
      </c>
      <c r="J215">
        <v>7</v>
      </c>
      <c r="K215" t="s">
        <v>50</v>
      </c>
      <c r="L215">
        <v>1</v>
      </c>
      <c r="M215" t="s">
        <v>364</v>
      </c>
      <c r="N215">
        <v>0</v>
      </c>
      <c r="O215">
        <v>0.68333333333333335</v>
      </c>
      <c r="P215">
        <v>60</v>
      </c>
      <c r="Q215">
        <v>0.71666666666666667</v>
      </c>
      <c r="R215">
        <v>1.199550925925926E-5</v>
      </c>
      <c r="S215">
        <v>0.76666666666666672</v>
      </c>
      <c r="T215">
        <v>8.3512384259259262E-6</v>
      </c>
      <c r="U215">
        <v>0.65</v>
      </c>
      <c r="V215">
        <v>0.71666666666666667</v>
      </c>
      <c r="W215">
        <v>19</v>
      </c>
      <c r="X215">
        <v>0.63157894736842102</v>
      </c>
      <c r="Y215" t="s">
        <v>67</v>
      </c>
      <c r="Z215">
        <v>1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</v>
      </c>
      <c r="AH215">
        <v>2</v>
      </c>
      <c r="AI215">
        <v>2</v>
      </c>
      <c r="AJ215">
        <v>1</v>
      </c>
      <c r="AK215">
        <v>3.740275284260916E-2</v>
      </c>
      <c r="AL215">
        <v>35</v>
      </c>
      <c r="AM215">
        <v>7</v>
      </c>
      <c r="AN215">
        <v>0.2</v>
      </c>
      <c r="AO215" t="s">
        <v>349</v>
      </c>
      <c r="AP215">
        <v>1</v>
      </c>
      <c r="AQ215">
        <v>313</v>
      </c>
      <c r="AR215">
        <v>2</v>
      </c>
      <c r="AS215">
        <v>-1</v>
      </c>
      <c r="AT215" t="s">
        <v>53</v>
      </c>
      <c r="AU215">
        <v>1</v>
      </c>
      <c r="AV215" t="b">
        <v>0</v>
      </c>
      <c r="AW215">
        <f t="shared" si="9"/>
        <v>5.0000000000000044E-2</v>
      </c>
      <c r="AX215">
        <f t="shared" si="10"/>
        <v>-6.6666666666666652E-2</v>
      </c>
      <c r="AY215">
        <f t="shared" si="11"/>
        <v>0</v>
      </c>
    </row>
    <row r="216" spans="1:51" x14ac:dyDescent="0.25">
      <c r="A216">
        <v>600</v>
      </c>
      <c r="B216">
        <v>60</v>
      </c>
      <c r="C216" t="s">
        <v>344</v>
      </c>
      <c r="D216">
        <v>0.76666666666666672</v>
      </c>
      <c r="E216">
        <v>9</v>
      </c>
      <c r="F216">
        <v>0.68333333333333335</v>
      </c>
      <c r="G216">
        <v>1.7259259259259261E-7</v>
      </c>
      <c r="H216" t="s">
        <v>964</v>
      </c>
      <c r="I216" t="s">
        <v>2382</v>
      </c>
      <c r="J216">
        <v>7</v>
      </c>
      <c r="K216" t="s">
        <v>347</v>
      </c>
      <c r="L216">
        <v>2</v>
      </c>
      <c r="M216" t="s">
        <v>348</v>
      </c>
      <c r="N216">
        <v>5.8645833333333343E-8</v>
      </c>
      <c r="O216">
        <v>0.66666666666666663</v>
      </c>
      <c r="P216">
        <v>60</v>
      </c>
      <c r="Q216">
        <v>0.71666666666666667</v>
      </c>
      <c r="R216">
        <v>1.157184027777778E-5</v>
      </c>
      <c r="S216">
        <v>0.78333333333333333</v>
      </c>
      <c r="T216">
        <v>1.038258101851852E-5</v>
      </c>
      <c r="U216">
        <v>0.65</v>
      </c>
      <c r="V216">
        <v>0.7</v>
      </c>
      <c r="W216">
        <v>19</v>
      </c>
      <c r="X216">
        <v>0.63157894736842102</v>
      </c>
      <c r="Y216" t="s">
        <v>67</v>
      </c>
      <c r="Z216">
        <v>1</v>
      </c>
      <c r="AA216">
        <v>2</v>
      </c>
      <c r="AB216">
        <v>0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7</v>
      </c>
      <c r="AI216">
        <v>5</v>
      </c>
      <c r="AJ216">
        <v>1</v>
      </c>
      <c r="AK216">
        <v>5.9523809523809493E-2</v>
      </c>
      <c r="AL216">
        <v>35</v>
      </c>
      <c r="AM216">
        <v>7</v>
      </c>
      <c r="AN216">
        <v>0.2</v>
      </c>
      <c r="AO216" t="s">
        <v>349</v>
      </c>
      <c r="AP216">
        <v>1</v>
      </c>
      <c r="AQ216">
        <v>313</v>
      </c>
      <c r="AR216">
        <v>3</v>
      </c>
      <c r="AS216">
        <v>2</v>
      </c>
      <c r="AT216" t="s">
        <v>53</v>
      </c>
      <c r="AU216">
        <v>1</v>
      </c>
      <c r="AV216" t="b">
        <v>0</v>
      </c>
      <c r="AW216">
        <f t="shared" si="9"/>
        <v>6.6666666666666652E-2</v>
      </c>
      <c r="AX216">
        <f t="shared" si="10"/>
        <v>-6.6666666666666652E-2</v>
      </c>
      <c r="AY216">
        <f t="shared" si="11"/>
        <v>-1.6666666666666718E-2</v>
      </c>
    </row>
    <row r="217" spans="1:51" x14ac:dyDescent="0.25">
      <c r="A217">
        <v>600</v>
      </c>
      <c r="B217">
        <v>60</v>
      </c>
      <c r="C217" t="s">
        <v>344</v>
      </c>
      <c r="D217">
        <v>0.76666666666666672</v>
      </c>
      <c r="E217">
        <v>9</v>
      </c>
      <c r="F217">
        <v>0.68333333333333335</v>
      </c>
      <c r="G217">
        <v>3.2744212962962963E-7</v>
      </c>
      <c r="H217" t="s">
        <v>2385</v>
      </c>
      <c r="I217" t="s">
        <v>2386</v>
      </c>
      <c r="J217">
        <v>7</v>
      </c>
      <c r="K217" t="s">
        <v>50</v>
      </c>
      <c r="L217">
        <v>1</v>
      </c>
      <c r="M217" t="s">
        <v>364</v>
      </c>
      <c r="N217">
        <v>2.3090277777777779E-8</v>
      </c>
      <c r="O217">
        <v>0.68333333333333335</v>
      </c>
      <c r="P217">
        <v>60</v>
      </c>
      <c r="Q217">
        <v>0.71666666666666667</v>
      </c>
      <c r="R217">
        <v>1.37125E-5</v>
      </c>
      <c r="S217">
        <v>0.78333333333333333</v>
      </c>
      <c r="T217">
        <v>9.455347222222222E-6</v>
      </c>
      <c r="U217">
        <v>0.65</v>
      </c>
      <c r="V217">
        <v>0.71666666666666667</v>
      </c>
      <c r="W217">
        <v>19</v>
      </c>
      <c r="X217">
        <v>0.63157894736842102</v>
      </c>
      <c r="Y217" t="s">
        <v>67</v>
      </c>
      <c r="Z217">
        <v>1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</v>
      </c>
      <c r="AH217">
        <v>2</v>
      </c>
      <c r="AI217">
        <v>2</v>
      </c>
      <c r="AJ217">
        <v>1</v>
      </c>
      <c r="AK217">
        <v>3.740275284260916E-2</v>
      </c>
      <c r="AL217">
        <v>35</v>
      </c>
      <c r="AM217">
        <v>7</v>
      </c>
      <c r="AN217">
        <v>0.2</v>
      </c>
      <c r="AO217" t="s">
        <v>349</v>
      </c>
      <c r="AP217">
        <v>1</v>
      </c>
      <c r="AQ217">
        <v>313</v>
      </c>
      <c r="AR217">
        <v>3</v>
      </c>
      <c r="AS217">
        <v>-2</v>
      </c>
      <c r="AT217" t="s">
        <v>53</v>
      </c>
      <c r="AU217">
        <v>1</v>
      </c>
      <c r="AV217" t="b">
        <v>0</v>
      </c>
      <c r="AW217">
        <f t="shared" si="9"/>
        <v>6.6666666666666652E-2</v>
      </c>
      <c r="AX217">
        <f t="shared" si="10"/>
        <v>-6.6666666666666652E-2</v>
      </c>
      <c r="AY217">
        <f t="shared" si="11"/>
        <v>0</v>
      </c>
    </row>
    <row r="218" spans="1:51" x14ac:dyDescent="0.25">
      <c r="A218">
        <v>600</v>
      </c>
      <c r="B218">
        <v>60</v>
      </c>
      <c r="C218" t="s">
        <v>344</v>
      </c>
      <c r="D218">
        <v>0.76666666666666672</v>
      </c>
      <c r="E218">
        <v>9</v>
      </c>
      <c r="F218">
        <v>0.7</v>
      </c>
      <c r="G218">
        <v>1.3850694444444451E-7</v>
      </c>
      <c r="H218" t="s">
        <v>964</v>
      </c>
      <c r="I218" t="s">
        <v>2387</v>
      </c>
      <c r="J218">
        <v>7</v>
      </c>
      <c r="K218" t="s">
        <v>347</v>
      </c>
      <c r="L218">
        <v>2</v>
      </c>
      <c r="M218" t="s">
        <v>348</v>
      </c>
      <c r="N218">
        <v>1.190972222222222E-8</v>
      </c>
      <c r="O218">
        <v>0.7</v>
      </c>
      <c r="P218">
        <v>60</v>
      </c>
      <c r="Q218">
        <v>0.7</v>
      </c>
      <c r="R218">
        <v>1.187672453703704E-5</v>
      </c>
      <c r="S218">
        <v>0.76666666666666672</v>
      </c>
      <c r="T218">
        <v>8.3320949074074073E-6</v>
      </c>
      <c r="U218">
        <v>0.65</v>
      </c>
      <c r="V218">
        <v>0.7</v>
      </c>
      <c r="W218">
        <v>18</v>
      </c>
      <c r="X218">
        <v>0.61111111111111116</v>
      </c>
      <c r="Y218" t="s">
        <v>238</v>
      </c>
      <c r="Z218">
        <v>1</v>
      </c>
      <c r="AA218">
        <v>2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0</v>
      </c>
      <c r="AL218">
        <v>25</v>
      </c>
      <c r="AM218">
        <v>11</v>
      </c>
      <c r="AN218">
        <v>0.44</v>
      </c>
      <c r="AO218" t="s">
        <v>349</v>
      </c>
      <c r="AP218">
        <v>1</v>
      </c>
      <c r="AQ218">
        <v>227</v>
      </c>
      <c r="AR218">
        <v>1</v>
      </c>
      <c r="AS218">
        <v>0.5</v>
      </c>
      <c r="AT218" t="s">
        <v>53</v>
      </c>
      <c r="AU218">
        <v>1</v>
      </c>
      <c r="AV218" t="b">
        <v>0</v>
      </c>
      <c r="AW218">
        <f t="shared" si="9"/>
        <v>6.6666666666666763E-2</v>
      </c>
      <c r="AX218">
        <f t="shared" si="10"/>
        <v>-4.9999999999999933E-2</v>
      </c>
      <c r="AY218">
        <f t="shared" si="11"/>
        <v>0</v>
      </c>
    </row>
    <row r="219" spans="1:51" x14ac:dyDescent="0.25">
      <c r="A219">
        <v>600</v>
      </c>
      <c r="B219">
        <v>60</v>
      </c>
      <c r="C219" t="s">
        <v>344</v>
      </c>
      <c r="D219">
        <v>0.76666666666666672</v>
      </c>
      <c r="E219">
        <v>9</v>
      </c>
      <c r="F219">
        <v>0.76666666666666672</v>
      </c>
      <c r="G219">
        <v>1.75150462962963E-7</v>
      </c>
      <c r="H219" t="s">
        <v>366</v>
      </c>
      <c r="I219" t="s">
        <v>2388</v>
      </c>
      <c r="J219">
        <v>7</v>
      </c>
      <c r="K219" t="s">
        <v>368</v>
      </c>
      <c r="L219">
        <v>3</v>
      </c>
      <c r="M219" t="s">
        <v>369</v>
      </c>
      <c r="N219">
        <v>0</v>
      </c>
      <c r="O219">
        <v>0.76666666666666672</v>
      </c>
      <c r="P219">
        <v>60</v>
      </c>
      <c r="Q219">
        <v>0.71666666666666667</v>
      </c>
      <c r="R219">
        <v>1.099528935185185E-5</v>
      </c>
      <c r="S219">
        <v>0.71666666666666667</v>
      </c>
      <c r="T219">
        <v>8.3886111111111102E-6</v>
      </c>
      <c r="U219">
        <v>0.65</v>
      </c>
      <c r="V219">
        <v>0.71666666666666667</v>
      </c>
      <c r="W219">
        <v>14</v>
      </c>
      <c r="X219">
        <v>1</v>
      </c>
      <c r="Y219" t="s">
        <v>238</v>
      </c>
      <c r="Z219">
        <v>1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3</v>
      </c>
      <c r="AH219">
        <v>3</v>
      </c>
      <c r="AI219">
        <v>2</v>
      </c>
      <c r="AJ219">
        <v>1</v>
      </c>
      <c r="AK219">
        <v>0.86137122045460834</v>
      </c>
      <c r="AL219">
        <v>25</v>
      </c>
      <c r="AM219">
        <v>7</v>
      </c>
      <c r="AN219">
        <v>0.28000000000000003</v>
      </c>
      <c r="AO219" t="s">
        <v>349</v>
      </c>
      <c r="AP219">
        <v>1</v>
      </c>
      <c r="AQ219">
        <v>227</v>
      </c>
      <c r="AR219">
        <v>1</v>
      </c>
      <c r="AS219">
        <v>-0.5</v>
      </c>
      <c r="AT219" t="s">
        <v>53</v>
      </c>
      <c r="AU219">
        <v>1</v>
      </c>
      <c r="AV219" t="b">
        <v>0</v>
      </c>
      <c r="AW219">
        <f t="shared" si="9"/>
        <v>0</v>
      </c>
      <c r="AX219">
        <f t="shared" si="10"/>
        <v>-6.6666666666666652E-2</v>
      </c>
      <c r="AY219">
        <f t="shared" si="11"/>
        <v>0</v>
      </c>
    </row>
    <row r="220" spans="1:51" x14ac:dyDescent="0.25">
      <c r="A220">
        <v>600</v>
      </c>
      <c r="B220">
        <v>60</v>
      </c>
      <c r="C220" t="s">
        <v>344</v>
      </c>
      <c r="D220">
        <v>0.76666666666666672</v>
      </c>
      <c r="E220">
        <v>9</v>
      </c>
      <c r="F220">
        <v>0.66666666666666663</v>
      </c>
      <c r="G220">
        <v>5.8576388888888888E-8</v>
      </c>
      <c r="H220" t="s">
        <v>2389</v>
      </c>
      <c r="I220" t="s">
        <v>2390</v>
      </c>
      <c r="J220">
        <v>7</v>
      </c>
      <c r="K220" t="s">
        <v>787</v>
      </c>
      <c r="L220">
        <v>3</v>
      </c>
      <c r="M220" t="s">
        <v>373</v>
      </c>
      <c r="N220">
        <v>0</v>
      </c>
      <c r="O220">
        <v>0.66666666666666663</v>
      </c>
      <c r="P220">
        <v>60</v>
      </c>
      <c r="Q220">
        <v>0.7</v>
      </c>
      <c r="R220">
        <v>1.1805266203703699E-5</v>
      </c>
      <c r="S220">
        <v>0.7</v>
      </c>
      <c r="T220">
        <v>8.3933101851851857E-6</v>
      </c>
      <c r="U220">
        <v>0.65</v>
      </c>
      <c r="V220">
        <v>0.7</v>
      </c>
      <c r="W220">
        <v>20</v>
      </c>
      <c r="X220">
        <v>0.5</v>
      </c>
      <c r="Y220" t="s">
        <v>238</v>
      </c>
      <c r="Z220">
        <v>1</v>
      </c>
      <c r="AA220">
        <v>1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3</v>
      </c>
      <c r="AH220">
        <v>4</v>
      </c>
      <c r="AI220">
        <v>3</v>
      </c>
      <c r="AJ220">
        <v>1</v>
      </c>
      <c r="AK220">
        <v>0.14609324223641881</v>
      </c>
      <c r="AL220">
        <v>25</v>
      </c>
      <c r="AM220">
        <v>13</v>
      </c>
      <c r="AN220">
        <v>0.52</v>
      </c>
      <c r="AO220" t="s">
        <v>349</v>
      </c>
      <c r="AP220">
        <v>1</v>
      </c>
      <c r="AQ220">
        <v>227</v>
      </c>
      <c r="AR220">
        <v>2</v>
      </c>
      <c r="AS220">
        <v>1</v>
      </c>
      <c r="AT220" t="s">
        <v>53</v>
      </c>
      <c r="AU220">
        <v>1</v>
      </c>
      <c r="AV220" t="b">
        <v>0</v>
      </c>
      <c r="AW220">
        <f t="shared" si="9"/>
        <v>0</v>
      </c>
      <c r="AX220">
        <f t="shared" si="10"/>
        <v>-4.9999999999999933E-2</v>
      </c>
      <c r="AY220">
        <f t="shared" si="11"/>
        <v>0</v>
      </c>
    </row>
    <row r="221" spans="1:51" x14ac:dyDescent="0.25">
      <c r="A221">
        <v>600</v>
      </c>
      <c r="B221">
        <v>60</v>
      </c>
      <c r="C221" t="s">
        <v>344</v>
      </c>
      <c r="D221">
        <v>0.76666666666666672</v>
      </c>
      <c r="E221">
        <v>9</v>
      </c>
      <c r="F221">
        <v>0.75</v>
      </c>
      <c r="G221">
        <v>1.1687500000000001E-7</v>
      </c>
      <c r="H221" t="s">
        <v>366</v>
      </c>
      <c r="I221" t="s">
        <v>2391</v>
      </c>
      <c r="J221">
        <v>7</v>
      </c>
      <c r="K221" t="s">
        <v>368</v>
      </c>
      <c r="L221">
        <v>3</v>
      </c>
      <c r="M221" t="s">
        <v>369</v>
      </c>
      <c r="N221">
        <v>0</v>
      </c>
      <c r="O221">
        <v>0.75</v>
      </c>
      <c r="P221">
        <v>60</v>
      </c>
      <c r="Q221">
        <v>0.7</v>
      </c>
      <c r="R221">
        <v>1.070615740740741E-5</v>
      </c>
      <c r="S221">
        <v>0.7</v>
      </c>
      <c r="T221">
        <v>8.5051967592592583E-6</v>
      </c>
      <c r="U221">
        <v>0.65</v>
      </c>
      <c r="V221">
        <v>0.7</v>
      </c>
      <c r="W221">
        <v>15</v>
      </c>
      <c r="X221">
        <v>1</v>
      </c>
      <c r="Y221" t="s">
        <v>238</v>
      </c>
      <c r="Z221">
        <v>1</v>
      </c>
      <c r="AA221">
        <v>1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3</v>
      </c>
      <c r="AH221">
        <v>3</v>
      </c>
      <c r="AI221">
        <v>2</v>
      </c>
      <c r="AJ221">
        <v>1</v>
      </c>
      <c r="AK221">
        <v>0.74674807088951078</v>
      </c>
      <c r="AL221">
        <v>25</v>
      </c>
      <c r="AM221">
        <v>8</v>
      </c>
      <c r="AN221">
        <v>0.32</v>
      </c>
      <c r="AO221" t="s">
        <v>349</v>
      </c>
      <c r="AP221">
        <v>1</v>
      </c>
      <c r="AQ221">
        <v>227</v>
      </c>
      <c r="AR221">
        <v>2</v>
      </c>
      <c r="AS221">
        <v>-1</v>
      </c>
      <c r="AT221" t="s">
        <v>53</v>
      </c>
      <c r="AU221">
        <v>1</v>
      </c>
      <c r="AV221" t="b">
        <v>0</v>
      </c>
      <c r="AW221">
        <f t="shared" si="9"/>
        <v>0</v>
      </c>
      <c r="AX221">
        <f t="shared" si="10"/>
        <v>-4.9999999999999933E-2</v>
      </c>
      <c r="AY221">
        <f t="shared" si="11"/>
        <v>0</v>
      </c>
    </row>
    <row r="222" spans="1:51" x14ac:dyDescent="0.25">
      <c r="A222">
        <v>600</v>
      </c>
      <c r="B222">
        <v>60</v>
      </c>
      <c r="C222" t="s">
        <v>344</v>
      </c>
      <c r="D222">
        <v>0.76666666666666672</v>
      </c>
      <c r="E222">
        <v>9</v>
      </c>
      <c r="F222">
        <v>0.66666666666666663</v>
      </c>
      <c r="G222">
        <v>1.7439814814814821E-7</v>
      </c>
      <c r="H222" t="s">
        <v>2389</v>
      </c>
      <c r="I222" t="s">
        <v>2390</v>
      </c>
      <c r="J222">
        <v>7</v>
      </c>
      <c r="K222" t="s">
        <v>787</v>
      </c>
      <c r="L222">
        <v>3</v>
      </c>
      <c r="M222" t="s">
        <v>373</v>
      </c>
      <c r="N222">
        <v>0</v>
      </c>
      <c r="O222">
        <v>0.66666666666666663</v>
      </c>
      <c r="P222">
        <v>60</v>
      </c>
      <c r="Q222">
        <v>0.7</v>
      </c>
      <c r="R222">
        <v>1.087711805555556E-5</v>
      </c>
      <c r="S222">
        <v>0.76666666666666672</v>
      </c>
      <c r="T222">
        <v>8.4470023148148155E-6</v>
      </c>
      <c r="U222">
        <v>0.65</v>
      </c>
      <c r="V222">
        <v>0.7</v>
      </c>
      <c r="W222">
        <v>20</v>
      </c>
      <c r="X222">
        <v>0.5</v>
      </c>
      <c r="Y222" t="s">
        <v>238</v>
      </c>
      <c r="Z222">
        <v>1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3</v>
      </c>
      <c r="AH222">
        <v>4</v>
      </c>
      <c r="AI222">
        <v>3</v>
      </c>
      <c r="AJ222">
        <v>1</v>
      </c>
      <c r="AK222">
        <v>0.14609324223641881</v>
      </c>
      <c r="AL222">
        <v>25</v>
      </c>
      <c r="AM222">
        <v>13</v>
      </c>
      <c r="AN222">
        <v>0.52</v>
      </c>
      <c r="AO222" t="s">
        <v>349</v>
      </c>
      <c r="AP222">
        <v>1</v>
      </c>
      <c r="AQ222">
        <v>227</v>
      </c>
      <c r="AR222">
        <v>3</v>
      </c>
      <c r="AS222">
        <v>2</v>
      </c>
      <c r="AT222" t="s">
        <v>53</v>
      </c>
      <c r="AU222">
        <v>1</v>
      </c>
      <c r="AV222" t="b">
        <v>0</v>
      </c>
      <c r="AW222">
        <f t="shared" si="9"/>
        <v>6.6666666666666763E-2</v>
      </c>
      <c r="AX222">
        <f t="shared" si="10"/>
        <v>-4.9999999999999933E-2</v>
      </c>
      <c r="AY222">
        <f t="shared" si="11"/>
        <v>0</v>
      </c>
    </row>
    <row r="223" spans="1:51" x14ac:dyDescent="0.25">
      <c r="A223">
        <v>600</v>
      </c>
      <c r="B223">
        <v>60</v>
      </c>
      <c r="C223" t="s">
        <v>344</v>
      </c>
      <c r="D223">
        <v>0.76666666666666672</v>
      </c>
      <c r="E223">
        <v>9</v>
      </c>
      <c r="F223">
        <v>0.68333333333333335</v>
      </c>
      <c r="G223">
        <v>1.162152777777778E-7</v>
      </c>
      <c r="H223" t="s">
        <v>383</v>
      </c>
      <c r="I223" t="s">
        <v>2392</v>
      </c>
      <c r="J223">
        <v>5</v>
      </c>
      <c r="K223" t="s">
        <v>377</v>
      </c>
      <c r="L223">
        <v>2</v>
      </c>
      <c r="M223" t="s">
        <v>378</v>
      </c>
      <c r="N223">
        <v>0</v>
      </c>
      <c r="O223">
        <v>0.68333333333333335</v>
      </c>
      <c r="P223">
        <v>60</v>
      </c>
      <c r="Q223">
        <v>0.66666666666666663</v>
      </c>
      <c r="R223">
        <v>1.0822303240740739E-5</v>
      </c>
      <c r="S223">
        <v>0.66666666666666663</v>
      </c>
      <c r="T223">
        <v>9.0256134259259259E-6</v>
      </c>
      <c r="U223">
        <v>0.65</v>
      </c>
      <c r="V223">
        <v>0.66666666666666663</v>
      </c>
      <c r="W223">
        <v>19</v>
      </c>
      <c r="X223">
        <v>1</v>
      </c>
      <c r="Y223" t="s">
        <v>238</v>
      </c>
      <c r="Z223">
        <v>1</v>
      </c>
      <c r="AA223">
        <v>1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2</v>
      </c>
      <c r="AH223">
        <v>2</v>
      </c>
      <c r="AI223">
        <v>2</v>
      </c>
      <c r="AJ223">
        <v>1</v>
      </c>
      <c r="AK223">
        <v>0.19961013645224171</v>
      </c>
      <c r="AL223">
        <v>25</v>
      </c>
      <c r="AM223">
        <v>12</v>
      </c>
      <c r="AN223">
        <v>0.48</v>
      </c>
      <c r="AO223" t="s">
        <v>349</v>
      </c>
      <c r="AP223">
        <v>1</v>
      </c>
      <c r="AQ223">
        <v>227</v>
      </c>
      <c r="AR223">
        <v>3</v>
      </c>
      <c r="AS223">
        <v>-2</v>
      </c>
      <c r="AT223" t="s">
        <v>53</v>
      </c>
      <c r="AU223">
        <v>1</v>
      </c>
      <c r="AV223" t="b">
        <v>0</v>
      </c>
      <c r="AW223">
        <f t="shared" si="9"/>
        <v>0</v>
      </c>
      <c r="AX223">
        <f t="shared" si="10"/>
        <v>-1.6666666666666607E-2</v>
      </c>
      <c r="AY223">
        <f t="shared" si="11"/>
        <v>0</v>
      </c>
    </row>
    <row r="224" spans="1:51" x14ac:dyDescent="0.25">
      <c r="A224">
        <v>600</v>
      </c>
      <c r="B224">
        <v>60</v>
      </c>
      <c r="C224" t="s">
        <v>344</v>
      </c>
      <c r="D224">
        <v>0.76666666666666672</v>
      </c>
      <c r="E224">
        <v>9</v>
      </c>
      <c r="F224">
        <v>0.68333333333333335</v>
      </c>
      <c r="G224">
        <v>1.7493055555555559E-7</v>
      </c>
      <c r="H224" t="s">
        <v>964</v>
      </c>
      <c r="I224" t="s">
        <v>2387</v>
      </c>
      <c r="J224">
        <v>7</v>
      </c>
      <c r="K224" t="s">
        <v>347</v>
      </c>
      <c r="L224">
        <v>2</v>
      </c>
      <c r="M224" t="s">
        <v>348</v>
      </c>
      <c r="N224">
        <v>0</v>
      </c>
      <c r="O224">
        <v>0.7</v>
      </c>
      <c r="P224">
        <v>60</v>
      </c>
      <c r="Q224">
        <v>0.71666666666666667</v>
      </c>
      <c r="R224">
        <v>1.388446759259259E-5</v>
      </c>
      <c r="S224">
        <v>0.71666666666666667</v>
      </c>
      <c r="T224">
        <v>1.087822916666667E-5</v>
      </c>
      <c r="U224">
        <v>0.65</v>
      </c>
      <c r="V224">
        <v>0.7</v>
      </c>
      <c r="W224">
        <v>19</v>
      </c>
      <c r="X224">
        <v>0.73684210526315785</v>
      </c>
      <c r="Y224" t="s">
        <v>90</v>
      </c>
      <c r="Z224">
        <v>1</v>
      </c>
      <c r="AA224">
        <v>2</v>
      </c>
      <c r="AB224">
        <v>0</v>
      </c>
      <c r="AC224">
        <v>1</v>
      </c>
      <c r="AD224">
        <v>0</v>
      </c>
      <c r="AE224">
        <v>2</v>
      </c>
      <c r="AF224">
        <v>0</v>
      </c>
      <c r="AG224">
        <v>2</v>
      </c>
      <c r="AH224">
        <v>5</v>
      </c>
      <c r="AI224">
        <v>3</v>
      </c>
      <c r="AJ224">
        <v>1</v>
      </c>
      <c r="AK224">
        <v>3.4899731435660442E-2</v>
      </c>
      <c r="AL224">
        <v>16</v>
      </c>
      <c r="AM224">
        <v>8</v>
      </c>
      <c r="AN224">
        <v>0.5</v>
      </c>
      <c r="AO224" t="s">
        <v>349</v>
      </c>
      <c r="AP224">
        <v>2</v>
      </c>
      <c r="AQ224">
        <v>165</v>
      </c>
      <c r="AR224">
        <v>1</v>
      </c>
      <c r="AS224">
        <v>0.5</v>
      </c>
      <c r="AT224" t="s">
        <v>53</v>
      </c>
      <c r="AU224">
        <v>1</v>
      </c>
      <c r="AV224" t="b">
        <v>1</v>
      </c>
      <c r="AW224">
        <f t="shared" si="9"/>
        <v>0</v>
      </c>
      <c r="AX224">
        <f t="shared" si="10"/>
        <v>-6.6666666666666652E-2</v>
      </c>
      <c r="AY224">
        <f t="shared" si="11"/>
        <v>-1.6666666666666718E-2</v>
      </c>
    </row>
    <row r="225" spans="1:51" x14ac:dyDescent="0.25">
      <c r="A225">
        <v>600</v>
      </c>
      <c r="B225">
        <v>60</v>
      </c>
      <c r="C225" t="s">
        <v>344</v>
      </c>
      <c r="D225">
        <v>0.76666666666666672</v>
      </c>
      <c r="E225">
        <v>9</v>
      </c>
      <c r="F225">
        <v>0.71666666666666667</v>
      </c>
      <c r="G225">
        <v>1.748726851851852E-7</v>
      </c>
      <c r="H225" t="s">
        <v>366</v>
      </c>
      <c r="I225" t="s">
        <v>2391</v>
      </c>
      <c r="J225">
        <v>7</v>
      </c>
      <c r="K225" t="s">
        <v>368</v>
      </c>
      <c r="L225">
        <v>3</v>
      </c>
      <c r="M225" t="s">
        <v>369</v>
      </c>
      <c r="N225">
        <v>0</v>
      </c>
      <c r="O225">
        <v>0.71666666666666667</v>
      </c>
      <c r="P225">
        <v>60</v>
      </c>
      <c r="Q225">
        <v>0.75</v>
      </c>
      <c r="R225">
        <v>1.1469814814814811E-5</v>
      </c>
      <c r="S225">
        <v>0.73333333333333328</v>
      </c>
      <c r="T225">
        <v>8.3971180555555549E-6</v>
      </c>
      <c r="U225">
        <v>0.65</v>
      </c>
      <c r="V225">
        <v>0.75</v>
      </c>
      <c r="W225">
        <v>17</v>
      </c>
      <c r="X225">
        <v>1</v>
      </c>
      <c r="Y225" t="s">
        <v>90</v>
      </c>
      <c r="Z225">
        <v>1</v>
      </c>
      <c r="AA225">
        <v>1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3</v>
      </c>
      <c r="AH225">
        <v>4</v>
      </c>
      <c r="AI225">
        <v>3</v>
      </c>
      <c r="AJ225">
        <v>1</v>
      </c>
      <c r="AK225">
        <v>0.75543118799287712</v>
      </c>
      <c r="AL225">
        <v>8</v>
      </c>
      <c r="AM225">
        <v>3</v>
      </c>
      <c r="AN225">
        <v>0.375</v>
      </c>
      <c r="AO225" t="s">
        <v>349</v>
      </c>
      <c r="AP225">
        <v>2</v>
      </c>
      <c r="AQ225">
        <v>165</v>
      </c>
      <c r="AR225">
        <v>1</v>
      </c>
      <c r="AS225">
        <v>-0.5</v>
      </c>
      <c r="AT225" t="s">
        <v>53</v>
      </c>
      <c r="AU225">
        <v>1</v>
      </c>
      <c r="AV225" t="b">
        <v>1</v>
      </c>
      <c r="AW225">
        <f t="shared" si="9"/>
        <v>-1.6666666666666718E-2</v>
      </c>
      <c r="AX225">
        <f t="shared" si="10"/>
        <v>-9.9999999999999978E-2</v>
      </c>
      <c r="AY225">
        <f t="shared" si="11"/>
        <v>0</v>
      </c>
    </row>
    <row r="226" spans="1:51" x14ac:dyDescent="0.25">
      <c r="A226">
        <v>600</v>
      </c>
      <c r="B226">
        <v>60</v>
      </c>
      <c r="C226" t="s">
        <v>344</v>
      </c>
      <c r="D226">
        <v>0.76666666666666672</v>
      </c>
      <c r="E226">
        <v>9</v>
      </c>
      <c r="F226">
        <v>0.68333333333333335</v>
      </c>
      <c r="G226">
        <v>1.7277777777777781E-7</v>
      </c>
      <c r="H226" t="s">
        <v>964</v>
      </c>
      <c r="I226" t="s">
        <v>2387</v>
      </c>
      <c r="J226">
        <v>7</v>
      </c>
      <c r="K226" t="s">
        <v>347</v>
      </c>
      <c r="L226">
        <v>2</v>
      </c>
      <c r="M226" t="s">
        <v>348</v>
      </c>
      <c r="N226">
        <v>2.3472222222222218E-8</v>
      </c>
      <c r="O226">
        <v>0.7</v>
      </c>
      <c r="P226">
        <v>60</v>
      </c>
      <c r="Q226">
        <v>0.71666666666666667</v>
      </c>
      <c r="R226">
        <v>1.251850694444444E-5</v>
      </c>
      <c r="S226">
        <v>0.71666666666666667</v>
      </c>
      <c r="T226">
        <v>8.3579976851851854E-6</v>
      </c>
      <c r="U226">
        <v>0.65</v>
      </c>
      <c r="V226">
        <v>0.7</v>
      </c>
      <c r="W226">
        <v>19</v>
      </c>
      <c r="X226">
        <v>0.89473684210526316</v>
      </c>
      <c r="Y226" t="s">
        <v>90</v>
      </c>
      <c r="Z226">
        <v>1</v>
      </c>
      <c r="AA226">
        <v>2</v>
      </c>
      <c r="AB226">
        <v>0</v>
      </c>
      <c r="AC226">
        <v>1</v>
      </c>
      <c r="AD226">
        <v>0</v>
      </c>
      <c r="AE226">
        <v>2</v>
      </c>
      <c r="AF226">
        <v>0</v>
      </c>
      <c r="AG226">
        <v>2</v>
      </c>
      <c r="AH226">
        <v>5</v>
      </c>
      <c r="AI226">
        <v>3</v>
      </c>
      <c r="AJ226">
        <v>1</v>
      </c>
      <c r="AK226">
        <v>3.4899731435660442E-2</v>
      </c>
      <c r="AL226">
        <v>16</v>
      </c>
      <c r="AM226">
        <v>8</v>
      </c>
      <c r="AN226">
        <v>0.5</v>
      </c>
      <c r="AO226" t="s">
        <v>349</v>
      </c>
      <c r="AP226">
        <v>2</v>
      </c>
      <c r="AQ226">
        <v>165</v>
      </c>
      <c r="AR226">
        <v>2</v>
      </c>
      <c r="AS226">
        <v>1</v>
      </c>
      <c r="AT226" t="s">
        <v>53</v>
      </c>
      <c r="AU226">
        <v>1</v>
      </c>
      <c r="AV226" t="b">
        <v>1</v>
      </c>
      <c r="AW226">
        <f t="shared" si="9"/>
        <v>0</v>
      </c>
      <c r="AX226">
        <f t="shared" si="10"/>
        <v>-6.6666666666666652E-2</v>
      </c>
      <c r="AY226">
        <f t="shared" si="11"/>
        <v>-1.6666666666666718E-2</v>
      </c>
    </row>
    <row r="227" spans="1:51" x14ac:dyDescent="0.25">
      <c r="A227">
        <v>600</v>
      </c>
      <c r="B227">
        <v>60</v>
      </c>
      <c r="C227" t="s">
        <v>344</v>
      </c>
      <c r="D227">
        <v>0.76666666666666672</v>
      </c>
      <c r="E227">
        <v>9</v>
      </c>
      <c r="F227">
        <v>0.75</v>
      </c>
      <c r="G227">
        <v>1.7743055555555559E-7</v>
      </c>
      <c r="H227" t="s">
        <v>366</v>
      </c>
      <c r="I227" t="s">
        <v>2393</v>
      </c>
      <c r="J227">
        <v>7</v>
      </c>
      <c r="K227" t="s">
        <v>368</v>
      </c>
      <c r="L227">
        <v>3</v>
      </c>
      <c r="M227" t="s">
        <v>369</v>
      </c>
      <c r="N227">
        <v>0</v>
      </c>
      <c r="O227">
        <v>0.75</v>
      </c>
      <c r="P227">
        <v>60</v>
      </c>
      <c r="Q227">
        <v>0.76666666666666672</v>
      </c>
      <c r="R227">
        <v>1.0879155092592589E-5</v>
      </c>
      <c r="S227">
        <v>0.76666666666666672</v>
      </c>
      <c r="T227">
        <v>8.5073263888888894E-6</v>
      </c>
      <c r="U227">
        <v>0.65</v>
      </c>
      <c r="V227">
        <v>0.76666666666666672</v>
      </c>
      <c r="W227">
        <v>15</v>
      </c>
      <c r="X227">
        <v>1</v>
      </c>
      <c r="Y227" t="s">
        <v>90</v>
      </c>
      <c r="Z227">
        <v>1</v>
      </c>
      <c r="AA227">
        <v>1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3</v>
      </c>
      <c r="AH227">
        <v>4</v>
      </c>
      <c r="AI227">
        <v>3</v>
      </c>
      <c r="AJ227">
        <v>1</v>
      </c>
      <c r="AK227">
        <v>0.34825193851176711</v>
      </c>
      <c r="AL227">
        <v>6</v>
      </c>
      <c r="AM227">
        <v>1</v>
      </c>
      <c r="AN227">
        <v>0.16666666666666671</v>
      </c>
      <c r="AO227" t="s">
        <v>349</v>
      </c>
      <c r="AP227">
        <v>2</v>
      </c>
      <c r="AQ227">
        <v>165</v>
      </c>
      <c r="AR227">
        <v>2</v>
      </c>
      <c r="AS227">
        <v>-1</v>
      </c>
      <c r="AT227" t="s">
        <v>53</v>
      </c>
      <c r="AU227">
        <v>1</v>
      </c>
      <c r="AV227" t="b">
        <v>1</v>
      </c>
      <c r="AW227">
        <f t="shared" si="9"/>
        <v>0</v>
      </c>
      <c r="AX227">
        <f t="shared" si="10"/>
        <v>-0.1166666666666667</v>
      </c>
      <c r="AY227">
        <f t="shared" si="11"/>
        <v>0</v>
      </c>
    </row>
    <row r="228" spans="1:51" x14ac:dyDescent="0.25">
      <c r="A228">
        <v>600</v>
      </c>
      <c r="B228">
        <v>60</v>
      </c>
      <c r="C228" t="s">
        <v>344</v>
      </c>
      <c r="D228">
        <v>0.76666666666666672</v>
      </c>
      <c r="E228">
        <v>9</v>
      </c>
      <c r="F228">
        <v>0.68333333333333335</v>
      </c>
      <c r="G228">
        <v>1.0376157407407411E-7</v>
      </c>
      <c r="H228" t="s">
        <v>791</v>
      </c>
      <c r="I228" t="s">
        <v>2394</v>
      </c>
      <c r="J228">
        <v>7</v>
      </c>
      <c r="K228" t="s">
        <v>793</v>
      </c>
      <c r="L228">
        <v>3</v>
      </c>
      <c r="M228" t="s">
        <v>382</v>
      </c>
      <c r="N228">
        <v>0</v>
      </c>
      <c r="O228">
        <v>0.68333333333333335</v>
      </c>
      <c r="P228">
        <v>60</v>
      </c>
      <c r="Q228">
        <v>0.71666666666666667</v>
      </c>
      <c r="R228">
        <v>1.1113773148148149E-5</v>
      </c>
      <c r="S228">
        <v>0.71666666666666667</v>
      </c>
      <c r="T228">
        <v>8.5127430555555543E-6</v>
      </c>
      <c r="U228">
        <v>0.65</v>
      </c>
      <c r="V228">
        <v>0.71666666666666667</v>
      </c>
      <c r="W228">
        <v>19</v>
      </c>
      <c r="X228">
        <v>1</v>
      </c>
      <c r="Y228" t="s">
        <v>90</v>
      </c>
      <c r="Z228">
        <v>1</v>
      </c>
      <c r="AA228">
        <v>1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3</v>
      </c>
      <c r="AH228">
        <v>4</v>
      </c>
      <c r="AI228">
        <v>3</v>
      </c>
      <c r="AJ228">
        <v>1</v>
      </c>
      <c r="AK228">
        <v>9.6597698257971154E-2</v>
      </c>
      <c r="AL228">
        <v>16</v>
      </c>
      <c r="AM228">
        <v>8</v>
      </c>
      <c r="AN228">
        <v>0.5</v>
      </c>
      <c r="AO228" t="s">
        <v>349</v>
      </c>
      <c r="AP228">
        <v>2</v>
      </c>
      <c r="AQ228">
        <v>165</v>
      </c>
      <c r="AR228">
        <v>3</v>
      </c>
      <c r="AS228">
        <v>2</v>
      </c>
      <c r="AT228" t="s">
        <v>53</v>
      </c>
      <c r="AU228">
        <v>1</v>
      </c>
      <c r="AV228" t="b">
        <v>1</v>
      </c>
      <c r="AW228">
        <f t="shared" si="9"/>
        <v>0</v>
      </c>
      <c r="AX228">
        <f t="shared" si="10"/>
        <v>-6.6666666666666652E-2</v>
      </c>
      <c r="AY228">
        <f t="shared" si="11"/>
        <v>0</v>
      </c>
    </row>
    <row r="229" spans="1:51" x14ac:dyDescent="0.25">
      <c r="A229">
        <v>600</v>
      </c>
      <c r="B229">
        <v>60</v>
      </c>
      <c r="C229" t="s">
        <v>344</v>
      </c>
      <c r="D229">
        <v>0.76666666666666672</v>
      </c>
      <c r="E229">
        <v>9</v>
      </c>
      <c r="F229">
        <v>0.7</v>
      </c>
      <c r="G229">
        <v>8.7499999999999996E-8</v>
      </c>
      <c r="H229" t="s">
        <v>383</v>
      </c>
      <c r="I229" t="s">
        <v>2395</v>
      </c>
      <c r="J229">
        <v>5</v>
      </c>
      <c r="K229" t="s">
        <v>377</v>
      </c>
      <c r="L229">
        <v>2</v>
      </c>
      <c r="M229" t="s">
        <v>378</v>
      </c>
      <c r="N229">
        <v>0</v>
      </c>
      <c r="O229">
        <v>0.7</v>
      </c>
      <c r="P229">
        <v>60</v>
      </c>
      <c r="Q229">
        <v>0.68333333333333335</v>
      </c>
      <c r="R229">
        <v>1.244460648148148E-5</v>
      </c>
      <c r="S229">
        <v>0.68333333333333335</v>
      </c>
      <c r="T229">
        <v>9.4884606481481472E-6</v>
      </c>
      <c r="U229">
        <v>0.65</v>
      </c>
      <c r="V229">
        <v>0.68333333333333335</v>
      </c>
      <c r="W229">
        <v>18</v>
      </c>
      <c r="X229">
        <v>1</v>
      </c>
      <c r="Y229" t="s">
        <v>90</v>
      </c>
      <c r="Z229">
        <v>1</v>
      </c>
      <c r="AA229">
        <v>1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2</v>
      </c>
      <c r="AH229">
        <v>5</v>
      </c>
      <c r="AI229">
        <v>-1</v>
      </c>
      <c r="AJ229">
        <v>0</v>
      </c>
      <c r="AK229">
        <v>0.7483954829799333</v>
      </c>
      <c r="AL229">
        <v>1</v>
      </c>
      <c r="AM229">
        <v>0</v>
      </c>
      <c r="AN229">
        <v>0</v>
      </c>
      <c r="AO229" t="s">
        <v>349</v>
      </c>
      <c r="AP229">
        <v>2</v>
      </c>
      <c r="AQ229">
        <v>165</v>
      </c>
      <c r="AR229">
        <v>3</v>
      </c>
      <c r="AS229">
        <v>-2</v>
      </c>
      <c r="AT229" t="s">
        <v>53</v>
      </c>
      <c r="AU229">
        <v>1</v>
      </c>
      <c r="AV229" t="b">
        <v>1</v>
      </c>
      <c r="AW229">
        <f t="shared" si="9"/>
        <v>0</v>
      </c>
      <c r="AX229">
        <f t="shared" si="10"/>
        <v>-3.3333333333333326E-2</v>
      </c>
      <c r="AY229">
        <f t="shared" si="11"/>
        <v>0</v>
      </c>
    </row>
    <row r="230" spans="1:51" ht="14.4" thickBot="1" x14ac:dyDescent="0.3"/>
    <row r="231" spans="1:51" x14ac:dyDescent="0.25">
      <c r="K231" s="5" t="s">
        <v>550</v>
      </c>
      <c r="L231" s="7">
        <f>MAX(L$2:L$229)</f>
        <v>6</v>
      </c>
      <c r="AG231" s="5" t="s">
        <v>549</v>
      </c>
      <c r="AH231" s="6">
        <f>_xlfn.MINIFS(AH$2:AH$217,AI$2:AI$217,"&gt;0")</f>
        <v>0</v>
      </c>
      <c r="AI231" s="7">
        <f>_xlfn.MINIFS(AI$2:AI$229,AJ$2:AJ$229,"&gt;0")</f>
        <v>1</v>
      </c>
      <c r="AV231" s="5" t="s">
        <v>549</v>
      </c>
      <c r="AW231" s="6">
        <f t="shared" ref="AW231:AX231" si="12">MIN(AW$2:AW$229)</f>
        <v>-6.4999999999999947E-2</v>
      </c>
      <c r="AX231" s="6">
        <f t="shared" si="12"/>
        <v>-0.15000000000000002</v>
      </c>
      <c r="AY231" s="7">
        <f>MIN(AY$2:AY$229)</f>
        <v>-9.9999999999999978E-2</v>
      </c>
    </row>
    <row r="232" spans="1:51" ht="14.4" thickBot="1" x14ac:dyDescent="0.3">
      <c r="K232" s="11" t="s">
        <v>551</v>
      </c>
      <c r="L232" s="13">
        <f>AVERAGE(L$2:L$229)</f>
        <v>2.5263157894736841</v>
      </c>
      <c r="AG232" s="8" t="s">
        <v>550</v>
      </c>
      <c r="AH232" s="9">
        <f>_xlfn.MAXIFS(AH$2:AH$217,AI$2:AI$217,"&gt;0")</f>
        <v>16</v>
      </c>
      <c r="AI232" s="10">
        <f>_xlfn.MAXIFS(AI$2:AI$229,AJ$2:AJ$229,"&gt;0")</f>
        <v>70</v>
      </c>
      <c r="AV232" s="8" t="s">
        <v>550</v>
      </c>
      <c r="AW232" s="9">
        <f t="shared" ref="AW232:AX232" si="13">MAX(AW$2:AW$229)</f>
        <v>0.27</v>
      </c>
      <c r="AX232" s="9">
        <f t="shared" si="13"/>
        <v>0.41000000000000003</v>
      </c>
      <c r="AY232" s="10">
        <f>MAX(AY$2:AY$229)</f>
        <v>2.0000000000000018E-2</v>
      </c>
    </row>
    <row r="233" spans="1:51" ht="14.4" thickBot="1" x14ac:dyDescent="0.3">
      <c r="AG233" s="11" t="s">
        <v>551</v>
      </c>
      <c r="AH233" s="12">
        <f>AVERAGEIFS(AH$2:AH$217,AI$2:AI$217,"&gt;0")</f>
        <v>7.225806451612903</v>
      </c>
      <c r="AI233" s="13">
        <f>AVERAGEIFS(AI$2:AI$229,AJ$2:AJ$229,"&gt;0")</f>
        <v>8.3253012048192776</v>
      </c>
      <c r="AV233" s="11" t="s">
        <v>551</v>
      </c>
      <c r="AW233" s="12">
        <f t="shared" ref="AW233:AX233" si="14">AVERAGE(AW$2:AW$229)</f>
        <v>1.7989766081871351E-2</v>
      </c>
      <c r="AX233" s="12">
        <f t="shared" si="14"/>
        <v>-2.8486842105263116E-2</v>
      </c>
      <c r="AY233" s="13">
        <f>AVERAGE(AY$2:AY$229)</f>
        <v>-3.2456140350877196E-3</v>
      </c>
    </row>
    <row r="236" spans="1:51" x14ac:dyDescent="0.25">
      <c r="L236" s="15" t="s">
        <v>34</v>
      </c>
      <c r="M236" s="16">
        <v>1</v>
      </c>
    </row>
    <row r="238" spans="1:51" x14ac:dyDescent="0.25">
      <c r="L238" s="15" t="s">
        <v>1852</v>
      </c>
      <c r="M238" t="s">
        <v>1855</v>
      </c>
      <c r="N238" t="s">
        <v>1854</v>
      </c>
    </row>
    <row r="239" spans="1:51" x14ac:dyDescent="0.25">
      <c r="L239" s="16">
        <v>0</v>
      </c>
      <c r="M239" s="14">
        <v>15.708333333333334</v>
      </c>
      <c r="N239" s="14">
        <v>7</v>
      </c>
    </row>
    <row r="240" spans="1:51" x14ac:dyDescent="0.25">
      <c r="L240" s="16">
        <v>1</v>
      </c>
      <c r="M240" s="14">
        <v>5.8043478260869561</v>
      </c>
      <c r="N240" s="14">
        <v>5.6521739130434785</v>
      </c>
    </row>
    <row r="241" spans="12:14" x14ac:dyDescent="0.25">
      <c r="L241" s="16">
        <v>2</v>
      </c>
      <c r="M241" s="14">
        <v>6.708333333333333</v>
      </c>
      <c r="N241" s="14">
        <v>5.729166666666667</v>
      </c>
    </row>
    <row r="242" spans="12:14" x14ac:dyDescent="0.25">
      <c r="L242" s="16">
        <v>3</v>
      </c>
      <c r="M242" s="14">
        <v>10.205882352941176</v>
      </c>
      <c r="N242" s="14">
        <v>10.823529411764707</v>
      </c>
    </row>
    <row r="243" spans="12:14" x14ac:dyDescent="0.25">
      <c r="L243" s="16">
        <v>4</v>
      </c>
      <c r="M243" s="14">
        <v>5.1818181818181817</v>
      </c>
      <c r="N243" s="14">
        <v>6.3636363636363633</v>
      </c>
    </row>
    <row r="244" spans="12:14" x14ac:dyDescent="0.25">
      <c r="L244" s="16">
        <v>5</v>
      </c>
      <c r="M244" s="14">
        <v>4</v>
      </c>
      <c r="N244" s="14">
        <v>6</v>
      </c>
    </row>
    <row r="245" spans="12:14" x14ac:dyDescent="0.25">
      <c r="L245" s="16" t="s">
        <v>1853</v>
      </c>
      <c r="M245" s="14">
        <v>8.3253012048192776</v>
      </c>
      <c r="N245" s="14">
        <v>6.9819277108433733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10240-D139-4C95-AF0B-3D0FCF296B59}">
  <dimension ref="A1:AY235"/>
  <sheetViews>
    <sheetView topLeftCell="F225" workbookViewId="0">
      <selection activeCell="I245" sqref="I245"/>
    </sheetView>
  </sheetViews>
  <sheetFormatPr defaultRowHeight="13.8" x14ac:dyDescent="0.25"/>
  <cols>
    <col min="12" max="12" width="14.59765625" bestFit="1" customWidth="1"/>
    <col min="13" max="13" width="33.19921875" bestFit="1" customWidth="1"/>
    <col min="14" max="14" width="27.59765625" bestFit="1" customWidth="1"/>
  </cols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1151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553</v>
      </c>
      <c r="AX1" t="s">
        <v>552</v>
      </c>
      <c r="AY1" t="s">
        <v>554</v>
      </c>
    </row>
    <row r="2" spans="1:51" x14ac:dyDescent="0.25">
      <c r="A2">
        <v>2000</v>
      </c>
      <c r="B2">
        <v>200</v>
      </c>
      <c r="C2" t="s">
        <v>47</v>
      </c>
      <c r="D2">
        <v>0.52</v>
      </c>
      <c r="E2">
        <v>19</v>
      </c>
      <c r="F2">
        <v>0.435</v>
      </c>
      <c r="G2">
        <v>2.7162731481481479E-6</v>
      </c>
      <c r="H2" t="s">
        <v>2396</v>
      </c>
      <c r="I2" t="s">
        <v>2397</v>
      </c>
      <c r="J2">
        <v>49</v>
      </c>
      <c r="K2" t="s">
        <v>50</v>
      </c>
      <c r="L2">
        <v>1</v>
      </c>
      <c r="M2" t="s">
        <v>51</v>
      </c>
      <c r="N2">
        <v>7.4814814814814817E-8</v>
      </c>
      <c r="O2">
        <v>0.45500000000000002</v>
      </c>
      <c r="P2">
        <v>200</v>
      </c>
      <c r="Q2">
        <v>0.46500000000000002</v>
      </c>
      <c r="R2">
        <v>2.720247685185185E-5</v>
      </c>
      <c r="S2">
        <v>0.46500000000000002</v>
      </c>
      <c r="T2">
        <v>1.047306712962963E-5</v>
      </c>
      <c r="U2">
        <v>0.39</v>
      </c>
      <c r="V2">
        <v>0.44</v>
      </c>
      <c r="W2">
        <v>113</v>
      </c>
      <c r="X2">
        <v>0.61061946902654862</v>
      </c>
      <c r="Y2" t="s">
        <v>50</v>
      </c>
      <c r="Z2">
        <v>1</v>
      </c>
      <c r="AA2">
        <v>1</v>
      </c>
      <c r="AB2">
        <v>1</v>
      </c>
      <c r="AC2">
        <v>1</v>
      </c>
      <c r="AD2">
        <v>1</v>
      </c>
      <c r="AE2">
        <v>0</v>
      </c>
      <c r="AF2">
        <v>1</v>
      </c>
      <c r="AG2">
        <v>0</v>
      </c>
      <c r="AH2">
        <v>0</v>
      </c>
      <c r="AI2">
        <v>1</v>
      </c>
      <c r="AJ2">
        <v>1</v>
      </c>
      <c r="AK2">
        <v>0</v>
      </c>
      <c r="AL2">
        <v>200</v>
      </c>
      <c r="AM2">
        <v>113</v>
      </c>
      <c r="AN2">
        <v>0.56499999999999995</v>
      </c>
      <c r="AO2" t="s">
        <v>52</v>
      </c>
      <c r="AP2">
        <v>0</v>
      </c>
      <c r="AQ2">
        <v>1800</v>
      </c>
      <c r="AR2">
        <v>1</v>
      </c>
      <c r="AS2">
        <v>0.5</v>
      </c>
      <c r="AT2" t="s">
        <v>53</v>
      </c>
      <c r="AU2">
        <v>1</v>
      </c>
      <c r="AV2" t="b">
        <v>0</v>
      </c>
      <c r="AW2">
        <f>S2-Q2</f>
        <v>0</v>
      </c>
      <c r="AX2">
        <f>U2-Q2</f>
        <v>-7.5000000000000011E-2</v>
      </c>
      <c r="AY2">
        <f>V2-Q2</f>
        <v>-2.5000000000000022E-2</v>
      </c>
    </row>
    <row r="3" spans="1:51" x14ac:dyDescent="0.25">
      <c r="A3">
        <v>2000</v>
      </c>
      <c r="B3">
        <v>200</v>
      </c>
      <c r="C3" t="s">
        <v>47</v>
      </c>
      <c r="D3">
        <v>0.52</v>
      </c>
      <c r="E3">
        <v>19</v>
      </c>
      <c r="F3">
        <v>0.42</v>
      </c>
      <c r="G3">
        <v>2.2020833333333329E-6</v>
      </c>
      <c r="H3" t="s">
        <v>2398</v>
      </c>
      <c r="I3" t="s">
        <v>2399</v>
      </c>
      <c r="J3">
        <v>49</v>
      </c>
      <c r="K3" t="s">
        <v>56</v>
      </c>
      <c r="L3">
        <v>2</v>
      </c>
      <c r="M3" t="s">
        <v>57</v>
      </c>
      <c r="N3">
        <v>0</v>
      </c>
      <c r="O3">
        <v>0.42</v>
      </c>
      <c r="P3">
        <v>200</v>
      </c>
      <c r="Q3">
        <v>0.435</v>
      </c>
      <c r="R3">
        <v>3.217974537037037E-5</v>
      </c>
      <c r="S3">
        <v>0.45</v>
      </c>
      <c r="T3">
        <v>1.163203703703704E-5</v>
      </c>
      <c r="U3">
        <v>0.39</v>
      </c>
      <c r="V3">
        <v>0.44</v>
      </c>
      <c r="W3">
        <v>116</v>
      </c>
      <c r="X3">
        <v>0.60344827586206895</v>
      </c>
      <c r="Y3" t="s">
        <v>50</v>
      </c>
      <c r="Z3">
        <v>1</v>
      </c>
      <c r="AA3">
        <v>2</v>
      </c>
      <c r="AB3">
        <v>0</v>
      </c>
      <c r="AC3">
        <v>1</v>
      </c>
      <c r="AD3">
        <v>1</v>
      </c>
      <c r="AE3">
        <v>1</v>
      </c>
      <c r="AF3">
        <v>1</v>
      </c>
      <c r="AG3">
        <v>1</v>
      </c>
      <c r="AH3">
        <v>8</v>
      </c>
      <c r="AI3">
        <v>6</v>
      </c>
      <c r="AJ3">
        <v>1</v>
      </c>
      <c r="AK3">
        <v>0.1349146260551396</v>
      </c>
      <c r="AL3">
        <v>200</v>
      </c>
      <c r="AM3">
        <v>116</v>
      </c>
      <c r="AN3">
        <v>0.57999999999999996</v>
      </c>
      <c r="AO3" t="s">
        <v>52</v>
      </c>
      <c r="AP3">
        <v>0</v>
      </c>
      <c r="AQ3">
        <v>1800</v>
      </c>
      <c r="AR3">
        <v>1</v>
      </c>
      <c r="AS3">
        <v>-0.5</v>
      </c>
      <c r="AT3" t="s">
        <v>53</v>
      </c>
      <c r="AU3">
        <v>1</v>
      </c>
      <c r="AV3" t="b">
        <v>0</v>
      </c>
      <c r="AW3">
        <f t="shared" ref="AW3:AW66" si="0">S3-Q3</f>
        <v>1.5000000000000013E-2</v>
      </c>
      <c r="AX3">
        <f t="shared" ref="AX3:AX66" si="1">U3-Q3</f>
        <v>-4.4999999999999984E-2</v>
      </c>
      <c r="AY3">
        <f t="shared" ref="AY3:AY66" si="2">V3-Q3</f>
        <v>5.0000000000000044E-3</v>
      </c>
    </row>
    <row r="4" spans="1:51" x14ac:dyDescent="0.25">
      <c r="A4">
        <v>2000</v>
      </c>
      <c r="B4">
        <v>200</v>
      </c>
      <c r="C4" t="s">
        <v>47</v>
      </c>
      <c r="D4">
        <v>0.52</v>
      </c>
      <c r="E4">
        <v>19</v>
      </c>
      <c r="F4">
        <v>0.48499999999999999</v>
      </c>
      <c r="G4">
        <v>2.5487615740740741E-6</v>
      </c>
      <c r="H4" t="s">
        <v>2400</v>
      </c>
      <c r="I4" t="s">
        <v>2401</v>
      </c>
      <c r="J4">
        <v>49</v>
      </c>
      <c r="K4" t="s">
        <v>50</v>
      </c>
      <c r="L4">
        <v>1</v>
      </c>
      <c r="M4" t="s">
        <v>60</v>
      </c>
      <c r="N4">
        <v>1.122800925925926E-7</v>
      </c>
      <c r="O4">
        <v>0.42</v>
      </c>
      <c r="P4">
        <v>200</v>
      </c>
      <c r="Q4">
        <v>0.46500000000000002</v>
      </c>
      <c r="R4">
        <v>2.6215347222222219E-5</v>
      </c>
      <c r="S4">
        <v>0.45</v>
      </c>
      <c r="T4">
        <v>9.1447569444444439E-6</v>
      </c>
      <c r="U4">
        <v>0.39</v>
      </c>
      <c r="V4">
        <v>0.39</v>
      </c>
      <c r="W4">
        <v>103</v>
      </c>
      <c r="X4">
        <v>0.66019417475728159</v>
      </c>
      <c r="Y4" t="s">
        <v>50</v>
      </c>
      <c r="Z4">
        <v>1</v>
      </c>
      <c r="AA4">
        <v>1</v>
      </c>
      <c r="AB4">
        <v>1</v>
      </c>
      <c r="AC4">
        <v>1</v>
      </c>
      <c r="AD4">
        <v>1</v>
      </c>
      <c r="AE4">
        <v>0</v>
      </c>
      <c r="AF4">
        <v>1</v>
      </c>
      <c r="AG4">
        <v>0</v>
      </c>
      <c r="AH4">
        <v>0</v>
      </c>
      <c r="AI4">
        <v>1</v>
      </c>
      <c r="AJ4">
        <v>1</v>
      </c>
      <c r="AK4">
        <v>0</v>
      </c>
      <c r="AL4">
        <v>200</v>
      </c>
      <c r="AM4">
        <v>103</v>
      </c>
      <c r="AN4">
        <v>0.51500000000000001</v>
      </c>
      <c r="AO4" t="s">
        <v>52</v>
      </c>
      <c r="AP4">
        <v>0</v>
      </c>
      <c r="AQ4">
        <v>1800</v>
      </c>
      <c r="AR4">
        <v>2</v>
      </c>
      <c r="AS4">
        <v>1</v>
      </c>
      <c r="AT4" t="s">
        <v>53</v>
      </c>
      <c r="AU4">
        <v>1</v>
      </c>
      <c r="AV4" t="b">
        <v>0</v>
      </c>
      <c r="AW4">
        <f t="shared" si="0"/>
        <v>-1.5000000000000013E-2</v>
      </c>
      <c r="AX4">
        <f t="shared" si="1"/>
        <v>-7.5000000000000011E-2</v>
      </c>
      <c r="AY4">
        <f t="shared" si="2"/>
        <v>-7.5000000000000011E-2</v>
      </c>
    </row>
    <row r="5" spans="1:51" x14ac:dyDescent="0.25">
      <c r="A5">
        <v>2000</v>
      </c>
      <c r="B5">
        <v>200</v>
      </c>
      <c r="C5" t="s">
        <v>47</v>
      </c>
      <c r="D5">
        <v>0.52</v>
      </c>
      <c r="E5">
        <v>19</v>
      </c>
      <c r="F5">
        <v>0.41499999999999998</v>
      </c>
      <c r="G5">
        <v>2.3124999999999999E-6</v>
      </c>
      <c r="H5" t="s">
        <v>2398</v>
      </c>
      <c r="I5" t="s">
        <v>2399</v>
      </c>
      <c r="J5">
        <v>49</v>
      </c>
      <c r="K5" t="s">
        <v>56</v>
      </c>
      <c r="L5">
        <v>2</v>
      </c>
      <c r="M5" t="s">
        <v>57</v>
      </c>
      <c r="N5">
        <v>5.7974537037037041E-8</v>
      </c>
      <c r="O5">
        <v>0.40500000000000003</v>
      </c>
      <c r="P5">
        <v>200</v>
      </c>
      <c r="Q5">
        <v>0.39500000000000002</v>
      </c>
      <c r="R5">
        <v>2.222081018518518E-5</v>
      </c>
      <c r="S5">
        <v>0.4</v>
      </c>
      <c r="T5">
        <v>1.058916666666667E-5</v>
      </c>
      <c r="U5">
        <v>0.39</v>
      </c>
      <c r="V5">
        <v>0.40500000000000003</v>
      </c>
      <c r="W5">
        <v>117</v>
      </c>
      <c r="X5">
        <v>0.53846153846153844</v>
      </c>
      <c r="Y5" t="s">
        <v>50</v>
      </c>
      <c r="Z5">
        <v>1</v>
      </c>
      <c r="AA5">
        <v>2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8</v>
      </c>
      <c r="AI5">
        <v>6</v>
      </c>
      <c r="AJ5">
        <v>1</v>
      </c>
      <c r="AK5">
        <v>0.1349146260551396</v>
      </c>
      <c r="AL5">
        <v>200</v>
      </c>
      <c r="AM5">
        <v>117</v>
      </c>
      <c r="AN5">
        <v>0.58499999999999996</v>
      </c>
      <c r="AO5" t="s">
        <v>52</v>
      </c>
      <c r="AP5">
        <v>0</v>
      </c>
      <c r="AQ5">
        <v>1800</v>
      </c>
      <c r="AR5">
        <v>2</v>
      </c>
      <c r="AS5">
        <v>-1</v>
      </c>
      <c r="AT5" t="s">
        <v>53</v>
      </c>
      <c r="AU5">
        <v>1</v>
      </c>
      <c r="AV5" t="b">
        <v>0</v>
      </c>
      <c r="AW5">
        <f t="shared" si="0"/>
        <v>5.0000000000000044E-3</v>
      </c>
      <c r="AX5">
        <f t="shared" si="1"/>
        <v>-5.0000000000000044E-3</v>
      </c>
      <c r="AY5">
        <f t="shared" si="2"/>
        <v>1.0000000000000009E-2</v>
      </c>
    </row>
    <row r="6" spans="1:51" x14ac:dyDescent="0.25">
      <c r="A6">
        <v>2000</v>
      </c>
      <c r="B6">
        <v>200</v>
      </c>
      <c r="C6" t="s">
        <v>47</v>
      </c>
      <c r="D6">
        <v>0.52</v>
      </c>
      <c r="E6">
        <v>19</v>
      </c>
      <c r="F6">
        <v>0.42</v>
      </c>
      <c r="G6">
        <v>2.3216435185185189E-7</v>
      </c>
      <c r="H6" t="s">
        <v>562</v>
      </c>
      <c r="I6" t="s">
        <v>2402</v>
      </c>
      <c r="J6">
        <v>4</v>
      </c>
      <c r="K6" t="s">
        <v>100</v>
      </c>
      <c r="L6">
        <v>1</v>
      </c>
      <c r="M6" t="s">
        <v>63</v>
      </c>
      <c r="N6">
        <v>0</v>
      </c>
      <c r="O6">
        <v>0.42</v>
      </c>
      <c r="P6">
        <v>200</v>
      </c>
      <c r="Q6">
        <v>0.39</v>
      </c>
      <c r="R6">
        <v>2.1298090277777778E-5</v>
      </c>
      <c r="S6">
        <v>0.39</v>
      </c>
      <c r="T6">
        <v>1.284650462962963E-5</v>
      </c>
      <c r="U6">
        <v>0.39</v>
      </c>
      <c r="V6">
        <v>0.39</v>
      </c>
      <c r="W6">
        <v>116</v>
      </c>
      <c r="X6">
        <v>2.5862068965517241E-2</v>
      </c>
      <c r="Y6" t="s">
        <v>50</v>
      </c>
      <c r="Z6">
        <v>1</v>
      </c>
      <c r="AA6">
        <v>1</v>
      </c>
      <c r="AB6">
        <v>0</v>
      </c>
      <c r="AC6">
        <v>1</v>
      </c>
      <c r="AD6">
        <v>0</v>
      </c>
      <c r="AE6">
        <v>1</v>
      </c>
      <c r="AF6">
        <v>0</v>
      </c>
      <c r="AG6">
        <v>1</v>
      </c>
      <c r="AH6">
        <v>1</v>
      </c>
      <c r="AI6">
        <v>2</v>
      </c>
      <c r="AJ6">
        <v>1</v>
      </c>
      <c r="AK6">
        <v>0.25531914893617041</v>
      </c>
      <c r="AL6">
        <v>200</v>
      </c>
      <c r="AM6">
        <v>116</v>
      </c>
      <c r="AN6">
        <v>0.57999999999999996</v>
      </c>
      <c r="AO6" t="s">
        <v>52</v>
      </c>
      <c r="AP6">
        <v>0</v>
      </c>
      <c r="AQ6">
        <v>1800</v>
      </c>
      <c r="AR6">
        <v>3</v>
      </c>
      <c r="AS6">
        <v>2</v>
      </c>
      <c r="AT6" t="s">
        <v>53</v>
      </c>
      <c r="AU6">
        <v>1</v>
      </c>
      <c r="AV6" t="b">
        <v>0</v>
      </c>
      <c r="AW6">
        <f t="shared" si="0"/>
        <v>0</v>
      </c>
      <c r="AX6">
        <f t="shared" si="1"/>
        <v>0</v>
      </c>
      <c r="AY6">
        <f t="shared" si="2"/>
        <v>0</v>
      </c>
    </row>
    <row r="7" spans="1:51" x14ac:dyDescent="0.25">
      <c r="A7">
        <v>2000</v>
      </c>
      <c r="B7">
        <v>200</v>
      </c>
      <c r="C7" t="s">
        <v>47</v>
      </c>
      <c r="D7">
        <v>0.52</v>
      </c>
      <c r="E7">
        <v>19</v>
      </c>
      <c r="F7">
        <v>0.35</v>
      </c>
      <c r="G7">
        <v>2.430393518518518E-6</v>
      </c>
      <c r="H7" t="s">
        <v>2403</v>
      </c>
      <c r="I7" t="s">
        <v>2404</v>
      </c>
      <c r="J7">
        <v>49</v>
      </c>
      <c r="K7" t="s">
        <v>56</v>
      </c>
      <c r="L7">
        <v>2</v>
      </c>
      <c r="M7" t="s">
        <v>66</v>
      </c>
      <c r="N7">
        <v>0</v>
      </c>
      <c r="O7">
        <v>0.34499999999999997</v>
      </c>
      <c r="P7">
        <v>200</v>
      </c>
      <c r="Q7">
        <v>0.38500000000000001</v>
      </c>
      <c r="R7">
        <v>2.708532407407407E-5</v>
      </c>
      <c r="S7">
        <v>0.47499999999999998</v>
      </c>
      <c r="T7">
        <v>9.8361921296296297E-6</v>
      </c>
      <c r="U7">
        <v>0.39</v>
      </c>
      <c r="V7">
        <v>0.39</v>
      </c>
      <c r="W7">
        <v>130</v>
      </c>
      <c r="X7">
        <v>0.19230769230769229</v>
      </c>
      <c r="Y7" t="s">
        <v>50</v>
      </c>
      <c r="Z7">
        <v>1</v>
      </c>
      <c r="AA7">
        <v>2</v>
      </c>
      <c r="AB7">
        <v>0</v>
      </c>
      <c r="AC7">
        <v>1</v>
      </c>
      <c r="AD7">
        <v>1</v>
      </c>
      <c r="AE7">
        <v>1</v>
      </c>
      <c r="AF7">
        <v>1</v>
      </c>
      <c r="AG7">
        <v>1</v>
      </c>
      <c r="AH7">
        <v>2</v>
      </c>
      <c r="AI7">
        <v>2</v>
      </c>
      <c r="AJ7">
        <v>1</v>
      </c>
      <c r="AK7">
        <v>2.775557561562891E-17</v>
      </c>
      <c r="AL7">
        <v>200</v>
      </c>
      <c r="AM7">
        <v>130</v>
      </c>
      <c r="AN7">
        <v>0.65</v>
      </c>
      <c r="AO7" t="s">
        <v>52</v>
      </c>
      <c r="AP7">
        <v>0</v>
      </c>
      <c r="AQ7">
        <v>1800</v>
      </c>
      <c r="AR7">
        <v>3</v>
      </c>
      <c r="AS7">
        <v>-2</v>
      </c>
      <c r="AT7" t="s">
        <v>53</v>
      </c>
      <c r="AU7">
        <v>1</v>
      </c>
      <c r="AV7" t="b">
        <v>0</v>
      </c>
      <c r="AW7">
        <f t="shared" si="0"/>
        <v>8.9999999999999969E-2</v>
      </c>
      <c r="AX7">
        <f t="shared" si="1"/>
        <v>5.0000000000000044E-3</v>
      </c>
      <c r="AY7">
        <f t="shared" si="2"/>
        <v>5.0000000000000044E-3</v>
      </c>
    </row>
    <row r="8" spans="1:51" x14ac:dyDescent="0.25">
      <c r="A8">
        <v>2000</v>
      </c>
      <c r="B8">
        <v>200</v>
      </c>
      <c r="C8" t="s">
        <v>47</v>
      </c>
      <c r="D8">
        <v>0.52</v>
      </c>
      <c r="E8">
        <v>19</v>
      </c>
      <c r="F8">
        <v>0.46</v>
      </c>
      <c r="G8">
        <v>2.3713078703703698E-6</v>
      </c>
      <c r="H8" t="s">
        <v>2398</v>
      </c>
      <c r="I8" t="s">
        <v>2399</v>
      </c>
      <c r="J8">
        <v>49</v>
      </c>
      <c r="K8" t="s">
        <v>56</v>
      </c>
      <c r="L8">
        <v>2</v>
      </c>
      <c r="M8" t="s">
        <v>57</v>
      </c>
      <c r="N8">
        <v>0</v>
      </c>
      <c r="O8">
        <v>0.45</v>
      </c>
      <c r="P8">
        <v>200</v>
      </c>
      <c r="Q8">
        <v>0.435</v>
      </c>
      <c r="R8">
        <v>4.1247581018518521E-5</v>
      </c>
      <c r="S8">
        <v>0.41499999999999998</v>
      </c>
      <c r="T8">
        <v>1.4928206018518521E-5</v>
      </c>
      <c r="U8">
        <v>0.39</v>
      </c>
      <c r="V8">
        <v>0.42</v>
      </c>
      <c r="W8">
        <v>108</v>
      </c>
      <c r="X8">
        <v>0.72222222222222221</v>
      </c>
      <c r="Y8" t="s">
        <v>67</v>
      </c>
      <c r="Z8">
        <v>1</v>
      </c>
      <c r="AA8">
        <v>2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  <c r="AL8">
        <v>113</v>
      </c>
      <c r="AM8">
        <v>59</v>
      </c>
      <c r="AN8">
        <v>0.52212389380530977</v>
      </c>
      <c r="AO8" t="s">
        <v>52</v>
      </c>
      <c r="AP8">
        <v>1</v>
      </c>
      <c r="AQ8">
        <v>1131</v>
      </c>
      <c r="AR8">
        <v>1</v>
      </c>
      <c r="AS8">
        <v>0.5</v>
      </c>
      <c r="AT8" t="s">
        <v>53</v>
      </c>
      <c r="AU8">
        <v>1</v>
      </c>
      <c r="AV8" t="b">
        <v>0</v>
      </c>
      <c r="AW8">
        <f t="shared" si="0"/>
        <v>-2.0000000000000018E-2</v>
      </c>
      <c r="AX8">
        <f t="shared" si="1"/>
        <v>-4.4999999999999984E-2</v>
      </c>
      <c r="AY8">
        <f t="shared" si="2"/>
        <v>-1.5000000000000013E-2</v>
      </c>
    </row>
    <row r="9" spans="1:51" x14ac:dyDescent="0.25">
      <c r="A9">
        <v>2000</v>
      </c>
      <c r="B9">
        <v>200</v>
      </c>
      <c r="C9" t="s">
        <v>47</v>
      </c>
      <c r="D9">
        <v>0.52</v>
      </c>
      <c r="E9">
        <v>19</v>
      </c>
      <c r="F9">
        <v>0.46</v>
      </c>
      <c r="G9">
        <v>3.295856481481482E-6</v>
      </c>
      <c r="H9" t="s">
        <v>2398</v>
      </c>
      <c r="I9" t="s">
        <v>2399</v>
      </c>
      <c r="J9">
        <v>49</v>
      </c>
      <c r="K9" t="s">
        <v>56</v>
      </c>
      <c r="L9">
        <v>2</v>
      </c>
      <c r="M9" t="s">
        <v>57</v>
      </c>
      <c r="N9">
        <v>0</v>
      </c>
      <c r="O9">
        <v>0.46500000000000002</v>
      </c>
      <c r="P9">
        <v>200</v>
      </c>
      <c r="Q9">
        <v>0.435</v>
      </c>
      <c r="R9">
        <v>2.52937962962963E-5</v>
      </c>
      <c r="S9">
        <v>0.375</v>
      </c>
      <c r="T9">
        <v>1.40753587962963E-5</v>
      </c>
      <c r="U9">
        <v>0.435</v>
      </c>
      <c r="V9">
        <v>0.43</v>
      </c>
      <c r="W9">
        <v>108</v>
      </c>
      <c r="X9">
        <v>0.47222222222222221</v>
      </c>
      <c r="Y9" t="s">
        <v>67</v>
      </c>
      <c r="Z9">
        <v>1</v>
      </c>
      <c r="AA9">
        <v>2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0</v>
      </c>
      <c r="AL9">
        <v>113</v>
      </c>
      <c r="AM9">
        <v>59</v>
      </c>
      <c r="AN9">
        <v>0.52212389380530977</v>
      </c>
      <c r="AO9" t="s">
        <v>52</v>
      </c>
      <c r="AP9">
        <v>1</v>
      </c>
      <c r="AQ9">
        <v>1131</v>
      </c>
      <c r="AR9">
        <v>1</v>
      </c>
      <c r="AS9">
        <v>-0.5</v>
      </c>
      <c r="AT9" t="s">
        <v>53</v>
      </c>
      <c r="AU9">
        <v>1</v>
      </c>
      <c r="AV9" t="b">
        <v>0</v>
      </c>
      <c r="AW9">
        <f t="shared" si="0"/>
        <v>-0.06</v>
      </c>
      <c r="AX9">
        <f t="shared" si="1"/>
        <v>0</v>
      </c>
      <c r="AY9">
        <f t="shared" si="2"/>
        <v>-5.0000000000000044E-3</v>
      </c>
    </row>
    <row r="10" spans="1:51" x14ac:dyDescent="0.25">
      <c r="A10">
        <v>2000</v>
      </c>
      <c r="B10">
        <v>200</v>
      </c>
      <c r="C10" t="s">
        <v>47</v>
      </c>
      <c r="D10">
        <v>0.52</v>
      </c>
      <c r="E10">
        <v>19</v>
      </c>
      <c r="F10">
        <v>0.44</v>
      </c>
      <c r="G10">
        <v>3.8356250000000002E-6</v>
      </c>
      <c r="H10" t="s">
        <v>2405</v>
      </c>
      <c r="I10" t="s">
        <v>2406</v>
      </c>
      <c r="J10">
        <v>31</v>
      </c>
      <c r="K10" t="s">
        <v>1866</v>
      </c>
      <c r="L10">
        <v>3</v>
      </c>
      <c r="M10" t="s">
        <v>71</v>
      </c>
      <c r="N10">
        <v>4.6157407407407411E-8</v>
      </c>
      <c r="O10">
        <v>0.44</v>
      </c>
      <c r="P10">
        <v>200</v>
      </c>
      <c r="Q10">
        <v>0.41499999999999998</v>
      </c>
      <c r="R10">
        <v>2.9510127314814819E-5</v>
      </c>
      <c r="S10">
        <v>0.46</v>
      </c>
      <c r="T10">
        <v>1.5394212962962961E-5</v>
      </c>
      <c r="U10">
        <v>0.39</v>
      </c>
      <c r="V10">
        <v>0.41499999999999998</v>
      </c>
      <c r="W10">
        <v>112</v>
      </c>
      <c r="X10">
        <v>0.7678571428571429</v>
      </c>
      <c r="Y10" t="s">
        <v>67</v>
      </c>
      <c r="Z10">
        <v>1</v>
      </c>
      <c r="AA10">
        <v>3</v>
      </c>
      <c r="AB10">
        <v>0</v>
      </c>
      <c r="AC10">
        <v>1</v>
      </c>
      <c r="AD10">
        <v>0</v>
      </c>
      <c r="AE10">
        <v>3</v>
      </c>
      <c r="AF10">
        <v>0</v>
      </c>
      <c r="AG10">
        <v>3</v>
      </c>
      <c r="AH10">
        <v>6</v>
      </c>
      <c r="AI10">
        <v>5</v>
      </c>
      <c r="AJ10">
        <v>1</v>
      </c>
      <c r="AK10">
        <v>0.17291976294692979</v>
      </c>
      <c r="AL10">
        <v>113</v>
      </c>
      <c r="AM10">
        <v>63</v>
      </c>
      <c r="AN10">
        <v>0.55752212389380529</v>
      </c>
      <c r="AO10" t="s">
        <v>52</v>
      </c>
      <c r="AP10">
        <v>1</v>
      </c>
      <c r="AQ10">
        <v>1131</v>
      </c>
      <c r="AR10">
        <v>2</v>
      </c>
      <c r="AS10">
        <v>1</v>
      </c>
      <c r="AT10" t="s">
        <v>53</v>
      </c>
      <c r="AU10">
        <v>1</v>
      </c>
      <c r="AV10" t="b">
        <v>0</v>
      </c>
      <c r="AW10">
        <f t="shared" si="0"/>
        <v>4.500000000000004E-2</v>
      </c>
      <c r="AX10">
        <f t="shared" si="1"/>
        <v>-2.4999999999999967E-2</v>
      </c>
      <c r="AY10">
        <f t="shared" si="2"/>
        <v>0</v>
      </c>
    </row>
    <row r="11" spans="1:51" x14ac:dyDescent="0.25">
      <c r="A11">
        <v>2000</v>
      </c>
      <c r="B11">
        <v>200</v>
      </c>
      <c r="C11" t="s">
        <v>47</v>
      </c>
      <c r="D11">
        <v>0.52</v>
      </c>
      <c r="E11">
        <v>19</v>
      </c>
      <c r="F11">
        <v>0.435</v>
      </c>
      <c r="G11">
        <v>3.3743865740740739E-6</v>
      </c>
      <c r="H11" t="s">
        <v>2398</v>
      </c>
      <c r="I11" t="s">
        <v>2399</v>
      </c>
      <c r="J11">
        <v>49</v>
      </c>
      <c r="K11" t="s">
        <v>56</v>
      </c>
      <c r="L11">
        <v>2</v>
      </c>
      <c r="M11" t="s">
        <v>57</v>
      </c>
      <c r="N11">
        <v>0</v>
      </c>
      <c r="O11">
        <v>0.43</v>
      </c>
      <c r="P11">
        <v>200</v>
      </c>
      <c r="Q11">
        <v>0.41</v>
      </c>
      <c r="R11">
        <v>2.6041319444444441E-5</v>
      </c>
      <c r="S11">
        <v>0.41</v>
      </c>
      <c r="T11">
        <v>1.1806817129629629E-5</v>
      </c>
      <c r="U11">
        <v>0.435</v>
      </c>
      <c r="V11">
        <v>0.38500000000000001</v>
      </c>
      <c r="W11">
        <v>113</v>
      </c>
      <c r="X11">
        <v>0.41592920353982299</v>
      </c>
      <c r="Y11" t="s">
        <v>67</v>
      </c>
      <c r="Z11">
        <v>1</v>
      </c>
      <c r="AA11">
        <v>2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0</v>
      </c>
      <c r="AL11">
        <v>113</v>
      </c>
      <c r="AM11">
        <v>64</v>
      </c>
      <c r="AN11">
        <v>0.5663716814159292</v>
      </c>
      <c r="AO11" t="s">
        <v>52</v>
      </c>
      <c r="AP11">
        <v>1</v>
      </c>
      <c r="AQ11">
        <v>1131</v>
      </c>
      <c r="AR11">
        <v>2</v>
      </c>
      <c r="AS11">
        <v>-1</v>
      </c>
      <c r="AT11" t="s">
        <v>53</v>
      </c>
      <c r="AU11">
        <v>1</v>
      </c>
      <c r="AV11" t="b">
        <v>0</v>
      </c>
      <c r="AW11">
        <f t="shared" si="0"/>
        <v>0</v>
      </c>
      <c r="AX11">
        <f t="shared" si="1"/>
        <v>2.5000000000000022E-2</v>
      </c>
      <c r="AY11">
        <f t="shared" si="2"/>
        <v>-2.4999999999999967E-2</v>
      </c>
    </row>
    <row r="12" spans="1:51" x14ac:dyDescent="0.25">
      <c r="A12">
        <v>2000</v>
      </c>
      <c r="B12">
        <v>200</v>
      </c>
      <c r="C12" t="s">
        <v>47</v>
      </c>
      <c r="D12">
        <v>0.52</v>
      </c>
      <c r="E12">
        <v>19</v>
      </c>
      <c r="F12">
        <v>0.43</v>
      </c>
      <c r="G12">
        <v>8.0975694444444438E-7</v>
      </c>
      <c r="H12" t="s">
        <v>2407</v>
      </c>
      <c r="I12" t="s">
        <v>2408</v>
      </c>
      <c r="J12">
        <v>13</v>
      </c>
      <c r="K12" t="s">
        <v>808</v>
      </c>
      <c r="L12">
        <v>2</v>
      </c>
      <c r="M12" t="s">
        <v>74</v>
      </c>
      <c r="N12">
        <v>0</v>
      </c>
      <c r="O12">
        <v>0.43</v>
      </c>
      <c r="P12">
        <v>200</v>
      </c>
      <c r="Q12">
        <v>0.41</v>
      </c>
      <c r="R12">
        <v>2.743025462962963E-5</v>
      </c>
      <c r="S12">
        <v>0.45500000000000002</v>
      </c>
      <c r="T12">
        <v>1.1801400462962961E-5</v>
      </c>
      <c r="U12">
        <v>0.505</v>
      </c>
      <c r="V12">
        <v>0.41</v>
      </c>
      <c r="W12">
        <v>114</v>
      </c>
      <c r="X12">
        <v>0.76315789473684215</v>
      </c>
      <c r="Y12" t="s">
        <v>67</v>
      </c>
      <c r="Z12">
        <v>1</v>
      </c>
      <c r="AA12">
        <v>2</v>
      </c>
      <c r="AB12">
        <v>0</v>
      </c>
      <c r="AC12">
        <v>1</v>
      </c>
      <c r="AD12">
        <v>0</v>
      </c>
      <c r="AE12">
        <v>2</v>
      </c>
      <c r="AF12">
        <v>0</v>
      </c>
      <c r="AG12">
        <v>2</v>
      </c>
      <c r="AH12">
        <v>2</v>
      </c>
      <c r="AI12">
        <v>2</v>
      </c>
      <c r="AJ12">
        <v>1</v>
      </c>
      <c r="AK12">
        <v>0.1022646571451117</v>
      </c>
      <c r="AL12">
        <v>113</v>
      </c>
      <c r="AM12">
        <v>65</v>
      </c>
      <c r="AN12">
        <v>0.5752212389380531</v>
      </c>
      <c r="AO12" t="s">
        <v>52</v>
      </c>
      <c r="AP12">
        <v>1</v>
      </c>
      <c r="AQ12">
        <v>1131</v>
      </c>
      <c r="AR12">
        <v>3</v>
      </c>
      <c r="AS12">
        <v>2</v>
      </c>
      <c r="AT12" t="s">
        <v>53</v>
      </c>
      <c r="AU12">
        <v>1</v>
      </c>
      <c r="AV12" t="b">
        <v>0</v>
      </c>
      <c r="AW12">
        <f t="shared" si="0"/>
        <v>4.500000000000004E-2</v>
      </c>
      <c r="AX12">
        <f t="shared" si="1"/>
        <v>9.5000000000000029E-2</v>
      </c>
      <c r="AY12">
        <f t="shared" si="2"/>
        <v>0</v>
      </c>
    </row>
    <row r="13" spans="1:51" x14ac:dyDescent="0.25">
      <c r="A13">
        <v>2000</v>
      </c>
      <c r="B13">
        <v>200</v>
      </c>
      <c r="C13" t="s">
        <v>47</v>
      </c>
      <c r="D13">
        <v>0.52</v>
      </c>
      <c r="E13">
        <v>19</v>
      </c>
      <c r="F13">
        <v>0.43</v>
      </c>
      <c r="G13">
        <v>2.19869212962963E-6</v>
      </c>
      <c r="H13" t="s">
        <v>2409</v>
      </c>
      <c r="I13" t="s">
        <v>2410</v>
      </c>
      <c r="J13">
        <v>49</v>
      </c>
      <c r="K13" t="s">
        <v>56</v>
      </c>
      <c r="L13">
        <v>2</v>
      </c>
      <c r="M13" t="s">
        <v>77</v>
      </c>
      <c r="N13">
        <v>0</v>
      </c>
      <c r="O13">
        <v>0.43</v>
      </c>
      <c r="P13">
        <v>200</v>
      </c>
      <c r="Q13">
        <v>0.40500000000000003</v>
      </c>
      <c r="R13">
        <v>1.9794409722222218E-5</v>
      </c>
      <c r="S13">
        <v>0.42</v>
      </c>
      <c r="T13">
        <v>9.6092592592592592E-6</v>
      </c>
      <c r="U13">
        <v>0.435</v>
      </c>
      <c r="V13">
        <v>0.4</v>
      </c>
      <c r="W13">
        <v>114</v>
      </c>
      <c r="X13">
        <v>7.0175438596491224E-2</v>
      </c>
      <c r="Y13" t="s">
        <v>67</v>
      </c>
      <c r="Z13">
        <v>1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0</v>
      </c>
      <c r="AL13">
        <v>113</v>
      </c>
      <c r="AM13">
        <v>65</v>
      </c>
      <c r="AN13">
        <v>0.5752212389380531</v>
      </c>
      <c r="AO13" t="s">
        <v>52</v>
      </c>
      <c r="AP13">
        <v>1</v>
      </c>
      <c r="AQ13">
        <v>1131</v>
      </c>
      <c r="AR13">
        <v>3</v>
      </c>
      <c r="AS13">
        <v>-2</v>
      </c>
      <c r="AT13" t="s">
        <v>53</v>
      </c>
      <c r="AU13">
        <v>1</v>
      </c>
      <c r="AV13" t="b">
        <v>0</v>
      </c>
      <c r="AW13">
        <f t="shared" si="0"/>
        <v>1.4999999999999958E-2</v>
      </c>
      <c r="AX13">
        <f t="shared" si="1"/>
        <v>2.9999999999999971E-2</v>
      </c>
      <c r="AY13">
        <f t="shared" si="2"/>
        <v>-5.0000000000000044E-3</v>
      </c>
    </row>
    <row r="14" spans="1:51" x14ac:dyDescent="0.25">
      <c r="A14">
        <v>2000</v>
      </c>
      <c r="B14">
        <v>200</v>
      </c>
      <c r="C14" t="s">
        <v>47</v>
      </c>
      <c r="D14">
        <v>0.52</v>
      </c>
      <c r="E14">
        <v>19</v>
      </c>
      <c r="F14">
        <v>0.45</v>
      </c>
      <c r="G14">
        <v>2.261527777777778E-6</v>
      </c>
      <c r="H14" t="s">
        <v>2398</v>
      </c>
      <c r="I14" t="s">
        <v>2399</v>
      </c>
      <c r="J14">
        <v>49</v>
      </c>
      <c r="K14" t="s">
        <v>56</v>
      </c>
      <c r="L14">
        <v>2</v>
      </c>
      <c r="M14" t="s">
        <v>57</v>
      </c>
      <c r="N14">
        <v>5.7974537037037041E-8</v>
      </c>
      <c r="O14">
        <v>0.46</v>
      </c>
      <c r="P14">
        <v>200</v>
      </c>
      <c r="Q14">
        <v>0.47499999999999998</v>
      </c>
      <c r="R14">
        <v>2.5692777777777781E-5</v>
      </c>
      <c r="S14">
        <v>0.435</v>
      </c>
      <c r="T14">
        <v>1.105201388888889E-5</v>
      </c>
      <c r="U14">
        <v>0.39</v>
      </c>
      <c r="V14">
        <v>0.48</v>
      </c>
      <c r="W14">
        <v>110</v>
      </c>
      <c r="X14">
        <v>0.60909090909090913</v>
      </c>
      <c r="Y14" t="s">
        <v>78</v>
      </c>
      <c r="Z14">
        <v>1</v>
      </c>
      <c r="AA14">
        <v>2</v>
      </c>
      <c r="AB14">
        <v>0</v>
      </c>
      <c r="AC14">
        <v>1</v>
      </c>
      <c r="AD14">
        <v>0</v>
      </c>
      <c r="AE14">
        <v>2</v>
      </c>
      <c r="AF14">
        <v>0</v>
      </c>
      <c r="AG14">
        <v>2</v>
      </c>
      <c r="AH14">
        <v>3</v>
      </c>
      <c r="AI14">
        <v>2</v>
      </c>
      <c r="AJ14">
        <v>1</v>
      </c>
      <c r="AK14">
        <v>4.4971542018379877E-2</v>
      </c>
      <c r="AL14">
        <v>52</v>
      </c>
      <c r="AM14">
        <v>29</v>
      </c>
      <c r="AN14">
        <v>0.55769230769230771</v>
      </c>
      <c r="AO14" t="s">
        <v>52</v>
      </c>
      <c r="AP14">
        <v>2</v>
      </c>
      <c r="AQ14">
        <v>550</v>
      </c>
      <c r="AR14">
        <v>1</v>
      </c>
      <c r="AS14">
        <v>0.5</v>
      </c>
      <c r="AT14" t="s">
        <v>53</v>
      </c>
      <c r="AU14">
        <v>1</v>
      </c>
      <c r="AV14" t="b">
        <v>0</v>
      </c>
      <c r="AW14">
        <f t="shared" si="0"/>
        <v>-3.999999999999998E-2</v>
      </c>
      <c r="AX14">
        <f t="shared" si="1"/>
        <v>-8.4999999999999964E-2</v>
      </c>
      <c r="AY14">
        <f t="shared" si="2"/>
        <v>5.0000000000000044E-3</v>
      </c>
    </row>
    <row r="15" spans="1:51" x14ac:dyDescent="0.25">
      <c r="A15">
        <v>2000</v>
      </c>
      <c r="B15">
        <v>200</v>
      </c>
      <c r="C15" t="s">
        <v>47</v>
      </c>
      <c r="D15">
        <v>0.52</v>
      </c>
      <c r="E15">
        <v>19</v>
      </c>
      <c r="F15">
        <v>0.44500000000000001</v>
      </c>
      <c r="G15">
        <v>2.4161342592592589E-6</v>
      </c>
      <c r="H15" t="s">
        <v>2398</v>
      </c>
      <c r="I15" t="s">
        <v>2399</v>
      </c>
      <c r="J15">
        <v>49</v>
      </c>
      <c r="K15" t="s">
        <v>56</v>
      </c>
      <c r="L15">
        <v>2</v>
      </c>
      <c r="M15" t="s">
        <v>57</v>
      </c>
      <c r="N15">
        <v>5.7754629629629627E-8</v>
      </c>
      <c r="O15">
        <v>0.45500000000000002</v>
      </c>
      <c r="P15">
        <v>200</v>
      </c>
      <c r="Q15">
        <v>0.47</v>
      </c>
      <c r="R15">
        <v>2.1759918981481481E-5</v>
      </c>
      <c r="S15">
        <v>0.45</v>
      </c>
      <c r="T15">
        <v>9.4355208333333339E-6</v>
      </c>
      <c r="U15">
        <v>0.39</v>
      </c>
      <c r="V15">
        <v>0.47499999999999998</v>
      </c>
      <c r="W15">
        <v>111</v>
      </c>
      <c r="X15">
        <v>0.61261261261261257</v>
      </c>
      <c r="Y15" t="s">
        <v>78</v>
      </c>
      <c r="Z15">
        <v>1</v>
      </c>
      <c r="AA15">
        <v>2</v>
      </c>
      <c r="AB15">
        <v>0</v>
      </c>
      <c r="AC15">
        <v>1</v>
      </c>
      <c r="AD15">
        <v>0</v>
      </c>
      <c r="AE15">
        <v>2</v>
      </c>
      <c r="AF15">
        <v>0</v>
      </c>
      <c r="AG15">
        <v>2</v>
      </c>
      <c r="AH15">
        <v>3</v>
      </c>
      <c r="AI15">
        <v>2</v>
      </c>
      <c r="AJ15">
        <v>1</v>
      </c>
      <c r="AK15">
        <v>4.4971542018379877E-2</v>
      </c>
      <c r="AL15">
        <v>52</v>
      </c>
      <c r="AM15">
        <v>30</v>
      </c>
      <c r="AN15">
        <v>0.57692307692307687</v>
      </c>
      <c r="AO15" t="s">
        <v>52</v>
      </c>
      <c r="AP15">
        <v>2</v>
      </c>
      <c r="AQ15">
        <v>550</v>
      </c>
      <c r="AR15">
        <v>1</v>
      </c>
      <c r="AS15">
        <v>-0.5</v>
      </c>
      <c r="AT15" t="s">
        <v>53</v>
      </c>
      <c r="AU15">
        <v>1</v>
      </c>
      <c r="AV15" t="b">
        <v>0</v>
      </c>
      <c r="AW15">
        <f t="shared" si="0"/>
        <v>-1.9999999999999962E-2</v>
      </c>
      <c r="AX15">
        <f t="shared" si="1"/>
        <v>-7.999999999999996E-2</v>
      </c>
      <c r="AY15">
        <f t="shared" si="2"/>
        <v>5.0000000000000044E-3</v>
      </c>
    </row>
    <row r="16" spans="1:51" x14ac:dyDescent="0.25">
      <c r="A16">
        <v>2000</v>
      </c>
      <c r="B16">
        <v>200</v>
      </c>
      <c r="C16" t="s">
        <v>47</v>
      </c>
      <c r="D16">
        <v>0.52</v>
      </c>
      <c r="E16">
        <v>19</v>
      </c>
      <c r="F16">
        <v>0.45</v>
      </c>
      <c r="G16">
        <v>2.246435185185185E-6</v>
      </c>
      <c r="H16" t="s">
        <v>2398</v>
      </c>
      <c r="I16" t="s">
        <v>2399</v>
      </c>
      <c r="J16">
        <v>49</v>
      </c>
      <c r="K16" t="s">
        <v>56</v>
      </c>
      <c r="L16">
        <v>2</v>
      </c>
      <c r="M16" t="s">
        <v>57</v>
      </c>
      <c r="N16">
        <v>0</v>
      </c>
      <c r="O16">
        <v>0.46</v>
      </c>
      <c r="P16">
        <v>200</v>
      </c>
      <c r="Q16">
        <v>0.47499999999999998</v>
      </c>
      <c r="R16">
        <v>2.1528692129629628E-5</v>
      </c>
      <c r="S16">
        <v>0.435</v>
      </c>
      <c r="T16">
        <v>1.343634259259259E-5</v>
      </c>
      <c r="U16">
        <v>0.39</v>
      </c>
      <c r="V16">
        <v>0.48</v>
      </c>
      <c r="W16">
        <v>110</v>
      </c>
      <c r="X16">
        <v>0.6</v>
      </c>
      <c r="Y16" t="s">
        <v>78</v>
      </c>
      <c r="Z16">
        <v>1</v>
      </c>
      <c r="AA16">
        <v>2</v>
      </c>
      <c r="AB16">
        <v>0</v>
      </c>
      <c r="AC16">
        <v>1</v>
      </c>
      <c r="AD16">
        <v>0</v>
      </c>
      <c r="AE16">
        <v>2</v>
      </c>
      <c r="AF16">
        <v>0</v>
      </c>
      <c r="AG16">
        <v>2</v>
      </c>
      <c r="AH16">
        <v>3</v>
      </c>
      <c r="AI16">
        <v>2</v>
      </c>
      <c r="AJ16">
        <v>1</v>
      </c>
      <c r="AK16">
        <v>4.4971542018379877E-2</v>
      </c>
      <c r="AL16">
        <v>52</v>
      </c>
      <c r="AM16">
        <v>29</v>
      </c>
      <c r="AN16">
        <v>0.55769230769230771</v>
      </c>
      <c r="AO16" t="s">
        <v>52</v>
      </c>
      <c r="AP16">
        <v>2</v>
      </c>
      <c r="AQ16">
        <v>550</v>
      </c>
      <c r="AR16">
        <v>2</v>
      </c>
      <c r="AS16">
        <v>1</v>
      </c>
      <c r="AT16" t="s">
        <v>53</v>
      </c>
      <c r="AU16">
        <v>1</v>
      </c>
      <c r="AV16" t="b">
        <v>0</v>
      </c>
      <c r="AW16">
        <f t="shared" si="0"/>
        <v>-3.999999999999998E-2</v>
      </c>
      <c r="AX16">
        <f t="shared" si="1"/>
        <v>-8.4999999999999964E-2</v>
      </c>
      <c r="AY16">
        <f t="shared" si="2"/>
        <v>5.0000000000000044E-3</v>
      </c>
    </row>
    <row r="17" spans="1:51" x14ac:dyDescent="0.25">
      <c r="A17">
        <v>2000</v>
      </c>
      <c r="B17">
        <v>200</v>
      </c>
      <c r="C17" t="s">
        <v>47</v>
      </c>
      <c r="D17">
        <v>0.52</v>
      </c>
      <c r="E17">
        <v>19</v>
      </c>
      <c r="F17">
        <v>0.44500000000000001</v>
      </c>
      <c r="G17">
        <v>2.8894444444444451E-6</v>
      </c>
      <c r="H17" t="s">
        <v>2398</v>
      </c>
      <c r="I17" t="s">
        <v>2399</v>
      </c>
      <c r="J17">
        <v>49</v>
      </c>
      <c r="K17" t="s">
        <v>56</v>
      </c>
      <c r="L17">
        <v>2</v>
      </c>
      <c r="M17" t="s">
        <v>57</v>
      </c>
      <c r="N17">
        <v>2.3090277777777779E-8</v>
      </c>
      <c r="O17">
        <v>0.45500000000000002</v>
      </c>
      <c r="P17">
        <v>200</v>
      </c>
      <c r="Q17">
        <v>0.46500000000000002</v>
      </c>
      <c r="R17">
        <v>2.587532407407408E-5</v>
      </c>
      <c r="S17">
        <v>0.435</v>
      </c>
      <c r="T17">
        <v>1.134717592592593E-5</v>
      </c>
      <c r="U17">
        <v>0.39</v>
      </c>
      <c r="V17">
        <v>0.47</v>
      </c>
      <c r="W17">
        <v>111</v>
      </c>
      <c r="X17">
        <v>0.61261261261261257</v>
      </c>
      <c r="Y17" t="s">
        <v>78</v>
      </c>
      <c r="Z17">
        <v>1</v>
      </c>
      <c r="AA17">
        <v>2</v>
      </c>
      <c r="AB17">
        <v>0</v>
      </c>
      <c r="AC17">
        <v>1</v>
      </c>
      <c r="AD17">
        <v>0</v>
      </c>
      <c r="AE17">
        <v>2</v>
      </c>
      <c r="AF17">
        <v>0</v>
      </c>
      <c r="AG17">
        <v>2</v>
      </c>
      <c r="AH17">
        <v>3</v>
      </c>
      <c r="AI17">
        <v>2</v>
      </c>
      <c r="AJ17">
        <v>1</v>
      </c>
      <c r="AK17">
        <v>4.4971542018379877E-2</v>
      </c>
      <c r="AL17">
        <v>52</v>
      </c>
      <c r="AM17">
        <v>30</v>
      </c>
      <c r="AN17">
        <v>0.57692307692307687</v>
      </c>
      <c r="AO17" t="s">
        <v>52</v>
      </c>
      <c r="AP17">
        <v>2</v>
      </c>
      <c r="AQ17">
        <v>550</v>
      </c>
      <c r="AR17">
        <v>2</v>
      </c>
      <c r="AS17">
        <v>-1</v>
      </c>
      <c r="AT17" t="s">
        <v>53</v>
      </c>
      <c r="AU17">
        <v>1</v>
      </c>
      <c r="AV17" t="b">
        <v>0</v>
      </c>
      <c r="AW17">
        <f t="shared" si="0"/>
        <v>-3.0000000000000027E-2</v>
      </c>
      <c r="AX17">
        <f t="shared" si="1"/>
        <v>-7.5000000000000011E-2</v>
      </c>
      <c r="AY17">
        <f t="shared" si="2"/>
        <v>4.9999999999999489E-3</v>
      </c>
    </row>
    <row r="18" spans="1:51" x14ac:dyDescent="0.25">
      <c r="A18">
        <v>2000</v>
      </c>
      <c r="B18">
        <v>200</v>
      </c>
      <c r="C18" t="s">
        <v>47</v>
      </c>
      <c r="D18">
        <v>0.52</v>
      </c>
      <c r="E18">
        <v>19</v>
      </c>
      <c r="F18">
        <v>0.45</v>
      </c>
      <c r="G18">
        <v>1.746666666666667E-6</v>
      </c>
      <c r="H18" t="s">
        <v>2411</v>
      </c>
      <c r="I18" t="s">
        <v>2412</v>
      </c>
      <c r="J18">
        <v>31</v>
      </c>
      <c r="K18" t="s">
        <v>56</v>
      </c>
      <c r="L18">
        <v>2</v>
      </c>
      <c r="M18" t="s">
        <v>81</v>
      </c>
      <c r="N18">
        <v>5.8495370370370372E-8</v>
      </c>
      <c r="O18">
        <v>0.46</v>
      </c>
      <c r="P18">
        <v>200</v>
      </c>
      <c r="Q18">
        <v>0.47499999999999998</v>
      </c>
      <c r="R18">
        <v>2.7953449074074071E-5</v>
      </c>
      <c r="S18">
        <v>0.435</v>
      </c>
      <c r="T18">
        <v>1.6239606481481479E-5</v>
      </c>
      <c r="U18">
        <v>0.39</v>
      </c>
      <c r="V18">
        <v>0.48</v>
      </c>
      <c r="W18">
        <v>110</v>
      </c>
      <c r="X18">
        <v>0.58181818181818179</v>
      </c>
      <c r="Y18" t="s">
        <v>78</v>
      </c>
      <c r="Z18">
        <v>1</v>
      </c>
      <c r="AA18">
        <v>2</v>
      </c>
      <c r="AB18">
        <v>0</v>
      </c>
      <c r="AC18">
        <v>1</v>
      </c>
      <c r="AD18">
        <v>0</v>
      </c>
      <c r="AE18">
        <v>2</v>
      </c>
      <c r="AF18">
        <v>0</v>
      </c>
      <c r="AG18">
        <v>2</v>
      </c>
      <c r="AH18">
        <v>4</v>
      </c>
      <c r="AI18">
        <v>3</v>
      </c>
      <c r="AJ18">
        <v>1</v>
      </c>
      <c r="AK18">
        <v>4.1699270289582729E-2</v>
      </c>
      <c r="AL18">
        <v>52</v>
      </c>
      <c r="AM18">
        <v>29</v>
      </c>
      <c r="AN18">
        <v>0.55769230769230771</v>
      </c>
      <c r="AO18" t="s">
        <v>52</v>
      </c>
      <c r="AP18">
        <v>2</v>
      </c>
      <c r="AQ18">
        <v>550</v>
      </c>
      <c r="AR18">
        <v>3</v>
      </c>
      <c r="AS18">
        <v>2</v>
      </c>
      <c r="AT18" t="s">
        <v>53</v>
      </c>
      <c r="AU18">
        <v>1</v>
      </c>
      <c r="AV18" t="b">
        <v>0</v>
      </c>
      <c r="AW18">
        <f t="shared" si="0"/>
        <v>-3.999999999999998E-2</v>
      </c>
      <c r="AX18">
        <f t="shared" si="1"/>
        <v>-8.4999999999999964E-2</v>
      </c>
      <c r="AY18">
        <f t="shared" si="2"/>
        <v>5.0000000000000044E-3</v>
      </c>
    </row>
    <row r="19" spans="1:51" x14ac:dyDescent="0.25">
      <c r="A19">
        <v>2000</v>
      </c>
      <c r="B19">
        <v>200</v>
      </c>
      <c r="C19" t="s">
        <v>47</v>
      </c>
      <c r="D19">
        <v>0.52</v>
      </c>
      <c r="E19">
        <v>19</v>
      </c>
      <c r="F19">
        <v>0.44</v>
      </c>
      <c r="G19">
        <v>2.3109606481481481E-6</v>
      </c>
      <c r="H19" t="s">
        <v>2413</v>
      </c>
      <c r="I19" t="s">
        <v>2414</v>
      </c>
      <c r="J19">
        <v>49</v>
      </c>
      <c r="K19" t="s">
        <v>56</v>
      </c>
      <c r="L19">
        <v>2</v>
      </c>
      <c r="M19" t="s">
        <v>84</v>
      </c>
      <c r="N19">
        <v>0</v>
      </c>
      <c r="O19">
        <v>0.45</v>
      </c>
      <c r="P19">
        <v>200</v>
      </c>
      <c r="Q19">
        <v>0.47</v>
      </c>
      <c r="R19">
        <v>2.297490740740741E-5</v>
      </c>
      <c r="S19">
        <v>0.45500000000000002</v>
      </c>
      <c r="T19">
        <v>9.2012384259259265E-6</v>
      </c>
      <c r="U19">
        <v>0.39</v>
      </c>
      <c r="V19">
        <v>0.47499999999999998</v>
      </c>
      <c r="W19">
        <v>112</v>
      </c>
      <c r="X19">
        <v>0.6071428571428571</v>
      </c>
      <c r="Y19" t="s">
        <v>78</v>
      </c>
      <c r="Z19">
        <v>1</v>
      </c>
      <c r="AA19">
        <v>2</v>
      </c>
      <c r="AB19">
        <v>0</v>
      </c>
      <c r="AC19">
        <v>1</v>
      </c>
      <c r="AD19">
        <v>0</v>
      </c>
      <c r="AE19">
        <v>2</v>
      </c>
      <c r="AF19">
        <v>0</v>
      </c>
      <c r="AG19">
        <v>2</v>
      </c>
      <c r="AH19">
        <v>3</v>
      </c>
      <c r="AI19">
        <v>2</v>
      </c>
      <c r="AJ19">
        <v>1</v>
      </c>
      <c r="AK19">
        <v>4.0174124324072823E-2</v>
      </c>
      <c r="AL19">
        <v>52</v>
      </c>
      <c r="AM19">
        <v>31</v>
      </c>
      <c r="AN19">
        <v>0.59615384615384615</v>
      </c>
      <c r="AO19" t="s">
        <v>52</v>
      </c>
      <c r="AP19">
        <v>2</v>
      </c>
      <c r="AQ19">
        <v>550</v>
      </c>
      <c r="AR19">
        <v>3</v>
      </c>
      <c r="AS19">
        <v>-2</v>
      </c>
      <c r="AT19" t="s">
        <v>53</v>
      </c>
      <c r="AU19">
        <v>1</v>
      </c>
      <c r="AV19" t="b">
        <v>0</v>
      </c>
      <c r="AW19">
        <f t="shared" si="0"/>
        <v>-1.4999999999999958E-2</v>
      </c>
      <c r="AX19">
        <f t="shared" si="1"/>
        <v>-7.999999999999996E-2</v>
      </c>
      <c r="AY19">
        <f t="shared" si="2"/>
        <v>5.0000000000000044E-3</v>
      </c>
    </row>
    <row r="20" spans="1:51" x14ac:dyDescent="0.25">
      <c r="A20">
        <v>2000</v>
      </c>
      <c r="B20">
        <v>200</v>
      </c>
      <c r="C20" t="s">
        <v>47</v>
      </c>
      <c r="D20">
        <v>0.52</v>
      </c>
      <c r="E20">
        <v>19</v>
      </c>
      <c r="F20">
        <v>0.45</v>
      </c>
      <c r="G20">
        <v>2.2047916666666671E-6</v>
      </c>
      <c r="H20" t="s">
        <v>2398</v>
      </c>
      <c r="I20" t="s">
        <v>2399</v>
      </c>
      <c r="J20">
        <v>49</v>
      </c>
      <c r="K20" t="s">
        <v>56</v>
      </c>
      <c r="L20">
        <v>2</v>
      </c>
      <c r="M20" t="s">
        <v>57</v>
      </c>
      <c r="N20">
        <v>1.1165509259259259E-7</v>
      </c>
      <c r="O20">
        <v>0.46</v>
      </c>
      <c r="P20">
        <v>200</v>
      </c>
      <c r="Q20">
        <v>0.47</v>
      </c>
      <c r="R20">
        <v>2.1006805555555551E-5</v>
      </c>
      <c r="S20">
        <v>0.46</v>
      </c>
      <c r="T20">
        <v>9.1446180555555558E-6</v>
      </c>
      <c r="U20">
        <v>0.39</v>
      </c>
      <c r="V20">
        <v>0.47499999999999998</v>
      </c>
      <c r="W20">
        <v>110</v>
      </c>
      <c r="X20">
        <v>0.6</v>
      </c>
      <c r="Y20" t="s">
        <v>85</v>
      </c>
      <c r="Z20">
        <v>1</v>
      </c>
      <c r="AA20">
        <v>2</v>
      </c>
      <c r="AB20">
        <v>0</v>
      </c>
      <c r="AC20">
        <v>1</v>
      </c>
      <c r="AD20">
        <v>0</v>
      </c>
      <c r="AE20">
        <v>2</v>
      </c>
      <c r="AF20">
        <v>0</v>
      </c>
      <c r="AG20">
        <v>2</v>
      </c>
      <c r="AH20">
        <v>5</v>
      </c>
      <c r="AI20">
        <v>3</v>
      </c>
      <c r="AJ20">
        <v>1</v>
      </c>
      <c r="AK20">
        <v>5.996205602450648E-2</v>
      </c>
      <c r="AL20">
        <v>13</v>
      </c>
      <c r="AM20">
        <v>7</v>
      </c>
      <c r="AN20">
        <v>0.53846153846153844</v>
      </c>
      <c r="AO20" t="s">
        <v>52</v>
      </c>
      <c r="AP20">
        <v>3</v>
      </c>
      <c r="AQ20">
        <v>198</v>
      </c>
      <c r="AR20">
        <v>1</v>
      </c>
      <c r="AS20">
        <v>0.5</v>
      </c>
      <c r="AT20" t="s">
        <v>53</v>
      </c>
      <c r="AU20">
        <v>1</v>
      </c>
      <c r="AV20" t="b">
        <v>0</v>
      </c>
      <c r="AW20">
        <f t="shared" si="0"/>
        <v>-9.9999999999999534E-3</v>
      </c>
      <c r="AX20">
        <f t="shared" si="1"/>
        <v>-7.999999999999996E-2</v>
      </c>
      <c r="AY20">
        <f t="shared" si="2"/>
        <v>5.0000000000000044E-3</v>
      </c>
    </row>
    <row r="21" spans="1:51" x14ac:dyDescent="0.25">
      <c r="A21">
        <v>2000</v>
      </c>
      <c r="B21">
        <v>200</v>
      </c>
      <c r="C21" t="s">
        <v>47</v>
      </c>
      <c r="D21">
        <v>0.52</v>
      </c>
      <c r="E21">
        <v>19</v>
      </c>
      <c r="F21">
        <v>0.45</v>
      </c>
      <c r="G21">
        <v>2.255069444444444E-6</v>
      </c>
      <c r="H21" t="s">
        <v>2398</v>
      </c>
      <c r="I21" t="s">
        <v>2399</v>
      </c>
      <c r="J21">
        <v>49</v>
      </c>
      <c r="K21" t="s">
        <v>56</v>
      </c>
      <c r="L21">
        <v>2</v>
      </c>
      <c r="M21" t="s">
        <v>57</v>
      </c>
      <c r="N21">
        <v>5.8506944444444439E-8</v>
      </c>
      <c r="O21">
        <v>0.46</v>
      </c>
      <c r="P21">
        <v>200</v>
      </c>
      <c r="Q21">
        <v>0.47</v>
      </c>
      <c r="R21">
        <v>2.129857638888889E-5</v>
      </c>
      <c r="S21">
        <v>0.46</v>
      </c>
      <c r="T21">
        <v>9.1396990740740736E-6</v>
      </c>
      <c r="U21">
        <v>0.39</v>
      </c>
      <c r="V21">
        <v>0.47499999999999998</v>
      </c>
      <c r="W21">
        <v>110</v>
      </c>
      <c r="X21">
        <v>0.63636363636363635</v>
      </c>
      <c r="Y21" t="s">
        <v>85</v>
      </c>
      <c r="Z21">
        <v>1</v>
      </c>
      <c r="AA21">
        <v>2</v>
      </c>
      <c r="AB21">
        <v>0</v>
      </c>
      <c r="AC21">
        <v>1</v>
      </c>
      <c r="AD21">
        <v>0</v>
      </c>
      <c r="AE21">
        <v>2</v>
      </c>
      <c r="AF21">
        <v>0</v>
      </c>
      <c r="AG21">
        <v>2</v>
      </c>
      <c r="AH21">
        <v>5</v>
      </c>
      <c r="AI21">
        <v>3</v>
      </c>
      <c r="AJ21">
        <v>1</v>
      </c>
      <c r="AK21">
        <v>5.996205602450648E-2</v>
      </c>
      <c r="AL21">
        <v>13</v>
      </c>
      <c r="AM21">
        <v>7</v>
      </c>
      <c r="AN21">
        <v>0.53846153846153844</v>
      </c>
      <c r="AO21" t="s">
        <v>52</v>
      </c>
      <c r="AP21">
        <v>3</v>
      </c>
      <c r="AQ21">
        <v>198</v>
      </c>
      <c r="AR21">
        <v>1</v>
      </c>
      <c r="AS21">
        <v>-0.5</v>
      </c>
      <c r="AT21" t="s">
        <v>53</v>
      </c>
      <c r="AU21">
        <v>1</v>
      </c>
      <c r="AV21" t="b">
        <v>0</v>
      </c>
      <c r="AW21">
        <f t="shared" si="0"/>
        <v>-9.9999999999999534E-3</v>
      </c>
      <c r="AX21">
        <f t="shared" si="1"/>
        <v>-7.999999999999996E-2</v>
      </c>
      <c r="AY21">
        <f t="shared" si="2"/>
        <v>5.0000000000000044E-3</v>
      </c>
    </row>
    <row r="22" spans="1:51" x14ac:dyDescent="0.25">
      <c r="A22">
        <v>2000</v>
      </c>
      <c r="B22">
        <v>200</v>
      </c>
      <c r="C22" t="s">
        <v>47</v>
      </c>
      <c r="D22">
        <v>0.52</v>
      </c>
      <c r="E22">
        <v>19</v>
      </c>
      <c r="F22">
        <v>0.45</v>
      </c>
      <c r="G22">
        <v>2.3165972222222219E-6</v>
      </c>
      <c r="H22" t="s">
        <v>2415</v>
      </c>
      <c r="I22" t="s">
        <v>2416</v>
      </c>
      <c r="J22">
        <v>49</v>
      </c>
      <c r="K22" t="s">
        <v>56</v>
      </c>
      <c r="L22">
        <v>2</v>
      </c>
      <c r="M22" t="s">
        <v>87</v>
      </c>
      <c r="N22">
        <v>0</v>
      </c>
      <c r="O22">
        <v>0.46</v>
      </c>
      <c r="P22">
        <v>200</v>
      </c>
      <c r="Q22">
        <v>0.47</v>
      </c>
      <c r="R22">
        <v>2.071739583333333E-5</v>
      </c>
      <c r="S22">
        <v>0.46</v>
      </c>
      <c r="T22">
        <v>9.9298032407407406E-6</v>
      </c>
      <c r="U22">
        <v>0.39</v>
      </c>
      <c r="V22">
        <v>0.47499999999999998</v>
      </c>
      <c r="W22">
        <v>110</v>
      </c>
      <c r="X22">
        <v>0.58181818181818179</v>
      </c>
      <c r="Y22" t="s">
        <v>85</v>
      </c>
      <c r="Z22">
        <v>1</v>
      </c>
      <c r="AA22">
        <v>2</v>
      </c>
      <c r="AB22">
        <v>0</v>
      </c>
      <c r="AC22">
        <v>1</v>
      </c>
      <c r="AD22">
        <v>0</v>
      </c>
      <c r="AE22">
        <v>2</v>
      </c>
      <c r="AF22">
        <v>0</v>
      </c>
      <c r="AG22">
        <v>2</v>
      </c>
      <c r="AH22">
        <v>5</v>
      </c>
      <c r="AI22">
        <v>3</v>
      </c>
      <c r="AJ22">
        <v>1</v>
      </c>
      <c r="AK22">
        <v>5.3565499098763722E-2</v>
      </c>
      <c r="AL22">
        <v>13</v>
      </c>
      <c r="AM22">
        <v>7</v>
      </c>
      <c r="AN22">
        <v>0.53846153846153844</v>
      </c>
      <c r="AO22" t="s">
        <v>52</v>
      </c>
      <c r="AP22">
        <v>3</v>
      </c>
      <c r="AQ22">
        <v>198</v>
      </c>
      <c r="AR22">
        <v>2</v>
      </c>
      <c r="AS22">
        <v>1</v>
      </c>
      <c r="AT22" t="s">
        <v>53</v>
      </c>
      <c r="AU22">
        <v>1</v>
      </c>
      <c r="AV22" t="b">
        <v>0</v>
      </c>
      <c r="AW22">
        <f t="shared" si="0"/>
        <v>-9.9999999999999534E-3</v>
      </c>
      <c r="AX22">
        <f t="shared" si="1"/>
        <v>-7.999999999999996E-2</v>
      </c>
      <c r="AY22">
        <f t="shared" si="2"/>
        <v>5.0000000000000044E-3</v>
      </c>
    </row>
    <row r="23" spans="1:51" x14ac:dyDescent="0.25">
      <c r="A23">
        <v>2000</v>
      </c>
      <c r="B23">
        <v>200</v>
      </c>
      <c r="C23" t="s">
        <v>47</v>
      </c>
      <c r="D23">
        <v>0.52</v>
      </c>
      <c r="E23">
        <v>19</v>
      </c>
      <c r="F23">
        <v>0.45</v>
      </c>
      <c r="G23">
        <v>2.600613425925926E-6</v>
      </c>
      <c r="H23" t="s">
        <v>2417</v>
      </c>
      <c r="I23" t="s">
        <v>2418</v>
      </c>
      <c r="J23">
        <v>49</v>
      </c>
      <c r="K23" t="s">
        <v>56</v>
      </c>
      <c r="L23">
        <v>2</v>
      </c>
      <c r="M23" t="s">
        <v>89</v>
      </c>
      <c r="N23">
        <v>5.7962962962962967E-8</v>
      </c>
      <c r="O23">
        <v>0.46</v>
      </c>
      <c r="P23">
        <v>200</v>
      </c>
      <c r="Q23">
        <v>0.47</v>
      </c>
      <c r="R23">
        <v>2.0605428240740741E-5</v>
      </c>
      <c r="S23">
        <v>0.46</v>
      </c>
      <c r="T23">
        <v>9.1411574074074085E-6</v>
      </c>
      <c r="U23">
        <v>0.39</v>
      </c>
      <c r="V23">
        <v>0.47499999999999998</v>
      </c>
      <c r="W23">
        <v>110</v>
      </c>
      <c r="X23">
        <v>0.6454545454545455</v>
      </c>
      <c r="Y23" t="s">
        <v>85</v>
      </c>
      <c r="Z23">
        <v>1</v>
      </c>
      <c r="AA23">
        <v>2</v>
      </c>
      <c r="AB23">
        <v>0</v>
      </c>
      <c r="AC23">
        <v>1</v>
      </c>
      <c r="AD23">
        <v>0</v>
      </c>
      <c r="AE23">
        <v>2</v>
      </c>
      <c r="AF23">
        <v>0</v>
      </c>
      <c r="AG23">
        <v>2</v>
      </c>
      <c r="AH23">
        <v>5</v>
      </c>
      <c r="AI23">
        <v>3</v>
      </c>
      <c r="AJ23">
        <v>1</v>
      </c>
      <c r="AK23">
        <v>5.3565499098763722E-2</v>
      </c>
      <c r="AL23">
        <v>13</v>
      </c>
      <c r="AM23">
        <v>7</v>
      </c>
      <c r="AN23">
        <v>0.53846153846153844</v>
      </c>
      <c r="AO23" t="s">
        <v>52</v>
      </c>
      <c r="AP23">
        <v>3</v>
      </c>
      <c r="AQ23">
        <v>198</v>
      </c>
      <c r="AR23">
        <v>2</v>
      </c>
      <c r="AS23">
        <v>-1</v>
      </c>
      <c r="AT23" t="s">
        <v>53</v>
      </c>
      <c r="AU23">
        <v>1</v>
      </c>
      <c r="AV23" t="b">
        <v>0</v>
      </c>
      <c r="AW23">
        <f t="shared" si="0"/>
        <v>-9.9999999999999534E-3</v>
      </c>
      <c r="AX23">
        <f t="shared" si="1"/>
        <v>-7.999999999999996E-2</v>
      </c>
      <c r="AY23">
        <f t="shared" si="2"/>
        <v>5.0000000000000044E-3</v>
      </c>
    </row>
    <row r="24" spans="1:51" x14ac:dyDescent="0.25">
      <c r="A24">
        <v>2000</v>
      </c>
      <c r="B24">
        <v>200</v>
      </c>
      <c r="C24" t="s">
        <v>47</v>
      </c>
      <c r="D24">
        <v>0.52</v>
      </c>
      <c r="E24">
        <v>19</v>
      </c>
      <c r="F24">
        <v>0.45</v>
      </c>
      <c r="G24">
        <v>2.140046296296296E-6</v>
      </c>
      <c r="H24" t="s">
        <v>2415</v>
      </c>
      <c r="I24" t="s">
        <v>2416</v>
      </c>
      <c r="J24">
        <v>49</v>
      </c>
      <c r="K24" t="s">
        <v>56</v>
      </c>
      <c r="L24">
        <v>2</v>
      </c>
      <c r="M24" t="s">
        <v>87</v>
      </c>
      <c r="N24">
        <v>0</v>
      </c>
      <c r="O24">
        <v>0.46</v>
      </c>
      <c r="P24">
        <v>200</v>
      </c>
      <c r="Q24">
        <v>0.47</v>
      </c>
      <c r="R24">
        <v>2.0487002314814819E-5</v>
      </c>
      <c r="S24">
        <v>0.46</v>
      </c>
      <c r="T24">
        <v>9.2008912037037046E-6</v>
      </c>
      <c r="U24">
        <v>0.39</v>
      </c>
      <c r="V24">
        <v>0.47499999999999998</v>
      </c>
      <c r="W24">
        <v>110</v>
      </c>
      <c r="X24">
        <v>0.58181818181818179</v>
      </c>
      <c r="Y24" t="s">
        <v>85</v>
      </c>
      <c r="Z24">
        <v>1</v>
      </c>
      <c r="AA24">
        <v>2</v>
      </c>
      <c r="AB24">
        <v>0</v>
      </c>
      <c r="AC24">
        <v>1</v>
      </c>
      <c r="AD24">
        <v>0</v>
      </c>
      <c r="AE24">
        <v>2</v>
      </c>
      <c r="AF24">
        <v>0</v>
      </c>
      <c r="AG24">
        <v>2</v>
      </c>
      <c r="AH24">
        <v>5</v>
      </c>
      <c r="AI24">
        <v>3</v>
      </c>
      <c r="AJ24">
        <v>1</v>
      </c>
      <c r="AK24">
        <v>5.3565499098763722E-2</v>
      </c>
      <c r="AL24">
        <v>13</v>
      </c>
      <c r="AM24">
        <v>7</v>
      </c>
      <c r="AN24">
        <v>0.53846153846153844</v>
      </c>
      <c r="AO24" t="s">
        <v>52</v>
      </c>
      <c r="AP24">
        <v>3</v>
      </c>
      <c r="AQ24">
        <v>198</v>
      </c>
      <c r="AR24">
        <v>3</v>
      </c>
      <c r="AS24">
        <v>2</v>
      </c>
      <c r="AT24" t="s">
        <v>53</v>
      </c>
      <c r="AU24">
        <v>1</v>
      </c>
      <c r="AV24" t="b">
        <v>0</v>
      </c>
      <c r="AW24">
        <f t="shared" si="0"/>
        <v>-9.9999999999999534E-3</v>
      </c>
      <c r="AX24">
        <f t="shared" si="1"/>
        <v>-7.999999999999996E-2</v>
      </c>
      <c r="AY24">
        <f t="shared" si="2"/>
        <v>5.0000000000000044E-3</v>
      </c>
    </row>
    <row r="25" spans="1:51" x14ac:dyDescent="0.25">
      <c r="A25">
        <v>2000</v>
      </c>
      <c r="B25">
        <v>200</v>
      </c>
      <c r="C25" t="s">
        <v>47</v>
      </c>
      <c r="D25">
        <v>0.52</v>
      </c>
      <c r="E25">
        <v>19</v>
      </c>
      <c r="F25">
        <v>0.45</v>
      </c>
      <c r="G25">
        <v>2.1957638888888892E-6</v>
      </c>
      <c r="H25" t="s">
        <v>2417</v>
      </c>
      <c r="I25" t="s">
        <v>2418</v>
      </c>
      <c r="J25">
        <v>49</v>
      </c>
      <c r="K25" t="s">
        <v>56</v>
      </c>
      <c r="L25">
        <v>2</v>
      </c>
      <c r="M25" t="s">
        <v>89</v>
      </c>
      <c r="N25">
        <v>0</v>
      </c>
      <c r="O25">
        <v>0.46</v>
      </c>
      <c r="P25">
        <v>200</v>
      </c>
      <c r="Q25">
        <v>0.47</v>
      </c>
      <c r="R25">
        <v>2.0726226851851849E-5</v>
      </c>
      <c r="S25">
        <v>0.46</v>
      </c>
      <c r="T25">
        <v>9.3061805555555569E-6</v>
      </c>
      <c r="U25">
        <v>0.39</v>
      </c>
      <c r="V25">
        <v>0.47499999999999998</v>
      </c>
      <c r="W25">
        <v>110</v>
      </c>
      <c r="X25">
        <v>0.6454545454545455</v>
      </c>
      <c r="Y25" t="s">
        <v>85</v>
      </c>
      <c r="Z25">
        <v>1</v>
      </c>
      <c r="AA25">
        <v>2</v>
      </c>
      <c r="AB25">
        <v>0</v>
      </c>
      <c r="AC25">
        <v>1</v>
      </c>
      <c r="AD25">
        <v>0</v>
      </c>
      <c r="AE25">
        <v>2</v>
      </c>
      <c r="AF25">
        <v>0</v>
      </c>
      <c r="AG25">
        <v>2</v>
      </c>
      <c r="AH25">
        <v>5</v>
      </c>
      <c r="AI25">
        <v>3</v>
      </c>
      <c r="AJ25">
        <v>1</v>
      </c>
      <c r="AK25">
        <v>5.3565499098763722E-2</v>
      </c>
      <c r="AL25">
        <v>13</v>
      </c>
      <c r="AM25">
        <v>7</v>
      </c>
      <c r="AN25">
        <v>0.53846153846153844</v>
      </c>
      <c r="AO25" t="s">
        <v>52</v>
      </c>
      <c r="AP25">
        <v>3</v>
      </c>
      <c r="AQ25">
        <v>198</v>
      </c>
      <c r="AR25">
        <v>3</v>
      </c>
      <c r="AS25">
        <v>-2</v>
      </c>
      <c r="AT25" t="s">
        <v>53</v>
      </c>
      <c r="AU25">
        <v>1</v>
      </c>
      <c r="AV25" t="b">
        <v>0</v>
      </c>
      <c r="AW25">
        <f t="shared" si="0"/>
        <v>-9.9999999999999534E-3</v>
      </c>
      <c r="AX25">
        <f t="shared" si="1"/>
        <v>-7.999999999999996E-2</v>
      </c>
      <c r="AY25">
        <f t="shared" si="2"/>
        <v>5.0000000000000044E-3</v>
      </c>
    </row>
    <row r="26" spans="1:51" x14ac:dyDescent="0.25">
      <c r="A26">
        <v>2000</v>
      </c>
      <c r="B26">
        <v>200</v>
      </c>
      <c r="C26" t="s">
        <v>47</v>
      </c>
      <c r="D26">
        <v>0.52</v>
      </c>
      <c r="E26">
        <v>19</v>
      </c>
      <c r="F26">
        <v>0.44</v>
      </c>
      <c r="G26">
        <v>2.2020138888888889E-6</v>
      </c>
      <c r="H26" t="s">
        <v>2413</v>
      </c>
      <c r="I26" t="s">
        <v>2414</v>
      </c>
      <c r="J26">
        <v>49</v>
      </c>
      <c r="K26" t="s">
        <v>56</v>
      </c>
      <c r="L26">
        <v>2</v>
      </c>
      <c r="M26" t="s">
        <v>84</v>
      </c>
      <c r="N26">
        <v>0</v>
      </c>
      <c r="O26">
        <v>0.45</v>
      </c>
      <c r="P26">
        <v>200</v>
      </c>
      <c r="Q26">
        <v>0.47</v>
      </c>
      <c r="R26">
        <v>2.0424803240740739E-5</v>
      </c>
      <c r="S26">
        <v>0.44500000000000001</v>
      </c>
      <c r="T26">
        <v>1.00699537037037E-5</v>
      </c>
      <c r="U26">
        <v>0.42</v>
      </c>
      <c r="V26">
        <v>0.47</v>
      </c>
      <c r="W26">
        <v>112</v>
      </c>
      <c r="X26">
        <v>0.5982142857142857</v>
      </c>
      <c r="Y26" t="s">
        <v>90</v>
      </c>
      <c r="Z26">
        <v>1</v>
      </c>
      <c r="AA26">
        <v>2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5</v>
      </c>
      <c r="AI26">
        <v>3</v>
      </c>
      <c r="AJ26">
        <v>1</v>
      </c>
      <c r="AK26">
        <v>5.3565499098763722E-2</v>
      </c>
      <c r="AL26">
        <v>32</v>
      </c>
      <c r="AM26">
        <v>21</v>
      </c>
      <c r="AN26">
        <v>0.65625</v>
      </c>
      <c r="AO26" t="s">
        <v>52</v>
      </c>
      <c r="AP26">
        <v>3</v>
      </c>
      <c r="AQ26">
        <v>352</v>
      </c>
      <c r="AR26">
        <v>1</v>
      </c>
      <c r="AS26">
        <v>0.5</v>
      </c>
      <c r="AT26" t="s">
        <v>53</v>
      </c>
      <c r="AU26">
        <v>1</v>
      </c>
      <c r="AV26" t="b">
        <v>1</v>
      </c>
      <c r="AW26">
        <f t="shared" si="0"/>
        <v>-2.4999999999999967E-2</v>
      </c>
      <c r="AX26">
        <f t="shared" si="1"/>
        <v>-4.9999999999999989E-2</v>
      </c>
      <c r="AY26">
        <f t="shared" si="2"/>
        <v>0</v>
      </c>
    </row>
    <row r="27" spans="1:51" x14ac:dyDescent="0.25">
      <c r="A27">
        <v>2000</v>
      </c>
      <c r="B27">
        <v>200</v>
      </c>
      <c r="C27" t="s">
        <v>47</v>
      </c>
      <c r="D27">
        <v>0.52</v>
      </c>
      <c r="E27">
        <v>19</v>
      </c>
      <c r="F27">
        <v>0.44500000000000001</v>
      </c>
      <c r="G27">
        <v>2.485266203703704E-6</v>
      </c>
      <c r="H27" t="s">
        <v>2398</v>
      </c>
      <c r="I27" t="s">
        <v>2399</v>
      </c>
      <c r="J27">
        <v>49</v>
      </c>
      <c r="K27" t="s">
        <v>56</v>
      </c>
      <c r="L27">
        <v>2</v>
      </c>
      <c r="M27" t="s">
        <v>57</v>
      </c>
      <c r="N27">
        <v>0</v>
      </c>
      <c r="O27">
        <v>0.45</v>
      </c>
      <c r="P27">
        <v>200</v>
      </c>
      <c r="Q27">
        <v>0.45500000000000002</v>
      </c>
      <c r="R27">
        <v>2.0603703703703699E-5</v>
      </c>
      <c r="S27">
        <v>0.44</v>
      </c>
      <c r="T27">
        <v>9.7242245370370369E-6</v>
      </c>
      <c r="U27">
        <v>0.39</v>
      </c>
      <c r="V27">
        <v>0.46</v>
      </c>
      <c r="W27">
        <v>111</v>
      </c>
      <c r="X27">
        <v>0.60360360360360366</v>
      </c>
      <c r="Y27" t="s">
        <v>90</v>
      </c>
      <c r="Z27">
        <v>1</v>
      </c>
      <c r="AA27">
        <v>2</v>
      </c>
      <c r="AB27">
        <v>0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5</v>
      </c>
      <c r="AI27">
        <v>3</v>
      </c>
      <c r="AJ27">
        <v>1</v>
      </c>
      <c r="AK27">
        <v>5.996205602450648E-2</v>
      </c>
      <c r="AL27">
        <v>39</v>
      </c>
      <c r="AM27">
        <v>23</v>
      </c>
      <c r="AN27">
        <v>0.58974358974358976</v>
      </c>
      <c r="AO27" t="s">
        <v>52</v>
      </c>
      <c r="AP27">
        <v>3</v>
      </c>
      <c r="AQ27">
        <v>352</v>
      </c>
      <c r="AR27">
        <v>1</v>
      </c>
      <c r="AS27">
        <v>-0.5</v>
      </c>
      <c r="AT27" t="s">
        <v>53</v>
      </c>
      <c r="AU27">
        <v>1</v>
      </c>
      <c r="AV27" t="b">
        <v>1</v>
      </c>
      <c r="AW27">
        <f t="shared" si="0"/>
        <v>-1.5000000000000013E-2</v>
      </c>
      <c r="AX27">
        <f t="shared" si="1"/>
        <v>-6.5000000000000002E-2</v>
      </c>
      <c r="AY27">
        <f t="shared" si="2"/>
        <v>5.0000000000000044E-3</v>
      </c>
    </row>
    <row r="28" spans="1:51" x14ac:dyDescent="0.25">
      <c r="A28">
        <v>2000</v>
      </c>
      <c r="B28">
        <v>200</v>
      </c>
      <c r="C28" t="s">
        <v>47</v>
      </c>
      <c r="D28">
        <v>0.52</v>
      </c>
      <c r="E28">
        <v>19</v>
      </c>
      <c r="F28">
        <v>0.44</v>
      </c>
      <c r="G28">
        <v>2.2004166666666668E-6</v>
      </c>
      <c r="H28" t="s">
        <v>2413</v>
      </c>
      <c r="I28" t="s">
        <v>2414</v>
      </c>
      <c r="J28">
        <v>49</v>
      </c>
      <c r="K28" t="s">
        <v>56</v>
      </c>
      <c r="L28">
        <v>2</v>
      </c>
      <c r="M28" t="s">
        <v>84</v>
      </c>
      <c r="N28">
        <v>0</v>
      </c>
      <c r="O28">
        <v>0.45</v>
      </c>
      <c r="P28">
        <v>200</v>
      </c>
      <c r="Q28">
        <v>0.47</v>
      </c>
      <c r="R28">
        <v>2.0206967592592589E-5</v>
      </c>
      <c r="S28">
        <v>0.46500000000000002</v>
      </c>
      <c r="T28">
        <v>9.9418750000000004E-6</v>
      </c>
      <c r="U28">
        <v>0.39500000000000002</v>
      </c>
      <c r="V28">
        <v>0.47499999999999998</v>
      </c>
      <c r="W28">
        <v>112</v>
      </c>
      <c r="X28">
        <v>0.6160714285714286</v>
      </c>
      <c r="Y28" t="s">
        <v>90</v>
      </c>
      <c r="Z28">
        <v>1</v>
      </c>
      <c r="AA28">
        <v>2</v>
      </c>
      <c r="AB28">
        <v>0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5</v>
      </c>
      <c r="AI28">
        <v>3</v>
      </c>
      <c r="AJ28">
        <v>1</v>
      </c>
      <c r="AK28">
        <v>5.3565499098763722E-2</v>
      </c>
      <c r="AL28">
        <v>28</v>
      </c>
      <c r="AM28">
        <v>20</v>
      </c>
      <c r="AN28">
        <v>0.7142857142857143</v>
      </c>
      <c r="AO28" t="s">
        <v>52</v>
      </c>
      <c r="AP28">
        <v>3</v>
      </c>
      <c r="AQ28">
        <v>352</v>
      </c>
      <c r="AR28">
        <v>2</v>
      </c>
      <c r="AS28">
        <v>1</v>
      </c>
      <c r="AT28" t="s">
        <v>53</v>
      </c>
      <c r="AU28">
        <v>1</v>
      </c>
      <c r="AV28" t="b">
        <v>1</v>
      </c>
      <c r="AW28">
        <f t="shared" si="0"/>
        <v>-4.9999999999999489E-3</v>
      </c>
      <c r="AX28">
        <f t="shared" si="1"/>
        <v>-7.4999999999999956E-2</v>
      </c>
      <c r="AY28">
        <f t="shared" si="2"/>
        <v>5.0000000000000044E-3</v>
      </c>
    </row>
    <row r="29" spans="1:51" x14ac:dyDescent="0.25">
      <c r="A29">
        <v>2000</v>
      </c>
      <c r="B29">
        <v>200</v>
      </c>
      <c r="C29" t="s">
        <v>47</v>
      </c>
      <c r="D29">
        <v>0.52</v>
      </c>
      <c r="E29">
        <v>19</v>
      </c>
      <c r="F29">
        <v>0.45500000000000002</v>
      </c>
      <c r="G29">
        <v>2.1378240740740738E-6</v>
      </c>
      <c r="H29" t="s">
        <v>2398</v>
      </c>
      <c r="I29" t="s">
        <v>2399</v>
      </c>
      <c r="J29">
        <v>49</v>
      </c>
      <c r="K29" t="s">
        <v>56</v>
      </c>
      <c r="L29">
        <v>2</v>
      </c>
      <c r="M29" t="s">
        <v>57</v>
      </c>
      <c r="N29">
        <v>0</v>
      </c>
      <c r="O29">
        <v>0.45500000000000002</v>
      </c>
      <c r="P29">
        <v>200</v>
      </c>
      <c r="Q29">
        <v>0.42</v>
      </c>
      <c r="R29">
        <v>2.158800925925926E-5</v>
      </c>
      <c r="S29">
        <v>0.44</v>
      </c>
      <c r="T29">
        <v>9.8967476851851848E-6</v>
      </c>
      <c r="U29">
        <v>0.39</v>
      </c>
      <c r="V29">
        <v>0.43</v>
      </c>
      <c r="W29">
        <v>109</v>
      </c>
      <c r="X29">
        <v>0.61467889908256879</v>
      </c>
      <c r="Y29" t="s">
        <v>90</v>
      </c>
      <c r="Z29">
        <v>1</v>
      </c>
      <c r="AA29">
        <v>2</v>
      </c>
      <c r="AB29">
        <v>0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5</v>
      </c>
      <c r="AI29">
        <v>3</v>
      </c>
      <c r="AJ29">
        <v>1</v>
      </c>
      <c r="AK29">
        <v>5.996205602450648E-2</v>
      </c>
      <c r="AL29">
        <v>39</v>
      </c>
      <c r="AM29">
        <v>21</v>
      </c>
      <c r="AN29">
        <v>0.53846153846153844</v>
      </c>
      <c r="AO29" t="s">
        <v>52</v>
      </c>
      <c r="AP29">
        <v>3</v>
      </c>
      <c r="AQ29">
        <v>352</v>
      </c>
      <c r="AR29">
        <v>2</v>
      </c>
      <c r="AS29">
        <v>-1</v>
      </c>
      <c r="AT29" t="s">
        <v>53</v>
      </c>
      <c r="AU29">
        <v>1</v>
      </c>
      <c r="AV29" t="b">
        <v>1</v>
      </c>
      <c r="AW29">
        <f t="shared" si="0"/>
        <v>2.0000000000000018E-2</v>
      </c>
      <c r="AX29">
        <f t="shared" si="1"/>
        <v>-2.9999999999999971E-2</v>
      </c>
      <c r="AY29">
        <f t="shared" si="2"/>
        <v>1.0000000000000009E-2</v>
      </c>
    </row>
    <row r="30" spans="1:51" x14ac:dyDescent="0.25">
      <c r="A30">
        <v>2000</v>
      </c>
      <c r="B30">
        <v>200</v>
      </c>
      <c r="C30" t="s">
        <v>47</v>
      </c>
      <c r="D30">
        <v>0.52</v>
      </c>
      <c r="E30">
        <v>19</v>
      </c>
      <c r="F30">
        <v>0.44</v>
      </c>
      <c r="G30">
        <v>1.3346527777777781E-6</v>
      </c>
      <c r="H30" t="s">
        <v>2419</v>
      </c>
      <c r="I30" t="s">
        <v>2420</v>
      </c>
      <c r="J30">
        <v>31</v>
      </c>
      <c r="K30" t="s">
        <v>56</v>
      </c>
      <c r="L30">
        <v>2</v>
      </c>
      <c r="M30" t="s">
        <v>93</v>
      </c>
      <c r="N30">
        <v>0</v>
      </c>
      <c r="O30">
        <v>0.44</v>
      </c>
      <c r="P30">
        <v>200</v>
      </c>
      <c r="Q30">
        <v>0.47</v>
      </c>
      <c r="R30">
        <v>2.0369178240740741E-5</v>
      </c>
      <c r="S30">
        <v>0.40500000000000003</v>
      </c>
      <c r="T30">
        <v>9.4979745370370372E-6</v>
      </c>
      <c r="U30">
        <v>0.40500000000000003</v>
      </c>
      <c r="V30">
        <v>0.47499999999999998</v>
      </c>
      <c r="W30">
        <v>112</v>
      </c>
      <c r="X30">
        <v>0.7142857142857143</v>
      </c>
      <c r="Y30" t="s">
        <v>90</v>
      </c>
      <c r="Z30">
        <v>1</v>
      </c>
      <c r="AA30">
        <v>2</v>
      </c>
      <c r="AB30">
        <v>0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15</v>
      </c>
      <c r="AI30">
        <v>-1</v>
      </c>
      <c r="AJ30">
        <v>0</v>
      </c>
      <c r="AK30">
        <v>0.1659591810833892</v>
      </c>
      <c r="AL30">
        <v>0</v>
      </c>
      <c r="AM30">
        <v>0</v>
      </c>
      <c r="AN30">
        <v>-1</v>
      </c>
      <c r="AO30" t="s">
        <v>52</v>
      </c>
      <c r="AP30">
        <v>3</v>
      </c>
      <c r="AQ30">
        <v>352</v>
      </c>
      <c r="AR30">
        <v>3</v>
      </c>
      <c r="AS30">
        <v>2</v>
      </c>
      <c r="AT30" t="s">
        <v>53</v>
      </c>
      <c r="AU30">
        <v>1</v>
      </c>
      <c r="AV30" t="b">
        <v>1</v>
      </c>
      <c r="AW30">
        <f t="shared" si="0"/>
        <v>-6.4999999999999947E-2</v>
      </c>
      <c r="AX30">
        <f t="shared" si="1"/>
        <v>-6.4999999999999947E-2</v>
      </c>
      <c r="AY30">
        <f t="shared" si="2"/>
        <v>5.0000000000000044E-3</v>
      </c>
    </row>
    <row r="31" spans="1:51" x14ac:dyDescent="0.25">
      <c r="A31">
        <v>2000</v>
      </c>
      <c r="B31">
        <v>200</v>
      </c>
      <c r="C31" t="s">
        <v>47</v>
      </c>
      <c r="D31">
        <v>0.52</v>
      </c>
      <c r="E31">
        <v>19</v>
      </c>
      <c r="F31">
        <v>0.43</v>
      </c>
      <c r="G31">
        <v>2.2065972222222221E-6</v>
      </c>
      <c r="H31" t="s">
        <v>2421</v>
      </c>
      <c r="I31" t="s">
        <v>2414</v>
      </c>
      <c r="J31">
        <v>49</v>
      </c>
      <c r="K31" t="s">
        <v>56</v>
      </c>
      <c r="L31">
        <v>2</v>
      </c>
      <c r="M31" t="s">
        <v>95</v>
      </c>
      <c r="N31">
        <v>5.2835648148148138E-8</v>
      </c>
      <c r="O31">
        <v>0.43</v>
      </c>
      <c r="P31">
        <v>200</v>
      </c>
      <c r="Q31">
        <v>0.42</v>
      </c>
      <c r="R31">
        <v>2.043085648148148E-5</v>
      </c>
      <c r="S31">
        <v>0.44</v>
      </c>
      <c r="T31">
        <v>9.1435185185185191E-6</v>
      </c>
      <c r="U31">
        <v>0.39</v>
      </c>
      <c r="V31">
        <v>0.42499999999999999</v>
      </c>
      <c r="W31">
        <v>114</v>
      </c>
      <c r="X31">
        <v>0.58771929824561409</v>
      </c>
      <c r="Y31" t="s">
        <v>90</v>
      </c>
      <c r="Z31">
        <v>1</v>
      </c>
      <c r="AA31">
        <v>2</v>
      </c>
      <c r="AB31">
        <v>0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5</v>
      </c>
      <c r="AI31">
        <v>3</v>
      </c>
      <c r="AJ31">
        <v>1</v>
      </c>
      <c r="AK31">
        <v>5.3565499098763722E-2</v>
      </c>
      <c r="AL31">
        <v>39</v>
      </c>
      <c r="AM31">
        <v>26</v>
      </c>
      <c r="AN31">
        <v>0.66666666666666663</v>
      </c>
      <c r="AO31" t="s">
        <v>52</v>
      </c>
      <c r="AP31">
        <v>3</v>
      </c>
      <c r="AQ31">
        <v>352</v>
      </c>
      <c r="AR31">
        <v>3</v>
      </c>
      <c r="AS31">
        <v>-2</v>
      </c>
      <c r="AT31" t="s">
        <v>53</v>
      </c>
      <c r="AU31">
        <v>1</v>
      </c>
      <c r="AV31" t="b">
        <v>1</v>
      </c>
      <c r="AW31">
        <f t="shared" si="0"/>
        <v>2.0000000000000018E-2</v>
      </c>
      <c r="AX31">
        <f t="shared" si="1"/>
        <v>-2.9999999999999971E-2</v>
      </c>
      <c r="AY31">
        <f t="shared" si="2"/>
        <v>5.0000000000000044E-3</v>
      </c>
    </row>
    <row r="32" spans="1:51" x14ac:dyDescent="0.25">
      <c r="A32">
        <v>2000</v>
      </c>
      <c r="B32">
        <v>200</v>
      </c>
      <c r="C32" t="s">
        <v>47</v>
      </c>
      <c r="D32">
        <v>0.52</v>
      </c>
      <c r="E32">
        <v>19</v>
      </c>
      <c r="F32">
        <v>0.45</v>
      </c>
      <c r="G32">
        <v>2.200856481481481E-6</v>
      </c>
      <c r="H32" t="s">
        <v>2398</v>
      </c>
      <c r="I32" t="s">
        <v>2399</v>
      </c>
      <c r="J32">
        <v>49</v>
      </c>
      <c r="K32" t="s">
        <v>56</v>
      </c>
      <c r="L32">
        <v>2</v>
      </c>
      <c r="M32" t="s">
        <v>57</v>
      </c>
      <c r="N32">
        <v>0</v>
      </c>
      <c r="O32">
        <v>0.46</v>
      </c>
      <c r="P32">
        <v>200</v>
      </c>
      <c r="Q32">
        <v>0.47</v>
      </c>
      <c r="R32">
        <v>2.0605543981481479E-5</v>
      </c>
      <c r="S32">
        <v>0.45500000000000002</v>
      </c>
      <c r="T32">
        <v>9.2578935185185175E-6</v>
      </c>
      <c r="U32">
        <v>0.39</v>
      </c>
      <c r="V32">
        <v>0.47499999999999998</v>
      </c>
      <c r="W32">
        <v>110</v>
      </c>
      <c r="X32">
        <v>0.60909090909090913</v>
      </c>
      <c r="Y32" t="s">
        <v>96</v>
      </c>
      <c r="Z32">
        <v>1</v>
      </c>
      <c r="AA32">
        <v>2</v>
      </c>
      <c r="AB32">
        <v>0</v>
      </c>
      <c r="AC32">
        <v>1</v>
      </c>
      <c r="AD32">
        <v>0</v>
      </c>
      <c r="AE32">
        <v>2</v>
      </c>
      <c r="AF32">
        <v>0</v>
      </c>
      <c r="AG32">
        <v>2</v>
      </c>
      <c r="AH32">
        <v>3</v>
      </c>
      <c r="AI32">
        <v>2</v>
      </c>
      <c r="AJ32">
        <v>1</v>
      </c>
      <c r="AK32">
        <v>4.4971542018379877E-2</v>
      </c>
      <c r="AL32">
        <v>61</v>
      </c>
      <c r="AM32">
        <v>32</v>
      </c>
      <c r="AN32">
        <v>0.52459016393442626</v>
      </c>
      <c r="AO32" t="s">
        <v>52</v>
      </c>
      <c r="AP32">
        <v>2</v>
      </c>
      <c r="AQ32">
        <v>581</v>
      </c>
      <c r="AR32">
        <v>1</v>
      </c>
      <c r="AS32">
        <v>0.5</v>
      </c>
      <c r="AT32" t="s">
        <v>53</v>
      </c>
      <c r="AU32">
        <v>1</v>
      </c>
      <c r="AV32" t="b">
        <v>0</v>
      </c>
      <c r="AW32">
        <f t="shared" si="0"/>
        <v>-1.4999999999999958E-2</v>
      </c>
      <c r="AX32">
        <f t="shared" si="1"/>
        <v>-7.999999999999996E-2</v>
      </c>
      <c r="AY32">
        <f t="shared" si="2"/>
        <v>5.0000000000000044E-3</v>
      </c>
    </row>
    <row r="33" spans="1:51" x14ac:dyDescent="0.25">
      <c r="A33">
        <v>2000</v>
      </c>
      <c r="B33">
        <v>200</v>
      </c>
      <c r="C33" t="s">
        <v>47</v>
      </c>
      <c r="D33">
        <v>0.52</v>
      </c>
      <c r="E33">
        <v>19</v>
      </c>
      <c r="F33">
        <v>0.45</v>
      </c>
      <c r="G33">
        <v>2.3129629629629632E-6</v>
      </c>
      <c r="H33" t="s">
        <v>2398</v>
      </c>
      <c r="I33" t="s">
        <v>2399</v>
      </c>
      <c r="J33">
        <v>49</v>
      </c>
      <c r="K33" t="s">
        <v>56</v>
      </c>
      <c r="L33">
        <v>2</v>
      </c>
      <c r="M33" t="s">
        <v>57</v>
      </c>
      <c r="N33">
        <v>1.171759259259259E-7</v>
      </c>
      <c r="O33">
        <v>0.46</v>
      </c>
      <c r="P33">
        <v>200</v>
      </c>
      <c r="Q33">
        <v>0.47</v>
      </c>
      <c r="R33">
        <v>2.06575E-5</v>
      </c>
      <c r="S33">
        <v>0.46</v>
      </c>
      <c r="T33">
        <v>9.6833564814814818E-6</v>
      </c>
      <c r="U33">
        <v>0.39</v>
      </c>
      <c r="V33">
        <v>0.47499999999999998</v>
      </c>
      <c r="W33">
        <v>110</v>
      </c>
      <c r="X33">
        <v>0.60909090909090913</v>
      </c>
      <c r="Y33" t="s">
        <v>96</v>
      </c>
      <c r="Z33">
        <v>1</v>
      </c>
      <c r="AA33">
        <v>2</v>
      </c>
      <c r="AB33">
        <v>0</v>
      </c>
      <c r="AC33">
        <v>1</v>
      </c>
      <c r="AD33">
        <v>0</v>
      </c>
      <c r="AE33">
        <v>2</v>
      </c>
      <c r="AF33">
        <v>0</v>
      </c>
      <c r="AG33">
        <v>2</v>
      </c>
      <c r="AH33">
        <v>3</v>
      </c>
      <c r="AI33">
        <v>2</v>
      </c>
      <c r="AJ33">
        <v>1</v>
      </c>
      <c r="AK33">
        <v>4.4971542018379877E-2</v>
      </c>
      <c r="AL33">
        <v>61</v>
      </c>
      <c r="AM33">
        <v>32</v>
      </c>
      <c r="AN33">
        <v>0.52459016393442626</v>
      </c>
      <c r="AO33" t="s">
        <v>52</v>
      </c>
      <c r="AP33">
        <v>2</v>
      </c>
      <c r="AQ33">
        <v>581</v>
      </c>
      <c r="AR33">
        <v>1</v>
      </c>
      <c r="AS33">
        <v>-0.5</v>
      </c>
      <c r="AT33" t="s">
        <v>53</v>
      </c>
      <c r="AU33">
        <v>1</v>
      </c>
      <c r="AV33" t="b">
        <v>0</v>
      </c>
      <c r="AW33">
        <f t="shared" si="0"/>
        <v>-9.9999999999999534E-3</v>
      </c>
      <c r="AX33">
        <f t="shared" si="1"/>
        <v>-7.999999999999996E-2</v>
      </c>
      <c r="AY33">
        <f t="shared" si="2"/>
        <v>5.0000000000000044E-3</v>
      </c>
    </row>
    <row r="34" spans="1:51" x14ac:dyDescent="0.25">
      <c r="A34">
        <v>2000</v>
      </c>
      <c r="B34">
        <v>200</v>
      </c>
      <c r="C34" t="s">
        <v>47</v>
      </c>
      <c r="D34">
        <v>0.52</v>
      </c>
      <c r="E34">
        <v>19</v>
      </c>
      <c r="F34">
        <v>0.45</v>
      </c>
      <c r="G34">
        <v>2.258298611111111E-6</v>
      </c>
      <c r="H34" t="s">
        <v>2398</v>
      </c>
      <c r="I34" t="s">
        <v>2399</v>
      </c>
      <c r="J34">
        <v>49</v>
      </c>
      <c r="K34" t="s">
        <v>56</v>
      </c>
      <c r="L34">
        <v>2</v>
      </c>
      <c r="M34" t="s">
        <v>57</v>
      </c>
      <c r="N34">
        <v>0</v>
      </c>
      <c r="O34">
        <v>0.46</v>
      </c>
      <c r="P34">
        <v>200</v>
      </c>
      <c r="Q34">
        <v>0.47</v>
      </c>
      <c r="R34">
        <v>2.0484814814814811E-5</v>
      </c>
      <c r="S34">
        <v>0.46</v>
      </c>
      <c r="T34">
        <v>9.14349537037037E-6</v>
      </c>
      <c r="U34">
        <v>0.39</v>
      </c>
      <c r="V34">
        <v>0.47499999999999998</v>
      </c>
      <c r="W34">
        <v>110</v>
      </c>
      <c r="X34">
        <v>0.60909090909090913</v>
      </c>
      <c r="Y34" t="s">
        <v>96</v>
      </c>
      <c r="Z34">
        <v>1</v>
      </c>
      <c r="AA34">
        <v>2</v>
      </c>
      <c r="AB34">
        <v>0</v>
      </c>
      <c r="AC34">
        <v>1</v>
      </c>
      <c r="AD34">
        <v>0</v>
      </c>
      <c r="AE34">
        <v>2</v>
      </c>
      <c r="AF34">
        <v>0</v>
      </c>
      <c r="AG34">
        <v>2</v>
      </c>
      <c r="AH34">
        <v>3</v>
      </c>
      <c r="AI34">
        <v>2</v>
      </c>
      <c r="AJ34">
        <v>1</v>
      </c>
      <c r="AK34">
        <v>4.4971542018379877E-2</v>
      </c>
      <c r="AL34">
        <v>61</v>
      </c>
      <c r="AM34">
        <v>32</v>
      </c>
      <c r="AN34">
        <v>0.52459016393442626</v>
      </c>
      <c r="AO34" t="s">
        <v>52</v>
      </c>
      <c r="AP34">
        <v>2</v>
      </c>
      <c r="AQ34">
        <v>581</v>
      </c>
      <c r="AR34">
        <v>2</v>
      </c>
      <c r="AS34">
        <v>1</v>
      </c>
      <c r="AT34" t="s">
        <v>53</v>
      </c>
      <c r="AU34">
        <v>1</v>
      </c>
      <c r="AV34" t="b">
        <v>0</v>
      </c>
      <c r="AW34">
        <f t="shared" si="0"/>
        <v>-9.9999999999999534E-3</v>
      </c>
      <c r="AX34">
        <f t="shared" si="1"/>
        <v>-7.999999999999996E-2</v>
      </c>
      <c r="AY34">
        <f t="shared" si="2"/>
        <v>5.0000000000000044E-3</v>
      </c>
    </row>
    <row r="35" spans="1:51" x14ac:dyDescent="0.25">
      <c r="A35">
        <v>2000</v>
      </c>
      <c r="B35">
        <v>200</v>
      </c>
      <c r="C35" t="s">
        <v>47</v>
      </c>
      <c r="D35">
        <v>0.52</v>
      </c>
      <c r="E35">
        <v>19</v>
      </c>
      <c r="F35">
        <v>0.45</v>
      </c>
      <c r="G35">
        <v>2.194305555555556E-6</v>
      </c>
      <c r="H35" t="s">
        <v>2398</v>
      </c>
      <c r="I35" t="s">
        <v>2399</v>
      </c>
      <c r="J35">
        <v>49</v>
      </c>
      <c r="K35" t="s">
        <v>56</v>
      </c>
      <c r="L35">
        <v>2</v>
      </c>
      <c r="M35" t="s">
        <v>57</v>
      </c>
      <c r="N35">
        <v>0</v>
      </c>
      <c r="O35">
        <v>0.46</v>
      </c>
      <c r="P35">
        <v>200</v>
      </c>
      <c r="Q35">
        <v>0.47</v>
      </c>
      <c r="R35">
        <v>2.0489988425925929E-5</v>
      </c>
      <c r="S35">
        <v>0.435</v>
      </c>
      <c r="T35">
        <v>9.7198842592592595E-6</v>
      </c>
      <c r="U35">
        <v>0.39</v>
      </c>
      <c r="V35">
        <v>0.47499999999999998</v>
      </c>
      <c r="W35">
        <v>110</v>
      </c>
      <c r="X35">
        <v>0.60909090909090913</v>
      </c>
      <c r="Y35" t="s">
        <v>96</v>
      </c>
      <c r="Z35">
        <v>1</v>
      </c>
      <c r="AA35">
        <v>2</v>
      </c>
      <c r="AB35">
        <v>0</v>
      </c>
      <c r="AC35">
        <v>1</v>
      </c>
      <c r="AD35">
        <v>0</v>
      </c>
      <c r="AE35">
        <v>2</v>
      </c>
      <c r="AF35">
        <v>0</v>
      </c>
      <c r="AG35">
        <v>2</v>
      </c>
      <c r="AH35">
        <v>3</v>
      </c>
      <c r="AI35">
        <v>2</v>
      </c>
      <c r="AJ35">
        <v>1</v>
      </c>
      <c r="AK35">
        <v>4.4971542018379877E-2</v>
      </c>
      <c r="AL35">
        <v>61</v>
      </c>
      <c r="AM35">
        <v>32</v>
      </c>
      <c r="AN35">
        <v>0.52459016393442626</v>
      </c>
      <c r="AO35" t="s">
        <v>52</v>
      </c>
      <c r="AP35">
        <v>2</v>
      </c>
      <c r="AQ35">
        <v>581</v>
      </c>
      <c r="AR35">
        <v>2</v>
      </c>
      <c r="AS35">
        <v>-1</v>
      </c>
      <c r="AT35" t="s">
        <v>53</v>
      </c>
      <c r="AU35">
        <v>1</v>
      </c>
      <c r="AV35" t="b">
        <v>0</v>
      </c>
      <c r="AW35">
        <f t="shared" si="0"/>
        <v>-3.4999999999999976E-2</v>
      </c>
      <c r="AX35">
        <f t="shared" si="1"/>
        <v>-7.999999999999996E-2</v>
      </c>
      <c r="AY35">
        <f t="shared" si="2"/>
        <v>5.0000000000000044E-3</v>
      </c>
    </row>
    <row r="36" spans="1:51" x14ac:dyDescent="0.25">
      <c r="A36">
        <v>2000</v>
      </c>
      <c r="B36">
        <v>200</v>
      </c>
      <c r="C36" t="s">
        <v>47</v>
      </c>
      <c r="D36">
        <v>0.52</v>
      </c>
      <c r="E36">
        <v>19</v>
      </c>
      <c r="F36">
        <v>0.45</v>
      </c>
      <c r="G36">
        <v>2.3099884259259262E-6</v>
      </c>
      <c r="H36" t="s">
        <v>2409</v>
      </c>
      <c r="I36" t="s">
        <v>2410</v>
      </c>
      <c r="J36">
        <v>49</v>
      </c>
      <c r="K36" t="s">
        <v>56</v>
      </c>
      <c r="L36">
        <v>2</v>
      </c>
      <c r="M36" t="s">
        <v>77</v>
      </c>
      <c r="N36">
        <v>5.8622685185185189E-8</v>
      </c>
      <c r="O36">
        <v>0.46</v>
      </c>
      <c r="P36">
        <v>200</v>
      </c>
      <c r="Q36">
        <v>0.47</v>
      </c>
      <c r="R36">
        <v>2.0717777777777779E-5</v>
      </c>
      <c r="S36">
        <v>0.46</v>
      </c>
      <c r="T36">
        <v>9.141689814814815E-6</v>
      </c>
      <c r="U36">
        <v>0.39</v>
      </c>
      <c r="V36">
        <v>0.47499999999999998</v>
      </c>
      <c r="W36">
        <v>110</v>
      </c>
      <c r="X36">
        <v>0.60909090909090913</v>
      </c>
      <c r="Y36" t="s">
        <v>96</v>
      </c>
      <c r="Z36">
        <v>1</v>
      </c>
      <c r="AA36">
        <v>2</v>
      </c>
      <c r="AB36">
        <v>0</v>
      </c>
      <c r="AC36">
        <v>1</v>
      </c>
      <c r="AD36">
        <v>0</v>
      </c>
      <c r="AE36">
        <v>2</v>
      </c>
      <c r="AF36">
        <v>0</v>
      </c>
      <c r="AG36">
        <v>2</v>
      </c>
      <c r="AH36">
        <v>3</v>
      </c>
      <c r="AI36">
        <v>2</v>
      </c>
      <c r="AJ36">
        <v>1</v>
      </c>
      <c r="AK36">
        <v>4.1902636499201278E-2</v>
      </c>
      <c r="AL36">
        <v>61</v>
      </c>
      <c r="AM36">
        <v>32</v>
      </c>
      <c r="AN36">
        <v>0.52459016393442626</v>
      </c>
      <c r="AO36" t="s">
        <v>52</v>
      </c>
      <c r="AP36">
        <v>2</v>
      </c>
      <c r="AQ36">
        <v>581</v>
      </c>
      <c r="AR36">
        <v>3</v>
      </c>
      <c r="AS36">
        <v>2</v>
      </c>
      <c r="AT36" t="s">
        <v>53</v>
      </c>
      <c r="AU36">
        <v>1</v>
      </c>
      <c r="AV36" t="b">
        <v>0</v>
      </c>
      <c r="AW36">
        <f t="shared" si="0"/>
        <v>-9.9999999999999534E-3</v>
      </c>
      <c r="AX36">
        <f t="shared" si="1"/>
        <v>-7.999999999999996E-2</v>
      </c>
      <c r="AY36">
        <f t="shared" si="2"/>
        <v>5.0000000000000044E-3</v>
      </c>
    </row>
    <row r="37" spans="1:51" x14ac:dyDescent="0.25">
      <c r="A37">
        <v>2000</v>
      </c>
      <c r="B37">
        <v>200</v>
      </c>
      <c r="C37" t="s">
        <v>47</v>
      </c>
      <c r="D37">
        <v>0.52</v>
      </c>
      <c r="E37">
        <v>19</v>
      </c>
      <c r="F37">
        <v>0.45</v>
      </c>
      <c r="G37">
        <v>2.2606365740740742E-6</v>
      </c>
      <c r="H37" t="s">
        <v>2398</v>
      </c>
      <c r="I37" t="s">
        <v>2399</v>
      </c>
      <c r="J37">
        <v>49</v>
      </c>
      <c r="K37" t="s">
        <v>56</v>
      </c>
      <c r="L37">
        <v>2</v>
      </c>
      <c r="M37" t="s">
        <v>57</v>
      </c>
      <c r="N37">
        <v>5.8599537037037042E-8</v>
      </c>
      <c r="O37">
        <v>0.46</v>
      </c>
      <c r="P37">
        <v>200</v>
      </c>
      <c r="Q37">
        <v>0.47</v>
      </c>
      <c r="R37">
        <v>2.071449074074074E-5</v>
      </c>
      <c r="S37">
        <v>0.45</v>
      </c>
      <c r="T37">
        <v>9.262592592592593E-6</v>
      </c>
      <c r="U37">
        <v>0.39</v>
      </c>
      <c r="V37">
        <v>0.47499999999999998</v>
      </c>
      <c r="W37">
        <v>110</v>
      </c>
      <c r="X37">
        <v>0.60909090909090913</v>
      </c>
      <c r="Y37" t="s">
        <v>96</v>
      </c>
      <c r="Z37">
        <v>1</v>
      </c>
      <c r="AA37">
        <v>2</v>
      </c>
      <c r="AB37">
        <v>0</v>
      </c>
      <c r="AC37">
        <v>1</v>
      </c>
      <c r="AD37">
        <v>0</v>
      </c>
      <c r="AE37">
        <v>2</v>
      </c>
      <c r="AF37">
        <v>0</v>
      </c>
      <c r="AG37">
        <v>2</v>
      </c>
      <c r="AH37">
        <v>3</v>
      </c>
      <c r="AI37">
        <v>2</v>
      </c>
      <c r="AJ37">
        <v>1</v>
      </c>
      <c r="AK37">
        <v>4.4971542018379877E-2</v>
      </c>
      <c r="AL37">
        <v>61</v>
      </c>
      <c r="AM37">
        <v>32</v>
      </c>
      <c r="AN37">
        <v>0.52459016393442626</v>
      </c>
      <c r="AO37" t="s">
        <v>52</v>
      </c>
      <c r="AP37">
        <v>2</v>
      </c>
      <c r="AQ37">
        <v>581</v>
      </c>
      <c r="AR37">
        <v>3</v>
      </c>
      <c r="AS37">
        <v>-2</v>
      </c>
      <c r="AT37" t="s">
        <v>53</v>
      </c>
      <c r="AU37">
        <v>1</v>
      </c>
      <c r="AV37" t="b">
        <v>0</v>
      </c>
      <c r="AW37">
        <f t="shared" si="0"/>
        <v>-1.9999999999999962E-2</v>
      </c>
      <c r="AX37">
        <f t="shared" si="1"/>
        <v>-7.999999999999996E-2</v>
      </c>
      <c r="AY37">
        <f t="shared" si="2"/>
        <v>5.0000000000000044E-3</v>
      </c>
    </row>
    <row r="38" spans="1:51" x14ac:dyDescent="0.25">
      <c r="A38">
        <v>2000</v>
      </c>
      <c r="B38">
        <v>200</v>
      </c>
      <c r="C38" t="s">
        <v>47</v>
      </c>
      <c r="D38">
        <v>0.52</v>
      </c>
      <c r="E38">
        <v>19</v>
      </c>
      <c r="F38">
        <v>0.45</v>
      </c>
      <c r="G38">
        <v>2.2001967592592589E-6</v>
      </c>
      <c r="H38" t="s">
        <v>2398</v>
      </c>
      <c r="I38" t="s">
        <v>2399</v>
      </c>
      <c r="J38">
        <v>49</v>
      </c>
      <c r="K38" t="s">
        <v>56</v>
      </c>
      <c r="L38">
        <v>2</v>
      </c>
      <c r="M38" t="s">
        <v>57</v>
      </c>
      <c r="N38">
        <v>0</v>
      </c>
      <c r="O38">
        <v>0.45</v>
      </c>
      <c r="P38">
        <v>200</v>
      </c>
      <c r="Q38">
        <v>0.47</v>
      </c>
      <c r="R38">
        <v>2.0254918981481481E-5</v>
      </c>
      <c r="S38">
        <v>0.46</v>
      </c>
      <c r="T38">
        <v>9.0264120370370374E-6</v>
      </c>
      <c r="U38">
        <v>0.39</v>
      </c>
      <c r="V38">
        <v>0.48</v>
      </c>
      <c r="W38">
        <v>110</v>
      </c>
      <c r="X38">
        <v>0.60909090909090913</v>
      </c>
      <c r="Y38" t="s">
        <v>97</v>
      </c>
      <c r="Z38">
        <v>1</v>
      </c>
      <c r="AA38">
        <v>2</v>
      </c>
      <c r="AB38">
        <v>0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7</v>
      </c>
      <c r="AI38">
        <v>4</v>
      </c>
      <c r="AJ38">
        <v>1</v>
      </c>
      <c r="AK38">
        <v>0.119924112049013</v>
      </c>
      <c r="AL38">
        <v>50</v>
      </c>
      <c r="AM38">
        <v>24</v>
      </c>
      <c r="AN38">
        <v>0.48</v>
      </c>
      <c r="AO38" t="s">
        <v>52</v>
      </c>
      <c r="AP38">
        <v>3</v>
      </c>
      <c r="AQ38">
        <v>521</v>
      </c>
      <c r="AR38">
        <v>1</v>
      </c>
      <c r="AS38">
        <v>0.5</v>
      </c>
      <c r="AT38" t="s">
        <v>53</v>
      </c>
      <c r="AU38">
        <v>1</v>
      </c>
      <c r="AV38" t="b">
        <v>1</v>
      </c>
      <c r="AW38">
        <f t="shared" si="0"/>
        <v>-9.9999999999999534E-3</v>
      </c>
      <c r="AX38">
        <f t="shared" si="1"/>
        <v>-7.999999999999996E-2</v>
      </c>
      <c r="AY38">
        <f t="shared" si="2"/>
        <v>1.0000000000000009E-2</v>
      </c>
    </row>
    <row r="39" spans="1:51" x14ac:dyDescent="0.25">
      <c r="A39">
        <v>2000</v>
      </c>
      <c r="B39">
        <v>200</v>
      </c>
      <c r="C39" t="s">
        <v>47</v>
      </c>
      <c r="D39">
        <v>0.52</v>
      </c>
      <c r="E39">
        <v>19</v>
      </c>
      <c r="F39">
        <v>0.46</v>
      </c>
      <c r="G39">
        <v>2.1981018518518519E-6</v>
      </c>
      <c r="H39" t="s">
        <v>2398</v>
      </c>
      <c r="I39" t="s">
        <v>2399</v>
      </c>
      <c r="J39">
        <v>49</v>
      </c>
      <c r="K39" t="s">
        <v>56</v>
      </c>
      <c r="L39">
        <v>2</v>
      </c>
      <c r="M39" t="s">
        <v>57</v>
      </c>
      <c r="N39">
        <v>5.8506944444444439E-8</v>
      </c>
      <c r="O39">
        <v>0.46</v>
      </c>
      <c r="P39">
        <v>200</v>
      </c>
      <c r="Q39">
        <v>0.435</v>
      </c>
      <c r="R39">
        <v>1.9501770833333339E-5</v>
      </c>
      <c r="S39">
        <v>0.41499999999999998</v>
      </c>
      <c r="T39">
        <v>9.4928935185185178E-6</v>
      </c>
      <c r="U39">
        <v>0.38</v>
      </c>
      <c r="V39">
        <v>0.435</v>
      </c>
      <c r="W39">
        <v>108</v>
      </c>
      <c r="X39">
        <v>0.5</v>
      </c>
      <c r="Y39" t="s">
        <v>97</v>
      </c>
      <c r="Z39">
        <v>1</v>
      </c>
      <c r="AA39">
        <v>2</v>
      </c>
      <c r="AB39">
        <v>0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7</v>
      </c>
      <c r="AI39">
        <v>4</v>
      </c>
      <c r="AJ39">
        <v>1</v>
      </c>
      <c r="AK39">
        <v>0.119924112049013</v>
      </c>
      <c r="AL39">
        <v>29</v>
      </c>
      <c r="AM39">
        <v>11</v>
      </c>
      <c r="AN39">
        <v>0.37931034482758619</v>
      </c>
      <c r="AO39" t="s">
        <v>52</v>
      </c>
      <c r="AP39">
        <v>3</v>
      </c>
      <c r="AQ39">
        <v>521</v>
      </c>
      <c r="AR39">
        <v>1</v>
      </c>
      <c r="AS39">
        <v>-0.5</v>
      </c>
      <c r="AT39" t="s">
        <v>53</v>
      </c>
      <c r="AU39">
        <v>1</v>
      </c>
      <c r="AV39" t="b">
        <v>1</v>
      </c>
      <c r="AW39">
        <f t="shared" si="0"/>
        <v>-2.0000000000000018E-2</v>
      </c>
      <c r="AX39">
        <f t="shared" si="1"/>
        <v>-5.4999999999999993E-2</v>
      </c>
      <c r="AY39">
        <f t="shared" si="2"/>
        <v>0</v>
      </c>
    </row>
    <row r="40" spans="1:51" x14ac:dyDescent="0.25">
      <c r="A40">
        <v>2000</v>
      </c>
      <c r="B40">
        <v>200</v>
      </c>
      <c r="C40" t="s">
        <v>47</v>
      </c>
      <c r="D40">
        <v>0.52</v>
      </c>
      <c r="E40">
        <v>19</v>
      </c>
      <c r="F40">
        <v>0.45</v>
      </c>
      <c r="G40">
        <v>2.2601967592592592E-6</v>
      </c>
      <c r="H40" t="s">
        <v>2398</v>
      </c>
      <c r="I40" t="s">
        <v>2399</v>
      </c>
      <c r="J40">
        <v>49</v>
      </c>
      <c r="K40" t="s">
        <v>56</v>
      </c>
      <c r="L40">
        <v>2</v>
      </c>
      <c r="M40" t="s">
        <v>57</v>
      </c>
      <c r="N40">
        <v>0</v>
      </c>
      <c r="O40">
        <v>0.46500000000000002</v>
      </c>
      <c r="P40">
        <v>200</v>
      </c>
      <c r="Q40">
        <v>0.47</v>
      </c>
      <c r="R40">
        <v>2.0194039351851849E-5</v>
      </c>
      <c r="S40">
        <v>0.43</v>
      </c>
      <c r="T40">
        <v>9.1459606481481483E-6</v>
      </c>
      <c r="U40">
        <v>0.39</v>
      </c>
      <c r="V40">
        <v>0.46500000000000002</v>
      </c>
      <c r="W40">
        <v>110</v>
      </c>
      <c r="X40">
        <v>0.60909090909090913</v>
      </c>
      <c r="Y40" t="s">
        <v>97</v>
      </c>
      <c r="Z40">
        <v>1</v>
      </c>
      <c r="AA40">
        <v>2</v>
      </c>
      <c r="AB40">
        <v>0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7</v>
      </c>
      <c r="AI40">
        <v>4</v>
      </c>
      <c r="AJ40">
        <v>1</v>
      </c>
      <c r="AK40">
        <v>0.119924112049013</v>
      </c>
      <c r="AL40">
        <v>50</v>
      </c>
      <c r="AM40">
        <v>24</v>
      </c>
      <c r="AN40">
        <v>0.48</v>
      </c>
      <c r="AO40" t="s">
        <v>52</v>
      </c>
      <c r="AP40">
        <v>3</v>
      </c>
      <c r="AQ40">
        <v>521</v>
      </c>
      <c r="AR40">
        <v>2</v>
      </c>
      <c r="AS40">
        <v>1</v>
      </c>
      <c r="AT40" t="s">
        <v>53</v>
      </c>
      <c r="AU40">
        <v>1</v>
      </c>
      <c r="AV40" t="b">
        <v>1</v>
      </c>
      <c r="AW40">
        <f t="shared" si="0"/>
        <v>-3.999999999999998E-2</v>
      </c>
      <c r="AX40">
        <f t="shared" si="1"/>
        <v>-7.999999999999996E-2</v>
      </c>
      <c r="AY40">
        <f t="shared" si="2"/>
        <v>-4.9999999999999489E-3</v>
      </c>
    </row>
    <row r="41" spans="1:51" x14ac:dyDescent="0.25">
      <c r="A41">
        <v>2000</v>
      </c>
      <c r="B41">
        <v>200</v>
      </c>
      <c r="C41" t="s">
        <v>47</v>
      </c>
      <c r="D41">
        <v>0.52</v>
      </c>
      <c r="E41">
        <v>19</v>
      </c>
      <c r="F41">
        <v>0.44</v>
      </c>
      <c r="G41">
        <v>2.2599652777777779E-6</v>
      </c>
      <c r="H41" t="s">
        <v>2398</v>
      </c>
      <c r="I41" t="s">
        <v>2399</v>
      </c>
      <c r="J41">
        <v>49</v>
      </c>
      <c r="K41" t="s">
        <v>56</v>
      </c>
      <c r="L41">
        <v>2</v>
      </c>
      <c r="M41" t="s">
        <v>57</v>
      </c>
      <c r="N41">
        <v>0</v>
      </c>
      <c r="O41">
        <v>0.44500000000000001</v>
      </c>
      <c r="P41">
        <v>200</v>
      </c>
      <c r="Q41">
        <v>0.41</v>
      </c>
      <c r="R41">
        <v>1.973331018518518E-5</v>
      </c>
      <c r="S41">
        <v>0.43</v>
      </c>
      <c r="T41">
        <v>9.0885069444444442E-6</v>
      </c>
      <c r="U41">
        <v>0.39500000000000002</v>
      </c>
      <c r="V41">
        <v>0.39</v>
      </c>
      <c r="W41">
        <v>112</v>
      </c>
      <c r="X41">
        <v>0.45535714285714279</v>
      </c>
      <c r="Y41" t="s">
        <v>97</v>
      </c>
      <c r="Z41">
        <v>1</v>
      </c>
      <c r="AA41">
        <v>2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7</v>
      </c>
      <c r="AI41">
        <v>4</v>
      </c>
      <c r="AJ41">
        <v>1</v>
      </c>
      <c r="AK41">
        <v>0.119924112049013</v>
      </c>
      <c r="AL41">
        <v>17</v>
      </c>
      <c r="AM41">
        <v>7</v>
      </c>
      <c r="AN41">
        <v>0.41176470588235292</v>
      </c>
      <c r="AO41" t="s">
        <v>52</v>
      </c>
      <c r="AP41">
        <v>3</v>
      </c>
      <c r="AQ41">
        <v>521</v>
      </c>
      <c r="AR41">
        <v>2</v>
      </c>
      <c r="AS41">
        <v>-1</v>
      </c>
      <c r="AT41" t="s">
        <v>53</v>
      </c>
      <c r="AU41">
        <v>1</v>
      </c>
      <c r="AV41" t="b">
        <v>1</v>
      </c>
      <c r="AW41">
        <f t="shared" si="0"/>
        <v>2.0000000000000018E-2</v>
      </c>
      <c r="AX41">
        <f t="shared" si="1"/>
        <v>-1.4999999999999958E-2</v>
      </c>
      <c r="AY41">
        <f t="shared" si="2"/>
        <v>-1.9999999999999962E-2</v>
      </c>
    </row>
    <row r="42" spans="1:51" x14ac:dyDescent="0.25">
      <c r="A42">
        <v>2000</v>
      </c>
      <c r="B42">
        <v>200</v>
      </c>
      <c r="C42" t="s">
        <v>47</v>
      </c>
      <c r="D42">
        <v>0.52</v>
      </c>
      <c r="E42">
        <v>19</v>
      </c>
      <c r="F42">
        <v>0.45</v>
      </c>
      <c r="G42">
        <v>2.314178240740741E-6</v>
      </c>
      <c r="H42" t="s">
        <v>2398</v>
      </c>
      <c r="I42" t="s">
        <v>2399</v>
      </c>
      <c r="J42">
        <v>49</v>
      </c>
      <c r="K42" t="s">
        <v>56</v>
      </c>
      <c r="L42">
        <v>2</v>
      </c>
      <c r="M42" t="s">
        <v>57</v>
      </c>
      <c r="N42">
        <v>0</v>
      </c>
      <c r="O42">
        <v>0.46</v>
      </c>
      <c r="P42">
        <v>200</v>
      </c>
      <c r="Q42">
        <v>0.47</v>
      </c>
      <c r="R42">
        <v>2.0195115740740741E-5</v>
      </c>
      <c r="S42">
        <v>0.43</v>
      </c>
      <c r="T42">
        <v>9.4354513888888899E-6</v>
      </c>
      <c r="U42">
        <v>0.39</v>
      </c>
      <c r="V42">
        <v>0.42499999999999999</v>
      </c>
      <c r="W42">
        <v>110</v>
      </c>
      <c r="X42">
        <v>0.60909090909090913</v>
      </c>
      <c r="Y42" t="s">
        <v>97</v>
      </c>
      <c r="Z42">
        <v>1</v>
      </c>
      <c r="AA42">
        <v>2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7</v>
      </c>
      <c r="AI42">
        <v>4</v>
      </c>
      <c r="AJ42">
        <v>1</v>
      </c>
      <c r="AK42">
        <v>0.119924112049013</v>
      </c>
      <c r="AL42">
        <v>50</v>
      </c>
      <c r="AM42">
        <v>24</v>
      </c>
      <c r="AN42">
        <v>0.48</v>
      </c>
      <c r="AO42" t="s">
        <v>52</v>
      </c>
      <c r="AP42">
        <v>3</v>
      </c>
      <c r="AQ42">
        <v>521</v>
      </c>
      <c r="AR42">
        <v>3</v>
      </c>
      <c r="AS42">
        <v>2</v>
      </c>
      <c r="AT42" t="s">
        <v>53</v>
      </c>
      <c r="AU42">
        <v>1</v>
      </c>
      <c r="AV42" t="b">
        <v>1</v>
      </c>
      <c r="AW42">
        <f t="shared" si="0"/>
        <v>-3.999999999999998E-2</v>
      </c>
      <c r="AX42">
        <f t="shared" si="1"/>
        <v>-7.999999999999996E-2</v>
      </c>
      <c r="AY42">
        <f t="shared" si="2"/>
        <v>-4.4999999999999984E-2</v>
      </c>
    </row>
    <row r="43" spans="1:51" x14ac:dyDescent="0.25">
      <c r="A43">
        <v>2000</v>
      </c>
      <c r="B43">
        <v>200</v>
      </c>
      <c r="C43" t="s">
        <v>47</v>
      </c>
      <c r="D43">
        <v>0.52</v>
      </c>
      <c r="E43">
        <v>19</v>
      </c>
      <c r="F43">
        <v>0.42499999999999999</v>
      </c>
      <c r="G43">
        <v>2.3693634259259259E-6</v>
      </c>
      <c r="H43" t="s">
        <v>2409</v>
      </c>
      <c r="I43" t="s">
        <v>2410</v>
      </c>
      <c r="J43">
        <v>49</v>
      </c>
      <c r="K43" t="s">
        <v>56</v>
      </c>
      <c r="L43">
        <v>2</v>
      </c>
      <c r="M43" t="s">
        <v>77</v>
      </c>
      <c r="N43">
        <v>5.7939814814814813E-8</v>
      </c>
      <c r="O43">
        <v>0.42499999999999999</v>
      </c>
      <c r="P43">
        <v>200</v>
      </c>
      <c r="Q43">
        <v>0.4</v>
      </c>
      <c r="R43">
        <v>2.089039351851852E-5</v>
      </c>
      <c r="S43">
        <v>0.37</v>
      </c>
      <c r="T43">
        <v>9.493020833333333E-6</v>
      </c>
      <c r="U43">
        <v>0.435</v>
      </c>
      <c r="V43">
        <v>0.39</v>
      </c>
      <c r="W43">
        <v>115</v>
      </c>
      <c r="X43">
        <v>0.13043478260869559</v>
      </c>
      <c r="Y43" t="s">
        <v>97</v>
      </c>
      <c r="Z43">
        <v>1</v>
      </c>
      <c r="AA43">
        <v>2</v>
      </c>
      <c r="AB43">
        <v>0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7</v>
      </c>
      <c r="AI43">
        <v>4</v>
      </c>
      <c r="AJ43">
        <v>1</v>
      </c>
      <c r="AK43">
        <v>0.1117403639978701</v>
      </c>
      <c r="AL43">
        <v>3</v>
      </c>
      <c r="AM43">
        <v>2</v>
      </c>
      <c r="AN43">
        <v>0.66666666666666663</v>
      </c>
      <c r="AO43" t="s">
        <v>52</v>
      </c>
      <c r="AP43">
        <v>3</v>
      </c>
      <c r="AQ43">
        <v>521</v>
      </c>
      <c r="AR43">
        <v>3</v>
      </c>
      <c r="AS43">
        <v>-2</v>
      </c>
      <c r="AT43" t="s">
        <v>53</v>
      </c>
      <c r="AU43">
        <v>1</v>
      </c>
      <c r="AV43" t="b">
        <v>1</v>
      </c>
      <c r="AW43">
        <f t="shared" si="0"/>
        <v>-3.0000000000000027E-2</v>
      </c>
      <c r="AX43">
        <f t="shared" si="1"/>
        <v>3.4999999999999976E-2</v>
      </c>
      <c r="AY43">
        <f t="shared" si="2"/>
        <v>-1.0000000000000009E-2</v>
      </c>
    </row>
    <row r="44" spans="1:51" x14ac:dyDescent="0.25">
      <c r="A44">
        <v>2000</v>
      </c>
      <c r="B44">
        <v>200</v>
      </c>
      <c r="C44" t="s">
        <v>47</v>
      </c>
      <c r="D44">
        <v>0.52</v>
      </c>
      <c r="E44">
        <v>19</v>
      </c>
      <c r="F44">
        <v>0.45</v>
      </c>
      <c r="G44">
        <v>2.3729398148148152E-6</v>
      </c>
      <c r="H44" t="s">
        <v>2422</v>
      </c>
      <c r="I44" t="s">
        <v>2423</v>
      </c>
      <c r="J44">
        <v>49</v>
      </c>
      <c r="K44" t="s">
        <v>56</v>
      </c>
      <c r="L44">
        <v>2</v>
      </c>
      <c r="M44" t="s">
        <v>57</v>
      </c>
      <c r="N44">
        <v>0</v>
      </c>
      <c r="O44">
        <v>0.46</v>
      </c>
      <c r="P44">
        <v>200</v>
      </c>
      <c r="Q44">
        <v>0.47</v>
      </c>
      <c r="R44">
        <v>2.0716458333333339E-5</v>
      </c>
      <c r="S44">
        <v>0.46500000000000002</v>
      </c>
      <c r="T44">
        <v>9.7223263888888887E-6</v>
      </c>
      <c r="U44">
        <v>0.39</v>
      </c>
      <c r="V44">
        <v>0.47499999999999998</v>
      </c>
      <c r="W44">
        <v>110</v>
      </c>
      <c r="X44">
        <v>0.60909090909090913</v>
      </c>
      <c r="Y44" t="s">
        <v>100</v>
      </c>
      <c r="Z44">
        <v>1</v>
      </c>
      <c r="AA44">
        <v>2</v>
      </c>
      <c r="AB44">
        <v>0</v>
      </c>
      <c r="AC44">
        <v>1</v>
      </c>
      <c r="AD44">
        <v>0</v>
      </c>
      <c r="AE44">
        <v>2</v>
      </c>
      <c r="AF44">
        <v>0</v>
      </c>
      <c r="AG44">
        <v>2</v>
      </c>
      <c r="AH44">
        <v>5</v>
      </c>
      <c r="AI44">
        <v>4</v>
      </c>
      <c r="AJ44">
        <v>1</v>
      </c>
      <c r="AK44">
        <v>4.0549839394298577E-2</v>
      </c>
      <c r="AL44">
        <v>87</v>
      </c>
      <c r="AM44">
        <v>49</v>
      </c>
      <c r="AN44">
        <v>0.56321839080459768</v>
      </c>
      <c r="AO44" t="s">
        <v>52</v>
      </c>
      <c r="AP44">
        <v>1</v>
      </c>
      <c r="AQ44">
        <v>669</v>
      </c>
      <c r="AR44">
        <v>1</v>
      </c>
      <c r="AS44">
        <v>0.5</v>
      </c>
      <c r="AT44" t="s">
        <v>53</v>
      </c>
      <c r="AU44">
        <v>1</v>
      </c>
      <c r="AV44" t="b">
        <v>0</v>
      </c>
      <c r="AW44">
        <f t="shared" si="0"/>
        <v>-4.9999999999999489E-3</v>
      </c>
      <c r="AX44">
        <f t="shared" si="1"/>
        <v>-7.999999999999996E-2</v>
      </c>
      <c r="AY44">
        <f t="shared" si="2"/>
        <v>5.0000000000000044E-3</v>
      </c>
    </row>
    <row r="45" spans="1:51" x14ac:dyDescent="0.25">
      <c r="A45">
        <v>2000</v>
      </c>
      <c r="B45">
        <v>200</v>
      </c>
      <c r="C45" t="s">
        <v>47</v>
      </c>
      <c r="D45">
        <v>0.52</v>
      </c>
      <c r="E45">
        <v>19</v>
      </c>
      <c r="F45">
        <v>0.45</v>
      </c>
      <c r="G45">
        <v>2.3711226851851852E-6</v>
      </c>
      <c r="H45" t="s">
        <v>2424</v>
      </c>
      <c r="I45" t="s">
        <v>2425</v>
      </c>
      <c r="J45">
        <v>49</v>
      </c>
      <c r="K45" t="s">
        <v>50</v>
      </c>
      <c r="L45">
        <v>1</v>
      </c>
      <c r="M45" t="s">
        <v>103</v>
      </c>
      <c r="N45">
        <v>0</v>
      </c>
      <c r="O45">
        <v>0.44500000000000001</v>
      </c>
      <c r="P45">
        <v>200</v>
      </c>
      <c r="Q45">
        <v>0.47</v>
      </c>
      <c r="R45">
        <v>2.048143518518519E-5</v>
      </c>
      <c r="S45">
        <v>0.46</v>
      </c>
      <c r="T45">
        <v>9.3133796296296294E-6</v>
      </c>
      <c r="U45">
        <v>0.39</v>
      </c>
      <c r="V45">
        <v>0.47</v>
      </c>
      <c r="W45">
        <v>110</v>
      </c>
      <c r="X45">
        <v>0.6454545454545455</v>
      </c>
      <c r="Y45" t="s">
        <v>100</v>
      </c>
      <c r="Z45">
        <v>1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1</v>
      </c>
      <c r="AH45">
        <v>2</v>
      </c>
      <c r="AI45">
        <v>2</v>
      </c>
      <c r="AJ45">
        <v>1</v>
      </c>
      <c r="AK45">
        <v>7.0676126475195666E-2</v>
      </c>
      <c r="AL45">
        <v>87</v>
      </c>
      <c r="AM45">
        <v>49</v>
      </c>
      <c r="AN45">
        <v>0.56321839080459768</v>
      </c>
      <c r="AO45" t="s">
        <v>52</v>
      </c>
      <c r="AP45">
        <v>1</v>
      </c>
      <c r="AQ45">
        <v>669</v>
      </c>
      <c r="AR45">
        <v>1</v>
      </c>
      <c r="AS45">
        <v>-0.5</v>
      </c>
      <c r="AT45" t="s">
        <v>53</v>
      </c>
      <c r="AU45">
        <v>1</v>
      </c>
      <c r="AV45" t="b">
        <v>0</v>
      </c>
      <c r="AW45">
        <f t="shared" si="0"/>
        <v>-9.9999999999999534E-3</v>
      </c>
      <c r="AX45">
        <f t="shared" si="1"/>
        <v>-7.999999999999996E-2</v>
      </c>
      <c r="AY45">
        <f t="shared" si="2"/>
        <v>0</v>
      </c>
    </row>
    <row r="46" spans="1:51" x14ac:dyDescent="0.25">
      <c r="A46">
        <v>2000</v>
      </c>
      <c r="B46">
        <v>200</v>
      </c>
      <c r="C46" t="s">
        <v>47</v>
      </c>
      <c r="D46">
        <v>0.52</v>
      </c>
      <c r="E46">
        <v>19</v>
      </c>
      <c r="F46">
        <v>0.45</v>
      </c>
      <c r="G46">
        <v>2.2562962962962959E-6</v>
      </c>
      <c r="H46" t="s">
        <v>2422</v>
      </c>
      <c r="I46" t="s">
        <v>2423</v>
      </c>
      <c r="J46">
        <v>49</v>
      </c>
      <c r="K46" t="s">
        <v>56</v>
      </c>
      <c r="L46">
        <v>2</v>
      </c>
      <c r="M46" t="s">
        <v>57</v>
      </c>
      <c r="N46">
        <v>5.8344907407407413E-8</v>
      </c>
      <c r="O46">
        <v>0.46</v>
      </c>
      <c r="P46">
        <v>200</v>
      </c>
      <c r="Q46">
        <v>0.47</v>
      </c>
      <c r="R46">
        <v>2.0599699074074071E-5</v>
      </c>
      <c r="S46">
        <v>0.47499999999999998</v>
      </c>
      <c r="T46">
        <v>1.018474537037037E-5</v>
      </c>
      <c r="U46">
        <v>0.39</v>
      </c>
      <c r="V46">
        <v>0.47499999999999998</v>
      </c>
      <c r="W46">
        <v>110</v>
      </c>
      <c r="X46">
        <v>0.60909090909090913</v>
      </c>
      <c r="Y46" t="s">
        <v>100</v>
      </c>
      <c r="Z46">
        <v>1</v>
      </c>
      <c r="AA46">
        <v>2</v>
      </c>
      <c r="AB46">
        <v>0</v>
      </c>
      <c r="AC46">
        <v>1</v>
      </c>
      <c r="AD46">
        <v>0</v>
      </c>
      <c r="AE46">
        <v>2</v>
      </c>
      <c r="AF46">
        <v>0</v>
      </c>
      <c r="AG46">
        <v>2</v>
      </c>
      <c r="AH46">
        <v>5</v>
      </c>
      <c r="AI46">
        <v>4</v>
      </c>
      <c r="AJ46">
        <v>1</v>
      </c>
      <c r="AK46">
        <v>4.0549839394298577E-2</v>
      </c>
      <c r="AL46">
        <v>87</v>
      </c>
      <c r="AM46">
        <v>49</v>
      </c>
      <c r="AN46">
        <v>0.56321839080459768</v>
      </c>
      <c r="AO46" t="s">
        <v>52</v>
      </c>
      <c r="AP46">
        <v>1</v>
      </c>
      <c r="AQ46">
        <v>669</v>
      </c>
      <c r="AR46">
        <v>2</v>
      </c>
      <c r="AS46">
        <v>1</v>
      </c>
      <c r="AT46" t="s">
        <v>53</v>
      </c>
      <c r="AU46">
        <v>1</v>
      </c>
      <c r="AV46" t="b">
        <v>0</v>
      </c>
      <c r="AW46">
        <f t="shared" si="0"/>
        <v>5.0000000000000044E-3</v>
      </c>
      <c r="AX46">
        <f t="shared" si="1"/>
        <v>-7.999999999999996E-2</v>
      </c>
      <c r="AY46">
        <f t="shared" si="2"/>
        <v>5.0000000000000044E-3</v>
      </c>
    </row>
    <row r="47" spans="1:51" x14ac:dyDescent="0.25">
      <c r="A47">
        <v>2000</v>
      </c>
      <c r="B47">
        <v>200</v>
      </c>
      <c r="C47" t="s">
        <v>47</v>
      </c>
      <c r="D47">
        <v>0.52</v>
      </c>
      <c r="E47">
        <v>19</v>
      </c>
      <c r="F47">
        <v>0.45</v>
      </c>
      <c r="G47">
        <v>2.4909953703703701E-6</v>
      </c>
      <c r="H47" t="s">
        <v>2424</v>
      </c>
      <c r="I47" t="s">
        <v>2425</v>
      </c>
      <c r="J47">
        <v>49</v>
      </c>
      <c r="K47" t="s">
        <v>50</v>
      </c>
      <c r="L47">
        <v>1</v>
      </c>
      <c r="M47" t="s">
        <v>103</v>
      </c>
      <c r="N47">
        <v>5.855324074074074E-8</v>
      </c>
      <c r="O47">
        <v>0.44500000000000001</v>
      </c>
      <c r="P47">
        <v>200</v>
      </c>
      <c r="Q47">
        <v>0.47</v>
      </c>
      <c r="R47">
        <v>2.065759259259259E-5</v>
      </c>
      <c r="S47">
        <v>0.46</v>
      </c>
      <c r="T47">
        <v>9.3162499999999991E-6</v>
      </c>
      <c r="U47">
        <v>0.39</v>
      </c>
      <c r="V47">
        <v>0.47</v>
      </c>
      <c r="W47">
        <v>110</v>
      </c>
      <c r="X47">
        <v>0.68181818181818177</v>
      </c>
      <c r="Y47" t="s">
        <v>100</v>
      </c>
      <c r="Z47">
        <v>1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2</v>
      </c>
      <c r="AI47">
        <v>2</v>
      </c>
      <c r="AJ47">
        <v>1</v>
      </c>
      <c r="AK47">
        <v>7.0676126475195666E-2</v>
      </c>
      <c r="AL47">
        <v>87</v>
      </c>
      <c r="AM47">
        <v>49</v>
      </c>
      <c r="AN47">
        <v>0.56321839080459768</v>
      </c>
      <c r="AO47" t="s">
        <v>52</v>
      </c>
      <c r="AP47">
        <v>1</v>
      </c>
      <c r="AQ47">
        <v>669</v>
      </c>
      <c r="AR47">
        <v>2</v>
      </c>
      <c r="AS47">
        <v>-1</v>
      </c>
      <c r="AT47" t="s">
        <v>53</v>
      </c>
      <c r="AU47">
        <v>1</v>
      </c>
      <c r="AV47" t="b">
        <v>0</v>
      </c>
      <c r="AW47">
        <f t="shared" si="0"/>
        <v>-9.9999999999999534E-3</v>
      </c>
      <c r="AX47">
        <f t="shared" si="1"/>
        <v>-7.999999999999996E-2</v>
      </c>
      <c r="AY47">
        <f t="shared" si="2"/>
        <v>0</v>
      </c>
    </row>
    <row r="48" spans="1:51" x14ac:dyDescent="0.25">
      <c r="A48">
        <v>2000</v>
      </c>
      <c r="B48">
        <v>200</v>
      </c>
      <c r="C48" t="s">
        <v>47</v>
      </c>
      <c r="D48">
        <v>0.52</v>
      </c>
      <c r="E48">
        <v>19</v>
      </c>
      <c r="F48">
        <v>0.45</v>
      </c>
      <c r="G48">
        <v>2.370601851851852E-6</v>
      </c>
      <c r="H48" t="s">
        <v>2422</v>
      </c>
      <c r="I48" t="s">
        <v>2423</v>
      </c>
      <c r="J48">
        <v>49</v>
      </c>
      <c r="K48" t="s">
        <v>56</v>
      </c>
      <c r="L48">
        <v>2</v>
      </c>
      <c r="M48" t="s">
        <v>57</v>
      </c>
      <c r="N48">
        <v>0</v>
      </c>
      <c r="O48">
        <v>0.46</v>
      </c>
      <c r="P48">
        <v>200</v>
      </c>
      <c r="Q48">
        <v>0.47</v>
      </c>
      <c r="R48">
        <v>1.9618958333333331E-5</v>
      </c>
      <c r="S48">
        <v>0.47</v>
      </c>
      <c r="T48">
        <v>9.896840277777778E-6</v>
      </c>
      <c r="U48">
        <v>0.39</v>
      </c>
      <c r="V48">
        <v>0.47499999999999998</v>
      </c>
      <c r="W48">
        <v>110</v>
      </c>
      <c r="X48">
        <v>0.60909090909090913</v>
      </c>
      <c r="Y48" t="s">
        <v>100</v>
      </c>
      <c r="Z48">
        <v>1</v>
      </c>
      <c r="AA48">
        <v>2</v>
      </c>
      <c r="AB48">
        <v>0</v>
      </c>
      <c r="AC48">
        <v>1</v>
      </c>
      <c r="AD48">
        <v>0</v>
      </c>
      <c r="AE48">
        <v>2</v>
      </c>
      <c r="AF48">
        <v>0</v>
      </c>
      <c r="AG48">
        <v>2</v>
      </c>
      <c r="AH48">
        <v>5</v>
      </c>
      <c r="AI48">
        <v>4</v>
      </c>
      <c r="AJ48">
        <v>1</v>
      </c>
      <c r="AK48">
        <v>4.0549839394298577E-2</v>
      </c>
      <c r="AL48">
        <v>87</v>
      </c>
      <c r="AM48">
        <v>49</v>
      </c>
      <c r="AN48">
        <v>0.56321839080459768</v>
      </c>
      <c r="AO48" t="s">
        <v>52</v>
      </c>
      <c r="AP48">
        <v>1</v>
      </c>
      <c r="AQ48">
        <v>669</v>
      </c>
      <c r="AR48">
        <v>3</v>
      </c>
      <c r="AS48">
        <v>2</v>
      </c>
      <c r="AT48" t="s">
        <v>53</v>
      </c>
      <c r="AU48">
        <v>1</v>
      </c>
      <c r="AV48" t="b">
        <v>0</v>
      </c>
      <c r="AW48">
        <f t="shared" si="0"/>
        <v>0</v>
      </c>
      <c r="AX48">
        <f t="shared" si="1"/>
        <v>-7.999999999999996E-2</v>
      </c>
      <c r="AY48">
        <f t="shared" si="2"/>
        <v>5.0000000000000044E-3</v>
      </c>
    </row>
    <row r="49" spans="1:51" x14ac:dyDescent="0.25">
      <c r="A49">
        <v>2000</v>
      </c>
      <c r="B49">
        <v>200</v>
      </c>
      <c r="C49" t="s">
        <v>47</v>
      </c>
      <c r="D49">
        <v>0.52</v>
      </c>
      <c r="E49">
        <v>19</v>
      </c>
      <c r="F49">
        <v>0.45</v>
      </c>
      <c r="G49">
        <v>2.371400462962963E-6</v>
      </c>
      <c r="H49" t="s">
        <v>2424</v>
      </c>
      <c r="I49" t="s">
        <v>2425</v>
      </c>
      <c r="J49">
        <v>49</v>
      </c>
      <c r="K49" t="s">
        <v>50</v>
      </c>
      <c r="L49">
        <v>1</v>
      </c>
      <c r="M49" t="s">
        <v>103</v>
      </c>
      <c r="N49">
        <v>0</v>
      </c>
      <c r="O49">
        <v>0.44500000000000001</v>
      </c>
      <c r="P49">
        <v>200</v>
      </c>
      <c r="Q49">
        <v>0.47</v>
      </c>
      <c r="R49">
        <v>2.036657407407408E-5</v>
      </c>
      <c r="S49">
        <v>0.48499999999999999</v>
      </c>
      <c r="T49">
        <v>9.721122685185186E-6</v>
      </c>
      <c r="U49">
        <v>0.39</v>
      </c>
      <c r="V49">
        <v>0.47</v>
      </c>
      <c r="W49">
        <v>110</v>
      </c>
      <c r="X49">
        <v>0.73636363636363633</v>
      </c>
      <c r="Y49" t="s">
        <v>100</v>
      </c>
      <c r="Z49">
        <v>1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2</v>
      </c>
      <c r="AI49">
        <v>2</v>
      </c>
      <c r="AJ49">
        <v>1</v>
      </c>
      <c r="AK49">
        <v>7.0676126475195666E-2</v>
      </c>
      <c r="AL49">
        <v>87</v>
      </c>
      <c r="AM49">
        <v>49</v>
      </c>
      <c r="AN49">
        <v>0.56321839080459768</v>
      </c>
      <c r="AO49" t="s">
        <v>52</v>
      </c>
      <c r="AP49">
        <v>1</v>
      </c>
      <c r="AQ49">
        <v>669</v>
      </c>
      <c r="AR49">
        <v>3</v>
      </c>
      <c r="AS49">
        <v>-2</v>
      </c>
      <c r="AT49" t="s">
        <v>53</v>
      </c>
      <c r="AU49">
        <v>1</v>
      </c>
      <c r="AV49" t="b">
        <v>0</v>
      </c>
      <c r="AW49">
        <f t="shared" si="0"/>
        <v>1.5000000000000013E-2</v>
      </c>
      <c r="AX49">
        <f t="shared" si="1"/>
        <v>-7.999999999999996E-2</v>
      </c>
      <c r="AY49">
        <f t="shared" si="2"/>
        <v>0</v>
      </c>
    </row>
    <row r="50" spans="1:51" x14ac:dyDescent="0.25">
      <c r="A50">
        <v>2000</v>
      </c>
      <c r="B50">
        <v>200</v>
      </c>
      <c r="C50" t="s">
        <v>47</v>
      </c>
      <c r="D50">
        <v>0.52</v>
      </c>
      <c r="E50">
        <v>19</v>
      </c>
      <c r="F50">
        <v>0.45</v>
      </c>
      <c r="G50">
        <v>2.373969907407407E-6</v>
      </c>
      <c r="H50" t="s">
        <v>2398</v>
      </c>
      <c r="I50" t="s">
        <v>2399</v>
      </c>
      <c r="J50">
        <v>49</v>
      </c>
      <c r="K50" t="s">
        <v>56</v>
      </c>
      <c r="L50">
        <v>2</v>
      </c>
      <c r="M50" t="s">
        <v>57</v>
      </c>
      <c r="N50">
        <v>0</v>
      </c>
      <c r="O50">
        <v>0.46</v>
      </c>
      <c r="P50">
        <v>200</v>
      </c>
      <c r="Q50">
        <v>0.47</v>
      </c>
      <c r="R50">
        <v>2.0838194444444439E-5</v>
      </c>
      <c r="S50">
        <v>0.46500000000000002</v>
      </c>
      <c r="T50">
        <v>9.3781134259259264E-6</v>
      </c>
      <c r="U50">
        <v>0.39</v>
      </c>
      <c r="V50">
        <v>0.47499999999999998</v>
      </c>
      <c r="W50">
        <v>110</v>
      </c>
      <c r="X50">
        <v>0.70909090909090911</v>
      </c>
      <c r="Y50" t="s">
        <v>104</v>
      </c>
      <c r="Z50">
        <v>1</v>
      </c>
      <c r="AA50">
        <v>2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85</v>
      </c>
      <c r="AM50">
        <v>49</v>
      </c>
      <c r="AN50">
        <v>0.57647058823529407</v>
      </c>
      <c r="AO50" t="s">
        <v>52</v>
      </c>
      <c r="AP50">
        <v>2</v>
      </c>
      <c r="AQ50">
        <v>631</v>
      </c>
      <c r="AR50">
        <v>1</v>
      </c>
      <c r="AS50">
        <v>0.5</v>
      </c>
      <c r="AT50" t="s">
        <v>53</v>
      </c>
      <c r="AU50">
        <v>1</v>
      </c>
      <c r="AV50" t="b">
        <v>1</v>
      </c>
      <c r="AW50">
        <f t="shared" si="0"/>
        <v>-4.9999999999999489E-3</v>
      </c>
      <c r="AX50">
        <f t="shared" si="1"/>
        <v>-7.999999999999996E-2</v>
      </c>
      <c r="AY50">
        <f t="shared" si="2"/>
        <v>5.0000000000000044E-3</v>
      </c>
    </row>
    <row r="51" spans="1:51" x14ac:dyDescent="0.25">
      <c r="A51">
        <v>2000</v>
      </c>
      <c r="B51">
        <v>200</v>
      </c>
      <c r="C51" t="s">
        <v>47</v>
      </c>
      <c r="D51">
        <v>0.52</v>
      </c>
      <c r="E51">
        <v>19</v>
      </c>
      <c r="F51">
        <v>0.42499999999999999</v>
      </c>
      <c r="G51">
        <v>2.3706249999999999E-6</v>
      </c>
      <c r="H51" t="s">
        <v>2398</v>
      </c>
      <c r="I51" t="s">
        <v>2399</v>
      </c>
      <c r="J51">
        <v>49</v>
      </c>
      <c r="K51" t="s">
        <v>56</v>
      </c>
      <c r="L51">
        <v>2</v>
      </c>
      <c r="M51" t="s">
        <v>57</v>
      </c>
      <c r="N51">
        <v>0</v>
      </c>
      <c r="O51">
        <v>0.43</v>
      </c>
      <c r="P51">
        <v>200</v>
      </c>
      <c r="Q51">
        <v>0.44500000000000001</v>
      </c>
      <c r="R51">
        <v>2.071898148148148E-5</v>
      </c>
      <c r="S51">
        <v>0.435</v>
      </c>
      <c r="T51">
        <v>9.1994560185185189E-6</v>
      </c>
      <c r="U51">
        <v>0.435</v>
      </c>
      <c r="V51">
        <v>0.45</v>
      </c>
      <c r="W51">
        <v>115</v>
      </c>
      <c r="X51">
        <v>0.60869565217391308</v>
      </c>
      <c r="Y51" t="s">
        <v>104</v>
      </c>
      <c r="Z51">
        <v>1</v>
      </c>
      <c r="AA51">
        <v>2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57</v>
      </c>
      <c r="AM51">
        <v>35</v>
      </c>
      <c r="AN51">
        <v>0.61403508771929827</v>
      </c>
      <c r="AO51" t="s">
        <v>52</v>
      </c>
      <c r="AP51">
        <v>2</v>
      </c>
      <c r="AQ51">
        <v>631</v>
      </c>
      <c r="AR51">
        <v>1</v>
      </c>
      <c r="AS51">
        <v>-0.5</v>
      </c>
      <c r="AT51" t="s">
        <v>53</v>
      </c>
      <c r="AU51">
        <v>1</v>
      </c>
      <c r="AV51" t="b">
        <v>1</v>
      </c>
      <c r="AW51">
        <f t="shared" si="0"/>
        <v>-1.0000000000000009E-2</v>
      </c>
      <c r="AX51">
        <f t="shared" si="1"/>
        <v>-1.0000000000000009E-2</v>
      </c>
      <c r="AY51">
        <f t="shared" si="2"/>
        <v>5.0000000000000044E-3</v>
      </c>
    </row>
    <row r="52" spans="1:51" x14ac:dyDescent="0.25">
      <c r="A52">
        <v>2000</v>
      </c>
      <c r="B52">
        <v>200</v>
      </c>
      <c r="C52" t="s">
        <v>47</v>
      </c>
      <c r="D52">
        <v>0.52</v>
      </c>
      <c r="E52">
        <v>19</v>
      </c>
      <c r="F52">
        <v>0.45</v>
      </c>
      <c r="G52">
        <v>2.3161111111111111E-6</v>
      </c>
      <c r="H52" t="s">
        <v>2426</v>
      </c>
      <c r="I52" t="s">
        <v>2427</v>
      </c>
      <c r="J52">
        <v>49</v>
      </c>
      <c r="K52" t="s">
        <v>56</v>
      </c>
      <c r="L52">
        <v>2</v>
      </c>
      <c r="M52" t="s">
        <v>107</v>
      </c>
      <c r="N52">
        <v>0</v>
      </c>
      <c r="O52">
        <v>0.46</v>
      </c>
      <c r="P52">
        <v>200</v>
      </c>
      <c r="Q52">
        <v>0.47</v>
      </c>
      <c r="R52">
        <v>2.0658078703703701E-5</v>
      </c>
      <c r="S52">
        <v>0.435</v>
      </c>
      <c r="T52">
        <v>9.144305555555556E-6</v>
      </c>
      <c r="U52">
        <v>0.39</v>
      </c>
      <c r="V52">
        <v>0.47499999999999998</v>
      </c>
      <c r="W52">
        <v>110</v>
      </c>
      <c r="X52">
        <v>0.76363636363636367</v>
      </c>
      <c r="Y52" t="s">
        <v>104</v>
      </c>
      <c r="Z52">
        <v>1</v>
      </c>
      <c r="AA52">
        <v>2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0</v>
      </c>
      <c r="AL52">
        <v>85</v>
      </c>
      <c r="AM52">
        <v>49</v>
      </c>
      <c r="AN52">
        <v>0.57647058823529407</v>
      </c>
      <c r="AO52" t="s">
        <v>52</v>
      </c>
      <c r="AP52">
        <v>2</v>
      </c>
      <c r="AQ52">
        <v>631</v>
      </c>
      <c r="AR52">
        <v>2</v>
      </c>
      <c r="AS52">
        <v>1</v>
      </c>
      <c r="AT52" t="s">
        <v>53</v>
      </c>
      <c r="AU52">
        <v>1</v>
      </c>
      <c r="AV52" t="b">
        <v>1</v>
      </c>
      <c r="AW52">
        <f t="shared" si="0"/>
        <v>-3.4999999999999976E-2</v>
      </c>
      <c r="AX52">
        <f t="shared" si="1"/>
        <v>-7.999999999999996E-2</v>
      </c>
      <c r="AY52">
        <f t="shared" si="2"/>
        <v>5.0000000000000044E-3</v>
      </c>
    </row>
    <row r="53" spans="1:51" x14ac:dyDescent="0.25">
      <c r="A53">
        <v>2000</v>
      </c>
      <c r="B53">
        <v>200</v>
      </c>
      <c r="C53" t="s">
        <v>47</v>
      </c>
      <c r="D53">
        <v>0.52</v>
      </c>
      <c r="E53">
        <v>19</v>
      </c>
      <c r="F53">
        <v>0.41</v>
      </c>
      <c r="G53">
        <v>2.9502893518518521E-6</v>
      </c>
      <c r="H53" t="s">
        <v>2398</v>
      </c>
      <c r="I53" t="s">
        <v>2399</v>
      </c>
      <c r="J53">
        <v>49</v>
      </c>
      <c r="K53" t="s">
        <v>56</v>
      </c>
      <c r="L53">
        <v>2</v>
      </c>
      <c r="M53" t="s">
        <v>57</v>
      </c>
      <c r="N53">
        <v>0</v>
      </c>
      <c r="O53">
        <v>0.41</v>
      </c>
      <c r="P53">
        <v>200</v>
      </c>
      <c r="Q53">
        <v>0.435</v>
      </c>
      <c r="R53">
        <v>1.944351851851852E-5</v>
      </c>
      <c r="S53">
        <v>0.42499999999999999</v>
      </c>
      <c r="T53">
        <v>9.2621296296296288E-6</v>
      </c>
      <c r="U53">
        <v>0.435</v>
      </c>
      <c r="V53">
        <v>0.44</v>
      </c>
      <c r="W53">
        <v>118</v>
      </c>
      <c r="X53">
        <v>0.53389830508474578</v>
      </c>
      <c r="Y53" t="s">
        <v>104</v>
      </c>
      <c r="Z53">
        <v>1</v>
      </c>
      <c r="AA53">
        <v>2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0</v>
      </c>
      <c r="AL53">
        <v>39</v>
      </c>
      <c r="AM53">
        <v>26</v>
      </c>
      <c r="AN53">
        <v>0.66666666666666663</v>
      </c>
      <c r="AO53" t="s">
        <v>52</v>
      </c>
      <c r="AP53">
        <v>2</v>
      </c>
      <c r="AQ53">
        <v>631</v>
      </c>
      <c r="AR53">
        <v>2</v>
      </c>
      <c r="AS53">
        <v>-1</v>
      </c>
      <c r="AT53" t="s">
        <v>53</v>
      </c>
      <c r="AU53">
        <v>1</v>
      </c>
      <c r="AV53" t="b">
        <v>1</v>
      </c>
      <c r="AW53">
        <f t="shared" si="0"/>
        <v>-1.0000000000000009E-2</v>
      </c>
      <c r="AX53">
        <f t="shared" si="1"/>
        <v>0</v>
      </c>
      <c r="AY53">
        <f t="shared" si="2"/>
        <v>5.0000000000000044E-3</v>
      </c>
    </row>
    <row r="54" spans="1:51" x14ac:dyDescent="0.25">
      <c r="A54">
        <v>2000</v>
      </c>
      <c r="B54">
        <v>200</v>
      </c>
      <c r="C54" t="s">
        <v>47</v>
      </c>
      <c r="D54">
        <v>0.52</v>
      </c>
      <c r="E54">
        <v>19</v>
      </c>
      <c r="F54">
        <v>0.45</v>
      </c>
      <c r="G54">
        <v>2.2012499999999999E-6</v>
      </c>
      <c r="H54" t="s">
        <v>2426</v>
      </c>
      <c r="I54" t="s">
        <v>2427</v>
      </c>
      <c r="J54">
        <v>49</v>
      </c>
      <c r="K54" t="s">
        <v>56</v>
      </c>
      <c r="L54">
        <v>2</v>
      </c>
      <c r="M54" t="s">
        <v>107</v>
      </c>
      <c r="N54">
        <v>0</v>
      </c>
      <c r="O54">
        <v>0.46</v>
      </c>
      <c r="P54">
        <v>200</v>
      </c>
      <c r="Q54">
        <v>0.47</v>
      </c>
      <c r="R54">
        <v>2.0371527777777779E-5</v>
      </c>
      <c r="S54">
        <v>0.435</v>
      </c>
      <c r="T54">
        <v>9.1432638888888887E-6</v>
      </c>
      <c r="U54">
        <v>0.47</v>
      </c>
      <c r="V54">
        <v>0.47499999999999998</v>
      </c>
      <c r="W54">
        <v>110</v>
      </c>
      <c r="X54">
        <v>0.76363636363636367</v>
      </c>
      <c r="Y54" t="s">
        <v>104</v>
      </c>
      <c r="Z54">
        <v>1</v>
      </c>
      <c r="AA54">
        <v>2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85</v>
      </c>
      <c r="AM54">
        <v>49</v>
      </c>
      <c r="AN54">
        <v>0.57647058823529407</v>
      </c>
      <c r="AO54" t="s">
        <v>52</v>
      </c>
      <c r="AP54">
        <v>2</v>
      </c>
      <c r="AQ54">
        <v>631</v>
      </c>
      <c r="AR54">
        <v>3</v>
      </c>
      <c r="AS54">
        <v>2</v>
      </c>
      <c r="AT54" t="s">
        <v>53</v>
      </c>
      <c r="AU54">
        <v>1</v>
      </c>
      <c r="AV54" t="b">
        <v>1</v>
      </c>
      <c r="AW54">
        <f t="shared" si="0"/>
        <v>-3.4999999999999976E-2</v>
      </c>
      <c r="AX54">
        <f t="shared" si="1"/>
        <v>0</v>
      </c>
      <c r="AY54">
        <f t="shared" si="2"/>
        <v>5.0000000000000044E-3</v>
      </c>
    </row>
    <row r="55" spans="1:51" x14ac:dyDescent="0.25">
      <c r="A55">
        <v>2000</v>
      </c>
      <c r="B55">
        <v>200</v>
      </c>
      <c r="C55" t="s">
        <v>47</v>
      </c>
      <c r="D55">
        <v>0.52</v>
      </c>
      <c r="E55">
        <v>19</v>
      </c>
      <c r="F55">
        <v>0.375</v>
      </c>
      <c r="G55">
        <v>2.1989930555555549E-6</v>
      </c>
      <c r="H55" t="s">
        <v>2428</v>
      </c>
      <c r="I55" t="s">
        <v>2429</v>
      </c>
      <c r="J55">
        <v>49</v>
      </c>
      <c r="K55" t="s">
        <v>56</v>
      </c>
      <c r="L55">
        <v>2</v>
      </c>
      <c r="M55" t="s">
        <v>66</v>
      </c>
      <c r="N55">
        <v>0</v>
      </c>
      <c r="O55">
        <v>0.38</v>
      </c>
      <c r="P55">
        <v>200</v>
      </c>
      <c r="Q55">
        <v>0.43</v>
      </c>
      <c r="R55">
        <v>2.0604409722222219E-5</v>
      </c>
      <c r="S55">
        <v>0.51</v>
      </c>
      <c r="T55">
        <v>9.2563541666666674E-6</v>
      </c>
      <c r="U55">
        <v>0.39500000000000002</v>
      </c>
      <c r="V55">
        <v>0.435</v>
      </c>
      <c r="W55">
        <v>125</v>
      </c>
      <c r="X55">
        <v>0.2</v>
      </c>
      <c r="Y55" t="s">
        <v>104</v>
      </c>
      <c r="Z55">
        <v>1</v>
      </c>
      <c r="AA55">
        <v>2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0</v>
      </c>
      <c r="AL55">
        <v>1</v>
      </c>
      <c r="AM55">
        <v>1</v>
      </c>
      <c r="AN55">
        <v>1</v>
      </c>
      <c r="AO55" t="s">
        <v>52</v>
      </c>
      <c r="AP55">
        <v>2</v>
      </c>
      <c r="AQ55">
        <v>631</v>
      </c>
      <c r="AR55">
        <v>3</v>
      </c>
      <c r="AS55">
        <v>-2</v>
      </c>
      <c r="AT55" t="s">
        <v>53</v>
      </c>
      <c r="AU55">
        <v>1</v>
      </c>
      <c r="AV55" t="b">
        <v>1</v>
      </c>
      <c r="AW55">
        <f t="shared" si="0"/>
        <v>8.0000000000000016E-2</v>
      </c>
      <c r="AX55">
        <f t="shared" si="1"/>
        <v>-3.4999999999999976E-2</v>
      </c>
      <c r="AY55">
        <f t="shared" si="2"/>
        <v>5.0000000000000044E-3</v>
      </c>
    </row>
    <row r="56" spans="1:51" x14ac:dyDescent="0.25">
      <c r="A56">
        <v>2000</v>
      </c>
      <c r="B56">
        <v>200</v>
      </c>
      <c r="C56" t="s">
        <v>109</v>
      </c>
      <c r="D56">
        <v>0.255</v>
      </c>
      <c r="E56">
        <v>13</v>
      </c>
      <c r="F56">
        <v>0.16500000000000001</v>
      </c>
      <c r="G56">
        <v>4.5946759259259259E-7</v>
      </c>
      <c r="H56" t="s">
        <v>110</v>
      </c>
      <c r="I56" t="s">
        <v>2430</v>
      </c>
      <c r="J56">
        <v>9</v>
      </c>
      <c r="K56" t="s">
        <v>50</v>
      </c>
      <c r="L56">
        <v>1</v>
      </c>
      <c r="M56" t="s">
        <v>112</v>
      </c>
      <c r="N56">
        <v>0</v>
      </c>
      <c r="O56">
        <v>0.155</v>
      </c>
      <c r="P56">
        <v>200</v>
      </c>
      <c r="Q56">
        <v>0.20499999999999999</v>
      </c>
      <c r="R56">
        <v>2.7892395833333332E-5</v>
      </c>
      <c r="S56">
        <v>0.20499999999999999</v>
      </c>
      <c r="T56">
        <v>1.0125555555555549E-5</v>
      </c>
      <c r="U56">
        <v>0.26500000000000001</v>
      </c>
      <c r="V56">
        <v>0.185</v>
      </c>
      <c r="W56">
        <v>167</v>
      </c>
      <c r="X56">
        <v>0.155688622754491</v>
      </c>
      <c r="Y56" t="s">
        <v>50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200</v>
      </c>
      <c r="AM56">
        <v>167</v>
      </c>
      <c r="AN56">
        <v>0.83499999999999996</v>
      </c>
      <c r="AO56" t="s">
        <v>113</v>
      </c>
      <c r="AP56">
        <v>0</v>
      </c>
      <c r="AQ56">
        <v>1800</v>
      </c>
      <c r="AR56">
        <v>1</v>
      </c>
      <c r="AS56">
        <v>0.5</v>
      </c>
      <c r="AT56" t="s">
        <v>53</v>
      </c>
      <c r="AU56">
        <v>1</v>
      </c>
      <c r="AV56" t="b">
        <v>0</v>
      </c>
      <c r="AW56">
        <f t="shared" si="0"/>
        <v>0</v>
      </c>
      <c r="AX56">
        <f t="shared" si="1"/>
        <v>6.0000000000000026E-2</v>
      </c>
      <c r="AY56">
        <f t="shared" si="2"/>
        <v>-1.999999999999999E-2</v>
      </c>
    </row>
    <row r="57" spans="1:51" x14ac:dyDescent="0.25">
      <c r="A57">
        <v>2000</v>
      </c>
      <c r="B57">
        <v>200</v>
      </c>
      <c r="C57" t="s">
        <v>109</v>
      </c>
      <c r="D57">
        <v>0.255</v>
      </c>
      <c r="E57">
        <v>13</v>
      </c>
      <c r="F57">
        <v>0.27</v>
      </c>
      <c r="G57">
        <v>5.7818287037037039E-7</v>
      </c>
      <c r="H57" t="s">
        <v>2431</v>
      </c>
      <c r="I57" t="s">
        <v>2432</v>
      </c>
      <c r="J57">
        <v>13</v>
      </c>
      <c r="K57" t="s">
        <v>50</v>
      </c>
      <c r="L57">
        <v>1</v>
      </c>
      <c r="M57" t="s">
        <v>116</v>
      </c>
      <c r="N57">
        <v>5.8518518518518512E-8</v>
      </c>
      <c r="O57">
        <v>0.23</v>
      </c>
      <c r="P57">
        <v>200</v>
      </c>
      <c r="Q57">
        <v>0.18</v>
      </c>
      <c r="R57">
        <v>2.7831979166666661E-5</v>
      </c>
      <c r="S57">
        <v>0.22</v>
      </c>
      <c r="T57">
        <v>1.0475821759259259E-5</v>
      </c>
      <c r="U57">
        <v>0.26500000000000001</v>
      </c>
      <c r="V57">
        <v>0.17</v>
      </c>
      <c r="W57">
        <v>146</v>
      </c>
      <c r="X57">
        <v>0.46575342465753422</v>
      </c>
      <c r="Y57" t="s">
        <v>50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200</v>
      </c>
      <c r="AM57">
        <v>146</v>
      </c>
      <c r="AN57">
        <v>0.73</v>
      </c>
      <c r="AO57" t="s">
        <v>113</v>
      </c>
      <c r="AP57">
        <v>0</v>
      </c>
      <c r="AQ57">
        <v>1800</v>
      </c>
      <c r="AR57">
        <v>1</v>
      </c>
      <c r="AS57">
        <v>-0.5</v>
      </c>
      <c r="AT57" t="s">
        <v>53</v>
      </c>
      <c r="AU57">
        <v>1</v>
      </c>
      <c r="AV57" t="b">
        <v>0</v>
      </c>
      <c r="AW57">
        <f t="shared" si="0"/>
        <v>4.0000000000000008E-2</v>
      </c>
      <c r="AX57">
        <f t="shared" si="1"/>
        <v>8.500000000000002E-2</v>
      </c>
      <c r="AY57">
        <f t="shared" si="2"/>
        <v>-9.9999999999999811E-3</v>
      </c>
    </row>
    <row r="58" spans="1:51" x14ac:dyDescent="0.25">
      <c r="A58">
        <v>2000</v>
      </c>
      <c r="B58">
        <v>200</v>
      </c>
      <c r="C58" t="s">
        <v>109</v>
      </c>
      <c r="D58">
        <v>0.255</v>
      </c>
      <c r="E58">
        <v>13</v>
      </c>
      <c r="F58">
        <v>0.12</v>
      </c>
      <c r="G58">
        <v>3.4122685185185188E-7</v>
      </c>
      <c r="H58" t="s">
        <v>1189</v>
      </c>
      <c r="I58" t="s">
        <v>2433</v>
      </c>
      <c r="J58">
        <v>5</v>
      </c>
      <c r="K58" t="s">
        <v>90</v>
      </c>
      <c r="L58">
        <v>1</v>
      </c>
      <c r="M58" t="s">
        <v>119</v>
      </c>
      <c r="N58">
        <v>7.9861111111111106E-10</v>
      </c>
      <c r="O58">
        <v>0.1</v>
      </c>
      <c r="P58">
        <v>200</v>
      </c>
      <c r="Q58">
        <v>0.155</v>
      </c>
      <c r="R58">
        <v>3.519008101851852E-5</v>
      </c>
      <c r="S58">
        <v>0.27500000000000002</v>
      </c>
      <c r="T58">
        <v>1.006572916666667E-5</v>
      </c>
      <c r="U58">
        <v>0.26500000000000001</v>
      </c>
      <c r="V58">
        <v>0.17</v>
      </c>
      <c r="W58">
        <v>176</v>
      </c>
      <c r="X58">
        <v>0</v>
      </c>
      <c r="Y58" t="s">
        <v>50</v>
      </c>
      <c r="Z58">
        <v>1</v>
      </c>
      <c r="AA58">
        <v>1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2</v>
      </c>
      <c r="AJ58">
        <v>1</v>
      </c>
      <c r="AK58">
        <v>0.23980016652789349</v>
      </c>
      <c r="AL58">
        <v>200</v>
      </c>
      <c r="AM58">
        <v>176</v>
      </c>
      <c r="AN58">
        <v>0.88</v>
      </c>
      <c r="AO58" t="s">
        <v>113</v>
      </c>
      <c r="AP58">
        <v>0</v>
      </c>
      <c r="AQ58">
        <v>1800</v>
      </c>
      <c r="AR58">
        <v>2</v>
      </c>
      <c r="AS58">
        <v>1</v>
      </c>
      <c r="AT58" t="s">
        <v>53</v>
      </c>
      <c r="AU58">
        <v>1</v>
      </c>
      <c r="AV58" t="b">
        <v>0</v>
      </c>
      <c r="AW58">
        <f t="shared" si="0"/>
        <v>0.12000000000000002</v>
      </c>
      <c r="AX58">
        <f t="shared" si="1"/>
        <v>0.11000000000000001</v>
      </c>
      <c r="AY58">
        <f t="shared" si="2"/>
        <v>1.5000000000000013E-2</v>
      </c>
    </row>
    <row r="59" spans="1:51" x14ac:dyDescent="0.25">
      <c r="A59">
        <v>2000</v>
      </c>
      <c r="B59">
        <v>200</v>
      </c>
      <c r="C59" t="s">
        <v>109</v>
      </c>
      <c r="D59">
        <v>0.255</v>
      </c>
      <c r="E59">
        <v>13</v>
      </c>
      <c r="F59">
        <v>0.21</v>
      </c>
      <c r="G59">
        <v>5.7762731481481485E-7</v>
      </c>
      <c r="H59" t="s">
        <v>1191</v>
      </c>
      <c r="I59" t="s">
        <v>2432</v>
      </c>
      <c r="J59">
        <v>13</v>
      </c>
      <c r="K59" t="s">
        <v>50</v>
      </c>
      <c r="L59">
        <v>1</v>
      </c>
      <c r="M59" t="s">
        <v>121</v>
      </c>
      <c r="N59">
        <v>5.7986111111111108E-8</v>
      </c>
      <c r="O59">
        <v>0.14000000000000001</v>
      </c>
      <c r="P59">
        <v>200</v>
      </c>
      <c r="Q59">
        <v>0.125</v>
      </c>
      <c r="R59">
        <v>2.7200682870370371E-5</v>
      </c>
      <c r="S59">
        <v>0.19500000000000001</v>
      </c>
      <c r="T59">
        <v>9.6636226851851852E-6</v>
      </c>
      <c r="U59">
        <v>0.26</v>
      </c>
      <c r="V59">
        <v>9.5000000000000001E-2</v>
      </c>
      <c r="W59">
        <v>158</v>
      </c>
      <c r="X59">
        <v>0.620253164556962</v>
      </c>
      <c r="Y59" t="s">
        <v>50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200</v>
      </c>
      <c r="AM59">
        <v>158</v>
      </c>
      <c r="AN59">
        <v>0.79</v>
      </c>
      <c r="AO59" t="s">
        <v>113</v>
      </c>
      <c r="AP59">
        <v>0</v>
      </c>
      <c r="AQ59">
        <v>1800</v>
      </c>
      <c r="AR59">
        <v>2</v>
      </c>
      <c r="AS59">
        <v>-1</v>
      </c>
      <c r="AT59" t="s">
        <v>53</v>
      </c>
      <c r="AU59">
        <v>1</v>
      </c>
      <c r="AV59" t="b">
        <v>0</v>
      </c>
      <c r="AW59">
        <f t="shared" si="0"/>
        <v>7.0000000000000007E-2</v>
      </c>
      <c r="AX59">
        <f t="shared" si="1"/>
        <v>0.13500000000000001</v>
      </c>
      <c r="AY59">
        <f t="shared" si="2"/>
        <v>-0.03</v>
      </c>
    </row>
    <row r="60" spans="1:51" x14ac:dyDescent="0.25">
      <c r="A60">
        <v>2000</v>
      </c>
      <c r="B60">
        <v>200</v>
      </c>
      <c r="C60" t="s">
        <v>109</v>
      </c>
      <c r="D60">
        <v>0.255</v>
      </c>
      <c r="E60">
        <v>13</v>
      </c>
      <c r="F60">
        <v>8.5000000000000006E-2</v>
      </c>
      <c r="G60">
        <v>2.3292824074074069E-7</v>
      </c>
      <c r="H60" t="s">
        <v>2434</v>
      </c>
      <c r="I60" t="s">
        <v>2435</v>
      </c>
      <c r="J60">
        <v>5</v>
      </c>
      <c r="K60" t="s">
        <v>124</v>
      </c>
      <c r="L60">
        <v>1</v>
      </c>
      <c r="M60" t="s">
        <v>125</v>
      </c>
      <c r="N60">
        <v>0</v>
      </c>
      <c r="O60">
        <v>0.08</v>
      </c>
      <c r="P60">
        <v>200</v>
      </c>
      <c r="Q60">
        <v>0.14000000000000001</v>
      </c>
      <c r="R60">
        <v>2.9567812499999999E-5</v>
      </c>
      <c r="S60">
        <v>0.26500000000000001</v>
      </c>
      <c r="T60">
        <v>1.026483796296296E-5</v>
      </c>
      <c r="U60">
        <v>0.27</v>
      </c>
      <c r="V60">
        <v>0.125</v>
      </c>
      <c r="W60">
        <v>183</v>
      </c>
      <c r="X60">
        <v>0</v>
      </c>
      <c r="Y60" t="s">
        <v>50</v>
      </c>
      <c r="Z60">
        <v>1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4</v>
      </c>
      <c r="AI60">
        <v>4</v>
      </c>
      <c r="AJ60">
        <v>1</v>
      </c>
      <c r="AK60">
        <v>0.24489795918367349</v>
      </c>
      <c r="AL60">
        <v>200</v>
      </c>
      <c r="AM60">
        <v>183</v>
      </c>
      <c r="AN60">
        <v>0.91500000000000004</v>
      </c>
      <c r="AO60" t="s">
        <v>113</v>
      </c>
      <c r="AP60">
        <v>0</v>
      </c>
      <c r="AQ60">
        <v>1800</v>
      </c>
      <c r="AR60">
        <v>3</v>
      </c>
      <c r="AS60">
        <v>2</v>
      </c>
      <c r="AT60" t="s">
        <v>53</v>
      </c>
      <c r="AU60">
        <v>1</v>
      </c>
      <c r="AV60" t="b">
        <v>0</v>
      </c>
      <c r="AW60">
        <f t="shared" si="0"/>
        <v>0.125</v>
      </c>
      <c r="AX60">
        <f t="shared" si="1"/>
        <v>0.13</v>
      </c>
      <c r="AY60">
        <f t="shared" si="2"/>
        <v>-1.5000000000000013E-2</v>
      </c>
    </row>
    <row r="61" spans="1:51" x14ac:dyDescent="0.25">
      <c r="A61">
        <v>2000</v>
      </c>
      <c r="B61">
        <v>200</v>
      </c>
      <c r="C61" t="s">
        <v>109</v>
      </c>
      <c r="D61">
        <v>0.255</v>
      </c>
      <c r="E61">
        <v>13</v>
      </c>
      <c r="F61">
        <v>0.13500000000000001</v>
      </c>
      <c r="G61">
        <v>5.1643518518518521E-7</v>
      </c>
      <c r="H61" t="s">
        <v>1195</v>
      </c>
      <c r="I61" t="s">
        <v>2436</v>
      </c>
      <c r="J61">
        <v>13</v>
      </c>
      <c r="K61" t="s">
        <v>50</v>
      </c>
      <c r="L61">
        <v>1</v>
      </c>
      <c r="M61" t="s">
        <v>128</v>
      </c>
      <c r="N61">
        <v>1.203703703703704E-7</v>
      </c>
      <c r="O61">
        <v>0.125</v>
      </c>
      <c r="P61">
        <v>200</v>
      </c>
      <c r="Q61">
        <v>7.0000000000000007E-2</v>
      </c>
      <c r="R61">
        <v>2.5516226851851849E-5</v>
      </c>
      <c r="S61">
        <v>0.15</v>
      </c>
      <c r="T61">
        <v>9.9560995370370371E-6</v>
      </c>
      <c r="U61">
        <v>0.26</v>
      </c>
      <c r="V61">
        <v>0.06</v>
      </c>
      <c r="W61">
        <v>173</v>
      </c>
      <c r="X61">
        <v>0.7052023121387283</v>
      </c>
      <c r="Y61" t="s">
        <v>50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200</v>
      </c>
      <c r="AM61">
        <v>173</v>
      </c>
      <c r="AN61">
        <v>0.86499999999999999</v>
      </c>
      <c r="AO61" t="s">
        <v>113</v>
      </c>
      <c r="AP61">
        <v>0</v>
      </c>
      <c r="AQ61">
        <v>1800</v>
      </c>
      <c r="AR61">
        <v>3</v>
      </c>
      <c r="AS61">
        <v>-2</v>
      </c>
      <c r="AT61" t="s">
        <v>53</v>
      </c>
      <c r="AU61">
        <v>1</v>
      </c>
      <c r="AV61" t="b">
        <v>0</v>
      </c>
      <c r="AW61">
        <f t="shared" si="0"/>
        <v>7.9999999999999988E-2</v>
      </c>
      <c r="AX61">
        <f t="shared" si="1"/>
        <v>0.19</v>
      </c>
      <c r="AY61">
        <f t="shared" si="2"/>
        <v>-1.0000000000000009E-2</v>
      </c>
    </row>
    <row r="62" spans="1:51" x14ac:dyDescent="0.25">
      <c r="A62">
        <v>2000</v>
      </c>
      <c r="B62">
        <v>200</v>
      </c>
      <c r="C62" t="s">
        <v>109</v>
      </c>
      <c r="D62">
        <v>0.255</v>
      </c>
      <c r="E62">
        <v>13</v>
      </c>
      <c r="F62">
        <v>0.215</v>
      </c>
      <c r="G62">
        <v>4.0281250000000001E-7</v>
      </c>
      <c r="H62" t="s">
        <v>110</v>
      </c>
      <c r="I62" t="s">
        <v>2430</v>
      </c>
      <c r="J62">
        <v>9</v>
      </c>
      <c r="K62" t="s">
        <v>50</v>
      </c>
      <c r="L62">
        <v>1</v>
      </c>
      <c r="M62" t="s">
        <v>112</v>
      </c>
      <c r="N62">
        <v>5.8622685185185189E-8</v>
      </c>
      <c r="O62">
        <v>0.21</v>
      </c>
      <c r="P62">
        <v>200</v>
      </c>
      <c r="Q62">
        <v>0.19</v>
      </c>
      <c r="R62">
        <v>2.5868402777777778E-5</v>
      </c>
      <c r="S62">
        <v>0.23499999999999999</v>
      </c>
      <c r="T62">
        <v>9.8939120370370371E-6</v>
      </c>
      <c r="U62">
        <v>0.26500000000000001</v>
      </c>
      <c r="V62">
        <v>0.18</v>
      </c>
      <c r="W62">
        <v>157</v>
      </c>
      <c r="X62">
        <v>7.0063694267515922E-2</v>
      </c>
      <c r="Y62" t="s">
        <v>67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2</v>
      </c>
      <c r="AI62">
        <v>2</v>
      </c>
      <c r="AJ62">
        <v>1</v>
      </c>
      <c r="AK62">
        <v>0.1169899461765004</v>
      </c>
      <c r="AL62">
        <v>34</v>
      </c>
      <c r="AM62">
        <v>30</v>
      </c>
      <c r="AN62">
        <v>0.88235294117647056</v>
      </c>
      <c r="AO62" t="s">
        <v>113</v>
      </c>
      <c r="AP62">
        <v>1</v>
      </c>
      <c r="AQ62">
        <v>516</v>
      </c>
      <c r="AR62">
        <v>1</v>
      </c>
      <c r="AS62">
        <v>0.5</v>
      </c>
      <c r="AT62" t="s">
        <v>53</v>
      </c>
      <c r="AU62">
        <v>1</v>
      </c>
      <c r="AV62" t="b">
        <v>1</v>
      </c>
      <c r="AW62">
        <f t="shared" si="0"/>
        <v>4.4999999999999984E-2</v>
      </c>
      <c r="AX62">
        <f t="shared" si="1"/>
        <v>7.5000000000000011E-2</v>
      </c>
      <c r="AY62">
        <f t="shared" si="2"/>
        <v>-1.0000000000000009E-2</v>
      </c>
    </row>
    <row r="63" spans="1:51" x14ac:dyDescent="0.25">
      <c r="A63">
        <v>2000</v>
      </c>
      <c r="B63">
        <v>200</v>
      </c>
      <c r="C63" t="s">
        <v>109</v>
      </c>
      <c r="D63">
        <v>0.255</v>
      </c>
      <c r="E63">
        <v>13</v>
      </c>
      <c r="F63">
        <v>0.29499999999999998</v>
      </c>
      <c r="G63">
        <v>5.753009259259259E-7</v>
      </c>
      <c r="H63" t="s">
        <v>2431</v>
      </c>
      <c r="I63" t="s">
        <v>2432</v>
      </c>
      <c r="J63">
        <v>13</v>
      </c>
      <c r="K63" t="s">
        <v>50</v>
      </c>
      <c r="L63">
        <v>1</v>
      </c>
      <c r="M63" t="s">
        <v>116</v>
      </c>
      <c r="N63">
        <v>0</v>
      </c>
      <c r="O63">
        <v>0.3</v>
      </c>
      <c r="P63">
        <v>200</v>
      </c>
      <c r="Q63">
        <v>0.22500000000000001</v>
      </c>
      <c r="R63">
        <v>2.7198726851851849E-5</v>
      </c>
      <c r="S63">
        <v>0.23499999999999999</v>
      </c>
      <c r="T63">
        <v>9.9573495370370382E-6</v>
      </c>
      <c r="U63">
        <v>0.255</v>
      </c>
      <c r="V63">
        <v>0.215</v>
      </c>
      <c r="W63">
        <v>141</v>
      </c>
      <c r="X63">
        <v>0.27659574468085107</v>
      </c>
      <c r="Y63" t="s">
        <v>67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2</v>
      </c>
      <c r="AI63">
        <v>2</v>
      </c>
      <c r="AJ63">
        <v>1</v>
      </c>
      <c r="AK63">
        <v>0.13117989789527609</v>
      </c>
      <c r="AL63">
        <v>60</v>
      </c>
      <c r="AM63">
        <v>36</v>
      </c>
      <c r="AN63">
        <v>0.6</v>
      </c>
      <c r="AO63" t="s">
        <v>113</v>
      </c>
      <c r="AP63">
        <v>1</v>
      </c>
      <c r="AQ63">
        <v>516</v>
      </c>
      <c r="AR63">
        <v>1</v>
      </c>
      <c r="AS63">
        <v>-0.5</v>
      </c>
      <c r="AT63" t="s">
        <v>53</v>
      </c>
      <c r="AU63">
        <v>1</v>
      </c>
      <c r="AV63" t="b">
        <v>1</v>
      </c>
      <c r="AW63">
        <f t="shared" si="0"/>
        <v>9.9999999999999811E-3</v>
      </c>
      <c r="AX63">
        <f t="shared" si="1"/>
        <v>0.03</v>
      </c>
      <c r="AY63">
        <f t="shared" si="2"/>
        <v>-1.0000000000000009E-2</v>
      </c>
    </row>
    <row r="64" spans="1:51" x14ac:dyDescent="0.25">
      <c r="A64">
        <v>2000</v>
      </c>
      <c r="B64">
        <v>200</v>
      </c>
      <c r="C64" t="s">
        <v>109</v>
      </c>
      <c r="D64">
        <v>0.255</v>
      </c>
      <c r="E64">
        <v>13</v>
      </c>
      <c r="F64">
        <v>0.21</v>
      </c>
      <c r="G64">
        <v>2.262152777777778E-7</v>
      </c>
      <c r="H64" t="s">
        <v>1189</v>
      </c>
      <c r="I64" t="s">
        <v>2433</v>
      </c>
      <c r="J64">
        <v>5</v>
      </c>
      <c r="K64" t="s">
        <v>90</v>
      </c>
      <c r="L64">
        <v>1</v>
      </c>
      <c r="M64" t="s">
        <v>119</v>
      </c>
      <c r="N64">
        <v>5.792824074074074E-8</v>
      </c>
      <c r="O64">
        <v>0.16500000000000001</v>
      </c>
      <c r="P64">
        <v>200</v>
      </c>
      <c r="Q64">
        <v>0.17499999999999999</v>
      </c>
      <c r="R64">
        <v>2.7433807870370369E-5</v>
      </c>
      <c r="S64">
        <v>0.19500000000000001</v>
      </c>
      <c r="T64">
        <v>1.0009652777777781E-5</v>
      </c>
      <c r="U64">
        <v>0.245</v>
      </c>
      <c r="V64">
        <v>0.19500000000000001</v>
      </c>
      <c r="W64">
        <v>158</v>
      </c>
      <c r="X64">
        <v>0.10759493670886081</v>
      </c>
      <c r="Y64" t="s">
        <v>67</v>
      </c>
      <c r="Z64">
        <v>1</v>
      </c>
      <c r="AA64">
        <v>1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8</v>
      </c>
      <c r="AI64">
        <v>-1</v>
      </c>
      <c r="AJ64">
        <v>0</v>
      </c>
      <c r="AK64">
        <v>0.4587843463780184</v>
      </c>
      <c r="AL64">
        <v>0</v>
      </c>
      <c r="AM64">
        <v>0</v>
      </c>
      <c r="AN64">
        <v>-1</v>
      </c>
      <c r="AO64" t="s">
        <v>113</v>
      </c>
      <c r="AP64">
        <v>1</v>
      </c>
      <c r="AQ64">
        <v>516</v>
      </c>
      <c r="AR64">
        <v>2</v>
      </c>
      <c r="AS64">
        <v>1</v>
      </c>
      <c r="AT64" t="s">
        <v>53</v>
      </c>
      <c r="AU64">
        <v>1</v>
      </c>
      <c r="AV64" t="b">
        <v>1</v>
      </c>
      <c r="AW64">
        <f t="shared" si="0"/>
        <v>2.0000000000000018E-2</v>
      </c>
      <c r="AX64">
        <f t="shared" si="1"/>
        <v>7.0000000000000007E-2</v>
      </c>
      <c r="AY64">
        <f t="shared" si="2"/>
        <v>2.0000000000000018E-2</v>
      </c>
    </row>
    <row r="65" spans="1:51" x14ac:dyDescent="0.25">
      <c r="A65">
        <v>2000</v>
      </c>
      <c r="B65">
        <v>200</v>
      </c>
      <c r="C65" t="s">
        <v>109</v>
      </c>
      <c r="D65">
        <v>0.255</v>
      </c>
      <c r="E65">
        <v>13</v>
      </c>
      <c r="F65">
        <v>0.3</v>
      </c>
      <c r="G65">
        <v>5.7355324074074079E-7</v>
      </c>
      <c r="H65" t="s">
        <v>2437</v>
      </c>
      <c r="I65" t="s">
        <v>2438</v>
      </c>
      <c r="J65">
        <v>13</v>
      </c>
      <c r="K65" t="s">
        <v>235</v>
      </c>
      <c r="L65">
        <v>2</v>
      </c>
      <c r="M65" t="s">
        <v>131</v>
      </c>
      <c r="N65">
        <v>5.8113425925925932E-8</v>
      </c>
      <c r="O65">
        <v>0.29499999999999998</v>
      </c>
      <c r="P65">
        <v>200</v>
      </c>
      <c r="Q65">
        <v>0.215</v>
      </c>
      <c r="R65">
        <v>2.7200960648148151E-5</v>
      </c>
      <c r="S65">
        <v>0.23499999999999999</v>
      </c>
      <c r="T65">
        <v>1.018487268518518E-5</v>
      </c>
      <c r="U65">
        <v>0.26500000000000001</v>
      </c>
      <c r="V65">
        <v>0.215</v>
      </c>
      <c r="W65">
        <v>140</v>
      </c>
      <c r="X65">
        <v>0.30714285714285722</v>
      </c>
      <c r="Y65" t="s">
        <v>67</v>
      </c>
      <c r="Z65">
        <v>1</v>
      </c>
      <c r="AA65">
        <v>2</v>
      </c>
      <c r="AB65">
        <v>0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3</v>
      </c>
      <c r="AI65">
        <v>3</v>
      </c>
      <c r="AJ65">
        <v>1</v>
      </c>
      <c r="AK65">
        <v>8.3458101907751769E-2</v>
      </c>
      <c r="AL65">
        <v>60</v>
      </c>
      <c r="AM65">
        <v>35</v>
      </c>
      <c r="AN65">
        <v>0.58333333333333337</v>
      </c>
      <c r="AO65" t="s">
        <v>113</v>
      </c>
      <c r="AP65">
        <v>1</v>
      </c>
      <c r="AQ65">
        <v>516</v>
      </c>
      <c r="AR65">
        <v>2</v>
      </c>
      <c r="AS65">
        <v>-1</v>
      </c>
      <c r="AT65" t="s">
        <v>53</v>
      </c>
      <c r="AU65">
        <v>1</v>
      </c>
      <c r="AV65" t="b">
        <v>1</v>
      </c>
      <c r="AW65">
        <f t="shared" si="0"/>
        <v>1.999999999999999E-2</v>
      </c>
      <c r="AX65">
        <f t="shared" si="1"/>
        <v>5.0000000000000017E-2</v>
      </c>
      <c r="AY65">
        <f t="shared" si="2"/>
        <v>0</v>
      </c>
    </row>
    <row r="66" spans="1:51" x14ac:dyDescent="0.25">
      <c r="A66">
        <v>2000</v>
      </c>
      <c r="B66">
        <v>200</v>
      </c>
      <c r="C66" t="s">
        <v>109</v>
      </c>
      <c r="D66">
        <v>0.255</v>
      </c>
      <c r="E66">
        <v>13</v>
      </c>
      <c r="F66">
        <v>0.18</v>
      </c>
      <c r="G66">
        <v>2.6556712962962958E-7</v>
      </c>
      <c r="H66" t="s">
        <v>1189</v>
      </c>
      <c r="I66" t="s">
        <v>2433</v>
      </c>
      <c r="J66">
        <v>5</v>
      </c>
      <c r="K66" t="s">
        <v>90</v>
      </c>
      <c r="L66">
        <v>1</v>
      </c>
      <c r="M66" t="s">
        <v>119</v>
      </c>
      <c r="N66">
        <v>0</v>
      </c>
      <c r="O66">
        <v>0.125</v>
      </c>
      <c r="P66">
        <v>200</v>
      </c>
      <c r="Q66">
        <v>0.185</v>
      </c>
      <c r="R66">
        <v>2.7393240740740741E-5</v>
      </c>
      <c r="S66">
        <v>0.21</v>
      </c>
      <c r="T66">
        <v>9.9525231481481491E-6</v>
      </c>
      <c r="U66">
        <v>0.26</v>
      </c>
      <c r="V66">
        <v>0.20499999999999999</v>
      </c>
      <c r="W66">
        <v>164</v>
      </c>
      <c r="X66">
        <v>0.34756097560975607</v>
      </c>
      <c r="Y66" t="s">
        <v>67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8</v>
      </c>
      <c r="AI66">
        <v>-1</v>
      </c>
      <c r="AJ66">
        <v>0</v>
      </c>
      <c r="AK66">
        <v>0.4587843463780184</v>
      </c>
      <c r="AL66">
        <v>0</v>
      </c>
      <c r="AM66">
        <v>0</v>
      </c>
      <c r="AN66">
        <v>-1</v>
      </c>
      <c r="AO66" t="s">
        <v>113</v>
      </c>
      <c r="AP66">
        <v>1</v>
      </c>
      <c r="AQ66">
        <v>516</v>
      </c>
      <c r="AR66">
        <v>3</v>
      </c>
      <c r="AS66">
        <v>2</v>
      </c>
      <c r="AT66" t="s">
        <v>53</v>
      </c>
      <c r="AU66">
        <v>1</v>
      </c>
      <c r="AV66" t="b">
        <v>1</v>
      </c>
      <c r="AW66">
        <f t="shared" si="0"/>
        <v>2.4999999999999994E-2</v>
      </c>
      <c r="AX66">
        <f t="shared" si="1"/>
        <v>7.5000000000000011E-2</v>
      </c>
      <c r="AY66">
        <f t="shared" si="2"/>
        <v>1.999999999999999E-2</v>
      </c>
    </row>
    <row r="67" spans="1:51" x14ac:dyDescent="0.25">
      <c r="A67">
        <v>2000</v>
      </c>
      <c r="B67">
        <v>200</v>
      </c>
      <c r="C67" t="s">
        <v>109</v>
      </c>
      <c r="D67">
        <v>0.255</v>
      </c>
      <c r="E67">
        <v>13</v>
      </c>
      <c r="F67">
        <v>0.3</v>
      </c>
      <c r="G67">
        <v>6.526620370370371E-7</v>
      </c>
      <c r="H67" t="s">
        <v>2437</v>
      </c>
      <c r="I67" t="s">
        <v>2438</v>
      </c>
      <c r="J67">
        <v>13</v>
      </c>
      <c r="K67" t="s">
        <v>235</v>
      </c>
      <c r="L67">
        <v>2</v>
      </c>
      <c r="M67" t="s">
        <v>131</v>
      </c>
      <c r="N67">
        <v>4.107638888888889E-8</v>
      </c>
      <c r="O67">
        <v>0.30499999999999999</v>
      </c>
      <c r="P67">
        <v>200</v>
      </c>
      <c r="Q67">
        <v>0.215</v>
      </c>
      <c r="R67">
        <v>2.7313159722222222E-5</v>
      </c>
      <c r="S67">
        <v>0.23499999999999999</v>
      </c>
      <c r="T67">
        <v>9.898576388888889E-6</v>
      </c>
      <c r="U67">
        <v>0.26</v>
      </c>
      <c r="V67">
        <v>0.19500000000000001</v>
      </c>
      <c r="W67">
        <v>140</v>
      </c>
      <c r="X67">
        <v>0.30714285714285722</v>
      </c>
      <c r="Y67" t="s">
        <v>67</v>
      </c>
      <c r="Z67">
        <v>1</v>
      </c>
      <c r="AA67">
        <v>2</v>
      </c>
      <c r="AB67">
        <v>0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3</v>
      </c>
      <c r="AI67">
        <v>3</v>
      </c>
      <c r="AJ67">
        <v>1</v>
      </c>
      <c r="AK67">
        <v>8.3458101907751769E-2</v>
      </c>
      <c r="AL67">
        <v>60</v>
      </c>
      <c r="AM67">
        <v>35</v>
      </c>
      <c r="AN67">
        <v>0.58333333333333337</v>
      </c>
      <c r="AO67" t="s">
        <v>113</v>
      </c>
      <c r="AP67">
        <v>1</v>
      </c>
      <c r="AQ67">
        <v>516</v>
      </c>
      <c r="AR67">
        <v>3</v>
      </c>
      <c r="AS67">
        <v>-2</v>
      </c>
      <c r="AT67" t="s">
        <v>53</v>
      </c>
      <c r="AU67">
        <v>1</v>
      </c>
      <c r="AV67" t="b">
        <v>1</v>
      </c>
      <c r="AW67">
        <f t="shared" ref="AW67:AW130" si="3">S67-Q67</f>
        <v>1.999999999999999E-2</v>
      </c>
      <c r="AX67">
        <f t="shared" ref="AX67:AX130" si="4">U67-Q67</f>
        <v>4.5000000000000012E-2</v>
      </c>
      <c r="AY67">
        <f t="shared" ref="AY67:AY130" si="5">V67-Q67</f>
        <v>-1.999999999999999E-2</v>
      </c>
    </row>
    <row r="68" spans="1:51" x14ac:dyDescent="0.25">
      <c r="A68">
        <v>2000</v>
      </c>
      <c r="B68">
        <v>200</v>
      </c>
      <c r="C68" t="s">
        <v>109</v>
      </c>
      <c r="D68">
        <v>0.255</v>
      </c>
      <c r="E68">
        <v>13</v>
      </c>
      <c r="F68">
        <v>0.28000000000000003</v>
      </c>
      <c r="G68">
        <v>5.240046296296297E-7</v>
      </c>
      <c r="H68" t="s">
        <v>2439</v>
      </c>
      <c r="I68" t="s">
        <v>2440</v>
      </c>
      <c r="J68">
        <v>13</v>
      </c>
      <c r="K68" t="s">
        <v>134</v>
      </c>
      <c r="L68">
        <v>3</v>
      </c>
      <c r="M68" t="s">
        <v>135</v>
      </c>
      <c r="N68">
        <v>5.856481481481482E-8</v>
      </c>
      <c r="O68">
        <v>0.28000000000000003</v>
      </c>
      <c r="P68">
        <v>200</v>
      </c>
      <c r="Q68">
        <v>0.24</v>
      </c>
      <c r="R68">
        <v>2.6849502314814811E-5</v>
      </c>
      <c r="S68">
        <v>0.21</v>
      </c>
      <c r="T68">
        <v>1.093802083333333E-5</v>
      </c>
      <c r="U68">
        <v>0.27</v>
      </c>
      <c r="V68">
        <v>0.25</v>
      </c>
      <c r="W68">
        <v>144</v>
      </c>
      <c r="X68">
        <v>7.6388888888888895E-2</v>
      </c>
      <c r="Y68" t="s">
        <v>78</v>
      </c>
      <c r="Z68">
        <v>1</v>
      </c>
      <c r="AA68">
        <v>2</v>
      </c>
      <c r="AB68">
        <v>0</v>
      </c>
      <c r="AC68">
        <v>1</v>
      </c>
      <c r="AD68">
        <v>0</v>
      </c>
      <c r="AE68">
        <v>2</v>
      </c>
      <c r="AF68">
        <v>0</v>
      </c>
      <c r="AG68">
        <v>3</v>
      </c>
      <c r="AH68">
        <v>7</v>
      </c>
      <c r="AI68">
        <v>5</v>
      </c>
      <c r="AJ68">
        <v>1</v>
      </c>
      <c r="AK68">
        <v>0.23723980610208159</v>
      </c>
      <c r="AL68">
        <v>20</v>
      </c>
      <c r="AM68">
        <v>11</v>
      </c>
      <c r="AN68">
        <v>0.55000000000000004</v>
      </c>
      <c r="AO68" t="s">
        <v>113</v>
      </c>
      <c r="AP68">
        <v>2</v>
      </c>
      <c r="AQ68">
        <v>154</v>
      </c>
      <c r="AR68">
        <v>1</v>
      </c>
      <c r="AS68">
        <v>0.5</v>
      </c>
      <c r="AT68" t="s">
        <v>53</v>
      </c>
      <c r="AU68">
        <v>1</v>
      </c>
      <c r="AV68" t="b">
        <v>0</v>
      </c>
      <c r="AW68">
        <f t="shared" si="3"/>
        <v>-0.03</v>
      </c>
      <c r="AX68">
        <f t="shared" si="4"/>
        <v>3.0000000000000027E-2</v>
      </c>
      <c r="AY68">
        <f t="shared" si="5"/>
        <v>1.0000000000000009E-2</v>
      </c>
    </row>
    <row r="69" spans="1:51" x14ac:dyDescent="0.25">
      <c r="A69">
        <v>2000</v>
      </c>
      <c r="B69">
        <v>200</v>
      </c>
      <c r="C69" t="s">
        <v>109</v>
      </c>
      <c r="D69">
        <v>0.255</v>
      </c>
      <c r="E69">
        <v>13</v>
      </c>
      <c r="F69">
        <v>0.28000000000000003</v>
      </c>
      <c r="G69">
        <v>5.7652777777777781E-7</v>
      </c>
      <c r="H69" t="s">
        <v>2431</v>
      </c>
      <c r="I69" t="s">
        <v>2432</v>
      </c>
      <c r="J69">
        <v>13</v>
      </c>
      <c r="K69" t="s">
        <v>50</v>
      </c>
      <c r="L69">
        <v>1</v>
      </c>
      <c r="M69" t="s">
        <v>116</v>
      </c>
      <c r="N69">
        <v>5.7974537037037041E-8</v>
      </c>
      <c r="O69">
        <v>0.28000000000000003</v>
      </c>
      <c r="P69">
        <v>200</v>
      </c>
      <c r="Q69">
        <v>0.24</v>
      </c>
      <c r="R69">
        <v>2.8009166666666669E-5</v>
      </c>
      <c r="S69">
        <v>0.21</v>
      </c>
      <c r="T69">
        <v>9.8993981481481479E-6</v>
      </c>
      <c r="U69">
        <v>0.26</v>
      </c>
      <c r="V69">
        <v>0.23</v>
      </c>
      <c r="W69">
        <v>144</v>
      </c>
      <c r="X69">
        <v>7.6388888888888895E-2</v>
      </c>
      <c r="Y69" t="s">
        <v>78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1</v>
      </c>
      <c r="AH69">
        <v>4</v>
      </c>
      <c r="AI69">
        <v>3</v>
      </c>
      <c r="AJ69">
        <v>1</v>
      </c>
      <c r="AK69">
        <v>0.29515477026437142</v>
      </c>
      <c r="AL69">
        <v>20</v>
      </c>
      <c r="AM69">
        <v>11</v>
      </c>
      <c r="AN69">
        <v>0.55000000000000004</v>
      </c>
      <c r="AO69" t="s">
        <v>113</v>
      </c>
      <c r="AP69">
        <v>2</v>
      </c>
      <c r="AQ69">
        <v>154</v>
      </c>
      <c r="AR69">
        <v>1</v>
      </c>
      <c r="AS69">
        <v>-0.5</v>
      </c>
      <c r="AT69" t="s">
        <v>53</v>
      </c>
      <c r="AU69">
        <v>1</v>
      </c>
      <c r="AV69" t="b">
        <v>0</v>
      </c>
      <c r="AW69">
        <f t="shared" si="3"/>
        <v>-0.03</v>
      </c>
      <c r="AX69">
        <f t="shared" si="4"/>
        <v>2.0000000000000018E-2</v>
      </c>
      <c r="AY69">
        <f t="shared" si="5"/>
        <v>-9.9999999999999811E-3</v>
      </c>
    </row>
    <row r="70" spans="1:51" x14ac:dyDescent="0.25">
      <c r="A70">
        <v>2000</v>
      </c>
      <c r="B70">
        <v>200</v>
      </c>
      <c r="C70" t="s">
        <v>109</v>
      </c>
      <c r="D70">
        <v>0.255</v>
      </c>
      <c r="E70">
        <v>13</v>
      </c>
      <c r="F70">
        <v>0.26500000000000001</v>
      </c>
      <c r="G70">
        <v>6.9670138888888886E-7</v>
      </c>
      <c r="H70" t="s">
        <v>2441</v>
      </c>
      <c r="I70" t="s">
        <v>2442</v>
      </c>
      <c r="J70">
        <v>13</v>
      </c>
      <c r="K70" t="s">
        <v>50</v>
      </c>
      <c r="L70">
        <v>1</v>
      </c>
      <c r="M70" t="s">
        <v>135</v>
      </c>
      <c r="N70">
        <v>0</v>
      </c>
      <c r="O70">
        <v>0.26500000000000001</v>
      </c>
      <c r="P70">
        <v>200</v>
      </c>
      <c r="Q70">
        <v>0.23</v>
      </c>
      <c r="R70">
        <v>2.6880474537037039E-5</v>
      </c>
      <c r="S70">
        <v>0.26</v>
      </c>
      <c r="T70">
        <v>9.8656249999999992E-6</v>
      </c>
      <c r="U70">
        <v>0.255</v>
      </c>
      <c r="V70">
        <v>0.22</v>
      </c>
      <c r="W70">
        <v>147</v>
      </c>
      <c r="X70">
        <v>7.4829931972789115E-2</v>
      </c>
      <c r="Y70" t="s">
        <v>78</v>
      </c>
      <c r="Z70">
        <v>1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1</v>
      </c>
      <c r="AH70">
        <v>4</v>
      </c>
      <c r="AI70">
        <v>3</v>
      </c>
      <c r="AJ70">
        <v>1</v>
      </c>
      <c r="AK70">
        <v>0.27602364091368919</v>
      </c>
      <c r="AL70">
        <v>20</v>
      </c>
      <c r="AM70">
        <v>14</v>
      </c>
      <c r="AN70">
        <v>0.7</v>
      </c>
      <c r="AO70" t="s">
        <v>113</v>
      </c>
      <c r="AP70">
        <v>2</v>
      </c>
      <c r="AQ70">
        <v>154</v>
      </c>
      <c r="AR70">
        <v>2</v>
      </c>
      <c r="AS70">
        <v>1</v>
      </c>
      <c r="AT70" t="s">
        <v>53</v>
      </c>
      <c r="AU70">
        <v>1</v>
      </c>
      <c r="AV70" t="b">
        <v>0</v>
      </c>
      <c r="AW70">
        <f t="shared" si="3"/>
        <v>0.03</v>
      </c>
      <c r="AX70">
        <f t="shared" si="4"/>
        <v>2.4999999999999994E-2</v>
      </c>
      <c r="AY70">
        <f t="shared" si="5"/>
        <v>-1.0000000000000009E-2</v>
      </c>
    </row>
    <row r="71" spans="1:51" x14ac:dyDescent="0.25">
      <c r="A71">
        <v>2000</v>
      </c>
      <c r="B71">
        <v>200</v>
      </c>
      <c r="C71" t="s">
        <v>109</v>
      </c>
      <c r="D71">
        <v>0.255</v>
      </c>
      <c r="E71">
        <v>13</v>
      </c>
      <c r="F71">
        <v>0.26</v>
      </c>
      <c r="G71">
        <v>5.1968750000000005E-7</v>
      </c>
      <c r="H71" t="s">
        <v>2443</v>
      </c>
      <c r="I71" t="s">
        <v>2444</v>
      </c>
      <c r="J71">
        <v>13</v>
      </c>
      <c r="K71" t="s">
        <v>50</v>
      </c>
      <c r="L71">
        <v>1</v>
      </c>
      <c r="M71" t="s">
        <v>139</v>
      </c>
      <c r="N71">
        <v>5.805555555555555E-8</v>
      </c>
      <c r="O71">
        <v>0.26</v>
      </c>
      <c r="P71">
        <v>200</v>
      </c>
      <c r="Q71">
        <v>0.215</v>
      </c>
      <c r="R71">
        <v>2.7139791666666669E-5</v>
      </c>
      <c r="S71">
        <v>0.21</v>
      </c>
      <c r="T71">
        <v>1.018795138888889E-5</v>
      </c>
      <c r="U71">
        <v>0.255</v>
      </c>
      <c r="V71">
        <v>0.20499999999999999</v>
      </c>
      <c r="W71">
        <v>148</v>
      </c>
      <c r="X71">
        <v>7.4324324324324328E-2</v>
      </c>
      <c r="Y71" t="s">
        <v>78</v>
      </c>
      <c r="Z71">
        <v>1</v>
      </c>
      <c r="AA71">
        <v>1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1</v>
      </c>
      <c r="AH71">
        <v>4</v>
      </c>
      <c r="AI71">
        <v>3</v>
      </c>
      <c r="AJ71">
        <v>1</v>
      </c>
      <c r="AK71">
        <v>0.27602364091368919</v>
      </c>
      <c r="AL71">
        <v>20</v>
      </c>
      <c r="AM71">
        <v>15</v>
      </c>
      <c r="AN71">
        <v>0.75</v>
      </c>
      <c r="AO71" t="s">
        <v>113</v>
      </c>
      <c r="AP71">
        <v>2</v>
      </c>
      <c r="AQ71">
        <v>154</v>
      </c>
      <c r="AR71">
        <v>2</v>
      </c>
      <c r="AS71">
        <v>-1</v>
      </c>
      <c r="AT71" t="s">
        <v>53</v>
      </c>
      <c r="AU71">
        <v>1</v>
      </c>
      <c r="AV71" t="b">
        <v>0</v>
      </c>
      <c r="AW71">
        <f t="shared" si="3"/>
        <v>-5.0000000000000044E-3</v>
      </c>
      <c r="AX71">
        <f t="shared" si="4"/>
        <v>4.0000000000000008E-2</v>
      </c>
      <c r="AY71">
        <f t="shared" si="5"/>
        <v>-1.0000000000000009E-2</v>
      </c>
    </row>
    <row r="72" spans="1:51" x14ac:dyDescent="0.25">
      <c r="A72">
        <v>2000</v>
      </c>
      <c r="B72">
        <v>200</v>
      </c>
      <c r="C72" t="s">
        <v>109</v>
      </c>
      <c r="D72">
        <v>0.255</v>
      </c>
      <c r="E72">
        <v>13</v>
      </c>
      <c r="F72">
        <v>0.26500000000000001</v>
      </c>
      <c r="G72">
        <v>5.432638888888889E-7</v>
      </c>
      <c r="H72" t="s">
        <v>2441</v>
      </c>
      <c r="I72" t="s">
        <v>2442</v>
      </c>
      <c r="J72">
        <v>13</v>
      </c>
      <c r="K72" t="s">
        <v>50</v>
      </c>
      <c r="L72">
        <v>1</v>
      </c>
      <c r="M72" t="s">
        <v>135</v>
      </c>
      <c r="N72">
        <v>0</v>
      </c>
      <c r="O72">
        <v>0.26500000000000001</v>
      </c>
      <c r="P72">
        <v>200</v>
      </c>
      <c r="Q72">
        <v>0.23</v>
      </c>
      <c r="R72">
        <v>2.6615636574074071E-5</v>
      </c>
      <c r="S72">
        <v>0.26</v>
      </c>
      <c r="T72">
        <v>1.007265046296296E-5</v>
      </c>
      <c r="U72">
        <v>0.255</v>
      </c>
      <c r="V72">
        <v>0.22</v>
      </c>
      <c r="W72">
        <v>147</v>
      </c>
      <c r="X72">
        <v>7.4829931972789115E-2</v>
      </c>
      <c r="Y72" t="s">
        <v>78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4</v>
      </c>
      <c r="AI72">
        <v>3</v>
      </c>
      <c r="AJ72">
        <v>1</v>
      </c>
      <c r="AK72">
        <v>0.27602364091368919</v>
      </c>
      <c r="AL72">
        <v>20</v>
      </c>
      <c r="AM72">
        <v>14</v>
      </c>
      <c r="AN72">
        <v>0.7</v>
      </c>
      <c r="AO72" t="s">
        <v>113</v>
      </c>
      <c r="AP72">
        <v>2</v>
      </c>
      <c r="AQ72">
        <v>154</v>
      </c>
      <c r="AR72">
        <v>3</v>
      </c>
      <c r="AS72">
        <v>2</v>
      </c>
      <c r="AT72" t="s">
        <v>53</v>
      </c>
      <c r="AU72">
        <v>1</v>
      </c>
      <c r="AV72" t="b">
        <v>0</v>
      </c>
      <c r="AW72">
        <f t="shared" si="3"/>
        <v>0.03</v>
      </c>
      <c r="AX72">
        <f t="shared" si="4"/>
        <v>2.4999999999999994E-2</v>
      </c>
      <c r="AY72">
        <f t="shared" si="5"/>
        <v>-1.0000000000000009E-2</v>
      </c>
    </row>
    <row r="73" spans="1:51" x14ac:dyDescent="0.25">
      <c r="A73">
        <v>2000</v>
      </c>
      <c r="B73">
        <v>200</v>
      </c>
      <c r="C73" t="s">
        <v>109</v>
      </c>
      <c r="D73">
        <v>0.255</v>
      </c>
      <c r="E73">
        <v>13</v>
      </c>
      <c r="F73">
        <v>0.26</v>
      </c>
      <c r="G73">
        <v>5.7524305555555559E-7</v>
      </c>
      <c r="H73" t="s">
        <v>2443</v>
      </c>
      <c r="I73" t="s">
        <v>2444</v>
      </c>
      <c r="J73">
        <v>13</v>
      </c>
      <c r="K73" t="s">
        <v>50</v>
      </c>
      <c r="L73">
        <v>1</v>
      </c>
      <c r="M73" t="s">
        <v>139</v>
      </c>
      <c r="N73">
        <v>0</v>
      </c>
      <c r="O73">
        <v>0.26</v>
      </c>
      <c r="P73">
        <v>200</v>
      </c>
      <c r="Q73">
        <v>0.215</v>
      </c>
      <c r="R73">
        <v>2.696862268518519E-5</v>
      </c>
      <c r="S73">
        <v>0.21</v>
      </c>
      <c r="T73">
        <v>1.007153935185185E-5</v>
      </c>
      <c r="U73">
        <v>0.27</v>
      </c>
      <c r="V73">
        <v>0.20499999999999999</v>
      </c>
      <c r="W73">
        <v>148</v>
      </c>
      <c r="X73">
        <v>7.4324324324324328E-2</v>
      </c>
      <c r="Y73" t="s">
        <v>78</v>
      </c>
      <c r="Z73">
        <v>1</v>
      </c>
      <c r="AA73">
        <v>1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4</v>
      </c>
      <c r="AI73">
        <v>3</v>
      </c>
      <c r="AJ73">
        <v>1</v>
      </c>
      <c r="AK73">
        <v>0.27602364091368919</v>
      </c>
      <c r="AL73">
        <v>20</v>
      </c>
      <c r="AM73">
        <v>15</v>
      </c>
      <c r="AN73">
        <v>0.75</v>
      </c>
      <c r="AO73" t="s">
        <v>113</v>
      </c>
      <c r="AP73">
        <v>2</v>
      </c>
      <c r="AQ73">
        <v>154</v>
      </c>
      <c r="AR73">
        <v>3</v>
      </c>
      <c r="AS73">
        <v>-2</v>
      </c>
      <c r="AT73" t="s">
        <v>53</v>
      </c>
      <c r="AU73">
        <v>1</v>
      </c>
      <c r="AV73" t="b">
        <v>0</v>
      </c>
      <c r="AW73">
        <f t="shared" si="3"/>
        <v>-5.0000000000000044E-3</v>
      </c>
      <c r="AX73">
        <f t="shared" si="4"/>
        <v>5.5000000000000021E-2</v>
      </c>
      <c r="AY73">
        <f t="shared" si="5"/>
        <v>-1.0000000000000009E-2</v>
      </c>
    </row>
    <row r="74" spans="1:51" x14ac:dyDescent="0.25">
      <c r="A74">
        <v>2000</v>
      </c>
      <c r="B74">
        <v>200</v>
      </c>
      <c r="C74" t="s">
        <v>109</v>
      </c>
      <c r="D74">
        <v>0.255</v>
      </c>
      <c r="E74">
        <v>13</v>
      </c>
      <c r="F74">
        <v>0.24</v>
      </c>
      <c r="G74">
        <v>5.7790509259259267E-7</v>
      </c>
      <c r="H74" t="s">
        <v>1205</v>
      </c>
      <c r="I74" t="s">
        <v>2432</v>
      </c>
      <c r="J74">
        <v>13</v>
      </c>
      <c r="K74" t="s">
        <v>50</v>
      </c>
      <c r="L74">
        <v>1</v>
      </c>
      <c r="M74" t="s">
        <v>141</v>
      </c>
      <c r="N74">
        <v>0</v>
      </c>
      <c r="O74">
        <v>0.24</v>
      </c>
      <c r="P74">
        <v>200</v>
      </c>
      <c r="Q74">
        <v>0.255</v>
      </c>
      <c r="R74">
        <v>3.1659328703703697E-5</v>
      </c>
      <c r="S74">
        <v>0.22500000000000001</v>
      </c>
      <c r="T74">
        <v>9.8971527777777778E-6</v>
      </c>
      <c r="U74">
        <v>0.26</v>
      </c>
      <c r="V74">
        <v>0.22500000000000001</v>
      </c>
      <c r="W74">
        <v>152</v>
      </c>
      <c r="X74">
        <v>0.1710526315789474</v>
      </c>
      <c r="Y74" t="s">
        <v>90</v>
      </c>
      <c r="Z74">
        <v>1</v>
      </c>
      <c r="AA74">
        <v>1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0</v>
      </c>
      <c r="AH74">
        <v>2</v>
      </c>
      <c r="AI74">
        <v>2</v>
      </c>
      <c r="AJ74">
        <v>1</v>
      </c>
      <c r="AK74">
        <v>0.13117989789527609</v>
      </c>
      <c r="AL74">
        <v>140</v>
      </c>
      <c r="AM74">
        <v>115</v>
      </c>
      <c r="AN74">
        <v>0.8214285714285714</v>
      </c>
      <c r="AO74" t="s">
        <v>113</v>
      </c>
      <c r="AP74">
        <v>1</v>
      </c>
      <c r="AQ74">
        <v>1284</v>
      </c>
      <c r="AR74">
        <v>1</v>
      </c>
      <c r="AS74">
        <v>0.5</v>
      </c>
      <c r="AT74" t="s">
        <v>53</v>
      </c>
      <c r="AU74">
        <v>1</v>
      </c>
      <c r="AV74" t="b">
        <v>1</v>
      </c>
      <c r="AW74">
        <f t="shared" si="3"/>
        <v>-0.03</v>
      </c>
      <c r="AX74">
        <f t="shared" si="4"/>
        <v>5.0000000000000044E-3</v>
      </c>
      <c r="AY74">
        <f t="shared" si="5"/>
        <v>-0.03</v>
      </c>
    </row>
    <row r="75" spans="1:51" x14ac:dyDescent="0.25">
      <c r="A75">
        <v>2000</v>
      </c>
      <c r="B75">
        <v>200</v>
      </c>
      <c r="C75" t="s">
        <v>109</v>
      </c>
      <c r="D75">
        <v>0.255</v>
      </c>
      <c r="E75">
        <v>13</v>
      </c>
      <c r="F75">
        <v>0.26500000000000001</v>
      </c>
      <c r="G75">
        <v>6.3637731481481481E-7</v>
      </c>
      <c r="H75" t="s">
        <v>2431</v>
      </c>
      <c r="I75" t="s">
        <v>2432</v>
      </c>
      <c r="J75">
        <v>13</v>
      </c>
      <c r="K75" t="s">
        <v>50</v>
      </c>
      <c r="L75">
        <v>1</v>
      </c>
      <c r="M75" t="s">
        <v>116</v>
      </c>
      <c r="N75">
        <v>0</v>
      </c>
      <c r="O75">
        <v>0.24</v>
      </c>
      <c r="P75">
        <v>200</v>
      </c>
      <c r="Q75">
        <v>0.19500000000000001</v>
      </c>
      <c r="R75">
        <v>2.731708333333334E-5</v>
      </c>
      <c r="S75">
        <v>0.22500000000000001</v>
      </c>
      <c r="T75">
        <v>1.0128425925925929E-5</v>
      </c>
      <c r="U75">
        <v>0.26</v>
      </c>
      <c r="V75">
        <v>0.2</v>
      </c>
      <c r="W75">
        <v>147</v>
      </c>
      <c r="X75">
        <v>0.27210884353741499</v>
      </c>
      <c r="Y75" t="s">
        <v>90</v>
      </c>
      <c r="Z75">
        <v>1</v>
      </c>
      <c r="AA75">
        <v>1</v>
      </c>
      <c r="AB75">
        <v>0</v>
      </c>
      <c r="AC75">
        <v>1</v>
      </c>
      <c r="AD75">
        <v>1</v>
      </c>
      <c r="AE75">
        <v>0</v>
      </c>
      <c r="AF75">
        <v>1</v>
      </c>
      <c r="AG75">
        <v>0</v>
      </c>
      <c r="AH75">
        <v>2</v>
      </c>
      <c r="AI75">
        <v>2</v>
      </c>
      <c r="AJ75">
        <v>1</v>
      </c>
      <c r="AK75">
        <v>0.13117989789527609</v>
      </c>
      <c r="AL75">
        <v>114</v>
      </c>
      <c r="AM75">
        <v>86</v>
      </c>
      <c r="AN75">
        <v>0.75438596491228072</v>
      </c>
      <c r="AO75" t="s">
        <v>113</v>
      </c>
      <c r="AP75">
        <v>1</v>
      </c>
      <c r="AQ75">
        <v>1284</v>
      </c>
      <c r="AR75">
        <v>1</v>
      </c>
      <c r="AS75">
        <v>-0.5</v>
      </c>
      <c r="AT75" t="s">
        <v>53</v>
      </c>
      <c r="AU75">
        <v>1</v>
      </c>
      <c r="AV75" t="b">
        <v>1</v>
      </c>
      <c r="AW75">
        <f t="shared" si="3"/>
        <v>0.03</v>
      </c>
      <c r="AX75">
        <f t="shared" si="4"/>
        <v>6.5000000000000002E-2</v>
      </c>
      <c r="AY75">
        <f t="shared" si="5"/>
        <v>5.0000000000000044E-3</v>
      </c>
    </row>
    <row r="76" spans="1:51" x14ac:dyDescent="0.25">
      <c r="A76">
        <v>2000</v>
      </c>
      <c r="B76">
        <v>200</v>
      </c>
      <c r="C76" t="s">
        <v>109</v>
      </c>
      <c r="D76">
        <v>0.255</v>
      </c>
      <c r="E76">
        <v>13</v>
      </c>
      <c r="F76">
        <v>0.2</v>
      </c>
      <c r="G76">
        <v>5.2211805555555557E-7</v>
      </c>
      <c r="H76" t="s">
        <v>2445</v>
      </c>
      <c r="I76" t="s">
        <v>2446</v>
      </c>
      <c r="J76">
        <v>13</v>
      </c>
      <c r="K76" t="s">
        <v>2260</v>
      </c>
      <c r="L76">
        <v>2</v>
      </c>
      <c r="M76" t="s">
        <v>144</v>
      </c>
      <c r="N76">
        <v>0</v>
      </c>
      <c r="O76">
        <v>0.14499999999999999</v>
      </c>
      <c r="P76">
        <v>200</v>
      </c>
      <c r="Q76">
        <v>0.22</v>
      </c>
      <c r="R76">
        <v>3.1461446759259262E-5</v>
      </c>
      <c r="S76">
        <v>0.27</v>
      </c>
      <c r="T76">
        <v>1.8488842592592591E-5</v>
      </c>
      <c r="U76">
        <v>0.26</v>
      </c>
      <c r="V76">
        <v>0.17</v>
      </c>
      <c r="W76">
        <v>160</v>
      </c>
      <c r="X76">
        <v>0</v>
      </c>
      <c r="Y76" t="s">
        <v>90</v>
      </c>
      <c r="Z76">
        <v>1</v>
      </c>
      <c r="AA76">
        <v>1</v>
      </c>
      <c r="AB76">
        <v>0</v>
      </c>
      <c r="AC76">
        <v>1</v>
      </c>
      <c r="AD76">
        <v>1</v>
      </c>
      <c r="AE76">
        <v>0</v>
      </c>
      <c r="AF76">
        <v>2</v>
      </c>
      <c r="AG76">
        <v>0</v>
      </c>
      <c r="AH76">
        <v>3</v>
      </c>
      <c r="AI76">
        <v>3</v>
      </c>
      <c r="AJ76">
        <v>1</v>
      </c>
      <c r="AK76">
        <v>7.847767836868158E-2</v>
      </c>
      <c r="AL76">
        <v>140</v>
      </c>
      <c r="AM76">
        <v>123</v>
      </c>
      <c r="AN76">
        <v>0.87857142857142856</v>
      </c>
      <c r="AO76" t="s">
        <v>113</v>
      </c>
      <c r="AP76">
        <v>1</v>
      </c>
      <c r="AQ76">
        <v>1284</v>
      </c>
      <c r="AR76">
        <v>2</v>
      </c>
      <c r="AS76">
        <v>1</v>
      </c>
      <c r="AT76" t="s">
        <v>53</v>
      </c>
      <c r="AU76">
        <v>1</v>
      </c>
      <c r="AV76" t="b">
        <v>1</v>
      </c>
      <c r="AW76">
        <f t="shared" si="3"/>
        <v>5.0000000000000017E-2</v>
      </c>
      <c r="AX76">
        <f t="shared" si="4"/>
        <v>4.0000000000000008E-2</v>
      </c>
      <c r="AY76">
        <f t="shared" si="5"/>
        <v>-4.9999999999999989E-2</v>
      </c>
    </row>
    <row r="77" spans="1:51" x14ac:dyDescent="0.25">
      <c r="A77">
        <v>2000</v>
      </c>
      <c r="B77">
        <v>200</v>
      </c>
      <c r="C77" t="s">
        <v>109</v>
      </c>
      <c r="D77">
        <v>0.255</v>
      </c>
      <c r="E77">
        <v>13</v>
      </c>
      <c r="F77">
        <v>0.2</v>
      </c>
      <c r="G77">
        <v>9.5060185185185182E-7</v>
      </c>
      <c r="H77" t="s">
        <v>1191</v>
      </c>
      <c r="I77" t="s">
        <v>2432</v>
      </c>
      <c r="J77">
        <v>13</v>
      </c>
      <c r="K77" t="s">
        <v>50</v>
      </c>
      <c r="L77">
        <v>1</v>
      </c>
      <c r="M77" t="s">
        <v>121</v>
      </c>
      <c r="N77">
        <v>0</v>
      </c>
      <c r="O77">
        <v>0.15</v>
      </c>
      <c r="P77">
        <v>200</v>
      </c>
      <c r="Q77">
        <v>0.15</v>
      </c>
      <c r="R77">
        <v>4.4677974537037039E-5</v>
      </c>
      <c r="S77">
        <v>0.16500000000000001</v>
      </c>
      <c r="T77">
        <v>9.9698263888888876E-6</v>
      </c>
      <c r="U77">
        <v>0.245</v>
      </c>
      <c r="V77">
        <v>0.13</v>
      </c>
      <c r="W77">
        <v>160</v>
      </c>
      <c r="X77">
        <v>0.25624999999999998</v>
      </c>
      <c r="Y77" t="s">
        <v>90</v>
      </c>
      <c r="Z77">
        <v>1</v>
      </c>
      <c r="AA77">
        <v>1</v>
      </c>
      <c r="AB77">
        <v>0</v>
      </c>
      <c r="AC77">
        <v>1</v>
      </c>
      <c r="AD77">
        <v>1</v>
      </c>
      <c r="AE77">
        <v>0</v>
      </c>
      <c r="AF77">
        <v>1</v>
      </c>
      <c r="AG77">
        <v>0</v>
      </c>
      <c r="AH77">
        <v>2</v>
      </c>
      <c r="AI77">
        <v>2</v>
      </c>
      <c r="AJ77">
        <v>1</v>
      </c>
      <c r="AK77">
        <v>0.13117989789527609</v>
      </c>
      <c r="AL77">
        <v>83</v>
      </c>
      <c r="AM77">
        <v>67</v>
      </c>
      <c r="AN77">
        <v>0.80722891566265065</v>
      </c>
      <c r="AO77" t="s">
        <v>113</v>
      </c>
      <c r="AP77">
        <v>1</v>
      </c>
      <c r="AQ77">
        <v>1284</v>
      </c>
      <c r="AR77">
        <v>2</v>
      </c>
      <c r="AS77">
        <v>-1</v>
      </c>
      <c r="AT77" t="s">
        <v>53</v>
      </c>
      <c r="AU77">
        <v>1</v>
      </c>
      <c r="AV77" t="b">
        <v>1</v>
      </c>
      <c r="AW77">
        <f t="shared" si="3"/>
        <v>1.5000000000000013E-2</v>
      </c>
      <c r="AX77">
        <f t="shared" si="4"/>
        <v>9.5000000000000001E-2</v>
      </c>
      <c r="AY77">
        <f t="shared" si="5"/>
        <v>-1.999999999999999E-2</v>
      </c>
    </row>
    <row r="78" spans="1:51" x14ac:dyDescent="0.25">
      <c r="A78">
        <v>2000</v>
      </c>
      <c r="B78">
        <v>200</v>
      </c>
      <c r="C78" t="s">
        <v>109</v>
      </c>
      <c r="D78">
        <v>0.255</v>
      </c>
      <c r="E78">
        <v>13</v>
      </c>
      <c r="F78">
        <v>0.19500000000000001</v>
      </c>
      <c r="G78">
        <v>4.6128472222222231E-7</v>
      </c>
      <c r="H78" t="s">
        <v>2447</v>
      </c>
      <c r="I78" t="s">
        <v>2448</v>
      </c>
      <c r="J78">
        <v>10</v>
      </c>
      <c r="K78" t="s">
        <v>2449</v>
      </c>
      <c r="L78">
        <v>2</v>
      </c>
      <c r="M78" t="s">
        <v>147</v>
      </c>
      <c r="N78">
        <v>0</v>
      </c>
      <c r="O78">
        <v>0.14499999999999999</v>
      </c>
      <c r="P78">
        <v>200</v>
      </c>
      <c r="Q78">
        <v>0.19500000000000001</v>
      </c>
      <c r="R78">
        <v>3.2409895833333337E-5</v>
      </c>
      <c r="S78">
        <v>0.27500000000000002</v>
      </c>
      <c r="T78">
        <v>9.8331134259259263E-6</v>
      </c>
      <c r="U78">
        <v>0.26</v>
      </c>
      <c r="V78">
        <v>0.17</v>
      </c>
      <c r="W78">
        <v>161</v>
      </c>
      <c r="X78">
        <v>0</v>
      </c>
      <c r="Y78" t="s">
        <v>90</v>
      </c>
      <c r="Z78">
        <v>1</v>
      </c>
      <c r="AA78">
        <v>1</v>
      </c>
      <c r="AB78">
        <v>0</v>
      </c>
      <c r="AC78">
        <v>1</v>
      </c>
      <c r="AD78">
        <v>1</v>
      </c>
      <c r="AE78">
        <v>0</v>
      </c>
      <c r="AF78">
        <v>2</v>
      </c>
      <c r="AG78">
        <v>0</v>
      </c>
      <c r="AH78">
        <v>4</v>
      </c>
      <c r="AI78">
        <v>4</v>
      </c>
      <c r="AJ78">
        <v>1</v>
      </c>
      <c r="AK78">
        <v>7.5709779179810727E-2</v>
      </c>
      <c r="AL78">
        <v>140</v>
      </c>
      <c r="AM78">
        <v>124</v>
      </c>
      <c r="AN78">
        <v>0.88571428571428568</v>
      </c>
      <c r="AO78" t="s">
        <v>113</v>
      </c>
      <c r="AP78">
        <v>1</v>
      </c>
      <c r="AQ78">
        <v>1284</v>
      </c>
      <c r="AR78">
        <v>3</v>
      </c>
      <c r="AS78">
        <v>2</v>
      </c>
      <c r="AT78" t="s">
        <v>53</v>
      </c>
      <c r="AU78">
        <v>1</v>
      </c>
      <c r="AV78" t="b">
        <v>1</v>
      </c>
      <c r="AW78">
        <f t="shared" si="3"/>
        <v>8.0000000000000016E-2</v>
      </c>
      <c r="AX78">
        <f t="shared" si="4"/>
        <v>6.5000000000000002E-2</v>
      </c>
      <c r="AY78">
        <f t="shared" si="5"/>
        <v>-2.4999999999999994E-2</v>
      </c>
    </row>
    <row r="79" spans="1:51" x14ac:dyDescent="0.25">
      <c r="A79">
        <v>2000</v>
      </c>
      <c r="B79">
        <v>200</v>
      </c>
      <c r="C79" t="s">
        <v>109</v>
      </c>
      <c r="D79">
        <v>0.255</v>
      </c>
      <c r="E79">
        <v>13</v>
      </c>
      <c r="F79">
        <v>0.125</v>
      </c>
      <c r="G79">
        <v>5.140625E-7</v>
      </c>
      <c r="H79" t="s">
        <v>1195</v>
      </c>
      <c r="I79" t="s">
        <v>2436</v>
      </c>
      <c r="J79">
        <v>13</v>
      </c>
      <c r="K79" t="s">
        <v>50</v>
      </c>
      <c r="L79">
        <v>1</v>
      </c>
      <c r="M79" t="s">
        <v>128</v>
      </c>
      <c r="N79">
        <v>0</v>
      </c>
      <c r="O79">
        <v>0.115</v>
      </c>
      <c r="P79">
        <v>200</v>
      </c>
      <c r="Q79">
        <v>9.5000000000000001E-2</v>
      </c>
      <c r="R79">
        <v>2.8533368055555559E-5</v>
      </c>
      <c r="S79">
        <v>0.22500000000000001</v>
      </c>
      <c r="T79">
        <v>9.9503009259259249E-6</v>
      </c>
      <c r="U79">
        <v>0.26</v>
      </c>
      <c r="V79">
        <v>8.5000000000000006E-2</v>
      </c>
      <c r="W79">
        <v>175</v>
      </c>
      <c r="X79">
        <v>0</v>
      </c>
      <c r="Y79" t="s">
        <v>90</v>
      </c>
      <c r="Z79">
        <v>1</v>
      </c>
      <c r="AA79">
        <v>1</v>
      </c>
      <c r="AB79">
        <v>0</v>
      </c>
      <c r="AC79">
        <v>1</v>
      </c>
      <c r="AD79">
        <v>1</v>
      </c>
      <c r="AE79">
        <v>0</v>
      </c>
      <c r="AF79">
        <v>1</v>
      </c>
      <c r="AG79">
        <v>0</v>
      </c>
      <c r="AH79">
        <v>2</v>
      </c>
      <c r="AI79">
        <v>2</v>
      </c>
      <c r="AJ79">
        <v>1</v>
      </c>
      <c r="AK79">
        <v>0.12819942132205639</v>
      </c>
      <c r="AL79">
        <v>22</v>
      </c>
      <c r="AM79">
        <v>20</v>
      </c>
      <c r="AN79">
        <v>0.90909090909090906</v>
      </c>
      <c r="AO79" t="s">
        <v>113</v>
      </c>
      <c r="AP79">
        <v>1</v>
      </c>
      <c r="AQ79">
        <v>1284</v>
      </c>
      <c r="AR79">
        <v>3</v>
      </c>
      <c r="AS79">
        <v>-2</v>
      </c>
      <c r="AT79" t="s">
        <v>53</v>
      </c>
      <c r="AU79">
        <v>1</v>
      </c>
      <c r="AV79" t="b">
        <v>1</v>
      </c>
      <c r="AW79">
        <f t="shared" si="3"/>
        <v>0.13</v>
      </c>
      <c r="AX79">
        <f t="shared" si="4"/>
        <v>0.16500000000000001</v>
      </c>
      <c r="AY79">
        <f t="shared" si="5"/>
        <v>-9.999999999999995E-3</v>
      </c>
    </row>
    <row r="80" spans="1:51" x14ac:dyDescent="0.25">
      <c r="A80">
        <v>2000</v>
      </c>
      <c r="B80">
        <v>200</v>
      </c>
      <c r="C80" t="s">
        <v>109</v>
      </c>
      <c r="D80">
        <v>0.255</v>
      </c>
      <c r="E80">
        <v>13</v>
      </c>
      <c r="F80">
        <v>0.27</v>
      </c>
      <c r="G80">
        <v>5.201620370370371E-7</v>
      </c>
      <c r="H80" t="s">
        <v>2431</v>
      </c>
      <c r="I80" t="s">
        <v>2432</v>
      </c>
      <c r="J80">
        <v>13</v>
      </c>
      <c r="K80" t="s">
        <v>50</v>
      </c>
      <c r="L80">
        <v>1</v>
      </c>
      <c r="M80" t="s">
        <v>116</v>
      </c>
      <c r="N80">
        <v>0</v>
      </c>
      <c r="O80">
        <v>0.27500000000000002</v>
      </c>
      <c r="P80">
        <v>200</v>
      </c>
      <c r="Q80">
        <v>0.24</v>
      </c>
      <c r="R80">
        <v>2.899488425925926E-5</v>
      </c>
      <c r="S80">
        <v>0.22</v>
      </c>
      <c r="T80">
        <v>1.024431712962963E-5</v>
      </c>
      <c r="U80">
        <v>0.26500000000000001</v>
      </c>
      <c r="V80">
        <v>0.215</v>
      </c>
      <c r="W80">
        <v>146</v>
      </c>
      <c r="X80">
        <v>4.1095890410958902E-2</v>
      </c>
      <c r="Y80" t="s">
        <v>124</v>
      </c>
      <c r="Z80">
        <v>1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1</v>
      </c>
      <c r="AG80">
        <v>0</v>
      </c>
      <c r="AH80">
        <v>6</v>
      </c>
      <c r="AI80">
        <v>4</v>
      </c>
      <c r="AJ80">
        <v>1</v>
      </c>
      <c r="AK80">
        <v>0.29515477026437142</v>
      </c>
      <c r="AL80">
        <v>93</v>
      </c>
      <c r="AM80">
        <v>75</v>
      </c>
      <c r="AN80">
        <v>0.80645161290322576</v>
      </c>
      <c r="AO80" t="s">
        <v>113</v>
      </c>
      <c r="AP80">
        <v>2</v>
      </c>
      <c r="AQ80">
        <v>784</v>
      </c>
      <c r="AR80">
        <v>1</v>
      </c>
      <c r="AS80">
        <v>0.5</v>
      </c>
      <c r="AT80" t="s">
        <v>53</v>
      </c>
      <c r="AU80">
        <v>1</v>
      </c>
      <c r="AV80" t="b">
        <v>1</v>
      </c>
      <c r="AW80">
        <f t="shared" si="3"/>
        <v>-1.999999999999999E-2</v>
      </c>
      <c r="AX80">
        <f t="shared" si="4"/>
        <v>2.5000000000000022E-2</v>
      </c>
      <c r="AY80">
        <f t="shared" si="5"/>
        <v>-2.4999999999999994E-2</v>
      </c>
    </row>
    <row r="81" spans="1:51" x14ac:dyDescent="0.25">
      <c r="A81">
        <v>2000</v>
      </c>
      <c r="B81">
        <v>200</v>
      </c>
      <c r="C81" t="s">
        <v>109</v>
      </c>
      <c r="D81">
        <v>0.255</v>
      </c>
      <c r="E81">
        <v>13</v>
      </c>
      <c r="F81">
        <v>0.28999999999999998</v>
      </c>
      <c r="G81">
        <v>5.2100694444444439E-7</v>
      </c>
      <c r="H81" t="s">
        <v>2431</v>
      </c>
      <c r="I81" t="s">
        <v>2432</v>
      </c>
      <c r="J81">
        <v>13</v>
      </c>
      <c r="K81" t="s">
        <v>50</v>
      </c>
      <c r="L81">
        <v>1</v>
      </c>
      <c r="M81" t="s">
        <v>116</v>
      </c>
      <c r="N81">
        <v>0</v>
      </c>
      <c r="O81">
        <v>0.28999999999999998</v>
      </c>
      <c r="P81">
        <v>200</v>
      </c>
      <c r="Q81">
        <v>0.22500000000000001</v>
      </c>
      <c r="R81">
        <v>2.511780092592593E-5</v>
      </c>
      <c r="S81">
        <v>0.25</v>
      </c>
      <c r="T81">
        <v>9.9547222222222226E-6</v>
      </c>
      <c r="U81">
        <v>0.27</v>
      </c>
      <c r="V81">
        <v>0.21</v>
      </c>
      <c r="W81">
        <v>142</v>
      </c>
      <c r="X81">
        <v>0.41549295774647887</v>
      </c>
      <c r="Y81" t="s">
        <v>124</v>
      </c>
      <c r="Z81">
        <v>1</v>
      </c>
      <c r="AA81">
        <v>1</v>
      </c>
      <c r="AB81">
        <v>0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6</v>
      </c>
      <c r="AI81">
        <v>4</v>
      </c>
      <c r="AJ81">
        <v>1</v>
      </c>
      <c r="AK81">
        <v>0.29515477026437142</v>
      </c>
      <c r="AL81">
        <v>56</v>
      </c>
      <c r="AM81">
        <v>46</v>
      </c>
      <c r="AN81">
        <v>0.8214285714285714</v>
      </c>
      <c r="AO81" t="s">
        <v>113</v>
      </c>
      <c r="AP81">
        <v>2</v>
      </c>
      <c r="AQ81">
        <v>784</v>
      </c>
      <c r="AR81">
        <v>1</v>
      </c>
      <c r="AS81">
        <v>-0.5</v>
      </c>
      <c r="AT81" t="s">
        <v>53</v>
      </c>
      <c r="AU81">
        <v>1</v>
      </c>
      <c r="AV81" t="b">
        <v>1</v>
      </c>
      <c r="AW81">
        <f t="shared" si="3"/>
        <v>2.4999999999999994E-2</v>
      </c>
      <c r="AX81">
        <f t="shared" si="4"/>
        <v>4.5000000000000012E-2</v>
      </c>
      <c r="AY81">
        <f t="shared" si="5"/>
        <v>-1.5000000000000013E-2</v>
      </c>
    </row>
    <row r="82" spans="1:51" x14ac:dyDescent="0.25">
      <c r="A82">
        <v>2000</v>
      </c>
      <c r="B82">
        <v>200</v>
      </c>
      <c r="C82" t="s">
        <v>109</v>
      </c>
      <c r="D82">
        <v>0.255</v>
      </c>
      <c r="E82">
        <v>13</v>
      </c>
      <c r="F82">
        <v>0.245</v>
      </c>
      <c r="G82">
        <v>4.6145833333333329E-7</v>
      </c>
      <c r="H82" t="s">
        <v>2450</v>
      </c>
      <c r="I82" t="s">
        <v>2451</v>
      </c>
      <c r="J82">
        <v>10</v>
      </c>
      <c r="K82" t="s">
        <v>50</v>
      </c>
      <c r="L82">
        <v>1</v>
      </c>
      <c r="M82" t="s">
        <v>150</v>
      </c>
      <c r="N82">
        <v>5.8599537037037042E-8</v>
      </c>
      <c r="O82">
        <v>0.21</v>
      </c>
      <c r="P82">
        <v>200</v>
      </c>
      <c r="Q82">
        <v>0.215</v>
      </c>
      <c r="R82">
        <v>2.9224328703703701E-5</v>
      </c>
      <c r="S82">
        <v>0.24</v>
      </c>
      <c r="T82">
        <v>9.8356481481481487E-6</v>
      </c>
      <c r="U82">
        <v>0.26</v>
      </c>
      <c r="V82">
        <v>0.19</v>
      </c>
      <c r="W82">
        <v>151</v>
      </c>
      <c r="X82">
        <v>0</v>
      </c>
      <c r="Y82" t="s">
        <v>124</v>
      </c>
      <c r="Z82">
        <v>1</v>
      </c>
      <c r="AA82">
        <v>1</v>
      </c>
      <c r="AB82">
        <v>0</v>
      </c>
      <c r="AC82">
        <v>1</v>
      </c>
      <c r="AD82">
        <v>1</v>
      </c>
      <c r="AE82">
        <v>0</v>
      </c>
      <c r="AF82">
        <v>1</v>
      </c>
      <c r="AG82">
        <v>0</v>
      </c>
      <c r="AH82">
        <v>6</v>
      </c>
      <c r="AI82">
        <v>4</v>
      </c>
      <c r="AJ82">
        <v>1</v>
      </c>
      <c r="AK82">
        <v>0.29071332436069969</v>
      </c>
      <c r="AL82">
        <v>93</v>
      </c>
      <c r="AM82">
        <v>80</v>
      </c>
      <c r="AN82">
        <v>0.86021505376344087</v>
      </c>
      <c r="AO82" t="s">
        <v>113</v>
      </c>
      <c r="AP82">
        <v>2</v>
      </c>
      <c r="AQ82">
        <v>784</v>
      </c>
      <c r="AR82">
        <v>2</v>
      </c>
      <c r="AS82">
        <v>1</v>
      </c>
      <c r="AT82" t="s">
        <v>53</v>
      </c>
      <c r="AU82">
        <v>1</v>
      </c>
      <c r="AV82" t="b">
        <v>1</v>
      </c>
      <c r="AW82">
        <f t="shared" si="3"/>
        <v>2.4999999999999994E-2</v>
      </c>
      <c r="AX82">
        <f t="shared" si="4"/>
        <v>4.5000000000000012E-2</v>
      </c>
      <c r="AY82">
        <f t="shared" si="5"/>
        <v>-2.4999999999999994E-2</v>
      </c>
    </row>
    <row r="83" spans="1:51" x14ac:dyDescent="0.25">
      <c r="A83">
        <v>2000</v>
      </c>
      <c r="B83">
        <v>200</v>
      </c>
      <c r="C83" t="s">
        <v>109</v>
      </c>
      <c r="D83">
        <v>0.255</v>
      </c>
      <c r="E83">
        <v>13</v>
      </c>
      <c r="F83">
        <v>0.26</v>
      </c>
      <c r="G83">
        <v>5.1327546296296291E-7</v>
      </c>
      <c r="H83" t="s">
        <v>2452</v>
      </c>
      <c r="I83" t="s">
        <v>2432</v>
      </c>
      <c r="J83">
        <v>13</v>
      </c>
      <c r="K83" t="s">
        <v>50</v>
      </c>
      <c r="L83">
        <v>1</v>
      </c>
      <c r="M83" t="s">
        <v>152</v>
      </c>
      <c r="N83">
        <v>0</v>
      </c>
      <c r="O83">
        <v>0.19</v>
      </c>
      <c r="P83">
        <v>200</v>
      </c>
      <c r="Q83">
        <v>0.18</v>
      </c>
      <c r="R83">
        <v>2.5461018518518512E-5</v>
      </c>
      <c r="S83">
        <v>0.21</v>
      </c>
      <c r="T83">
        <v>9.9582754629629631E-6</v>
      </c>
      <c r="U83">
        <v>0.26</v>
      </c>
      <c r="V83">
        <v>0.14499999999999999</v>
      </c>
      <c r="W83">
        <v>148</v>
      </c>
      <c r="X83">
        <v>0.5067567567567568</v>
      </c>
      <c r="Y83" t="s">
        <v>124</v>
      </c>
      <c r="Z83">
        <v>1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6</v>
      </c>
      <c r="AI83">
        <v>4</v>
      </c>
      <c r="AJ83">
        <v>1</v>
      </c>
      <c r="AK83">
        <v>0.29515477026437142</v>
      </c>
      <c r="AL83">
        <v>29</v>
      </c>
      <c r="AM83">
        <v>26</v>
      </c>
      <c r="AN83">
        <v>0.89655172413793105</v>
      </c>
      <c r="AO83" t="s">
        <v>113</v>
      </c>
      <c r="AP83">
        <v>2</v>
      </c>
      <c r="AQ83">
        <v>784</v>
      </c>
      <c r="AR83">
        <v>2</v>
      </c>
      <c r="AS83">
        <v>-1</v>
      </c>
      <c r="AT83" t="s">
        <v>53</v>
      </c>
      <c r="AU83">
        <v>1</v>
      </c>
      <c r="AV83" t="b">
        <v>1</v>
      </c>
      <c r="AW83">
        <f t="shared" si="3"/>
        <v>0.03</v>
      </c>
      <c r="AX83">
        <f t="shared" si="4"/>
        <v>8.0000000000000016E-2</v>
      </c>
      <c r="AY83">
        <f t="shared" si="5"/>
        <v>-3.5000000000000003E-2</v>
      </c>
    </row>
    <row r="84" spans="1:51" x14ac:dyDescent="0.25">
      <c r="A84">
        <v>2000</v>
      </c>
      <c r="B84">
        <v>200</v>
      </c>
      <c r="C84" t="s">
        <v>109</v>
      </c>
      <c r="D84">
        <v>0.255</v>
      </c>
      <c r="E84">
        <v>13</v>
      </c>
      <c r="F84">
        <v>0.245</v>
      </c>
      <c r="G84">
        <v>4.0783564814814809E-7</v>
      </c>
      <c r="H84" t="s">
        <v>2450</v>
      </c>
      <c r="I84" t="s">
        <v>2451</v>
      </c>
      <c r="J84">
        <v>10</v>
      </c>
      <c r="K84" t="s">
        <v>50</v>
      </c>
      <c r="L84">
        <v>1</v>
      </c>
      <c r="M84" t="s">
        <v>150</v>
      </c>
      <c r="N84">
        <v>0</v>
      </c>
      <c r="O84">
        <v>0.16</v>
      </c>
      <c r="P84">
        <v>200</v>
      </c>
      <c r="Q84">
        <v>0.215</v>
      </c>
      <c r="R84">
        <v>2.9399675925925929E-5</v>
      </c>
      <c r="S84">
        <v>0.24</v>
      </c>
      <c r="T84">
        <v>9.8367824074074074E-6</v>
      </c>
      <c r="U84">
        <v>0.255</v>
      </c>
      <c r="V84">
        <v>0.14499999999999999</v>
      </c>
      <c r="W84">
        <v>151</v>
      </c>
      <c r="X84">
        <v>0</v>
      </c>
      <c r="Y84" t="s">
        <v>124</v>
      </c>
      <c r="Z84">
        <v>1</v>
      </c>
      <c r="AA84">
        <v>1</v>
      </c>
      <c r="AB84">
        <v>0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6</v>
      </c>
      <c r="AI84">
        <v>4</v>
      </c>
      <c r="AJ84">
        <v>1</v>
      </c>
      <c r="AK84">
        <v>0.29071332436069969</v>
      </c>
      <c r="AL84">
        <v>93</v>
      </c>
      <c r="AM84">
        <v>80</v>
      </c>
      <c r="AN84">
        <v>0.86021505376344087</v>
      </c>
      <c r="AO84" t="s">
        <v>113</v>
      </c>
      <c r="AP84">
        <v>2</v>
      </c>
      <c r="AQ84">
        <v>784</v>
      </c>
      <c r="AR84">
        <v>3</v>
      </c>
      <c r="AS84">
        <v>2</v>
      </c>
      <c r="AT84" t="s">
        <v>53</v>
      </c>
      <c r="AU84">
        <v>1</v>
      </c>
      <c r="AV84" t="b">
        <v>1</v>
      </c>
      <c r="AW84">
        <f t="shared" si="3"/>
        <v>2.4999999999999994E-2</v>
      </c>
      <c r="AX84">
        <f t="shared" si="4"/>
        <v>4.0000000000000008E-2</v>
      </c>
      <c r="AY84">
        <f t="shared" si="5"/>
        <v>-7.0000000000000007E-2</v>
      </c>
    </row>
    <row r="85" spans="1:51" x14ac:dyDescent="0.25">
      <c r="A85">
        <v>2000</v>
      </c>
      <c r="B85">
        <v>200</v>
      </c>
      <c r="C85" t="s">
        <v>109</v>
      </c>
      <c r="D85">
        <v>0.255</v>
      </c>
      <c r="E85">
        <v>13</v>
      </c>
      <c r="F85">
        <v>0.19</v>
      </c>
      <c r="G85">
        <v>6.350925925925926E-7</v>
      </c>
      <c r="H85" t="s">
        <v>1714</v>
      </c>
      <c r="I85" t="s">
        <v>2436</v>
      </c>
      <c r="J85">
        <v>13</v>
      </c>
      <c r="K85" t="s">
        <v>50</v>
      </c>
      <c r="L85">
        <v>1</v>
      </c>
      <c r="M85" t="s">
        <v>154</v>
      </c>
      <c r="N85">
        <v>0</v>
      </c>
      <c r="O85">
        <v>0.13500000000000001</v>
      </c>
      <c r="P85">
        <v>200</v>
      </c>
      <c r="Q85">
        <v>0.14000000000000001</v>
      </c>
      <c r="R85">
        <v>2.6392222222222219E-5</v>
      </c>
      <c r="S85">
        <v>0.17</v>
      </c>
      <c r="T85">
        <v>1.00708912037037E-5</v>
      </c>
      <c r="U85">
        <v>0.26500000000000001</v>
      </c>
      <c r="V85">
        <v>0.105</v>
      </c>
      <c r="W85">
        <v>162</v>
      </c>
      <c r="X85">
        <v>0</v>
      </c>
      <c r="Y85" t="s">
        <v>124</v>
      </c>
      <c r="Z85">
        <v>1</v>
      </c>
      <c r="AA85">
        <v>1</v>
      </c>
      <c r="AB85">
        <v>0</v>
      </c>
      <c r="AC85">
        <v>1</v>
      </c>
      <c r="AD85">
        <v>1</v>
      </c>
      <c r="AE85">
        <v>0</v>
      </c>
      <c r="AF85">
        <v>1</v>
      </c>
      <c r="AG85">
        <v>0</v>
      </c>
      <c r="AH85">
        <v>6</v>
      </c>
      <c r="AI85">
        <v>4</v>
      </c>
      <c r="AJ85">
        <v>1</v>
      </c>
      <c r="AK85">
        <v>0.28844869797462708</v>
      </c>
      <c r="AL85">
        <v>9</v>
      </c>
      <c r="AM85">
        <v>8</v>
      </c>
      <c r="AN85">
        <v>0.88888888888888884</v>
      </c>
      <c r="AO85" t="s">
        <v>113</v>
      </c>
      <c r="AP85">
        <v>2</v>
      </c>
      <c r="AQ85">
        <v>784</v>
      </c>
      <c r="AR85">
        <v>3</v>
      </c>
      <c r="AS85">
        <v>-2</v>
      </c>
      <c r="AT85" t="s">
        <v>53</v>
      </c>
      <c r="AU85">
        <v>1</v>
      </c>
      <c r="AV85" t="b">
        <v>1</v>
      </c>
      <c r="AW85">
        <f t="shared" si="3"/>
        <v>0.03</v>
      </c>
      <c r="AX85">
        <f t="shared" si="4"/>
        <v>0.125</v>
      </c>
      <c r="AY85">
        <f t="shared" si="5"/>
        <v>-3.5000000000000017E-2</v>
      </c>
    </row>
    <row r="86" spans="1:51" x14ac:dyDescent="0.25">
      <c r="A86">
        <v>2000</v>
      </c>
      <c r="B86">
        <v>200</v>
      </c>
      <c r="C86" t="s">
        <v>109</v>
      </c>
      <c r="D86">
        <v>0.255</v>
      </c>
      <c r="E86">
        <v>13</v>
      </c>
      <c r="F86">
        <v>0.28999999999999998</v>
      </c>
      <c r="G86">
        <v>5.794675925925926E-7</v>
      </c>
      <c r="H86" t="s">
        <v>2431</v>
      </c>
      <c r="I86" t="s">
        <v>2432</v>
      </c>
      <c r="J86">
        <v>13</v>
      </c>
      <c r="K86" t="s">
        <v>50</v>
      </c>
      <c r="L86">
        <v>1</v>
      </c>
      <c r="M86" t="s">
        <v>116</v>
      </c>
      <c r="N86">
        <v>0</v>
      </c>
      <c r="O86">
        <v>0.28999999999999998</v>
      </c>
      <c r="P86">
        <v>200</v>
      </c>
      <c r="Q86">
        <v>0.24</v>
      </c>
      <c r="R86">
        <v>2.7026874999999999E-5</v>
      </c>
      <c r="S86">
        <v>0.23499999999999999</v>
      </c>
      <c r="T86">
        <v>9.8982754629629637E-6</v>
      </c>
      <c r="U86">
        <v>0.255</v>
      </c>
      <c r="V86">
        <v>0.23</v>
      </c>
      <c r="W86">
        <v>142</v>
      </c>
      <c r="X86">
        <v>7.0422535211267607E-3</v>
      </c>
      <c r="Y86" t="s">
        <v>96</v>
      </c>
      <c r="Z86">
        <v>1</v>
      </c>
      <c r="AA86">
        <v>1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1</v>
      </c>
      <c r="AH86">
        <v>8</v>
      </c>
      <c r="AI86">
        <v>5</v>
      </c>
      <c r="AJ86">
        <v>1</v>
      </c>
      <c r="AK86">
        <v>0.34981306105406978</v>
      </c>
      <c r="AL86">
        <v>61</v>
      </c>
      <c r="AM86">
        <v>45</v>
      </c>
      <c r="AN86">
        <v>0.73770491803278693</v>
      </c>
      <c r="AO86" t="s">
        <v>113</v>
      </c>
      <c r="AP86">
        <v>3</v>
      </c>
      <c r="AQ86">
        <v>529</v>
      </c>
      <c r="AR86">
        <v>1</v>
      </c>
      <c r="AS86">
        <v>0.5</v>
      </c>
      <c r="AT86" t="s">
        <v>53</v>
      </c>
      <c r="AU86">
        <v>1</v>
      </c>
      <c r="AV86" t="b">
        <v>0</v>
      </c>
      <c r="AW86">
        <f t="shared" si="3"/>
        <v>-5.0000000000000044E-3</v>
      </c>
      <c r="AX86">
        <f t="shared" si="4"/>
        <v>1.5000000000000013E-2</v>
      </c>
      <c r="AY86">
        <f t="shared" si="5"/>
        <v>-9.9999999999999811E-3</v>
      </c>
    </row>
    <row r="87" spans="1:51" x14ac:dyDescent="0.25">
      <c r="A87">
        <v>2000</v>
      </c>
      <c r="B87">
        <v>200</v>
      </c>
      <c r="C87" t="s">
        <v>109</v>
      </c>
      <c r="D87">
        <v>0.255</v>
      </c>
      <c r="E87">
        <v>13</v>
      </c>
      <c r="F87">
        <v>0.28999999999999998</v>
      </c>
      <c r="G87">
        <v>6.9462962962962966E-7</v>
      </c>
      <c r="H87" t="s">
        <v>2431</v>
      </c>
      <c r="I87" t="s">
        <v>2432</v>
      </c>
      <c r="J87">
        <v>13</v>
      </c>
      <c r="K87" t="s">
        <v>50</v>
      </c>
      <c r="L87">
        <v>1</v>
      </c>
      <c r="M87" t="s">
        <v>116</v>
      </c>
      <c r="N87">
        <v>0</v>
      </c>
      <c r="O87">
        <v>0.28999999999999998</v>
      </c>
      <c r="P87">
        <v>200</v>
      </c>
      <c r="Q87">
        <v>0.24</v>
      </c>
      <c r="R87">
        <v>2.6622118055555559E-5</v>
      </c>
      <c r="S87">
        <v>0.215</v>
      </c>
      <c r="T87">
        <v>1.006915509259259E-5</v>
      </c>
      <c r="U87">
        <v>0.23499999999999999</v>
      </c>
      <c r="V87">
        <v>0.23</v>
      </c>
      <c r="W87">
        <v>142</v>
      </c>
      <c r="X87">
        <v>0.20422535211267609</v>
      </c>
      <c r="Y87" t="s">
        <v>96</v>
      </c>
      <c r="Z87">
        <v>1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1</v>
      </c>
      <c r="AH87">
        <v>8</v>
      </c>
      <c r="AI87">
        <v>5</v>
      </c>
      <c r="AJ87">
        <v>1</v>
      </c>
      <c r="AK87">
        <v>0.34981306105406978</v>
      </c>
      <c r="AL87">
        <v>61</v>
      </c>
      <c r="AM87">
        <v>45</v>
      </c>
      <c r="AN87">
        <v>0.73770491803278693</v>
      </c>
      <c r="AO87" t="s">
        <v>113</v>
      </c>
      <c r="AP87">
        <v>3</v>
      </c>
      <c r="AQ87">
        <v>529</v>
      </c>
      <c r="AR87">
        <v>1</v>
      </c>
      <c r="AS87">
        <v>-0.5</v>
      </c>
      <c r="AT87" t="s">
        <v>53</v>
      </c>
      <c r="AU87">
        <v>1</v>
      </c>
      <c r="AV87" t="b">
        <v>0</v>
      </c>
      <c r="AW87">
        <f t="shared" si="3"/>
        <v>-2.4999999999999994E-2</v>
      </c>
      <c r="AX87">
        <f t="shared" si="4"/>
        <v>-5.0000000000000044E-3</v>
      </c>
      <c r="AY87">
        <f t="shared" si="5"/>
        <v>-9.9999999999999811E-3</v>
      </c>
    </row>
    <row r="88" spans="1:51" x14ac:dyDescent="0.25">
      <c r="A88">
        <v>2000</v>
      </c>
      <c r="B88">
        <v>200</v>
      </c>
      <c r="C88" t="s">
        <v>109</v>
      </c>
      <c r="D88">
        <v>0.255</v>
      </c>
      <c r="E88">
        <v>13</v>
      </c>
      <c r="F88">
        <v>0.28999999999999998</v>
      </c>
      <c r="G88">
        <v>6.3371527777777785E-7</v>
      </c>
      <c r="H88" t="s">
        <v>1715</v>
      </c>
      <c r="I88" t="s">
        <v>2436</v>
      </c>
      <c r="J88">
        <v>13</v>
      </c>
      <c r="K88" t="s">
        <v>50</v>
      </c>
      <c r="L88">
        <v>1</v>
      </c>
      <c r="M88" t="s">
        <v>156</v>
      </c>
      <c r="N88">
        <v>0</v>
      </c>
      <c r="O88">
        <v>0.28999999999999998</v>
      </c>
      <c r="P88">
        <v>200</v>
      </c>
      <c r="Q88">
        <v>0.24</v>
      </c>
      <c r="R88">
        <v>2.6740694444444438E-5</v>
      </c>
      <c r="S88">
        <v>0.23499999999999999</v>
      </c>
      <c r="T88">
        <v>9.9516087962962971E-6</v>
      </c>
      <c r="U88">
        <v>0.26</v>
      </c>
      <c r="V88">
        <v>0.23</v>
      </c>
      <c r="W88">
        <v>142</v>
      </c>
      <c r="X88">
        <v>0</v>
      </c>
      <c r="Y88" t="s">
        <v>96</v>
      </c>
      <c r="Z88">
        <v>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8</v>
      </c>
      <c r="AI88">
        <v>5</v>
      </c>
      <c r="AJ88">
        <v>1</v>
      </c>
      <c r="AK88">
        <v>0.34186512352548393</v>
      </c>
      <c r="AL88">
        <v>61</v>
      </c>
      <c r="AM88">
        <v>45</v>
      </c>
      <c r="AN88">
        <v>0.73770491803278693</v>
      </c>
      <c r="AO88" t="s">
        <v>113</v>
      </c>
      <c r="AP88">
        <v>3</v>
      </c>
      <c r="AQ88">
        <v>529</v>
      </c>
      <c r="AR88">
        <v>2</v>
      </c>
      <c r="AS88">
        <v>1</v>
      </c>
      <c r="AT88" t="s">
        <v>53</v>
      </c>
      <c r="AU88">
        <v>1</v>
      </c>
      <c r="AV88" t="b">
        <v>0</v>
      </c>
      <c r="AW88">
        <f t="shared" si="3"/>
        <v>-5.0000000000000044E-3</v>
      </c>
      <c r="AX88">
        <f t="shared" si="4"/>
        <v>2.0000000000000018E-2</v>
      </c>
      <c r="AY88">
        <f t="shared" si="5"/>
        <v>-9.9999999999999811E-3</v>
      </c>
    </row>
    <row r="89" spans="1:51" x14ac:dyDescent="0.25">
      <c r="A89">
        <v>2000</v>
      </c>
      <c r="B89">
        <v>200</v>
      </c>
      <c r="C89" t="s">
        <v>109</v>
      </c>
      <c r="D89">
        <v>0.255</v>
      </c>
      <c r="E89">
        <v>13</v>
      </c>
      <c r="F89">
        <v>0.28999999999999998</v>
      </c>
      <c r="G89">
        <v>6.3275462962962972E-7</v>
      </c>
      <c r="H89" t="s">
        <v>2431</v>
      </c>
      <c r="I89" t="s">
        <v>2432</v>
      </c>
      <c r="J89">
        <v>13</v>
      </c>
      <c r="K89" t="s">
        <v>50</v>
      </c>
      <c r="L89">
        <v>1</v>
      </c>
      <c r="M89" t="s">
        <v>116</v>
      </c>
      <c r="N89">
        <v>0</v>
      </c>
      <c r="O89">
        <v>0.28999999999999998</v>
      </c>
      <c r="P89">
        <v>200</v>
      </c>
      <c r="Q89">
        <v>0.24</v>
      </c>
      <c r="R89">
        <v>2.679754629629629E-5</v>
      </c>
      <c r="S89">
        <v>0.27</v>
      </c>
      <c r="T89">
        <v>9.8936226851851864E-6</v>
      </c>
      <c r="U89">
        <v>0.22</v>
      </c>
      <c r="V89">
        <v>0.23</v>
      </c>
      <c r="W89">
        <v>142</v>
      </c>
      <c r="X89">
        <v>0.28169014084507038</v>
      </c>
      <c r="Y89" t="s">
        <v>96</v>
      </c>
      <c r="Z89">
        <v>1</v>
      </c>
      <c r="AA89">
        <v>1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8</v>
      </c>
      <c r="AI89">
        <v>5</v>
      </c>
      <c r="AJ89">
        <v>1</v>
      </c>
      <c r="AK89">
        <v>0.34981306105406978</v>
      </c>
      <c r="AL89">
        <v>61</v>
      </c>
      <c r="AM89">
        <v>45</v>
      </c>
      <c r="AN89">
        <v>0.73770491803278693</v>
      </c>
      <c r="AO89" t="s">
        <v>113</v>
      </c>
      <c r="AP89">
        <v>3</v>
      </c>
      <c r="AQ89">
        <v>529</v>
      </c>
      <c r="AR89">
        <v>2</v>
      </c>
      <c r="AS89">
        <v>-1</v>
      </c>
      <c r="AT89" t="s">
        <v>53</v>
      </c>
      <c r="AU89">
        <v>1</v>
      </c>
      <c r="AV89" t="b">
        <v>0</v>
      </c>
      <c r="AW89">
        <f t="shared" si="3"/>
        <v>3.0000000000000027E-2</v>
      </c>
      <c r="AX89">
        <f t="shared" si="4"/>
        <v>-1.999999999999999E-2</v>
      </c>
      <c r="AY89">
        <f t="shared" si="5"/>
        <v>-9.9999999999999811E-3</v>
      </c>
    </row>
    <row r="90" spans="1:51" x14ac:dyDescent="0.25">
      <c r="A90">
        <v>2000</v>
      </c>
      <c r="B90">
        <v>200</v>
      </c>
      <c r="C90" t="s">
        <v>109</v>
      </c>
      <c r="D90">
        <v>0.255</v>
      </c>
      <c r="E90">
        <v>13</v>
      </c>
      <c r="F90">
        <v>0.28999999999999998</v>
      </c>
      <c r="G90">
        <v>5.7658564814814812E-7</v>
      </c>
      <c r="H90" t="s">
        <v>1715</v>
      </c>
      <c r="I90" t="s">
        <v>2436</v>
      </c>
      <c r="J90">
        <v>13</v>
      </c>
      <c r="K90" t="s">
        <v>50</v>
      </c>
      <c r="L90">
        <v>1</v>
      </c>
      <c r="M90" t="s">
        <v>156</v>
      </c>
      <c r="N90">
        <v>6.481481481481482E-8</v>
      </c>
      <c r="O90">
        <v>0.28999999999999998</v>
      </c>
      <c r="P90">
        <v>200</v>
      </c>
      <c r="Q90">
        <v>0.24</v>
      </c>
      <c r="R90">
        <v>2.691243055555556E-5</v>
      </c>
      <c r="S90">
        <v>0.23499999999999999</v>
      </c>
      <c r="T90">
        <v>1.09921412037037E-5</v>
      </c>
      <c r="U90">
        <v>0.25</v>
      </c>
      <c r="V90">
        <v>0.23</v>
      </c>
      <c r="W90">
        <v>142</v>
      </c>
      <c r="X90">
        <v>0</v>
      </c>
      <c r="Y90" t="s">
        <v>96</v>
      </c>
      <c r="Z90">
        <v>1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</v>
      </c>
      <c r="AH90">
        <v>8</v>
      </c>
      <c r="AI90">
        <v>5</v>
      </c>
      <c r="AJ90">
        <v>1</v>
      </c>
      <c r="AK90">
        <v>0.34186512352548393</v>
      </c>
      <c r="AL90">
        <v>61</v>
      </c>
      <c r="AM90">
        <v>45</v>
      </c>
      <c r="AN90">
        <v>0.73770491803278693</v>
      </c>
      <c r="AO90" t="s">
        <v>113</v>
      </c>
      <c r="AP90">
        <v>3</v>
      </c>
      <c r="AQ90">
        <v>529</v>
      </c>
      <c r="AR90">
        <v>3</v>
      </c>
      <c r="AS90">
        <v>2</v>
      </c>
      <c r="AT90" t="s">
        <v>53</v>
      </c>
      <c r="AU90">
        <v>1</v>
      </c>
      <c r="AV90" t="b">
        <v>0</v>
      </c>
      <c r="AW90">
        <f t="shared" si="3"/>
        <v>-5.0000000000000044E-3</v>
      </c>
      <c r="AX90">
        <f t="shared" si="4"/>
        <v>1.0000000000000009E-2</v>
      </c>
      <c r="AY90">
        <f t="shared" si="5"/>
        <v>-9.9999999999999811E-3</v>
      </c>
    </row>
    <row r="91" spans="1:51" x14ac:dyDescent="0.25">
      <c r="A91">
        <v>2000</v>
      </c>
      <c r="B91">
        <v>200</v>
      </c>
      <c r="C91" t="s">
        <v>109</v>
      </c>
      <c r="D91">
        <v>0.255</v>
      </c>
      <c r="E91">
        <v>13</v>
      </c>
      <c r="F91">
        <v>0.28999999999999998</v>
      </c>
      <c r="G91">
        <v>5.3875000000000003E-7</v>
      </c>
      <c r="H91" t="s">
        <v>1716</v>
      </c>
      <c r="I91" t="s">
        <v>2453</v>
      </c>
      <c r="J91">
        <v>13</v>
      </c>
      <c r="K91" t="s">
        <v>50</v>
      </c>
      <c r="L91">
        <v>1</v>
      </c>
      <c r="M91" t="s">
        <v>158</v>
      </c>
      <c r="N91">
        <v>0</v>
      </c>
      <c r="O91">
        <v>0.28999999999999998</v>
      </c>
      <c r="P91">
        <v>200</v>
      </c>
      <c r="Q91">
        <v>0.24</v>
      </c>
      <c r="R91">
        <v>2.6680810185185191E-5</v>
      </c>
      <c r="S91">
        <v>0.27</v>
      </c>
      <c r="T91">
        <v>9.9023726851851853E-6</v>
      </c>
      <c r="U91">
        <v>0.255</v>
      </c>
      <c r="V91">
        <v>0.23</v>
      </c>
      <c r="W91">
        <v>142</v>
      </c>
      <c r="X91">
        <v>0.31690140845070419</v>
      </c>
      <c r="Y91" t="s">
        <v>96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1</v>
      </c>
      <c r="AH91">
        <v>8</v>
      </c>
      <c r="AI91">
        <v>5</v>
      </c>
      <c r="AJ91">
        <v>1</v>
      </c>
      <c r="AK91">
        <v>0.34186512352548393</v>
      </c>
      <c r="AL91">
        <v>61</v>
      </c>
      <c r="AM91">
        <v>45</v>
      </c>
      <c r="AN91">
        <v>0.73770491803278693</v>
      </c>
      <c r="AO91" t="s">
        <v>113</v>
      </c>
      <c r="AP91">
        <v>3</v>
      </c>
      <c r="AQ91">
        <v>529</v>
      </c>
      <c r="AR91">
        <v>3</v>
      </c>
      <c r="AS91">
        <v>-2</v>
      </c>
      <c r="AT91" t="s">
        <v>53</v>
      </c>
      <c r="AU91">
        <v>1</v>
      </c>
      <c r="AV91" t="b">
        <v>0</v>
      </c>
      <c r="AW91">
        <f t="shared" si="3"/>
        <v>3.0000000000000027E-2</v>
      </c>
      <c r="AX91">
        <f t="shared" si="4"/>
        <v>1.5000000000000013E-2</v>
      </c>
      <c r="AY91">
        <f t="shared" si="5"/>
        <v>-9.9999999999999811E-3</v>
      </c>
    </row>
    <row r="92" spans="1:51" x14ac:dyDescent="0.25">
      <c r="A92">
        <v>1000</v>
      </c>
      <c r="B92">
        <v>100</v>
      </c>
      <c r="C92" t="s">
        <v>159</v>
      </c>
      <c r="D92">
        <v>0.99</v>
      </c>
      <c r="E92">
        <v>35</v>
      </c>
      <c r="F92">
        <v>0.88</v>
      </c>
      <c r="G92">
        <v>1.4469791666666661E-6</v>
      </c>
      <c r="H92" t="s">
        <v>2454</v>
      </c>
      <c r="I92" t="s">
        <v>2455</v>
      </c>
      <c r="J92">
        <v>33</v>
      </c>
      <c r="K92" t="s">
        <v>1899</v>
      </c>
      <c r="L92">
        <v>3</v>
      </c>
      <c r="M92" t="s">
        <v>632</v>
      </c>
      <c r="N92">
        <v>0</v>
      </c>
      <c r="O92">
        <v>0.88</v>
      </c>
      <c r="P92">
        <v>100</v>
      </c>
      <c r="Q92">
        <v>0.91</v>
      </c>
      <c r="R92">
        <v>1.1303148148148149E-5</v>
      </c>
      <c r="S92">
        <v>0.95</v>
      </c>
      <c r="T92">
        <v>7.5534606481481479E-6</v>
      </c>
      <c r="U92">
        <v>0.93</v>
      </c>
      <c r="V92">
        <v>0.9</v>
      </c>
      <c r="W92">
        <v>12</v>
      </c>
      <c r="X92">
        <v>1</v>
      </c>
      <c r="Y92" t="s">
        <v>50</v>
      </c>
      <c r="Z92">
        <v>1</v>
      </c>
      <c r="AA92">
        <v>2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2</v>
      </c>
      <c r="AH92">
        <v>13</v>
      </c>
      <c r="AI92">
        <v>30</v>
      </c>
      <c r="AJ92">
        <v>1</v>
      </c>
      <c r="AK92">
        <v>0.24649243442026719</v>
      </c>
      <c r="AL92">
        <v>100</v>
      </c>
      <c r="AM92">
        <v>12</v>
      </c>
      <c r="AN92">
        <v>0.12</v>
      </c>
      <c r="AO92" t="s">
        <v>164</v>
      </c>
      <c r="AP92">
        <v>0</v>
      </c>
      <c r="AQ92">
        <v>900</v>
      </c>
      <c r="AR92">
        <v>1</v>
      </c>
      <c r="AS92">
        <v>0.5</v>
      </c>
      <c r="AT92" t="s">
        <v>53</v>
      </c>
      <c r="AU92">
        <v>1</v>
      </c>
      <c r="AV92" t="b">
        <v>0</v>
      </c>
      <c r="AW92">
        <f t="shared" si="3"/>
        <v>3.9999999999999925E-2</v>
      </c>
      <c r="AX92">
        <f t="shared" si="4"/>
        <v>2.0000000000000018E-2</v>
      </c>
      <c r="AY92">
        <f t="shared" si="5"/>
        <v>-1.0000000000000009E-2</v>
      </c>
    </row>
    <row r="93" spans="1:51" x14ac:dyDescent="0.25">
      <c r="A93">
        <v>1000</v>
      </c>
      <c r="B93">
        <v>100</v>
      </c>
      <c r="C93" t="s">
        <v>159</v>
      </c>
      <c r="D93">
        <v>0.99</v>
      </c>
      <c r="E93">
        <v>35</v>
      </c>
      <c r="F93">
        <v>0.87</v>
      </c>
      <c r="G93">
        <v>9.2379629629629632E-7</v>
      </c>
      <c r="H93" t="s">
        <v>2456</v>
      </c>
      <c r="I93" t="s">
        <v>2457</v>
      </c>
      <c r="J93">
        <v>47</v>
      </c>
      <c r="K93" t="s">
        <v>1902</v>
      </c>
      <c r="L93">
        <v>4</v>
      </c>
      <c r="M93" t="s">
        <v>636</v>
      </c>
      <c r="N93">
        <v>0</v>
      </c>
      <c r="O93">
        <v>0.85</v>
      </c>
      <c r="P93">
        <v>100</v>
      </c>
      <c r="Q93">
        <v>0.97</v>
      </c>
      <c r="R93">
        <v>1.134287037037037E-5</v>
      </c>
      <c r="S93">
        <v>0.98</v>
      </c>
      <c r="T93">
        <v>7.6405092592592588E-6</v>
      </c>
      <c r="U93">
        <v>0.93</v>
      </c>
      <c r="V93">
        <v>0.91</v>
      </c>
      <c r="W93">
        <v>13</v>
      </c>
      <c r="X93">
        <v>0.92307692307692313</v>
      </c>
      <c r="Y93" t="s">
        <v>50</v>
      </c>
      <c r="Z93">
        <v>1</v>
      </c>
      <c r="AA93">
        <v>3</v>
      </c>
      <c r="AB93">
        <v>0</v>
      </c>
      <c r="AC93">
        <v>1</v>
      </c>
      <c r="AD93">
        <v>1</v>
      </c>
      <c r="AE93">
        <v>2</v>
      </c>
      <c r="AF93">
        <v>1</v>
      </c>
      <c r="AG93">
        <v>3</v>
      </c>
      <c r="AH93">
        <v>14</v>
      </c>
      <c r="AI93">
        <v>47</v>
      </c>
      <c r="AJ93">
        <v>1</v>
      </c>
      <c r="AK93">
        <v>0.14673439528108531</v>
      </c>
      <c r="AL93">
        <v>100</v>
      </c>
      <c r="AM93">
        <v>13</v>
      </c>
      <c r="AN93">
        <v>0.13</v>
      </c>
      <c r="AO93" t="s">
        <v>164</v>
      </c>
      <c r="AP93">
        <v>0</v>
      </c>
      <c r="AQ93">
        <v>900</v>
      </c>
      <c r="AR93">
        <v>1</v>
      </c>
      <c r="AS93">
        <v>-0.5</v>
      </c>
      <c r="AT93" t="s">
        <v>53</v>
      </c>
      <c r="AU93">
        <v>1</v>
      </c>
      <c r="AV93" t="b">
        <v>0</v>
      </c>
      <c r="AW93">
        <f t="shared" si="3"/>
        <v>1.0000000000000009E-2</v>
      </c>
      <c r="AX93">
        <f t="shared" si="4"/>
        <v>-3.9999999999999925E-2</v>
      </c>
      <c r="AY93">
        <f t="shared" si="5"/>
        <v>-5.9999999999999942E-2</v>
      </c>
    </row>
    <row r="94" spans="1:51" x14ac:dyDescent="0.25">
      <c r="A94">
        <v>1000</v>
      </c>
      <c r="B94">
        <v>100</v>
      </c>
      <c r="C94" t="s">
        <v>159</v>
      </c>
      <c r="D94">
        <v>0.99</v>
      </c>
      <c r="E94">
        <v>35</v>
      </c>
      <c r="F94">
        <v>0.72</v>
      </c>
      <c r="G94">
        <v>1.3270370370370371E-6</v>
      </c>
      <c r="H94" t="s">
        <v>2458</v>
      </c>
      <c r="I94" t="s">
        <v>2459</v>
      </c>
      <c r="J94">
        <v>61</v>
      </c>
      <c r="K94" t="s">
        <v>1568</v>
      </c>
      <c r="L94">
        <v>4</v>
      </c>
      <c r="M94" t="s">
        <v>640</v>
      </c>
      <c r="N94">
        <v>0</v>
      </c>
      <c r="O94">
        <v>0.72</v>
      </c>
      <c r="P94">
        <v>100</v>
      </c>
      <c r="Q94">
        <v>0.72</v>
      </c>
      <c r="R94">
        <v>1.1285E-5</v>
      </c>
      <c r="S94">
        <v>0.92</v>
      </c>
      <c r="T94">
        <v>7.5788773148148153E-6</v>
      </c>
      <c r="U94">
        <v>0.93</v>
      </c>
      <c r="V94">
        <v>0.7</v>
      </c>
      <c r="W94">
        <v>28</v>
      </c>
      <c r="X94">
        <v>1</v>
      </c>
      <c r="Y94" t="s">
        <v>50</v>
      </c>
      <c r="Z94">
        <v>1</v>
      </c>
      <c r="AA94">
        <v>2</v>
      </c>
      <c r="AB94">
        <v>0</v>
      </c>
      <c r="AC94">
        <v>1</v>
      </c>
      <c r="AD94">
        <v>1</v>
      </c>
      <c r="AE94">
        <v>1</v>
      </c>
      <c r="AF94">
        <v>1</v>
      </c>
      <c r="AG94">
        <v>3</v>
      </c>
      <c r="AH94">
        <v>16</v>
      </c>
      <c r="AI94">
        <v>51</v>
      </c>
      <c r="AJ94">
        <v>1</v>
      </c>
      <c r="AK94">
        <v>0.25606342542318111</v>
      </c>
      <c r="AL94">
        <v>100</v>
      </c>
      <c r="AM94">
        <v>28</v>
      </c>
      <c r="AN94">
        <v>0.28000000000000003</v>
      </c>
      <c r="AO94" t="s">
        <v>164</v>
      </c>
      <c r="AP94">
        <v>0</v>
      </c>
      <c r="AQ94">
        <v>900</v>
      </c>
      <c r="AR94">
        <v>2</v>
      </c>
      <c r="AS94">
        <v>1</v>
      </c>
      <c r="AT94" t="s">
        <v>53</v>
      </c>
      <c r="AU94">
        <v>1</v>
      </c>
      <c r="AV94" t="b">
        <v>0</v>
      </c>
      <c r="AW94">
        <f t="shared" si="3"/>
        <v>0.20000000000000007</v>
      </c>
      <c r="AX94">
        <f t="shared" si="4"/>
        <v>0.21000000000000008</v>
      </c>
      <c r="AY94">
        <f t="shared" si="5"/>
        <v>-2.0000000000000018E-2</v>
      </c>
    </row>
    <row r="95" spans="1:51" x14ac:dyDescent="0.25">
      <c r="A95">
        <v>1000</v>
      </c>
      <c r="B95">
        <v>100</v>
      </c>
      <c r="C95" t="s">
        <v>159</v>
      </c>
      <c r="D95">
        <v>0.99</v>
      </c>
      <c r="E95">
        <v>35</v>
      </c>
      <c r="F95">
        <v>0.77</v>
      </c>
      <c r="G95">
        <v>1.6212152777777779E-6</v>
      </c>
      <c r="H95" t="s">
        <v>2460</v>
      </c>
      <c r="I95" t="s">
        <v>2461</v>
      </c>
      <c r="J95">
        <v>68</v>
      </c>
      <c r="K95" t="s">
        <v>1907</v>
      </c>
      <c r="L95">
        <v>4</v>
      </c>
      <c r="M95" t="s">
        <v>644</v>
      </c>
      <c r="N95">
        <v>0</v>
      </c>
      <c r="O95">
        <v>0.69</v>
      </c>
      <c r="P95">
        <v>100</v>
      </c>
      <c r="Q95">
        <v>0.81</v>
      </c>
      <c r="R95">
        <v>1.0876087962962961E-5</v>
      </c>
      <c r="S95">
        <v>0.94</v>
      </c>
      <c r="T95">
        <v>7.5437037037037038E-6</v>
      </c>
      <c r="U95">
        <v>0.91</v>
      </c>
      <c r="V95">
        <v>0.67</v>
      </c>
      <c r="W95">
        <v>23</v>
      </c>
      <c r="X95">
        <v>0.65217391304347827</v>
      </c>
      <c r="Y95" t="s">
        <v>50</v>
      </c>
      <c r="Z95">
        <v>1</v>
      </c>
      <c r="AA95">
        <v>3</v>
      </c>
      <c r="AB95">
        <v>0</v>
      </c>
      <c r="AC95">
        <v>1</v>
      </c>
      <c r="AD95">
        <v>1</v>
      </c>
      <c r="AE95">
        <v>2</v>
      </c>
      <c r="AF95">
        <v>1</v>
      </c>
      <c r="AG95">
        <v>3</v>
      </c>
      <c r="AH95">
        <v>16</v>
      </c>
      <c r="AI95">
        <v>60</v>
      </c>
      <c r="AJ95">
        <v>1</v>
      </c>
      <c r="AK95">
        <v>0.1078987354863845</v>
      </c>
      <c r="AL95">
        <v>100</v>
      </c>
      <c r="AM95">
        <v>23</v>
      </c>
      <c r="AN95">
        <v>0.23</v>
      </c>
      <c r="AO95" t="s">
        <v>164</v>
      </c>
      <c r="AP95">
        <v>0</v>
      </c>
      <c r="AQ95">
        <v>900</v>
      </c>
      <c r="AR95">
        <v>2</v>
      </c>
      <c r="AS95">
        <v>-1</v>
      </c>
      <c r="AT95" t="s">
        <v>53</v>
      </c>
      <c r="AU95">
        <v>1</v>
      </c>
      <c r="AV95" t="b">
        <v>0</v>
      </c>
      <c r="AW95">
        <f t="shared" si="3"/>
        <v>0.12999999999999989</v>
      </c>
      <c r="AX95">
        <f t="shared" si="4"/>
        <v>9.9999999999999978E-2</v>
      </c>
      <c r="AY95">
        <f t="shared" si="5"/>
        <v>-0.14000000000000001</v>
      </c>
    </row>
    <row r="96" spans="1:51" x14ac:dyDescent="0.25">
      <c r="A96">
        <v>1000</v>
      </c>
      <c r="B96">
        <v>100</v>
      </c>
      <c r="C96" t="s">
        <v>159</v>
      </c>
      <c r="D96">
        <v>0.99</v>
      </c>
      <c r="E96">
        <v>35</v>
      </c>
      <c r="F96">
        <v>0.56000000000000005</v>
      </c>
      <c r="G96">
        <v>2.3005787037037041E-7</v>
      </c>
      <c r="H96" t="s">
        <v>2462</v>
      </c>
      <c r="I96" t="s">
        <v>2463</v>
      </c>
      <c r="J96">
        <v>13</v>
      </c>
      <c r="K96" t="s">
        <v>179</v>
      </c>
      <c r="L96">
        <v>2</v>
      </c>
      <c r="M96" t="s">
        <v>180</v>
      </c>
      <c r="N96">
        <v>0</v>
      </c>
      <c r="O96">
        <v>0.56000000000000005</v>
      </c>
      <c r="P96">
        <v>100</v>
      </c>
      <c r="Q96">
        <v>0.52</v>
      </c>
      <c r="R96">
        <v>1.1228333333333331E-5</v>
      </c>
      <c r="S96">
        <v>0.74</v>
      </c>
      <c r="T96">
        <v>7.5226736111111096E-6</v>
      </c>
      <c r="U96">
        <v>0.93</v>
      </c>
      <c r="V96">
        <v>0.52</v>
      </c>
      <c r="W96">
        <v>44</v>
      </c>
      <c r="X96">
        <v>0.90909090909090906</v>
      </c>
      <c r="Y96" t="s">
        <v>50</v>
      </c>
      <c r="Z96">
        <v>1</v>
      </c>
      <c r="AA96">
        <v>1</v>
      </c>
      <c r="AB96">
        <v>0</v>
      </c>
      <c r="AC96">
        <v>1</v>
      </c>
      <c r="AD96">
        <v>1</v>
      </c>
      <c r="AE96">
        <v>0</v>
      </c>
      <c r="AF96">
        <v>2</v>
      </c>
      <c r="AG96">
        <v>0</v>
      </c>
      <c r="AH96">
        <v>7</v>
      </c>
      <c r="AI96">
        <v>6</v>
      </c>
      <c r="AJ96">
        <v>1</v>
      </c>
      <c r="AK96">
        <v>0.19580419580419581</v>
      </c>
      <c r="AL96">
        <v>100</v>
      </c>
      <c r="AM96">
        <v>44</v>
      </c>
      <c r="AN96">
        <v>0.44</v>
      </c>
      <c r="AO96" t="s">
        <v>164</v>
      </c>
      <c r="AP96">
        <v>0</v>
      </c>
      <c r="AQ96">
        <v>900</v>
      </c>
      <c r="AR96">
        <v>3</v>
      </c>
      <c r="AS96">
        <v>2</v>
      </c>
      <c r="AT96" t="s">
        <v>53</v>
      </c>
      <c r="AU96">
        <v>1</v>
      </c>
      <c r="AV96" t="b">
        <v>0</v>
      </c>
      <c r="AW96">
        <f t="shared" si="3"/>
        <v>0.21999999999999997</v>
      </c>
      <c r="AX96">
        <f t="shared" si="4"/>
        <v>0.41000000000000003</v>
      </c>
      <c r="AY96">
        <f t="shared" si="5"/>
        <v>0</v>
      </c>
    </row>
    <row r="97" spans="1:51" x14ac:dyDescent="0.25">
      <c r="A97">
        <v>1000</v>
      </c>
      <c r="B97">
        <v>100</v>
      </c>
      <c r="C97" t="s">
        <v>159</v>
      </c>
      <c r="D97">
        <v>0.99</v>
      </c>
      <c r="E97">
        <v>35</v>
      </c>
      <c r="F97">
        <v>0.62</v>
      </c>
      <c r="G97">
        <v>3.4686342592592592E-7</v>
      </c>
      <c r="H97" t="s">
        <v>2464</v>
      </c>
      <c r="I97" t="s">
        <v>2465</v>
      </c>
      <c r="J97">
        <v>14</v>
      </c>
      <c r="K97" t="s">
        <v>1231</v>
      </c>
      <c r="L97">
        <v>2</v>
      </c>
      <c r="M97" t="s">
        <v>184</v>
      </c>
      <c r="N97">
        <v>0</v>
      </c>
      <c r="O97">
        <v>0.62</v>
      </c>
      <c r="P97">
        <v>100</v>
      </c>
      <c r="Q97">
        <v>0.57999999999999996</v>
      </c>
      <c r="R97">
        <v>1.13400462962963E-5</v>
      </c>
      <c r="S97">
        <v>0.84</v>
      </c>
      <c r="T97">
        <v>7.5282523148148152E-6</v>
      </c>
      <c r="U97">
        <v>0.93</v>
      </c>
      <c r="V97">
        <v>0.59</v>
      </c>
      <c r="W97">
        <v>38</v>
      </c>
      <c r="X97">
        <v>0.73684210526315785</v>
      </c>
      <c r="Y97" t="s">
        <v>50</v>
      </c>
      <c r="Z97">
        <v>1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2</v>
      </c>
      <c r="AH97">
        <v>9</v>
      </c>
      <c r="AI97">
        <v>14</v>
      </c>
      <c r="AJ97">
        <v>1</v>
      </c>
      <c r="AK97">
        <v>0.3196483080397029</v>
      </c>
      <c r="AL97">
        <v>100</v>
      </c>
      <c r="AM97">
        <v>38</v>
      </c>
      <c r="AN97">
        <v>0.38</v>
      </c>
      <c r="AO97" t="s">
        <v>164</v>
      </c>
      <c r="AP97">
        <v>0</v>
      </c>
      <c r="AQ97">
        <v>900</v>
      </c>
      <c r="AR97">
        <v>3</v>
      </c>
      <c r="AS97">
        <v>-2</v>
      </c>
      <c r="AT97" t="s">
        <v>53</v>
      </c>
      <c r="AU97">
        <v>1</v>
      </c>
      <c r="AV97" t="b">
        <v>0</v>
      </c>
      <c r="AW97">
        <f t="shared" si="3"/>
        <v>0.26</v>
      </c>
      <c r="AX97">
        <f t="shared" si="4"/>
        <v>0.35000000000000009</v>
      </c>
      <c r="AY97">
        <f t="shared" si="5"/>
        <v>1.0000000000000009E-2</v>
      </c>
    </row>
    <row r="98" spans="1:51" x14ac:dyDescent="0.25">
      <c r="A98">
        <v>1000</v>
      </c>
      <c r="B98">
        <v>100</v>
      </c>
      <c r="C98" t="s">
        <v>159</v>
      </c>
      <c r="D98">
        <v>0.99</v>
      </c>
      <c r="E98">
        <v>35</v>
      </c>
      <c r="F98">
        <v>0.92</v>
      </c>
      <c r="G98">
        <v>2.2648148148148151E-7</v>
      </c>
      <c r="H98" t="s">
        <v>185</v>
      </c>
      <c r="I98" t="s">
        <v>2466</v>
      </c>
      <c r="J98">
        <v>10</v>
      </c>
      <c r="K98" t="s">
        <v>187</v>
      </c>
      <c r="L98">
        <v>2</v>
      </c>
      <c r="M98" t="s">
        <v>188</v>
      </c>
      <c r="N98">
        <v>0</v>
      </c>
      <c r="O98">
        <v>0.92</v>
      </c>
      <c r="P98">
        <v>100</v>
      </c>
      <c r="Q98">
        <v>0.85</v>
      </c>
      <c r="R98">
        <v>1.0712326388888889E-5</v>
      </c>
      <c r="S98">
        <v>0.9</v>
      </c>
      <c r="T98">
        <v>1.6260335648148151E-5</v>
      </c>
      <c r="U98">
        <v>0.93</v>
      </c>
      <c r="V98">
        <v>0.85</v>
      </c>
      <c r="W98">
        <v>8</v>
      </c>
      <c r="X98">
        <v>1</v>
      </c>
      <c r="Y98" t="s">
        <v>67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2</v>
      </c>
      <c r="AH98">
        <v>5</v>
      </c>
      <c r="AI98">
        <v>7</v>
      </c>
      <c r="AJ98">
        <v>1</v>
      </c>
      <c r="AK98">
        <v>0.85484712511734451</v>
      </c>
      <c r="AL98">
        <v>63</v>
      </c>
      <c r="AM98">
        <v>7</v>
      </c>
      <c r="AN98">
        <v>0.1111111111111111</v>
      </c>
      <c r="AO98" t="s">
        <v>164</v>
      </c>
      <c r="AP98">
        <v>1</v>
      </c>
      <c r="AQ98">
        <v>560</v>
      </c>
      <c r="AR98">
        <v>1</v>
      </c>
      <c r="AS98">
        <v>0.5</v>
      </c>
      <c r="AT98" t="s">
        <v>53</v>
      </c>
      <c r="AU98">
        <v>1</v>
      </c>
      <c r="AV98" t="b">
        <v>0</v>
      </c>
      <c r="AW98">
        <f t="shared" si="3"/>
        <v>5.0000000000000044E-2</v>
      </c>
      <c r="AX98">
        <f t="shared" si="4"/>
        <v>8.0000000000000071E-2</v>
      </c>
      <c r="AY98">
        <f t="shared" si="5"/>
        <v>0</v>
      </c>
    </row>
    <row r="99" spans="1:51" x14ac:dyDescent="0.25">
      <c r="A99">
        <v>1000</v>
      </c>
      <c r="B99">
        <v>100</v>
      </c>
      <c r="C99" t="s">
        <v>159</v>
      </c>
      <c r="D99">
        <v>0.99</v>
      </c>
      <c r="E99">
        <v>35</v>
      </c>
      <c r="F99">
        <v>0.98</v>
      </c>
      <c r="G99">
        <v>3.5065972222222231E-7</v>
      </c>
      <c r="H99" t="s">
        <v>1049</v>
      </c>
      <c r="I99" t="s">
        <v>2467</v>
      </c>
      <c r="J99">
        <v>16</v>
      </c>
      <c r="K99" t="s">
        <v>191</v>
      </c>
      <c r="L99">
        <v>2</v>
      </c>
      <c r="M99" t="s">
        <v>656</v>
      </c>
      <c r="N99">
        <v>0</v>
      </c>
      <c r="O99">
        <v>0.98</v>
      </c>
      <c r="P99">
        <v>100</v>
      </c>
      <c r="Q99">
        <v>0.97</v>
      </c>
      <c r="R99">
        <v>1.978978009259259E-5</v>
      </c>
      <c r="S99">
        <v>0.97</v>
      </c>
      <c r="T99">
        <v>1.4059872685185191E-5</v>
      </c>
      <c r="U99">
        <v>0.93</v>
      </c>
      <c r="V99">
        <v>0.97</v>
      </c>
      <c r="W99">
        <v>2</v>
      </c>
      <c r="X99">
        <v>1</v>
      </c>
      <c r="Y99" t="s">
        <v>67</v>
      </c>
      <c r="Z99">
        <v>1</v>
      </c>
      <c r="AA99">
        <v>2</v>
      </c>
      <c r="AB99">
        <v>0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7</v>
      </c>
      <c r="AI99">
        <v>13</v>
      </c>
      <c r="AJ99">
        <v>1</v>
      </c>
      <c r="AK99">
        <v>0.54027673354171779</v>
      </c>
      <c r="AL99">
        <v>63</v>
      </c>
      <c r="AM99">
        <v>1</v>
      </c>
      <c r="AN99">
        <v>1.5873015873015869E-2</v>
      </c>
      <c r="AO99" t="s">
        <v>164</v>
      </c>
      <c r="AP99">
        <v>1</v>
      </c>
      <c r="AQ99">
        <v>560</v>
      </c>
      <c r="AR99">
        <v>1</v>
      </c>
      <c r="AS99">
        <v>-0.5</v>
      </c>
      <c r="AT99" t="s">
        <v>53</v>
      </c>
      <c r="AU99">
        <v>1</v>
      </c>
      <c r="AV99" t="b">
        <v>0</v>
      </c>
      <c r="AW99">
        <f t="shared" si="3"/>
        <v>0</v>
      </c>
      <c r="AX99">
        <f t="shared" si="4"/>
        <v>-3.9999999999999925E-2</v>
      </c>
      <c r="AY99">
        <f t="shared" si="5"/>
        <v>0</v>
      </c>
    </row>
    <row r="100" spans="1:51" x14ac:dyDescent="0.25">
      <c r="A100">
        <v>1000</v>
      </c>
      <c r="B100">
        <v>100</v>
      </c>
      <c r="C100" t="s">
        <v>159</v>
      </c>
      <c r="D100">
        <v>0.99</v>
      </c>
      <c r="E100">
        <v>35</v>
      </c>
      <c r="F100">
        <v>0.77</v>
      </c>
      <c r="G100">
        <v>7.5599537037037043E-7</v>
      </c>
      <c r="H100" t="s">
        <v>2468</v>
      </c>
      <c r="I100" t="s">
        <v>2469</v>
      </c>
      <c r="J100">
        <v>28</v>
      </c>
      <c r="K100" t="s">
        <v>195</v>
      </c>
      <c r="L100">
        <v>3</v>
      </c>
      <c r="M100" t="s">
        <v>196</v>
      </c>
      <c r="N100">
        <v>0</v>
      </c>
      <c r="O100">
        <v>0.77</v>
      </c>
      <c r="P100">
        <v>100</v>
      </c>
      <c r="Q100">
        <v>0.72</v>
      </c>
      <c r="R100">
        <v>1.5854050925925929E-5</v>
      </c>
      <c r="S100">
        <v>0.85</v>
      </c>
      <c r="T100">
        <v>7.6967824074074076E-6</v>
      </c>
      <c r="U100">
        <v>0.93</v>
      </c>
      <c r="V100">
        <v>0.72</v>
      </c>
      <c r="W100">
        <v>23</v>
      </c>
      <c r="X100">
        <v>0.21739130434782611</v>
      </c>
      <c r="Y100" t="s">
        <v>67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3</v>
      </c>
      <c r="AH100">
        <v>9</v>
      </c>
      <c r="AI100">
        <v>22</v>
      </c>
      <c r="AJ100">
        <v>1</v>
      </c>
      <c r="AK100">
        <v>0.77417246574270437</v>
      </c>
      <c r="AL100">
        <v>63</v>
      </c>
      <c r="AM100">
        <v>22</v>
      </c>
      <c r="AN100">
        <v>0.34920634920634919</v>
      </c>
      <c r="AO100" t="s">
        <v>164</v>
      </c>
      <c r="AP100">
        <v>1</v>
      </c>
      <c r="AQ100">
        <v>560</v>
      </c>
      <c r="AR100">
        <v>2</v>
      </c>
      <c r="AS100">
        <v>1</v>
      </c>
      <c r="AT100" t="s">
        <v>53</v>
      </c>
      <c r="AU100">
        <v>1</v>
      </c>
      <c r="AV100" t="b">
        <v>0</v>
      </c>
      <c r="AW100">
        <f t="shared" si="3"/>
        <v>0.13</v>
      </c>
      <c r="AX100">
        <f t="shared" si="4"/>
        <v>0.21000000000000008</v>
      </c>
      <c r="AY100">
        <f t="shared" si="5"/>
        <v>0</v>
      </c>
    </row>
    <row r="101" spans="1:51" x14ac:dyDescent="0.25">
      <c r="A101">
        <v>1000</v>
      </c>
      <c r="B101">
        <v>100</v>
      </c>
      <c r="C101" t="s">
        <v>159</v>
      </c>
      <c r="D101">
        <v>0.99</v>
      </c>
      <c r="E101">
        <v>35</v>
      </c>
      <c r="F101">
        <v>0.94</v>
      </c>
      <c r="G101">
        <v>5.1695601851851852E-7</v>
      </c>
      <c r="H101" t="s">
        <v>2470</v>
      </c>
      <c r="I101" t="s">
        <v>2471</v>
      </c>
      <c r="J101">
        <v>25</v>
      </c>
      <c r="K101" t="s">
        <v>1054</v>
      </c>
      <c r="L101">
        <v>3</v>
      </c>
      <c r="M101" t="s">
        <v>662</v>
      </c>
      <c r="N101">
        <v>0</v>
      </c>
      <c r="O101">
        <v>0.94</v>
      </c>
      <c r="P101">
        <v>100</v>
      </c>
      <c r="Q101">
        <v>0.89</v>
      </c>
      <c r="R101">
        <v>1.076202546296296E-5</v>
      </c>
      <c r="S101">
        <v>0.92</v>
      </c>
      <c r="T101">
        <v>7.69636574074074E-6</v>
      </c>
      <c r="U101">
        <v>0.93</v>
      </c>
      <c r="V101">
        <v>0.89</v>
      </c>
      <c r="W101">
        <v>6</v>
      </c>
      <c r="X101">
        <v>0.83333333333333337</v>
      </c>
      <c r="Y101" t="s">
        <v>67</v>
      </c>
      <c r="Z101">
        <v>1</v>
      </c>
      <c r="AA101">
        <v>2</v>
      </c>
      <c r="AB101">
        <v>0</v>
      </c>
      <c r="AC101">
        <v>1</v>
      </c>
      <c r="AD101">
        <v>1</v>
      </c>
      <c r="AE101">
        <v>1</v>
      </c>
      <c r="AF101">
        <v>1</v>
      </c>
      <c r="AG101">
        <v>2</v>
      </c>
      <c r="AH101">
        <v>9</v>
      </c>
      <c r="AI101">
        <v>19</v>
      </c>
      <c r="AJ101">
        <v>1</v>
      </c>
      <c r="AK101">
        <v>0.53705053171156436</v>
      </c>
      <c r="AL101">
        <v>63</v>
      </c>
      <c r="AM101">
        <v>5</v>
      </c>
      <c r="AN101">
        <v>7.9365079365079361E-2</v>
      </c>
      <c r="AO101" t="s">
        <v>164</v>
      </c>
      <c r="AP101">
        <v>1</v>
      </c>
      <c r="AQ101">
        <v>560</v>
      </c>
      <c r="AR101">
        <v>2</v>
      </c>
      <c r="AS101">
        <v>-1</v>
      </c>
      <c r="AT101" t="s">
        <v>53</v>
      </c>
      <c r="AU101">
        <v>1</v>
      </c>
      <c r="AV101" t="b">
        <v>0</v>
      </c>
      <c r="AW101">
        <f t="shared" si="3"/>
        <v>3.0000000000000027E-2</v>
      </c>
      <c r="AX101">
        <f t="shared" si="4"/>
        <v>4.0000000000000036E-2</v>
      </c>
      <c r="AY101">
        <f t="shared" si="5"/>
        <v>0</v>
      </c>
    </row>
    <row r="102" spans="1:51" x14ac:dyDescent="0.25">
      <c r="A102">
        <v>1000</v>
      </c>
      <c r="B102">
        <v>100</v>
      </c>
      <c r="C102" t="s">
        <v>159</v>
      </c>
      <c r="D102">
        <v>0.99</v>
      </c>
      <c r="E102">
        <v>35</v>
      </c>
      <c r="F102">
        <v>0.62</v>
      </c>
      <c r="G102">
        <v>8.6746527777777783E-7</v>
      </c>
      <c r="H102" t="s">
        <v>2472</v>
      </c>
      <c r="I102" t="s">
        <v>2473</v>
      </c>
      <c r="J102">
        <v>40</v>
      </c>
      <c r="K102" t="s">
        <v>1057</v>
      </c>
      <c r="L102">
        <v>4</v>
      </c>
      <c r="M102" t="s">
        <v>204</v>
      </c>
      <c r="N102">
        <v>0</v>
      </c>
      <c r="O102">
        <v>0.62</v>
      </c>
      <c r="P102">
        <v>100</v>
      </c>
      <c r="Q102">
        <v>0.6</v>
      </c>
      <c r="R102">
        <v>1.0937511574074069E-5</v>
      </c>
      <c r="S102">
        <v>0.89</v>
      </c>
      <c r="T102">
        <v>7.6375578703703705E-6</v>
      </c>
      <c r="U102">
        <v>0.93</v>
      </c>
      <c r="V102">
        <v>0.6</v>
      </c>
      <c r="W102">
        <v>38</v>
      </c>
      <c r="X102">
        <v>0.23684210526315791</v>
      </c>
      <c r="Y102" t="s">
        <v>67</v>
      </c>
      <c r="Z102">
        <v>1</v>
      </c>
      <c r="AA102">
        <v>2</v>
      </c>
      <c r="AB102">
        <v>0</v>
      </c>
      <c r="AC102">
        <v>1</v>
      </c>
      <c r="AD102">
        <v>1</v>
      </c>
      <c r="AE102">
        <v>1</v>
      </c>
      <c r="AF102">
        <v>1</v>
      </c>
      <c r="AG102">
        <v>3</v>
      </c>
      <c r="AH102">
        <v>10</v>
      </c>
      <c r="AI102">
        <v>14</v>
      </c>
      <c r="AJ102">
        <v>1</v>
      </c>
      <c r="AK102">
        <v>0.34776822844469091</v>
      </c>
      <c r="AL102">
        <v>63</v>
      </c>
      <c r="AM102">
        <v>37</v>
      </c>
      <c r="AN102">
        <v>0.58730158730158732</v>
      </c>
      <c r="AO102" t="s">
        <v>164</v>
      </c>
      <c r="AP102">
        <v>1</v>
      </c>
      <c r="AQ102">
        <v>560</v>
      </c>
      <c r="AR102">
        <v>3</v>
      </c>
      <c r="AS102">
        <v>2</v>
      </c>
      <c r="AT102" t="s">
        <v>53</v>
      </c>
      <c r="AU102">
        <v>1</v>
      </c>
      <c r="AV102" t="b">
        <v>0</v>
      </c>
      <c r="AW102">
        <f t="shared" si="3"/>
        <v>0.29000000000000004</v>
      </c>
      <c r="AX102">
        <f t="shared" si="4"/>
        <v>0.33000000000000007</v>
      </c>
      <c r="AY102">
        <f t="shared" si="5"/>
        <v>0</v>
      </c>
    </row>
    <row r="103" spans="1:51" x14ac:dyDescent="0.25">
      <c r="A103">
        <v>1000</v>
      </c>
      <c r="B103">
        <v>100</v>
      </c>
      <c r="C103" t="s">
        <v>159</v>
      </c>
      <c r="D103">
        <v>0.99</v>
      </c>
      <c r="E103">
        <v>35</v>
      </c>
      <c r="F103">
        <v>0.91</v>
      </c>
      <c r="G103">
        <v>5.8207175925925926E-7</v>
      </c>
      <c r="H103" t="s">
        <v>2474</v>
      </c>
      <c r="I103" t="s">
        <v>2475</v>
      </c>
      <c r="J103">
        <v>25</v>
      </c>
      <c r="K103" t="s">
        <v>1054</v>
      </c>
      <c r="L103">
        <v>3</v>
      </c>
      <c r="M103" t="s">
        <v>662</v>
      </c>
      <c r="N103">
        <v>0</v>
      </c>
      <c r="O103">
        <v>0.91</v>
      </c>
      <c r="P103">
        <v>100</v>
      </c>
      <c r="Q103">
        <v>0.87</v>
      </c>
      <c r="R103">
        <v>1.0993101851851851E-5</v>
      </c>
      <c r="S103">
        <v>0.91</v>
      </c>
      <c r="T103">
        <v>7.5233912037037033E-6</v>
      </c>
      <c r="U103">
        <v>0.93</v>
      </c>
      <c r="V103">
        <v>0.87</v>
      </c>
      <c r="W103">
        <v>9</v>
      </c>
      <c r="X103">
        <v>0.88888888888888884</v>
      </c>
      <c r="Y103" t="s">
        <v>67</v>
      </c>
      <c r="Z103">
        <v>1</v>
      </c>
      <c r="AA103">
        <v>2</v>
      </c>
      <c r="AB103">
        <v>0</v>
      </c>
      <c r="AC103">
        <v>1</v>
      </c>
      <c r="AD103">
        <v>1</v>
      </c>
      <c r="AE103">
        <v>1</v>
      </c>
      <c r="AF103">
        <v>1</v>
      </c>
      <c r="AG103">
        <v>2</v>
      </c>
      <c r="AH103">
        <v>9</v>
      </c>
      <c r="AI103">
        <v>18</v>
      </c>
      <c r="AJ103">
        <v>1</v>
      </c>
      <c r="AK103">
        <v>0.53704859502254887</v>
      </c>
      <c r="AL103">
        <v>63</v>
      </c>
      <c r="AM103">
        <v>8</v>
      </c>
      <c r="AN103">
        <v>0.126984126984127</v>
      </c>
      <c r="AO103" t="s">
        <v>164</v>
      </c>
      <c r="AP103">
        <v>1</v>
      </c>
      <c r="AQ103">
        <v>560</v>
      </c>
      <c r="AR103">
        <v>3</v>
      </c>
      <c r="AS103">
        <v>-2</v>
      </c>
      <c r="AT103" t="s">
        <v>53</v>
      </c>
      <c r="AU103">
        <v>1</v>
      </c>
      <c r="AV103" t="b">
        <v>0</v>
      </c>
      <c r="AW103">
        <f t="shared" si="3"/>
        <v>4.0000000000000036E-2</v>
      </c>
      <c r="AX103">
        <f t="shared" si="4"/>
        <v>6.0000000000000053E-2</v>
      </c>
      <c r="AY103">
        <f t="shared" si="5"/>
        <v>0</v>
      </c>
    </row>
    <row r="104" spans="1:51" x14ac:dyDescent="0.25">
      <c r="A104">
        <v>1000</v>
      </c>
      <c r="B104">
        <v>100</v>
      </c>
      <c r="C104" t="s">
        <v>159</v>
      </c>
      <c r="D104">
        <v>0.99</v>
      </c>
      <c r="E104">
        <v>35</v>
      </c>
      <c r="F104">
        <v>0.97</v>
      </c>
      <c r="G104">
        <v>4.5768518518518519E-7</v>
      </c>
      <c r="H104" t="s">
        <v>1060</v>
      </c>
      <c r="I104" t="s">
        <v>2476</v>
      </c>
      <c r="J104">
        <v>28</v>
      </c>
      <c r="K104" t="s">
        <v>1062</v>
      </c>
      <c r="L104">
        <v>3</v>
      </c>
      <c r="M104" t="s">
        <v>670</v>
      </c>
      <c r="N104">
        <v>0</v>
      </c>
      <c r="O104">
        <v>0.97</v>
      </c>
      <c r="P104">
        <v>100</v>
      </c>
      <c r="Q104">
        <v>0.99</v>
      </c>
      <c r="R104">
        <v>1.0673090277777779E-5</v>
      </c>
      <c r="S104">
        <v>1</v>
      </c>
      <c r="T104">
        <v>7.5590972222222221E-6</v>
      </c>
      <c r="U104">
        <v>0.9</v>
      </c>
      <c r="V104">
        <v>0.99</v>
      </c>
      <c r="W104">
        <v>3</v>
      </c>
      <c r="X104">
        <v>1</v>
      </c>
      <c r="Y104" t="s">
        <v>78</v>
      </c>
      <c r="Z104">
        <v>1</v>
      </c>
      <c r="AA104">
        <v>2</v>
      </c>
      <c r="AB104">
        <v>0</v>
      </c>
      <c r="AC104">
        <v>1</v>
      </c>
      <c r="AD104">
        <v>1</v>
      </c>
      <c r="AE104">
        <v>1</v>
      </c>
      <c r="AF104">
        <v>2</v>
      </c>
      <c r="AG104">
        <v>1</v>
      </c>
      <c r="AH104">
        <v>6</v>
      </c>
      <c r="AI104">
        <v>5</v>
      </c>
      <c r="AJ104">
        <v>1</v>
      </c>
      <c r="AK104">
        <v>0.46286844335615601</v>
      </c>
      <c r="AL104">
        <v>37</v>
      </c>
      <c r="AM104">
        <v>1</v>
      </c>
      <c r="AN104">
        <v>2.7027027027027029E-2</v>
      </c>
      <c r="AO104" t="s">
        <v>164</v>
      </c>
      <c r="AP104">
        <v>1</v>
      </c>
      <c r="AQ104">
        <v>340</v>
      </c>
      <c r="AR104">
        <v>1</v>
      </c>
      <c r="AS104">
        <v>0.5</v>
      </c>
      <c r="AT104" t="s">
        <v>53</v>
      </c>
      <c r="AU104">
        <v>1</v>
      </c>
      <c r="AV104" t="b">
        <v>0</v>
      </c>
      <c r="AW104">
        <f t="shared" si="3"/>
        <v>1.0000000000000009E-2</v>
      </c>
      <c r="AX104">
        <f t="shared" si="4"/>
        <v>-8.9999999999999969E-2</v>
      </c>
      <c r="AY104">
        <f t="shared" si="5"/>
        <v>0</v>
      </c>
    </row>
    <row r="105" spans="1:51" x14ac:dyDescent="0.25">
      <c r="A105">
        <v>1000</v>
      </c>
      <c r="B105">
        <v>100</v>
      </c>
      <c r="C105" t="s">
        <v>159</v>
      </c>
      <c r="D105">
        <v>0.99</v>
      </c>
      <c r="E105">
        <v>35</v>
      </c>
      <c r="F105">
        <v>0.93</v>
      </c>
      <c r="G105">
        <v>3.4374999999999999E-7</v>
      </c>
      <c r="H105" t="s">
        <v>1063</v>
      </c>
      <c r="I105" t="s">
        <v>2477</v>
      </c>
      <c r="J105">
        <v>19</v>
      </c>
      <c r="K105" t="s">
        <v>890</v>
      </c>
      <c r="L105">
        <v>3</v>
      </c>
      <c r="M105" t="s">
        <v>674</v>
      </c>
      <c r="N105">
        <v>0</v>
      </c>
      <c r="O105">
        <v>0.93</v>
      </c>
      <c r="P105">
        <v>100</v>
      </c>
      <c r="Q105">
        <v>0.98</v>
      </c>
      <c r="R105">
        <v>1.082127314814815E-5</v>
      </c>
      <c r="S105">
        <v>1</v>
      </c>
      <c r="T105">
        <v>7.5832870370370367E-6</v>
      </c>
      <c r="U105">
        <v>0.93</v>
      </c>
      <c r="V105">
        <v>0.98</v>
      </c>
      <c r="W105">
        <v>7</v>
      </c>
      <c r="X105">
        <v>1</v>
      </c>
      <c r="Y105" t="s">
        <v>78</v>
      </c>
      <c r="Z105">
        <v>1</v>
      </c>
      <c r="AA105">
        <v>2</v>
      </c>
      <c r="AB105">
        <v>0</v>
      </c>
      <c r="AC105">
        <v>1</v>
      </c>
      <c r="AD105">
        <v>1</v>
      </c>
      <c r="AE105">
        <v>1</v>
      </c>
      <c r="AF105">
        <v>2</v>
      </c>
      <c r="AG105">
        <v>1</v>
      </c>
      <c r="AH105">
        <v>6</v>
      </c>
      <c r="AI105">
        <v>7</v>
      </c>
      <c r="AJ105">
        <v>1</v>
      </c>
      <c r="AK105">
        <v>0.57087107943037396</v>
      </c>
      <c r="AL105">
        <v>37</v>
      </c>
      <c r="AM105">
        <v>5</v>
      </c>
      <c r="AN105">
        <v>0.13513513513513509</v>
      </c>
      <c r="AO105" t="s">
        <v>164</v>
      </c>
      <c r="AP105">
        <v>1</v>
      </c>
      <c r="AQ105">
        <v>340</v>
      </c>
      <c r="AR105">
        <v>1</v>
      </c>
      <c r="AS105">
        <v>-0.5</v>
      </c>
      <c r="AT105" t="s">
        <v>53</v>
      </c>
      <c r="AU105">
        <v>1</v>
      </c>
      <c r="AV105" t="b">
        <v>0</v>
      </c>
      <c r="AW105">
        <f t="shared" si="3"/>
        <v>2.0000000000000018E-2</v>
      </c>
      <c r="AX105">
        <f t="shared" si="4"/>
        <v>-4.9999999999999933E-2</v>
      </c>
      <c r="AY105">
        <f t="shared" si="5"/>
        <v>0</v>
      </c>
    </row>
    <row r="106" spans="1:51" x14ac:dyDescent="0.25">
      <c r="A106">
        <v>1000</v>
      </c>
      <c r="B106">
        <v>100</v>
      </c>
      <c r="C106" t="s">
        <v>159</v>
      </c>
      <c r="D106">
        <v>0.99</v>
      </c>
      <c r="E106">
        <v>35</v>
      </c>
      <c r="F106">
        <v>0.97</v>
      </c>
      <c r="G106">
        <v>5.1765046296296297E-7</v>
      </c>
      <c r="H106" t="s">
        <v>1060</v>
      </c>
      <c r="I106" t="s">
        <v>2476</v>
      </c>
      <c r="J106">
        <v>28</v>
      </c>
      <c r="K106" t="s">
        <v>1062</v>
      </c>
      <c r="L106">
        <v>3</v>
      </c>
      <c r="M106" t="s">
        <v>670</v>
      </c>
      <c r="N106">
        <v>0</v>
      </c>
      <c r="O106">
        <v>0.97</v>
      </c>
      <c r="P106">
        <v>100</v>
      </c>
      <c r="Q106">
        <v>0.99</v>
      </c>
      <c r="R106">
        <v>1.0592060185185191E-5</v>
      </c>
      <c r="S106">
        <v>1</v>
      </c>
      <c r="T106">
        <v>7.5793750000000006E-6</v>
      </c>
      <c r="U106">
        <v>0.92</v>
      </c>
      <c r="V106">
        <v>0.99</v>
      </c>
      <c r="W106">
        <v>3</v>
      </c>
      <c r="X106">
        <v>1</v>
      </c>
      <c r="Y106" t="s">
        <v>78</v>
      </c>
      <c r="Z106">
        <v>1</v>
      </c>
      <c r="AA106">
        <v>2</v>
      </c>
      <c r="AB106">
        <v>0</v>
      </c>
      <c r="AC106">
        <v>1</v>
      </c>
      <c r="AD106">
        <v>1</v>
      </c>
      <c r="AE106">
        <v>1</v>
      </c>
      <c r="AF106">
        <v>2</v>
      </c>
      <c r="AG106">
        <v>1</v>
      </c>
      <c r="AH106">
        <v>6</v>
      </c>
      <c r="AI106">
        <v>5</v>
      </c>
      <c r="AJ106">
        <v>1</v>
      </c>
      <c r="AK106">
        <v>0.46286844335615601</v>
      </c>
      <c r="AL106">
        <v>37</v>
      </c>
      <c r="AM106">
        <v>1</v>
      </c>
      <c r="AN106">
        <v>2.7027027027027029E-2</v>
      </c>
      <c r="AO106" t="s">
        <v>164</v>
      </c>
      <c r="AP106">
        <v>1</v>
      </c>
      <c r="AQ106">
        <v>340</v>
      </c>
      <c r="AR106">
        <v>2</v>
      </c>
      <c r="AS106">
        <v>1</v>
      </c>
      <c r="AT106" t="s">
        <v>53</v>
      </c>
      <c r="AU106">
        <v>1</v>
      </c>
      <c r="AV106" t="b">
        <v>0</v>
      </c>
      <c r="AW106">
        <f t="shared" si="3"/>
        <v>1.0000000000000009E-2</v>
      </c>
      <c r="AX106">
        <f t="shared" si="4"/>
        <v>-6.9999999999999951E-2</v>
      </c>
      <c r="AY106">
        <f t="shared" si="5"/>
        <v>0</v>
      </c>
    </row>
    <row r="107" spans="1:51" x14ac:dyDescent="0.25">
      <c r="A107">
        <v>1000</v>
      </c>
      <c r="B107">
        <v>100</v>
      </c>
      <c r="C107" t="s">
        <v>159</v>
      </c>
      <c r="D107">
        <v>0.99</v>
      </c>
      <c r="E107">
        <v>35</v>
      </c>
      <c r="F107">
        <v>0.87</v>
      </c>
      <c r="G107">
        <v>3.4660879629629629E-7</v>
      </c>
      <c r="H107" t="s">
        <v>1065</v>
      </c>
      <c r="I107" t="s">
        <v>2478</v>
      </c>
      <c r="J107">
        <v>19</v>
      </c>
      <c r="K107" t="s">
        <v>890</v>
      </c>
      <c r="L107">
        <v>3</v>
      </c>
      <c r="M107" t="s">
        <v>674</v>
      </c>
      <c r="N107">
        <v>0</v>
      </c>
      <c r="O107">
        <v>0.87</v>
      </c>
      <c r="P107">
        <v>100</v>
      </c>
      <c r="Q107">
        <v>0.88</v>
      </c>
      <c r="R107">
        <v>1.081888888888889E-5</v>
      </c>
      <c r="S107">
        <v>0.99</v>
      </c>
      <c r="T107">
        <v>7.565520833333334E-6</v>
      </c>
      <c r="U107">
        <v>0.93</v>
      </c>
      <c r="V107">
        <v>0.88</v>
      </c>
      <c r="W107">
        <v>13</v>
      </c>
      <c r="X107">
        <v>1</v>
      </c>
      <c r="Y107" t="s">
        <v>78</v>
      </c>
      <c r="Z107">
        <v>1</v>
      </c>
      <c r="AA107">
        <v>2</v>
      </c>
      <c r="AB107">
        <v>0</v>
      </c>
      <c r="AC107">
        <v>1</v>
      </c>
      <c r="AD107">
        <v>1</v>
      </c>
      <c r="AE107">
        <v>1</v>
      </c>
      <c r="AF107">
        <v>2</v>
      </c>
      <c r="AG107">
        <v>1</v>
      </c>
      <c r="AH107">
        <v>6</v>
      </c>
      <c r="AI107">
        <v>7</v>
      </c>
      <c r="AJ107">
        <v>1</v>
      </c>
      <c r="AK107">
        <v>0.57087103477050527</v>
      </c>
      <c r="AL107">
        <v>37</v>
      </c>
      <c r="AM107">
        <v>11</v>
      </c>
      <c r="AN107">
        <v>0.29729729729729731</v>
      </c>
      <c r="AO107" t="s">
        <v>164</v>
      </c>
      <c r="AP107">
        <v>1</v>
      </c>
      <c r="AQ107">
        <v>340</v>
      </c>
      <c r="AR107">
        <v>2</v>
      </c>
      <c r="AS107">
        <v>-1</v>
      </c>
      <c r="AT107" t="s">
        <v>53</v>
      </c>
      <c r="AU107">
        <v>1</v>
      </c>
      <c r="AV107" t="b">
        <v>0</v>
      </c>
      <c r="AW107">
        <f t="shared" si="3"/>
        <v>0.10999999999999999</v>
      </c>
      <c r="AX107">
        <f t="shared" si="4"/>
        <v>5.0000000000000044E-2</v>
      </c>
      <c r="AY107">
        <f t="shared" si="5"/>
        <v>0</v>
      </c>
    </row>
    <row r="108" spans="1:51" x14ac:dyDescent="0.25">
      <c r="A108">
        <v>1000</v>
      </c>
      <c r="B108">
        <v>100</v>
      </c>
      <c r="C108" t="s">
        <v>159</v>
      </c>
      <c r="D108">
        <v>0.99</v>
      </c>
      <c r="E108">
        <v>35</v>
      </c>
      <c r="F108">
        <v>0.97</v>
      </c>
      <c r="G108">
        <v>4.616782407407408E-7</v>
      </c>
      <c r="H108" t="s">
        <v>1060</v>
      </c>
      <c r="I108" t="s">
        <v>2476</v>
      </c>
      <c r="J108">
        <v>28</v>
      </c>
      <c r="K108" t="s">
        <v>1062</v>
      </c>
      <c r="L108">
        <v>3</v>
      </c>
      <c r="M108" t="s">
        <v>670</v>
      </c>
      <c r="N108">
        <v>0</v>
      </c>
      <c r="O108">
        <v>0.97</v>
      </c>
      <c r="P108">
        <v>100</v>
      </c>
      <c r="Q108">
        <v>0.99</v>
      </c>
      <c r="R108">
        <v>1.07047337962963E-5</v>
      </c>
      <c r="S108">
        <v>1</v>
      </c>
      <c r="T108">
        <v>7.583240740740741E-6</v>
      </c>
      <c r="U108">
        <v>0.91</v>
      </c>
      <c r="V108">
        <v>0.99</v>
      </c>
      <c r="W108">
        <v>3</v>
      </c>
      <c r="X108">
        <v>1</v>
      </c>
      <c r="Y108" t="s">
        <v>78</v>
      </c>
      <c r="Z108">
        <v>1</v>
      </c>
      <c r="AA108">
        <v>2</v>
      </c>
      <c r="AB108">
        <v>0</v>
      </c>
      <c r="AC108">
        <v>1</v>
      </c>
      <c r="AD108">
        <v>1</v>
      </c>
      <c r="AE108">
        <v>1</v>
      </c>
      <c r="AF108">
        <v>2</v>
      </c>
      <c r="AG108">
        <v>1</v>
      </c>
      <c r="AH108">
        <v>6</v>
      </c>
      <c r="AI108">
        <v>5</v>
      </c>
      <c r="AJ108">
        <v>1</v>
      </c>
      <c r="AK108">
        <v>0.46286844335615601</v>
      </c>
      <c r="AL108">
        <v>37</v>
      </c>
      <c r="AM108">
        <v>1</v>
      </c>
      <c r="AN108">
        <v>2.7027027027027029E-2</v>
      </c>
      <c r="AO108" t="s">
        <v>164</v>
      </c>
      <c r="AP108">
        <v>1</v>
      </c>
      <c r="AQ108">
        <v>340</v>
      </c>
      <c r="AR108">
        <v>3</v>
      </c>
      <c r="AS108">
        <v>2</v>
      </c>
      <c r="AT108" t="s">
        <v>53</v>
      </c>
      <c r="AU108">
        <v>1</v>
      </c>
      <c r="AV108" t="b">
        <v>0</v>
      </c>
      <c r="AW108">
        <f t="shared" si="3"/>
        <v>1.0000000000000009E-2</v>
      </c>
      <c r="AX108">
        <f t="shared" si="4"/>
        <v>-7.999999999999996E-2</v>
      </c>
      <c r="AY108">
        <f t="shared" si="5"/>
        <v>0</v>
      </c>
    </row>
    <row r="109" spans="1:51" x14ac:dyDescent="0.25">
      <c r="A109">
        <v>1000</v>
      </c>
      <c r="B109">
        <v>100</v>
      </c>
      <c r="C109" t="s">
        <v>159</v>
      </c>
      <c r="D109">
        <v>0.99</v>
      </c>
      <c r="E109">
        <v>35</v>
      </c>
      <c r="F109">
        <v>0.66</v>
      </c>
      <c r="G109">
        <v>3.4531249999999998E-7</v>
      </c>
      <c r="H109" t="s">
        <v>2479</v>
      </c>
      <c r="I109" t="s">
        <v>2480</v>
      </c>
      <c r="J109">
        <v>19</v>
      </c>
      <c r="K109" t="s">
        <v>890</v>
      </c>
      <c r="L109">
        <v>3</v>
      </c>
      <c r="M109" t="s">
        <v>674</v>
      </c>
      <c r="N109">
        <v>0</v>
      </c>
      <c r="O109">
        <v>0.66</v>
      </c>
      <c r="P109">
        <v>100</v>
      </c>
      <c r="Q109">
        <v>0.73</v>
      </c>
      <c r="R109">
        <v>1.082369212962963E-5</v>
      </c>
      <c r="S109">
        <v>0.99</v>
      </c>
      <c r="T109">
        <v>7.5791203703703702E-6</v>
      </c>
      <c r="U109">
        <v>0.93</v>
      </c>
      <c r="V109">
        <v>0.73</v>
      </c>
      <c r="W109">
        <v>34</v>
      </c>
      <c r="X109">
        <v>1</v>
      </c>
      <c r="Y109" t="s">
        <v>78</v>
      </c>
      <c r="Z109">
        <v>1</v>
      </c>
      <c r="AA109">
        <v>2</v>
      </c>
      <c r="AB109">
        <v>0</v>
      </c>
      <c r="AC109">
        <v>1</v>
      </c>
      <c r="AD109">
        <v>1</v>
      </c>
      <c r="AE109">
        <v>1</v>
      </c>
      <c r="AF109">
        <v>2</v>
      </c>
      <c r="AG109">
        <v>1</v>
      </c>
      <c r="AH109">
        <v>5</v>
      </c>
      <c r="AI109">
        <v>4</v>
      </c>
      <c r="AJ109">
        <v>1</v>
      </c>
      <c r="AK109">
        <v>0.48304476011783398</v>
      </c>
      <c r="AL109">
        <v>37</v>
      </c>
      <c r="AM109">
        <v>32</v>
      </c>
      <c r="AN109">
        <v>0.86486486486486491</v>
      </c>
      <c r="AO109" t="s">
        <v>164</v>
      </c>
      <c r="AP109">
        <v>1</v>
      </c>
      <c r="AQ109">
        <v>340</v>
      </c>
      <c r="AR109">
        <v>3</v>
      </c>
      <c r="AS109">
        <v>-2</v>
      </c>
      <c r="AT109" t="s">
        <v>53</v>
      </c>
      <c r="AU109">
        <v>1</v>
      </c>
      <c r="AV109" t="b">
        <v>0</v>
      </c>
      <c r="AW109">
        <f t="shared" si="3"/>
        <v>0.26</v>
      </c>
      <c r="AX109">
        <f t="shared" si="4"/>
        <v>0.20000000000000007</v>
      </c>
      <c r="AY109">
        <f t="shared" si="5"/>
        <v>0</v>
      </c>
    </row>
    <row r="110" spans="1:51" x14ac:dyDescent="0.25">
      <c r="A110">
        <v>1000</v>
      </c>
      <c r="B110">
        <v>100</v>
      </c>
      <c r="C110" t="s">
        <v>159</v>
      </c>
      <c r="D110">
        <v>0.99</v>
      </c>
      <c r="E110">
        <v>35</v>
      </c>
      <c r="F110">
        <v>0.87</v>
      </c>
      <c r="G110">
        <v>1.217048611111111E-6</v>
      </c>
      <c r="H110" t="s">
        <v>2481</v>
      </c>
      <c r="I110" t="s">
        <v>2482</v>
      </c>
      <c r="J110">
        <v>61</v>
      </c>
      <c r="K110" t="s">
        <v>1927</v>
      </c>
      <c r="L110">
        <v>4</v>
      </c>
      <c r="M110" t="s">
        <v>681</v>
      </c>
      <c r="N110">
        <v>0</v>
      </c>
      <c r="O110">
        <v>0.87</v>
      </c>
      <c r="P110">
        <v>100</v>
      </c>
      <c r="Q110">
        <v>0.92</v>
      </c>
      <c r="R110">
        <v>1.116606481481482E-5</v>
      </c>
      <c r="S110">
        <v>0.97</v>
      </c>
      <c r="T110">
        <v>7.5805439814814813E-6</v>
      </c>
      <c r="U110">
        <v>0.84</v>
      </c>
      <c r="V110">
        <v>0.91</v>
      </c>
      <c r="W110">
        <v>13</v>
      </c>
      <c r="X110">
        <v>1</v>
      </c>
      <c r="Y110" t="s">
        <v>85</v>
      </c>
      <c r="Z110">
        <v>1</v>
      </c>
      <c r="AA110">
        <v>2</v>
      </c>
      <c r="AB110">
        <v>0</v>
      </c>
      <c r="AC110">
        <v>1</v>
      </c>
      <c r="AD110">
        <v>1</v>
      </c>
      <c r="AE110">
        <v>1</v>
      </c>
      <c r="AF110">
        <v>1</v>
      </c>
      <c r="AG110">
        <v>3</v>
      </c>
      <c r="AH110">
        <v>13</v>
      </c>
      <c r="AI110">
        <v>49</v>
      </c>
      <c r="AJ110">
        <v>1</v>
      </c>
      <c r="AK110">
        <v>0.1913472262666128</v>
      </c>
      <c r="AL110">
        <v>36</v>
      </c>
      <c r="AM110">
        <v>6</v>
      </c>
      <c r="AN110">
        <v>0.16666666666666671</v>
      </c>
      <c r="AO110" t="s">
        <v>164</v>
      </c>
      <c r="AP110">
        <v>2</v>
      </c>
      <c r="AQ110">
        <v>421</v>
      </c>
      <c r="AR110">
        <v>1</v>
      </c>
      <c r="AS110">
        <v>0.5</v>
      </c>
      <c r="AT110" t="s">
        <v>53</v>
      </c>
      <c r="AU110">
        <v>1</v>
      </c>
      <c r="AV110" t="b">
        <v>1</v>
      </c>
      <c r="AW110">
        <f t="shared" si="3"/>
        <v>4.9999999999999933E-2</v>
      </c>
      <c r="AX110">
        <f t="shared" si="4"/>
        <v>-8.0000000000000071E-2</v>
      </c>
      <c r="AY110">
        <f t="shared" si="5"/>
        <v>-1.0000000000000009E-2</v>
      </c>
    </row>
    <row r="111" spans="1:51" x14ac:dyDescent="0.25">
      <c r="A111">
        <v>1000</v>
      </c>
      <c r="B111">
        <v>100</v>
      </c>
      <c r="C111" t="s">
        <v>159</v>
      </c>
      <c r="D111">
        <v>0.99</v>
      </c>
      <c r="E111">
        <v>35</v>
      </c>
      <c r="F111">
        <v>0.9</v>
      </c>
      <c r="G111">
        <v>8.7943287037037036E-7</v>
      </c>
      <c r="H111" t="s">
        <v>2483</v>
      </c>
      <c r="I111" t="s">
        <v>2484</v>
      </c>
      <c r="J111">
        <v>46</v>
      </c>
      <c r="K111" t="s">
        <v>224</v>
      </c>
      <c r="L111">
        <v>4</v>
      </c>
      <c r="M111" t="s">
        <v>685</v>
      </c>
      <c r="N111">
        <v>5.8576388888888888E-8</v>
      </c>
      <c r="O111">
        <v>0.9</v>
      </c>
      <c r="P111">
        <v>100</v>
      </c>
      <c r="Q111">
        <v>0.99</v>
      </c>
      <c r="R111">
        <v>1.099625E-5</v>
      </c>
      <c r="S111">
        <v>0.97</v>
      </c>
      <c r="T111">
        <v>7.4610532407407399E-6</v>
      </c>
      <c r="U111">
        <v>0.94</v>
      </c>
      <c r="V111">
        <v>0.99</v>
      </c>
      <c r="W111">
        <v>10</v>
      </c>
      <c r="X111">
        <v>1</v>
      </c>
      <c r="Y111" t="s">
        <v>85</v>
      </c>
      <c r="Z111">
        <v>1</v>
      </c>
      <c r="AA111">
        <v>2</v>
      </c>
      <c r="AB111">
        <v>0</v>
      </c>
      <c r="AC111">
        <v>1</v>
      </c>
      <c r="AD111">
        <v>0</v>
      </c>
      <c r="AE111">
        <v>2</v>
      </c>
      <c r="AF111">
        <v>0</v>
      </c>
      <c r="AG111">
        <v>4</v>
      </c>
      <c r="AH111">
        <v>9</v>
      </c>
      <c r="AI111">
        <v>18</v>
      </c>
      <c r="AJ111">
        <v>1</v>
      </c>
      <c r="AK111">
        <v>0.32661960506837318</v>
      </c>
      <c r="AL111">
        <v>49</v>
      </c>
      <c r="AM111">
        <v>8</v>
      </c>
      <c r="AN111">
        <v>0.16326530612244899</v>
      </c>
      <c r="AO111" t="s">
        <v>164</v>
      </c>
      <c r="AP111">
        <v>2</v>
      </c>
      <c r="AQ111">
        <v>421</v>
      </c>
      <c r="AR111">
        <v>1</v>
      </c>
      <c r="AS111">
        <v>-0.5</v>
      </c>
      <c r="AT111" t="s">
        <v>53</v>
      </c>
      <c r="AU111">
        <v>1</v>
      </c>
      <c r="AV111" t="b">
        <v>1</v>
      </c>
      <c r="AW111">
        <f t="shared" si="3"/>
        <v>-2.0000000000000018E-2</v>
      </c>
      <c r="AX111">
        <f t="shared" si="4"/>
        <v>-5.0000000000000044E-2</v>
      </c>
      <c r="AY111">
        <f t="shared" si="5"/>
        <v>0</v>
      </c>
    </row>
    <row r="112" spans="1:51" x14ac:dyDescent="0.25">
      <c r="A112">
        <v>1000</v>
      </c>
      <c r="B112">
        <v>100</v>
      </c>
      <c r="C112" t="s">
        <v>159</v>
      </c>
      <c r="D112">
        <v>0.99</v>
      </c>
      <c r="E112">
        <v>35</v>
      </c>
      <c r="F112">
        <v>0.73</v>
      </c>
      <c r="G112">
        <v>1.27537037037037E-6</v>
      </c>
      <c r="H112" t="s">
        <v>2485</v>
      </c>
      <c r="I112" t="s">
        <v>2486</v>
      </c>
      <c r="J112">
        <v>61</v>
      </c>
      <c r="K112" t="s">
        <v>1568</v>
      </c>
      <c r="L112">
        <v>4</v>
      </c>
      <c r="M112" t="s">
        <v>640</v>
      </c>
      <c r="N112">
        <v>5.792824074074074E-8</v>
      </c>
      <c r="O112">
        <v>0.73</v>
      </c>
      <c r="P112">
        <v>100</v>
      </c>
      <c r="Q112">
        <v>0.76</v>
      </c>
      <c r="R112">
        <v>1.140989583333333E-5</v>
      </c>
      <c r="S112">
        <v>0.92</v>
      </c>
      <c r="T112">
        <v>7.6264236111111118E-6</v>
      </c>
      <c r="U112">
        <v>0.81</v>
      </c>
      <c r="V112">
        <v>0.74</v>
      </c>
      <c r="W112">
        <v>27</v>
      </c>
      <c r="X112">
        <v>1</v>
      </c>
      <c r="Y112" t="s">
        <v>85</v>
      </c>
      <c r="Z112">
        <v>1</v>
      </c>
      <c r="AA112">
        <v>2</v>
      </c>
      <c r="AB112">
        <v>0</v>
      </c>
      <c r="AC112">
        <v>1</v>
      </c>
      <c r="AD112">
        <v>1</v>
      </c>
      <c r="AE112">
        <v>1</v>
      </c>
      <c r="AF112">
        <v>1</v>
      </c>
      <c r="AG112">
        <v>3</v>
      </c>
      <c r="AH112">
        <v>14</v>
      </c>
      <c r="AI112">
        <v>49</v>
      </c>
      <c r="AJ112">
        <v>1</v>
      </c>
      <c r="AK112">
        <v>0.2733156753992228</v>
      </c>
      <c r="AL112">
        <v>30</v>
      </c>
      <c r="AM112">
        <v>15</v>
      </c>
      <c r="AN112">
        <v>0.5</v>
      </c>
      <c r="AO112" t="s">
        <v>164</v>
      </c>
      <c r="AP112">
        <v>2</v>
      </c>
      <c r="AQ112">
        <v>421</v>
      </c>
      <c r="AR112">
        <v>2</v>
      </c>
      <c r="AS112">
        <v>1</v>
      </c>
      <c r="AT112" t="s">
        <v>53</v>
      </c>
      <c r="AU112">
        <v>1</v>
      </c>
      <c r="AV112" t="b">
        <v>1</v>
      </c>
      <c r="AW112">
        <f t="shared" si="3"/>
        <v>0.16000000000000003</v>
      </c>
      <c r="AX112">
        <f t="shared" si="4"/>
        <v>5.0000000000000044E-2</v>
      </c>
      <c r="AY112">
        <f t="shared" si="5"/>
        <v>-2.0000000000000018E-2</v>
      </c>
    </row>
    <row r="113" spans="1:51" x14ac:dyDescent="0.25">
      <c r="A113">
        <v>1000</v>
      </c>
      <c r="B113">
        <v>100</v>
      </c>
      <c r="C113" t="s">
        <v>159</v>
      </c>
      <c r="D113">
        <v>0.99</v>
      </c>
      <c r="E113">
        <v>35</v>
      </c>
      <c r="F113">
        <v>0.9</v>
      </c>
      <c r="G113">
        <v>3.5586805555555558E-7</v>
      </c>
      <c r="H113" t="s">
        <v>2487</v>
      </c>
      <c r="I113" t="s">
        <v>2488</v>
      </c>
      <c r="J113">
        <v>22</v>
      </c>
      <c r="K113" t="s">
        <v>231</v>
      </c>
      <c r="L113">
        <v>3</v>
      </c>
      <c r="M113" t="s">
        <v>232</v>
      </c>
      <c r="N113">
        <v>1.091087962962963E-7</v>
      </c>
      <c r="O113">
        <v>0.9</v>
      </c>
      <c r="P113">
        <v>100</v>
      </c>
      <c r="Q113">
        <v>0.94</v>
      </c>
      <c r="R113">
        <v>1.0645613425925931E-5</v>
      </c>
      <c r="S113">
        <v>0.99</v>
      </c>
      <c r="T113">
        <v>7.6388194444444444E-6</v>
      </c>
      <c r="U113">
        <v>0.93</v>
      </c>
      <c r="V113">
        <v>0.94</v>
      </c>
      <c r="W113">
        <v>10</v>
      </c>
      <c r="X113">
        <v>1</v>
      </c>
      <c r="Y113" t="s">
        <v>85</v>
      </c>
      <c r="Z113">
        <v>1</v>
      </c>
      <c r="AA113">
        <v>1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3</v>
      </c>
      <c r="AH113">
        <v>7</v>
      </c>
      <c r="AI113">
        <v>8</v>
      </c>
      <c r="AJ113">
        <v>1</v>
      </c>
      <c r="AK113">
        <v>0.78428089132206702</v>
      </c>
      <c r="AL113">
        <v>49</v>
      </c>
      <c r="AM113">
        <v>8</v>
      </c>
      <c r="AN113">
        <v>0.16326530612244899</v>
      </c>
      <c r="AO113" t="s">
        <v>164</v>
      </c>
      <c r="AP113">
        <v>2</v>
      </c>
      <c r="AQ113">
        <v>421</v>
      </c>
      <c r="AR113">
        <v>2</v>
      </c>
      <c r="AS113">
        <v>-1</v>
      </c>
      <c r="AT113" t="s">
        <v>53</v>
      </c>
      <c r="AU113">
        <v>1</v>
      </c>
      <c r="AV113" t="b">
        <v>1</v>
      </c>
      <c r="AW113">
        <f t="shared" si="3"/>
        <v>5.0000000000000044E-2</v>
      </c>
      <c r="AX113">
        <f t="shared" si="4"/>
        <v>-9.9999999999998979E-3</v>
      </c>
      <c r="AY113">
        <f t="shared" si="5"/>
        <v>0</v>
      </c>
    </row>
    <row r="114" spans="1:51" x14ac:dyDescent="0.25">
      <c r="A114">
        <v>1000</v>
      </c>
      <c r="B114">
        <v>100</v>
      </c>
      <c r="C114" t="s">
        <v>159</v>
      </c>
      <c r="D114">
        <v>0.99</v>
      </c>
      <c r="E114">
        <v>35</v>
      </c>
      <c r="F114">
        <v>0.59</v>
      </c>
      <c r="G114">
        <v>2.9160879629629628E-7</v>
      </c>
      <c r="H114" t="s">
        <v>2489</v>
      </c>
      <c r="I114" t="s">
        <v>2490</v>
      </c>
      <c r="J114">
        <v>13</v>
      </c>
      <c r="K114" t="s">
        <v>647</v>
      </c>
      <c r="L114">
        <v>2</v>
      </c>
      <c r="M114" t="s">
        <v>180</v>
      </c>
      <c r="N114">
        <v>0</v>
      </c>
      <c r="O114">
        <v>0.59</v>
      </c>
      <c r="P114">
        <v>100</v>
      </c>
      <c r="Q114">
        <v>0.57999999999999996</v>
      </c>
      <c r="R114">
        <v>1.203608796296296E-5</v>
      </c>
      <c r="S114">
        <v>0.77</v>
      </c>
      <c r="T114">
        <v>7.9264120370370361E-6</v>
      </c>
      <c r="U114">
        <v>0.75</v>
      </c>
      <c r="V114">
        <v>0.57999999999999996</v>
      </c>
      <c r="W114">
        <v>41</v>
      </c>
      <c r="X114">
        <v>0.97560975609756095</v>
      </c>
      <c r="Y114" t="s">
        <v>85</v>
      </c>
      <c r="Z114">
        <v>1</v>
      </c>
      <c r="AA114">
        <v>2</v>
      </c>
      <c r="AB114">
        <v>0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9</v>
      </c>
      <c r="AI114">
        <v>-1</v>
      </c>
      <c r="AJ114">
        <v>0</v>
      </c>
      <c r="AK114">
        <v>0.39329896907216488</v>
      </c>
      <c r="AL114">
        <v>1</v>
      </c>
      <c r="AM114">
        <v>0</v>
      </c>
      <c r="AN114">
        <v>0</v>
      </c>
      <c r="AO114" t="s">
        <v>164</v>
      </c>
      <c r="AP114">
        <v>2</v>
      </c>
      <c r="AQ114">
        <v>421</v>
      </c>
      <c r="AR114">
        <v>3</v>
      </c>
      <c r="AS114">
        <v>2</v>
      </c>
      <c r="AT114" t="s">
        <v>53</v>
      </c>
      <c r="AU114">
        <v>1</v>
      </c>
      <c r="AV114" t="b">
        <v>1</v>
      </c>
      <c r="AW114">
        <f t="shared" si="3"/>
        <v>0.19000000000000006</v>
      </c>
      <c r="AX114">
        <f t="shared" si="4"/>
        <v>0.17000000000000004</v>
      </c>
      <c r="AY114">
        <f t="shared" si="5"/>
        <v>0</v>
      </c>
    </row>
    <row r="115" spans="1:51" x14ac:dyDescent="0.25">
      <c r="A115">
        <v>1000</v>
      </c>
      <c r="B115">
        <v>100</v>
      </c>
      <c r="C115" t="s">
        <v>159</v>
      </c>
      <c r="D115">
        <v>0.99</v>
      </c>
      <c r="E115">
        <v>35</v>
      </c>
      <c r="F115">
        <v>0.9</v>
      </c>
      <c r="G115">
        <v>4.5878472222222218E-7</v>
      </c>
      <c r="H115" t="s">
        <v>2487</v>
      </c>
      <c r="I115" t="s">
        <v>2488</v>
      </c>
      <c r="J115">
        <v>22</v>
      </c>
      <c r="K115" t="s">
        <v>231</v>
      </c>
      <c r="L115">
        <v>3</v>
      </c>
      <c r="M115" t="s">
        <v>232</v>
      </c>
      <c r="N115">
        <v>0</v>
      </c>
      <c r="O115">
        <v>0.9</v>
      </c>
      <c r="P115">
        <v>100</v>
      </c>
      <c r="Q115">
        <v>0.94</v>
      </c>
      <c r="R115">
        <v>1.134766203703704E-5</v>
      </c>
      <c r="S115">
        <v>0.99</v>
      </c>
      <c r="T115">
        <v>7.5265162037037034E-6</v>
      </c>
      <c r="U115">
        <v>0.98</v>
      </c>
      <c r="V115">
        <v>0.94</v>
      </c>
      <c r="W115">
        <v>10</v>
      </c>
      <c r="X115">
        <v>1</v>
      </c>
      <c r="Y115" t="s">
        <v>85</v>
      </c>
      <c r="Z115">
        <v>1</v>
      </c>
      <c r="AA115">
        <v>1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3</v>
      </c>
      <c r="AH115">
        <v>7</v>
      </c>
      <c r="AI115">
        <v>8</v>
      </c>
      <c r="AJ115">
        <v>1</v>
      </c>
      <c r="AK115">
        <v>0.78428089132206702</v>
      </c>
      <c r="AL115">
        <v>49</v>
      </c>
      <c r="AM115">
        <v>8</v>
      </c>
      <c r="AN115">
        <v>0.16326530612244899</v>
      </c>
      <c r="AO115" t="s">
        <v>164</v>
      </c>
      <c r="AP115">
        <v>2</v>
      </c>
      <c r="AQ115">
        <v>421</v>
      </c>
      <c r="AR115">
        <v>3</v>
      </c>
      <c r="AS115">
        <v>-2</v>
      </c>
      <c r="AT115" t="s">
        <v>53</v>
      </c>
      <c r="AU115">
        <v>1</v>
      </c>
      <c r="AV115" t="b">
        <v>1</v>
      </c>
      <c r="AW115">
        <f t="shared" si="3"/>
        <v>5.0000000000000044E-2</v>
      </c>
      <c r="AX115">
        <f t="shared" si="4"/>
        <v>4.0000000000000036E-2</v>
      </c>
      <c r="AY115">
        <f t="shared" si="5"/>
        <v>0</v>
      </c>
    </row>
    <row r="116" spans="1:51" x14ac:dyDescent="0.25">
      <c r="A116">
        <v>1000</v>
      </c>
      <c r="B116">
        <v>100</v>
      </c>
      <c r="C116" t="s">
        <v>159</v>
      </c>
      <c r="D116">
        <v>0.99</v>
      </c>
      <c r="E116">
        <v>35</v>
      </c>
      <c r="F116">
        <v>0.98</v>
      </c>
      <c r="G116">
        <v>2.8740740740740741E-7</v>
      </c>
      <c r="H116" t="s">
        <v>904</v>
      </c>
      <c r="I116" t="s">
        <v>2491</v>
      </c>
      <c r="J116">
        <v>16</v>
      </c>
      <c r="K116" t="s">
        <v>191</v>
      </c>
      <c r="L116">
        <v>2</v>
      </c>
      <c r="M116" t="s">
        <v>656</v>
      </c>
      <c r="N116">
        <v>0</v>
      </c>
      <c r="O116">
        <v>0.98</v>
      </c>
      <c r="P116">
        <v>100</v>
      </c>
      <c r="Q116">
        <v>0.98</v>
      </c>
      <c r="R116">
        <v>1.0820624999999999E-5</v>
      </c>
      <c r="S116">
        <v>0.99</v>
      </c>
      <c r="T116">
        <v>7.7586921296296297E-6</v>
      </c>
      <c r="U116">
        <v>0.91</v>
      </c>
      <c r="V116">
        <v>0.98</v>
      </c>
      <c r="W116">
        <v>2</v>
      </c>
      <c r="X116">
        <v>1</v>
      </c>
      <c r="Y116" t="s">
        <v>238</v>
      </c>
      <c r="Z116">
        <v>1</v>
      </c>
      <c r="AA116">
        <v>2</v>
      </c>
      <c r="AB116">
        <v>0</v>
      </c>
      <c r="AC116">
        <v>1</v>
      </c>
      <c r="AD116">
        <v>0</v>
      </c>
      <c r="AE116">
        <v>2</v>
      </c>
      <c r="AF116">
        <v>0</v>
      </c>
      <c r="AG116">
        <v>2</v>
      </c>
      <c r="AH116">
        <v>9</v>
      </c>
      <c r="AI116">
        <v>-1</v>
      </c>
      <c r="AJ116">
        <v>0</v>
      </c>
      <c r="AK116">
        <v>0.55501355013540676</v>
      </c>
      <c r="AL116">
        <v>11</v>
      </c>
      <c r="AM116">
        <v>0</v>
      </c>
      <c r="AN116">
        <v>0</v>
      </c>
      <c r="AO116" t="s">
        <v>164</v>
      </c>
      <c r="AP116">
        <v>2</v>
      </c>
      <c r="AQ116">
        <v>139</v>
      </c>
      <c r="AR116">
        <v>1</v>
      </c>
      <c r="AS116">
        <v>0.5</v>
      </c>
      <c r="AT116" t="s">
        <v>53</v>
      </c>
      <c r="AU116">
        <v>1</v>
      </c>
      <c r="AV116" t="b">
        <v>1</v>
      </c>
      <c r="AW116">
        <f t="shared" si="3"/>
        <v>1.0000000000000009E-2</v>
      </c>
      <c r="AX116">
        <f t="shared" si="4"/>
        <v>-6.9999999999999951E-2</v>
      </c>
      <c r="AY116">
        <f t="shared" si="5"/>
        <v>0</v>
      </c>
    </row>
    <row r="117" spans="1:51" x14ac:dyDescent="0.25">
      <c r="A117">
        <v>1000</v>
      </c>
      <c r="B117">
        <v>100</v>
      </c>
      <c r="C117" t="s">
        <v>159</v>
      </c>
      <c r="D117">
        <v>0.99</v>
      </c>
      <c r="E117">
        <v>35</v>
      </c>
      <c r="F117">
        <v>0.96</v>
      </c>
      <c r="G117">
        <v>8.082638888888888E-7</v>
      </c>
      <c r="H117" t="s">
        <v>2492</v>
      </c>
      <c r="I117" t="s">
        <v>2493</v>
      </c>
      <c r="J117">
        <v>40</v>
      </c>
      <c r="K117" t="s">
        <v>247</v>
      </c>
      <c r="L117">
        <v>3</v>
      </c>
      <c r="M117" t="s">
        <v>697</v>
      </c>
      <c r="N117">
        <v>5.7939814814814813E-8</v>
      </c>
      <c r="O117">
        <v>0.96</v>
      </c>
      <c r="P117">
        <v>100</v>
      </c>
      <c r="Q117">
        <v>0.98</v>
      </c>
      <c r="R117">
        <v>1.162969907407408E-5</v>
      </c>
      <c r="S117">
        <v>1</v>
      </c>
      <c r="T117">
        <v>9.493831018518519E-6</v>
      </c>
      <c r="U117">
        <v>0.85</v>
      </c>
      <c r="V117">
        <v>0.97</v>
      </c>
      <c r="W117">
        <v>4</v>
      </c>
      <c r="X117">
        <v>1</v>
      </c>
      <c r="Y117" t="s">
        <v>238</v>
      </c>
      <c r="Z117">
        <v>1</v>
      </c>
      <c r="AA117">
        <v>3</v>
      </c>
      <c r="AB117">
        <v>1</v>
      </c>
      <c r="AC117">
        <v>1</v>
      </c>
      <c r="AD117">
        <v>1</v>
      </c>
      <c r="AE117">
        <v>2</v>
      </c>
      <c r="AF117">
        <v>1</v>
      </c>
      <c r="AG117">
        <v>2</v>
      </c>
      <c r="AH117">
        <v>2</v>
      </c>
      <c r="AI117">
        <v>1</v>
      </c>
      <c r="AJ117">
        <v>1</v>
      </c>
      <c r="AK117">
        <v>0</v>
      </c>
      <c r="AL117">
        <v>14</v>
      </c>
      <c r="AM117">
        <v>2</v>
      </c>
      <c r="AN117">
        <v>0.14285714285714279</v>
      </c>
      <c r="AO117" t="s">
        <v>164</v>
      </c>
      <c r="AP117">
        <v>2</v>
      </c>
      <c r="AQ117">
        <v>139</v>
      </c>
      <c r="AR117">
        <v>1</v>
      </c>
      <c r="AS117">
        <v>-0.5</v>
      </c>
      <c r="AT117" t="s">
        <v>53</v>
      </c>
      <c r="AU117">
        <v>1</v>
      </c>
      <c r="AV117" t="b">
        <v>1</v>
      </c>
      <c r="AW117">
        <f t="shared" si="3"/>
        <v>2.0000000000000018E-2</v>
      </c>
      <c r="AX117">
        <f t="shared" si="4"/>
        <v>-0.13</v>
      </c>
      <c r="AY117">
        <f t="shared" si="5"/>
        <v>-1.0000000000000009E-2</v>
      </c>
    </row>
    <row r="118" spans="1:51" x14ac:dyDescent="0.25">
      <c r="A118">
        <v>1000</v>
      </c>
      <c r="B118">
        <v>100</v>
      </c>
      <c r="C118" t="s">
        <v>159</v>
      </c>
      <c r="D118">
        <v>0.99</v>
      </c>
      <c r="E118">
        <v>35</v>
      </c>
      <c r="F118">
        <v>0.96</v>
      </c>
      <c r="G118">
        <v>6.9192129629629631E-7</v>
      </c>
      <c r="H118" t="s">
        <v>2494</v>
      </c>
      <c r="I118" t="s">
        <v>2495</v>
      </c>
      <c r="J118">
        <v>28</v>
      </c>
      <c r="K118" t="s">
        <v>1062</v>
      </c>
      <c r="L118">
        <v>3</v>
      </c>
      <c r="M118" t="s">
        <v>670</v>
      </c>
      <c r="N118">
        <v>0</v>
      </c>
      <c r="O118">
        <v>0.96</v>
      </c>
      <c r="P118">
        <v>100</v>
      </c>
      <c r="Q118">
        <v>0.95</v>
      </c>
      <c r="R118">
        <v>1.1226249999999999E-5</v>
      </c>
      <c r="S118">
        <v>0.97</v>
      </c>
      <c r="T118">
        <v>7.6423495370370375E-6</v>
      </c>
      <c r="U118">
        <v>0.96</v>
      </c>
      <c r="V118">
        <v>0.95</v>
      </c>
      <c r="W118">
        <v>4</v>
      </c>
      <c r="X118">
        <v>1</v>
      </c>
      <c r="Y118" t="s">
        <v>238</v>
      </c>
      <c r="Z118">
        <v>1</v>
      </c>
      <c r="AA118">
        <v>2</v>
      </c>
      <c r="AB118">
        <v>0</v>
      </c>
      <c r="AC118">
        <v>1</v>
      </c>
      <c r="AD118">
        <v>0</v>
      </c>
      <c r="AE118">
        <v>2</v>
      </c>
      <c r="AF118">
        <v>0</v>
      </c>
      <c r="AG118">
        <v>3</v>
      </c>
      <c r="AH118">
        <v>4</v>
      </c>
      <c r="AI118">
        <v>3</v>
      </c>
      <c r="AJ118">
        <v>1</v>
      </c>
      <c r="AK118">
        <v>0.25227888642516288</v>
      </c>
      <c r="AL118">
        <v>9</v>
      </c>
      <c r="AM118">
        <v>2</v>
      </c>
      <c r="AN118">
        <v>0.22222222222222221</v>
      </c>
      <c r="AO118" t="s">
        <v>164</v>
      </c>
      <c r="AP118">
        <v>2</v>
      </c>
      <c r="AQ118">
        <v>139</v>
      </c>
      <c r="AR118">
        <v>2</v>
      </c>
      <c r="AS118">
        <v>1</v>
      </c>
      <c r="AT118" t="s">
        <v>53</v>
      </c>
      <c r="AU118">
        <v>1</v>
      </c>
      <c r="AV118" t="b">
        <v>1</v>
      </c>
      <c r="AW118">
        <f t="shared" si="3"/>
        <v>2.0000000000000018E-2</v>
      </c>
      <c r="AX118">
        <f t="shared" si="4"/>
        <v>1.0000000000000009E-2</v>
      </c>
      <c r="AY118">
        <f t="shared" si="5"/>
        <v>0</v>
      </c>
    </row>
    <row r="119" spans="1:51" x14ac:dyDescent="0.25">
      <c r="A119">
        <v>1000</v>
      </c>
      <c r="B119">
        <v>100</v>
      </c>
      <c r="C119" t="s">
        <v>159</v>
      </c>
      <c r="D119">
        <v>0.99</v>
      </c>
      <c r="E119">
        <v>35</v>
      </c>
      <c r="F119">
        <v>0.94</v>
      </c>
      <c r="G119">
        <v>8.0917824074074076E-7</v>
      </c>
      <c r="H119" t="s">
        <v>2492</v>
      </c>
      <c r="I119" t="s">
        <v>2493</v>
      </c>
      <c r="J119">
        <v>40</v>
      </c>
      <c r="K119" t="s">
        <v>247</v>
      </c>
      <c r="L119">
        <v>3</v>
      </c>
      <c r="M119" t="s">
        <v>697</v>
      </c>
      <c r="N119">
        <v>0</v>
      </c>
      <c r="O119">
        <v>0.92</v>
      </c>
      <c r="P119">
        <v>100</v>
      </c>
      <c r="Q119">
        <v>0.93</v>
      </c>
      <c r="R119">
        <v>1.1458263888888889E-5</v>
      </c>
      <c r="S119">
        <v>0.95</v>
      </c>
      <c r="T119">
        <v>9.7776736111111109E-6</v>
      </c>
      <c r="U119">
        <v>0.85</v>
      </c>
      <c r="V119">
        <v>0.92</v>
      </c>
      <c r="W119">
        <v>6</v>
      </c>
      <c r="X119">
        <v>0.83333333333333337</v>
      </c>
      <c r="Y119" t="s">
        <v>238</v>
      </c>
      <c r="Z119">
        <v>1</v>
      </c>
      <c r="AA119">
        <v>3</v>
      </c>
      <c r="AB119">
        <v>1</v>
      </c>
      <c r="AC119">
        <v>1</v>
      </c>
      <c r="AD119">
        <v>1</v>
      </c>
      <c r="AE119">
        <v>2</v>
      </c>
      <c r="AF119">
        <v>1</v>
      </c>
      <c r="AG119">
        <v>2</v>
      </c>
      <c r="AH119">
        <v>2</v>
      </c>
      <c r="AI119">
        <v>1</v>
      </c>
      <c r="AJ119">
        <v>1</v>
      </c>
      <c r="AK119">
        <v>0</v>
      </c>
      <c r="AL119">
        <v>14</v>
      </c>
      <c r="AM119">
        <v>4</v>
      </c>
      <c r="AN119">
        <v>0.2857142857142857</v>
      </c>
      <c r="AO119" t="s">
        <v>164</v>
      </c>
      <c r="AP119">
        <v>2</v>
      </c>
      <c r="AQ119">
        <v>139</v>
      </c>
      <c r="AR119">
        <v>2</v>
      </c>
      <c r="AS119">
        <v>-1</v>
      </c>
      <c r="AT119" t="s">
        <v>53</v>
      </c>
      <c r="AU119">
        <v>1</v>
      </c>
      <c r="AV119" t="b">
        <v>1</v>
      </c>
      <c r="AW119">
        <f t="shared" si="3"/>
        <v>1.9999999999999907E-2</v>
      </c>
      <c r="AX119">
        <f t="shared" si="4"/>
        <v>-8.0000000000000071E-2</v>
      </c>
      <c r="AY119">
        <f t="shared" si="5"/>
        <v>-1.0000000000000009E-2</v>
      </c>
    </row>
    <row r="120" spans="1:51" x14ac:dyDescent="0.25">
      <c r="A120">
        <v>1000</v>
      </c>
      <c r="B120">
        <v>100</v>
      </c>
      <c r="C120" t="s">
        <v>159</v>
      </c>
      <c r="D120">
        <v>0.99</v>
      </c>
      <c r="E120">
        <v>35</v>
      </c>
      <c r="F120">
        <v>0.94</v>
      </c>
      <c r="G120">
        <v>7.4981481481481473E-7</v>
      </c>
      <c r="H120" t="s">
        <v>2496</v>
      </c>
      <c r="I120" t="s">
        <v>2497</v>
      </c>
      <c r="J120">
        <v>28</v>
      </c>
      <c r="K120" t="s">
        <v>913</v>
      </c>
      <c r="L120">
        <v>3</v>
      </c>
      <c r="M120" t="s">
        <v>670</v>
      </c>
      <c r="N120">
        <v>0</v>
      </c>
      <c r="O120">
        <v>0.94</v>
      </c>
      <c r="P120">
        <v>100</v>
      </c>
      <c r="Q120">
        <v>0.93</v>
      </c>
      <c r="R120">
        <v>1.2269212962962961E-5</v>
      </c>
      <c r="S120">
        <v>0.94</v>
      </c>
      <c r="T120">
        <v>8.2154282407407406E-6</v>
      </c>
      <c r="U120">
        <v>0.98</v>
      </c>
      <c r="V120">
        <v>0.93</v>
      </c>
      <c r="W120">
        <v>6</v>
      </c>
      <c r="X120">
        <v>1</v>
      </c>
      <c r="Y120" t="s">
        <v>238</v>
      </c>
      <c r="Z120">
        <v>1</v>
      </c>
      <c r="AA120">
        <v>3</v>
      </c>
      <c r="AB120">
        <v>1</v>
      </c>
      <c r="AC120">
        <v>1</v>
      </c>
      <c r="AD120">
        <v>1</v>
      </c>
      <c r="AE120">
        <v>2</v>
      </c>
      <c r="AF120">
        <v>1</v>
      </c>
      <c r="AG120">
        <v>2</v>
      </c>
      <c r="AH120">
        <v>2</v>
      </c>
      <c r="AI120">
        <v>1</v>
      </c>
      <c r="AJ120">
        <v>1</v>
      </c>
      <c r="AK120">
        <v>0</v>
      </c>
      <c r="AL120">
        <v>4</v>
      </c>
      <c r="AM120">
        <v>4</v>
      </c>
      <c r="AN120">
        <v>1</v>
      </c>
      <c r="AO120" t="s">
        <v>164</v>
      </c>
      <c r="AP120">
        <v>2</v>
      </c>
      <c r="AQ120">
        <v>139</v>
      </c>
      <c r="AR120">
        <v>3</v>
      </c>
      <c r="AS120">
        <v>2</v>
      </c>
      <c r="AT120" t="s">
        <v>53</v>
      </c>
      <c r="AU120">
        <v>1</v>
      </c>
      <c r="AV120" t="b">
        <v>1</v>
      </c>
      <c r="AW120">
        <f t="shared" si="3"/>
        <v>9.9999999999998979E-3</v>
      </c>
      <c r="AX120">
        <f t="shared" si="4"/>
        <v>4.9999999999999933E-2</v>
      </c>
      <c r="AY120">
        <f t="shared" si="5"/>
        <v>0</v>
      </c>
    </row>
    <row r="121" spans="1:51" x14ac:dyDescent="0.25">
      <c r="A121">
        <v>1000</v>
      </c>
      <c r="B121">
        <v>100</v>
      </c>
      <c r="C121" t="s">
        <v>159</v>
      </c>
      <c r="D121">
        <v>0.99</v>
      </c>
      <c r="E121">
        <v>35</v>
      </c>
      <c r="F121">
        <v>0.91</v>
      </c>
      <c r="G121">
        <v>8.111226851851852E-7</v>
      </c>
      <c r="H121" t="s">
        <v>2498</v>
      </c>
      <c r="I121" t="s">
        <v>2499</v>
      </c>
      <c r="J121">
        <v>40</v>
      </c>
      <c r="K121" t="s">
        <v>478</v>
      </c>
      <c r="L121">
        <v>3</v>
      </c>
      <c r="M121" t="s">
        <v>705</v>
      </c>
      <c r="N121">
        <v>0</v>
      </c>
      <c r="O121">
        <v>0.91</v>
      </c>
      <c r="P121">
        <v>100</v>
      </c>
      <c r="Q121">
        <v>0.85</v>
      </c>
      <c r="R121">
        <v>1.244061342592593E-5</v>
      </c>
      <c r="S121">
        <v>0.95</v>
      </c>
      <c r="T121">
        <v>7.5816782407407409E-6</v>
      </c>
      <c r="U121">
        <v>0.81</v>
      </c>
      <c r="V121">
        <v>0.85</v>
      </c>
      <c r="W121">
        <v>9</v>
      </c>
      <c r="X121">
        <v>0.88888888888888884</v>
      </c>
      <c r="Y121" t="s">
        <v>238</v>
      </c>
      <c r="Z121">
        <v>1</v>
      </c>
      <c r="AA121">
        <v>2</v>
      </c>
      <c r="AB121">
        <v>0</v>
      </c>
      <c r="AC121">
        <v>1</v>
      </c>
      <c r="AD121">
        <v>0</v>
      </c>
      <c r="AE121">
        <v>2</v>
      </c>
      <c r="AF121">
        <v>0</v>
      </c>
      <c r="AG121">
        <v>3</v>
      </c>
      <c r="AH121">
        <v>5</v>
      </c>
      <c r="AI121">
        <v>4</v>
      </c>
      <c r="AJ121">
        <v>1</v>
      </c>
      <c r="AK121">
        <v>0.22235836984755841</v>
      </c>
      <c r="AL121">
        <v>14</v>
      </c>
      <c r="AM121">
        <v>7</v>
      </c>
      <c r="AN121">
        <v>0.5</v>
      </c>
      <c r="AO121" t="s">
        <v>164</v>
      </c>
      <c r="AP121">
        <v>2</v>
      </c>
      <c r="AQ121">
        <v>139</v>
      </c>
      <c r="AR121">
        <v>3</v>
      </c>
      <c r="AS121">
        <v>-2</v>
      </c>
      <c r="AT121" t="s">
        <v>53</v>
      </c>
      <c r="AU121">
        <v>1</v>
      </c>
      <c r="AV121" t="b">
        <v>1</v>
      </c>
      <c r="AW121">
        <f t="shared" si="3"/>
        <v>9.9999999999999978E-2</v>
      </c>
      <c r="AX121">
        <f t="shared" si="4"/>
        <v>-3.9999999999999925E-2</v>
      </c>
      <c r="AY121">
        <f t="shared" si="5"/>
        <v>0</v>
      </c>
    </row>
    <row r="122" spans="1:51" x14ac:dyDescent="0.25">
      <c r="A122">
        <v>1000</v>
      </c>
      <c r="B122">
        <v>100</v>
      </c>
      <c r="C122" t="s">
        <v>159</v>
      </c>
      <c r="D122">
        <v>0.99</v>
      </c>
      <c r="E122">
        <v>35</v>
      </c>
      <c r="F122">
        <v>0.93</v>
      </c>
      <c r="G122">
        <v>7.5666666666666669E-7</v>
      </c>
      <c r="H122" t="s">
        <v>2500</v>
      </c>
      <c r="I122" t="s">
        <v>2501</v>
      </c>
      <c r="J122">
        <v>40</v>
      </c>
      <c r="K122" t="s">
        <v>913</v>
      </c>
      <c r="L122">
        <v>3</v>
      </c>
      <c r="M122" t="s">
        <v>709</v>
      </c>
      <c r="N122">
        <v>0</v>
      </c>
      <c r="O122">
        <v>0.93</v>
      </c>
      <c r="P122">
        <v>100</v>
      </c>
      <c r="Q122">
        <v>0.94</v>
      </c>
      <c r="R122">
        <v>1.064755787037037E-5</v>
      </c>
      <c r="S122">
        <v>1</v>
      </c>
      <c r="T122">
        <v>7.5205324074074073E-6</v>
      </c>
      <c r="U122">
        <v>0.9</v>
      </c>
      <c r="V122">
        <v>0.94</v>
      </c>
      <c r="W122">
        <v>7</v>
      </c>
      <c r="X122">
        <v>1</v>
      </c>
      <c r="Y122" t="s">
        <v>255</v>
      </c>
      <c r="Z122">
        <v>1</v>
      </c>
      <c r="AA122">
        <v>3</v>
      </c>
      <c r="AB122">
        <v>0</v>
      </c>
      <c r="AC122">
        <v>1</v>
      </c>
      <c r="AD122">
        <v>1</v>
      </c>
      <c r="AE122">
        <v>2</v>
      </c>
      <c r="AF122">
        <v>1</v>
      </c>
      <c r="AG122">
        <v>2</v>
      </c>
      <c r="AH122">
        <v>5</v>
      </c>
      <c r="AI122">
        <v>3</v>
      </c>
      <c r="AJ122">
        <v>1</v>
      </c>
      <c r="AK122">
        <v>0.23351921466612471</v>
      </c>
      <c r="AL122">
        <v>4</v>
      </c>
      <c r="AM122">
        <v>4</v>
      </c>
      <c r="AN122">
        <v>1</v>
      </c>
      <c r="AO122" t="s">
        <v>164</v>
      </c>
      <c r="AP122">
        <v>3</v>
      </c>
      <c r="AQ122">
        <v>25</v>
      </c>
      <c r="AR122">
        <v>1</v>
      </c>
      <c r="AS122">
        <v>0.5</v>
      </c>
      <c r="AT122" t="s">
        <v>53</v>
      </c>
      <c r="AU122">
        <v>1</v>
      </c>
      <c r="AV122" t="b">
        <v>0</v>
      </c>
      <c r="AW122">
        <f t="shared" si="3"/>
        <v>6.0000000000000053E-2</v>
      </c>
      <c r="AX122">
        <f t="shared" si="4"/>
        <v>-3.9999999999999925E-2</v>
      </c>
      <c r="AY122">
        <f t="shared" si="5"/>
        <v>0</v>
      </c>
    </row>
    <row r="123" spans="1:51" x14ac:dyDescent="0.25">
      <c r="A123">
        <v>1000</v>
      </c>
      <c r="B123">
        <v>100</v>
      </c>
      <c r="C123" t="s">
        <v>159</v>
      </c>
      <c r="D123">
        <v>0.99</v>
      </c>
      <c r="E123">
        <v>35</v>
      </c>
      <c r="F123">
        <v>0.97</v>
      </c>
      <c r="G123">
        <v>5.825462962962963E-7</v>
      </c>
      <c r="H123" t="s">
        <v>1060</v>
      </c>
      <c r="I123" t="s">
        <v>2476</v>
      </c>
      <c r="J123">
        <v>28</v>
      </c>
      <c r="K123" t="s">
        <v>1062</v>
      </c>
      <c r="L123">
        <v>3</v>
      </c>
      <c r="M123" t="s">
        <v>670</v>
      </c>
      <c r="N123">
        <v>6.6469907407407408E-8</v>
      </c>
      <c r="O123">
        <v>0.97</v>
      </c>
      <c r="P123">
        <v>100</v>
      </c>
      <c r="Q123">
        <v>0.99</v>
      </c>
      <c r="R123">
        <v>1.063797453703704E-5</v>
      </c>
      <c r="S123">
        <v>1</v>
      </c>
      <c r="T123">
        <v>7.6375694444444433E-6</v>
      </c>
      <c r="U123">
        <v>0.93</v>
      </c>
      <c r="V123">
        <v>0.99</v>
      </c>
      <c r="W123">
        <v>3</v>
      </c>
      <c r="X123">
        <v>1</v>
      </c>
      <c r="Y123" t="s">
        <v>255</v>
      </c>
      <c r="Z123">
        <v>1</v>
      </c>
      <c r="AA123">
        <v>2</v>
      </c>
      <c r="AB123">
        <v>0</v>
      </c>
      <c r="AC123">
        <v>1</v>
      </c>
      <c r="AD123">
        <v>1</v>
      </c>
      <c r="AE123">
        <v>1</v>
      </c>
      <c r="AF123">
        <v>2</v>
      </c>
      <c r="AG123">
        <v>1</v>
      </c>
      <c r="AH123">
        <v>11</v>
      </c>
      <c r="AI123">
        <v>-1</v>
      </c>
      <c r="AJ123">
        <v>0</v>
      </c>
      <c r="AK123">
        <v>0.49372633957989898</v>
      </c>
      <c r="AL123">
        <v>4</v>
      </c>
      <c r="AM123">
        <v>0</v>
      </c>
      <c r="AN123">
        <v>0</v>
      </c>
      <c r="AO123" t="s">
        <v>164</v>
      </c>
      <c r="AP123">
        <v>3</v>
      </c>
      <c r="AQ123">
        <v>25</v>
      </c>
      <c r="AR123">
        <v>1</v>
      </c>
      <c r="AS123">
        <v>-0.5</v>
      </c>
      <c r="AT123" t="s">
        <v>53</v>
      </c>
      <c r="AU123">
        <v>1</v>
      </c>
      <c r="AV123" t="b">
        <v>0</v>
      </c>
      <c r="AW123">
        <f t="shared" si="3"/>
        <v>1.0000000000000009E-2</v>
      </c>
      <c r="AX123">
        <f t="shared" si="4"/>
        <v>-5.9999999999999942E-2</v>
      </c>
      <c r="AY123">
        <f t="shared" si="5"/>
        <v>0</v>
      </c>
    </row>
    <row r="124" spans="1:51" x14ac:dyDescent="0.25">
      <c r="A124">
        <v>1000</v>
      </c>
      <c r="B124">
        <v>100</v>
      </c>
      <c r="C124" t="s">
        <v>159</v>
      </c>
      <c r="D124">
        <v>0.99</v>
      </c>
      <c r="E124">
        <v>35</v>
      </c>
      <c r="F124">
        <v>0.93</v>
      </c>
      <c r="G124">
        <v>8.0817129629629626E-7</v>
      </c>
      <c r="H124" t="s">
        <v>2500</v>
      </c>
      <c r="I124" t="s">
        <v>2501</v>
      </c>
      <c r="J124">
        <v>40</v>
      </c>
      <c r="K124" t="s">
        <v>913</v>
      </c>
      <c r="L124">
        <v>3</v>
      </c>
      <c r="M124" t="s">
        <v>709</v>
      </c>
      <c r="N124">
        <v>0</v>
      </c>
      <c r="O124">
        <v>0.93</v>
      </c>
      <c r="P124">
        <v>100</v>
      </c>
      <c r="Q124">
        <v>0.93</v>
      </c>
      <c r="R124">
        <v>1.059378472222222E-5</v>
      </c>
      <c r="S124">
        <v>1</v>
      </c>
      <c r="T124">
        <v>7.8690046296296302E-6</v>
      </c>
      <c r="U124">
        <v>0.91</v>
      </c>
      <c r="V124">
        <v>0.93</v>
      </c>
      <c r="W124">
        <v>7</v>
      </c>
      <c r="X124">
        <v>1</v>
      </c>
      <c r="Y124" t="s">
        <v>255</v>
      </c>
      <c r="Z124">
        <v>1</v>
      </c>
      <c r="AA124">
        <v>3</v>
      </c>
      <c r="AB124">
        <v>0</v>
      </c>
      <c r="AC124">
        <v>1</v>
      </c>
      <c r="AD124">
        <v>1</v>
      </c>
      <c r="AE124">
        <v>2</v>
      </c>
      <c r="AF124">
        <v>1</v>
      </c>
      <c r="AG124">
        <v>2</v>
      </c>
      <c r="AH124">
        <v>5</v>
      </c>
      <c r="AI124">
        <v>3</v>
      </c>
      <c r="AJ124">
        <v>1</v>
      </c>
      <c r="AK124">
        <v>0.23351921466612471</v>
      </c>
      <c r="AL124">
        <v>4</v>
      </c>
      <c r="AM124">
        <v>4</v>
      </c>
      <c r="AN124">
        <v>1</v>
      </c>
      <c r="AO124" t="s">
        <v>164</v>
      </c>
      <c r="AP124">
        <v>3</v>
      </c>
      <c r="AQ124">
        <v>25</v>
      </c>
      <c r="AR124">
        <v>2</v>
      </c>
      <c r="AS124">
        <v>1</v>
      </c>
      <c r="AT124" t="s">
        <v>53</v>
      </c>
      <c r="AU124">
        <v>1</v>
      </c>
      <c r="AV124" t="b">
        <v>0</v>
      </c>
      <c r="AW124">
        <f t="shared" si="3"/>
        <v>6.9999999999999951E-2</v>
      </c>
      <c r="AX124">
        <f t="shared" si="4"/>
        <v>-2.0000000000000018E-2</v>
      </c>
      <c r="AY124">
        <f t="shared" si="5"/>
        <v>0</v>
      </c>
    </row>
    <row r="125" spans="1:51" x14ac:dyDescent="0.25">
      <c r="A125">
        <v>1000</v>
      </c>
      <c r="B125">
        <v>100</v>
      </c>
      <c r="C125" t="s">
        <v>159</v>
      </c>
      <c r="D125">
        <v>0.99</v>
      </c>
      <c r="E125">
        <v>35</v>
      </c>
      <c r="F125">
        <v>0.97</v>
      </c>
      <c r="G125">
        <v>5.6767361111111111E-7</v>
      </c>
      <c r="H125" t="s">
        <v>1060</v>
      </c>
      <c r="I125" t="s">
        <v>2476</v>
      </c>
      <c r="J125">
        <v>28</v>
      </c>
      <c r="K125" t="s">
        <v>1062</v>
      </c>
      <c r="L125">
        <v>3</v>
      </c>
      <c r="M125" t="s">
        <v>670</v>
      </c>
      <c r="N125">
        <v>0</v>
      </c>
      <c r="O125">
        <v>0.97</v>
      </c>
      <c r="P125">
        <v>100</v>
      </c>
      <c r="Q125">
        <v>0.99</v>
      </c>
      <c r="R125">
        <v>1.057704861111111E-5</v>
      </c>
      <c r="S125">
        <v>1</v>
      </c>
      <c r="T125">
        <v>7.527719907407407E-6</v>
      </c>
      <c r="U125">
        <v>0.9</v>
      </c>
      <c r="V125">
        <v>0.99</v>
      </c>
      <c r="W125">
        <v>3</v>
      </c>
      <c r="X125">
        <v>1</v>
      </c>
      <c r="Y125" t="s">
        <v>255</v>
      </c>
      <c r="Z125">
        <v>1</v>
      </c>
      <c r="AA125">
        <v>2</v>
      </c>
      <c r="AB125">
        <v>0</v>
      </c>
      <c r="AC125">
        <v>1</v>
      </c>
      <c r="AD125">
        <v>1</v>
      </c>
      <c r="AE125">
        <v>1</v>
      </c>
      <c r="AF125">
        <v>2</v>
      </c>
      <c r="AG125">
        <v>1</v>
      </c>
      <c r="AH125">
        <v>11</v>
      </c>
      <c r="AI125">
        <v>-1</v>
      </c>
      <c r="AJ125">
        <v>0</v>
      </c>
      <c r="AK125">
        <v>0.49372633957989898</v>
      </c>
      <c r="AL125">
        <v>4</v>
      </c>
      <c r="AM125">
        <v>0</v>
      </c>
      <c r="AN125">
        <v>0</v>
      </c>
      <c r="AO125" t="s">
        <v>164</v>
      </c>
      <c r="AP125">
        <v>3</v>
      </c>
      <c r="AQ125">
        <v>25</v>
      </c>
      <c r="AR125">
        <v>2</v>
      </c>
      <c r="AS125">
        <v>-1</v>
      </c>
      <c r="AT125" t="s">
        <v>53</v>
      </c>
      <c r="AU125">
        <v>1</v>
      </c>
      <c r="AV125" t="b">
        <v>0</v>
      </c>
      <c r="AW125">
        <f t="shared" si="3"/>
        <v>1.0000000000000009E-2</v>
      </c>
      <c r="AX125">
        <f t="shared" si="4"/>
        <v>-8.9999999999999969E-2</v>
      </c>
      <c r="AY125">
        <f t="shared" si="5"/>
        <v>0</v>
      </c>
    </row>
    <row r="126" spans="1:51" x14ac:dyDescent="0.25">
      <c r="A126">
        <v>1000</v>
      </c>
      <c r="B126">
        <v>100</v>
      </c>
      <c r="C126" t="s">
        <v>159</v>
      </c>
      <c r="D126">
        <v>0.99</v>
      </c>
      <c r="E126">
        <v>35</v>
      </c>
      <c r="F126">
        <v>0.93</v>
      </c>
      <c r="G126">
        <v>7.5202546296296306E-7</v>
      </c>
      <c r="H126" t="s">
        <v>2500</v>
      </c>
      <c r="I126" t="s">
        <v>2501</v>
      </c>
      <c r="J126">
        <v>40</v>
      </c>
      <c r="K126" t="s">
        <v>913</v>
      </c>
      <c r="L126">
        <v>3</v>
      </c>
      <c r="M126" t="s">
        <v>709</v>
      </c>
      <c r="N126">
        <v>1.157407407407407E-7</v>
      </c>
      <c r="O126">
        <v>0.93</v>
      </c>
      <c r="P126">
        <v>100</v>
      </c>
      <c r="Q126">
        <v>0.93</v>
      </c>
      <c r="R126">
        <v>1.0648865740740739E-5</v>
      </c>
      <c r="S126">
        <v>1</v>
      </c>
      <c r="T126">
        <v>7.57994212962963E-6</v>
      </c>
      <c r="U126">
        <v>0.93</v>
      </c>
      <c r="V126">
        <v>0.93</v>
      </c>
      <c r="W126">
        <v>7</v>
      </c>
      <c r="X126">
        <v>1</v>
      </c>
      <c r="Y126" t="s">
        <v>255</v>
      </c>
      <c r="Z126">
        <v>1</v>
      </c>
      <c r="AA126">
        <v>3</v>
      </c>
      <c r="AB126">
        <v>0</v>
      </c>
      <c r="AC126">
        <v>1</v>
      </c>
      <c r="AD126">
        <v>1</v>
      </c>
      <c r="AE126">
        <v>2</v>
      </c>
      <c r="AF126">
        <v>1</v>
      </c>
      <c r="AG126">
        <v>2</v>
      </c>
      <c r="AH126">
        <v>5</v>
      </c>
      <c r="AI126">
        <v>3</v>
      </c>
      <c r="AJ126">
        <v>1</v>
      </c>
      <c r="AK126">
        <v>0.23351921466612471</v>
      </c>
      <c r="AL126">
        <v>4</v>
      </c>
      <c r="AM126">
        <v>4</v>
      </c>
      <c r="AN126">
        <v>1</v>
      </c>
      <c r="AO126" t="s">
        <v>164</v>
      </c>
      <c r="AP126">
        <v>3</v>
      </c>
      <c r="AQ126">
        <v>25</v>
      </c>
      <c r="AR126">
        <v>3</v>
      </c>
      <c r="AS126">
        <v>2</v>
      </c>
      <c r="AT126" t="s">
        <v>53</v>
      </c>
      <c r="AU126">
        <v>1</v>
      </c>
      <c r="AV126" t="b">
        <v>0</v>
      </c>
      <c r="AW126">
        <f t="shared" si="3"/>
        <v>6.9999999999999951E-2</v>
      </c>
      <c r="AX126">
        <f t="shared" si="4"/>
        <v>0</v>
      </c>
      <c r="AY126">
        <f t="shared" si="5"/>
        <v>0</v>
      </c>
    </row>
    <row r="127" spans="1:51" x14ac:dyDescent="0.25">
      <c r="A127">
        <v>1000</v>
      </c>
      <c r="B127">
        <v>100</v>
      </c>
      <c r="C127" t="s">
        <v>159</v>
      </c>
      <c r="D127">
        <v>0.99</v>
      </c>
      <c r="E127">
        <v>35</v>
      </c>
      <c r="F127">
        <v>0.97</v>
      </c>
      <c r="G127">
        <v>4.599884259259259E-7</v>
      </c>
      <c r="H127" t="s">
        <v>1060</v>
      </c>
      <c r="I127" t="s">
        <v>2476</v>
      </c>
      <c r="J127">
        <v>28</v>
      </c>
      <c r="K127" t="s">
        <v>1062</v>
      </c>
      <c r="L127">
        <v>3</v>
      </c>
      <c r="M127" t="s">
        <v>670</v>
      </c>
      <c r="N127">
        <v>0</v>
      </c>
      <c r="O127">
        <v>0.97</v>
      </c>
      <c r="P127">
        <v>100</v>
      </c>
      <c r="Q127">
        <v>0.99</v>
      </c>
      <c r="R127">
        <v>1.076378472222222E-5</v>
      </c>
      <c r="S127">
        <v>1</v>
      </c>
      <c r="T127">
        <v>7.582291666666666E-6</v>
      </c>
      <c r="U127">
        <v>0.93</v>
      </c>
      <c r="V127">
        <v>0.99</v>
      </c>
      <c r="W127">
        <v>3</v>
      </c>
      <c r="X127">
        <v>1</v>
      </c>
      <c r="Y127" t="s">
        <v>255</v>
      </c>
      <c r="Z127">
        <v>1</v>
      </c>
      <c r="AA127">
        <v>2</v>
      </c>
      <c r="AB127">
        <v>0</v>
      </c>
      <c r="AC127">
        <v>1</v>
      </c>
      <c r="AD127">
        <v>1</v>
      </c>
      <c r="AE127">
        <v>1</v>
      </c>
      <c r="AF127">
        <v>2</v>
      </c>
      <c r="AG127">
        <v>1</v>
      </c>
      <c r="AH127">
        <v>11</v>
      </c>
      <c r="AI127">
        <v>-1</v>
      </c>
      <c r="AJ127">
        <v>0</v>
      </c>
      <c r="AK127">
        <v>0.49372633957989898</v>
      </c>
      <c r="AL127">
        <v>4</v>
      </c>
      <c r="AM127">
        <v>0</v>
      </c>
      <c r="AN127">
        <v>0</v>
      </c>
      <c r="AO127" t="s">
        <v>164</v>
      </c>
      <c r="AP127">
        <v>3</v>
      </c>
      <c r="AQ127">
        <v>25</v>
      </c>
      <c r="AR127">
        <v>3</v>
      </c>
      <c r="AS127">
        <v>-2</v>
      </c>
      <c r="AT127" t="s">
        <v>53</v>
      </c>
      <c r="AU127">
        <v>1</v>
      </c>
      <c r="AV127" t="b">
        <v>0</v>
      </c>
      <c r="AW127">
        <f t="shared" si="3"/>
        <v>1.0000000000000009E-2</v>
      </c>
      <c r="AX127">
        <f t="shared" si="4"/>
        <v>-5.9999999999999942E-2</v>
      </c>
      <c r="AY127">
        <f t="shared" si="5"/>
        <v>0</v>
      </c>
    </row>
    <row r="128" spans="1:51" x14ac:dyDescent="0.25">
      <c r="A128">
        <v>1000</v>
      </c>
      <c r="B128">
        <v>100</v>
      </c>
      <c r="C128" t="s">
        <v>159</v>
      </c>
      <c r="D128">
        <v>0.99</v>
      </c>
      <c r="E128">
        <v>35</v>
      </c>
      <c r="F128">
        <v>0.97</v>
      </c>
      <c r="G128">
        <v>6.3796296296296304E-7</v>
      </c>
      <c r="H128" t="s">
        <v>1060</v>
      </c>
      <c r="I128" t="s">
        <v>2476</v>
      </c>
      <c r="J128">
        <v>28</v>
      </c>
      <c r="K128" t="s">
        <v>1062</v>
      </c>
      <c r="L128">
        <v>3</v>
      </c>
      <c r="M128" t="s">
        <v>670</v>
      </c>
      <c r="N128">
        <v>0</v>
      </c>
      <c r="O128">
        <v>0.97</v>
      </c>
      <c r="P128">
        <v>100</v>
      </c>
      <c r="Q128">
        <v>0.99</v>
      </c>
      <c r="R128">
        <v>1.089063657407407E-5</v>
      </c>
      <c r="S128">
        <v>1</v>
      </c>
      <c r="T128">
        <v>7.5225462962962961E-6</v>
      </c>
      <c r="U128">
        <v>0.91</v>
      </c>
      <c r="V128">
        <v>0.99</v>
      </c>
      <c r="W128">
        <v>3</v>
      </c>
      <c r="X128">
        <v>1</v>
      </c>
      <c r="Y128" t="s">
        <v>256</v>
      </c>
      <c r="Z128">
        <v>1</v>
      </c>
      <c r="AA128">
        <v>2</v>
      </c>
      <c r="AB128">
        <v>0</v>
      </c>
      <c r="AC128">
        <v>1</v>
      </c>
      <c r="AD128">
        <v>1</v>
      </c>
      <c r="AE128">
        <v>1</v>
      </c>
      <c r="AF128">
        <v>2</v>
      </c>
      <c r="AG128">
        <v>1</v>
      </c>
      <c r="AH128">
        <v>11</v>
      </c>
      <c r="AI128">
        <v>-1</v>
      </c>
      <c r="AJ128">
        <v>0</v>
      </c>
      <c r="AK128">
        <v>0.49372633957989898</v>
      </c>
      <c r="AL128">
        <v>32</v>
      </c>
      <c r="AM128">
        <v>0</v>
      </c>
      <c r="AN128">
        <v>0</v>
      </c>
      <c r="AO128" t="s">
        <v>164</v>
      </c>
      <c r="AP128">
        <v>3</v>
      </c>
      <c r="AQ128">
        <v>278</v>
      </c>
      <c r="AR128">
        <v>1</v>
      </c>
      <c r="AS128">
        <v>0.5</v>
      </c>
      <c r="AT128" t="s">
        <v>53</v>
      </c>
      <c r="AU128">
        <v>1</v>
      </c>
      <c r="AV128" t="b">
        <v>0</v>
      </c>
      <c r="AW128">
        <f t="shared" si="3"/>
        <v>1.0000000000000009E-2</v>
      </c>
      <c r="AX128">
        <f t="shared" si="4"/>
        <v>-7.999999999999996E-2</v>
      </c>
      <c r="AY128">
        <f t="shared" si="5"/>
        <v>0</v>
      </c>
    </row>
    <row r="129" spans="1:51" x14ac:dyDescent="0.25">
      <c r="A129">
        <v>1000</v>
      </c>
      <c r="B129">
        <v>100</v>
      </c>
      <c r="C129" t="s">
        <v>159</v>
      </c>
      <c r="D129">
        <v>0.99</v>
      </c>
      <c r="E129">
        <v>35</v>
      </c>
      <c r="F129">
        <v>0.97</v>
      </c>
      <c r="G129">
        <v>5.7525462962962964E-7</v>
      </c>
      <c r="H129" t="s">
        <v>1060</v>
      </c>
      <c r="I129" t="s">
        <v>2476</v>
      </c>
      <c r="J129">
        <v>28</v>
      </c>
      <c r="K129" t="s">
        <v>1062</v>
      </c>
      <c r="L129">
        <v>3</v>
      </c>
      <c r="M129" t="s">
        <v>670</v>
      </c>
      <c r="N129">
        <v>0</v>
      </c>
      <c r="O129">
        <v>0.97</v>
      </c>
      <c r="P129">
        <v>100</v>
      </c>
      <c r="Q129">
        <v>0.99</v>
      </c>
      <c r="R129">
        <v>1.0498518518518521E-5</v>
      </c>
      <c r="S129">
        <v>0.99</v>
      </c>
      <c r="T129">
        <v>7.616157407407407E-6</v>
      </c>
      <c r="U129">
        <v>0.93</v>
      </c>
      <c r="V129">
        <v>0.99</v>
      </c>
      <c r="W129">
        <v>3</v>
      </c>
      <c r="X129">
        <v>1</v>
      </c>
      <c r="Y129" t="s">
        <v>256</v>
      </c>
      <c r="Z129">
        <v>1</v>
      </c>
      <c r="AA129">
        <v>2</v>
      </c>
      <c r="AB129">
        <v>0</v>
      </c>
      <c r="AC129">
        <v>1</v>
      </c>
      <c r="AD129">
        <v>1</v>
      </c>
      <c r="AE129">
        <v>1</v>
      </c>
      <c r="AF129">
        <v>2</v>
      </c>
      <c r="AG129">
        <v>1</v>
      </c>
      <c r="AH129">
        <v>11</v>
      </c>
      <c r="AI129">
        <v>-1</v>
      </c>
      <c r="AJ129">
        <v>0</v>
      </c>
      <c r="AK129">
        <v>0.49372633957989898</v>
      </c>
      <c r="AL129">
        <v>32</v>
      </c>
      <c r="AM129">
        <v>0</v>
      </c>
      <c r="AN129">
        <v>0</v>
      </c>
      <c r="AO129" t="s">
        <v>164</v>
      </c>
      <c r="AP129">
        <v>3</v>
      </c>
      <c r="AQ129">
        <v>278</v>
      </c>
      <c r="AR129">
        <v>1</v>
      </c>
      <c r="AS129">
        <v>-0.5</v>
      </c>
      <c r="AT129" t="s">
        <v>53</v>
      </c>
      <c r="AU129">
        <v>1</v>
      </c>
      <c r="AV129" t="b">
        <v>0</v>
      </c>
      <c r="AW129">
        <f t="shared" si="3"/>
        <v>0</v>
      </c>
      <c r="AX129">
        <f t="shared" si="4"/>
        <v>-5.9999999999999942E-2</v>
      </c>
      <c r="AY129">
        <f t="shared" si="5"/>
        <v>0</v>
      </c>
    </row>
    <row r="130" spans="1:51" x14ac:dyDescent="0.25">
      <c r="A130">
        <v>1000</v>
      </c>
      <c r="B130">
        <v>100</v>
      </c>
      <c r="C130" t="s">
        <v>159</v>
      </c>
      <c r="D130">
        <v>0.99</v>
      </c>
      <c r="E130">
        <v>35</v>
      </c>
      <c r="F130">
        <v>0.96</v>
      </c>
      <c r="G130">
        <v>1.3323958333333331E-6</v>
      </c>
      <c r="H130" t="s">
        <v>2502</v>
      </c>
      <c r="I130" t="s">
        <v>2503</v>
      </c>
      <c r="J130">
        <v>64</v>
      </c>
      <c r="K130" t="s">
        <v>922</v>
      </c>
      <c r="L130">
        <v>4</v>
      </c>
      <c r="M130" t="s">
        <v>713</v>
      </c>
      <c r="N130">
        <v>0</v>
      </c>
      <c r="O130">
        <v>0.96</v>
      </c>
      <c r="P130">
        <v>100</v>
      </c>
      <c r="Q130">
        <v>0.96</v>
      </c>
      <c r="R130">
        <v>1.096568287037037E-5</v>
      </c>
      <c r="S130">
        <v>0.98</v>
      </c>
      <c r="T130">
        <v>8.9887731481481484E-6</v>
      </c>
      <c r="U130">
        <v>0.93</v>
      </c>
      <c r="V130">
        <v>0.96</v>
      </c>
      <c r="W130">
        <v>4</v>
      </c>
      <c r="X130">
        <v>1</v>
      </c>
      <c r="Y130" t="s">
        <v>256</v>
      </c>
      <c r="Z130">
        <v>1</v>
      </c>
      <c r="AA130">
        <v>2</v>
      </c>
      <c r="AB130">
        <v>0</v>
      </c>
      <c r="AC130">
        <v>1</v>
      </c>
      <c r="AD130">
        <v>1</v>
      </c>
      <c r="AE130">
        <v>1</v>
      </c>
      <c r="AF130">
        <v>3</v>
      </c>
      <c r="AG130">
        <v>1</v>
      </c>
      <c r="AH130">
        <v>10</v>
      </c>
      <c r="AI130">
        <v>37</v>
      </c>
      <c r="AJ130">
        <v>1</v>
      </c>
      <c r="AK130">
        <v>0.49367611963458241</v>
      </c>
      <c r="AL130">
        <v>32</v>
      </c>
      <c r="AM130">
        <v>1</v>
      </c>
      <c r="AN130">
        <v>3.125E-2</v>
      </c>
      <c r="AO130" t="s">
        <v>164</v>
      </c>
      <c r="AP130">
        <v>3</v>
      </c>
      <c r="AQ130">
        <v>278</v>
      </c>
      <c r="AR130">
        <v>2</v>
      </c>
      <c r="AS130">
        <v>1</v>
      </c>
      <c r="AT130" t="s">
        <v>53</v>
      </c>
      <c r="AU130">
        <v>1</v>
      </c>
      <c r="AV130" t="b">
        <v>0</v>
      </c>
      <c r="AW130">
        <f t="shared" si="3"/>
        <v>2.0000000000000018E-2</v>
      </c>
      <c r="AX130">
        <f t="shared" si="4"/>
        <v>-2.9999999999999916E-2</v>
      </c>
      <c r="AY130">
        <f t="shared" si="5"/>
        <v>0</v>
      </c>
    </row>
    <row r="131" spans="1:51" x14ac:dyDescent="0.25">
      <c r="A131">
        <v>1000</v>
      </c>
      <c r="B131">
        <v>100</v>
      </c>
      <c r="C131" t="s">
        <v>159</v>
      </c>
      <c r="D131">
        <v>0.99</v>
      </c>
      <c r="E131">
        <v>35</v>
      </c>
      <c r="F131">
        <v>0.97</v>
      </c>
      <c r="G131">
        <v>5.2157407407407408E-7</v>
      </c>
      <c r="H131" t="s">
        <v>1060</v>
      </c>
      <c r="I131" t="s">
        <v>2476</v>
      </c>
      <c r="J131">
        <v>28</v>
      </c>
      <c r="K131" t="s">
        <v>1062</v>
      </c>
      <c r="L131">
        <v>3</v>
      </c>
      <c r="M131" t="s">
        <v>670</v>
      </c>
      <c r="N131">
        <v>0</v>
      </c>
      <c r="O131">
        <v>0.97</v>
      </c>
      <c r="P131">
        <v>100</v>
      </c>
      <c r="Q131">
        <v>0.99</v>
      </c>
      <c r="R131">
        <v>1.076266203703704E-5</v>
      </c>
      <c r="S131">
        <v>0.99</v>
      </c>
      <c r="T131">
        <v>7.5254050925925921E-6</v>
      </c>
      <c r="U131">
        <v>0.93</v>
      </c>
      <c r="V131">
        <v>0.99</v>
      </c>
      <c r="W131">
        <v>3</v>
      </c>
      <c r="X131">
        <v>1</v>
      </c>
      <c r="Y131" t="s">
        <v>256</v>
      </c>
      <c r="Z131">
        <v>1</v>
      </c>
      <c r="AA131">
        <v>2</v>
      </c>
      <c r="AB131">
        <v>0</v>
      </c>
      <c r="AC131">
        <v>1</v>
      </c>
      <c r="AD131">
        <v>1</v>
      </c>
      <c r="AE131">
        <v>1</v>
      </c>
      <c r="AF131">
        <v>2</v>
      </c>
      <c r="AG131">
        <v>1</v>
      </c>
      <c r="AH131">
        <v>11</v>
      </c>
      <c r="AI131">
        <v>-1</v>
      </c>
      <c r="AJ131">
        <v>0</v>
      </c>
      <c r="AK131">
        <v>0.49372633957989898</v>
      </c>
      <c r="AL131">
        <v>32</v>
      </c>
      <c r="AM131">
        <v>0</v>
      </c>
      <c r="AN131">
        <v>0</v>
      </c>
      <c r="AO131" t="s">
        <v>164</v>
      </c>
      <c r="AP131">
        <v>3</v>
      </c>
      <c r="AQ131">
        <v>278</v>
      </c>
      <c r="AR131">
        <v>2</v>
      </c>
      <c r="AS131">
        <v>-1</v>
      </c>
      <c r="AT131" t="s">
        <v>53</v>
      </c>
      <c r="AU131">
        <v>1</v>
      </c>
      <c r="AV131" t="b">
        <v>0</v>
      </c>
      <c r="AW131">
        <f t="shared" ref="AW131:AW194" si="6">S131-Q131</f>
        <v>0</v>
      </c>
      <c r="AX131">
        <f t="shared" ref="AX131:AX194" si="7">U131-Q131</f>
        <v>-5.9999999999999942E-2</v>
      </c>
      <c r="AY131">
        <f t="shared" ref="AY131:AY194" si="8">V131-Q131</f>
        <v>0</v>
      </c>
    </row>
    <row r="132" spans="1:51" x14ac:dyDescent="0.25">
      <c r="A132">
        <v>1000</v>
      </c>
      <c r="B132">
        <v>100</v>
      </c>
      <c r="C132" t="s">
        <v>159</v>
      </c>
      <c r="D132">
        <v>0.99</v>
      </c>
      <c r="E132">
        <v>35</v>
      </c>
      <c r="F132">
        <v>0.81</v>
      </c>
      <c r="G132">
        <v>1.389884259259259E-6</v>
      </c>
      <c r="H132" t="s">
        <v>2504</v>
      </c>
      <c r="I132" t="s">
        <v>2505</v>
      </c>
      <c r="J132">
        <v>64</v>
      </c>
      <c r="K132" t="s">
        <v>922</v>
      </c>
      <c r="L132">
        <v>4</v>
      </c>
      <c r="M132" t="s">
        <v>713</v>
      </c>
      <c r="N132">
        <v>0</v>
      </c>
      <c r="O132">
        <v>0.81</v>
      </c>
      <c r="P132">
        <v>100</v>
      </c>
      <c r="Q132">
        <v>0.82</v>
      </c>
      <c r="R132">
        <v>1.0820370370370371E-5</v>
      </c>
      <c r="S132">
        <v>0.97</v>
      </c>
      <c r="T132">
        <v>7.4068518518518518E-6</v>
      </c>
      <c r="U132">
        <v>0.93</v>
      </c>
      <c r="V132">
        <v>0.82</v>
      </c>
      <c r="W132">
        <v>19</v>
      </c>
      <c r="X132">
        <v>0.94736842105263153</v>
      </c>
      <c r="Y132" t="s">
        <v>256</v>
      </c>
      <c r="Z132">
        <v>1</v>
      </c>
      <c r="AA132">
        <v>2</v>
      </c>
      <c r="AB132">
        <v>0</v>
      </c>
      <c r="AC132">
        <v>1</v>
      </c>
      <c r="AD132">
        <v>1</v>
      </c>
      <c r="AE132">
        <v>1</v>
      </c>
      <c r="AF132">
        <v>3</v>
      </c>
      <c r="AG132">
        <v>1</v>
      </c>
      <c r="AH132">
        <v>10</v>
      </c>
      <c r="AI132">
        <v>19</v>
      </c>
      <c r="AJ132">
        <v>1</v>
      </c>
      <c r="AK132">
        <v>0.49365601676814658</v>
      </c>
      <c r="AL132">
        <v>32</v>
      </c>
      <c r="AM132">
        <v>16</v>
      </c>
      <c r="AN132">
        <v>0.5</v>
      </c>
      <c r="AO132" t="s">
        <v>164</v>
      </c>
      <c r="AP132">
        <v>3</v>
      </c>
      <c r="AQ132">
        <v>278</v>
      </c>
      <c r="AR132">
        <v>3</v>
      </c>
      <c r="AS132">
        <v>2</v>
      </c>
      <c r="AT132" t="s">
        <v>53</v>
      </c>
      <c r="AU132">
        <v>1</v>
      </c>
      <c r="AV132" t="b">
        <v>0</v>
      </c>
      <c r="AW132">
        <f t="shared" si="6"/>
        <v>0.15000000000000002</v>
      </c>
      <c r="AX132">
        <f t="shared" si="7"/>
        <v>0.1100000000000001</v>
      </c>
      <c r="AY132">
        <f t="shared" si="8"/>
        <v>0</v>
      </c>
    </row>
    <row r="133" spans="1:51" x14ac:dyDescent="0.25">
      <c r="A133">
        <v>1000</v>
      </c>
      <c r="B133">
        <v>100</v>
      </c>
      <c r="C133" t="s">
        <v>159</v>
      </c>
      <c r="D133">
        <v>0.99</v>
      </c>
      <c r="E133">
        <v>35</v>
      </c>
      <c r="F133">
        <v>0.97</v>
      </c>
      <c r="G133">
        <v>5.7553240740740735E-7</v>
      </c>
      <c r="H133" t="s">
        <v>1060</v>
      </c>
      <c r="I133" t="s">
        <v>2476</v>
      </c>
      <c r="J133">
        <v>28</v>
      </c>
      <c r="K133" t="s">
        <v>1062</v>
      </c>
      <c r="L133">
        <v>3</v>
      </c>
      <c r="M133" t="s">
        <v>670</v>
      </c>
      <c r="N133">
        <v>0</v>
      </c>
      <c r="O133">
        <v>0.97</v>
      </c>
      <c r="P133">
        <v>100</v>
      </c>
      <c r="Q133">
        <v>0.99</v>
      </c>
      <c r="R133">
        <v>1.082100694444444E-5</v>
      </c>
      <c r="S133">
        <v>0.99</v>
      </c>
      <c r="T133">
        <v>7.5792361111111117E-6</v>
      </c>
      <c r="U133">
        <v>0.9</v>
      </c>
      <c r="V133">
        <v>0.99</v>
      </c>
      <c r="W133">
        <v>3</v>
      </c>
      <c r="X133">
        <v>1</v>
      </c>
      <c r="Y133" t="s">
        <v>256</v>
      </c>
      <c r="Z133">
        <v>1</v>
      </c>
      <c r="AA133">
        <v>2</v>
      </c>
      <c r="AB133">
        <v>0</v>
      </c>
      <c r="AC133">
        <v>1</v>
      </c>
      <c r="AD133">
        <v>1</v>
      </c>
      <c r="AE133">
        <v>1</v>
      </c>
      <c r="AF133">
        <v>2</v>
      </c>
      <c r="AG133">
        <v>1</v>
      </c>
      <c r="AH133">
        <v>11</v>
      </c>
      <c r="AI133">
        <v>-1</v>
      </c>
      <c r="AJ133">
        <v>0</v>
      </c>
      <c r="AK133">
        <v>0.49372633957989898</v>
      </c>
      <c r="AL133">
        <v>32</v>
      </c>
      <c r="AM133">
        <v>0</v>
      </c>
      <c r="AN133">
        <v>0</v>
      </c>
      <c r="AO133" t="s">
        <v>164</v>
      </c>
      <c r="AP133">
        <v>3</v>
      </c>
      <c r="AQ133">
        <v>278</v>
      </c>
      <c r="AR133">
        <v>3</v>
      </c>
      <c r="AS133">
        <v>-2</v>
      </c>
      <c r="AT133" t="s">
        <v>53</v>
      </c>
      <c r="AU133">
        <v>1</v>
      </c>
      <c r="AV133" t="b">
        <v>0</v>
      </c>
      <c r="AW133">
        <f t="shared" si="6"/>
        <v>0</v>
      </c>
      <c r="AX133">
        <f t="shared" si="7"/>
        <v>-8.9999999999999969E-2</v>
      </c>
      <c r="AY133">
        <f t="shared" si="8"/>
        <v>0</v>
      </c>
    </row>
    <row r="134" spans="1:51" x14ac:dyDescent="0.25">
      <c r="A134">
        <v>1000</v>
      </c>
      <c r="B134">
        <v>100</v>
      </c>
      <c r="C134" t="s">
        <v>159</v>
      </c>
      <c r="D134">
        <v>0.99</v>
      </c>
      <c r="E134">
        <v>35</v>
      </c>
      <c r="F134">
        <v>0.96</v>
      </c>
      <c r="G134">
        <v>1.1587499999999999E-6</v>
      </c>
      <c r="H134" t="s">
        <v>2506</v>
      </c>
      <c r="I134" t="s">
        <v>2507</v>
      </c>
      <c r="J134">
        <v>46</v>
      </c>
      <c r="K134" t="s">
        <v>2508</v>
      </c>
      <c r="L134">
        <v>4</v>
      </c>
      <c r="M134" t="s">
        <v>719</v>
      </c>
      <c r="N134">
        <v>0</v>
      </c>
      <c r="O134">
        <v>0.96</v>
      </c>
      <c r="P134">
        <v>100</v>
      </c>
      <c r="Q134">
        <v>0.98</v>
      </c>
      <c r="R134">
        <v>1.093706018518518E-5</v>
      </c>
      <c r="S134">
        <v>0.99</v>
      </c>
      <c r="T134">
        <v>7.5321990740740733E-6</v>
      </c>
      <c r="U134">
        <v>0.9</v>
      </c>
      <c r="V134">
        <v>0.98</v>
      </c>
      <c r="W134">
        <v>4</v>
      </c>
      <c r="X134">
        <v>1</v>
      </c>
      <c r="Y134" t="s">
        <v>124</v>
      </c>
      <c r="Z134">
        <v>1</v>
      </c>
      <c r="AA134">
        <v>1</v>
      </c>
      <c r="AB134">
        <v>0</v>
      </c>
      <c r="AC134">
        <v>1</v>
      </c>
      <c r="AD134">
        <v>1</v>
      </c>
      <c r="AE134">
        <v>0</v>
      </c>
      <c r="AF134">
        <v>4</v>
      </c>
      <c r="AG134">
        <v>0</v>
      </c>
      <c r="AH134">
        <v>10</v>
      </c>
      <c r="AI134">
        <v>18</v>
      </c>
      <c r="AJ134">
        <v>1</v>
      </c>
      <c r="AK134">
        <v>0.2794834243105187</v>
      </c>
      <c r="AL134">
        <v>17</v>
      </c>
      <c r="AM134">
        <v>2</v>
      </c>
      <c r="AN134">
        <v>0.1176470588235294</v>
      </c>
      <c r="AO134" t="s">
        <v>164</v>
      </c>
      <c r="AP134">
        <v>3</v>
      </c>
      <c r="AQ134">
        <v>143</v>
      </c>
      <c r="AR134">
        <v>1</v>
      </c>
      <c r="AS134">
        <v>0.5</v>
      </c>
      <c r="AT134" t="s">
        <v>53</v>
      </c>
      <c r="AU134">
        <v>1</v>
      </c>
      <c r="AV134" t="b">
        <v>0</v>
      </c>
      <c r="AW134">
        <f t="shared" si="6"/>
        <v>1.0000000000000009E-2</v>
      </c>
      <c r="AX134">
        <f t="shared" si="7"/>
        <v>-7.999999999999996E-2</v>
      </c>
      <c r="AY134">
        <f t="shared" si="8"/>
        <v>0</v>
      </c>
    </row>
    <row r="135" spans="1:51" x14ac:dyDescent="0.25">
      <c r="A135">
        <v>1000</v>
      </c>
      <c r="B135">
        <v>100</v>
      </c>
      <c r="C135" t="s">
        <v>159</v>
      </c>
      <c r="D135">
        <v>0.99</v>
      </c>
      <c r="E135">
        <v>35</v>
      </c>
      <c r="F135">
        <v>0.96</v>
      </c>
      <c r="G135">
        <v>6.3898148148148147E-7</v>
      </c>
      <c r="H135" t="s">
        <v>2509</v>
      </c>
      <c r="I135" t="s">
        <v>2510</v>
      </c>
      <c r="J135">
        <v>28</v>
      </c>
      <c r="K135" t="s">
        <v>1062</v>
      </c>
      <c r="L135">
        <v>3</v>
      </c>
      <c r="M135" t="s">
        <v>670</v>
      </c>
      <c r="N135">
        <v>0</v>
      </c>
      <c r="O135">
        <v>0.96</v>
      </c>
      <c r="P135">
        <v>100</v>
      </c>
      <c r="Q135">
        <v>0.98</v>
      </c>
      <c r="R135">
        <v>1.220991898148148E-5</v>
      </c>
      <c r="S135">
        <v>1</v>
      </c>
      <c r="T135">
        <v>8.3325925925925934E-6</v>
      </c>
      <c r="U135">
        <v>0.94</v>
      </c>
      <c r="V135">
        <v>0.98</v>
      </c>
      <c r="W135">
        <v>4</v>
      </c>
      <c r="X135">
        <v>1</v>
      </c>
      <c r="Y135" t="s">
        <v>124</v>
      </c>
      <c r="Z135">
        <v>1</v>
      </c>
      <c r="AA135">
        <v>2</v>
      </c>
      <c r="AB135">
        <v>0</v>
      </c>
      <c r="AC135">
        <v>1</v>
      </c>
      <c r="AD135">
        <v>1</v>
      </c>
      <c r="AE135">
        <v>1</v>
      </c>
      <c r="AF135">
        <v>2</v>
      </c>
      <c r="AG135">
        <v>1</v>
      </c>
      <c r="AH135">
        <v>7</v>
      </c>
      <c r="AI135">
        <v>10</v>
      </c>
      <c r="AJ135">
        <v>1</v>
      </c>
      <c r="AK135">
        <v>0.48920871955852557</v>
      </c>
      <c r="AL135">
        <v>17</v>
      </c>
      <c r="AM135">
        <v>2</v>
      </c>
      <c r="AN135">
        <v>0.1176470588235294</v>
      </c>
      <c r="AO135" t="s">
        <v>164</v>
      </c>
      <c r="AP135">
        <v>3</v>
      </c>
      <c r="AQ135">
        <v>143</v>
      </c>
      <c r="AR135">
        <v>1</v>
      </c>
      <c r="AS135">
        <v>-0.5</v>
      </c>
      <c r="AT135" t="s">
        <v>53</v>
      </c>
      <c r="AU135">
        <v>1</v>
      </c>
      <c r="AV135" t="b">
        <v>0</v>
      </c>
      <c r="AW135">
        <f t="shared" si="6"/>
        <v>2.0000000000000018E-2</v>
      </c>
      <c r="AX135">
        <f t="shared" si="7"/>
        <v>-4.0000000000000036E-2</v>
      </c>
      <c r="AY135">
        <f t="shared" si="8"/>
        <v>0</v>
      </c>
    </row>
    <row r="136" spans="1:51" x14ac:dyDescent="0.25">
      <c r="A136">
        <v>1000</v>
      </c>
      <c r="B136">
        <v>100</v>
      </c>
      <c r="C136" t="s">
        <v>159</v>
      </c>
      <c r="D136">
        <v>0.99</v>
      </c>
      <c r="E136">
        <v>35</v>
      </c>
      <c r="F136">
        <v>0.94</v>
      </c>
      <c r="G136">
        <v>8.0936342592592594E-7</v>
      </c>
      <c r="H136" t="s">
        <v>2511</v>
      </c>
      <c r="I136" t="s">
        <v>2512</v>
      </c>
      <c r="J136">
        <v>46</v>
      </c>
      <c r="K136" t="s">
        <v>1280</v>
      </c>
      <c r="L136">
        <v>3</v>
      </c>
      <c r="M136" t="s">
        <v>719</v>
      </c>
      <c r="N136">
        <v>1.145486111111111E-7</v>
      </c>
      <c r="O136">
        <v>0.94</v>
      </c>
      <c r="P136">
        <v>100</v>
      </c>
      <c r="Q136">
        <v>0.94</v>
      </c>
      <c r="R136">
        <v>1.1400347222222219E-5</v>
      </c>
      <c r="S136">
        <v>0.93</v>
      </c>
      <c r="T136">
        <v>7.5820138888888882E-6</v>
      </c>
      <c r="U136">
        <v>0.9</v>
      </c>
      <c r="V136">
        <v>0.94</v>
      </c>
      <c r="W136">
        <v>6</v>
      </c>
      <c r="X136">
        <v>1</v>
      </c>
      <c r="Y136" t="s">
        <v>124</v>
      </c>
      <c r="Z136">
        <v>1</v>
      </c>
      <c r="AA136">
        <v>2</v>
      </c>
      <c r="AB136">
        <v>0</v>
      </c>
      <c r="AC136">
        <v>1</v>
      </c>
      <c r="AD136">
        <v>1</v>
      </c>
      <c r="AE136">
        <v>1</v>
      </c>
      <c r="AF136">
        <v>2</v>
      </c>
      <c r="AG136">
        <v>1</v>
      </c>
      <c r="AH136">
        <v>10</v>
      </c>
      <c r="AI136">
        <v>12</v>
      </c>
      <c r="AJ136">
        <v>1</v>
      </c>
      <c r="AK136">
        <v>0.22720511491707901</v>
      </c>
      <c r="AL136">
        <v>17</v>
      </c>
      <c r="AM136">
        <v>4</v>
      </c>
      <c r="AN136">
        <v>0.23529411764705879</v>
      </c>
      <c r="AO136" t="s">
        <v>164</v>
      </c>
      <c r="AP136">
        <v>3</v>
      </c>
      <c r="AQ136">
        <v>143</v>
      </c>
      <c r="AR136">
        <v>2</v>
      </c>
      <c r="AS136">
        <v>1</v>
      </c>
      <c r="AT136" t="s">
        <v>53</v>
      </c>
      <c r="AU136">
        <v>1</v>
      </c>
      <c r="AV136" t="b">
        <v>0</v>
      </c>
      <c r="AW136">
        <f t="shared" si="6"/>
        <v>-9.9999999999998979E-3</v>
      </c>
      <c r="AX136">
        <f t="shared" si="7"/>
        <v>-3.9999999999999925E-2</v>
      </c>
      <c r="AY136">
        <f t="shared" si="8"/>
        <v>0</v>
      </c>
    </row>
    <row r="137" spans="1:51" x14ac:dyDescent="0.25">
      <c r="A137">
        <v>1000</v>
      </c>
      <c r="B137">
        <v>100</v>
      </c>
      <c r="C137" t="s">
        <v>159</v>
      </c>
      <c r="D137">
        <v>0.99</v>
      </c>
      <c r="E137">
        <v>35</v>
      </c>
      <c r="F137">
        <v>0.9</v>
      </c>
      <c r="G137">
        <v>5.2090277777777771E-7</v>
      </c>
      <c r="H137" t="s">
        <v>2513</v>
      </c>
      <c r="I137" t="s">
        <v>2514</v>
      </c>
      <c r="J137">
        <v>28</v>
      </c>
      <c r="K137" t="s">
        <v>1062</v>
      </c>
      <c r="L137">
        <v>3</v>
      </c>
      <c r="M137" t="s">
        <v>670</v>
      </c>
      <c r="N137">
        <v>0</v>
      </c>
      <c r="O137">
        <v>0.9</v>
      </c>
      <c r="P137">
        <v>100</v>
      </c>
      <c r="Q137">
        <v>0.98</v>
      </c>
      <c r="R137">
        <v>1.5508761574074079E-5</v>
      </c>
      <c r="S137">
        <v>1</v>
      </c>
      <c r="T137">
        <v>9.1465046296296294E-6</v>
      </c>
      <c r="U137">
        <v>0.94</v>
      </c>
      <c r="V137">
        <v>0.98</v>
      </c>
      <c r="W137">
        <v>10</v>
      </c>
      <c r="X137">
        <v>1</v>
      </c>
      <c r="Y137" t="s">
        <v>124</v>
      </c>
      <c r="Z137">
        <v>1</v>
      </c>
      <c r="AA137">
        <v>2</v>
      </c>
      <c r="AB137">
        <v>0</v>
      </c>
      <c r="AC137">
        <v>1</v>
      </c>
      <c r="AD137">
        <v>1</v>
      </c>
      <c r="AE137">
        <v>1</v>
      </c>
      <c r="AF137">
        <v>2</v>
      </c>
      <c r="AG137">
        <v>1</v>
      </c>
      <c r="AH137">
        <v>4</v>
      </c>
      <c r="AI137">
        <v>3</v>
      </c>
      <c r="AJ137">
        <v>1</v>
      </c>
      <c r="AK137">
        <v>0.23722007721039351</v>
      </c>
      <c r="AL137">
        <v>17</v>
      </c>
      <c r="AM137">
        <v>8</v>
      </c>
      <c r="AN137">
        <v>0.47058823529411759</v>
      </c>
      <c r="AO137" t="s">
        <v>164</v>
      </c>
      <c r="AP137">
        <v>3</v>
      </c>
      <c r="AQ137">
        <v>143</v>
      </c>
      <c r="AR137">
        <v>2</v>
      </c>
      <c r="AS137">
        <v>-1</v>
      </c>
      <c r="AT137" t="s">
        <v>53</v>
      </c>
      <c r="AU137">
        <v>1</v>
      </c>
      <c r="AV137" t="b">
        <v>0</v>
      </c>
      <c r="AW137">
        <f t="shared" si="6"/>
        <v>2.0000000000000018E-2</v>
      </c>
      <c r="AX137">
        <f t="shared" si="7"/>
        <v>-4.0000000000000036E-2</v>
      </c>
      <c r="AY137">
        <f t="shared" si="8"/>
        <v>0</v>
      </c>
    </row>
    <row r="138" spans="1:51" x14ac:dyDescent="0.25">
      <c r="A138">
        <v>1000</v>
      </c>
      <c r="B138">
        <v>100</v>
      </c>
      <c r="C138" t="s">
        <v>159</v>
      </c>
      <c r="D138">
        <v>0.99</v>
      </c>
      <c r="E138">
        <v>35</v>
      </c>
      <c r="F138">
        <v>0.9</v>
      </c>
      <c r="G138">
        <v>1.7376157407407409E-6</v>
      </c>
      <c r="H138" t="s">
        <v>2515</v>
      </c>
      <c r="I138" t="s">
        <v>2516</v>
      </c>
      <c r="J138">
        <v>46</v>
      </c>
      <c r="K138" t="s">
        <v>1280</v>
      </c>
      <c r="L138">
        <v>3</v>
      </c>
      <c r="M138" t="s">
        <v>719</v>
      </c>
      <c r="N138">
        <v>0</v>
      </c>
      <c r="O138">
        <v>0.9</v>
      </c>
      <c r="P138">
        <v>100</v>
      </c>
      <c r="Q138">
        <v>0.91</v>
      </c>
      <c r="R138">
        <v>1.6855925925925929E-5</v>
      </c>
      <c r="S138">
        <v>0.93</v>
      </c>
      <c r="T138">
        <v>1.0488344907407411E-5</v>
      </c>
      <c r="U138">
        <v>0.91</v>
      </c>
      <c r="V138">
        <v>0.91</v>
      </c>
      <c r="W138">
        <v>10</v>
      </c>
      <c r="X138">
        <v>1</v>
      </c>
      <c r="Y138" t="s">
        <v>124</v>
      </c>
      <c r="Z138">
        <v>1</v>
      </c>
      <c r="AA138">
        <v>2</v>
      </c>
      <c r="AB138">
        <v>0</v>
      </c>
      <c r="AC138">
        <v>1</v>
      </c>
      <c r="AD138">
        <v>1</v>
      </c>
      <c r="AE138">
        <v>1</v>
      </c>
      <c r="AF138">
        <v>2</v>
      </c>
      <c r="AG138">
        <v>1</v>
      </c>
      <c r="AH138">
        <v>5</v>
      </c>
      <c r="AI138">
        <v>3</v>
      </c>
      <c r="AJ138">
        <v>1</v>
      </c>
      <c r="AK138">
        <v>3.898840508853052E-2</v>
      </c>
      <c r="AL138">
        <v>17</v>
      </c>
      <c r="AM138">
        <v>8</v>
      </c>
      <c r="AN138">
        <v>0.47058823529411759</v>
      </c>
      <c r="AO138" t="s">
        <v>164</v>
      </c>
      <c r="AP138">
        <v>3</v>
      </c>
      <c r="AQ138">
        <v>143</v>
      </c>
      <c r="AR138">
        <v>3</v>
      </c>
      <c r="AS138">
        <v>2</v>
      </c>
      <c r="AT138" t="s">
        <v>53</v>
      </c>
      <c r="AU138">
        <v>1</v>
      </c>
      <c r="AV138" t="b">
        <v>0</v>
      </c>
      <c r="AW138">
        <f t="shared" si="6"/>
        <v>2.0000000000000018E-2</v>
      </c>
      <c r="AX138">
        <f t="shared" si="7"/>
        <v>0</v>
      </c>
      <c r="AY138">
        <f t="shared" si="8"/>
        <v>0</v>
      </c>
    </row>
    <row r="139" spans="1:51" x14ac:dyDescent="0.25">
      <c r="A139">
        <v>1000</v>
      </c>
      <c r="B139">
        <v>100</v>
      </c>
      <c r="C139" t="s">
        <v>159</v>
      </c>
      <c r="D139">
        <v>0.99</v>
      </c>
      <c r="E139">
        <v>35</v>
      </c>
      <c r="F139">
        <v>0.89</v>
      </c>
      <c r="G139">
        <v>1.0444097222222221E-6</v>
      </c>
      <c r="H139" t="s">
        <v>2517</v>
      </c>
      <c r="I139" t="s">
        <v>2518</v>
      </c>
      <c r="J139">
        <v>28</v>
      </c>
      <c r="K139" t="s">
        <v>1062</v>
      </c>
      <c r="L139">
        <v>3</v>
      </c>
      <c r="M139" t="s">
        <v>670</v>
      </c>
      <c r="N139">
        <v>0</v>
      </c>
      <c r="O139">
        <v>0.89</v>
      </c>
      <c r="P139">
        <v>100</v>
      </c>
      <c r="Q139">
        <v>0.93</v>
      </c>
      <c r="R139">
        <v>1.27297337962963E-5</v>
      </c>
      <c r="S139">
        <v>0.95</v>
      </c>
      <c r="T139">
        <v>7.6409606481481484E-6</v>
      </c>
      <c r="U139">
        <v>0.93</v>
      </c>
      <c r="V139">
        <v>0.93</v>
      </c>
      <c r="W139">
        <v>11</v>
      </c>
      <c r="X139">
        <v>1</v>
      </c>
      <c r="Y139" t="s">
        <v>124</v>
      </c>
      <c r="Z139">
        <v>1</v>
      </c>
      <c r="AA139">
        <v>2</v>
      </c>
      <c r="AB139">
        <v>0</v>
      </c>
      <c r="AC139">
        <v>1</v>
      </c>
      <c r="AD139">
        <v>1</v>
      </c>
      <c r="AE139">
        <v>1</v>
      </c>
      <c r="AF139">
        <v>2</v>
      </c>
      <c r="AG139">
        <v>1</v>
      </c>
      <c r="AH139">
        <v>3</v>
      </c>
      <c r="AI139">
        <v>2</v>
      </c>
      <c r="AJ139">
        <v>1</v>
      </c>
      <c r="AK139">
        <v>6.5894465889982656E-2</v>
      </c>
      <c r="AL139">
        <v>17</v>
      </c>
      <c r="AM139">
        <v>9</v>
      </c>
      <c r="AN139">
        <v>0.52941176470588236</v>
      </c>
      <c r="AO139" t="s">
        <v>164</v>
      </c>
      <c r="AP139">
        <v>3</v>
      </c>
      <c r="AQ139">
        <v>143</v>
      </c>
      <c r="AR139">
        <v>3</v>
      </c>
      <c r="AS139">
        <v>-2</v>
      </c>
      <c r="AT139" t="s">
        <v>53</v>
      </c>
      <c r="AU139">
        <v>1</v>
      </c>
      <c r="AV139" t="b">
        <v>0</v>
      </c>
      <c r="AW139">
        <f t="shared" si="6"/>
        <v>1.9999999999999907E-2</v>
      </c>
      <c r="AX139">
        <f t="shared" si="7"/>
        <v>0</v>
      </c>
      <c r="AY139">
        <f t="shared" si="8"/>
        <v>0</v>
      </c>
    </row>
    <row r="140" spans="1:51" x14ac:dyDescent="0.25">
      <c r="A140">
        <v>1000</v>
      </c>
      <c r="B140">
        <v>100</v>
      </c>
      <c r="C140" t="s">
        <v>159</v>
      </c>
      <c r="D140">
        <v>0.99</v>
      </c>
      <c r="E140">
        <v>35</v>
      </c>
      <c r="F140">
        <v>0.94</v>
      </c>
      <c r="G140">
        <v>2.3270833333333331E-7</v>
      </c>
      <c r="H140" t="s">
        <v>282</v>
      </c>
      <c r="I140" t="s">
        <v>2519</v>
      </c>
      <c r="J140">
        <v>10</v>
      </c>
      <c r="K140" t="s">
        <v>187</v>
      </c>
      <c r="L140">
        <v>2</v>
      </c>
      <c r="M140" t="s">
        <v>188</v>
      </c>
      <c r="N140">
        <v>0</v>
      </c>
      <c r="O140">
        <v>0.94</v>
      </c>
      <c r="P140">
        <v>100</v>
      </c>
      <c r="Q140">
        <v>0.94</v>
      </c>
      <c r="R140">
        <v>1.0935891203703701E-5</v>
      </c>
      <c r="S140">
        <v>0.98</v>
      </c>
      <c r="T140">
        <v>7.5810763888888887E-6</v>
      </c>
      <c r="U140">
        <v>0.93</v>
      </c>
      <c r="V140">
        <v>0.94</v>
      </c>
      <c r="W140">
        <v>6</v>
      </c>
      <c r="X140">
        <v>1</v>
      </c>
      <c r="Y140" t="s">
        <v>96</v>
      </c>
      <c r="Z140">
        <v>1</v>
      </c>
      <c r="AA140">
        <v>1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2</v>
      </c>
      <c r="AH140">
        <v>7</v>
      </c>
      <c r="AI140">
        <v>-1</v>
      </c>
      <c r="AJ140">
        <v>0</v>
      </c>
      <c r="AK140">
        <v>0.79073359073358762</v>
      </c>
      <c r="AL140">
        <v>3</v>
      </c>
      <c r="AM140">
        <v>0</v>
      </c>
      <c r="AN140">
        <v>0</v>
      </c>
      <c r="AO140" t="s">
        <v>164</v>
      </c>
      <c r="AP140">
        <v>4</v>
      </c>
      <c r="AQ140">
        <v>80</v>
      </c>
      <c r="AR140">
        <v>1</v>
      </c>
      <c r="AS140">
        <v>0.5</v>
      </c>
      <c r="AT140" t="s">
        <v>53</v>
      </c>
      <c r="AU140">
        <v>1</v>
      </c>
      <c r="AV140" t="b">
        <v>1</v>
      </c>
      <c r="AW140">
        <f t="shared" si="6"/>
        <v>4.0000000000000036E-2</v>
      </c>
      <c r="AX140">
        <f t="shared" si="7"/>
        <v>-9.9999999999998979E-3</v>
      </c>
      <c r="AY140">
        <f t="shared" si="8"/>
        <v>0</v>
      </c>
    </row>
    <row r="141" spans="1:51" x14ac:dyDescent="0.25">
      <c r="A141">
        <v>1000</v>
      </c>
      <c r="B141">
        <v>100</v>
      </c>
      <c r="C141" t="s">
        <v>159</v>
      </c>
      <c r="D141">
        <v>0.99</v>
      </c>
      <c r="E141">
        <v>35</v>
      </c>
      <c r="F141">
        <v>0.97</v>
      </c>
      <c r="G141">
        <v>4.6373842592592591E-7</v>
      </c>
      <c r="H141" t="s">
        <v>1060</v>
      </c>
      <c r="I141" t="s">
        <v>2476</v>
      </c>
      <c r="J141">
        <v>28</v>
      </c>
      <c r="K141" t="s">
        <v>1062</v>
      </c>
      <c r="L141">
        <v>3</v>
      </c>
      <c r="M141" t="s">
        <v>670</v>
      </c>
      <c r="N141">
        <v>0</v>
      </c>
      <c r="O141">
        <v>0.97</v>
      </c>
      <c r="P141">
        <v>100</v>
      </c>
      <c r="Q141">
        <v>0.99</v>
      </c>
      <c r="R141">
        <v>1.064804398148148E-5</v>
      </c>
      <c r="S141">
        <v>1</v>
      </c>
      <c r="T141">
        <v>7.5833333333333333E-6</v>
      </c>
      <c r="U141">
        <v>0.93</v>
      </c>
      <c r="V141">
        <v>0.99</v>
      </c>
      <c r="W141">
        <v>3</v>
      </c>
      <c r="X141">
        <v>1</v>
      </c>
      <c r="Y141" t="s">
        <v>96</v>
      </c>
      <c r="Z141">
        <v>1</v>
      </c>
      <c r="AA141">
        <v>2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2</v>
      </c>
      <c r="AH141">
        <v>2</v>
      </c>
      <c r="AI141">
        <v>1</v>
      </c>
      <c r="AJ141">
        <v>1</v>
      </c>
      <c r="AK141">
        <v>0</v>
      </c>
      <c r="AL141">
        <v>8</v>
      </c>
      <c r="AM141">
        <v>1</v>
      </c>
      <c r="AN141">
        <v>0.125</v>
      </c>
      <c r="AO141" t="s">
        <v>164</v>
      </c>
      <c r="AP141">
        <v>4</v>
      </c>
      <c r="AQ141">
        <v>80</v>
      </c>
      <c r="AR141">
        <v>1</v>
      </c>
      <c r="AS141">
        <v>-0.5</v>
      </c>
      <c r="AT141" t="s">
        <v>53</v>
      </c>
      <c r="AU141">
        <v>1</v>
      </c>
      <c r="AV141" t="b">
        <v>1</v>
      </c>
      <c r="AW141">
        <f t="shared" si="6"/>
        <v>1.0000000000000009E-2</v>
      </c>
      <c r="AX141">
        <f t="shared" si="7"/>
        <v>-5.9999999999999942E-2</v>
      </c>
      <c r="AY141">
        <f t="shared" si="8"/>
        <v>0</v>
      </c>
    </row>
    <row r="142" spans="1:51" x14ac:dyDescent="0.25">
      <c r="A142">
        <v>1000</v>
      </c>
      <c r="B142">
        <v>100</v>
      </c>
      <c r="C142" t="s">
        <v>159</v>
      </c>
      <c r="D142">
        <v>0.99</v>
      </c>
      <c r="E142">
        <v>35</v>
      </c>
      <c r="F142">
        <v>0.91</v>
      </c>
      <c r="G142">
        <v>1.6960648148148149E-7</v>
      </c>
      <c r="H142" t="s">
        <v>282</v>
      </c>
      <c r="I142" t="s">
        <v>2520</v>
      </c>
      <c r="J142">
        <v>10</v>
      </c>
      <c r="K142" t="s">
        <v>187</v>
      </c>
      <c r="L142">
        <v>2</v>
      </c>
      <c r="M142" t="s">
        <v>188</v>
      </c>
      <c r="N142">
        <v>0</v>
      </c>
      <c r="O142">
        <v>0.91</v>
      </c>
      <c r="P142">
        <v>100</v>
      </c>
      <c r="Q142">
        <v>0.91</v>
      </c>
      <c r="R142">
        <v>1.16299537037037E-5</v>
      </c>
      <c r="S142">
        <v>0.94</v>
      </c>
      <c r="T142">
        <v>7.6377777777777788E-6</v>
      </c>
      <c r="U142">
        <v>0.91</v>
      </c>
      <c r="V142">
        <v>0.91</v>
      </c>
      <c r="W142">
        <v>9</v>
      </c>
      <c r="X142">
        <v>1</v>
      </c>
      <c r="Y142" t="s">
        <v>96</v>
      </c>
      <c r="Z142">
        <v>1</v>
      </c>
      <c r="AA142">
        <v>1</v>
      </c>
      <c r="AB142">
        <v>0</v>
      </c>
      <c r="AC142">
        <v>1</v>
      </c>
      <c r="AD142">
        <v>0</v>
      </c>
      <c r="AE142">
        <v>1</v>
      </c>
      <c r="AF142">
        <v>0</v>
      </c>
      <c r="AG142">
        <v>2</v>
      </c>
      <c r="AH142">
        <v>7</v>
      </c>
      <c r="AI142">
        <v>-1</v>
      </c>
      <c r="AJ142">
        <v>0</v>
      </c>
      <c r="AK142">
        <v>0.79073359073356653</v>
      </c>
      <c r="AL142">
        <v>0</v>
      </c>
      <c r="AM142">
        <v>0</v>
      </c>
      <c r="AN142">
        <v>-1</v>
      </c>
      <c r="AO142" t="s">
        <v>164</v>
      </c>
      <c r="AP142">
        <v>4</v>
      </c>
      <c r="AQ142">
        <v>80</v>
      </c>
      <c r="AR142">
        <v>2</v>
      </c>
      <c r="AS142">
        <v>1</v>
      </c>
      <c r="AT142" t="s">
        <v>53</v>
      </c>
      <c r="AU142">
        <v>1</v>
      </c>
      <c r="AV142" t="b">
        <v>1</v>
      </c>
      <c r="AW142">
        <f t="shared" si="6"/>
        <v>2.9999999999999916E-2</v>
      </c>
      <c r="AX142">
        <f t="shared" si="7"/>
        <v>0</v>
      </c>
      <c r="AY142">
        <f t="shared" si="8"/>
        <v>0</v>
      </c>
    </row>
    <row r="143" spans="1:51" x14ac:dyDescent="0.25">
      <c r="A143">
        <v>1000</v>
      </c>
      <c r="B143">
        <v>100</v>
      </c>
      <c r="C143" t="s">
        <v>159</v>
      </c>
      <c r="D143">
        <v>0.99</v>
      </c>
      <c r="E143">
        <v>35</v>
      </c>
      <c r="F143">
        <v>0.97</v>
      </c>
      <c r="G143">
        <v>5.2715277777777786E-7</v>
      </c>
      <c r="H143" t="s">
        <v>1060</v>
      </c>
      <c r="I143" t="s">
        <v>2476</v>
      </c>
      <c r="J143">
        <v>28</v>
      </c>
      <c r="K143" t="s">
        <v>1062</v>
      </c>
      <c r="L143">
        <v>3</v>
      </c>
      <c r="M143" t="s">
        <v>670</v>
      </c>
      <c r="N143">
        <v>0</v>
      </c>
      <c r="O143">
        <v>0.97</v>
      </c>
      <c r="P143">
        <v>100</v>
      </c>
      <c r="Q143">
        <v>0.99</v>
      </c>
      <c r="R143">
        <v>1.0698993055555561E-5</v>
      </c>
      <c r="S143">
        <v>1</v>
      </c>
      <c r="T143">
        <v>7.4980902777777783E-6</v>
      </c>
      <c r="U143">
        <v>0.9</v>
      </c>
      <c r="V143">
        <v>0.99</v>
      </c>
      <c r="W143">
        <v>3</v>
      </c>
      <c r="X143">
        <v>1</v>
      </c>
      <c r="Y143" t="s">
        <v>96</v>
      </c>
      <c r="Z143">
        <v>1</v>
      </c>
      <c r="AA143">
        <v>2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2</v>
      </c>
      <c r="AH143">
        <v>2</v>
      </c>
      <c r="AI143">
        <v>1</v>
      </c>
      <c r="AJ143">
        <v>1</v>
      </c>
      <c r="AK143">
        <v>0</v>
      </c>
      <c r="AL143">
        <v>8</v>
      </c>
      <c r="AM143">
        <v>1</v>
      </c>
      <c r="AN143">
        <v>0.125</v>
      </c>
      <c r="AO143" t="s">
        <v>164</v>
      </c>
      <c r="AP143">
        <v>4</v>
      </c>
      <c r="AQ143">
        <v>80</v>
      </c>
      <c r="AR143">
        <v>2</v>
      </c>
      <c r="AS143">
        <v>-1</v>
      </c>
      <c r="AT143" t="s">
        <v>53</v>
      </c>
      <c r="AU143">
        <v>1</v>
      </c>
      <c r="AV143" t="b">
        <v>1</v>
      </c>
      <c r="AW143">
        <f t="shared" si="6"/>
        <v>1.0000000000000009E-2</v>
      </c>
      <c r="AX143">
        <f t="shared" si="7"/>
        <v>-8.9999999999999969E-2</v>
      </c>
      <c r="AY143">
        <f t="shared" si="8"/>
        <v>0</v>
      </c>
    </row>
    <row r="144" spans="1:51" x14ac:dyDescent="0.25">
      <c r="A144">
        <v>1000</v>
      </c>
      <c r="B144">
        <v>100</v>
      </c>
      <c r="C144" t="s">
        <v>159</v>
      </c>
      <c r="D144">
        <v>0.99</v>
      </c>
      <c r="E144">
        <v>35</v>
      </c>
      <c r="F144">
        <v>0.91</v>
      </c>
      <c r="G144">
        <v>1.169791666666667E-7</v>
      </c>
      <c r="H144" t="s">
        <v>282</v>
      </c>
      <c r="I144" t="s">
        <v>2520</v>
      </c>
      <c r="J144">
        <v>10</v>
      </c>
      <c r="K144" t="s">
        <v>187</v>
      </c>
      <c r="L144">
        <v>2</v>
      </c>
      <c r="M144" t="s">
        <v>188</v>
      </c>
      <c r="N144">
        <v>1.174421296296296E-7</v>
      </c>
      <c r="O144">
        <v>0.91</v>
      </c>
      <c r="P144">
        <v>100</v>
      </c>
      <c r="Q144">
        <v>0.91</v>
      </c>
      <c r="R144">
        <v>1.0874664351851849E-5</v>
      </c>
      <c r="S144">
        <v>0.96</v>
      </c>
      <c r="T144">
        <v>7.5839120370370372E-6</v>
      </c>
      <c r="U144">
        <v>0.92</v>
      </c>
      <c r="V144">
        <v>0.91</v>
      </c>
      <c r="W144">
        <v>9</v>
      </c>
      <c r="X144">
        <v>1</v>
      </c>
      <c r="Y144" t="s">
        <v>96</v>
      </c>
      <c r="Z144">
        <v>1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2</v>
      </c>
      <c r="AH144">
        <v>7</v>
      </c>
      <c r="AI144">
        <v>-1</v>
      </c>
      <c r="AJ144">
        <v>0</v>
      </c>
      <c r="AK144">
        <v>0.79073359073356653</v>
      </c>
      <c r="AL144">
        <v>0</v>
      </c>
      <c r="AM144">
        <v>0</v>
      </c>
      <c r="AN144">
        <v>-1</v>
      </c>
      <c r="AO144" t="s">
        <v>164</v>
      </c>
      <c r="AP144">
        <v>4</v>
      </c>
      <c r="AQ144">
        <v>80</v>
      </c>
      <c r="AR144">
        <v>3</v>
      </c>
      <c r="AS144">
        <v>2</v>
      </c>
      <c r="AT144" t="s">
        <v>53</v>
      </c>
      <c r="AU144">
        <v>1</v>
      </c>
      <c r="AV144" t="b">
        <v>1</v>
      </c>
      <c r="AW144">
        <f t="shared" si="6"/>
        <v>4.9999999999999933E-2</v>
      </c>
      <c r="AX144">
        <f t="shared" si="7"/>
        <v>1.0000000000000009E-2</v>
      </c>
      <c r="AY144">
        <f t="shared" si="8"/>
        <v>0</v>
      </c>
    </row>
    <row r="145" spans="1:51" x14ac:dyDescent="0.25">
      <c r="A145">
        <v>1000</v>
      </c>
      <c r="B145">
        <v>100</v>
      </c>
      <c r="C145" t="s">
        <v>159</v>
      </c>
      <c r="D145">
        <v>0.99</v>
      </c>
      <c r="E145">
        <v>35</v>
      </c>
      <c r="F145">
        <v>0.97</v>
      </c>
      <c r="G145">
        <v>5.1922453703703705E-7</v>
      </c>
      <c r="H145" t="s">
        <v>1060</v>
      </c>
      <c r="I145" t="s">
        <v>2476</v>
      </c>
      <c r="J145">
        <v>28</v>
      </c>
      <c r="K145" t="s">
        <v>1062</v>
      </c>
      <c r="L145">
        <v>3</v>
      </c>
      <c r="M145" t="s">
        <v>670</v>
      </c>
      <c r="N145">
        <v>0</v>
      </c>
      <c r="O145">
        <v>0.97</v>
      </c>
      <c r="P145">
        <v>100</v>
      </c>
      <c r="Q145">
        <v>0.99</v>
      </c>
      <c r="R145">
        <v>1.099734953703704E-5</v>
      </c>
      <c r="S145">
        <v>1</v>
      </c>
      <c r="T145">
        <v>7.6478125000000007E-6</v>
      </c>
      <c r="U145">
        <v>0.93</v>
      </c>
      <c r="V145">
        <v>0.99</v>
      </c>
      <c r="W145">
        <v>3</v>
      </c>
      <c r="X145">
        <v>1</v>
      </c>
      <c r="Y145" t="s">
        <v>96</v>
      </c>
      <c r="Z145">
        <v>1</v>
      </c>
      <c r="AA145">
        <v>2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2</v>
      </c>
      <c r="AH145">
        <v>2</v>
      </c>
      <c r="AI145">
        <v>1</v>
      </c>
      <c r="AJ145">
        <v>1</v>
      </c>
      <c r="AK145">
        <v>0</v>
      </c>
      <c r="AL145">
        <v>8</v>
      </c>
      <c r="AM145">
        <v>1</v>
      </c>
      <c r="AN145">
        <v>0.125</v>
      </c>
      <c r="AO145" t="s">
        <v>164</v>
      </c>
      <c r="AP145">
        <v>4</v>
      </c>
      <c r="AQ145">
        <v>80</v>
      </c>
      <c r="AR145">
        <v>3</v>
      </c>
      <c r="AS145">
        <v>-2</v>
      </c>
      <c r="AT145" t="s">
        <v>53</v>
      </c>
      <c r="AU145">
        <v>1</v>
      </c>
      <c r="AV145" t="b">
        <v>1</v>
      </c>
      <c r="AW145">
        <f t="shared" si="6"/>
        <v>1.0000000000000009E-2</v>
      </c>
      <c r="AX145">
        <f t="shared" si="7"/>
        <v>-5.9999999999999942E-2</v>
      </c>
      <c r="AY145">
        <f t="shared" si="8"/>
        <v>0</v>
      </c>
    </row>
    <row r="146" spans="1:51" x14ac:dyDescent="0.25">
      <c r="A146">
        <v>1000</v>
      </c>
      <c r="B146">
        <v>100</v>
      </c>
      <c r="C146" t="s">
        <v>159</v>
      </c>
      <c r="D146">
        <v>0.99</v>
      </c>
      <c r="E146">
        <v>35</v>
      </c>
      <c r="F146">
        <v>0.97</v>
      </c>
      <c r="G146">
        <v>5.1996527777777777E-7</v>
      </c>
      <c r="H146" t="s">
        <v>1060</v>
      </c>
      <c r="I146" t="s">
        <v>2476</v>
      </c>
      <c r="J146">
        <v>28</v>
      </c>
      <c r="K146" t="s">
        <v>1062</v>
      </c>
      <c r="L146">
        <v>3</v>
      </c>
      <c r="M146" t="s">
        <v>670</v>
      </c>
      <c r="N146">
        <v>0</v>
      </c>
      <c r="O146">
        <v>0.97</v>
      </c>
      <c r="P146">
        <v>100</v>
      </c>
      <c r="Q146">
        <v>1</v>
      </c>
      <c r="R146">
        <v>1.0643495370370371E-5</v>
      </c>
      <c r="S146">
        <v>1</v>
      </c>
      <c r="T146">
        <v>7.5812731481481479E-6</v>
      </c>
      <c r="U146">
        <v>0.93</v>
      </c>
      <c r="V146">
        <v>1</v>
      </c>
      <c r="W146">
        <v>3</v>
      </c>
      <c r="X146">
        <v>1</v>
      </c>
      <c r="Y146" t="s">
        <v>97</v>
      </c>
      <c r="Z146">
        <v>1</v>
      </c>
      <c r="AA146">
        <v>2</v>
      </c>
      <c r="AB146">
        <v>0</v>
      </c>
      <c r="AC146">
        <v>1</v>
      </c>
      <c r="AD146">
        <v>0</v>
      </c>
      <c r="AE146">
        <v>2</v>
      </c>
      <c r="AF146">
        <v>0</v>
      </c>
      <c r="AG146">
        <v>3</v>
      </c>
      <c r="AH146">
        <v>11</v>
      </c>
      <c r="AI146">
        <v>-1</v>
      </c>
      <c r="AJ146">
        <v>0</v>
      </c>
      <c r="AK146">
        <v>0.49372633957989898</v>
      </c>
      <c r="AL146">
        <v>9</v>
      </c>
      <c r="AM146">
        <v>0</v>
      </c>
      <c r="AN146">
        <v>0</v>
      </c>
      <c r="AO146" t="s">
        <v>164</v>
      </c>
      <c r="AP146">
        <v>4</v>
      </c>
      <c r="AQ146">
        <v>63</v>
      </c>
      <c r="AR146">
        <v>1</v>
      </c>
      <c r="AS146">
        <v>0.5</v>
      </c>
      <c r="AT146" t="s">
        <v>53</v>
      </c>
      <c r="AU146">
        <v>1</v>
      </c>
      <c r="AV146" t="b">
        <v>0</v>
      </c>
      <c r="AW146">
        <f t="shared" si="6"/>
        <v>0</v>
      </c>
      <c r="AX146">
        <f t="shared" si="7"/>
        <v>-6.9999999999999951E-2</v>
      </c>
      <c r="AY146">
        <f t="shared" si="8"/>
        <v>0</v>
      </c>
    </row>
    <row r="147" spans="1:51" x14ac:dyDescent="0.25">
      <c r="A147">
        <v>1000</v>
      </c>
      <c r="B147">
        <v>100</v>
      </c>
      <c r="C147" t="s">
        <v>159</v>
      </c>
      <c r="D147">
        <v>0.99</v>
      </c>
      <c r="E147">
        <v>35</v>
      </c>
      <c r="F147">
        <v>0.96</v>
      </c>
      <c r="G147">
        <v>9.8722222222222225E-7</v>
      </c>
      <c r="H147" t="s">
        <v>2521</v>
      </c>
      <c r="I147" t="s">
        <v>2522</v>
      </c>
      <c r="J147">
        <v>52</v>
      </c>
      <c r="K147" t="s">
        <v>1109</v>
      </c>
      <c r="L147">
        <v>4</v>
      </c>
      <c r="M147" t="s">
        <v>735</v>
      </c>
      <c r="N147">
        <v>0</v>
      </c>
      <c r="O147">
        <v>0.96</v>
      </c>
      <c r="P147">
        <v>100</v>
      </c>
      <c r="Q147">
        <v>0.99</v>
      </c>
      <c r="R147">
        <v>1.047832175925926E-5</v>
      </c>
      <c r="S147">
        <v>1</v>
      </c>
      <c r="T147">
        <v>7.6370486111111114E-6</v>
      </c>
      <c r="U147">
        <v>0.93</v>
      </c>
      <c r="V147">
        <v>0.99</v>
      </c>
      <c r="W147">
        <v>4</v>
      </c>
      <c r="X147">
        <v>1</v>
      </c>
      <c r="Y147" t="s">
        <v>97</v>
      </c>
      <c r="Z147">
        <v>1</v>
      </c>
      <c r="AA147">
        <v>2</v>
      </c>
      <c r="AB147">
        <v>0</v>
      </c>
      <c r="AC147">
        <v>1</v>
      </c>
      <c r="AD147">
        <v>0</v>
      </c>
      <c r="AE147">
        <v>2</v>
      </c>
      <c r="AF147">
        <v>0</v>
      </c>
      <c r="AG147">
        <v>4</v>
      </c>
      <c r="AH147">
        <v>6</v>
      </c>
      <c r="AI147">
        <v>4</v>
      </c>
      <c r="AJ147">
        <v>1</v>
      </c>
      <c r="AK147">
        <v>4.4928044926377607E-2</v>
      </c>
      <c r="AL147">
        <v>9</v>
      </c>
      <c r="AM147">
        <v>1</v>
      </c>
      <c r="AN147">
        <v>0.1111111111111111</v>
      </c>
      <c r="AO147" t="s">
        <v>164</v>
      </c>
      <c r="AP147">
        <v>4</v>
      </c>
      <c r="AQ147">
        <v>63</v>
      </c>
      <c r="AR147">
        <v>1</v>
      </c>
      <c r="AS147">
        <v>-0.5</v>
      </c>
      <c r="AT147" t="s">
        <v>53</v>
      </c>
      <c r="AU147">
        <v>1</v>
      </c>
      <c r="AV147" t="b">
        <v>0</v>
      </c>
      <c r="AW147">
        <f t="shared" si="6"/>
        <v>1.0000000000000009E-2</v>
      </c>
      <c r="AX147">
        <f t="shared" si="7"/>
        <v>-5.9999999999999942E-2</v>
      </c>
      <c r="AY147">
        <f t="shared" si="8"/>
        <v>0</v>
      </c>
    </row>
    <row r="148" spans="1:51" x14ac:dyDescent="0.25">
      <c r="A148">
        <v>1000</v>
      </c>
      <c r="B148">
        <v>100</v>
      </c>
      <c r="C148" t="s">
        <v>159</v>
      </c>
      <c r="D148">
        <v>0.99</v>
      </c>
      <c r="E148">
        <v>35</v>
      </c>
      <c r="F148">
        <v>0.96</v>
      </c>
      <c r="G148">
        <v>9.8252314814814799E-7</v>
      </c>
      <c r="H148" t="s">
        <v>2523</v>
      </c>
      <c r="I148" t="s">
        <v>2524</v>
      </c>
      <c r="J148">
        <v>52</v>
      </c>
      <c r="K148" t="s">
        <v>1112</v>
      </c>
      <c r="L148">
        <v>4</v>
      </c>
      <c r="M148" t="s">
        <v>739</v>
      </c>
      <c r="N148">
        <v>0</v>
      </c>
      <c r="O148">
        <v>0.96</v>
      </c>
      <c r="P148">
        <v>100</v>
      </c>
      <c r="Q148">
        <v>1</v>
      </c>
      <c r="R148">
        <v>1.2906504629629631E-5</v>
      </c>
      <c r="S148">
        <v>1</v>
      </c>
      <c r="T148">
        <v>7.6399189814814811E-6</v>
      </c>
      <c r="U148">
        <v>0.84</v>
      </c>
      <c r="V148">
        <v>1</v>
      </c>
      <c r="W148">
        <v>4</v>
      </c>
      <c r="X148">
        <v>1</v>
      </c>
      <c r="Y148" t="s">
        <v>97</v>
      </c>
      <c r="Z148">
        <v>1</v>
      </c>
      <c r="AA148">
        <v>2</v>
      </c>
      <c r="AB148">
        <v>0</v>
      </c>
      <c r="AC148">
        <v>1</v>
      </c>
      <c r="AD148">
        <v>0</v>
      </c>
      <c r="AE148">
        <v>2</v>
      </c>
      <c r="AF148">
        <v>0</v>
      </c>
      <c r="AG148">
        <v>4</v>
      </c>
      <c r="AH148">
        <v>10</v>
      </c>
      <c r="AI148">
        <v>11</v>
      </c>
      <c r="AJ148">
        <v>1</v>
      </c>
      <c r="AK148">
        <v>0.47286039510578159</v>
      </c>
      <c r="AL148">
        <v>9</v>
      </c>
      <c r="AM148">
        <v>1</v>
      </c>
      <c r="AN148">
        <v>0.1111111111111111</v>
      </c>
      <c r="AO148" t="s">
        <v>164</v>
      </c>
      <c r="AP148">
        <v>4</v>
      </c>
      <c r="AQ148">
        <v>63</v>
      </c>
      <c r="AR148">
        <v>2</v>
      </c>
      <c r="AS148">
        <v>1</v>
      </c>
      <c r="AT148" t="s">
        <v>53</v>
      </c>
      <c r="AU148">
        <v>1</v>
      </c>
      <c r="AV148" t="b">
        <v>0</v>
      </c>
      <c r="AW148">
        <f t="shared" si="6"/>
        <v>0</v>
      </c>
      <c r="AX148">
        <f t="shared" si="7"/>
        <v>-0.16000000000000003</v>
      </c>
      <c r="AY148">
        <f t="shared" si="8"/>
        <v>0</v>
      </c>
    </row>
    <row r="149" spans="1:51" x14ac:dyDescent="0.25">
      <c r="A149">
        <v>1000</v>
      </c>
      <c r="B149">
        <v>100</v>
      </c>
      <c r="C149" t="s">
        <v>159</v>
      </c>
      <c r="D149">
        <v>0.99</v>
      </c>
      <c r="E149">
        <v>35</v>
      </c>
      <c r="F149">
        <v>0.96</v>
      </c>
      <c r="G149">
        <v>9.2561342592592599E-7</v>
      </c>
      <c r="H149" t="s">
        <v>2521</v>
      </c>
      <c r="I149" t="s">
        <v>2522</v>
      </c>
      <c r="J149">
        <v>52</v>
      </c>
      <c r="K149" t="s">
        <v>1109</v>
      </c>
      <c r="L149">
        <v>4</v>
      </c>
      <c r="M149" t="s">
        <v>735</v>
      </c>
      <c r="N149">
        <v>0</v>
      </c>
      <c r="O149">
        <v>0.96</v>
      </c>
      <c r="P149">
        <v>100</v>
      </c>
      <c r="Q149">
        <v>0.99</v>
      </c>
      <c r="R149">
        <v>1.053077546296296E-5</v>
      </c>
      <c r="S149">
        <v>1</v>
      </c>
      <c r="T149">
        <v>7.5225810185185182E-6</v>
      </c>
      <c r="U149">
        <v>0.93</v>
      </c>
      <c r="V149">
        <v>0.99</v>
      </c>
      <c r="W149">
        <v>4</v>
      </c>
      <c r="X149">
        <v>1</v>
      </c>
      <c r="Y149" t="s">
        <v>97</v>
      </c>
      <c r="Z149">
        <v>1</v>
      </c>
      <c r="AA149">
        <v>2</v>
      </c>
      <c r="AB149">
        <v>0</v>
      </c>
      <c r="AC149">
        <v>1</v>
      </c>
      <c r="AD149">
        <v>0</v>
      </c>
      <c r="AE149">
        <v>2</v>
      </c>
      <c r="AF149">
        <v>0</v>
      </c>
      <c r="AG149">
        <v>4</v>
      </c>
      <c r="AH149">
        <v>6</v>
      </c>
      <c r="AI149">
        <v>4</v>
      </c>
      <c r="AJ149">
        <v>1</v>
      </c>
      <c r="AK149">
        <v>4.4928044926377607E-2</v>
      </c>
      <c r="AL149">
        <v>9</v>
      </c>
      <c r="AM149">
        <v>1</v>
      </c>
      <c r="AN149">
        <v>0.1111111111111111</v>
      </c>
      <c r="AO149" t="s">
        <v>164</v>
      </c>
      <c r="AP149">
        <v>4</v>
      </c>
      <c r="AQ149">
        <v>63</v>
      </c>
      <c r="AR149">
        <v>2</v>
      </c>
      <c r="AS149">
        <v>-1</v>
      </c>
      <c r="AT149" t="s">
        <v>53</v>
      </c>
      <c r="AU149">
        <v>1</v>
      </c>
      <c r="AV149" t="b">
        <v>0</v>
      </c>
      <c r="AW149">
        <f t="shared" si="6"/>
        <v>1.0000000000000009E-2</v>
      </c>
      <c r="AX149">
        <f t="shared" si="7"/>
        <v>-5.9999999999999942E-2</v>
      </c>
      <c r="AY149">
        <f t="shared" si="8"/>
        <v>0</v>
      </c>
    </row>
    <row r="150" spans="1:51" x14ac:dyDescent="0.25">
      <c r="A150">
        <v>1000</v>
      </c>
      <c r="B150">
        <v>100</v>
      </c>
      <c r="C150" t="s">
        <v>159</v>
      </c>
      <c r="D150">
        <v>0.99</v>
      </c>
      <c r="E150">
        <v>35</v>
      </c>
      <c r="F150">
        <v>0.96</v>
      </c>
      <c r="G150">
        <v>1.0407060185185181E-6</v>
      </c>
      <c r="H150" t="s">
        <v>2523</v>
      </c>
      <c r="I150" t="s">
        <v>2524</v>
      </c>
      <c r="J150">
        <v>52</v>
      </c>
      <c r="K150" t="s">
        <v>1112</v>
      </c>
      <c r="L150">
        <v>4</v>
      </c>
      <c r="M150" t="s">
        <v>739</v>
      </c>
      <c r="N150">
        <v>0</v>
      </c>
      <c r="O150">
        <v>0.96</v>
      </c>
      <c r="P150">
        <v>100</v>
      </c>
      <c r="Q150">
        <v>1</v>
      </c>
      <c r="R150">
        <v>1.071856481481482E-5</v>
      </c>
      <c r="S150">
        <v>1</v>
      </c>
      <c r="T150">
        <v>7.6344675925925924E-6</v>
      </c>
      <c r="U150">
        <v>0.91</v>
      </c>
      <c r="V150">
        <v>1</v>
      </c>
      <c r="W150">
        <v>4</v>
      </c>
      <c r="X150">
        <v>1</v>
      </c>
      <c r="Y150" t="s">
        <v>97</v>
      </c>
      <c r="Z150">
        <v>1</v>
      </c>
      <c r="AA150">
        <v>2</v>
      </c>
      <c r="AB150">
        <v>0</v>
      </c>
      <c r="AC150">
        <v>1</v>
      </c>
      <c r="AD150">
        <v>0</v>
      </c>
      <c r="AE150">
        <v>2</v>
      </c>
      <c r="AF150">
        <v>0</v>
      </c>
      <c r="AG150">
        <v>4</v>
      </c>
      <c r="AH150">
        <v>10</v>
      </c>
      <c r="AI150">
        <v>11</v>
      </c>
      <c r="AJ150">
        <v>1</v>
      </c>
      <c r="AK150">
        <v>0.47286039510578159</v>
      </c>
      <c r="AL150">
        <v>9</v>
      </c>
      <c r="AM150">
        <v>1</v>
      </c>
      <c r="AN150">
        <v>0.1111111111111111</v>
      </c>
      <c r="AO150" t="s">
        <v>164</v>
      </c>
      <c r="AP150">
        <v>4</v>
      </c>
      <c r="AQ150">
        <v>63</v>
      </c>
      <c r="AR150">
        <v>3</v>
      </c>
      <c r="AS150">
        <v>2</v>
      </c>
      <c r="AT150" t="s">
        <v>53</v>
      </c>
      <c r="AU150">
        <v>1</v>
      </c>
      <c r="AV150" t="b">
        <v>0</v>
      </c>
      <c r="AW150">
        <f t="shared" si="6"/>
        <v>0</v>
      </c>
      <c r="AX150">
        <f t="shared" si="7"/>
        <v>-8.9999999999999969E-2</v>
      </c>
      <c r="AY150">
        <f t="shared" si="8"/>
        <v>0</v>
      </c>
    </row>
    <row r="151" spans="1:51" x14ac:dyDescent="0.25">
      <c r="A151">
        <v>1000</v>
      </c>
      <c r="B151">
        <v>100</v>
      </c>
      <c r="C151" t="s">
        <v>159</v>
      </c>
      <c r="D151">
        <v>0.99</v>
      </c>
      <c r="E151">
        <v>35</v>
      </c>
      <c r="F151">
        <v>0.96</v>
      </c>
      <c r="G151">
        <v>1.0934606481481479E-6</v>
      </c>
      <c r="H151" t="s">
        <v>2521</v>
      </c>
      <c r="I151" t="s">
        <v>2522</v>
      </c>
      <c r="J151">
        <v>52</v>
      </c>
      <c r="K151" t="s">
        <v>1109</v>
      </c>
      <c r="L151">
        <v>4</v>
      </c>
      <c r="M151" t="s">
        <v>735</v>
      </c>
      <c r="N151">
        <v>0</v>
      </c>
      <c r="O151">
        <v>0.96</v>
      </c>
      <c r="P151">
        <v>100</v>
      </c>
      <c r="Q151">
        <v>0.99</v>
      </c>
      <c r="R151">
        <v>1.046604166666667E-5</v>
      </c>
      <c r="S151">
        <v>0.99</v>
      </c>
      <c r="T151">
        <v>7.408414351851851E-6</v>
      </c>
      <c r="U151">
        <v>0.93</v>
      </c>
      <c r="V151">
        <v>0.99</v>
      </c>
      <c r="W151">
        <v>4</v>
      </c>
      <c r="X151">
        <v>1</v>
      </c>
      <c r="Y151" t="s">
        <v>97</v>
      </c>
      <c r="Z151">
        <v>1</v>
      </c>
      <c r="AA151">
        <v>2</v>
      </c>
      <c r="AB151">
        <v>0</v>
      </c>
      <c r="AC151">
        <v>1</v>
      </c>
      <c r="AD151">
        <v>0</v>
      </c>
      <c r="AE151">
        <v>2</v>
      </c>
      <c r="AF151">
        <v>0</v>
      </c>
      <c r="AG151">
        <v>4</v>
      </c>
      <c r="AH151">
        <v>6</v>
      </c>
      <c r="AI151">
        <v>4</v>
      </c>
      <c r="AJ151">
        <v>1</v>
      </c>
      <c r="AK151">
        <v>4.4928044926377607E-2</v>
      </c>
      <c r="AL151">
        <v>9</v>
      </c>
      <c r="AM151">
        <v>1</v>
      </c>
      <c r="AN151">
        <v>0.1111111111111111</v>
      </c>
      <c r="AO151" t="s">
        <v>164</v>
      </c>
      <c r="AP151">
        <v>4</v>
      </c>
      <c r="AQ151">
        <v>63</v>
      </c>
      <c r="AR151">
        <v>3</v>
      </c>
      <c r="AS151">
        <v>-2</v>
      </c>
      <c r="AT151" t="s">
        <v>53</v>
      </c>
      <c r="AU151">
        <v>1</v>
      </c>
      <c r="AV151" t="b">
        <v>0</v>
      </c>
      <c r="AW151">
        <f t="shared" si="6"/>
        <v>0</v>
      </c>
      <c r="AX151">
        <f t="shared" si="7"/>
        <v>-5.9999999999999942E-2</v>
      </c>
      <c r="AY151">
        <f t="shared" si="8"/>
        <v>0</v>
      </c>
    </row>
    <row r="152" spans="1:51" x14ac:dyDescent="0.25">
      <c r="A152">
        <v>1000</v>
      </c>
      <c r="B152">
        <v>100</v>
      </c>
      <c r="C152" t="s">
        <v>159</v>
      </c>
      <c r="D152">
        <v>0.99</v>
      </c>
      <c r="E152">
        <v>35</v>
      </c>
      <c r="F152">
        <v>0.97</v>
      </c>
      <c r="G152">
        <v>5.1947916666666669E-7</v>
      </c>
      <c r="H152" t="s">
        <v>1060</v>
      </c>
      <c r="I152" t="s">
        <v>2476</v>
      </c>
      <c r="J152">
        <v>28</v>
      </c>
      <c r="K152" t="s">
        <v>1062</v>
      </c>
      <c r="L152">
        <v>3</v>
      </c>
      <c r="M152" t="s">
        <v>670</v>
      </c>
      <c r="N152">
        <v>0</v>
      </c>
      <c r="O152">
        <v>0.97</v>
      </c>
      <c r="P152">
        <v>100</v>
      </c>
      <c r="Q152">
        <v>0.99</v>
      </c>
      <c r="R152">
        <v>1.065202546296296E-5</v>
      </c>
      <c r="S152">
        <v>0.99</v>
      </c>
      <c r="T152">
        <v>7.5245370370370366E-6</v>
      </c>
      <c r="U152">
        <v>0.91</v>
      </c>
      <c r="V152">
        <v>0.99</v>
      </c>
      <c r="W152">
        <v>3</v>
      </c>
      <c r="X152">
        <v>1</v>
      </c>
      <c r="Y152" t="s">
        <v>299</v>
      </c>
      <c r="Z152">
        <v>1</v>
      </c>
      <c r="AA152">
        <v>2</v>
      </c>
      <c r="AB152">
        <v>0</v>
      </c>
      <c r="AC152">
        <v>1</v>
      </c>
      <c r="AD152">
        <v>1</v>
      </c>
      <c r="AE152">
        <v>1</v>
      </c>
      <c r="AF152">
        <v>2</v>
      </c>
      <c r="AG152">
        <v>1</v>
      </c>
      <c r="AH152">
        <v>11</v>
      </c>
      <c r="AI152">
        <v>-1</v>
      </c>
      <c r="AJ152">
        <v>0</v>
      </c>
      <c r="AK152">
        <v>0.49372633957989898</v>
      </c>
      <c r="AL152">
        <v>8</v>
      </c>
      <c r="AM152">
        <v>0</v>
      </c>
      <c r="AN152">
        <v>0</v>
      </c>
      <c r="AO152" t="s">
        <v>164</v>
      </c>
      <c r="AP152">
        <v>5</v>
      </c>
      <c r="AQ152">
        <v>51</v>
      </c>
      <c r="AR152">
        <v>1</v>
      </c>
      <c r="AS152">
        <v>0.5</v>
      </c>
      <c r="AT152" t="s">
        <v>53</v>
      </c>
      <c r="AU152">
        <v>1</v>
      </c>
      <c r="AV152" t="b">
        <v>1</v>
      </c>
      <c r="AW152">
        <f t="shared" si="6"/>
        <v>0</v>
      </c>
      <c r="AX152">
        <f t="shared" si="7"/>
        <v>-7.999999999999996E-2</v>
      </c>
      <c r="AY152">
        <f t="shared" si="8"/>
        <v>0</v>
      </c>
    </row>
    <row r="153" spans="1:51" x14ac:dyDescent="0.25">
      <c r="A153">
        <v>1000</v>
      </c>
      <c r="B153">
        <v>100</v>
      </c>
      <c r="C153" t="s">
        <v>159</v>
      </c>
      <c r="D153">
        <v>0.99</v>
      </c>
      <c r="E153">
        <v>35</v>
      </c>
      <c r="F153">
        <v>0.96</v>
      </c>
      <c r="G153">
        <v>5.1563657407407408E-7</v>
      </c>
      <c r="H153" t="s">
        <v>1060</v>
      </c>
      <c r="I153" t="s">
        <v>2525</v>
      </c>
      <c r="J153">
        <v>28</v>
      </c>
      <c r="K153" t="s">
        <v>1062</v>
      </c>
      <c r="L153">
        <v>3</v>
      </c>
      <c r="M153" t="s">
        <v>670</v>
      </c>
      <c r="N153">
        <v>0</v>
      </c>
      <c r="O153">
        <v>0.96</v>
      </c>
      <c r="P153">
        <v>100</v>
      </c>
      <c r="Q153">
        <v>1</v>
      </c>
      <c r="R153">
        <v>1.202986111111111E-5</v>
      </c>
      <c r="S153">
        <v>1</v>
      </c>
      <c r="T153">
        <v>7.9702430555555557E-6</v>
      </c>
      <c r="U153">
        <v>0.87</v>
      </c>
      <c r="V153">
        <v>1</v>
      </c>
      <c r="W153">
        <v>4</v>
      </c>
      <c r="X153">
        <v>1</v>
      </c>
      <c r="Y153" t="s">
        <v>299</v>
      </c>
      <c r="Z153">
        <v>1</v>
      </c>
      <c r="AA153">
        <v>2</v>
      </c>
      <c r="AB153">
        <v>0</v>
      </c>
      <c r="AC153">
        <v>1</v>
      </c>
      <c r="AD153">
        <v>1</v>
      </c>
      <c r="AE153">
        <v>1</v>
      </c>
      <c r="AF153">
        <v>2</v>
      </c>
      <c r="AG153">
        <v>1</v>
      </c>
      <c r="AH153">
        <v>11</v>
      </c>
      <c r="AI153">
        <v>-1</v>
      </c>
      <c r="AJ153">
        <v>0</v>
      </c>
      <c r="AK153">
        <v>0.49324512482387439</v>
      </c>
      <c r="AL153">
        <v>7</v>
      </c>
      <c r="AM153">
        <v>0</v>
      </c>
      <c r="AN153">
        <v>0</v>
      </c>
      <c r="AO153" t="s">
        <v>164</v>
      </c>
      <c r="AP153">
        <v>5</v>
      </c>
      <c r="AQ153">
        <v>51</v>
      </c>
      <c r="AR153">
        <v>1</v>
      </c>
      <c r="AS153">
        <v>-0.5</v>
      </c>
      <c r="AT153" t="s">
        <v>53</v>
      </c>
      <c r="AU153">
        <v>1</v>
      </c>
      <c r="AV153" t="b">
        <v>1</v>
      </c>
      <c r="AW153">
        <f t="shared" si="6"/>
        <v>0</v>
      </c>
      <c r="AX153">
        <f t="shared" si="7"/>
        <v>-0.13</v>
      </c>
      <c r="AY153">
        <f t="shared" si="8"/>
        <v>0</v>
      </c>
    </row>
    <row r="154" spans="1:51" x14ac:dyDescent="0.25">
      <c r="A154">
        <v>1000</v>
      </c>
      <c r="B154">
        <v>100</v>
      </c>
      <c r="C154" t="s">
        <v>159</v>
      </c>
      <c r="D154">
        <v>0.99</v>
      </c>
      <c r="E154">
        <v>35</v>
      </c>
      <c r="F154">
        <v>0.97</v>
      </c>
      <c r="G154">
        <v>6.2880787037037043E-7</v>
      </c>
      <c r="H154" t="s">
        <v>1060</v>
      </c>
      <c r="I154" t="s">
        <v>2476</v>
      </c>
      <c r="J154">
        <v>28</v>
      </c>
      <c r="K154" t="s">
        <v>1062</v>
      </c>
      <c r="L154">
        <v>3</v>
      </c>
      <c r="M154" t="s">
        <v>670</v>
      </c>
      <c r="N154">
        <v>0</v>
      </c>
      <c r="O154">
        <v>0.97</v>
      </c>
      <c r="P154">
        <v>100</v>
      </c>
      <c r="Q154">
        <v>0.99</v>
      </c>
      <c r="R154">
        <v>1.0595046296296299E-5</v>
      </c>
      <c r="S154">
        <v>0.99</v>
      </c>
      <c r="T154">
        <v>7.5809027777777769E-6</v>
      </c>
      <c r="U154">
        <v>0.91</v>
      </c>
      <c r="V154">
        <v>0.99</v>
      </c>
      <c r="W154">
        <v>3</v>
      </c>
      <c r="X154">
        <v>1</v>
      </c>
      <c r="Y154" t="s">
        <v>299</v>
      </c>
      <c r="Z154">
        <v>1</v>
      </c>
      <c r="AA154">
        <v>2</v>
      </c>
      <c r="AB154">
        <v>0</v>
      </c>
      <c r="AC154">
        <v>1</v>
      </c>
      <c r="AD154">
        <v>1</v>
      </c>
      <c r="AE154">
        <v>1</v>
      </c>
      <c r="AF154">
        <v>2</v>
      </c>
      <c r="AG154">
        <v>1</v>
      </c>
      <c r="AH154">
        <v>11</v>
      </c>
      <c r="AI154">
        <v>-1</v>
      </c>
      <c r="AJ154">
        <v>0</v>
      </c>
      <c r="AK154">
        <v>0.49372633957989898</v>
      </c>
      <c r="AL154">
        <v>8</v>
      </c>
      <c r="AM154">
        <v>0</v>
      </c>
      <c r="AN154">
        <v>0</v>
      </c>
      <c r="AO154" t="s">
        <v>164</v>
      </c>
      <c r="AP154">
        <v>5</v>
      </c>
      <c r="AQ154">
        <v>51</v>
      </c>
      <c r="AR154">
        <v>2</v>
      </c>
      <c r="AS154">
        <v>1</v>
      </c>
      <c r="AT154" t="s">
        <v>53</v>
      </c>
      <c r="AU154">
        <v>1</v>
      </c>
      <c r="AV154" t="b">
        <v>1</v>
      </c>
      <c r="AW154">
        <f t="shared" si="6"/>
        <v>0</v>
      </c>
      <c r="AX154">
        <f t="shared" si="7"/>
        <v>-7.999999999999996E-2</v>
      </c>
      <c r="AY154">
        <f t="shared" si="8"/>
        <v>0</v>
      </c>
    </row>
    <row r="155" spans="1:51" x14ac:dyDescent="0.25">
      <c r="A155">
        <v>1000</v>
      </c>
      <c r="B155">
        <v>100</v>
      </c>
      <c r="C155" t="s">
        <v>159</v>
      </c>
      <c r="D155">
        <v>0.99</v>
      </c>
      <c r="E155">
        <v>35</v>
      </c>
      <c r="F155">
        <v>0.9</v>
      </c>
      <c r="G155">
        <v>5.7996527777777783E-7</v>
      </c>
      <c r="H155" t="s">
        <v>2526</v>
      </c>
      <c r="I155" t="s">
        <v>2527</v>
      </c>
      <c r="J155">
        <v>28</v>
      </c>
      <c r="K155" t="s">
        <v>1062</v>
      </c>
      <c r="L155">
        <v>3</v>
      </c>
      <c r="M155" t="s">
        <v>670</v>
      </c>
      <c r="N155">
        <v>0</v>
      </c>
      <c r="O155">
        <v>0.9</v>
      </c>
      <c r="P155">
        <v>100</v>
      </c>
      <c r="Q155">
        <v>1</v>
      </c>
      <c r="R155">
        <v>1.117153935185185E-5</v>
      </c>
      <c r="S155">
        <v>1</v>
      </c>
      <c r="T155">
        <v>7.4643634259259246E-6</v>
      </c>
      <c r="U155">
        <v>0.87</v>
      </c>
      <c r="V155">
        <v>1</v>
      </c>
      <c r="W155">
        <v>10</v>
      </c>
      <c r="X155">
        <v>1</v>
      </c>
      <c r="Y155" t="s">
        <v>299</v>
      </c>
      <c r="Z155">
        <v>1</v>
      </c>
      <c r="AA155">
        <v>2</v>
      </c>
      <c r="AB155">
        <v>0</v>
      </c>
      <c r="AC155">
        <v>1</v>
      </c>
      <c r="AD155">
        <v>1</v>
      </c>
      <c r="AE155">
        <v>1</v>
      </c>
      <c r="AF155">
        <v>2</v>
      </c>
      <c r="AG155">
        <v>1</v>
      </c>
      <c r="AH155">
        <v>11</v>
      </c>
      <c r="AI155">
        <v>-1</v>
      </c>
      <c r="AJ155">
        <v>0</v>
      </c>
      <c r="AK155">
        <v>0.43929643928638668</v>
      </c>
      <c r="AL155">
        <v>1</v>
      </c>
      <c r="AM155">
        <v>0</v>
      </c>
      <c r="AN155">
        <v>0</v>
      </c>
      <c r="AO155" t="s">
        <v>164</v>
      </c>
      <c r="AP155">
        <v>5</v>
      </c>
      <c r="AQ155">
        <v>51</v>
      </c>
      <c r="AR155">
        <v>2</v>
      </c>
      <c r="AS155">
        <v>-1</v>
      </c>
      <c r="AT155" t="s">
        <v>53</v>
      </c>
      <c r="AU155">
        <v>1</v>
      </c>
      <c r="AV155" t="b">
        <v>1</v>
      </c>
      <c r="AW155">
        <f t="shared" si="6"/>
        <v>0</v>
      </c>
      <c r="AX155">
        <f t="shared" si="7"/>
        <v>-0.13</v>
      </c>
      <c r="AY155">
        <f t="shared" si="8"/>
        <v>0</v>
      </c>
    </row>
    <row r="156" spans="1:51" x14ac:dyDescent="0.25">
      <c r="A156">
        <v>1000</v>
      </c>
      <c r="B156">
        <v>100</v>
      </c>
      <c r="C156" t="s">
        <v>159</v>
      </c>
      <c r="D156">
        <v>0.99</v>
      </c>
      <c r="E156">
        <v>35</v>
      </c>
      <c r="F156">
        <v>0.97</v>
      </c>
      <c r="G156">
        <v>5.2201388888888889E-7</v>
      </c>
      <c r="H156" t="s">
        <v>1060</v>
      </c>
      <c r="I156" t="s">
        <v>2476</v>
      </c>
      <c r="J156">
        <v>28</v>
      </c>
      <c r="K156" t="s">
        <v>1062</v>
      </c>
      <c r="L156">
        <v>3</v>
      </c>
      <c r="M156" t="s">
        <v>670</v>
      </c>
      <c r="N156">
        <v>0</v>
      </c>
      <c r="O156">
        <v>0.97</v>
      </c>
      <c r="P156">
        <v>100</v>
      </c>
      <c r="Q156">
        <v>0.99</v>
      </c>
      <c r="R156">
        <v>1.0652743055555559E-5</v>
      </c>
      <c r="S156">
        <v>0.99</v>
      </c>
      <c r="T156">
        <v>7.7531134259259258E-6</v>
      </c>
      <c r="U156">
        <v>0.9</v>
      </c>
      <c r="V156">
        <v>0.99</v>
      </c>
      <c r="W156">
        <v>3</v>
      </c>
      <c r="X156">
        <v>1</v>
      </c>
      <c r="Y156" t="s">
        <v>299</v>
      </c>
      <c r="Z156">
        <v>1</v>
      </c>
      <c r="AA156">
        <v>2</v>
      </c>
      <c r="AB156">
        <v>0</v>
      </c>
      <c r="AC156">
        <v>1</v>
      </c>
      <c r="AD156">
        <v>1</v>
      </c>
      <c r="AE156">
        <v>1</v>
      </c>
      <c r="AF156">
        <v>2</v>
      </c>
      <c r="AG156">
        <v>1</v>
      </c>
      <c r="AH156">
        <v>11</v>
      </c>
      <c r="AI156">
        <v>-1</v>
      </c>
      <c r="AJ156">
        <v>0</v>
      </c>
      <c r="AK156">
        <v>0.49372633957989898</v>
      </c>
      <c r="AL156">
        <v>8</v>
      </c>
      <c r="AM156">
        <v>0</v>
      </c>
      <c r="AN156">
        <v>0</v>
      </c>
      <c r="AO156" t="s">
        <v>164</v>
      </c>
      <c r="AP156">
        <v>5</v>
      </c>
      <c r="AQ156">
        <v>51</v>
      </c>
      <c r="AR156">
        <v>3</v>
      </c>
      <c r="AS156">
        <v>2</v>
      </c>
      <c r="AT156" t="s">
        <v>53</v>
      </c>
      <c r="AU156">
        <v>1</v>
      </c>
      <c r="AV156" t="b">
        <v>1</v>
      </c>
      <c r="AW156">
        <f t="shared" si="6"/>
        <v>0</v>
      </c>
      <c r="AX156">
        <f t="shared" si="7"/>
        <v>-8.9999999999999969E-2</v>
      </c>
      <c r="AY156">
        <f t="shared" si="8"/>
        <v>0</v>
      </c>
    </row>
    <row r="157" spans="1:51" x14ac:dyDescent="0.25">
      <c r="A157">
        <v>1000</v>
      </c>
      <c r="B157">
        <v>100</v>
      </c>
      <c r="C157" t="s">
        <v>159</v>
      </c>
      <c r="D157">
        <v>0.99</v>
      </c>
      <c r="E157">
        <v>35</v>
      </c>
      <c r="F157">
        <v>0.89</v>
      </c>
      <c r="G157">
        <v>6.3741898148148144E-7</v>
      </c>
      <c r="H157" t="s">
        <v>2513</v>
      </c>
      <c r="I157" t="s">
        <v>2514</v>
      </c>
      <c r="J157">
        <v>28</v>
      </c>
      <c r="K157" t="s">
        <v>1062</v>
      </c>
      <c r="L157">
        <v>3</v>
      </c>
      <c r="M157" t="s">
        <v>670</v>
      </c>
      <c r="N157">
        <v>0</v>
      </c>
      <c r="O157">
        <v>0.89</v>
      </c>
      <c r="P157">
        <v>100</v>
      </c>
      <c r="Q157">
        <v>0.95</v>
      </c>
      <c r="R157">
        <v>1.105037037037037E-5</v>
      </c>
      <c r="S157">
        <v>0.97</v>
      </c>
      <c r="T157">
        <v>7.5822685185185186E-6</v>
      </c>
      <c r="U157">
        <v>0.9</v>
      </c>
      <c r="V157">
        <v>0.95</v>
      </c>
      <c r="W157">
        <v>11</v>
      </c>
      <c r="X157">
        <v>1</v>
      </c>
      <c r="Y157" t="s">
        <v>299</v>
      </c>
      <c r="Z157">
        <v>1</v>
      </c>
      <c r="AA157">
        <v>2</v>
      </c>
      <c r="AB157">
        <v>0</v>
      </c>
      <c r="AC157">
        <v>1</v>
      </c>
      <c r="AD157">
        <v>1</v>
      </c>
      <c r="AE157">
        <v>1</v>
      </c>
      <c r="AF157">
        <v>2</v>
      </c>
      <c r="AG157">
        <v>1</v>
      </c>
      <c r="AH157">
        <v>11</v>
      </c>
      <c r="AI157">
        <v>-1</v>
      </c>
      <c r="AJ157">
        <v>0</v>
      </c>
      <c r="AK157">
        <v>0.39536679535049402</v>
      </c>
      <c r="AL157">
        <v>0</v>
      </c>
      <c r="AM157">
        <v>0</v>
      </c>
      <c r="AN157">
        <v>-1</v>
      </c>
      <c r="AO157" t="s">
        <v>164</v>
      </c>
      <c r="AP157">
        <v>5</v>
      </c>
      <c r="AQ157">
        <v>51</v>
      </c>
      <c r="AR157">
        <v>3</v>
      </c>
      <c r="AS157">
        <v>-2</v>
      </c>
      <c r="AT157" t="s">
        <v>53</v>
      </c>
      <c r="AU157">
        <v>1</v>
      </c>
      <c r="AV157" t="b">
        <v>1</v>
      </c>
      <c r="AW157">
        <f t="shared" si="6"/>
        <v>2.0000000000000018E-2</v>
      </c>
      <c r="AX157">
        <f t="shared" si="7"/>
        <v>-4.9999999999999933E-2</v>
      </c>
      <c r="AY157">
        <f t="shared" si="8"/>
        <v>0</v>
      </c>
    </row>
    <row r="158" spans="1:51" x14ac:dyDescent="0.25">
      <c r="A158">
        <v>1000</v>
      </c>
      <c r="B158">
        <v>100</v>
      </c>
      <c r="C158" t="s">
        <v>159</v>
      </c>
      <c r="D158">
        <v>0.99</v>
      </c>
      <c r="E158">
        <v>35</v>
      </c>
      <c r="F158">
        <v>0.96</v>
      </c>
      <c r="G158">
        <v>9.8843750000000001E-7</v>
      </c>
      <c r="H158" t="s">
        <v>2528</v>
      </c>
      <c r="I158" t="s">
        <v>2529</v>
      </c>
      <c r="J158">
        <v>52</v>
      </c>
      <c r="K158" t="s">
        <v>1303</v>
      </c>
      <c r="L158">
        <v>4</v>
      </c>
      <c r="M158" t="s">
        <v>745</v>
      </c>
      <c r="N158">
        <v>5.2939814814814808E-8</v>
      </c>
      <c r="O158">
        <v>0.96</v>
      </c>
      <c r="P158">
        <v>100</v>
      </c>
      <c r="Q158">
        <v>0.99</v>
      </c>
      <c r="R158">
        <v>1.0650185185185179E-5</v>
      </c>
      <c r="S158">
        <v>1</v>
      </c>
      <c r="T158">
        <v>7.6378009259259263E-6</v>
      </c>
      <c r="U158">
        <v>0.93</v>
      </c>
      <c r="V158">
        <v>0.99</v>
      </c>
      <c r="W158">
        <v>4</v>
      </c>
      <c r="X158">
        <v>1</v>
      </c>
      <c r="Y158" t="s">
        <v>306</v>
      </c>
      <c r="Z158">
        <v>1</v>
      </c>
      <c r="AA158">
        <v>2</v>
      </c>
      <c r="AB158">
        <v>1</v>
      </c>
      <c r="AC158">
        <v>1</v>
      </c>
      <c r="AD158">
        <v>1</v>
      </c>
      <c r="AE158">
        <v>1</v>
      </c>
      <c r="AF158">
        <v>3</v>
      </c>
      <c r="AG158">
        <v>1</v>
      </c>
      <c r="AH158">
        <v>3</v>
      </c>
      <c r="AI158">
        <v>1</v>
      </c>
      <c r="AJ158">
        <v>1</v>
      </c>
      <c r="AK158">
        <v>0</v>
      </c>
      <c r="AL158">
        <v>1</v>
      </c>
      <c r="AM158">
        <v>1</v>
      </c>
      <c r="AN158">
        <v>1</v>
      </c>
      <c r="AO158" t="s">
        <v>164</v>
      </c>
      <c r="AP158">
        <v>5</v>
      </c>
      <c r="AQ158">
        <v>12</v>
      </c>
      <c r="AR158">
        <v>1</v>
      </c>
      <c r="AS158">
        <v>0.5</v>
      </c>
      <c r="AT158" t="s">
        <v>53</v>
      </c>
      <c r="AU158">
        <v>1</v>
      </c>
      <c r="AV158" t="b">
        <v>1</v>
      </c>
      <c r="AW158">
        <f t="shared" si="6"/>
        <v>1.0000000000000009E-2</v>
      </c>
      <c r="AX158">
        <f t="shared" si="7"/>
        <v>-5.9999999999999942E-2</v>
      </c>
      <c r="AY158">
        <f t="shared" si="8"/>
        <v>0</v>
      </c>
    </row>
    <row r="159" spans="1:51" x14ac:dyDescent="0.25">
      <c r="A159">
        <v>1000</v>
      </c>
      <c r="B159">
        <v>100</v>
      </c>
      <c r="C159" t="s">
        <v>159</v>
      </c>
      <c r="D159">
        <v>0.99</v>
      </c>
      <c r="E159">
        <v>35</v>
      </c>
      <c r="F159">
        <v>0.97</v>
      </c>
      <c r="G159">
        <v>5.2146990740740739E-7</v>
      </c>
      <c r="H159" t="s">
        <v>1060</v>
      </c>
      <c r="I159" t="s">
        <v>2525</v>
      </c>
      <c r="J159">
        <v>28</v>
      </c>
      <c r="K159" t="s">
        <v>1062</v>
      </c>
      <c r="L159">
        <v>3</v>
      </c>
      <c r="M159" t="s">
        <v>670</v>
      </c>
      <c r="N159">
        <v>0</v>
      </c>
      <c r="O159">
        <v>0.97</v>
      </c>
      <c r="P159">
        <v>100</v>
      </c>
      <c r="Q159">
        <v>0.97</v>
      </c>
      <c r="R159">
        <v>1.0825601851851849E-5</v>
      </c>
      <c r="S159">
        <v>1</v>
      </c>
      <c r="T159">
        <v>7.4613425925925931E-6</v>
      </c>
      <c r="U159">
        <v>0.93</v>
      </c>
      <c r="V159">
        <v>0.97</v>
      </c>
      <c r="W159">
        <v>3</v>
      </c>
      <c r="X159">
        <v>1</v>
      </c>
      <c r="Y159" t="s">
        <v>306</v>
      </c>
      <c r="Z159">
        <v>1</v>
      </c>
      <c r="AA159">
        <v>2</v>
      </c>
      <c r="AB159">
        <v>0</v>
      </c>
      <c r="AC159">
        <v>1</v>
      </c>
      <c r="AD159">
        <v>1</v>
      </c>
      <c r="AE159">
        <v>1</v>
      </c>
      <c r="AF159">
        <v>2</v>
      </c>
      <c r="AG159">
        <v>1</v>
      </c>
      <c r="AH159">
        <v>11</v>
      </c>
      <c r="AI159">
        <v>-1</v>
      </c>
      <c r="AJ159">
        <v>0</v>
      </c>
      <c r="AK159">
        <v>0.49324512482387439</v>
      </c>
      <c r="AL159">
        <v>0</v>
      </c>
      <c r="AM159">
        <v>0</v>
      </c>
      <c r="AN159">
        <v>-1</v>
      </c>
      <c r="AO159" t="s">
        <v>164</v>
      </c>
      <c r="AP159">
        <v>5</v>
      </c>
      <c r="AQ159">
        <v>12</v>
      </c>
      <c r="AR159">
        <v>1</v>
      </c>
      <c r="AS159">
        <v>-0.5</v>
      </c>
      <c r="AT159" t="s">
        <v>53</v>
      </c>
      <c r="AU159">
        <v>1</v>
      </c>
      <c r="AV159" t="b">
        <v>1</v>
      </c>
      <c r="AW159">
        <f t="shared" si="6"/>
        <v>3.0000000000000027E-2</v>
      </c>
      <c r="AX159">
        <f t="shared" si="7"/>
        <v>-3.9999999999999925E-2</v>
      </c>
      <c r="AY159">
        <f t="shared" si="8"/>
        <v>0</v>
      </c>
    </row>
    <row r="160" spans="1:51" x14ac:dyDescent="0.25">
      <c r="A160">
        <v>1000</v>
      </c>
      <c r="B160">
        <v>100</v>
      </c>
      <c r="C160" t="s">
        <v>159</v>
      </c>
      <c r="D160">
        <v>0.99</v>
      </c>
      <c r="E160">
        <v>35</v>
      </c>
      <c r="F160">
        <v>0.96</v>
      </c>
      <c r="G160">
        <v>9.2842592592592591E-7</v>
      </c>
      <c r="H160" t="s">
        <v>2528</v>
      </c>
      <c r="I160" t="s">
        <v>2529</v>
      </c>
      <c r="J160">
        <v>52</v>
      </c>
      <c r="K160" t="s">
        <v>1303</v>
      </c>
      <c r="L160">
        <v>4</v>
      </c>
      <c r="M160" t="s">
        <v>745</v>
      </c>
      <c r="N160">
        <v>0</v>
      </c>
      <c r="O160">
        <v>0.96</v>
      </c>
      <c r="P160">
        <v>100</v>
      </c>
      <c r="Q160">
        <v>0.99</v>
      </c>
      <c r="R160">
        <v>1.064866898148148E-5</v>
      </c>
      <c r="S160">
        <v>1</v>
      </c>
      <c r="T160">
        <v>9.1976620370370368E-6</v>
      </c>
      <c r="U160">
        <v>0.93</v>
      </c>
      <c r="V160">
        <v>0.99</v>
      </c>
      <c r="W160">
        <v>4</v>
      </c>
      <c r="X160">
        <v>1</v>
      </c>
      <c r="Y160" t="s">
        <v>306</v>
      </c>
      <c r="Z160">
        <v>1</v>
      </c>
      <c r="AA160">
        <v>2</v>
      </c>
      <c r="AB160">
        <v>1</v>
      </c>
      <c r="AC160">
        <v>1</v>
      </c>
      <c r="AD160">
        <v>1</v>
      </c>
      <c r="AE160">
        <v>1</v>
      </c>
      <c r="AF160">
        <v>3</v>
      </c>
      <c r="AG160">
        <v>1</v>
      </c>
      <c r="AH160">
        <v>3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1</v>
      </c>
      <c r="AO160" t="s">
        <v>164</v>
      </c>
      <c r="AP160">
        <v>5</v>
      </c>
      <c r="AQ160">
        <v>12</v>
      </c>
      <c r="AR160">
        <v>2</v>
      </c>
      <c r="AS160">
        <v>1</v>
      </c>
      <c r="AT160" t="s">
        <v>53</v>
      </c>
      <c r="AU160">
        <v>1</v>
      </c>
      <c r="AV160" t="b">
        <v>1</v>
      </c>
      <c r="AW160">
        <f t="shared" si="6"/>
        <v>1.0000000000000009E-2</v>
      </c>
      <c r="AX160">
        <f t="shared" si="7"/>
        <v>-5.9999999999999942E-2</v>
      </c>
      <c r="AY160">
        <f t="shared" si="8"/>
        <v>0</v>
      </c>
    </row>
    <row r="161" spans="1:51" x14ac:dyDescent="0.25">
      <c r="A161">
        <v>1000</v>
      </c>
      <c r="B161">
        <v>100</v>
      </c>
      <c r="C161" t="s">
        <v>159</v>
      </c>
      <c r="D161">
        <v>0.99</v>
      </c>
      <c r="E161">
        <v>35</v>
      </c>
      <c r="F161">
        <v>0.97</v>
      </c>
      <c r="G161">
        <v>5.7894675925925929E-7</v>
      </c>
      <c r="H161" t="s">
        <v>1060</v>
      </c>
      <c r="I161" t="s">
        <v>2525</v>
      </c>
      <c r="J161">
        <v>28</v>
      </c>
      <c r="K161" t="s">
        <v>1062</v>
      </c>
      <c r="L161">
        <v>3</v>
      </c>
      <c r="M161" t="s">
        <v>670</v>
      </c>
      <c r="N161">
        <v>0</v>
      </c>
      <c r="O161">
        <v>0.97</v>
      </c>
      <c r="P161">
        <v>100</v>
      </c>
      <c r="Q161">
        <v>0.97</v>
      </c>
      <c r="R161">
        <v>1.053446759259259E-5</v>
      </c>
      <c r="S161">
        <v>1</v>
      </c>
      <c r="T161">
        <v>7.6406597222222214E-6</v>
      </c>
      <c r="U161">
        <v>0.93</v>
      </c>
      <c r="V161">
        <v>0.97</v>
      </c>
      <c r="W161">
        <v>3</v>
      </c>
      <c r="X161">
        <v>1</v>
      </c>
      <c r="Y161" t="s">
        <v>306</v>
      </c>
      <c r="Z161">
        <v>1</v>
      </c>
      <c r="AA161">
        <v>2</v>
      </c>
      <c r="AB161">
        <v>0</v>
      </c>
      <c r="AC161">
        <v>1</v>
      </c>
      <c r="AD161">
        <v>1</v>
      </c>
      <c r="AE161">
        <v>1</v>
      </c>
      <c r="AF161">
        <v>2</v>
      </c>
      <c r="AG161">
        <v>1</v>
      </c>
      <c r="AH161">
        <v>11</v>
      </c>
      <c r="AI161">
        <v>-1</v>
      </c>
      <c r="AJ161">
        <v>0</v>
      </c>
      <c r="AK161">
        <v>0.49324512482387439</v>
      </c>
      <c r="AL161">
        <v>0</v>
      </c>
      <c r="AM161">
        <v>0</v>
      </c>
      <c r="AN161">
        <v>-1</v>
      </c>
      <c r="AO161" t="s">
        <v>164</v>
      </c>
      <c r="AP161">
        <v>5</v>
      </c>
      <c r="AQ161">
        <v>12</v>
      </c>
      <c r="AR161">
        <v>2</v>
      </c>
      <c r="AS161">
        <v>-1</v>
      </c>
      <c r="AT161" t="s">
        <v>53</v>
      </c>
      <c r="AU161">
        <v>1</v>
      </c>
      <c r="AV161" t="b">
        <v>1</v>
      </c>
      <c r="AW161">
        <f t="shared" si="6"/>
        <v>3.0000000000000027E-2</v>
      </c>
      <c r="AX161">
        <f t="shared" si="7"/>
        <v>-3.9999999999999925E-2</v>
      </c>
      <c r="AY161">
        <f t="shared" si="8"/>
        <v>0</v>
      </c>
    </row>
    <row r="162" spans="1:51" x14ac:dyDescent="0.25">
      <c r="A162">
        <v>1000</v>
      </c>
      <c r="B162">
        <v>100</v>
      </c>
      <c r="C162" t="s">
        <v>159</v>
      </c>
      <c r="D162">
        <v>0.99</v>
      </c>
      <c r="E162">
        <v>35</v>
      </c>
      <c r="F162">
        <v>0.96</v>
      </c>
      <c r="G162">
        <v>9.2576388888888894E-7</v>
      </c>
      <c r="H162" t="s">
        <v>2528</v>
      </c>
      <c r="I162" t="s">
        <v>2529</v>
      </c>
      <c r="J162">
        <v>52</v>
      </c>
      <c r="K162" t="s">
        <v>1303</v>
      </c>
      <c r="L162">
        <v>4</v>
      </c>
      <c r="M162" t="s">
        <v>745</v>
      </c>
      <c r="N162">
        <v>5.844907407407407E-8</v>
      </c>
      <c r="O162">
        <v>0.96</v>
      </c>
      <c r="P162">
        <v>100</v>
      </c>
      <c r="Q162">
        <v>0.99</v>
      </c>
      <c r="R162">
        <v>1.088267361111111E-5</v>
      </c>
      <c r="S162">
        <v>0.99</v>
      </c>
      <c r="T162">
        <v>7.6369560185185182E-6</v>
      </c>
      <c r="U162">
        <v>0.93</v>
      </c>
      <c r="V162">
        <v>0.99</v>
      </c>
      <c r="W162">
        <v>4</v>
      </c>
      <c r="X162">
        <v>1</v>
      </c>
      <c r="Y162" t="s">
        <v>306</v>
      </c>
      <c r="Z162">
        <v>1</v>
      </c>
      <c r="AA162">
        <v>2</v>
      </c>
      <c r="AB162">
        <v>1</v>
      </c>
      <c r="AC162">
        <v>1</v>
      </c>
      <c r="AD162">
        <v>1</v>
      </c>
      <c r="AE162">
        <v>1</v>
      </c>
      <c r="AF162">
        <v>3</v>
      </c>
      <c r="AG162">
        <v>1</v>
      </c>
      <c r="AH162">
        <v>3</v>
      </c>
      <c r="AI162">
        <v>1</v>
      </c>
      <c r="AJ162">
        <v>1</v>
      </c>
      <c r="AK162">
        <v>0</v>
      </c>
      <c r="AL162">
        <v>1</v>
      </c>
      <c r="AM162">
        <v>1</v>
      </c>
      <c r="AN162">
        <v>1</v>
      </c>
      <c r="AO162" t="s">
        <v>164</v>
      </c>
      <c r="AP162">
        <v>5</v>
      </c>
      <c r="AQ162">
        <v>12</v>
      </c>
      <c r="AR162">
        <v>3</v>
      </c>
      <c r="AS162">
        <v>2</v>
      </c>
      <c r="AT162" t="s">
        <v>53</v>
      </c>
      <c r="AU162">
        <v>1</v>
      </c>
      <c r="AV162" t="b">
        <v>1</v>
      </c>
      <c r="AW162">
        <f t="shared" si="6"/>
        <v>0</v>
      </c>
      <c r="AX162">
        <f t="shared" si="7"/>
        <v>-5.9999999999999942E-2</v>
      </c>
      <c r="AY162">
        <f t="shared" si="8"/>
        <v>0</v>
      </c>
    </row>
    <row r="163" spans="1:51" x14ac:dyDescent="0.25">
      <c r="A163">
        <v>1000</v>
      </c>
      <c r="B163">
        <v>100</v>
      </c>
      <c r="C163" t="s">
        <v>159</v>
      </c>
      <c r="D163">
        <v>0.99</v>
      </c>
      <c r="E163">
        <v>35</v>
      </c>
      <c r="F163">
        <v>0.97</v>
      </c>
      <c r="G163">
        <v>5.2225694444444449E-7</v>
      </c>
      <c r="H163" t="s">
        <v>1060</v>
      </c>
      <c r="I163" t="s">
        <v>2525</v>
      </c>
      <c r="J163">
        <v>28</v>
      </c>
      <c r="K163" t="s">
        <v>1062</v>
      </c>
      <c r="L163">
        <v>3</v>
      </c>
      <c r="M163" t="s">
        <v>670</v>
      </c>
      <c r="N163">
        <v>0</v>
      </c>
      <c r="O163">
        <v>0.97</v>
      </c>
      <c r="P163">
        <v>100</v>
      </c>
      <c r="Q163">
        <v>0.97</v>
      </c>
      <c r="R163">
        <v>1.0763900462962959E-5</v>
      </c>
      <c r="S163">
        <v>0.98</v>
      </c>
      <c r="T163">
        <v>7.5240740740740742E-6</v>
      </c>
      <c r="U163">
        <v>0.93</v>
      </c>
      <c r="V163">
        <v>0.97</v>
      </c>
      <c r="W163">
        <v>3</v>
      </c>
      <c r="X163">
        <v>1</v>
      </c>
      <c r="Y163" t="s">
        <v>306</v>
      </c>
      <c r="Z163">
        <v>1</v>
      </c>
      <c r="AA163">
        <v>2</v>
      </c>
      <c r="AB163">
        <v>0</v>
      </c>
      <c r="AC163">
        <v>1</v>
      </c>
      <c r="AD163">
        <v>1</v>
      </c>
      <c r="AE163">
        <v>1</v>
      </c>
      <c r="AF163">
        <v>2</v>
      </c>
      <c r="AG163">
        <v>1</v>
      </c>
      <c r="AH163">
        <v>11</v>
      </c>
      <c r="AI163">
        <v>-1</v>
      </c>
      <c r="AJ163">
        <v>0</v>
      </c>
      <c r="AK163">
        <v>0.49324512482387439</v>
      </c>
      <c r="AL163">
        <v>0</v>
      </c>
      <c r="AM163">
        <v>0</v>
      </c>
      <c r="AN163">
        <v>-1</v>
      </c>
      <c r="AO163" t="s">
        <v>164</v>
      </c>
      <c r="AP163">
        <v>5</v>
      </c>
      <c r="AQ163">
        <v>12</v>
      </c>
      <c r="AR163">
        <v>3</v>
      </c>
      <c r="AS163">
        <v>-2</v>
      </c>
      <c r="AT163" t="s">
        <v>53</v>
      </c>
      <c r="AU163">
        <v>1</v>
      </c>
      <c r="AV163" t="b">
        <v>1</v>
      </c>
      <c r="AW163">
        <f t="shared" si="6"/>
        <v>1.0000000000000009E-2</v>
      </c>
      <c r="AX163">
        <f t="shared" si="7"/>
        <v>-3.9999999999999925E-2</v>
      </c>
      <c r="AY163">
        <f t="shared" si="8"/>
        <v>0</v>
      </c>
    </row>
    <row r="164" spans="1:51" x14ac:dyDescent="0.25">
      <c r="A164">
        <v>1000</v>
      </c>
      <c r="B164">
        <v>100</v>
      </c>
      <c r="C164" t="s">
        <v>159</v>
      </c>
      <c r="D164">
        <v>0.99</v>
      </c>
      <c r="E164">
        <v>35</v>
      </c>
      <c r="F164">
        <v>0.97</v>
      </c>
      <c r="G164">
        <v>4.6091435185185179E-7</v>
      </c>
      <c r="H164" t="s">
        <v>1060</v>
      </c>
      <c r="I164" t="s">
        <v>2476</v>
      </c>
      <c r="J164">
        <v>28</v>
      </c>
      <c r="K164" t="s">
        <v>1062</v>
      </c>
      <c r="L164">
        <v>3</v>
      </c>
      <c r="M164" t="s">
        <v>670</v>
      </c>
      <c r="N164">
        <v>0</v>
      </c>
      <c r="O164">
        <v>0.97</v>
      </c>
      <c r="P164">
        <v>100</v>
      </c>
      <c r="Q164">
        <v>0.97</v>
      </c>
      <c r="R164">
        <v>1.064753472222222E-5</v>
      </c>
      <c r="S164">
        <v>1</v>
      </c>
      <c r="T164">
        <v>7.5262731481481476E-6</v>
      </c>
      <c r="U164">
        <v>0.93</v>
      </c>
      <c r="V164">
        <v>0.97</v>
      </c>
      <c r="W164">
        <v>3</v>
      </c>
      <c r="X164">
        <v>1</v>
      </c>
      <c r="Y164" t="s">
        <v>100</v>
      </c>
      <c r="Z164">
        <v>1</v>
      </c>
      <c r="AA164">
        <v>2</v>
      </c>
      <c r="AB164">
        <v>0</v>
      </c>
      <c r="AC164">
        <v>1</v>
      </c>
      <c r="AD164">
        <v>1</v>
      </c>
      <c r="AE164">
        <v>1</v>
      </c>
      <c r="AF164">
        <v>1</v>
      </c>
      <c r="AG164">
        <v>2</v>
      </c>
      <c r="AH164">
        <v>11</v>
      </c>
      <c r="AI164">
        <v>-1</v>
      </c>
      <c r="AJ164">
        <v>0</v>
      </c>
      <c r="AK164">
        <v>0.49372633957989898</v>
      </c>
      <c r="AL164">
        <v>8</v>
      </c>
      <c r="AM164">
        <v>0</v>
      </c>
      <c r="AN164">
        <v>0</v>
      </c>
      <c r="AO164" t="s">
        <v>164</v>
      </c>
      <c r="AP164">
        <v>4</v>
      </c>
      <c r="AQ164">
        <v>85</v>
      </c>
      <c r="AR164">
        <v>1</v>
      </c>
      <c r="AS164">
        <v>0.5</v>
      </c>
      <c r="AT164" t="s">
        <v>53</v>
      </c>
      <c r="AU164">
        <v>1</v>
      </c>
      <c r="AV164" t="b">
        <v>1</v>
      </c>
      <c r="AW164">
        <f t="shared" si="6"/>
        <v>3.0000000000000027E-2</v>
      </c>
      <c r="AX164">
        <f t="shared" si="7"/>
        <v>-3.9999999999999925E-2</v>
      </c>
      <c r="AY164">
        <f t="shared" si="8"/>
        <v>0</v>
      </c>
    </row>
    <row r="165" spans="1:51" x14ac:dyDescent="0.25">
      <c r="A165">
        <v>1000</v>
      </c>
      <c r="B165">
        <v>100</v>
      </c>
      <c r="C165" t="s">
        <v>159</v>
      </c>
      <c r="D165">
        <v>0.99</v>
      </c>
      <c r="E165">
        <v>35</v>
      </c>
      <c r="F165">
        <v>0.97</v>
      </c>
      <c r="G165">
        <v>4.636111111111111E-7</v>
      </c>
      <c r="H165" t="s">
        <v>1060</v>
      </c>
      <c r="I165" t="s">
        <v>2476</v>
      </c>
      <c r="J165">
        <v>28</v>
      </c>
      <c r="K165" t="s">
        <v>1062</v>
      </c>
      <c r="L165">
        <v>3</v>
      </c>
      <c r="M165" t="s">
        <v>670</v>
      </c>
      <c r="N165">
        <v>0</v>
      </c>
      <c r="O165">
        <v>0.97</v>
      </c>
      <c r="P165">
        <v>100</v>
      </c>
      <c r="Q165">
        <v>0.99</v>
      </c>
      <c r="R165">
        <v>1.0534444444444439E-5</v>
      </c>
      <c r="S165">
        <v>1</v>
      </c>
      <c r="T165">
        <v>7.5187268518518524E-6</v>
      </c>
      <c r="U165">
        <v>0.93</v>
      </c>
      <c r="V165">
        <v>0.99</v>
      </c>
      <c r="W165">
        <v>3</v>
      </c>
      <c r="X165">
        <v>1</v>
      </c>
      <c r="Y165" t="s">
        <v>100</v>
      </c>
      <c r="Z165">
        <v>1</v>
      </c>
      <c r="AA165">
        <v>2</v>
      </c>
      <c r="AB165">
        <v>0</v>
      </c>
      <c r="AC165">
        <v>1</v>
      </c>
      <c r="AD165">
        <v>1</v>
      </c>
      <c r="AE165">
        <v>1</v>
      </c>
      <c r="AF165">
        <v>1</v>
      </c>
      <c r="AG165">
        <v>2</v>
      </c>
      <c r="AH165">
        <v>11</v>
      </c>
      <c r="AI165">
        <v>-1</v>
      </c>
      <c r="AJ165">
        <v>0</v>
      </c>
      <c r="AK165">
        <v>0.49372633957989898</v>
      </c>
      <c r="AL165">
        <v>8</v>
      </c>
      <c r="AM165">
        <v>0</v>
      </c>
      <c r="AN165">
        <v>0</v>
      </c>
      <c r="AO165" t="s">
        <v>164</v>
      </c>
      <c r="AP165">
        <v>4</v>
      </c>
      <c r="AQ165">
        <v>85</v>
      </c>
      <c r="AR165">
        <v>1</v>
      </c>
      <c r="AS165">
        <v>-0.5</v>
      </c>
      <c r="AT165" t="s">
        <v>53</v>
      </c>
      <c r="AU165">
        <v>1</v>
      </c>
      <c r="AV165" t="b">
        <v>1</v>
      </c>
      <c r="AW165">
        <f t="shared" si="6"/>
        <v>1.0000000000000009E-2</v>
      </c>
      <c r="AX165">
        <f t="shared" si="7"/>
        <v>-5.9999999999999942E-2</v>
      </c>
      <c r="AY165">
        <f t="shared" si="8"/>
        <v>0</v>
      </c>
    </row>
    <row r="166" spans="1:51" x14ac:dyDescent="0.25">
      <c r="A166">
        <v>1000</v>
      </c>
      <c r="B166">
        <v>100</v>
      </c>
      <c r="C166" t="s">
        <v>159</v>
      </c>
      <c r="D166">
        <v>0.99</v>
      </c>
      <c r="E166">
        <v>35</v>
      </c>
      <c r="F166">
        <v>0.93</v>
      </c>
      <c r="G166">
        <v>1.3301041666666671E-6</v>
      </c>
      <c r="H166" t="s">
        <v>2530</v>
      </c>
      <c r="I166" t="s">
        <v>2531</v>
      </c>
      <c r="J166">
        <v>64</v>
      </c>
      <c r="K166" t="s">
        <v>922</v>
      </c>
      <c r="L166">
        <v>4</v>
      </c>
      <c r="M166" t="s">
        <v>713</v>
      </c>
      <c r="N166">
        <v>0</v>
      </c>
      <c r="O166">
        <v>0.93</v>
      </c>
      <c r="P166">
        <v>100</v>
      </c>
      <c r="Q166">
        <v>0.95</v>
      </c>
      <c r="R166">
        <v>1.0530972222222221E-5</v>
      </c>
      <c r="S166">
        <v>0.98</v>
      </c>
      <c r="T166">
        <v>8.6246064814814811E-6</v>
      </c>
      <c r="U166">
        <v>0.93</v>
      </c>
      <c r="V166">
        <v>0.95</v>
      </c>
      <c r="W166">
        <v>7</v>
      </c>
      <c r="X166">
        <v>0.8571428571428571</v>
      </c>
      <c r="Y166" t="s">
        <v>100</v>
      </c>
      <c r="Z166">
        <v>1</v>
      </c>
      <c r="AA166">
        <v>2</v>
      </c>
      <c r="AB166">
        <v>0</v>
      </c>
      <c r="AC166">
        <v>1</v>
      </c>
      <c r="AD166">
        <v>1</v>
      </c>
      <c r="AE166">
        <v>1</v>
      </c>
      <c r="AF166">
        <v>1</v>
      </c>
      <c r="AG166">
        <v>3</v>
      </c>
      <c r="AH166">
        <v>5</v>
      </c>
      <c r="AI166">
        <v>3</v>
      </c>
      <c r="AJ166">
        <v>1</v>
      </c>
      <c r="AK166">
        <v>0.40057042464666281</v>
      </c>
      <c r="AL166">
        <v>8</v>
      </c>
      <c r="AM166">
        <v>4</v>
      </c>
      <c r="AN166">
        <v>0.5</v>
      </c>
      <c r="AO166" t="s">
        <v>164</v>
      </c>
      <c r="AP166">
        <v>4</v>
      </c>
      <c r="AQ166">
        <v>85</v>
      </c>
      <c r="AR166">
        <v>2</v>
      </c>
      <c r="AS166">
        <v>1</v>
      </c>
      <c r="AT166" t="s">
        <v>53</v>
      </c>
      <c r="AU166">
        <v>1</v>
      </c>
      <c r="AV166" t="b">
        <v>1</v>
      </c>
      <c r="AW166">
        <f t="shared" si="6"/>
        <v>3.0000000000000027E-2</v>
      </c>
      <c r="AX166">
        <f t="shared" si="7"/>
        <v>-1.9999999999999907E-2</v>
      </c>
      <c r="AY166">
        <f t="shared" si="8"/>
        <v>0</v>
      </c>
    </row>
    <row r="167" spans="1:51" x14ac:dyDescent="0.25">
      <c r="A167">
        <v>1000</v>
      </c>
      <c r="B167">
        <v>100</v>
      </c>
      <c r="C167" t="s">
        <v>159</v>
      </c>
      <c r="D167">
        <v>0.99</v>
      </c>
      <c r="E167">
        <v>35</v>
      </c>
      <c r="F167">
        <v>0.97</v>
      </c>
      <c r="G167">
        <v>4.6343750000000001E-7</v>
      </c>
      <c r="H167" t="s">
        <v>1060</v>
      </c>
      <c r="I167" t="s">
        <v>2476</v>
      </c>
      <c r="J167">
        <v>28</v>
      </c>
      <c r="K167" t="s">
        <v>1062</v>
      </c>
      <c r="L167">
        <v>3</v>
      </c>
      <c r="M167" t="s">
        <v>670</v>
      </c>
      <c r="N167">
        <v>0</v>
      </c>
      <c r="O167">
        <v>0.97</v>
      </c>
      <c r="P167">
        <v>100</v>
      </c>
      <c r="Q167">
        <v>0.99</v>
      </c>
      <c r="R167">
        <v>1.053041666666667E-5</v>
      </c>
      <c r="S167">
        <v>1</v>
      </c>
      <c r="T167">
        <v>7.5228124999999994E-6</v>
      </c>
      <c r="U167">
        <v>0.93</v>
      </c>
      <c r="V167">
        <v>0.99</v>
      </c>
      <c r="W167">
        <v>3</v>
      </c>
      <c r="X167">
        <v>1</v>
      </c>
      <c r="Y167" t="s">
        <v>100</v>
      </c>
      <c r="Z167">
        <v>1</v>
      </c>
      <c r="AA167">
        <v>2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2</v>
      </c>
      <c r="AH167">
        <v>11</v>
      </c>
      <c r="AI167">
        <v>-1</v>
      </c>
      <c r="AJ167">
        <v>0</v>
      </c>
      <c r="AK167">
        <v>0.49372633957989898</v>
      </c>
      <c r="AL167">
        <v>8</v>
      </c>
      <c r="AM167">
        <v>0</v>
      </c>
      <c r="AN167">
        <v>0</v>
      </c>
      <c r="AO167" t="s">
        <v>164</v>
      </c>
      <c r="AP167">
        <v>4</v>
      </c>
      <c r="AQ167">
        <v>85</v>
      </c>
      <c r="AR167">
        <v>2</v>
      </c>
      <c r="AS167">
        <v>-1</v>
      </c>
      <c r="AT167" t="s">
        <v>53</v>
      </c>
      <c r="AU167">
        <v>1</v>
      </c>
      <c r="AV167" t="b">
        <v>1</v>
      </c>
      <c r="AW167">
        <f t="shared" si="6"/>
        <v>1.0000000000000009E-2</v>
      </c>
      <c r="AX167">
        <f t="shared" si="7"/>
        <v>-5.9999999999999942E-2</v>
      </c>
      <c r="AY167">
        <f t="shared" si="8"/>
        <v>0</v>
      </c>
    </row>
    <row r="168" spans="1:51" x14ac:dyDescent="0.25">
      <c r="A168">
        <v>1000</v>
      </c>
      <c r="B168">
        <v>100</v>
      </c>
      <c r="C168" t="s">
        <v>159</v>
      </c>
      <c r="D168">
        <v>0.99</v>
      </c>
      <c r="E168">
        <v>35</v>
      </c>
      <c r="F168">
        <v>0.89</v>
      </c>
      <c r="G168">
        <v>2.0041203703703698E-6</v>
      </c>
      <c r="H168" t="s">
        <v>2532</v>
      </c>
      <c r="I168" t="s">
        <v>2533</v>
      </c>
      <c r="J168">
        <v>94</v>
      </c>
      <c r="K168" t="s">
        <v>522</v>
      </c>
      <c r="L168">
        <v>5</v>
      </c>
      <c r="M168" t="s">
        <v>751</v>
      </c>
      <c r="N168">
        <v>8.1643518518518523E-8</v>
      </c>
      <c r="O168">
        <v>0.88</v>
      </c>
      <c r="P168">
        <v>100</v>
      </c>
      <c r="Q168">
        <v>0.93</v>
      </c>
      <c r="R168">
        <v>1.076305555555555E-5</v>
      </c>
      <c r="S168">
        <v>0.97</v>
      </c>
      <c r="T168">
        <v>8.2179050925925918E-6</v>
      </c>
      <c r="U168">
        <v>0.9</v>
      </c>
      <c r="V168">
        <v>0.93</v>
      </c>
      <c r="W168">
        <v>11</v>
      </c>
      <c r="X168">
        <v>0.90909090909090906</v>
      </c>
      <c r="Y168" t="s">
        <v>100</v>
      </c>
      <c r="Z168">
        <v>1</v>
      </c>
      <c r="AA168">
        <v>2</v>
      </c>
      <c r="AB168">
        <v>1</v>
      </c>
      <c r="AC168">
        <v>1</v>
      </c>
      <c r="AD168">
        <v>1</v>
      </c>
      <c r="AE168">
        <v>1</v>
      </c>
      <c r="AF168">
        <v>2</v>
      </c>
      <c r="AG168">
        <v>3</v>
      </c>
      <c r="AH168">
        <v>4</v>
      </c>
      <c r="AI168">
        <v>1</v>
      </c>
      <c r="AJ168">
        <v>1</v>
      </c>
      <c r="AK168">
        <v>0</v>
      </c>
      <c r="AL168">
        <v>6</v>
      </c>
      <c r="AM168">
        <v>6</v>
      </c>
      <c r="AN168">
        <v>1</v>
      </c>
      <c r="AO168" t="s">
        <v>164</v>
      </c>
      <c r="AP168">
        <v>4</v>
      </c>
      <c r="AQ168">
        <v>85</v>
      </c>
      <c r="AR168">
        <v>3</v>
      </c>
      <c r="AS168">
        <v>2</v>
      </c>
      <c r="AT168" t="s">
        <v>53</v>
      </c>
      <c r="AU168">
        <v>1</v>
      </c>
      <c r="AV168" t="b">
        <v>1</v>
      </c>
      <c r="AW168">
        <f t="shared" si="6"/>
        <v>3.9999999999999925E-2</v>
      </c>
      <c r="AX168">
        <f t="shared" si="7"/>
        <v>-3.0000000000000027E-2</v>
      </c>
      <c r="AY168">
        <f t="shared" si="8"/>
        <v>0</v>
      </c>
    </row>
    <row r="169" spans="1:51" x14ac:dyDescent="0.25">
      <c r="A169">
        <v>1000</v>
      </c>
      <c r="B169">
        <v>100</v>
      </c>
      <c r="C169" t="s">
        <v>159</v>
      </c>
      <c r="D169">
        <v>0.99</v>
      </c>
      <c r="E169">
        <v>35</v>
      </c>
      <c r="F169">
        <v>0.97</v>
      </c>
      <c r="G169">
        <v>5.2973379629629623E-7</v>
      </c>
      <c r="H169" t="s">
        <v>1060</v>
      </c>
      <c r="I169" t="s">
        <v>2476</v>
      </c>
      <c r="J169">
        <v>28</v>
      </c>
      <c r="K169" t="s">
        <v>1062</v>
      </c>
      <c r="L169">
        <v>3</v>
      </c>
      <c r="M169" t="s">
        <v>670</v>
      </c>
      <c r="N169">
        <v>0</v>
      </c>
      <c r="O169">
        <v>0.97</v>
      </c>
      <c r="P169">
        <v>100</v>
      </c>
      <c r="Q169">
        <v>0.99</v>
      </c>
      <c r="R169">
        <v>1.0754791666666671E-5</v>
      </c>
      <c r="S169">
        <v>1</v>
      </c>
      <c r="T169">
        <v>7.5263541666666662E-6</v>
      </c>
      <c r="U169">
        <v>0.93</v>
      </c>
      <c r="V169">
        <v>0.99</v>
      </c>
      <c r="W169">
        <v>3</v>
      </c>
      <c r="X169">
        <v>1</v>
      </c>
      <c r="Y169" t="s">
        <v>100</v>
      </c>
      <c r="Z169">
        <v>1</v>
      </c>
      <c r="AA169">
        <v>2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2</v>
      </c>
      <c r="AH169">
        <v>11</v>
      </c>
      <c r="AI169">
        <v>-1</v>
      </c>
      <c r="AJ169">
        <v>0</v>
      </c>
      <c r="AK169">
        <v>0.49372633957989898</v>
      </c>
      <c r="AL169">
        <v>8</v>
      </c>
      <c r="AM169">
        <v>0</v>
      </c>
      <c r="AN169">
        <v>0</v>
      </c>
      <c r="AO169" t="s">
        <v>164</v>
      </c>
      <c r="AP169">
        <v>4</v>
      </c>
      <c r="AQ169">
        <v>85</v>
      </c>
      <c r="AR169">
        <v>3</v>
      </c>
      <c r="AS169">
        <v>-2</v>
      </c>
      <c r="AT169" t="s">
        <v>53</v>
      </c>
      <c r="AU169">
        <v>1</v>
      </c>
      <c r="AV169" t="b">
        <v>1</v>
      </c>
      <c r="AW169">
        <f t="shared" si="6"/>
        <v>1.0000000000000009E-2</v>
      </c>
      <c r="AX169">
        <f t="shared" si="7"/>
        <v>-5.9999999999999942E-2</v>
      </c>
      <c r="AY169">
        <f t="shared" si="8"/>
        <v>0</v>
      </c>
    </row>
    <row r="170" spans="1:51" x14ac:dyDescent="0.25">
      <c r="A170">
        <v>1000</v>
      </c>
      <c r="B170">
        <v>100</v>
      </c>
      <c r="C170" t="s">
        <v>159</v>
      </c>
      <c r="D170">
        <v>0.99</v>
      </c>
      <c r="E170">
        <v>35</v>
      </c>
      <c r="F170">
        <v>0.97</v>
      </c>
      <c r="G170">
        <v>5.797685185185185E-7</v>
      </c>
      <c r="H170" t="s">
        <v>2534</v>
      </c>
      <c r="I170" t="s">
        <v>2535</v>
      </c>
      <c r="J170">
        <v>28</v>
      </c>
      <c r="K170" t="s">
        <v>1124</v>
      </c>
      <c r="L170">
        <v>3</v>
      </c>
      <c r="M170" t="s">
        <v>670</v>
      </c>
      <c r="N170">
        <v>5.7997685185185182E-8</v>
      </c>
      <c r="O170">
        <v>0.97</v>
      </c>
      <c r="P170">
        <v>100</v>
      </c>
      <c r="Q170">
        <v>0.99</v>
      </c>
      <c r="R170">
        <v>1.093592592592593E-5</v>
      </c>
      <c r="S170">
        <v>0.99</v>
      </c>
      <c r="T170">
        <v>7.4689236111111112E-6</v>
      </c>
      <c r="U170">
        <v>0.93</v>
      </c>
      <c r="V170">
        <v>0.99</v>
      </c>
      <c r="W170">
        <v>3</v>
      </c>
      <c r="X170">
        <v>1</v>
      </c>
      <c r="Y170" t="s">
        <v>316</v>
      </c>
      <c r="Z170">
        <v>1</v>
      </c>
      <c r="AA170">
        <v>3</v>
      </c>
      <c r="AB170">
        <v>1</v>
      </c>
      <c r="AC170">
        <v>1</v>
      </c>
      <c r="AD170">
        <v>1</v>
      </c>
      <c r="AE170">
        <v>2</v>
      </c>
      <c r="AF170">
        <v>1</v>
      </c>
      <c r="AG170">
        <v>2</v>
      </c>
      <c r="AH170">
        <v>2</v>
      </c>
      <c r="AI170">
        <v>1</v>
      </c>
      <c r="AJ170">
        <v>1</v>
      </c>
      <c r="AK170">
        <v>0</v>
      </c>
      <c r="AL170">
        <v>37</v>
      </c>
      <c r="AM170">
        <v>1</v>
      </c>
      <c r="AN170">
        <v>2.7027027027027029E-2</v>
      </c>
      <c r="AO170" t="s">
        <v>164</v>
      </c>
      <c r="AP170">
        <v>2</v>
      </c>
      <c r="AQ170">
        <v>338</v>
      </c>
      <c r="AR170">
        <v>1</v>
      </c>
      <c r="AS170">
        <v>0.5</v>
      </c>
      <c r="AT170" t="s">
        <v>53</v>
      </c>
      <c r="AU170">
        <v>1</v>
      </c>
      <c r="AV170" t="b">
        <v>1</v>
      </c>
      <c r="AW170">
        <f t="shared" si="6"/>
        <v>0</v>
      </c>
      <c r="AX170">
        <f t="shared" si="7"/>
        <v>-5.9999999999999942E-2</v>
      </c>
      <c r="AY170">
        <f t="shared" si="8"/>
        <v>0</v>
      </c>
    </row>
    <row r="171" spans="1:51" x14ac:dyDescent="0.25">
      <c r="A171">
        <v>1000</v>
      </c>
      <c r="B171">
        <v>100</v>
      </c>
      <c r="C171" t="s">
        <v>159</v>
      </c>
      <c r="D171">
        <v>0.99</v>
      </c>
      <c r="E171">
        <v>35</v>
      </c>
      <c r="F171">
        <v>0.95</v>
      </c>
      <c r="G171">
        <v>3.1039351851851849E-7</v>
      </c>
      <c r="H171" t="s">
        <v>2536</v>
      </c>
      <c r="I171" t="s">
        <v>2537</v>
      </c>
      <c r="J171">
        <v>18</v>
      </c>
      <c r="K171" t="s">
        <v>1313</v>
      </c>
      <c r="L171">
        <v>3</v>
      </c>
      <c r="M171" t="s">
        <v>757</v>
      </c>
      <c r="N171">
        <v>3.5381944444444442E-8</v>
      </c>
      <c r="O171">
        <v>0.95</v>
      </c>
      <c r="P171">
        <v>100</v>
      </c>
      <c r="Q171">
        <v>0.98</v>
      </c>
      <c r="R171">
        <v>1.1055590277777779E-5</v>
      </c>
      <c r="S171">
        <v>0.98</v>
      </c>
      <c r="T171">
        <v>7.5799537037037054E-6</v>
      </c>
      <c r="U171">
        <v>0.91</v>
      </c>
      <c r="V171">
        <v>0.98</v>
      </c>
      <c r="W171">
        <v>5</v>
      </c>
      <c r="X171">
        <v>1</v>
      </c>
      <c r="Y171" t="s">
        <v>316</v>
      </c>
      <c r="Z171">
        <v>1</v>
      </c>
      <c r="AA171">
        <v>2</v>
      </c>
      <c r="AB171">
        <v>0</v>
      </c>
      <c r="AC171">
        <v>1</v>
      </c>
      <c r="AD171">
        <v>0</v>
      </c>
      <c r="AE171">
        <v>2</v>
      </c>
      <c r="AF171">
        <v>0</v>
      </c>
      <c r="AG171">
        <v>3</v>
      </c>
      <c r="AH171">
        <v>11</v>
      </c>
      <c r="AI171">
        <v>-1</v>
      </c>
      <c r="AJ171">
        <v>0</v>
      </c>
      <c r="AK171">
        <v>0.36056867031496892</v>
      </c>
      <c r="AL171">
        <v>20</v>
      </c>
      <c r="AM171">
        <v>0</v>
      </c>
      <c r="AN171">
        <v>0</v>
      </c>
      <c r="AO171" t="s">
        <v>164</v>
      </c>
      <c r="AP171">
        <v>2</v>
      </c>
      <c r="AQ171">
        <v>338</v>
      </c>
      <c r="AR171">
        <v>1</v>
      </c>
      <c r="AS171">
        <v>-0.5</v>
      </c>
      <c r="AT171" t="s">
        <v>53</v>
      </c>
      <c r="AU171">
        <v>1</v>
      </c>
      <c r="AV171" t="b">
        <v>1</v>
      </c>
      <c r="AW171">
        <f t="shared" si="6"/>
        <v>0</v>
      </c>
      <c r="AX171">
        <f t="shared" si="7"/>
        <v>-6.9999999999999951E-2</v>
      </c>
      <c r="AY171">
        <f t="shared" si="8"/>
        <v>0</v>
      </c>
    </row>
    <row r="172" spans="1:51" x14ac:dyDescent="0.25">
      <c r="A172">
        <v>1000</v>
      </c>
      <c r="B172">
        <v>100</v>
      </c>
      <c r="C172" t="s">
        <v>159</v>
      </c>
      <c r="D172">
        <v>0.99</v>
      </c>
      <c r="E172">
        <v>35</v>
      </c>
      <c r="F172">
        <v>0.97</v>
      </c>
      <c r="G172">
        <v>5.9131944444444451E-7</v>
      </c>
      <c r="H172" t="s">
        <v>2534</v>
      </c>
      <c r="I172" t="s">
        <v>2535</v>
      </c>
      <c r="J172">
        <v>28</v>
      </c>
      <c r="K172" t="s">
        <v>1124</v>
      </c>
      <c r="L172">
        <v>3</v>
      </c>
      <c r="M172" t="s">
        <v>670</v>
      </c>
      <c r="N172">
        <v>0</v>
      </c>
      <c r="O172">
        <v>0.97</v>
      </c>
      <c r="P172">
        <v>100</v>
      </c>
      <c r="Q172">
        <v>0.99</v>
      </c>
      <c r="R172">
        <v>1.0981215277777781E-5</v>
      </c>
      <c r="S172">
        <v>0.99</v>
      </c>
      <c r="T172">
        <v>7.6408101851851857E-6</v>
      </c>
      <c r="U172">
        <v>0.93</v>
      </c>
      <c r="V172">
        <v>0.99</v>
      </c>
      <c r="W172">
        <v>3</v>
      </c>
      <c r="X172">
        <v>1</v>
      </c>
      <c r="Y172" t="s">
        <v>316</v>
      </c>
      <c r="Z172">
        <v>1</v>
      </c>
      <c r="AA172">
        <v>3</v>
      </c>
      <c r="AB172">
        <v>1</v>
      </c>
      <c r="AC172">
        <v>1</v>
      </c>
      <c r="AD172">
        <v>1</v>
      </c>
      <c r="AE172">
        <v>2</v>
      </c>
      <c r="AF172">
        <v>1</v>
      </c>
      <c r="AG172">
        <v>2</v>
      </c>
      <c r="AH172">
        <v>2</v>
      </c>
      <c r="AI172">
        <v>1</v>
      </c>
      <c r="AJ172">
        <v>1</v>
      </c>
      <c r="AK172">
        <v>0</v>
      </c>
      <c r="AL172">
        <v>37</v>
      </c>
      <c r="AM172">
        <v>1</v>
      </c>
      <c r="AN172">
        <v>2.7027027027027029E-2</v>
      </c>
      <c r="AO172" t="s">
        <v>164</v>
      </c>
      <c r="AP172">
        <v>2</v>
      </c>
      <c r="AQ172">
        <v>338</v>
      </c>
      <c r="AR172">
        <v>2</v>
      </c>
      <c r="AS172">
        <v>1</v>
      </c>
      <c r="AT172" t="s">
        <v>53</v>
      </c>
      <c r="AU172">
        <v>1</v>
      </c>
      <c r="AV172" t="b">
        <v>1</v>
      </c>
      <c r="AW172">
        <f t="shared" si="6"/>
        <v>0</v>
      </c>
      <c r="AX172">
        <f t="shared" si="7"/>
        <v>-5.9999999999999942E-2</v>
      </c>
      <c r="AY172">
        <f t="shared" si="8"/>
        <v>0</v>
      </c>
    </row>
    <row r="173" spans="1:51" x14ac:dyDescent="0.25">
      <c r="A173">
        <v>1000</v>
      </c>
      <c r="B173">
        <v>100</v>
      </c>
      <c r="C173" t="s">
        <v>159</v>
      </c>
      <c r="D173">
        <v>0.99</v>
      </c>
      <c r="E173">
        <v>35</v>
      </c>
      <c r="F173">
        <v>0.87</v>
      </c>
      <c r="G173">
        <v>1.0443287037037039E-6</v>
      </c>
      <c r="H173" t="s">
        <v>2538</v>
      </c>
      <c r="I173" t="s">
        <v>2539</v>
      </c>
      <c r="J173">
        <v>46</v>
      </c>
      <c r="K173" t="s">
        <v>956</v>
      </c>
      <c r="L173">
        <v>4</v>
      </c>
      <c r="M173" t="s">
        <v>761</v>
      </c>
      <c r="N173">
        <v>0</v>
      </c>
      <c r="O173">
        <v>0.87</v>
      </c>
      <c r="P173">
        <v>100</v>
      </c>
      <c r="Q173">
        <v>0.92</v>
      </c>
      <c r="R173">
        <v>1.0877141203703701E-5</v>
      </c>
      <c r="S173">
        <v>0.96</v>
      </c>
      <c r="T173">
        <v>7.7544328703703709E-6</v>
      </c>
      <c r="U173">
        <v>0.85</v>
      </c>
      <c r="V173">
        <v>0.92</v>
      </c>
      <c r="W173">
        <v>13</v>
      </c>
      <c r="X173">
        <v>0.61538461538461542</v>
      </c>
      <c r="Y173" t="s">
        <v>316</v>
      </c>
      <c r="Z173">
        <v>1</v>
      </c>
      <c r="AA173">
        <v>2</v>
      </c>
      <c r="AB173">
        <v>0</v>
      </c>
      <c r="AC173">
        <v>1</v>
      </c>
      <c r="AD173">
        <v>0</v>
      </c>
      <c r="AE173">
        <v>2</v>
      </c>
      <c r="AF173">
        <v>0</v>
      </c>
      <c r="AG173">
        <v>4</v>
      </c>
      <c r="AH173">
        <v>15</v>
      </c>
      <c r="AI173">
        <v>-1</v>
      </c>
      <c r="AJ173">
        <v>0</v>
      </c>
      <c r="AK173">
        <v>0.2461488191079472</v>
      </c>
      <c r="AL173">
        <v>3</v>
      </c>
      <c r="AM173">
        <v>0</v>
      </c>
      <c r="AN173">
        <v>0</v>
      </c>
      <c r="AO173" t="s">
        <v>164</v>
      </c>
      <c r="AP173">
        <v>2</v>
      </c>
      <c r="AQ173">
        <v>338</v>
      </c>
      <c r="AR173">
        <v>2</v>
      </c>
      <c r="AS173">
        <v>-1</v>
      </c>
      <c r="AT173" t="s">
        <v>53</v>
      </c>
      <c r="AU173">
        <v>1</v>
      </c>
      <c r="AV173" t="b">
        <v>1</v>
      </c>
      <c r="AW173">
        <f t="shared" si="6"/>
        <v>3.9999999999999925E-2</v>
      </c>
      <c r="AX173">
        <f t="shared" si="7"/>
        <v>-7.0000000000000062E-2</v>
      </c>
      <c r="AY173">
        <f t="shared" si="8"/>
        <v>0</v>
      </c>
    </row>
    <row r="174" spans="1:51" x14ac:dyDescent="0.25">
      <c r="A174">
        <v>1000</v>
      </c>
      <c r="B174">
        <v>100</v>
      </c>
      <c r="C174" t="s">
        <v>159</v>
      </c>
      <c r="D174">
        <v>0.99</v>
      </c>
      <c r="E174">
        <v>35</v>
      </c>
      <c r="F174">
        <v>0.97</v>
      </c>
      <c r="G174">
        <v>4.6146990740740739E-7</v>
      </c>
      <c r="H174" t="s">
        <v>2534</v>
      </c>
      <c r="I174" t="s">
        <v>2535</v>
      </c>
      <c r="J174">
        <v>28</v>
      </c>
      <c r="K174" t="s">
        <v>1124</v>
      </c>
      <c r="L174">
        <v>3</v>
      </c>
      <c r="M174" t="s">
        <v>670</v>
      </c>
      <c r="N174">
        <v>1.1142361111111111E-7</v>
      </c>
      <c r="O174">
        <v>0.97</v>
      </c>
      <c r="P174">
        <v>100</v>
      </c>
      <c r="Q174">
        <v>0.99</v>
      </c>
      <c r="R174">
        <v>1.0941655092592589E-5</v>
      </c>
      <c r="S174">
        <v>0.98</v>
      </c>
      <c r="T174">
        <v>8.1698379629629625E-6</v>
      </c>
      <c r="U174">
        <v>0.93</v>
      </c>
      <c r="V174">
        <v>0.99</v>
      </c>
      <c r="W174">
        <v>3</v>
      </c>
      <c r="X174">
        <v>1</v>
      </c>
      <c r="Y174" t="s">
        <v>316</v>
      </c>
      <c r="Z174">
        <v>1</v>
      </c>
      <c r="AA174">
        <v>3</v>
      </c>
      <c r="AB174">
        <v>1</v>
      </c>
      <c r="AC174">
        <v>1</v>
      </c>
      <c r="AD174">
        <v>1</v>
      </c>
      <c r="AE174">
        <v>2</v>
      </c>
      <c r="AF174">
        <v>1</v>
      </c>
      <c r="AG174">
        <v>2</v>
      </c>
      <c r="AH174">
        <v>2</v>
      </c>
      <c r="AI174">
        <v>1</v>
      </c>
      <c r="AJ174">
        <v>1</v>
      </c>
      <c r="AK174">
        <v>0</v>
      </c>
      <c r="AL174">
        <v>37</v>
      </c>
      <c r="AM174">
        <v>1</v>
      </c>
      <c r="AN174">
        <v>2.7027027027027029E-2</v>
      </c>
      <c r="AO174" t="s">
        <v>164</v>
      </c>
      <c r="AP174">
        <v>2</v>
      </c>
      <c r="AQ174">
        <v>338</v>
      </c>
      <c r="AR174">
        <v>3</v>
      </c>
      <c r="AS174">
        <v>2</v>
      </c>
      <c r="AT174" t="s">
        <v>53</v>
      </c>
      <c r="AU174">
        <v>1</v>
      </c>
      <c r="AV174" t="b">
        <v>1</v>
      </c>
      <c r="AW174">
        <f t="shared" si="6"/>
        <v>-1.0000000000000009E-2</v>
      </c>
      <c r="AX174">
        <f t="shared" si="7"/>
        <v>-5.9999999999999942E-2</v>
      </c>
      <c r="AY174">
        <f t="shared" si="8"/>
        <v>0</v>
      </c>
    </row>
    <row r="175" spans="1:51" x14ac:dyDescent="0.25">
      <c r="A175">
        <v>1000</v>
      </c>
      <c r="B175">
        <v>100</v>
      </c>
      <c r="C175" t="s">
        <v>159</v>
      </c>
      <c r="D175">
        <v>0.99</v>
      </c>
      <c r="E175">
        <v>35</v>
      </c>
      <c r="F175">
        <v>0.75</v>
      </c>
      <c r="G175">
        <v>8.111226851851852E-7</v>
      </c>
      <c r="H175" t="s">
        <v>2540</v>
      </c>
      <c r="I175" t="s">
        <v>2541</v>
      </c>
      <c r="J175">
        <v>32</v>
      </c>
      <c r="K175" t="s">
        <v>959</v>
      </c>
      <c r="L175">
        <v>3</v>
      </c>
      <c r="M175" t="s">
        <v>960</v>
      </c>
      <c r="N175">
        <v>0</v>
      </c>
      <c r="O175">
        <v>0.62</v>
      </c>
      <c r="P175">
        <v>100</v>
      </c>
      <c r="Q175">
        <v>0.77</v>
      </c>
      <c r="R175">
        <v>1.1169085648148149E-5</v>
      </c>
      <c r="S175">
        <v>0.87</v>
      </c>
      <c r="T175">
        <v>7.6372916666666655E-6</v>
      </c>
      <c r="U175">
        <v>0.74</v>
      </c>
      <c r="V175">
        <v>0.67</v>
      </c>
      <c r="W175">
        <v>25</v>
      </c>
      <c r="X175">
        <v>0.88</v>
      </c>
      <c r="Y175" t="s">
        <v>316</v>
      </c>
      <c r="Z175">
        <v>1</v>
      </c>
      <c r="AA175">
        <v>2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2</v>
      </c>
      <c r="AH175">
        <v>14</v>
      </c>
      <c r="AI175">
        <v>-1</v>
      </c>
      <c r="AJ175">
        <v>0</v>
      </c>
      <c r="AK175">
        <v>0.21717148470927519</v>
      </c>
      <c r="AL175">
        <v>0</v>
      </c>
      <c r="AM175">
        <v>0</v>
      </c>
      <c r="AN175">
        <v>-1</v>
      </c>
      <c r="AO175" t="s">
        <v>164</v>
      </c>
      <c r="AP175">
        <v>2</v>
      </c>
      <c r="AQ175">
        <v>338</v>
      </c>
      <c r="AR175">
        <v>3</v>
      </c>
      <c r="AS175">
        <v>-2</v>
      </c>
      <c r="AT175" t="s">
        <v>53</v>
      </c>
      <c r="AU175">
        <v>1</v>
      </c>
      <c r="AV175" t="b">
        <v>1</v>
      </c>
      <c r="AW175">
        <f t="shared" si="6"/>
        <v>9.9999999999999978E-2</v>
      </c>
      <c r="AX175">
        <f t="shared" si="7"/>
        <v>-3.0000000000000027E-2</v>
      </c>
      <c r="AY175">
        <f t="shared" si="8"/>
        <v>-9.9999999999999978E-2</v>
      </c>
    </row>
    <row r="176" spans="1:51" x14ac:dyDescent="0.25">
      <c r="A176">
        <v>1000</v>
      </c>
      <c r="B176">
        <v>100</v>
      </c>
      <c r="C176" t="s">
        <v>159</v>
      </c>
      <c r="D176">
        <v>0.99</v>
      </c>
      <c r="E176">
        <v>35</v>
      </c>
      <c r="F176">
        <v>0.97</v>
      </c>
      <c r="G176">
        <v>5.2364583333333328E-7</v>
      </c>
      <c r="H176" t="s">
        <v>1060</v>
      </c>
      <c r="I176" t="s">
        <v>2476</v>
      </c>
      <c r="J176">
        <v>28</v>
      </c>
      <c r="K176" t="s">
        <v>1062</v>
      </c>
      <c r="L176">
        <v>3</v>
      </c>
      <c r="M176" t="s">
        <v>670</v>
      </c>
      <c r="N176">
        <v>1.1483796296296301E-7</v>
      </c>
      <c r="O176">
        <v>0.97</v>
      </c>
      <c r="P176">
        <v>100</v>
      </c>
      <c r="Q176">
        <v>0.99</v>
      </c>
      <c r="R176">
        <v>1.128207175925926E-5</v>
      </c>
      <c r="S176">
        <v>1</v>
      </c>
      <c r="T176">
        <v>7.6413425925925922E-6</v>
      </c>
      <c r="U176">
        <v>0.9</v>
      </c>
      <c r="V176">
        <v>0.99</v>
      </c>
      <c r="W176">
        <v>3</v>
      </c>
      <c r="X176">
        <v>1</v>
      </c>
      <c r="Y176" t="s">
        <v>329</v>
      </c>
      <c r="Z176">
        <v>1</v>
      </c>
      <c r="AA176">
        <v>2</v>
      </c>
      <c r="AB176">
        <v>0</v>
      </c>
      <c r="AC176">
        <v>1</v>
      </c>
      <c r="AD176">
        <v>1</v>
      </c>
      <c r="AE176">
        <v>1</v>
      </c>
      <c r="AF176">
        <v>2</v>
      </c>
      <c r="AG176">
        <v>1</v>
      </c>
      <c r="AH176">
        <v>11</v>
      </c>
      <c r="AI176">
        <v>-1</v>
      </c>
      <c r="AJ176">
        <v>0</v>
      </c>
      <c r="AK176">
        <v>0.49372633957989898</v>
      </c>
      <c r="AL176">
        <v>4</v>
      </c>
      <c r="AM176">
        <v>0</v>
      </c>
      <c r="AN176">
        <v>0</v>
      </c>
      <c r="AO176" t="s">
        <v>164</v>
      </c>
      <c r="AP176">
        <v>3</v>
      </c>
      <c r="AQ176">
        <v>32</v>
      </c>
      <c r="AR176">
        <v>1</v>
      </c>
      <c r="AS176">
        <v>0.5</v>
      </c>
      <c r="AT176" t="s">
        <v>53</v>
      </c>
      <c r="AU176">
        <v>1</v>
      </c>
      <c r="AV176" t="b">
        <v>1</v>
      </c>
      <c r="AW176">
        <f t="shared" si="6"/>
        <v>1.0000000000000009E-2</v>
      </c>
      <c r="AX176">
        <f t="shared" si="7"/>
        <v>-8.9999999999999969E-2</v>
      </c>
      <c r="AY176">
        <f t="shared" si="8"/>
        <v>0</v>
      </c>
    </row>
    <row r="177" spans="1:51" x14ac:dyDescent="0.25">
      <c r="A177">
        <v>1000</v>
      </c>
      <c r="B177">
        <v>100</v>
      </c>
      <c r="C177" t="s">
        <v>159</v>
      </c>
      <c r="D177">
        <v>0.99</v>
      </c>
      <c r="E177">
        <v>35</v>
      </c>
      <c r="F177">
        <v>0.97</v>
      </c>
      <c r="G177">
        <v>4.6006944444444439E-7</v>
      </c>
      <c r="H177" t="s">
        <v>1060</v>
      </c>
      <c r="I177" t="s">
        <v>2476</v>
      </c>
      <c r="J177">
        <v>28</v>
      </c>
      <c r="K177" t="s">
        <v>1062</v>
      </c>
      <c r="L177">
        <v>3</v>
      </c>
      <c r="M177" t="s">
        <v>670</v>
      </c>
      <c r="N177">
        <v>1.1646990740740741E-7</v>
      </c>
      <c r="O177">
        <v>0.97</v>
      </c>
      <c r="P177">
        <v>100</v>
      </c>
      <c r="Q177">
        <v>0.99</v>
      </c>
      <c r="R177">
        <v>1.058873842592593E-5</v>
      </c>
      <c r="S177">
        <v>1</v>
      </c>
      <c r="T177">
        <v>7.4671643518518519E-6</v>
      </c>
      <c r="U177">
        <v>0.93</v>
      </c>
      <c r="V177">
        <v>0.99</v>
      </c>
      <c r="W177">
        <v>3</v>
      </c>
      <c r="X177">
        <v>1</v>
      </c>
      <c r="Y177" t="s">
        <v>329</v>
      </c>
      <c r="Z177">
        <v>1</v>
      </c>
      <c r="AA177">
        <v>2</v>
      </c>
      <c r="AB177">
        <v>0</v>
      </c>
      <c r="AC177">
        <v>1</v>
      </c>
      <c r="AD177">
        <v>1</v>
      </c>
      <c r="AE177">
        <v>1</v>
      </c>
      <c r="AF177">
        <v>2</v>
      </c>
      <c r="AG177">
        <v>1</v>
      </c>
      <c r="AH177">
        <v>11</v>
      </c>
      <c r="AI177">
        <v>-1</v>
      </c>
      <c r="AJ177">
        <v>0</v>
      </c>
      <c r="AK177">
        <v>0.49372633957989898</v>
      </c>
      <c r="AL177">
        <v>4</v>
      </c>
      <c r="AM177">
        <v>0</v>
      </c>
      <c r="AN177">
        <v>0</v>
      </c>
      <c r="AO177" t="s">
        <v>164</v>
      </c>
      <c r="AP177">
        <v>3</v>
      </c>
      <c r="AQ177">
        <v>32</v>
      </c>
      <c r="AR177">
        <v>1</v>
      </c>
      <c r="AS177">
        <v>-0.5</v>
      </c>
      <c r="AT177" t="s">
        <v>53</v>
      </c>
      <c r="AU177">
        <v>1</v>
      </c>
      <c r="AV177" t="b">
        <v>1</v>
      </c>
      <c r="AW177">
        <f t="shared" si="6"/>
        <v>1.0000000000000009E-2</v>
      </c>
      <c r="AX177">
        <f t="shared" si="7"/>
        <v>-5.9999999999999942E-2</v>
      </c>
      <c r="AY177">
        <f t="shared" si="8"/>
        <v>0</v>
      </c>
    </row>
    <row r="178" spans="1:51" x14ac:dyDescent="0.25">
      <c r="A178">
        <v>1000</v>
      </c>
      <c r="B178">
        <v>100</v>
      </c>
      <c r="C178" t="s">
        <v>159</v>
      </c>
      <c r="D178">
        <v>0.99</v>
      </c>
      <c r="E178">
        <v>35</v>
      </c>
      <c r="F178">
        <v>0.97</v>
      </c>
      <c r="G178">
        <v>5.1918981481481482E-7</v>
      </c>
      <c r="H178" t="s">
        <v>1060</v>
      </c>
      <c r="I178" t="s">
        <v>2476</v>
      </c>
      <c r="J178">
        <v>28</v>
      </c>
      <c r="K178" t="s">
        <v>1062</v>
      </c>
      <c r="L178">
        <v>3</v>
      </c>
      <c r="M178" t="s">
        <v>670</v>
      </c>
      <c r="N178">
        <v>0</v>
      </c>
      <c r="O178">
        <v>0.97</v>
      </c>
      <c r="P178">
        <v>100</v>
      </c>
      <c r="Q178">
        <v>0.99</v>
      </c>
      <c r="R178">
        <v>1.0529467592592589E-5</v>
      </c>
      <c r="S178">
        <v>1</v>
      </c>
      <c r="T178">
        <v>7.5265972222222229E-6</v>
      </c>
      <c r="U178">
        <v>0.93</v>
      </c>
      <c r="V178">
        <v>0.99</v>
      </c>
      <c r="W178">
        <v>3</v>
      </c>
      <c r="X178">
        <v>1</v>
      </c>
      <c r="Y178" t="s">
        <v>329</v>
      </c>
      <c r="Z178">
        <v>1</v>
      </c>
      <c r="AA178">
        <v>2</v>
      </c>
      <c r="AB178">
        <v>0</v>
      </c>
      <c r="AC178">
        <v>1</v>
      </c>
      <c r="AD178">
        <v>1</v>
      </c>
      <c r="AE178">
        <v>1</v>
      </c>
      <c r="AF178">
        <v>2</v>
      </c>
      <c r="AG178">
        <v>1</v>
      </c>
      <c r="AH178">
        <v>11</v>
      </c>
      <c r="AI178">
        <v>-1</v>
      </c>
      <c r="AJ178">
        <v>0</v>
      </c>
      <c r="AK178">
        <v>0.49372633957989898</v>
      </c>
      <c r="AL178">
        <v>4</v>
      </c>
      <c r="AM178">
        <v>0</v>
      </c>
      <c r="AN178">
        <v>0</v>
      </c>
      <c r="AO178" t="s">
        <v>164</v>
      </c>
      <c r="AP178">
        <v>3</v>
      </c>
      <c r="AQ178">
        <v>32</v>
      </c>
      <c r="AR178">
        <v>2</v>
      </c>
      <c r="AS178">
        <v>1</v>
      </c>
      <c r="AT178" t="s">
        <v>53</v>
      </c>
      <c r="AU178">
        <v>1</v>
      </c>
      <c r="AV178" t="b">
        <v>1</v>
      </c>
      <c r="AW178">
        <f t="shared" si="6"/>
        <v>1.0000000000000009E-2</v>
      </c>
      <c r="AX178">
        <f t="shared" si="7"/>
        <v>-5.9999999999999942E-2</v>
      </c>
      <c r="AY178">
        <f t="shared" si="8"/>
        <v>0</v>
      </c>
    </row>
    <row r="179" spans="1:51" x14ac:dyDescent="0.25">
      <c r="A179">
        <v>1000</v>
      </c>
      <c r="B179">
        <v>100</v>
      </c>
      <c r="C179" t="s">
        <v>159</v>
      </c>
      <c r="D179">
        <v>0.99</v>
      </c>
      <c r="E179">
        <v>35</v>
      </c>
      <c r="F179">
        <v>0.97</v>
      </c>
      <c r="G179">
        <v>5.7962962962962959E-7</v>
      </c>
      <c r="H179" t="s">
        <v>1060</v>
      </c>
      <c r="I179" t="s">
        <v>2476</v>
      </c>
      <c r="J179">
        <v>28</v>
      </c>
      <c r="K179" t="s">
        <v>1062</v>
      </c>
      <c r="L179">
        <v>3</v>
      </c>
      <c r="M179" t="s">
        <v>670</v>
      </c>
      <c r="N179">
        <v>0</v>
      </c>
      <c r="O179">
        <v>0.97</v>
      </c>
      <c r="P179">
        <v>100</v>
      </c>
      <c r="Q179">
        <v>0.97</v>
      </c>
      <c r="R179">
        <v>1.064890046296296E-5</v>
      </c>
      <c r="S179">
        <v>1</v>
      </c>
      <c r="T179">
        <v>7.5182870370370373E-6</v>
      </c>
      <c r="U179">
        <v>0.92</v>
      </c>
      <c r="V179">
        <v>0.97</v>
      </c>
      <c r="W179">
        <v>3</v>
      </c>
      <c r="X179">
        <v>1</v>
      </c>
      <c r="Y179" t="s">
        <v>329</v>
      </c>
      <c r="Z179">
        <v>1</v>
      </c>
      <c r="AA179">
        <v>2</v>
      </c>
      <c r="AB179">
        <v>0</v>
      </c>
      <c r="AC179">
        <v>1</v>
      </c>
      <c r="AD179">
        <v>1</v>
      </c>
      <c r="AE179">
        <v>1</v>
      </c>
      <c r="AF179">
        <v>2</v>
      </c>
      <c r="AG179">
        <v>1</v>
      </c>
      <c r="AH179">
        <v>11</v>
      </c>
      <c r="AI179">
        <v>-1</v>
      </c>
      <c r="AJ179">
        <v>0</v>
      </c>
      <c r="AK179">
        <v>0.49372633957989898</v>
      </c>
      <c r="AL179">
        <v>4</v>
      </c>
      <c r="AM179">
        <v>0</v>
      </c>
      <c r="AN179">
        <v>0</v>
      </c>
      <c r="AO179" t="s">
        <v>164</v>
      </c>
      <c r="AP179">
        <v>3</v>
      </c>
      <c r="AQ179">
        <v>32</v>
      </c>
      <c r="AR179">
        <v>2</v>
      </c>
      <c r="AS179">
        <v>-1</v>
      </c>
      <c r="AT179" t="s">
        <v>53</v>
      </c>
      <c r="AU179">
        <v>1</v>
      </c>
      <c r="AV179" t="b">
        <v>1</v>
      </c>
      <c r="AW179">
        <f t="shared" si="6"/>
        <v>3.0000000000000027E-2</v>
      </c>
      <c r="AX179">
        <f t="shared" si="7"/>
        <v>-4.9999999999999933E-2</v>
      </c>
      <c r="AY179">
        <f t="shared" si="8"/>
        <v>0</v>
      </c>
    </row>
    <row r="180" spans="1:51" x14ac:dyDescent="0.25">
      <c r="A180">
        <v>1000</v>
      </c>
      <c r="B180">
        <v>100</v>
      </c>
      <c r="C180" t="s">
        <v>159</v>
      </c>
      <c r="D180">
        <v>0.99</v>
      </c>
      <c r="E180">
        <v>35</v>
      </c>
      <c r="F180">
        <v>0.97</v>
      </c>
      <c r="G180">
        <v>5.1758101851851852E-7</v>
      </c>
      <c r="H180" t="s">
        <v>1060</v>
      </c>
      <c r="I180" t="s">
        <v>2476</v>
      </c>
      <c r="J180">
        <v>28</v>
      </c>
      <c r="K180" t="s">
        <v>1062</v>
      </c>
      <c r="L180">
        <v>3</v>
      </c>
      <c r="M180" t="s">
        <v>670</v>
      </c>
      <c r="N180">
        <v>0</v>
      </c>
      <c r="O180">
        <v>0.97</v>
      </c>
      <c r="P180">
        <v>100</v>
      </c>
      <c r="Q180">
        <v>0.99</v>
      </c>
      <c r="R180">
        <v>1.0418136574074071E-5</v>
      </c>
      <c r="S180">
        <v>1</v>
      </c>
      <c r="T180">
        <v>1.393983796296296E-5</v>
      </c>
      <c r="U180">
        <v>0.93</v>
      </c>
      <c r="V180">
        <v>0.99</v>
      </c>
      <c r="W180">
        <v>3</v>
      </c>
      <c r="X180">
        <v>1</v>
      </c>
      <c r="Y180" t="s">
        <v>329</v>
      </c>
      <c r="Z180">
        <v>1</v>
      </c>
      <c r="AA180">
        <v>2</v>
      </c>
      <c r="AB180">
        <v>0</v>
      </c>
      <c r="AC180">
        <v>1</v>
      </c>
      <c r="AD180">
        <v>1</v>
      </c>
      <c r="AE180">
        <v>1</v>
      </c>
      <c r="AF180">
        <v>2</v>
      </c>
      <c r="AG180">
        <v>1</v>
      </c>
      <c r="AH180">
        <v>11</v>
      </c>
      <c r="AI180">
        <v>-1</v>
      </c>
      <c r="AJ180">
        <v>0</v>
      </c>
      <c r="AK180">
        <v>0.49372633957989898</v>
      </c>
      <c r="AL180">
        <v>4</v>
      </c>
      <c r="AM180">
        <v>0</v>
      </c>
      <c r="AN180">
        <v>0</v>
      </c>
      <c r="AO180" t="s">
        <v>164</v>
      </c>
      <c r="AP180">
        <v>3</v>
      </c>
      <c r="AQ180">
        <v>32</v>
      </c>
      <c r="AR180">
        <v>3</v>
      </c>
      <c r="AS180">
        <v>2</v>
      </c>
      <c r="AT180" t="s">
        <v>53</v>
      </c>
      <c r="AU180">
        <v>1</v>
      </c>
      <c r="AV180" t="b">
        <v>1</v>
      </c>
      <c r="AW180">
        <f t="shared" si="6"/>
        <v>1.0000000000000009E-2</v>
      </c>
      <c r="AX180">
        <f t="shared" si="7"/>
        <v>-5.9999999999999942E-2</v>
      </c>
      <c r="AY180">
        <f t="shared" si="8"/>
        <v>0</v>
      </c>
    </row>
    <row r="181" spans="1:51" x14ac:dyDescent="0.25">
      <c r="A181">
        <v>1000</v>
      </c>
      <c r="B181">
        <v>100</v>
      </c>
      <c r="C181" t="s">
        <v>159</v>
      </c>
      <c r="D181">
        <v>0.99</v>
      </c>
      <c r="E181">
        <v>35</v>
      </c>
      <c r="F181">
        <v>0.94</v>
      </c>
      <c r="G181">
        <v>7.5932870370370366E-7</v>
      </c>
      <c r="H181" t="s">
        <v>2542</v>
      </c>
      <c r="I181" t="s">
        <v>2543</v>
      </c>
      <c r="J181">
        <v>28</v>
      </c>
      <c r="K181" t="s">
        <v>1320</v>
      </c>
      <c r="L181">
        <v>3</v>
      </c>
      <c r="M181" t="s">
        <v>769</v>
      </c>
      <c r="N181">
        <v>5.2337962962962962E-8</v>
      </c>
      <c r="O181">
        <v>0.94</v>
      </c>
      <c r="P181">
        <v>100</v>
      </c>
      <c r="Q181">
        <v>0.94</v>
      </c>
      <c r="R181">
        <v>1.0814768518518519E-5</v>
      </c>
      <c r="S181">
        <v>0.99</v>
      </c>
      <c r="T181">
        <v>7.4635763888888894E-6</v>
      </c>
      <c r="U181">
        <v>0.93</v>
      </c>
      <c r="V181">
        <v>0.94</v>
      </c>
      <c r="W181">
        <v>6</v>
      </c>
      <c r="X181">
        <v>1</v>
      </c>
      <c r="Y181" t="s">
        <v>329</v>
      </c>
      <c r="Z181">
        <v>1</v>
      </c>
      <c r="AA181">
        <v>2</v>
      </c>
      <c r="AB181">
        <v>0</v>
      </c>
      <c r="AC181">
        <v>1</v>
      </c>
      <c r="AD181">
        <v>1</v>
      </c>
      <c r="AE181">
        <v>1</v>
      </c>
      <c r="AF181">
        <v>2</v>
      </c>
      <c r="AG181">
        <v>1</v>
      </c>
      <c r="AH181">
        <v>12</v>
      </c>
      <c r="AI181">
        <v>-1</v>
      </c>
      <c r="AJ181">
        <v>0</v>
      </c>
      <c r="AK181">
        <v>0.34467687857463469</v>
      </c>
      <c r="AL181">
        <v>1</v>
      </c>
      <c r="AM181">
        <v>0</v>
      </c>
      <c r="AN181">
        <v>0</v>
      </c>
      <c r="AO181" t="s">
        <v>164</v>
      </c>
      <c r="AP181">
        <v>3</v>
      </c>
      <c r="AQ181">
        <v>32</v>
      </c>
      <c r="AR181">
        <v>3</v>
      </c>
      <c r="AS181">
        <v>-2</v>
      </c>
      <c r="AT181" t="s">
        <v>53</v>
      </c>
      <c r="AU181">
        <v>1</v>
      </c>
      <c r="AV181" t="b">
        <v>1</v>
      </c>
      <c r="AW181">
        <f t="shared" si="6"/>
        <v>5.0000000000000044E-2</v>
      </c>
      <c r="AX181">
        <f t="shared" si="7"/>
        <v>-9.9999999999998979E-3</v>
      </c>
      <c r="AY181">
        <f t="shared" si="8"/>
        <v>0</v>
      </c>
    </row>
    <row r="182" spans="1:51" x14ac:dyDescent="0.25">
      <c r="A182">
        <v>1000</v>
      </c>
      <c r="B182">
        <v>100</v>
      </c>
      <c r="C182" t="s">
        <v>159</v>
      </c>
      <c r="D182">
        <v>0.99</v>
      </c>
      <c r="E182">
        <v>35</v>
      </c>
      <c r="F182">
        <v>0.97</v>
      </c>
      <c r="G182">
        <v>4.6265046296296302E-7</v>
      </c>
      <c r="H182" t="s">
        <v>1060</v>
      </c>
      <c r="I182" t="s">
        <v>2476</v>
      </c>
      <c r="J182">
        <v>28</v>
      </c>
      <c r="K182" t="s">
        <v>1062</v>
      </c>
      <c r="L182">
        <v>3</v>
      </c>
      <c r="M182" t="s">
        <v>670</v>
      </c>
      <c r="N182">
        <v>0</v>
      </c>
      <c r="O182">
        <v>0.97</v>
      </c>
      <c r="P182">
        <v>100</v>
      </c>
      <c r="Q182">
        <v>0.99</v>
      </c>
      <c r="R182">
        <v>1.0475821759259259E-5</v>
      </c>
      <c r="S182">
        <v>1</v>
      </c>
      <c r="T182">
        <v>7.5817013888888884E-6</v>
      </c>
      <c r="U182">
        <v>0.93</v>
      </c>
      <c r="V182">
        <v>0.99</v>
      </c>
      <c r="W182">
        <v>3</v>
      </c>
      <c r="X182">
        <v>1</v>
      </c>
      <c r="Y182" t="s">
        <v>334</v>
      </c>
      <c r="Z182">
        <v>1</v>
      </c>
      <c r="AA182">
        <v>2</v>
      </c>
      <c r="AB182">
        <v>0</v>
      </c>
      <c r="AC182">
        <v>1</v>
      </c>
      <c r="AD182">
        <v>1</v>
      </c>
      <c r="AE182">
        <v>1</v>
      </c>
      <c r="AF182">
        <v>1</v>
      </c>
      <c r="AG182">
        <v>2</v>
      </c>
      <c r="AH182">
        <v>11</v>
      </c>
      <c r="AI182">
        <v>-1</v>
      </c>
      <c r="AJ182">
        <v>0</v>
      </c>
      <c r="AK182">
        <v>0.49372633957989898</v>
      </c>
      <c r="AL182">
        <v>0</v>
      </c>
      <c r="AM182">
        <v>0</v>
      </c>
      <c r="AN182">
        <v>-1</v>
      </c>
      <c r="AO182" t="s">
        <v>164</v>
      </c>
      <c r="AP182">
        <v>4</v>
      </c>
      <c r="AQ182">
        <v>3</v>
      </c>
      <c r="AR182">
        <v>1</v>
      </c>
      <c r="AS182">
        <v>0.5</v>
      </c>
      <c r="AT182" t="s">
        <v>53</v>
      </c>
      <c r="AU182">
        <v>1</v>
      </c>
      <c r="AV182" t="b">
        <v>0</v>
      </c>
      <c r="AW182">
        <f t="shared" si="6"/>
        <v>1.0000000000000009E-2</v>
      </c>
      <c r="AX182">
        <f t="shared" si="7"/>
        <v>-5.9999999999999942E-2</v>
      </c>
      <c r="AY182">
        <f t="shared" si="8"/>
        <v>0</v>
      </c>
    </row>
    <row r="183" spans="1:51" x14ac:dyDescent="0.25">
      <c r="A183">
        <v>1000</v>
      </c>
      <c r="B183">
        <v>100</v>
      </c>
      <c r="C183" t="s">
        <v>159</v>
      </c>
      <c r="D183">
        <v>0.99</v>
      </c>
      <c r="E183">
        <v>35</v>
      </c>
      <c r="F183">
        <v>0.97</v>
      </c>
      <c r="G183">
        <v>5.7714120370370366E-7</v>
      </c>
      <c r="H183" t="s">
        <v>1060</v>
      </c>
      <c r="I183" t="s">
        <v>2476</v>
      </c>
      <c r="J183">
        <v>28</v>
      </c>
      <c r="K183" t="s">
        <v>1062</v>
      </c>
      <c r="L183">
        <v>3</v>
      </c>
      <c r="M183" t="s">
        <v>670</v>
      </c>
      <c r="N183">
        <v>0</v>
      </c>
      <c r="O183">
        <v>0.97</v>
      </c>
      <c r="P183">
        <v>100</v>
      </c>
      <c r="Q183">
        <v>0.99</v>
      </c>
      <c r="R183">
        <v>1.082277777777778E-5</v>
      </c>
      <c r="S183">
        <v>1</v>
      </c>
      <c r="T183">
        <v>7.9293402777777786E-6</v>
      </c>
      <c r="U183">
        <v>0.93</v>
      </c>
      <c r="V183">
        <v>0.99</v>
      </c>
      <c r="W183">
        <v>3</v>
      </c>
      <c r="X183">
        <v>1</v>
      </c>
      <c r="Y183" t="s">
        <v>334</v>
      </c>
      <c r="Z183">
        <v>1</v>
      </c>
      <c r="AA183">
        <v>2</v>
      </c>
      <c r="AB183">
        <v>0</v>
      </c>
      <c r="AC183">
        <v>1</v>
      </c>
      <c r="AD183">
        <v>1</v>
      </c>
      <c r="AE183">
        <v>1</v>
      </c>
      <c r="AF183">
        <v>1</v>
      </c>
      <c r="AG183">
        <v>2</v>
      </c>
      <c r="AH183">
        <v>11</v>
      </c>
      <c r="AI183">
        <v>-1</v>
      </c>
      <c r="AJ183">
        <v>0</v>
      </c>
      <c r="AK183">
        <v>0.49372633957989898</v>
      </c>
      <c r="AL183">
        <v>0</v>
      </c>
      <c r="AM183">
        <v>0</v>
      </c>
      <c r="AN183">
        <v>-1</v>
      </c>
      <c r="AO183" t="s">
        <v>164</v>
      </c>
      <c r="AP183">
        <v>4</v>
      </c>
      <c r="AQ183">
        <v>3</v>
      </c>
      <c r="AR183">
        <v>1</v>
      </c>
      <c r="AS183">
        <v>-0.5</v>
      </c>
      <c r="AT183" t="s">
        <v>53</v>
      </c>
      <c r="AU183">
        <v>1</v>
      </c>
      <c r="AV183" t="b">
        <v>0</v>
      </c>
      <c r="AW183">
        <f t="shared" si="6"/>
        <v>1.0000000000000009E-2</v>
      </c>
      <c r="AX183">
        <f t="shared" si="7"/>
        <v>-5.9999999999999942E-2</v>
      </c>
      <c r="AY183">
        <f t="shared" si="8"/>
        <v>0</v>
      </c>
    </row>
    <row r="184" spans="1:51" x14ac:dyDescent="0.25">
      <c r="A184">
        <v>1000</v>
      </c>
      <c r="B184">
        <v>100</v>
      </c>
      <c r="C184" t="s">
        <v>159</v>
      </c>
      <c r="D184">
        <v>0.99</v>
      </c>
      <c r="E184">
        <v>35</v>
      </c>
      <c r="F184">
        <v>0.97</v>
      </c>
      <c r="G184">
        <v>5.7828703703703707E-7</v>
      </c>
      <c r="H184" t="s">
        <v>1060</v>
      </c>
      <c r="I184" t="s">
        <v>2476</v>
      </c>
      <c r="J184">
        <v>28</v>
      </c>
      <c r="K184" t="s">
        <v>1062</v>
      </c>
      <c r="L184">
        <v>3</v>
      </c>
      <c r="M184" t="s">
        <v>670</v>
      </c>
      <c r="N184">
        <v>0</v>
      </c>
      <c r="O184">
        <v>0.97</v>
      </c>
      <c r="P184">
        <v>100</v>
      </c>
      <c r="Q184">
        <v>0.99</v>
      </c>
      <c r="R184">
        <v>1.064540509259259E-5</v>
      </c>
      <c r="S184">
        <v>1</v>
      </c>
      <c r="T184">
        <v>7.5242245370370376E-6</v>
      </c>
      <c r="U184">
        <v>0.9</v>
      </c>
      <c r="V184">
        <v>0.99</v>
      </c>
      <c r="W184">
        <v>3</v>
      </c>
      <c r="X184">
        <v>1</v>
      </c>
      <c r="Y184" t="s">
        <v>334</v>
      </c>
      <c r="Z184">
        <v>1</v>
      </c>
      <c r="AA184">
        <v>2</v>
      </c>
      <c r="AB184">
        <v>0</v>
      </c>
      <c r="AC184">
        <v>1</v>
      </c>
      <c r="AD184">
        <v>1</v>
      </c>
      <c r="AE184">
        <v>1</v>
      </c>
      <c r="AF184">
        <v>1</v>
      </c>
      <c r="AG184">
        <v>2</v>
      </c>
      <c r="AH184">
        <v>11</v>
      </c>
      <c r="AI184">
        <v>-1</v>
      </c>
      <c r="AJ184">
        <v>0</v>
      </c>
      <c r="AK184">
        <v>0.49372633957989898</v>
      </c>
      <c r="AL184">
        <v>0</v>
      </c>
      <c r="AM184">
        <v>0</v>
      </c>
      <c r="AN184">
        <v>-1</v>
      </c>
      <c r="AO184" t="s">
        <v>164</v>
      </c>
      <c r="AP184">
        <v>4</v>
      </c>
      <c r="AQ184">
        <v>3</v>
      </c>
      <c r="AR184">
        <v>2</v>
      </c>
      <c r="AS184">
        <v>1</v>
      </c>
      <c r="AT184" t="s">
        <v>53</v>
      </c>
      <c r="AU184">
        <v>1</v>
      </c>
      <c r="AV184" t="b">
        <v>0</v>
      </c>
      <c r="AW184">
        <f t="shared" si="6"/>
        <v>1.0000000000000009E-2</v>
      </c>
      <c r="AX184">
        <f t="shared" si="7"/>
        <v>-8.9999999999999969E-2</v>
      </c>
      <c r="AY184">
        <f t="shared" si="8"/>
        <v>0</v>
      </c>
    </row>
    <row r="185" spans="1:51" x14ac:dyDescent="0.25">
      <c r="A185">
        <v>1000</v>
      </c>
      <c r="B185">
        <v>100</v>
      </c>
      <c r="C185" t="s">
        <v>159</v>
      </c>
      <c r="D185">
        <v>0.99</v>
      </c>
      <c r="E185">
        <v>35</v>
      </c>
      <c r="F185">
        <v>0.97</v>
      </c>
      <c r="G185">
        <v>4.634606481481482E-7</v>
      </c>
      <c r="H185" t="s">
        <v>1060</v>
      </c>
      <c r="I185" t="s">
        <v>2476</v>
      </c>
      <c r="J185">
        <v>28</v>
      </c>
      <c r="K185" t="s">
        <v>1062</v>
      </c>
      <c r="L185">
        <v>3</v>
      </c>
      <c r="M185" t="s">
        <v>670</v>
      </c>
      <c r="N185">
        <v>0</v>
      </c>
      <c r="O185">
        <v>0.97</v>
      </c>
      <c r="P185">
        <v>100</v>
      </c>
      <c r="Q185">
        <v>0.99</v>
      </c>
      <c r="R185">
        <v>1.035746527777778E-5</v>
      </c>
      <c r="S185">
        <v>1</v>
      </c>
      <c r="T185">
        <v>7.6376504629629619E-6</v>
      </c>
      <c r="U185">
        <v>0.91</v>
      </c>
      <c r="V185">
        <v>0.99</v>
      </c>
      <c r="W185">
        <v>3</v>
      </c>
      <c r="X185">
        <v>1</v>
      </c>
      <c r="Y185" t="s">
        <v>334</v>
      </c>
      <c r="Z185">
        <v>1</v>
      </c>
      <c r="AA185">
        <v>2</v>
      </c>
      <c r="AB185">
        <v>0</v>
      </c>
      <c r="AC185">
        <v>1</v>
      </c>
      <c r="AD185">
        <v>1</v>
      </c>
      <c r="AE185">
        <v>1</v>
      </c>
      <c r="AF185">
        <v>1</v>
      </c>
      <c r="AG185">
        <v>2</v>
      </c>
      <c r="AH185">
        <v>11</v>
      </c>
      <c r="AI185">
        <v>-1</v>
      </c>
      <c r="AJ185">
        <v>0</v>
      </c>
      <c r="AK185">
        <v>0.49372633957989898</v>
      </c>
      <c r="AL185">
        <v>0</v>
      </c>
      <c r="AM185">
        <v>0</v>
      </c>
      <c r="AN185">
        <v>-1</v>
      </c>
      <c r="AO185" t="s">
        <v>164</v>
      </c>
      <c r="AP185">
        <v>4</v>
      </c>
      <c r="AQ185">
        <v>3</v>
      </c>
      <c r="AR185">
        <v>2</v>
      </c>
      <c r="AS185">
        <v>-1</v>
      </c>
      <c r="AT185" t="s">
        <v>53</v>
      </c>
      <c r="AU185">
        <v>1</v>
      </c>
      <c r="AV185" t="b">
        <v>0</v>
      </c>
      <c r="AW185">
        <f t="shared" si="6"/>
        <v>1.0000000000000009E-2</v>
      </c>
      <c r="AX185">
        <f t="shared" si="7"/>
        <v>-7.999999999999996E-2</v>
      </c>
      <c r="AY185">
        <f t="shared" si="8"/>
        <v>0</v>
      </c>
    </row>
    <row r="186" spans="1:51" x14ac:dyDescent="0.25">
      <c r="A186">
        <v>1000</v>
      </c>
      <c r="B186">
        <v>100</v>
      </c>
      <c r="C186" t="s">
        <v>159</v>
      </c>
      <c r="D186">
        <v>0.99</v>
      </c>
      <c r="E186">
        <v>35</v>
      </c>
      <c r="F186">
        <v>0.97</v>
      </c>
      <c r="G186">
        <v>4.7872685185185189E-7</v>
      </c>
      <c r="H186" t="s">
        <v>1060</v>
      </c>
      <c r="I186" t="s">
        <v>2476</v>
      </c>
      <c r="J186">
        <v>28</v>
      </c>
      <c r="K186" t="s">
        <v>1062</v>
      </c>
      <c r="L186">
        <v>3</v>
      </c>
      <c r="M186" t="s">
        <v>670</v>
      </c>
      <c r="N186">
        <v>0</v>
      </c>
      <c r="O186">
        <v>0.97</v>
      </c>
      <c r="P186">
        <v>100</v>
      </c>
      <c r="Q186">
        <v>0.99</v>
      </c>
      <c r="R186">
        <v>1.0590150462962959E-5</v>
      </c>
      <c r="S186">
        <v>1</v>
      </c>
      <c r="T186">
        <v>7.6942129629629631E-6</v>
      </c>
      <c r="U186">
        <v>0.93</v>
      </c>
      <c r="V186">
        <v>0.99</v>
      </c>
      <c r="W186">
        <v>3</v>
      </c>
      <c r="X186">
        <v>1</v>
      </c>
      <c r="Y186" t="s">
        <v>334</v>
      </c>
      <c r="Z186">
        <v>1</v>
      </c>
      <c r="AA186">
        <v>2</v>
      </c>
      <c r="AB186">
        <v>0</v>
      </c>
      <c r="AC186">
        <v>1</v>
      </c>
      <c r="AD186">
        <v>1</v>
      </c>
      <c r="AE186">
        <v>1</v>
      </c>
      <c r="AF186">
        <v>1</v>
      </c>
      <c r="AG186">
        <v>2</v>
      </c>
      <c r="AH186">
        <v>11</v>
      </c>
      <c r="AI186">
        <v>-1</v>
      </c>
      <c r="AJ186">
        <v>0</v>
      </c>
      <c r="AK186">
        <v>0.49372633957989898</v>
      </c>
      <c r="AL186">
        <v>0</v>
      </c>
      <c r="AM186">
        <v>0</v>
      </c>
      <c r="AN186">
        <v>-1</v>
      </c>
      <c r="AO186" t="s">
        <v>164</v>
      </c>
      <c r="AP186">
        <v>4</v>
      </c>
      <c r="AQ186">
        <v>3</v>
      </c>
      <c r="AR186">
        <v>3</v>
      </c>
      <c r="AS186">
        <v>2</v>
      </c>
      <c r="AT186" t="s">
        <v>53</v>
      </c>
      <c r="AU186">
        <v>1</v>
      </c>
      <c r="AV186" t="b">
        <v>0</v>
      </c>
      <c r="AW186">
        <f t="shared" si="6"/>
        <v>1.0000000000000009E-2</v>
      </c>
      <c r="AX186">
        <f t="shared" si="7"/>
        <v>-5.9999999999999942E-2</v>
      </c>
      <c r="AY186">
        <f t="shared" si="8"/>
        <v>0</v>
      </c>
    </row>
    <row r="187" spans="1:51" x14ac:dyDescent="0.25">
      <c r="A187">
        <v>1000</v>
      </c>
      <c r="B187">
        <v>100</v>
      </c>
      <c r="C187" t="s">
        <v>159</v>
      </c>
      <c r="D187">
        <v>0.99</v>
      </c>
      <c r="E187">
        <v>35</v>
      </c>
      <c r="F187">
        <v>0.97</v>
      </c>
      <c r="G187">
        <v>4.3437500000000002E-7</v>
      </c>
      <c r="H187" t="s">
        <v>1060</v>
      </c>
      <c r="I187" t="s">
        <v>2476</v>
      </c>
      <c r="J187">
        <v>28</v>
      </c>
      <c r="K187" t="s">
        <v>1062</v>
      </c>
      <c r="L187">
        <v>3</v>
      </c>
      <c r="M187" t="s">
        <v>670</v>
      </c>
      <c r="N187">
        <v>0</v>
      </c>
      <c r="O187">
        <v>0.97</v>
      </c>
      <c r="P187">
        <v>100</v>
      </c>
      <c r="Q187">
        <v>0.99</v>
      </c>
      <c r="R187">
        <v>1.0648865740740739E-5</v>
      </c>
      <c r="S187">
        <v>1</v>
      </c>
      <c r="T187">
        <v>7.5240740740740742E-6</v>
      </c>
      <c r="U187">
        <v>0.93</v>
      </c>
      <c r="V187">
        <v>0.99</v>
      </c>
      <c r="W187">
        <v>3</v>
      </c>
      <c r="X187">
        <v>1</v>
      </c>
      <c r="Y187" t="s">
        <v>334</v>
      </c>
      <c r="Z187">
        <v>1</v>
      </c>
      <c r="AA187">
        <v>2</v>
      </c>
      <c r="AB187">
        <v>0</v>
      </c>
      <c r="AC187">
        <v>1</v>
      </c>
      <c r="AD187">
        <v>1</v>
      </c>
      <c r="AE187">
        <v>1</v>
      </c>
      <c r="AF187">
        <v>1</v>
      </c>
      <c r="AG187">
        <v>2</v>
      </c>
      <c r="AH187">
        <v>11</v>
      </c>
      <c r="AI187">
        <v>-1</v>
      </c>
      <c r="AJ187">
        <v>0</v>
      </c>
      <c r="AK187">
        <v>0.49372633957989898</v>
      </c>
      <c r="AL187">
        <v>0</v>
      </c>
      <c r="AM187">
        <v>0</v>
      </c>
      <c r="AN187">
        <v>-1</v>
      </c>
      <c r="AO187" t="s">
        <v>164</v>
      </c>
      <c r="AP187">
        <v>4</v>
      </c>
      <c r="AQ187">
        <v>3</v>
      </c>
      <c r="AR187">
        <v>3</v>
      </c>
      <c r="AS187">
        <v>-2</v>
      </c>
      <c r="AT187" t="s">
        <v>53</v>
      </c>
      <c r="AU187">
        <v>1</v>
      </c>
      <c r="AV187" t="b">
        <v>0</v>
      </c>
      <c r="AW187">
        <f t="shared" si="6"/>
        <v>1.0000000000000009E-2</v>
      </c>
      <c r="AX187">
        <f t="shared" si="7"/>
        <v>-5.9999999999999942E-2</v>
      </c>
      <c r="AY187">
        <f t="shared" si="8"/>
        <v>0</v>
      </c>
    </row>
    <row r="188" spans="1:51" x14ac:dyDescent="0.25">
      <c r="A188">
        <v>1000</v>
      </c>
      <c r="B188">
        <v>100</v>
      </c>
      <c r="C188" t="s">
        <v>159</v>
      </c>
      <c r="D188">
        <v>0.99</v>
      </c>
      <c r="E188">
        <v>35</v>
      </c>
      <c r="F188">
        <v>0.97</v>
      </c>
      <c r="G188">
        <v>5.2267361111111111E-7</v>
      </c>
      <c r="H188" t="s">
        <v>1060</v>
      </c>
      <c r="I188" t="s">
        <v>2476</v>
      </c>
      <c r="J188">
        <v>28</v>
      </c>
      <c r="K188" t="s">
        <v>1062</v>
      </c>
      <c r="L188">
        <v>3</v>
      </c>
      <c r="M188" t="s">
        <v>670</v>
      </c>
      <c r="N188">
        <v>0</v>
      </c>
      <c r="O188">
        <v>0.97</v>
      </c>
      <c r="P188">
        <v>100</v>
      </c>
      <c r="Q188">
        <v>0.99</v>
      </c>
      <c r="R188">
        <v>1.0645775462962959E-5</v>
      </c>
      <c r="S188">
        <v>1</v>
      </c>
      <c r="T188">
        <v>7.5829050925925928E-6</v>
      </c>
      <c r="U188">
        <v>0.93</v>
      </c>
      <c r="V188">
        <v>0.99</v>
      </c>
      <c r="W188">
        <v>3</v>
      </c>
      <c r="X188">
        <v>1</v>
      </c>
      <c r="Y188" t="s">
        <v>770</v>
      </c>
      <c r="Z188">
        <v>1</v>
      </c>
      <c r="AA188">
        <v>2</v>
      </c>
      <c r="AB188">
        <v>0</v>
      </c>
      <c r="AC188">
        <v>1</v>
      </c>
      <c r="AD188">
        <v>0</v>
      </c>
      <c r="AE188">
        <v>2</v>
      </c>
      <c r="AF188">
        <v>0</v>
      </c>
      <c r="AG188">
        <v>3</v>
      </c>
      <c r="AH188">
        <v>11</v>
      </c>
      <c r="AI188">
        <v>-1</v>
      </c>
      <c r="AJ188">
        <v>0</v>
      </c>
      <c r="AK188">
        <v>0.49372633957989898</v>
      </c>
      <c r="AL188">
        <v>0</v>
      </c>
      <c r="AM188">
        <v>0</v>
      </c>
      <c r="AN188">
        <v>-1</v>
      </c>
      <c r="AO188" t="s">
        <v>164</v>
      </c>
      <c r="AP188">
        <v>5</v>
      </c>
      <c r="AQ188">
        <v>9</v>
      </c>
      <c r="AR188">
        <v>1</v>
      </c>
      <c r="AS188">
        <v>0.5</v>
      </c>
      <c r="AT188" t="s">
        <v>53</v>
      </c>
      <c r="AU188">
        <v>1</v>
      </c>
      <c r="AV188" t="b">
        <v>0</v>
      </c>
      <c r="AW188">
        <f t="shared" si="6"/>
        <v>1.0000000000000009E-2</v>
      </c>
      <c r="AX188">
        <f t="shared" si="7"/>
        <v>-5.9999999999999942E-2</v>
      </c>
      <c r="AY188">
        <f t="shared" si="8"/>
        <v>0</v>
      </c>
    </row>
    <row r="189" spans="1:51" x14ac:dyDescent="0.25">
      <c r="A189">
        <v>1000</v>
      </c>
      <c r="B189">
        <v>100</v>
      </c>
      <c r="C189" t="s">
        <v>159</v>
      </c>
      <c r="D189">
        <v>0.99</v>
      </c>
      <c r="E189">
        <v>35</v>
      </c>
      <c r="F189">
        <v>0.97</v>
      </c>
      <c r="G189">
        <v>5.749189814814815E-7</v>
      </c>
      <c r="H189" t="s">
        <v>1060</v>
      </c>
      <c r="I189" t="s">
        <v>2476</v>
      </c>
      <c r="J189">
        <v>28</v>
      </c>
      <c r="K189" t="s">
        <v>1062</v>
      </c>
      <c r="L189">
        <v>3</v>
      </c>
      <c r="M189" t="s">
        <v>670</v>
      </c>
      <c r="N189">
        <v>0</v>
      </c>
      <c r="O189">
        <v>0.97</v>
      </c>
      <c r="P189">
        <v>100</v>
      </c>
      <c r="Q189">
        <v>0.99</v>
      </c>
      <c r="R189">
        <v>1.047700231481481E-5</v>
      </c>
      <c r="S189">
        <v>1</v>
      </c>
      <c r="T189">
        <v>7.6354513888888902E-6</v>
      </c>
      <c r="U189">
        <v>0.91</v>
      </c>
      <c r="V189">
        <v>0.99</v>
      </c>
      <c r="W189">
        <v>3</v>
      </c>
      <c r="X189">
        <v>1</v>
      </c>
      <c r="Y189" t="s">
        <v>770</v>
      </c>
      <c r="Z189">
        <v>1</v>
      </c>
      <c r="AA189">
        <v>2</v>
      </c>
      <c r="AB189">
        <v>0</v>
      </c>
      <c r="AC189">
        <v>1</v>
      </c>
      <c r="AD189">
        <v>0</v>
      </c>
      <c r="AE189">
        <v>2</v>
      </c>
      <c r="AF189">
        <v>0</v>
      </c>
      <c r="AG189">
        <v>3</v>
      </c>
      <c r="AH189">
        <v>11</v>
      </c>
      <c r="AI189">
        <v>-1</v>
      </c>
      <c r="AJ189">
        <v>0</v>
      </c>
      <c r="AK189">
        <v>0.49372633957989898</v>
      </c>
      <c r="AL189">
        <v>0</v>
      </c>
      <c r="AM189">
        <v>0</v>
      </c>
      <c r="AN189">
        <v>-1</v>
      </c>
      <c r="AO189" t="s">
        <v>164</v>
      </c>
      <c r="AP189">
        <v>5</v>
      </c>
      <c r="AQ189">
        <v>9</v>
      </c>
      <c r="AR189">
        <v>1</v>
      </c>
      <c r="AS189">
        <v>-0.5</v>
      </c>
      <c r="AT189" t="s">
        <v>53</v>
      </c>
      <c r="AU189">
        <v>1</v>
      </c>
      <c r="AV189" t="b">
        <v>0</v>
      </c>
      <c r="AW189">
        <f t="shared" si="6"/>
        <v>1.0000000000000009E-2</v>
      </c>
      <c r="AX189">
        <f t="shared" si="7"/>
        <v>-7.999999999999996E-2</v>
      </c>
      <c r="AY189">
        <f t="shared" si="8"/>
        <v>0</v>
      </c>
    </row>
    <row r="190" spans="1:51" x14ac:dyDescent="0.25">
      <c r="A190">
        <v>1000</v>
      </c>
      <c r="B190">
        <v>100</v>
      </c>
      <c r="C190" t="s">
        <v>159</v>
      </c>
      <c r="D190">
        <v>0.99</v>
      </c>
      <c r="E190">
        <v>35</v>
      </c>
      <c r="F190">
        <v>0.97</v>
      </c>
      <c r="G190">
        <v>4.6451388888888891E-7</v>
      </c>
      <c r="H190" t="s">
        <v>1060</v>
      </c>
      <c r="I190" t="s">
        <v>2476</v>
      </c>
      <c r="J190">
        <v>28</v>
      </c>
      <c r="K190" t="s">
        <v>1062</v>
      </c>
      <c r="L190">
        <v>3</v>
      </c>
      <c r="M190" t="s">
        <v>670</v>
      </c>
      <c r="N190">
        <v>0</v>
      </c>
      <c r="O190">
        <v>0.97</v>
      </c>
      <c r="P190">
        <v>100</v>
      </c>
      <c r="Q190">
        <v>0.99</v>
      </c>
      <c r="R190">
        <v>1.499207175925926E-5</v>
      </c>
      <c r="S190">
        <v>1</v>
      </c>
      <c r="T190">
        <v>7.7588541666666669E-6</v>
      </c>
      <c r="U190">
        <v>0.91</v>
      </c>
      <c r="V190">
        <v>0.99</v>
      </c>
      <c r="W190">
        <v>3</v>
      </c>
      <c r="X190">
        <v>1</v>
      </c>
      <c r="Y190" t="s">
        <v>770</v>
      </c>
      <c r="Z190">
        <v>1</v>
      </c>
      <c r="AA190">
        <v>2</v>
      </c>
      <c r="AB190">
        <v>0</v>
      </c>
      <c r="AC190">
        <v>1</v>
      </c>
      <c r="AD190">
        <v>0</v>
      </c>
      <c r="AE190">
        <v>2</v>
      </c>
      <c r="AF190">
        <v>0</v>
      </c>
      <c r="AG190">
        <v>3</v>
      </c>
      <c r="AH190">
        <v>11</v>
      </c>
      <c r="AI190">
        <v>-1</v>
      </c>
      <c r="AJ190">
        <v>0</v>
      </c>
      <c r="AK190">
        <v>0.49372633957989898</v>
      </c>
      <c r="AL190">
        <v>0</v>
      </c>
      <c r="AM190">
        <v>0</v>
      </c>
      <c r="AN190">
        <v>-1</v>
      </c>
      <c r="AO190" t="s">
        <v>164</v>
      </c>
      <c r="AP190">
        <v>5</v>
      </c>
      <c r="AQ190">
        <v>9</v>
      </c>
      <c r="AR190">
        <v>2</v>
      </c>
      <c r="AS190">
        <v>1</v>
      </c>
      <c r="AT190" t="s">
        <v>53</v>
      </c>
      <c r="AU190">
        <v>1</v>
      </c>
      <c r="AV190" t="b">
        <v>0</v>
      </c>
      <c r="AW190">
        <f t="shared" si="6"/>
        <v>1.0000000000000009E-2</v>
      </c>
      <c r="AX190">
        <f t="shared" si="7"/>
        <v>-7.999999999999996E-2</v>
      </c>
      <c r="AY190">
        <f t="shared" si="8"/>
        <v>0</v>
      </c>
    </row>
    <row r="191" spans="1:51" x14ac:dyDescent="0.25">
      <c r="A191">
        <v>1000</v>
      </c>
      <c r="B191">
        <v>100</v>
      </c>
      <c r="C191" t="s">
        <v>159</v>
      </c>
      <c r="D191">
        <v>0.99</v>
      </c>
      <c r="E191">
        <v>35</v>
      </c>
      <c r="F191">
        <v>0.97</v>
      </c>
      <c r="G191">
        <v>4.5856481481481482E-7</v>
      </c>
      <c r="H191" t="s">
        <v>1060</v>
      </c>
      <c r="I191" t="s">
        <v>2476</v>
      </c>
      <c r="J191">
        <v>28</v>
      </c>
      <c r="K191" t="s">
        <v>1062</v>
      </c>
      <c r="L191">
        <v>3</v>
      </c>
      <c r="M191" t="s">
        <v>670</v>
      </c>
      <c r="N191">
        <v>0</v>
      </c>
      <c r="O191">
        <v>0.97</v>
      </c>
      <c r="P191">
        <v>100</v>
      </c>
      <c r="Q191">
        <v>0.99</v>
      </c>
      <c r="R191">
        <v>1.1109027777777781E-5</v>
      </c>
      <c r="S191">
        <v>1</v>
      </c>
      <c r="T191">
        <v>7.5217245370370372E-6</v>
      </c>
      <c r="U191">
        <v>0.93</v>
      </c>
      <c r="V191">
        <v>0.99</v>
      </c>
      <c r="W191">
        <v>3</v>
      </c>
      <c r="X191">
        <v>1</v>
      </c>
      <c r="Y191" t="s">
        <v>770</v>
      </c>
      <c r="Z191">
        <v>1</v>
      </c>
      <c r="AA191">
        <v>2</v>
      </c>
      <c r="AB191">
        <v>0</v>
      </c>
      <c r="AC191">
        <v>1</v>
      </c>
      <c r="AD191">
        <v>0</v>
      </c>
      <c r="AE191">
        <v>2</v>
      </c>
      <c r="AF191">
        <v>0</v>
      </c>
      <c r="AG191">
        <v>3</v>
      </c>
      <c r="AH191">
        <v>11</v>
      </c>
      <c r="AI191">
        <v>-1</v>
      </c>
      <c r="AJ191">
        <v>0</v>
      </c>
      <c r="AK191">
        <v>0.49372633957989898</v>
      </c>
      <c r="AL191">
        <v>0</v>
      </c>
      <c r="AM191">
        <v>0</v>
      </c>
      <c r="AN191">
        <v>-1</v>
      </c>
      <c r="AO191" t="s">
        <v>164</v>
      </c>
      <c r="AP191">
        <v>5</v>
      </c>
      <c r="AQ191">
        <v>9</v>
      </c>
      <c r="AR191">
        <v>2</v>
      </c>
      <c r="AS191">
        <v>-1</v>
      </c>
      <c r="AT191" t="s">
        <v>53</v>
      </c>
      <c r="AU191">
        <v>1</v>
      </c>
      <c r="AV191" t="b">
        <v>0</v>
      </c>
      <c r="AW191">
        <f t="shared" si="6"/>
        <v>1.0000000000000009E-2</v>
      </c>
      <c r="AX191">
        <f t="shared" si="7"/>
        <v>-5.9999999999999942E-2</v>
      </c>
      <c r="AY191">
        <f t="shared" si="8"/>
        <v>0</v>
      </c>
    </row>
    <row r="192" spans="1:51" x14ac:dyDescent="0.25">
      <c r="A192">
        <v>1000</v>
      </c>
      <c r="B192">
        <v>100</v>
      </c>
      <c r="C192" t="s">
        <v>159</v>
      </c>
      <c r="D192">
        <v>0.99</v>
      </c>
      <c r="E192">
        <v>35</v>
      </c>
      <c r="F192">
        <v>0.97</v>
      </c>
      <c r="G192">
        <v>5.2202546296296293E-7</v>
      </c>
      <c r="H192" t="s">
        <v>1060</v>
      </c>
      <c r="I192" t="s">
        <v>2476</v>
      </c>
      <c r="J192">
        <v>28</v>
      </c>
      <c r="K192" t="s">
        <v>1062</v>
      </c>
      <c r="L192">
        <v>3</v>
      </c>
      <c r="M192" t="s">
        <v>670</v>
      </c>
      <c r="N192">
        <v>0</v>
      </c>
      <c r="O192">
        <v>0.97</v>
      </c>
      <c r="P192">
        <v>100</v>
      </c>
      <c r="Q192">
        <v>0.98</v>
      </c>
      <c r="R192">
        <v>1.0648912037037039E-5</v>
      </c>
      <c r="S192">
        <v>1</v>
      </c>
      <c r="T192">
        <v>7.5779861111111106E-6</v>
      </c>
      <c r="U192">
        <v>0.93</v>
      </c>
      <c r="V192">
        <v>0.99</v>
      </c>
      <c r="W192">
        <v>3</v>
      </c>
      <c r="X192">
        <v>1</v>
      </c>
      <c r="Y192" t="s">
        <v>770</v>
      </c>
      <c r="Z192">
        <v>1</v>
      </c>
      <c r="AA192">
        <v>2</v>
      </c>
      <c r="AB192">
        <v>0</v>
      </c>
      <c r="AC192">
        <v>1</v>
      </c>
      <c r="AD192">
        <v>0</v>
      </c>
      <c r="AE192">
        <v>2</v>
      </c>
      <c r="AF192">
        <v>0</v>
      </c>
      <c r="AG192">
        <v>3</v>
      </c>
      <c r="AH192">
        <v>11</v>
      </c>
      <c r="AI192">
        <v>-1</v>
      </c>
      <c r="AJ192">
        <v>0</v>
      </c>
      <c r="AK192">
        <v>0.49372633957989898</v>
      </c>
      <c r="AL192">
        <v>0</v>
      </c>
      <c r="AM192">
        <v>0</v>
      </c>
      <c r="AN192">
        <v>-1</v>
      </c>
      <c r="AO192" t="s">
        <v>164</v>
      </c>
      <c r="AP192">
        <v>5</v>
      </c>
      <c r="AQ192">
        <v>9</v>
      </c>
      <c r="AR192">
        <v>3</v>
      </c>
      <c r="AS192">
        <v>2</v>
      </c>
      <c r="AT192" t="s">
        <v>53</v>
      </c>
      <c r="AU192">
        <v>1</v>
      </c>
      <c r="AV192" t="b">
        <v>0</v>
      </c>
      <c r="AW192">
        <f t="shared" si="6"/>
        <v>2.0000000000000018E-2</v>
      </c>
      <c r="AX192">
        <f t="shared" si="7"/>
        <v>-4.9999999999999933E-2</v>
      </c>
      <c r="AY192">
        <f t="shared" si="8"/>
        <v>1.0000000000000009E-2</v>
      </c>
    </row>
    <row r="193" spans="1:51" x14ac:dyDescent="0.25">
      <c r="A193">
        <v>1000</v>
      </c>
      <c r="B193">
        <v>100</v>
      </c>
      <c r="C193" t="s">
        <v>159</v>
      </c>
      <c r="D193">
        <v>0.99</v>
      </c>
      <c r="E193">
        <v>35</v>
      </c>
      <c r="F193">
        <v>0.97</v>
      </c>
      <c r="G193">
        <v>5.1793981481481484E-7</v>
      </c>
      <c r="H193" t="s">
        <v>1060</v>
      </c>
      <c r="I193" t="s">
        <v>2476</v>
      </c>
      <c r="J193">
        <v>28</v>
      </c>
      <c r="K193" t="s">
        <v>1062</v>
      </c>
      <c r="L193">
        <v>3</v>
      </c>
      <c r="M193" t="s">
        <v>670</v>
      </c>
      <c r="N193">
        <v>0</v>
      </c>
      <c r="O193">
        <v>0.97</v>
      </c>
      <c r="P193">
        <v>100</v>
      </c>
      <c r="Q193">
        <v>0.99</v>
      </c>
      <c r="R193">
        <v>1.0647893518518519E-5</v>
      </c>
      <c r="S193">
        <v>1</v>
      </c>
      <c r="T193">
        <v>7.5278587962962959E-6</v>
      </c>
      <c r="U193">
        <v>0.9</v>
      </c>
      <c r="V193">
        <v>0.99</v>
      </c>
      <c r="W193">
        <v>3</v>
      </c>
      <c r="X193">
        <v>1</v>
      </c>
      <c r="Y193" t="s">
        <v>770</v>
      </c>
      <c r="Z193">
        <v>1</v>
      </c>
      <c r="AA193">
        <v>2</v>
      </c>
      <c r="AB193">
        <v>0</v>
      </c>
      <c r="AC193">
        <v>1</v>
      </c>
      <c r="AD193">
        <v>0</v>
      </c>
      <c r="AE193">
        <v>2</v>
      </c>
      <c r="AF193">
        <v>0</v>
      </c>
      <c r="AG193">
        <v>3</v>
      </c>
      <c r="AH193">
        <v>11</v>
      </c>
      <c r="AI193">
        <v>-1</v>
      </c>
      <c r="AJ193">
        <v>0</v>
      </c>
      <c r="AK193">
        <v>0.49372633957989898</v>
      </c>
      <c r="AL193">
        <v>0</v>
      </c>
      <c r="AM193">
        <v>0</v>
      </c>
      <c r="AN193">
        <v>-1</v>
      </c>
      <c r="AO193" t="s">
        <v>164</v>
      </c>
      <c r="AP193">
        <v>5</v>
      </c>
      <c r="AQ193">
        <v>9</v>
      </c>
      <c r="AR193">
        <v>3</v>
      </c>
      <c r="AS193">
        <v>-2</v>
      </c>
      <c r="AT193" t="s">
        <v>53</v>
      </c>
      <c r="AU193">
        <v>1</v>
      </c>
      <c r="AV193" t="b">
        <v>0</v>
      </c>
      <c r="AW193">
        <f t="shared" si="6"/>
        <v>1.0000000000000009E-2</v>
      </c>
      <c r="AX193">
        <f t="shared" si="7"/>
        <v>-8.9999999999999969E-2</v>
      </c>
      <c r="AY193">
        <f t="shared" si="8"/>
        <v>0</v>
      </c>
    </row>
    <row r="194" spans="1:51" x14ac:dyDescent="0.25">
      <c r="A194">
        <v>600</v>
      </c>
      <c r="B194">
        <v>60</v>
      </c>
      <c r="C194" t="s">
        <v>344</v>
      </c>
      <c r="D194">
        <v>0.76666666666666672</v>
      </c>
      <c r="E194">
        <v>9</v>
      </c>
      <c r="F194">
        <v>0.6166666666666667</v>
      </c>
      <c r="G194">
        <v>3.4781250000000001E-7</v>
      </c>
      <c r="H194" t="s">
        <v>345</v>
      </c>
      <c r="I194" t="s">
        <v>2544</v>
      </c>
      <c r="J194">
        <v>7</v>
      </c>
      <c r="K194" t="s">
        <v>347</v>
      </c>
      <c r="L194">
        <v>2</v>
      </c>
      <c r="M194" t="s">
        <v>348</v>
      </c>
      <c r="N194">
        <v>0</v>
      </c>
      <c r="O194">
        <v>0.6333333333333333</v>
      </c>
      <c r="P194">
        <v>60</v>
      </c>
      <c r="Q194">
        <v>0.75</v>
      </c>
      <c r="R194">
        <v>1.099236111111111E-5</v>
      </c>
      <c r="S194">
        <v>0.71666666666666667</v>
      </c>
      <c r="T194">
        <v>8.1693981481481492E-6</v>
      </c>
      <c r="U194">
        <v>0.65</v>
      </c>
      <c r="V194">
        <v>0.73333333333333328</v>
      </c>
      <c r="W194">
        <v>23</v>
      </c>
      <c r="X194">
        <v>0.52173913043478259</v>
      </c>
      <c r="Y194" t="s">
        <v>50</v>
      </c>
      <c r="Z194">
        <v>1</v>
      </c>
      <c r="AA194">
        <v>2</v>
      </c>
      <c r="AB194">
        <v>0</v>
      </c>
      <c r="AC194">
        <v>1</v>
      </c>
      <c r="AD194">
        <v>0</v>
      </c>
      <c r="AE194">
        <v>2</v>
      </c>
      <c r="AF194">
        <v>0</v>
      </c>
      <c r="AG194">
        <v>2</v>
      </c>
      <c r="AH194">
        <v>6</v>
      </c>
      <c r="AI194">
        <v>4</v>
      </c>
      <c r="AJ194">
        <v>1</v>
      </c>
      <c r="AK194">
        <v>0.59797902276797144</v>
      </c>
      <c r="AL194">
        <v>60</v>
      </c>
      <c r="AM194">
        <v>23</v>
      </c>
      <c r="AN194">
        <v>0.38333333333333341</v>
      </c>
      <c r="AO194" t="s">
        <v>349</v>
      </c>
      <c r="AP194">
        <v>0</v>
      </c>
      <c r="AQ194">
        <v>540</v>
      </c>
      <c r="AR194">
        <v>1</v>
      </c>
      <c r="AS194">
        <v>0.5</v>
      </c>
      <c r="AT194" t="s">
        <v>53</v>
      </c>
      <c r="AU194">
        <v>1</v>
      </c>
      <c r="AV194" t="b">
        <v>0</v>
      </c>
      <c r="AW194">
        <f t="shared" si="6"/>
        <v>-3.3333333333333326E-2</v>
      </c>
      <c r="AX194">
        <f t="shared" si="7"/>
        <v>-9.9999999999999978E-2</v>
      </c>
      <c r="AY194">
        <f t="shared" si="8"/>
        <v>-1.6666666666666718E-2</v>
      </c>
    </row>
    <row r="195" spans="1:51" x14ac:dyDescent="0.25">
      <c r="A195">
        <v>600</v>
      </c>
      <c r="B195">
        <v>60</v>
      </c>
      <c r="C195" t="s">
        <v>344</v>
      </c>
      <c r="D195">
        <v>0.76666666666666672</v>
      </c>
      <c r="E195">
        <v>9</v>
      </c>
      <c r="F195">
        <v>0.71666666666666667</v>
      </c>
      <c r="G195">
        <v>5.8958333333333327E-8</v>
      </c>
      <c r="H195" t="s">
        <v>2545</v>
      </c>
      <c r="I195" t="s">
        <v>2546</v>
      </c>
      <c r="J195">
        <v>7</v>
      </c>
      <c r="K195" t="s">
        <v>352</v>
      </c>
      <c r="L195">
        <v>3</v>
      </c>
      <c r="M195" t="s">
        <v>353</v>
      </c>
      <c r="N195">
        <v>0</v>
      </c>
      <c r="O195">
        <v>0.71666666666666667</v>
      </c>
      <c r="P195">
        <v>60</v>
      </c>
      <c r="Q195">
        <v>0.75</v>
      </c>
      <c r="R195">
        <v>1.0997233796296299E-5</v>
      </c>
      <c r="S195">
        <v>0.75</v>
      </c>
      <c r="T195">
        <v>8.099641203703704E-6</v>
      </c>
      <c r="U195">
        <v>0.65</v>
      </c>
      <c r="V195">
        <v>0.75</v>
      </c>
      <c r="W195">
        <v>17</v>
      </c>
      <c r="X195">
        <v>1</v>
      </c>
      <c r="Y195" t="s">
        <v>50</v>
      </c>
      <c r="Z195">
        <v>1</v>
      </c>
      <c r="AA195">
        <v>2</v>
      </c>
      <c r="AB195">
        <v>0</v>
      </c>
      <c r="AC195">
        <v>1</v>
      </c>
      <c r="AD195">
        <v>0</v>
      </c>
      <c r="AE195">
        <v>2</v>
      </c>
      <c r="AF195">
        <v>0</v>
      </c>
      <c r="AG195">
        <v>3</v>
      </c>
      <c r="AH195">
        <v>3</v>
      </c>
      <c r="AI195">
        <v>2</v>
      </c>
      <c r="AJ195">
        <v>1</v>
      </c>
      <c r="AK195">
        <v>0.19275089042530899</v>
      </c>
      <c r="AL195">
        <v>60</v>
      </c>
      <c r="AM195">
        <v>17</v>
      </c>
      <c r="AN195">
        <v>0.28333333333333333</v>
      </c>
      <c r="AO195" t="s">
        <v>349</v>
      </c>
      <c r="AP195">
        <v>0</v>
      </c>
      <c r="AQ195">
        <v>540</v>
      </c>
      <c r="AR195">
        <v>1</v>
      </c>
      <c r="AS195">
        <v>-0.5</v>
      </c>
      <c r="AT195" t="s">
        <v>53</v>
      </c>
      <c r="AU195">
        <v>1</v>
      </c>
      <c r="AV195" t="b">
        <v>0</v>
      </c>
      <c r="AW195">
        <f t="shared" ref="AW195:AW217" si="9">S195-Q195</f>
        <v>0</v>
      </c>
      <c r="AX195">
        <f t="shared" ref="AX195:AX217" si="10">U195-Q195</f>
        <v>-9.9999999999999978E-2</v>
      </c>
      <c r="AY195">
        <f t="shared" ref="AY195:AY217" si="11">V195-Q195</f>
        <v>0</v>
      </c>
    </row>
    <row r="196" spans="1:51" x14ac:dyDescent="0.25">
      <c r="A196">
        <v>600</v>
      </c>
      <c r="B196">
        <v>60</v>
      </c>
      <c r="C196" t="s">
        <v>344</v>
      </c>
      <c r="D196">
        <v>0.76666666666666672</v>
      </c>
      <c r="E196">
        <v>9</v>
      </c>
      <c r="F196">
        <v>0.56666666666666665</v>
      </c>
      <c r="G196">
        <v>2.3063657407407411E-7</v>
      </c>
      <c r="H196" t="s">
        <v>1833</v>
      </c>
      <c r="I196" t="s">
        <v>2547</v>
      </c>
      <c r="J196">
        <v>7</v>
      </c>
      <c r="K196" t="s">
        <v>347</v>
      </c>
      <c r="L196">
        <v>2</v>
      </c>
      <c r="M196" t="s">
        <v>348</v>
      </c>
      <c r="N196">
        <v>0</v>
      </c>
      <c r="O196">
        <v>0.6</v>
      </c>
      <c r="P196">
        <v>60</v>
      </c>
      <c r="Q196">
        <v>0.7</v>
      </c>
      <c r="R196">
        <v>1.2163067129629629E-5</v>
      </c>
      <c r="S196">
        <v>0.76666666666666672</v>
      </c>
      <c r="T196">
        <v>8.3325231481481477E-6</v>
      </c>
      <c r="U196">
        <v>0.65</v>
      </c>
      <c r="V196">
        <v>0.68333333333333335</v>
      </c>
      <c r="W196">
        <v>26</v>
      </c>
      <c r="X196">
        <v>0.46153846153846162</v>
      </c>
      <c r="Y196" t="s">
        <v>50</v>
      </c>
      <c r="Z196">
        <v>1</v>
      </c>
      <c r="AA196">
        <v>2</v>
      </c>
      <c r="AB196">
        <v>0</v>
      </c>
      <c r="AC196">
        <v>1</v>
      </c>
      <c r="AD196">
        <v>0</v>
      </c>
      <c r="AE196">
        <v>2</v>
      </c>
      <c r="AF196">
        <v>0</v>
      </c>
      <c r="AG196">
        <v>2</v>
      </c>
      <c r="AH196">
        <v>2</v>
      </c>
      <c r="AI196">
        <v>2</v>
      </c>
      <c r="AJ196">
        <v>1</v>
      </c>
      <c r="AK196">
        <v>4.8309178743961401E-2</v>
      </c>
      <c r="AL196">
        <v>60</v>
      </c>
      <c r="AM196">
        <v>26</v>
      </c>
      <c r="AN196">
        <v>0.43333333333333329</v>
      </c>
      <c r="AO196" t="s">
        <v>349</v>
      </c>
      <c r="AP196">
        <v>0</v>
      </c>
      <c r="AQ196">
        <v>540</v>
      </c>
      <c r="AR196">
        <v>2</v>
      </c>
      <c r="AS196">
        <v>1</v>
      </c>
      <c r="AT196" t="s">
        <v>53</v>
      </c>
      <c r="AU196">
        <v>1</v>
      </c>
      <c r="AV196" t="b">
        <v>0</v>
      </c>
      <c r="AW196">
        <f t="shared" si="9"/>
        <v>6.6666666666666763E-2</v>
      </c>
      <c r="AX196">
        <f t="shared" si="10"/>
        <v>-4.9999999999999933E-2</v>
      </c>
      <c r="AY196">
        <f t="shared" si="11"/>
        <v>-1.6666666666666607E-2</v>
      </c>
    </row>
    <row r="197" spans="1:51" x14ac:dyDescent="0.25">
      <c r="A197">
        <v>600</v>
      </c>
      <c r="B197">
        <v>60</v>
      </c>
      <c r="C197" t="s">
        <v>344</v>
      </c>
      <c r="D197">
        <v>0.76666666666666672</v>
      </c>
      <c r="E197">
        <v>9</v>
      </c>
      <c r="F197">
        <v>0.75</v>
      </c>
      <c r="G197">
        <v>1.121759259259259E-7</v>
      </c>
      <c r="H197" t="s">
        <v>1323</v>
      </c>
      <c r="I197" t="s">
        <v>2548</v>
      </c>
      <c r="J197">
        <v>7</v>
      </c>
      <c r="K197" t="s">
        <v>50</v>
      </c>
      <c r="L197">
        <v>1</v>
      </c>
      <c r="M197" t="s">
        <v>353</v>
      </c>
      <c r="N197">
        <v>0</v>
      </c>
      <c r="O197">
        <v>0.7</v>
      </c>
      <c r="P197">
        <v>60</v>
      </c>
      <c r="Q197">
        <v>0.76666666666666672</v>
      </c>
      <c r="R197">
        <v>1.0648692129629629E-5</v>
      </c>
      <c r="S197">
        <v>0.76666666666666672</v>
      </c>
      <c r="T197">
        <v>8.5648032407407409E-6</v>
      </c>
      <c r="U197">
        <v>0.65</v>
      </c>
      <c r="V197">
        <v>0.68333333333333335</v>
      </c>
      <c r="W197">
        <v>15</v>
      </c>
      <c r="X197">
        <v>1</v>
      </c>
      <c r="Y197" t="s">
        <v>50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1</v>
      </c>
      <c r="AK197">
        <v>0</v>
      </c>
      <c r="AL197">
        <v>60</v>
      </c>
      <c r="AM197">
        <v>15</v>
      </c>
      <c r="AN197">
        <v>0.25</v>
      </c>
      <c r="AO197" t="s">
        <v>349</v>
      </c>
      <c r="AP197">
        <v>0</v>
      </c>
      <c r="AQ197">
        <v>540</v>
      </c>
      <c r="AR197">
        <v>2</v>
      </c>
      <c r="AS197">
        <v>-1</v>
      </c>
      <c r="AT197" t="s">
        <v>53</v>
      </c>
      <c r="AU197">
        <v>1</v>
      </c>
      <c r="AV197" t="b">
        <v>0</v>
      </c>
      <c r="AW197">
        <f t="shared" si="9"/>
        <v>0</v>
      </c>
      <c r="AX197">
        <f t="shared" si="10"/>
        <v>-0.1166666666666667</v>
      </c>
      <c r="AY197">
        <f t="shared" si="11"/>
        <v>-8.333333333333337E-2</v>
      </c>
    </row>
    <row r="198" spans="1:51" x14ac:dyDescent="0.25">
      <c r="A198">
        <v>600</v>
      </c>
      <c r="B198">
        <v>60</v>
      </c>
      <c r="C198" t="s">
        <v>344</v>
      </c>
      <c r="D198">
        <v>0.76666666666666672</v>
      </c>
      <c r="E198">
        <v>9</v>
      </c>
      <c r="F198">
        <v>0.53333333333333333</v>
      </c>
      <c r="G198">
        <v>1.162037037037037E-7</v>
      </c>
      <c r="H198" t="s">
        <v>356</v>
      </c>
      <c r="I198" t="s">
        <v>2549</v>
      </c>
      <c r="J198">
        <v>7</v>
      </c>
      <c r="K198" t="s">
        <v>50</v>
      </c>
      <c r="L198">
        <v>1</v>
      </c>
      <c r="M198" t="s">
        <v>348</v>
      </c>
      <c r="N198">
        <v>0</v>
      </c>
      <c r="O198">
        <v>0.55000000000000004</v>
      </c>
      <c r="P198">
        <v>60</v>
      </c>
      <c r="Q198">
        <v>0.6166666666666667</v>
      </c>
      <c r="R198">
        <v>1.088107638888889E-5</v>
      </c>
      <c r="S198">
        <v>0.6166666666666667</v>
      </c>
      <c r="T198">
        <v>8.1004629629629628E-6</v>
      </c>
      <c r="U198">
        <v>0.65</v>
      </c>
      <c r="V198">
        <v>0.6166666666666667</v>
      </c>
      <c r="W198">
        <v>28</v>
      </c>
      <c r="X198">
        <v>0.6428571428571429</v>
      </c>
      <c r="Y198" t="s">
        <v>50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0</v>
      </c>
      <c r="AF198">
        <v>1</v>
      </c>
      <c r="AG198">
        <v>0</v>
      </c>
      <c r="AH198">
        <v>0</v>
      </c>
      <c r="AI198">
        <v>1</v>
      </c>
      <c r="AJ198">
        <v>1</v>
      </c>
      <c r="AK198">
        <v>0</v>
      </c>
      <c r="AL198">
        <v>60</v>
      </c>
      <c r="AM198">
        <v>28</v>
      </c>
      <c r="AN198">
        <v>0.46666666666666667</v>
      </c>
      <c r="AO198" t="s">
        <v>349</v>
      </c>
      <c r="AP198">
        <v>0</v>
      </c>
      <c r="AQ198">
        <v>540</v>
      </c>
      <c r="AR198">
        <v>3</v>
      </c>
      <c r="AS198">
        <v>2</v>
      </c>
      <c r="AT198" t="s">
        <v>53</v>
      </c>
      <c r="AU198">
        <v>1</v>
      </c>
      <c r="AV198" t="b">
        <v>0</v>
      </c>
      <c r="AW198">
        <f t="shared" si="9"/>
        <v>0</v>
      </c>
      <c r="AX198">
        <f t="shared" si="10"/>
        <v>3.3333333333333326E-2</v>
      </c>
      <c r="AY198">
        <f t="shared" si="11"/>
        <v>0</v>
      </c>
    </row>
    <row r="199" spans="1:51" x14ac:dyDescent="0.25">
      <c r="A199">
        <v>600</v>
      </c>
      <c r="B199">
        <v>60</v>
      </c>
      <c r="C199" t="s">
        <v>344</v>
      </c>
      <c r="D199">
        <v>0.76666666666666672</v>
      </c>
      <c r="E199">
        <v>9</v>
      </c>
      <c r="F199">
        <v>0.7</v>
      </c>
      <c r="G199">
        <v>5.8541666666666673E-8</v>
      </c>
      <c r="H199" t="s">
        <v>358</v>
      </c>
      <c r="I199" t="s">
        <v>2550</v>
      </c>
      <c r="J199">
        <v>3</v>
      </c>
      <c r="K199" t="s">
        <v>67</v>
      </c>
      <c r="L199">
        <v>1</v>
      </c>
      <c r="M199" t="s">
        <v>360</v>
      </c>
      <c r="N199">
        <v>5.792824074074074E-8</v>
      </c>
      <c r="O199">
        <v>0.7</v>
      </c>
      <c r="P199">
        <v>60</v>
      </c>
      <c r="Q199">
        <v>0.68333333333333335</v>
      </c>
      <c r="R199">
        <v>1.053403935185185E-5</v>
      </c>
      <c r="S199">
        <v>0.68333333333333335</v>
      </c>
      <c r="T199">
        <v>8.2150578703703696E-6</v>
      </c>
      <c r="U199">
        <v>0.65</v>
      </c>
      <c r="V199">
        <v>0.68333333333333335</v>
      </c>
      <c r="W199">
        <v>18</v>
      </c>
      <c r="X199">
        <v>0.88888888888888884</v>
      </c>
      <c r="Y199" t="s">
        <v>50</v>
      </c>
      <c r="Z199">
        <v>1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</v>
      </c>
      <c r="AH199">
        <v>3</v>
      </c>
      <c r="AI199">
        <v>3</v>
      </c>
      <c r="AJ199">
        <v>1</v>
      </c>
      <c r="AK199">
        <v>0.64814814814814814</v>
      </c>
      <c r="AL199">
        <v>60</v>
      </c>
      <c r="AM199">
        <v>18</v>
      </c>
      <c r="AN199">
        <v>0.3</v>
      </c>
      <c r="AO199" t="s">
        <v>349</v>
      </c>
      <c r="AP199">
        <v>0</v>
      </c>
      <c r="AQ199">
        <v>540</v>
      </c>
      <c r="AR199">
        <v>3</v>
      </c>
      <c r="AS199">
        <v>-2</v>
      </c>
      <c r="AT199" t="s">
        <v>53</v>
      </c>
      <c r="AU199">
        <v>1</v>
      </c>
      <c r="AV199" t="b">
        <v>0</v>
      </c>
      <c r="AW199">
        <f t="shared" si="9"/>
        <v>0</v>
      </c>
      <c r="AX199">
        <f t="shared" si="10"/>
        <v>-3.3333333333333326E-2</v>
      </c>
      <c r="AY199">
        <f t="shared" si="11"/>
        <v>0</v>
      </c>
    </row>
    <row r="200" spans="1:51" x14ac:dyDescent="0.25">
      <c r="A200">
        <v>600</v>
      </c>
      <c r="B200">
        <v>60</v>
      </c>
      <c r="C200" t="s">
        <v>344</v>
      </c>
      <c r="D200">
        <v>0.76666666666666672</v>
      </c>
      <c r="E200">
        <v>9</v>
      </c>
      <c r="F200">
        <v>0.68333333333333335</v>
      </c>
      <c r="G200">
        <v>1.774884259259259E-7</v>
      </c>
      <c r="H200" t="s">
        <v>2551</v>
      </c>
      <c r="I200" t="s">
        <v>2552</v>
      </c>
      <c r="J200">
        <v>7</v>
      </c>
      <c r="K200" t="s">
        <v>347</v>
      </c>
      <c r="L200">
        <v>2</v>
      </c>
      <c r="M200" t="s">
        <v>348</v>
      </c>
      <c r="N200">
        <v>5.873842592592592E-8</v>
      </c>
      <c r="O200">
        <v>0.71666666666666667</v>
      </c>
      <c r="P200">
        <v>60</v>
      </c>
      <c r="Q200">
        <v>0.71666666666666667</v>
      </c>
      <c r="R200">
        <v>1.170171296296296E-5</v>
      </c>
      <c r="S200">
        <v>0.71666666666666667</v>
      </c>
      <c r="T200">
        <v>8.435636574074074E-6</v>
      </c>
      <c r="U200">
        <v>0.65</v>
      </c>
      <c r="V200">
        <v>0.7</v>
      </c>
      <c r="W200">
        <v>19</v>
      </c>
      <c r="X200">
        <v>0.63157894736842102</v>
      </c>
      <c r="Y200" t="s">
        <v>67</v>
      </c>
      <c r="Z200">
        <v>1</v>
      </c>
      <c r="AA200">
        <v>2</v>
      </c>
      <c r="AB200">
        <v>0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5</v>
      </c>
      <c r="AI200">
        <v>4</v>
      </c>
      <c r="AJ200">
        <v>1</v>
      </c>
      <c r="AK200">
        <v>0.26560424966799467</v>
      </c>
      <c r="AL200">
        <v>35</v>
      </c>
      <c r="AM200">
        <v>7</v>
      </c>
      <c r="AN200">
        <v>0.2</v>
      </c>
      <c r="AO200" t="s">
        <v>349</v>
      </c>
      <c r="AP200">
        <v>1</v>
      </c>
      <c r="AQ200">
        <v>313</v>
      </c>
      <c r="AR200">
        <v>1</v>
      </c>
      <c r="AS200">
        <v>0.5</v>
      </c>
      <c r="AT200" t="s">
        <v>53</v>
      </c>
      <c r="AU200">
        <v>1</v>
      </c>
      <c r="AV200" t="b">
        <v>0</v>
      </c>
      <c r="AW200">
        <f t="shared" si="9"/>
        <v>0</v>
      </c>
      <c r="AX200">
        <f t="shared" si="10"/>
        <v>-6.6666666666666652E-2</v>
      </c>
      <c r="AY200">
        <f t="shared" si="11"/>
        <v>-1.6666666666666718E-2</v>
      </c>
    </row>
    <row r="201" spans="1:51" x14ac:dyDescent="0.25">
      <c r="A201">
        <v>600</v>
      </c>
      <c r="B201">
        <v>60</v>
      </c>
      <c r="C201" t="s">
        <v>344</v>
      </c>
      <c r="D201">
        <v>0.76666666666666672</v>
      </c>
      <c r="E201">
        <v>9</v>
      </c>
      <c r="F201">
        <v>0.68333333333333335</v>
      </c>
      <c r="G201">
        <v>5.8530092592592593E-8</v>
      </c>
      <c r="H201" t="s">
        <v>1332</v>
      </c>
      <c r="I201" t="s">
        <v>2553</v>
      </c>
      <c r="J201">
        <v>7</v>
      </c>
      <c r="K201" t="s">
        <v>50</v>
      </c>
      <c r="L201">
        <v>1</v>
      </c>
      <c r="M201" t="s">
        <v>364</v>
      </c>
      <c r="N201">
        <v>1.168055555555556E-7</v>
      </c>
      <c r="O201">
        <v>0.68333333333333335</v>
      </c>
      <c r="P201">
        <v>60</v>
      </c>
      <c r="Q201">
        <v>0.71666666666666667</v>
      </c>
      <c r="R201">
        <v>1.093722222222222E-5</v>
      </c>
      <c r="S201">
        <v>0.76666666666666672</v>
      </c>
      <c r="T201">
        <v>8.1481597222222229E-6</v>
      </c>
      <c r="U201">
        <v>0.65</v>
      </c>
      <c r="V201">
        <v>0.71666666666666667</v>
      </c>
      <c r="W201">
        <v>19</v>
      </c>
      <c r="X201">
        <v>0.63157894736842102</v>
      </c>
      <c r="Y201" t="s">
        <v>67</v>
      </c>
      <c r="Z201">
        <v>1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1</v>
      </c>
      <c r="AH201">
        <v>2</v>
      </c>
      <c r="AI201">
        <v>2</v>
      </c>
      <c r="AJ201">
        <v>1</v>
      </c>
      <c r="AK201">
        <v>7.8783581501614908E-2</v>
      </c>
      <c r="AL201">
        <v>35</v>
      </c>
      <c r="AM201">
        <v>7</v>
      </c>
      <c r="AN201">
        <v>0.2</v>
      </c>
      <c r="AO201" t="s">
        <v>349</v>
      </c>
      <c r="AP201">
        <v>1</v>
      </c>
      <c r="AQ201">
        <v>313</v>
      </c>
      <c r="AR201">
        <v>1</v>
      </c>
      <c r="AS201">
        <v>-0.5</v>
      </c>
      <c r="AT201" t="s">
        <v>53</v>
      </c>
      <c r="AU201">
        <v>1</v>
      </c>
      <c r="AV201" t="b">
        <v>0</v>
      </c>
      <c r="AW201">
        <f t="shared" si="9"/>
        <v>5.0000000000000044E-2</v>
      </c>
      <c r="AX201">
        <f t="shared" si="10"/>
        <v>-6.6666666666666652E-2</v>
      </c>
      <c r="AY201">
        <f t="shared" si="11"/>
        <v>0</v>
      </c>
    </row>
    <row r="202" spans="1:51" x14ac:dyDescent="0.25">
      <c r="A202">
        <v>600</v>
      </c>
      <c r="B202">
        <v>60</v>
      </c>
      <c r="C202" t="s">
        <v>344</v>
      </c>
      <c r="D202">
        <v>0.76666666666666672</v>
      </c>
      <c r="E202">
        <v>9</v>
      </c>
      <c r="F202">
        <v>0.68333333333333335</v>
      </c>
      <c r="G202">
        <v>1.163888888888889E-7</v>
      </c>
      <c r="H202" t="s">
        <v>356</v>
      </c>
      <c r="I202" t="s">
        <v>2549</v>
      </c>
      <c r="J202">
        <v>7</v>
      </c>
      <c r="K202" t="s">
        <v>50</v>
      </c>
      <c r="L202">
        <v>1</v>
      </c>
      <c r="M202" t="s">
        <v>348</v>
      </c>
      <c r="N202">
        <v>0</v>
      </c>
      <c r="O202">
        <v>0.68333333333333335</v>
      </c>
      <c r="P202">
        <v>60</v>
      </c>
      <c r="Q202">
        <v>0.71666666666666667</v>
      </c>
      <c r="R202">
        <v>1.1574930555555549E-5</v>
      </c>
      <c r="S202">
        <v>0.7</v>
      </c>
      <c r="T202">
        <v>8.4784259259259264E-6</v>
      </c>
      <c r="U202">
        <v>0.65</v>
      </c>
      <c r="V202">
        <v>0.71666666666666667</v>
      </c>
      <c r="W202">
        <v>19</v>
      </c>
      <c r="X202">
        <v>0.63157894736842102</v>
      </c>
      <c r="Y202" t="s">
        <v>67</v>
      </c>
      <c r="Z202">
        <v>1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2</v>
      </c>
      <c r="AI202">
        <v>2</v>
      </c>
      <c r="AJ202">
        <v>1</v>
      </c>
      <c r="AK202">
        <v>6.2539086929330689E-2</v>
      </c>
      <c r="AL202">
        <v>35</v>
      </c>
      <c r="AM202">
        <v>7</v>
      </c>
      <c r="AN202">
        <v>0.2</v>
      </c>
      <c r="AO202" t="s">
        <v>349</v>
      </c>
      <c r="AP202">
        <v>1</v>
      </c>
      <c r="AQ202">
        <v>313</v>
      </c>
      <c r="AR202">
        <v>2</v>
      </c>
      <c r="AS202">
        <v>1</v>
      </c>
      <c r="AT202" t="s">
        <v>53</v>
      </c>
      <c r="AU202">
        <v>1</v>
      </c>
      <c r="AV202" t="b">
        <v>0</v>
      </c>
      <c r="AW202">
        <f t="shared" si="9"/>
        <v>-1.6666666666666718E-2</v>
      </c>
      <c r="AX202">
        <f t="shared" si="10"/>
        <v>-6.6666666666666652E-2</v>
      </c>
      <c r="AY202">
        <f t="shared" si="11"/>
        <v>0</v>
      </c>
    </row>
    <row r="203" spans="1:51" x14ac:dyDescent="0.25">
      <c r="A203">
        <v>600</v>
      </c>
      <c r="B203">
        <v>60</v>
      </c>
      <c r="C203" t="s">
        <v>344</v>
      </c>
      <c r="D203">
        <v>0.76666666666666672</v>
      </c>
      <c r="E203">
        <v>9</v>
      </c>
      <c r="F203">
        <v>0.68333333333333335</v>
      </c>
      <c r="G203">
        <v>1.1785879629629631E-7</v>
      </c>
      <c r="H203" t="s">
        <v>1332</v>
      </c>
      <c r="I203" t="s">
        <v>2553</v>
      </c>
      <c r="J203">
        <v>7</v>
      </c>
      <c r="K203" t="s">
        <v>50</v>
      </c>
      <c r="L203">
        <v>1</v>
      </c>
      <c r="M203" t="s">
        <v>364</v>
      </c>
      <c r="N203">
        <v>0</v>
      </c>
      <c r="O203">
        <v>0.68333333333333335</v>
      </c>
      <c r="P203">
        <v>60</v>
      </c>
      <c r="Q203">
        <v>0.71666666666666667</v>
      </c>
      <c r="R203">
        <v>1.122760416666667E-5</v>
      </c>
      <c r="S203">
        <v>0.76666666666666672</v>
      </c>
      <c r="T203">
        <v>8.5615740740740748E-6</v>
      </c>
      <c r="U203">
        <v>0.65</v>
      </c>
      <c r="V203">
        <v>0.71666666666666667</v>
      </c>
      <c r="W203">
        <v>19</v>
      </c>
      <c r="X203">
        <v>0.63157894736842102</v>
      </c>
      <c r="Y203" t="s">
        <v>67</v>
      </c>
      <c r="Z203">
        <v>1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>
        <v>2</v>
      </c>
      <c r="AI203">
        <v>2</v>
      </c>
      <c r="AJ203">
        <v>1</v>
      </c>
      <c r="AK203">
        <v>7.8783581501614908E-2</v>
      </c>
      <c r="AL203">
        <v>35</v>
      </c>
      <c r="AM203">
        <v>7</v>
      </c>
      <c r="AN203">
        <v>0.2</v>
      </c>
      <c r="AO203" t="s">
        <v>349</v>
      </c>
      <c r="AP203">
        <v>1</v>
      </c>
      <c r="AQ203">
        <v>313</v>
      </c>
      <c r="AR203">
        <v>2</v>
      </c>
      <c r="AS203">
        <v>-1</v>
      </c>
      <c r="AT203" t="s">
        <v>53</v>
      </c>
      <c r="AU203">
        <v>1</v>
      </c>
      <c r="AV203" t="b">
        <v>0</v>
      </c>
      <c r="AW203">
        <f t="shared" si="9"/>
        <v>5.0000000000000044E-2</v>
      </c>
      <c r="AX203">
        <f t="shared" si="10"/>
        <v>-6.6666666666666652E-2</v>
      </c>
      <c r="AY203">
        <f t="shared" si="11"/>
        <v>0</v>
      </c>
    </row>
    <row r="204" spans="1:51" x14ac:dyDescent="0.25">
      <c r="A204">
        <v>600</v>
      </c>
      <c r="B204">
        <v>60</v>
      </c>
      <c r="C204" t="s">
        <v>344</v>
      </c>
      <c r="D204">
        <v>0.76666666666666672</v>
      </c>
      <c r="E204">
        <v>9</v>
      </c>
      <c r="F204">
        <v>0.68333333333333335</v>
      </c>
      <c r="G204">
        <v>1.761805555555556E-7</v>
      </c>
      <c r="H204" t="s">
        <v>356</v>
      </c>
      <c r="I204" t="s">
        <v>2549</v>
      </c>
      <c r="J204">
        <v>7</v>
      </c>
      <c r="K204" t="s">
        <v>50</v>
      </c>
      <c r="L204">
        <v>1</v>
      </c>
      <c r="M204" t="s">
        <v>348</v>
      </c>
      <c r="N204">
        <v>0</v>
      </c>
      <c r="O204">
        <v>0.68333333333333335</v>
      </c>
      <c r="P204">
        <v>60</v>
      </c>
      <c r="Q204">
        <v>0.71666666666666667</v>
      </c>
      <c r="R204">
        <v>1.157077546296296E-5</v>
      </c>
      <c r="S204">
        <v>0.78333333333333333</v>
      </c>
      <c r="T204">
        <v>8.4542129629629626E-6</v>
      </c>
      <c r="U204">
        <v>0.65</v>
      </c>
      <c r="V204">
        <v>0.71666666666666667</v>
      </c>
      <c r="W204">
        <v>19</v>
      </c>
      <c r="X204">
        <v>0.63157894736842102</v>
      </c>
      <c r="Y204" t="s">
        <v>67</v>
      </c>
      <c r="Z204">
        <v>1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>
        <v>2</v>
      </c>
      <c r="AI204">
        <v>2</v>
      </c>
      <c r="AJ204">
        <v>1</v>
      </c>
      <c r="AK204">
        <v>6.2539086929330689E-2</v>
      </c>
      <c r="AL204">
        <v>35</v>
      </c>
      <c r="AM204">
        <v>7</v>
      </c>
      <c r="AN204">
        <v>0.2</v>
      </c>
      <c r="AO204" t="s">
        <v>349</v>
      </c>
      <c r="AP204">
        <v>1</v>
      </c>
      <c r="AQ204">
        <v>313</v>
      </c>
      <c r="AR204">
        <v>3</v>
      </c>
      <c r="AS204">
        <v>2</v>
      </c>
      <c r="AT204" t="s">
        <v>53</v>
      </c>
      <c r="AU204">
        <v>1</v>
      </c>
      <c r="AV204" t="b">
        <v>0</v>
      </c>
      <c r="AW204">
        <f t="shared" si="9"/>
        <v>6.6666666666666652E-2</v>
      </c>
      <c r="AX204">
        <f t="shared" si="10"/>
        <v>-6.6666666666666652E-2</v>
      </c>
      <c r="AY204">
        <f t="shared" si="11"/>
        <v>0</v>
      </c>
    </row>
    <row r="205" spans="1:51" x14ac:dyDescent="0.25">
      <c r="A205">
        <v>600</v>
      </c>
      <c r="B205">
        <v>60</v>
      </c>
      <c r="C205" t="s">
        <v>344</v>
      </c>
      <c r="D205">
        <v>0.76666666666666672</v>
      </c>
      <c r="E205">
        <v>9</v>
      </c>
      <c r="F205">
        <v>0.68333333333333335</v>
      </c>
      <c r="G205">
        <v>1.1606481481481481E-7</v>
      </c>
      <c r="H205" t="s">
        <v>1332</v>
      </c>
      <c r="I205" t="s">
        <v>2553</v>
      </c>
      <c r="J205">
        <v>7</v>
      </c>
      <c r="K205" t="s">
        <v>50</v>
      </c>
      <c r="L205">
        <v>1</v>
      </c>
      <c r="M205" t="s">
        <v>364</v>
      </c>
      <c r="N205">
        <v>1.172685185185185E-7</v>
      </c>
      <c r="O205">
        <v>0.68333333333333335</v>
      </c>
      <c r="P205">
        <v>60</v>
      </c>
      <c r="Q205">
        <v>0.71666666666666667</v>
      </c>
      <c r="R205">
        <v>1.238300925925926E-5</v>
      </c>
      <c r="S205">
        <v>0.78333333333333333</v>
      </c>
      <c r="T205">
        <v>8.3350578703703701E-6</v>
      </c>
      <c r="U205">
        <v>0.65</v>
      </c>
      <c r="V205">
        <v>0.71666666666666667</v>
      </c>
      <c r="W205">
        <v>19</v>
      </c>
      <c r="X205">
        <v>0.63157894736842102</v>
      </c>
      <c r="Y205" t="s">
        <v>67</v>
      </c>
      <c r="Z205">
        <v>1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1</v>
      </c>
      <c r="AH205">
        <v>2</v>
      </c>
      <c r="AI205">
        <v>2</v>
      </c>
      <c r="AJ205">
        <v>1</v>
      </c>
      <c r="AK205">
        <v>7.8783581501614908E-2</v>
      </c>
      <c r="AL205">
        <v>35</v>
      </c>
      <c r="AM205">
        <v>7</v>
      </c>
      <c r="AN205">
        <v>0.2</v>
      </c>
      <c r="AO205" t="s">
        <v>349</v>
      </c>
      <c r="AP205">
        <v>1</v>
      </c>
      <c r="AQ205">
        <v>313</v>
      </c>
      <c r="AR205">
        <v>3</v>
      </c>
      <c r="AS205">
        <v>-2</v>
      </c>
      <c r="AT205" t="s">
        <v>53</v>
      </c>
      <c r="AU205">
        <v>1</v>
      </c>
      <c r="AV205" t="b">
        <v>0</v>
      </c>
      <c r="AW205">
        <f t="shared" si="9"/>
        <v>6.6666666666666652E-2</v>
      </c>
      <c r="AX205">
        <f t="shared" si="10"/>
        <v>-6.6666666666666652E-2</v>
      </c>
      <c r="AY205">
        <f t="shared" si="11"/>
        <v>0</v>
      </c>
    </row>
    <row r="206" spans="1:51" x14ac:dyDescent="0.25">
      <c r="A206">
        <v>600</v>
      </c>
      <c r="B206">
        <v>60</v>
      </c>
      <c r="C206" t="s">
        <v>344</v>
      </c>
      <c r="D206">
        <v>0.76666666666666672</v>
      </c>
      <c r="E206">
        <v>9</v>
      </c>
      <c r="F206">
        <v>0.7</v>
      </c>
      <c r="G206">
        <v>1.136111111111111E-7</v>
      </c>
      <c r="H206" t="s">
        <v>345</v>
      </c>
      <c r="I206" t="s">
        <v>2554</v>
      </c>
      <c r="J206">
        <v>7</v>
      </c>
      <c r="K206" t="s">
        <v>347</v>
      </c>
      <c r="L206">
        <v>2</v>
      </c>
      <c r="M206" t="s">
        <v>348</v>
      </c>
      <c r="N206">
        <v>0</v>
      </c>
      <c r="O206">
        <v>0.7</v>
      </c>
      <c r="P206">
        <v>60</v>
      </c>
      <c r="Q206">
        <v>0.7</v>
      </c>
      <c r="R206">
        <v>1.1635416666666671E-5</v>
      </c>
      <c r="S206">
        <v>0.73333333333333328</v>
      </c>
      <c r="T206">
        <v>8.1017013888888893E-6</v>
      </c>
      <c r="U206">
        <v>0.65</v>
      </c>
      <c r="V206">
        <v>0.7</v>
      </c>
      <c r="W206">
        <v>18</v>
      </c>
      <c r="X206">
        <v>0.61111111111111116</v>
      </c>
      <c r="Y206" t="s">
        <v>238</v>
      </c>
      <c r="Z206">
        <v>1</v>
      </c>
      <c r="AA206">
        <v>2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0</v>
      </c>
      <c r="AL206">
        <v>25</v>
      </c>
      <c r="AM206">
        <v>11</v>
      </c>
      <c r="AN206">
        <v>0.44</v>
      </c>
      <c r="AO206" t="s">
        <v>349</v>
      </c>
      <c r="AP206">
        <v>1</v>
      </c>
      <c r="AQ206">
        <v>227</v>
      </c>
      <c r="AR206">
        <v>1</v>
      </c>
      <c r="AS206">
        <v>0.5</v>
      </c>
      <c r="AT206" t="s">
        <v>53</v>
      </c>
      <c r="AU206">
        <v>1</v>
      </c>
      <c r="AV206" t="b">
        <v>0</v>
      </c>
      <c r="AW206">
        <f t="shared" si="9"/>
        <v>3.3333333333333326E-2</v>
      </c>
      <c r="AX206">
        <f t="shared" si="10"/>
        <v>-4.9999999999999933E-2</v>
      </c>
      <c r="AY206">
        <f t="shared" si="11"/>
        <v>0</v>
      </c>
    </row>
    <row r="207" spans="1:51" x14ac:dyDescent="0.25">
      <c r="A207">
        <v>600</v>
      </c>
      <c r="B207">
        <v>60</v>
      </c>
      <c r="C207" t="s">
        <v>344</v>
      </c>
      <c r="D207">
        <v>0.76666666666666672</v>
      </c>
      <c r="E207">
        <v>9</v>
      </c>
      <c r="F207">
        <v>0.76666666666666672</v>
      </c>
      <c r="G207">
        <v>1.1287037037037039E-7</v>
      </c>
      <c r="H207" t="s">
        <v>366</v>
      </c>
      <c r="I207" t="s">
        <v>2555</v>
      </c>
      <c r="J207">
        <v>7</v>
      </c>
      <c r="K207" t="s">
        <v>368</v>
      </c>
      <c r="L207">
        <v>3</v>
      </c>
      <c r="M207" t="s">
        <v>369</v>
      </c>
      <c r="N207">
        <v>0</v>
      </c>
      <c r="O207">
        <v>0.76666666666666672</v>
      </c>
      <c r="P207">
        <v>60</v>
      </c>
      <c r="Q207">
        <v>0.71666666666666667</v>
      </c>
      <c r="R207">
        <v>1.064981481481482E-5</v>
      </c>
      <c r="S207">
        <v>0.71666666666666667</v>
      </c>
      <c r="T207">
        <v>8.3324305555555545E-6</v>
      </c>
      <c r="U207">
        <v>0.65</v>
      </c>
      <c r="V207">
        <v>0.71666666666666667</v>
      </c>
      <c r="W207">
        <v>14</v>
      </c>
      <c r="X207">
        <v>1</v>
      </c>
      <c r="Y207" t="s">
        <v>238</v>
      </c>
      <c r="Z207">
        <v>1</v>
      </c>
      <c r="AA207">
        <v>1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3</v>
      </c>
      <c r="AH207">
        <v>3</v>
      </c>
      <c r="AI207">
        <v>2</v>
      </c>
      <c r="AJ207">
        <v>1</v>
      </c>
      <c r="AK207">
        <v>0.60610591900311528</v>
      </c>
      <c r="AL207">
        <v>25</v>
      </c>
      <c r="AM207">
        <v>7</v>
      </c>
      <c r="AN207">
        <v>0.28000000000000003</v>
      </c>
      <c r="AO207" t="s">
        <v>349</v>
      </c>
      <c r="AP207">
        <v>1</v>
      </c>
      <c r="AQ207">
        <v>227</v>
      </c>
      <c r="AR207">
        <v>1</v>
      </c>
      <c r="AS207">
        <v>-0.5</v>
      </c>
      <c r="AT207" t="s">
        <v>53</v>
      </c>
      <c r="AU207">
        <v>1</v>
      </c>
      <c r="AV207" t="b">
        <v>0</v>
      </c>
      <c r="AW207">
        <f t="shared" si="9"/>
        <v>0</v>
      </c>
      <c r="AX207">
        <f t="shared" si="10"/>
        <v>-6.6666666666666652E-2</v>
      </c>
      <c r="AY207">
        <f t="shared" si="11"/>
        <v>0</v>
      </c>
    </row>
    <row r="208" spans="1:51" x14ac:dyDescent="0.25">
      <c r="A208">
        <v>600</v>
      </c>
      <c r="B208">
        <v>60</v>
      </c>
      <c r="C208" t="s">
        <v>344</v>
      </c>
      <c r="D208">
        <v>0.76666666666666672</v>
      </c>
      <c r="E208">
        <v>9</v>
      </c>
      <c r="F208">
        <v>0.66666666666666663</v>
      </c>
      <c r="G208">
        <v>1.1690972222222219E-7</v>
      </c>
      <c r="H208" t="s">
        <v>2556</v>
      </c>
      <c r="I208" t="s">
        <v>2557</v>
      </c>
      <c r="J208">
        <v>7</v>
      </c>
      <c r="K208" t="s">
        <v>372</v>
      </c>
      <c r="L208">
        <v>2</v>
      </c>
      <c r="M208" t="s">
        <v>373</v>
      </c>
      <c r="N208">
        <v>0</v>
      </c>
      <c r="O208">
        <v>0.66666666666666663</v>
      </c>
      <c r="P208">
        <v>60</v>
      </c>
      <c r="Q208">
        <v>0.7</v>
      </c>
      <c r="R208">
        <v>1.151722222222222E-5</v>
      </c>
      <c r="S208">
        <v>0.73333333333333328</v>
      </c>
      <c r="T208">
        <v>8.3912152777777783E-6</v>
      </c>
      <c r="U208">
        <v>0.65</v>
      </c>
      <c r="V208">
        <v>0.7</v>
      </c>
      <c r="W208">
        <v>20</v>
      </c>
      <c r="X208">
        <v>0.5</v>
      </c>
      <c r="Y208" t="s">
        <v>238</v>
      </c>
      <c r="Z208">
        <v>1</v>
      </c>
      <c r="AA208">
        <v>2</v>
      </c>
      <c r="AB208">
        <v>0</v>
      </c>
      <c r="AC208">
        <v>1</v>
      </c>
      <c r="AD208">
        <v>0</v>
      </c>
      <c r="AE208">
        <v>2</v>
      </c>
      <c r="AF208">
        <v>0</v>
      </c>
      <c r="AG208">
        <v>2</v>
      </c>
      <c r="AH208">
        <v>2</v>
      </c>
      <c r="AI208">
        <v>2</v>
      </c>
      <c r="AJ208">
        <v>1</v>
      </c>
      <c r="AK208">
        <v>0.17177365242675011</v>
      </c>
      <c r="AL208">
        <v>25</v>
      </c>
      <c r="AM208">
        <v>13</v>
      </c>
      <c r="AN208">
        <v>0.52</v>
      </c>
      <c r="AO208" t="s">
        <v>349</v>
      </c>
      <c r="AP208">
        <v>1</v>
      </c>
      <c r="AQ208">
        <v>227</v>
      </c>
      <c r="AR208">
        <v>2</v>
      </c>
      <c r="AS208">
        <v>1</v>
      </c>
      <c r="AT208" t="s">
        <v>53</v>
      </c>
      <c r="AU208">
        <v>1</v>
      </c>
      <c r="AV208" t="b">
        <v>0</v>
      </c>
      <c r="AW208">
        <f t="shared" si="9"/>
        <v>3.3333333333333326E-2</v>
      </c>
      <c r="AX208">
        <f t="shared" si="10"/>
        <v>-4.9999999999999933E-2</v>
      </c>
      <c r="AY208">
        <f t="shared" si="11"/>
        <v>0</v>
      </c>
    </row>
    <row r="209" spans="1:51" x14ac:dyDescent="0.25">
      <c r="A209">
        <v>600</v>
      </c>
      <c r="B209">
        <v>60</v>
      </c>
      <c r="C209" t="s">
        <v>344</v>
      </c>
      <c r="D209">
        <v>0.76666666666666672</v>
      </c>
      <c r="E209">
        <v>9</v>
      </c>
      <c r="F209">
        <v>0.75</v>
      </c>
      <c r="G209">
        <v>1.185416666666667E-7</v>
      </c>
      <c r="H209" t="s">
        <v>366</v>
      </c>
      <c r="I209" t="s">
        <v>2558</v>
      </c>
      <c r="J209">
        <v>7</v>
      </c>
      <c r="K209" t="s">
        <v>368</v>
      </c>
      <c r="L209">
        <v>3</v>
      </c>
      <c r="M209" t="s">
        <v>369</v>
      </c>
      <c r="N209">
        <v>0</v>
      </c>
      <c r="O209">
        <v>0.75</v>
      </c>
      <c r="P209">
        <v>60</v>
      </c>
      <c r="Q209">
        <v>0.7</v>
      </c>
      <c r="R209">
        <v>1.076101851851852E-5</v>
      </c>
      <c r="S209">
        <v>0.7</v>
      </c>
      <c r="T209">
        <v>1.0996712962962961E-5</v>
      </c>
      <c r="U209">
        <v>0.65</v>
      </c>
      <c r="V209">
        <v>0.7</v>
      </c>
      <c r="W209">
        <v>15</v>
      </c>
      <c r="X209">
        <v>1</v>
      </c>
      <c r="Y209" t="s">
        <v>238</v>
      </c>
      <c r="Z209">
        <v>1</v>
      </c>
      <c r="AA209">
        <v>1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3</v>
      </c>
      <c r="AH209">
        <v>3</v>
      </c>
      <c r="AI209">
        <v>2</v>
      </c>
      <c r="AJ209">
        <v>1</v>
      </c>
      <c r="AK209">
        <v>0.36238624873609698</v>
      </c>
      <c r="AL209">
        <v>25</v>
      </c>
      <c r="AM209">
        <v>8</v>
      </c>
      <c r="AN209">
        <v>0.32</v>
      </c>
      <c r="AO209" t="s">
        <v>349</v>
      </c>
      <c r="AP209">
        <v>1</v>
      </c>
      <c r="AQ209">
        <v>227</v>
      </c>
      <c r="AR209">
        <v>2</v>
      </c>
      <c r="AS209">
        <v>-1</v>
      </c>
      <c r="AT209" t="s">
        <v>53</v>
      </c>
      <c r="AU209">
        <v>1</v>
      </c>
      <c r="AV209" t="b">
        <v>0</v>
      </c>
      <c r="AW209">
        <f>S209-Q209</f>
        <v>0</v>
      </c>
      <c r="AX209">
        <f t="shared" si="10"/>
        <v>-4.9999999999999933E-2</v>
      </c>
      <c r="AY209">
        <f t="shared" si="11"/>
        <v>0</v>
      </c>
    </row>
    <row r="210" spans="1:51" x14ac:dyDescent="0.25">
      <c r="A210">
        <v>600</v>
      </c>
      <c r="B210">
        <v>60</v>
      </c>
      <c r="C210" t="s">
        <v>344</v>
      </c>
      <c r="D210">
        <v>0.76666666666666672</v>
      </c>
      <c r="E210">
        <v>9</v>
      </c>
      <c r="F210">
        <v>0.66666666666666663</v>
      </c>
      <c r="G210">
        <v>1.103472222222222E-7</v>
      </c>
      <c r="H210" t="s">
        <v>2556</v>
      </c>
      <c r="I210" t="s">
        <v>2557</v>
      </c>
      <c r="J210">
        <v>7</v>
      </c>
      <c r="K210" t="s">
        <v>372</v>
      </c>
      <c r="L210">
        <v>2</v>
      </c>
      <c r="M210" t="s">
        <v>373</v>
      </c>
      <c r="N210">
        <v>0</v>
      </c>
      <c r="O210">
        <v>0.66666666666666663</v>
      </c>
      <c r="P210">
        <v>60</v>
      </c>
      <c r="Q210">
        <v>0.7</v>
      </c>
      <c r="R210">
        <v>1.6224039351851851E-5</v>
      </c>
      <c r="S210">
        <v>0.76666666666666672</v>
      </c>
      <c r="T210">
        <v>1.367258101851852E-5</v>
      </c>
      <c r="U210">
        <v>0.65</v>
      </c>
      <c r="V210">
        <v>0.7</v>
      </c>
      <c r="W210">
        <v>20</v>
      </c>
      <c r="X210">
        <v>0.5</v>
      </c>
      <c r="Y210" t="s">
        <v>238</v>
      </c>
      <c r="Z210">
        <v>1</v>
      </c>
      <c r="AA210">
        <v>2</v>
      </c>
      <c r="AB210">
        <v>0</v>
      </c>
      <c r="AC210">
        <v>1</v>
      </c>
      <c r="AD210">
        <v>0</v>
      </c>
      <c r="AE210">
        <v>2</v>
      </c>
      <c r="AF210">
        <v>0</v>
      </c>
      <c r="AG210">
        <v>2</v>
      </c>
      <c r="AH210">
        <v>2</v>
      </c>
      <c r="AI210">
        <v>2</v>
      </c>
      <c r="AJ210">
        <v>1</v>
      </c>
      <c r="AK210">
        <v>0.17177365242675011</v>
      </c>
      <c r="AL210">
        <v>25</v>
      </c>
      <c r="AM210">
        <v>13</v>
      </c>
      <c r="AN210">
        <v>0.52</v>
      </c>
      <c r="AO210" t="s">
        <v>349</v>
      </c>
      <c r="AP210">
        <v>1</v>
      </c>
      <c r="AQ210">
        <v>227</v>
      </c>
      <c r="AR210">
        <v>3</v>
      </c>
      <c r="AS210">
        <v>2</v>
      </c>
      <c r="AT210" t="s">
        <v>53</v>
      </c>
      <c r="AU210">
        <v>1</v>
      </c>
      <c r="AV210" t="b">
        <v>0</v>
      </c>
      <c r="AW210">
        <f t="shared" si="9"/>
        <v>6.6666666666666763E-2</v>
      </c>
      <c r="AX210">
        <f t="shared" si="10"/>
        <v>-4.9999999999999933E-2</v>
      </c>
      <c r="AY210">
        <f t="shared" si="11"/>
        <v>0</v>
      </c>
    </row>
    <row r="211" spans="1:51" x14ac:dyDescent="0.25">
      <c r="A211">
        <v>600</v>
      </c>
      <c r="B211">
        <v>60</v>
      </c>
      <c r="C211" t="s">
        <v>344</v>
      </c>
      <c r="D211">
        <v>0.76666666666666672</v>
      </c>
      <c r="E211">
        <v>9</v>
      </c>
      <c r="F211">
        <v>0.68333333333333335</v>
      </c>
      <c r="G211">
        <v>1.109375E-7</v>
      </c>
      <c r="H211" t="s">
        <v>1147</v>
      </c>
      <c r="I211" t="s">
        <v>2559</v>
      </c>
      <c r="J211">
        <v>5</v>
      </c>
      <c r="K211" t="s">
        <v>347</v>
      </c>
      <c r="L211">
        <v>2</v>
      </c>
      <c r="M211" t="s">
        <v>378</v>
      </c>
      <c r="N211">
        <v>0</v>
      </c>
      <c r="O211">
        <v>0.68333333333333335</v>
      </c>
      <c r="P211">
        <v>60</v>
      </c>
      <c r="Q211">
        <v>0.66666666666666663</v>
      </c>
      <c r="R211">
        <v>1.2156597222222219E-5</v>
      </c>
      <c r="S211">
        <v>0.71666666666666667</v>
      </c>
      <c r="T211">
        <v>8.3313194444444433E-6</v>
      </c>
      <c r="U211">
        <v>0.65</v>
      </c>
      <c r="V211">
        <v>0.65</v>
      </c>
      <c r="W211">
        <v>19</v>
      </c>
      <c r="X211">
        <v>1</v>
      </c>
      <c r="Y211" t="s">
        <v>238</v>
      </c>
      <c r="Z211">
        <v>1</v>
      </c>
      <c r="AA211">
        <v>2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0</v>
      </c>
      <c r="AL211">
        <v>25</v>
      </c>
      <c r="AM211">
        <v>12</v>
      </c>
      <c r="AN211">
        <v>0.48</v>
      </c>
      <c r="AO211" t="s">
        <v>349</v>
      </c>
      <c r="AP211">
        <v>1</v>
      </c>
      <c r="AQ211">
        <v>227</v>
      </c>
      <c r="AR211">
        <v>3</v>
      </c>
      <c r="AS211">
        <v>-2</v>
      </c>
      <c r="AT211" t="s">
        <v>53</v>
      </c>
      <c r="AU211">
        <v>1</v>
      </c>
      <c r="AV211" t="b">
        <v>0</v>
      </c>
      <c r="AW211">
        <f t="shared" si="9"/>
        <v>5.0000000000000044E-2</v>
      </c>
      <c r="AX211">
        <f t="shared" si="10"/>
        <v>-1.6666666666666607E-2</v>
      </c>
      <c r="AY211">
        <f t="shared" si="11"/>
        <v>-1.6666666666666607E-2</v>
      </c>
    </row>
    <row r="212" spans="1:51" x14ac:dyDescent="0.25">
      <c r="A212">
        <v>600</v>
      </c>
      <c r="B212">
        <v>60</v>
      </c>
      <c r="C212" t="s">
        <v>344</v>
      </c>
      <c r="D212">
        <v>0.76666666666666672</v>
      </c>
      <c r="E212">
        <v>9</v>
      </c>
      <c r="F212">
        <v>0.68333333333333335</v>
      </c>
      <c r="G212">
        <v>1.165972222222222E-7</v>
      </c>
      <c r="H212" t="s">
        <v>345</v>
      </c>
      <c r="I212" t="s">
        <v>2554</v>
      </c>
      <c r="J212">
        <v>7</v>
      </c>
      <c r="K212" t="s">
        <v>347</v>
      </c>
      <c r="L212">
        <v>2</v>
      </c>
      <c r="M212" t="s">
        <v>348</v>
      </c>
      <c r="N212">
        <v>0</v>
      </c>
      <c r="O212">
        <v>0.7</v>
      </c>
      <c r="P212">
        <v>60</v>
      </c>
      <c r="Q212">
        <v>0.71666666666666667</v>
      </c>
      <c r="R212">
        <v>1.1581678240740741E-5</v>
      </c>
      <c r="S212">
        <v>0.71666666666666667</v>
      </c>
      <c r="T212">
        <v>8.2711111111111117E-6</v>
      </c>
      <c r="U212">
        <v>0.65</v>
      </c>
      <c r="V212">
        <v>0.7</v>
      </c>
      <c r="W212">
        <v>19</v>
      </c>
      <c r="X212">
        <v>0.73684210526315785</v>
      </c>
      <c r="Y212" t="s">
        <v>90</v>
      </c>
      <c r="Z212">
        <v>1</v>
      </c>
      <c r="AA212">
        <v>2</v>
      </c>
      <c r="AB212">
        <v>0</v>
      </c>
      <c r="AC212">
        <v>1</v>
      </c>
      <c r="AD212">
        <v>0</v>
      </c>
      <c r="AE212">
        <v>2</v>
      </c>
      <c r="AF212">
        <v>0</v>
      </c>
      <c r="AG212">
        <v>2</v>
      </c>
      <c r="AH212">
        <v>3</v>
      </c>
      <c r="AI212">
        <v>2</v>
      </c>
      <c r="AJ212">
        <v>1</v>
      </c>
      <c r="AK212">
        <v>0.34868746904408132</v>
      </c>
      <c r="AL212">
        <v>16</v>
      </c>
      <c r="AM212">
        <v>8</v>
      </c>
      <c r="AN212">
        <v>0.5</v>
      </c>
      <c r="AO212" t="s">
        <v>349</v>
      </c>
      <c r="AP212">
        <v>2</v>
      </c>
      <c r="AQ212">
        <v>165</v>
      </c>
      <c r="AR212">
        <v>1</v>
      </c>
      <c r="AS212">
        <v>0.5</v>
      </c>
      <c r="AT212" t="s">
        <v>53</v>
      </c>
      <c r="AU212">
        <v>1</v>
      </c>
      <c r="AV212" t="b">
        <v>1</v>
      </c>
      <c r="AW212">
        <f t="shared" si="9"/>
        <v>0</v>
      </c>
      <c r="AX212">
        <f t="shared" si="10"/>
        <v>-6.6666666666666652E-2</v>
      </c>
      <c r="AY212">
        <f t="shared" si="11"/>
        <v>-1.6666666666666718E-2</v>
      </c>
    </row>
    <row r="213" spans="1:51" x14ac:dyDescent="0.25">
      <c r="A213">
        <v>600</v>
      </c>
      <c r="B213">
        <v>60</v>
      </c>
      <c r="C213" t="s">
        <v>344</v>
      </c>
      <c r="D213">
        <v>0.76666666666666672</v>
      </c>
      <c r="E213">
        <v>9</v>
      </c>
      <c r="F213">
        <v>0.71666666666666667</v>
      </c>
      <c r="G213">
        <v>1.168402777777778E-7</v>
      </c>
      <c r="H213" t="s">
        <v>366</v>
      </c>
      <c r="I213" t="s">
        <v>2558</v>
      </c>
      <c r="J213">
        <v>7</v>
      </c>
      <c r="K213" t="s">
        <v>368</v>
      </c>
      <c r="L213">
        <v>3</v>
      </c>
      <c r="M213" t="s">
        <v>369</v>
      </c>
      <c r="N213">
        <v>0</v>
      </c>
      <c r="O213">
        <v>0.71666666666666667</v>
      </c>
      <c r="P213">
        <v>60</v>
      </c>
      <c r="Q213">
        <v>0.75</v>
      </c>
      <c r="R213">
        <v>1.0647731481481481E-5</v>
      </c>
      <c r="S213">
        <v>0.73333333333333328</v>
      </c>
      <c r="T213">
        <v>8.2167824074074077E-6</v>
      </c>
      <c r="U213">
        <v>0.65</v>
      </c>
      <c r="V213">
        <v>0.75</v>
      </c>
      <c r="W213">
        <v>17</v>
      </c>
      <c r="X213">
        <v>1</v>
      </c>
      <c r="Y213" t="s">
        <v>90</v>
      </c>
      <c r="Z213">
        <v>1</v>
      </c>
      <c r="AA213">
        <v>1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3</v>
      </c>
      <c r="AH213">
        <v>4</v>
      </c>
      <c r="AI213">
        <v>3</v>
      </c>
      <c r="AJ213">
        <v>1</v>
      </c>
      <c r="AK213">
        <v>0.50475227502527797</v>
      </c>
      <c r="AL213">
        <v>8</v>
      </c>
      <c r="AM213">
        <v>3</v>
      </c>
      <c r="AN213">
        <v>0.375</v>
      </c>
      <c r="AO213" t="s">
        <v>349</v>
      </c>
      <c r="AP213">
        <v>2</v>
      </c>
      <c r="AQ213">
        <v>165</v>
      </c>
      <c r="AR213">
        <v>1</v>
      </c>
      <c r="AS213">
        <v>-0.5</v>
      </c>
      <c r="AT213" t="s">
        <v>53</v>
      </c>
      <c r="AU213">
        <v>1</v>
      </c>
      <c r="AV213" t="b">
        <v>1</v>
      </c>
      <c r="AW213">
        <f t="shared" si="9"/>
        <v>-1.6666666666666718E-2</v>
      </c>
      <c r="AX213">
        <f t="shared" si="10"/>
        <v>-9.9999999999999978E-2</v>
      </c>
      <c r="AY213">
        <f t="shared" si="11"/>
        <v>0</v>
      </c>
    </row>
    <row r="214" spans="1:51" x14ac:dyDescent="0.25">
      <c r="A214">
        <v>600</v>
      </c>
      <c r="B214">
        <v>60</v>
      </c>
      <c r="C214" t="s">
        <v>344</v>
      </c>
      <c r="D214">
        <v>0.76666666666666672</v>
      </c>
      <c r="E214">
        <v>9</v>
      </c>
      <c r="F214">
        <v>0.68333333333333335</v>
      </c>
      <c r="G214">
        <v>9.3819444444444445E-8</v>
      </c>
      <c r="H214" t="s">
        <v>345</v>
      </c>
      <c r="I214" t="s">
        <v>2554</v>
      </c>
      <c r="J214">
        <v>7</v>
      </c>
      <c r="K214" t="s">
        <v>347</v>
      </c>
      <c r="L214">
        <v>2</v>
      </c>
      <c r="M214" t="s">
        <v>348</v>
      </c>
      <c r="N214">
        <v>0</v>
      </c>
      <c r="O214">
        <v>0.7</v>
      </c>
      <c r="P214">
        <v>60</v>
      </c>
      <c r="Q214">
        <v>0.71666666666666667</v>
      </c>
      <c r="R214">
        <v>1.0876041666666671E-5</v>
      </c>
      <c r="S214">
        <v>0.71666666666666667</v>
      </c>
      <c r="T214">
        <v>8.1031134259259259E-6</v>
      </c>
      <c r="U214">
        <v>0.65</v>
      </c>
      <c r="V214">
        <v>0.7</v>
      </c>
      <c r="W214">
        <v>19</v>
      </c>
      <c r="X214">
        <v>0.89473684210526316</v>
      </c>
      <c r="Y214" t="s">
        <v>90</v>
      </c>
      <c r="Z214">
        <v>1</v>
      </c>
      <c r="AA214">
        <v>2</v>
      </c>
      <c r="AB214">
        <v>0</v>
      </c>
      <c r="AC214">
        <v>1</v>
      </c>
      <c r="AD214">
        <v>0</v>
      </c>
      <c r="AE214">
        <v>2</v>
      </c>
      <c r="AF214">
        <v>0</v>
      </c>
      <c r="AG214">
        <v>2</v>
      </c>
      <c r="AH214">
        <v>3</v>
      </c>
      <c r="AI214">
        <v>2</v>
      </c>
      <c r="AJ214">
        <v>1</v>
      </c>
      <c r="AK214">
        <v>0.34868746904408132</v>
      </c>
      <c r="AL214">
        <v>16</v>
      </c>
      <c r="AM214">
        <v>8</v>
      </c>
      <c r="AN214">
        <v>0.5</v>
      </c>
      <c r="AO214" t="s">
        <v>349</v>
      </c>
      <c r="AP214">
        <v>2</v>
      </c>
      <c r="AQ214">
        <v>165</v>
      </c>
      <c r="AR214">
        <v>2</v>
      </c>
      <c r="AS214">
        <v>1</v>
      </c>
      <c r="AT214" t="s">
        <v>53</v>
      </c>
      <c r="AU214">
        <v>1</v>
      </c>
      <c r="AV214" t="b">
        <v>1</v>
      </c>
      <c r="AW214">
        <f t="shared" si="9"/>
        <v>0</v>
      </c>
      <c r="AX214">
        <f t="shared" si="10"/>
        <v>-6.6666666666666652E-2</v>
      </c>
      <c r="AY214">
        <f t="shared" si="11"/>
        <v>-1.6666666666666718E-2</v>
      </c>
    </row>
    <row r="215" spans="1:51" x14ac:dyDescent="0.25">
      <c r="A215">
        <v>600</v>
      </c>
      <c r="B215">
        <v>60</v>
      </c>
      <c r="C215" t="s">
        <v>344</v>
      </c>
      <c r="D215">
        <v>0.76666666666666672</v>
      </c>
      <c r="E215">
        <v>9</v>
      </c>
      <c r="F215">
        <v>0.75</v>
      </c>
      <c r="G215">
        <v>1.129282407407407E-7</v>
      </c>
      <c r="H215" t="s">
        <v>1997</v>
      </c>
      <c r="I215" t="s">
        <v>2560</v>
      </c>
      <c r="J215">
        <v>7</v>
      </c>
      <c r="K215" t="s">
        <v>347</v>
      </c>
      <c r="L215">
        <v>2</v>
      </c>
      <c r="M215" t="s">
        <v>369</v>
      </c>
      <c r="N215">
        <v>0</v>
      </c>
      <c r="O215">
        <v>0.73333333333333328</v>
      </c>
      <c r="P215">
        <v>60</v>
      </c>
      <c r="Q215">
        <v>0.76666666666666672</v>
      </c>
      <c r="R215">
        <v>1.088027777777778E-5</v>
      </c>
      <c r="S215">
        <v>0.76666666666666672</v>
      </c>
      <c r="T215">
        <v>8.0988425925925925E-6</v>
      </c>
      <c r="U215">
        <v>0.65</v>
      </c>
      <c r="V215">
        <v>0.75</v>
      </c>
      <c r="W215">
        <v>15</v>
      </c>
      <c r="X215">
        <v>1</v>
      </c>
      <c r="Y215" t="s">
        <v>90</v>
      </c>
      <c r="Z215">
        <v>1</v>
      </c>
      <c r="AA215">
        <v>2</v>
      </c>
      <c r="AB215">
        <v>0</v>
      </c>
      <c r="AC215">
        <v>1</v>
      </c>
      <c r="AD215">
        <v>0</v>
      </c>
      <c r="AE215">
        <v>2</v>
      </c>
      <c r="AF215">
        <v>0</v>
      </c>
      <c r="AG215">
        <v>2</v>
      </c>
      <c r="AH215">
        <v>4</v>
      </c>
      <c r="AI215">
        <v>3</v>
      </c>
      <c r="AJ215">
        <v>1</v>
      </c>
      <c r="AK215">
        <v>0.26717267552182172</v>
      </c>
      <c r="AL215">
        <v>6</v>
      </c>
      <c r="AM215">
        <v>1</v>
      </c>
      <c r="AN215">
        <v>0.16666666666666671</v>
      </c>
      <c r="AO215" t="s">
        <v>349</v>
      </c>
      <c r="AP215">
        <v>2</v>
      </c>
      <c r="AQ215">
        <v>165</v>
      </c>
      <c r="AR215">
        <v>2</v>
      </c>
      <c r="AS215">
        <v>-1</v>
      </c>
      <c r="AT215" t="s">
        <v>53</v>
      </c>
      <c r="AU215">
        <v>1</v>
      </c>
      <c r="AV215" t="b">
        <v>1</v>
      </c>
      <c r="AW215">
        <f t="shared" si="9"/>
        <v>0</v>
      </c>
      <c r="AX215">
        <f t="shared" si="10"/>
        <v>-0.1166666666666667</v>
      </c>
      <c r="AY215">
        <f t="shared" si="11"/>
        <v>-1.6666666666666718E-2</v>
      </c>
    </row>
    <row r="216" spans="1:51" x14ac:dyDescent="0.25">
      <c r="A216">
        <v>600</v>
      </c>
      <c r="B216">
        <v>60</v>
      </c>
      <c r="C216" t="s">
        <v>344</v>
      </c>
      <c r="D216">
        <v>0.76666666666666672</v>
      </c>
      <c r="E216">
        <v>9</v>
      </c>
      <c r="F216">
        <v>0.68333333333333335</v>
      </c>
      <c r="G216">
        <v>1.709027777777778E-7</v>
      </c>
      <c r="H216" t="s">
        <v>2004</v>
      </c>
      <c r="I216" t="s">
        <v>2561</v>
      </c>
      <c r="J216">
        <v>7</v>
      </c>
      <c r="K216" t="s">
        <v>347</v>
      </c>
      <c r="L216">
        <v>2</v>
      </c>
      <c r="M216" t="s">
        <v>382</v>
      </c>
      <c r="N216">
        <v>0</v>
      </c>
      <c r="O216">
        <v>0.7</v>
      </c>
      <c r="P216">
        <v>60</v>
      </c>
      <c r="Q216">
        <v>0.71666666666666667</v>
      </c>
      <c r="R216">
        <v>1.059427083333333E-5</v>
      </c>
      <c r="S216">
        <v>0.71666666666666667</v>
      </c>
      <c r="T216">
        <v>8.3872222222222211E-6</v>
      </c>
      <c r="U216">
        <v>0.65</v>
      </c>
      <c r="V216">
        <v>0.7</v>
      </c>
      <c r="W216">
        <v>19</v>
      </c>
      <c r="X216">
        <v>1</v>
      </c>
      <c r="Y216" t="s">
        <v>90</v>
      </c>
      <c r="Z216">
        <v>1</v>
      </c>
      <c r="AA216">
        <v>2</v>
      </c>
      <c r="AB216">
        <v>0</v>
      </c>
      <c r="AC216">
        <v>1</v>
      </c>
      <c r="AD216">
        <v>0</v>
      </c>
      <c r="AE216">
        <v>2</v>
      </c>
      <c r="AF216">
        <v>0</v>
      </c>
      <c r="AG216">
        <v>2</v>
      </c>
      <c r="AH216">
        <v>3</v>
      </c>
      <c r="AI216">
        <v>2</v>
      </c>
      <c r="AJ216">
        <v>1</v>
      </c>
      <c r="AK216">
        <v>0.31288888888888888</v>
      </c>
      <c r="AL216">
        <v>16</v>
      </c>
      <c r="AM216">
        <v>8</v>
      </c>
      <c r="AN216">
        <v>0.5</v>
      </c>
      <c r="AO216" t="s">
        <v>349</v>
      </c>
      <c r="AP216">
        <v>2</v>
      </c>
      <c r="AQ216">
        <v>165</v>
      </c>
      <c r="AR216">
        <v>3</v>
      </c>
      <c r="AS216">
        <v>2</v>
      </c>
      <c r="AT216" t="s">
        <v>53</v>
      </c>
      <c r="AU216">
        <v>1</v>
      </c>
      <c r="AV216" t="b">
        <v>1</v>
      </c>
      <c r="AW216">
        <f t="shared" si="9"/>
        <v>0</v>
      </c>
      <c r="AX216">
        <f t="shared" si="10"/>
        <v>-6.6666666666666652E-2</v>
      </c>
      <c r="AY216">
        <f t="shared" si="11"/>
        <v>-1.6666666666666718E-2</v>
      </c>
    </row>
    <row r="217" spans="1:51" x14ac:dyDescent="0.25">
      <c r="A217">
        <v>600</v>
      </c>
      <c r="B217">
        <v>60</v>
      </c>
      <c r="C217" t="s">
        <v>344</v>
      </c>
      <c r="D217">
        <v>0.76666666666666672</v>
      </c>
      <c r="E217">
        <v>9</v>
      </c>
      <c r="F217">
        <v>0.7</v>
      </c>
      <c r="G217">
        <v>0</v>
      </c>
      <c r="H217" t="s">
        <v>383</v>
      </c>
      <c r="I217" t="s">
        <v>2562</v>
      </c>
      <c r="J217">
        <v>5</v>
      </c>
      <c r="K217" t="s">
        <v>377</v>
      </c>
      <c r="L217">
        <v>2</v>
      </c>
      <c r="M217" t="s">
        <v>378</v>
      </c>
      <c r="N217">
        <v>0</v>
      </c>
      <c r="O217">
        <v>0.7</v>
      </c>
      <c r="P217">
        <v>60</v>
      </c>
      <c r="Q217">
        <v>0.68333333333333335</v>
      </c>
      <c r="R217">
        <v>1.076600694444444E-5</v>
      </c>
      <c r="S217">
        <v>0.68333333333333335</v>
      </c>
      <c r="T217">
        <v>8.3317476851851854E-6</v>
      </c>
      <c r="U217">
        <v>0.65</v>
      </c>
      <c r="V217">
        <v>0.68333333333333335</v>
      </c>
      <c r="W217">
        <v>18</v>
      </c>
      <c r="X217">
        <v>1</v>
      </c>
      <c r="Y217" t="s">
        <v>90</v>
      </c>
      <c r="Z217">
        <v>1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2</v>
      </c>
      <c r="AH217">
        <v>5</v>
      </c>
      <c r="AI217">
        <v>-1</v>
      </c>
      <c r="AJ217">
        <v>0</v>
      </c>
      <c r="AK217">
        <v>0.59662775616083008</v>
      </c>
      <c r="AL217">
        <v>1</v>
      </c>
      <c r="AM217">
        <v>0</v>
      </c>
      <c r="AN217">
        <v>0</v>
      </c>
      <c r="AO217" t="s">
        <v>349</v>
      </c>
      <c r="AP217">
        <v>2</v>
      </c>
      <c r="AQ217">
        <v>165</v>
      </c>
      <c r="AR217">
        <v>3</v>
      </c>
      <c r="AS217">
        <v>-2</v>
      </c>
      <c r="AT217" t="s">
        <v>53</v>
      </c>
      <c r="AU217">
        <v>1</v>
      </c>
      <c r="AV217" t="b">
        <v>1</v>
      </c>
      <c r="AW217">
        <f t="shared" si="9"/>
        <v>0</v>
      </c>
      <c r="AX217">
        <f t="shared" si="10"/>
        <v>-3.3333333333333326E-2</v>
      </c>
      <c r="AY217">
        <f t="shared" si="11"/>
        <v>0</v>
      </c>
    </row>
    <row r="218" spans="1:51" ht="14.4" thickBot="1" x14ac:dyDescent="0.3"/>
    <row r="219" spans="1:51" x14ac:dyDescent="0.25">
      <c r="K219" s="5" t="s">
        <v>550</v>
      </c>
      <c r="L219" s="7">
        <f>MAX(L$2:L$217)</f>
        <v>5</v>
      </c>
      <c r="AG219" s="5" t="s">
        <v>549</v>
      </c>
      <c r="AH219" s="6">
        <f>_xlfn.MINIFS(AH$2:AH$217,AI$2:AI$217,"&gt;0")</f>
        <v>0</v>
      </c>
      <c r="AI219" s="7">
        <f>_xlfn.MINIFS(AI$2:AI$217,AJ$2:AJ$217,"&gt;0")</f>
        <v>1</v>
      </c>
      <c r="AV219" s="5" t="s">
        <v>549</v>
      </c>
      <c r="AW219" s="6">
        <f>MIN(AW$2:AW$217)</f>
        <v>-6.4999999999999947E-2</v>
      </c>
      <c r="AX219" s="6">
        <f t="shared" ref="AX219:AY219" si="12">MIN(AX$2:AX$217)</f>
        <v>-0.16000000000000003</v>
      </c>
      <c r="AY219" s="7">
        <f t="shared" si="12"/>
        <v>-0.14000000000000001</v>
      </c>
    </row>
    <row r="220" spans="1:51" ht="14.4" thickBot="1" x14ac:dyDescent="0.3">
      <c r="K220" s="11" t="s">
        <v>551</v>
      </c>
      <c r="L220" s="13">
        <f>AVERAGE(L$2:L$217)</f>
        <v>2.3518518518518516</v>
      </c>
      <c r="AG220" s="8" t="s">
        <v>550</v>
      </c>
      <c r="AH220" s="9">
        <f>_xlfn.MAXIFS(AH$2:AH$217,AI$2:AI$217,"&gt;0")</f>
        <v>16</v>
      </c>
      <c r="AI220" s="10">
        <f>_xlfn.MAXIFS(AI$2:AI$217,AJ$2:AJ$217,"&gt;0")</f>
        <v>60</v>
      </c>
      <c r="AV220" s="8" t="s">
        <v>550</v>
      </c>
      <c r="AW220" s="9">
        <f>MAX(AW$2:AW$217)</f>
        <v>0.29000000000000004</v>
      </c>
      <c r="AX220" s="9">
        <f t="shared" ref="AX220:AY220" si="13">MAX(AX$2:AX$217)</f>
        <v>0.41000000000000003</v>
      </c>
      <c r="AY220" s="10">
        <f t="shared" si="13"/>
        <v>2.0000000000000018E-2</v>
      </c>
    </row>
    <row r="221" spans="1:51" ht="14.4" thickBot="1" x14ac:dyDescent="0.3">
      <c r="AG221" s="11" t="s">
        <v>551</v>
      </c>
      <c r="AH221" s="12">
        <f>AVERAGEIFS(AH$2:AH$217,AI$2:AI$217,"&gt;0")</f>
        <v>4.5878787878787879</v>
      </c>
      <c r="AI221" s="13">
        <f>AVERAGEIFS(AI$2:AI$217,AJ$2:AJ$217,"&gt;0")</f>
        <v>5.6303030303030299</v>
      </c>
      <c r="AV221" s="11" t="s">
        <v>551</v>
      </c>
      <c r="AW221" s="12">
        <f>AVERAGE(AW$2:AW$217)</f>
        <v>2.1836419753086398E-2</v>
      </c>
      <c r="AX221" s="12">
        <f t="shared" ref="AX221:AY221" si="14">AVERAGE(AX$2:AX$217)</f>
        <v>-2.1944444444444419E-2</v>
      </c>
      <c r="AY221" s="13">
        <f t="shared" si="14"/>
        <v>-5.1697530864197516E-3</v>
      </c>
    </row>
    <row r="226" spans="12:14" x14ac:dyDescent="0.25">
      <c r="L226" s="15" t="s">
        <v>34</v>
      </c>
      <c r="M226" s="16">
        <v>1</v>
      </c>
    </row>
    <row r="228" spans="12:14" x14ac:dyDescent="0.25">
      <c r="L228" s="15" t="s">
        <v>1852</v>
      </c>
      <c r="M228" t="s">
        <v>1855</v>
      </c>
      <c r="N228" t="s">
        <v>1854</v>
      </c>
    </row>
    <row r="229" spans="12:14" x14ac:dyDescent="0.25">
      <c r="L229" s="16">
        <v>0</v>
      </c>
      <c r="M229" s="14">
        <v>10.375</v>
      </c>
      <c r="N229" s="14">
        <v>4.708333333333333</v>
      </c>
    </row>
    <row r="230" spans="12:14" x14ac:dyDescent="0.25">
      <c r="L230" s="16">
        <v>1</v>
      </c>
      <c r="M230" s="14">
        <v>4.4347826086956523</v>
      </c>
      <c r="N230" s="14">
        <v>3.6739130434782608</v>
      </c>
    </row>
    <row r="231" spans="12:14" x14ac:dyDescent="0.25">
      <c r="L231" s="16">
        <v>2</v>
      </c>
      <c r="M231" s="14">
        <v>4.833333333333333</v>
      </c>
      <c r="N231" s="14">
        <v>4.041666666666667</v>
      </c>
    </row>
    <row r="232" spans="12:14" x14ac:dyDescent="0.25">
      <c r="L232" s="16">
        <v>3</v>
      </c>
      <c r="M232" s="14">
        <v>5.882352941176471</v>
      </c>
      <c r="N232" s="14">
        <v>6.4411764705882355</v>
      </c>
    </row>
    <row r="233" spans="12:14" x14ac:dyDescent="0.25">
      <c r="L233" s="16">
        <v>4</v>
      </c>
      <c r="M233" s="14">
        <v>4.0999999999999996</v>
      </c>
      <c r="N233" s="14">
        <v>5.3</v>
      </c>
    </row>
    <row r="234" spans="12:14" x14ac:dyDescent="0.25">
      <c r="L234" s="16">
        <v>5</v>
      </c>
      <c r="M234" s="14">
        <v>1</v>
      </c>
      <c r="N234" s="14">
        <v>3</v>
      </c>
    </row>
    <row r="235" spans="12:14" x14ac:dyDescent="0.25">
      <c r="L235" s="16" t="s">
        <v>1853</v>
      </c>
      <c r="M235" s="14">
        <v>5.6303030303030299</v>
      </c>
      <c r="N235" s="14">
        <v>4.5878787878787879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FA8EC-4F5F-4BD8-B7C5-B20BF777502F}">
  <dimension ref="A1:AY235"/>
  <sheetViews>
    <sheetView topLeftCell="F225" workbookViewId="0">
      <selection activeCell="J242" sqref="J242"/>
    </sheetView>
  </sheetViews>
  <sheetFormatPr defaultRowHeight="13.8" x14ac:dyDescent="0.25"/>
  <cols>
    <col min="12" max="12" width="14.59765625" bestFit="1" customWidth="1"/>
    <col min="13" max="13" width="33.19921875" bestFit="1" customWidth="1"/>
    <col min="14" max="14" width="27.59765625" bestFit="1" customWidth="1"/>
  </cols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1151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553</v>
      </c>
      <c r="AX1" t="s">
        <v>552</v>
      </c>
      <c r="AY1" t="s">
        <v>554</v>
      </c>
    </row>
    <row r="2" spans="1:51" x14ac:dyDescent="0.25">
      <c r="A2">
        <v>2000</v>
      </c>
      <c r="B2">
        <v>200</v>
      </c>
      <c r="C2" t="s">
        <v>47</v>
      </c>
      <c r="D2">
        <v>0.52</v>
      </c>
      <c r="E2">
        <v>19</v>
      </c>
      <c r="F2">
        <v>0.435</v>
      </c>
      <c r="G2">
        <v>2.839618055555556E-6</v>
      </c>
      <c r="H2" t="s">
        <v>2563</v>
      </c>
      <c r="I2" t="s">
        <v>2564</v>
      </c>
      <c r="J2">
        <v>49</v>
      </c>
      <c r="K2" t="s">
        <v>50</v>
      </c>
      <c r="L2">
        <v>1</v>
      </c>
      <c r="M2" t="s">
        <v>51</v>
      </c>
      <c r="N2">
        <v>0</v>
      </c>
      <c r="O2">
        <v>0.45500000000000002</v>
      </c>
      <c r="P2">
        <v>200</v>
      </c>
      <c r="Q2">
        <v>0.46500000000000002</v>
      </c>
      <c r="R2">
        <v>2.3197685185185189E-5</v>
      </c>
      <c r="S2">
        <v>0.46500000000000002</v>
      </c>
      <c r="T2">
        <v>1.0457719907407409E-5</v>
      </c>
      <c r="U2">
        <v>0.39</v>
      </c>
      <c r="V2">
        <v>0.44</v>
      </c>
      <c r="W2">
        <v>113</v>
      </c>
      <c r="X2">
        <v>0.61061946902654862</v>
      </c>
      <c r="Y2" t="s">
        <v>50</v>
      </c>
      <c r="Z2">
        <v>1</v>
      </c>
      <c r="AA2">
        <v>1</v>
      </c>
      <c r="AB2">
        <v>1</v>
      </c>
      <c r="AC2">
        <v>1</v>
      </c>
      <c r="AD2">
        <v>1</v>
      </c>
      <c r="AE2">
        <v>0</v>
      </c>
      <c r="AF2">
        <v>1</v>
      </c>
      <c r="AG2">
        <v>0</v>
      </c>
      <c r="AH2">
        <v>0</v>
      </c>
      <c r="AI2">
        <v>1</v>
      </c>
      <c r="AJ2">
        <v>1</v>
      </c>
      <c r="AK2">
        <v>0</v>
      </c>
      <c r="AL2">
        <v>200</v>
      </c>
      <c r="AM2">
        <v>113</v>
      </c>
      <c r="AN2">
        <v>0.56499999999999995</v>
      </c>
      <c r="AO2" t="s">
        <v>52</v>
      </c>
      <c r="AP2">
        <v>0</v>
      </c>
      <c r="AQ2">
        <v>1800</v>
      </c>
      <c r="AR2">
        <v>1</v>
      </c>
      <c r="AS2">
        <v>0.5</v>
      </c>
      <c r="AT2" t="s">
        <v>53</v>
      </c>
      <c r="AU2">
        <v>1</v>
      </c>
      <c r="AV2" t="b">
        <v>0</v>
      </c>
      <c r="AW2">
        <f>S2-Q2</f>
        <v>0</v>
      </c>
      <c r="AX2">
        <f>U2-Q2</f>
        <v>-7.5000000000000011E-2</v>
      </c>
      <c r="AY2">
        <f>V2-Q2</f>
        <v>-2.5000000000000022E-2</v>
      </c>
    </row>
    <row r="3" spans="1:51" x14ac:dyDescent="0.25">
      <c r="A3">
        <v>2000</v>
      </c>
      <c r="B3">
        <v>200</v>
      </c>
      <c r="C3" t="s">
        <v>47</v>
      </c>
      <c r="D3">
        <v>0.52</v>
      </c>
      <c r="E3">
        <v>19</v>
      </c>
      <c r="F3">
        <v>0.42</v>
      </c>
      <c r="G3">
        <v>2.98011574074074E-6</v>
      </c>
      <c r="H3" t="s">
        <v>2565</v>
      </c>
      <c r="I3" t="s">
        <v>2566</v>
      </c>
      <c r="J3">
        <v>49</v>
      </c>
      <c r="K3" t="s">
        <v>56</v>
      </c>
      <c r="L3">
        <v>2</v>
      </c>
      <c r="M3" t="s">
        <v>57</v>
      </c>
      <c r="N3">
        <v>0</v>
      </c>
      <c r="O3">
        <v>0.42</v>
      </c>
      <c r="P3">
        <v>200</v>
      </c>
      <c r="Q3">
        <v>0.435</v>
      </c>
      <c r="R3">
        <v>2.648239583333333E-5</v>
      </c>
      <c r="S3">
        <v>0.45</v>
      </c>
      <c r="T3">
        <v>1.5848148148148149E-5</v>
      </c>
      <c r="U3">
        <v>0.39</v>
      </c>
      <c r="V3">
        <v>0.44</v>
      </c>
      <c r="W3">
        <v>116</v>
      </c>
      <c r="X3">
        <v>0.60344827586206895</v>
      </c>
      <c r="Y3" t="s">
        <v>50</v>
      </c>
      <c r="Z3">
        <v>1</v>
      </c>
      <c r="AA3">
        <v>2</v>
      </c>
      <c r="AB3">
        <v>0</v>
      </c>
      <c r="AC3">
        <v>1</v>
      </c>
      <c r="AD3">
        <v>1</v>
      </c>
      <c r="AE3">
        <v>1</v>
      </c>
      <c r="AF3">
        <v>1</v>
      </c>
      <c r="AG3">
        <v>1</v>
      </c>
      <c r="AH3">
        <v>6</v>
      </c>
      <c r="AI3">
        <v>4</v>
      </c>
      <c r="AJ3">
        <v>1</v>
      </c>
      <c r="AK3">
        <v>0.20005301371545919</v>
      </c>
      <c r="AL3">
        <v>200</v>
      </c>
      <c r="AM3">
        <v>116</v>
      </c>
      <c r="AN3">
        <v>0.57999999999999996</v>
      </c>
      <c r="AO3" t="s">
        <v>52</v>
      </c>
      <c r="AP3">
        <v>0</v>
      </c>
      <c r="AQ3">
        <v>1800</v>
      </c>
      <c r="AR3">
        <v>1</v>
      </c>
      <c r="AS3">
        <v>-0.5</v>
      </c>
      <c r="AT3" t="s">
        <v>53</v>
      </c>
      <c r="AU3">
        <v>1</v>
      </c>
      <c r="AV3" t="b">
        <v>0</v>
      </c>
      <c r="AW3">
        <f t="shared" ref="AW3:AW66" si="0">S3-Q3</f>
        <v>1.5000000000000013E-2</v>
      </c>
      <c r="AX3">
        <f t="shared" ref="AX3:AX66" si="1">U3-Q3</f>
        <v>-4.4999999999999984E-2</v>
      </c>
      <c r="AY3">
        <f t="shared" ref="AY3:AY66" si="2">V3-Q3</f>
        <v>5.0000000000000044E-3</v>
      </c>
    </row>
    <row r="4" spans="1:51" x14ac:dyDescent="0.25">
      <c r="A4">
        <v>2000</v>
      </c>
      <c r="B4">
        <v>200</v>
      </c>
      <c r="C4" t="s">
        <v>47</v>
      </c>
      <c r="D4">
        <v>0.52</v>
      </c>
      <c r="E4">
        <v>19</v>
      </c>
      <c r="F4">
        <v>0.48499999999999999</v>
      </c>
      <c r="G4">
        <v>3.0745254629629632E-6</v>
      </c>
      <c r="H4" t="s">
        <v>2567</v>
      </c>
      <c r="I4" t="s">
        <v>2568</v>
      </c>
      <c r="J4">
        <v>49</v>
      </c>
      <c r="K4" t="s">
        <v>50</v>
      </c>
      <c r="L4">
        <v>1</v>
      </c>
      <c r="M4" t="s">
        <v>60</v>
      </c>
      <c r="N4">
        <v>2.3078703703703709E-8</v>
      </c>
      <c r="O4">
        <v>0.42</v>
      </c>
      <c r="P4">
        <v>200</v>
      </c>
      <c r="Q4">
        <v>0.46500000000000002</v>
      </c>
      <c r="R4">
        <v>2.0374363425925931E-5</v>
      </c>
      <c r="S4">
        <v>0.45</v>
      </c>
      <c r="T4">
        <v>1.2307395833333329E-5</v>
      </c>
      <c r="U4">
        <v>0.39</v>
      </c>
      <c r="V4">
        <v>0.39</v>
      </c>
      <c r="W4">
        <v>103</v>
      </c>
      <c r="X4">
        <v>0.66019417475728159</v>
      </c>
      <c r="Y4" t="s">
        <v>50</v>
      </c>
      <c r="Z4">
        <v>1</v>
      </c>
      <c r="AA4">
        <v>1</v>
      </c>
      <c r="AB4">
        <v>1</v>
      </c>
      <c r="AC4">
        <v>1</v>
      </c>
      <c r="AD4">
        <v>1</v>
      </c>
      <c r="AE4">
        <v>0</v>
      </c>
      <c r="AF4">
        <v>1</v>
      </c>
      <c r="AG4">
        <v>0</v>
      </c>
      <c r="AH4">
        <v>0</v>
      </c>
      <c r="AI4">
        <v>1</v>
      </c>
      <c r="AJ4">
        <v>1</v>
      </c>
      <c r="AK4">
        <v>0</v>
      </c>
      <c r="AL4">
        <v>200</v>
      </c>
      <c r="AM4">
        <v>103</v>
      </c>
      <c r="AN4">
        <v>0.51500000000000001</v>
      </c>
      <c r="AO4" t="s">
        <v>52</v>
      </c>
      <c r="AP4">
        <v>0</v>
      </c>
      <c r="AQ4">
        <v>1800</v>
      </c>
      <c r="AR4">
        <v>2</v>
      </c>
      <c r="AS4">
        <v>1</v>
      </c>
      <c r="AT4" t="s">
        <v>53</v>
      </c>
      <c r="AU4">
        <v>1</v>
      </c>
      <c r="AV4" t="b">
        <v>0</v>
      </c>
      <c r="AW4">
        <f t="shared" si="0"/>
        <v>-1.5000000000000013E-2</v>
      </c>
      <c r="AX4">
        <f t="shared" si="1"/>
        <v>-7.5000000000000011E-2</v>
      </c>
      <c r="AY4">
        <f t="shared" si="2"/>
        <v>-7.5000000000000011E-2</v>
      </c>
    </row>
    <row r="5" spans="1:51" x14ac:dyDescent="0.25">
      <c r="A5">
        <v>2000</v>
      </c>
      <c r="B5">
        <v>200</v>
      </c>
      <c r="C5" t="s">
        <v>47</v>
      </c>
      <c r="D5">
        <v>0.52</v>
      </c>
      <c r="E5">
        <v>19</v>
      </c>
      <c r="F5">
        <v>0.41499999999999998</v>
      </c>
      <c r="G5">
        <v>2.4858101851851851E-6</v>
      </c>
      <c r="H5" t="s">
        <v>2565</v>
      </c>
      <c r="I5" t="s">
        <v>2566</v>
      </c>
      <c r="J5">
        <v>49</v>
      </c>
      <c r="K5" t="s">
        <v>56</v>
      </c>
      <c r="L5">
        <v>2</v>
      </c>
      <c r="M5" t="s">
        <v>57</v>
      </c>
      <c r="N5">
        <v>0</v>
      </c>
      <c r="O5">
        <v>0.40500000000000003</v>
      </c>
      <c r="P5">
        <v>200</v>
      </c>
      <c r="Q5">
        <v>0.39500000000000002</v>
      </c>
      <c r="R5">
        <v>2.089381944444444E-5</v>
      </c>
      <c r="S5">
        <v>0.4</v>
      </c>
      <c r="T5">
        <v>9.2003009259259253E-6</v>
      </c>
      <c r="U5">
        <v>0.39</v>
      </c>
      <c r="V5">
        <v>0.40500000000000003</v>
      </c>
      <c r="W5">
        <v>117</v>
      </c>
      <c r="X5">
        <v>0.53846153846153844</v>
      </c>
      <c r="Y5" t="s">
        <v>50</v>
      </c>
      <c r="Z5">
        <v>1</v>
      </c>
      <c r="AA5">
        <v>2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6</v>
      </c>
      <c r="AI5">
        <v>4</v>
      </c>
      <c r="AJ5">
        <v>1</v>
      </c>
      <c r="AK5">
        <v>0.20005301371545919</v>
      </c>
      <c r="AL5">
        <v>200</v>
      </c>
      <c r="AM5">
        <v>117</v>
      </c>
      <c r="AN5">
        <v>0.58499999999999996</v>
      </c>
      <c r="AO5" t="s">
        <v>52</v>
      </c>
      <c r="AP5">
        <v>0</v>
      </c>
      <c r="AQ5">
        <v>1800</v>
      </c>
      <c r="AR5">
        <v>2</v>
      </c>
      <c r="AS5">
        <v>-1</v>
      </c>
      <c r="AT5" t="s">
        <v>53</v>
      </c>
      <c r="AU5">
        <v>1</v>
      </c>
      <c r="AV5" t="b">
        <v>0</v>
      </c>
      <c r="AW5">
        <f t="shared" si="0"/>
        <v>5.0000000000000044E-3</v>
      </c>
      <c r="AX5">
        <f t="shared" si="1"/>
        <v>-5.0000000000000044E-3</v>
      </c>
      <c r="AY5">
        <f t="shared" si="2"/>
        <v>1.0000000000000009E-2</v>
      </c>
    </row>
    <row r="6" spans="1:51" x14ac:dyDescent="0.25">
      <c r="A6">
        <v>2000</v>
      </c>
      <c r="B6">
        <v>200</v>
      </c>
      <c r="C6" t="s">
        <v>47</v>
      </c>
      <c r="D6">
        <v>0.52</v>
      </c>
      <c r="E6">
        <v>19</v>
      </c>
      <c r="F6">
        <v>0.42</v>
      </c>
      <c r="G6">
        <v>1.168518518518519E-7</v>
      </c>
      <c r="H6" t="s">
        <v>562</v>
      </c>
      <c r="I6" t="s">
        <v>2569</v>
      </c>
      <c r="J6">
        <v>4</v>
      </c>
      <c r="K6" t="s">
        <v>100</v>
      </c>
      <c r="L6">
        <v>1</v>
      </c>
      <c r="M6" t="s">
        <v>63</v>
      </c>
      <c r="N6">
        <v>0</v>
      </c>
      <c r="O6">
        <v>0.42</v>
      </c>
      <c r="P6">
        <v>200</v>
      </c>
      <c r="Q6">
        <v>0.39</v>
      </c>
      <c r="R6">
        <v>2.024658564814815E-5</v>
      </c>
      <c r="S6">
        <v>0.39</v>
      </c>
      <c r="T6">
        <v>9.7236458333333321E-6</v>
      </c>
      <c r="U6">
        <v>0.39</v>
      </c>
      <c r="V6">
        <v>0.39</v>
      </c>
      <c r="W6">
        <v>116</v>
      </c>
      <c r="X6">
        <v>2.5862068965517241E-2</v>
      </c>
      <c r="Y6" t="s">
        <v>50</v>
      </c>
      <c r="Z6">
        <v>1</v>
      </c>
      <c r="AA6">
        <v>1</v>
      </c>
      <c r="AB6">
        <v>0</v>
      </c>
      <c r="AC6">
        <v>1</v>
      </c>
      <c r="AD6">
        <v>0</v>
      </c>
      <c r="AE6">
        <v>1</v>
      </c>
      <c r="AF6">
        <v>0</v>
      </c>
      <c r="AG6">
        <v>1</v>
      </c>
      <c r="AH6">
        <v>1</v>
      </c>
      <c r="AI6">
        <v>2</v>
      </c>
      <c r="AJ6">
        <v>1</v>
      </c>
      <c r="AK6">
        <v>0.29447852760736198</v>
      </c>
      <c r="AL6">
        <v>200</v>
      </c>
      <c r="AM6">
        <v>116</v>
      </c>
      <c r="AN6">
        <v>0.57999999999999996</v>
      </c>
      <c r="AO6" t="s">
        <v>52</v>
      </c>
      <c r="AP6">
        <v>0</v>
      </c>
      <c r="AQ6">
        <v>1800</v>
      </c>
      <c r="AR6">
        <v>3</v>
      </c>
      <c r="AS6">
        <v>2</v>
      </c>
      <c r="AT6" t="s">
        <v>53</v>
      </c>
      <c r="AU6">
        <v>1</v>
      </c>
      <c r="AV6" t="b">
        <v>0</v>
      </c>
      <c r="AW6">
        <f t="shared" si="0"/>
        <v>0</v>
      </c>
      <c r="AX6">
        <f t="shared" si="1"/>
        <v>0</v>
      </c>
      <c r="AY6">
        <f t="shared" si="2"/>
        <v>0</v>
      </c>
    </row>
    <row r="7" spans="1:51" x14ac:dyDescent="0.25">
      <c r="A7">
        <v>2000</v>
      </c>
      <c r="B7">
        <v>200</v>
      </c>
      <c r="C7" t="s">
        <v>47</v>
      </c>
      <c r="D7">
        <v>0.52</v>
      </c>
      <c r="E7">
        <v>19</v>
      </c>
      <c r="F7">
        <v>0.35</v>
      </c>
      <c r="G7">
        <v>2.1453819444444449E-6</v>
      </c>
      <c r="H7" t="s">
        <v>2570</v>
      </c>
      <c r="I7" t="s">
        <v>2571</v>
      </c>
      <c r="J7">
        <v>49</v>
      </c>
      <c r="K7" t="s">
        <v>56</v>
      </c>
      <c r="L7">
        <v>2</v>
      </c>
      <c r="M7" t="s">
        <v>66</v>
      </c>
      <c r="N7">
        <v>1.161689814814815E-7</v>
      </c>
      <c r="O7">
        <v>0.34499999999999997</v>
      </c>
      <c r="P7">
        <v>200</v>
      </c>
      <c r="Q7">
        <v>0.38500000000000001</v>
      </c>
      <c r="R7">
        <v>2.2280127314814819E-5</v>
      </c>
      <c r="S7">
        <v>0.47499999999999998</v>
      </c>
      <c r="T7">
        <v>9.1413425925925914E-6</v>
      </c>
      <c r="U7">
        <v>0.39</v>
      </c>
      <c r="V7">
        <v>0.39</v>
      </c>
      <c r="W7">
        <v>130</v>
      </c>
      <c r="X7">
        <v>0.19230769230769229</v>
      </c>
      <c r="Y7" t="s">
        <v>50</v>
      </c>
      <c r="Z7">
        <v>1</v>
      </c>
      <c r="AA7">
        <v>2</v>
      </c>
      <c r="AB7">
        <v>0</v>
      </c>
      <c r="AC7">
        <v>1</v>
      </c>
      <c r="AD7">
        <v>1</v>
      </c>
      <c r="AE7">
        <v>1</v>
      </c>
      <c r="AF7">
        <v>1</v>
      </c>
      <c r="AG7">
        <v>1</v>
      </c>
      <c r="AH7">
        <v>2</v>
      </c>
      <c r="AI7">
        <v>2</v>
      </c>
      <c r="AJ7">
        <v>1</v>
      </c>
      <c r="AK7">
        <v>5.5511151231257827E-17</v>
      </c>
      <c r="AL7">
        <v>200</v>
      </c>
      <c r="AM7">
        <v>130</v>
      </c>
      <c r="AN7">
        <v>0.65</v>
      </c>
      <c r="AO7" t="s">
        <v>52</v>
      </c>
      <c r="AP7">
        <v>0</v>
      </c>
      <c r="AQ7">
        <v>1800</v>
      </c>
      <c r="AR7">
        <v>3</v>
      </c>
      <c r="AS7">
        <v>-2</v>
      </c>
      <c r="AT7" t="s">
        <v>53</v>
      </c>
      <c r="AU7">
        <v>1</v>
      </c>
      <c r="AV7" t="b">
        <v>0</v>
      </c>
      <c r="AW7">
        <f t="shared" si="0"/>
        <v>8.9999999999999969E-2</v>
      </c>
      <c r="AX7">
        <f t="shared" si="1"/>
        <v>5.0000000000000044E-3</v>
      </c>
      <c r="AY7">
        <f t="shared" si="2"/>
        <v>5.0000000000000044E-3</v>
      </c>
    </row>
    <row r="8" spans="1:51" x14ac:dyDescent="0.25">
      <c r="A8">
        <v>2000</v>
      </c>
      <c r="B8">
        <v>200</v>
      </c>
      <c r="C8" t="s">
        <v>47</v>
      </c>
      <c r="D8">
        <v>0.52</v>
      </c>
      <c r="E8">
        <v>19</v>
      </c>
      <c r="F8">
        <v>0.46</v>
      </c>
      <c r="G8">
        <v>2.3721874999999999E-6</v>
      </c>
      <c r="H8" t="s">
        <v>2565</v>
      </c>
      <c r="I8" t="s">
        <v>2566</v>
      </c>
      <c r="J8">
        <v>49</v>
      </c>
      <c r="K8" t="s">
        <v>56</v>
      </c>
      <c r="L8">
        <v>2</v>
      </c>
      <c r="M8" t="s">
        <v>57</v>
      </c>
      <c r="N8">
        <v>0</v>
      </c>
      <c r="O8">
        <v>0.45</v>
      </c>
      <c r="P8">
        <v>200</v>
      </c>
      <c r="Q8">
        <v>0.435</v>
      </c>
      <c r="R8">
        <v>2.086282407407407E-5</v>
      </c>
      <c r="S8">
        <v>0.41499999999999998</v>
      </c>
      <c r="T8">
        <v>9.2022569444444446E-6</v>
      </c>
      <c r="U8">
        <v>0.39</v>
      </c>
      <c r="V8">
        <v>0.42</v>
      </c>
      <c r="W8">
        <v>108</v>
      </c>
      <c r="X8">
        <v>0.72222222222222221</v>
      </c>
      <c r="Y8" t="s">
        <v>67</v>
      </c>
      <c r="Z8">
        <v>1</v>
      </c>
      <c r="AA8">
        <v>2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  <c r="AL8">
        <v>113</v>
      </c>
      <c r="AM8">
        <v>59</v>
      </c>
      <c r="AN8">
        <v>0.52212389380530977</v>
      </c>
      <c r="AO8" t="s">
        <v>52</v>
      </c>
      <c r="AP8">
        <v>1</v>
      </c>
      <c r="AQ8">
        <v>1131</v>
      </c>
      <c r="AR8">
        <v>1</v>
      </c>
      <c r="AS8">
        <v>0.5</v>
      </c>
      <c r="AT8" t="s">
        <v>53</v>
      </c>
      <c r="AU8">
        <v>1</v>
      </c>
      <c r="AV8" t="b">
        <v>0</v>
      </c>
      <c r="AW8">
        <f t="shared" si="0"/>
        <v>-2.0000000000000018E-2</v>
      </c>
      <c r="AX8">
        <f t="shared" si="1"/>
        <v>-4.4999999999999984E-2</v>
      </c>
      <c r="AY8">
        <f t="shared" si="2"/>
        <v>-1.5000000000000013E-2</v>
      </c>
    </row>
    <row r="9" spans="1:51" x14ac:dyDescent="0.25">
      <c r="A9">
        <v>2000</v>
      </c>
      <c r="B9">
        <v>200</v>
      </c>
      <c r="C9" t="s">
        <v>47</v>
      </c>
      <c r="D9">
        <v>0.52</v>
      </c>
      <c r="E9">
        <v>19</v>
      </c>
      <c r="F9">
        <v>0.46</v>
      </c>
      <c r="G9">
        <v>2.4307060185185192E-6</v>
      </c>
      <c r="H9" t="s">
        <v>2565</v>
      </c>
      <c r="I9" t="s">
        <v>2566</v>
      </c>
      <c r="J9">
        <v>49</v>
      </c>
      <c r="K9" t="s">
        <v>56</v>
      </c>
      <c r="L9">
        <v>2</v>
      </c>
      <c r="M9" t="s">
        <v>57</v>
      </c>
      <c r="N9">
        <v>5.7939814814814813E-8</v>
      </c>
      <c r="O9">
        <v>0.46500000000000002</v>
      </c>
      <c r="P9">
        <v>200</v>
      </c>
      <c r="Q9">
        <v>0.435</v>
      </c>
      <c r="R9">
        <v>2.0776388888888891E-5</v>
      </c>
      <c r="S9">
        <v>0.375</v>
      </c>
      <c r="T9">
        <v>9.4298379629629623E-6</v>
      </c>
      <c r="U9">
        <v>0.435</v>
      </c>
      <c r="V9">
        <v>0.43</v>
      </c>
      <c r="W9">
        <v>108</v>
      </c>
      <c r="X9">
        <v>0.47222222222222221</v>
      </c>
      <c r="Y9" t="s">
        <v>67</v>
      </c>
      <c r="Z9">
        <v>1</v>
      </c>
      <c r="AA9">
        <v>2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0</v>
      </c>
      <c r="AL9">
        <v>113</v>
      </c>
      <c r="AM9">
        <v>59</v>
      </c>
      <c r="AN9">
        <v>0.52212389380530977</v>
      </c>
      <c r="AO9" t="s">
        <v>52</v>
      </c>
      <c r="AP9">
        <v>1</v>
      </c>
      <c r="AQ9">
        <v>1131</v>
      </c>
      <c r="AR9">
        <v>1</v>
      </c>
      <c r="AS9">
        <v>-0.5</v>
      </c>
      <c r="AT9" t="s">
        <v>53</v>
      </c>
      <c r="AU9">
        <v>1</v>
      </c>
      <c r="AV9" t="b">
        <v>0</v>
      </c>
      <c r="AW9">
        <f t="shared" si="0"/>
        <v>-0.06</v>
      </c>
      <c r="AX9">
        <f t="shared" si="1"/>
        <v>0</v>
      </c>
      <c r="AY9">
        <f t="shared" si="2"/>
        <v>-5.0000000000000044E-3</v>
      </c>
    </row>
    <row r="10" spans="1:51" x14ac:dyDescent="0.25">
      <c r="A10">
        <v>2000</v>
      </c>
      <c r="B10">
        <v>200</v>
      </c>
      <c r="C10" t="s">
        <v>47</v>
      </c>
      <c r="D10">
        <v>0.52</v>
      </c>
      <c r="E10">
        <v>19</v>
      </c>
      <c r="F10">
        <v>0.44</v>
      </c>
      <c r="G10">
        <v>1.333460648148148E-6</v>
      </c>
      <c r="H10" t="s">
        <v>2572</v>
      </c>
      <c r="I10" t="s">
        <v>2573</v>
      </c>
      <c r="J10">
        <v>31</v>
      </c>
      <c r="K10" t="s">
        <v>1866</v>
      </c>
      <c r="L10">
        <v>3</v>
      </c>
      <c r="M10" t="s">
        <v>71</v>
      </c>
      <c r="N10">
        <v>0</v>
      </c>
      <c r="O10">
        <v>0.44</v>
      </c>
      <c r="P10">
        <v>200</v>
      </c>
      <c r="Q10">
        <v>0.41499999999999998</v>
      </c>
      <c r="R10">
        <v>2.1639074074074071E-5</v>
      </c>
      <c r="S10">
        <v>0.46</v>
      </c>
      <c r="T10">
        <v>9.3756365740740734E-6</v>
      </c>
      <c r="U10">
        <v>0.39</v>
      </c>
      <c r="V10">
        <v>0.41499999999999998</v>
      </c>
      <c r="W10">
        <v>112</v>
      </c>
      <c r="X10">
        <v>0.7678571428571429</v>
      </c>
      <c r="Y10" t="s">
        <v>67</v>
      </c>
      <c r="Z10">
        <v>1</v>
      </c>
      <c r="AA10">
        <v>3</v>
      </c>
      <c r="AB10">
        <v>0</v>
      </c>
      <c r="AC10">
        <v>1</v>
      </c>
      <c r="AD10">
        <v>0</v>
      </c>
      <c r="AE10">
        <v>3</v>
      </c>
      <c r="AF10">
        <v>0</v>
      </c>
      <c r="AG10">
        <v>3</v>
      </c>
      <c r="AH10">
        <v>4</v>
      </c>
      <c r="AI10">
        <v>3</v>
      </c>
      <c r="AJ10">
        <v>1</v>
      </c>
      <c r="AK10">
        <v>0.28459539582037108</v>
      </c>
      <c r="AL10">
        <v>113</v>
      </c>
      <c r="AM10">
        <v>63</v>
      </c>
      <c r="AN10">
        <v>0.55752212389380529</v>
      </c>
      <c r="AO10" t="s">
        <v>52</v>
      </c>
      <c r="AP10">
        <v>1</v>
      </c>
      <c r="AQ10">
        <v>1131</v>
      </c>
      <c r="AR10">
        <v>2</v>
      </c>
      <c r="AS10">
        <v>1</v>
      </c>
      <c r="AT10" t="s">
        <v>53</v>
      </c>
      <c r="AU10">
        <v>1</v>
      </c>
      <c r="AV10" t="b">
        <v>0</v>
      </c>
      <c r="AW10">
        <f t="shared" si="0"/>
        <v>4.500000000000004E-2</v>
      </c>
      <c r="AX10">
        <f t="shared" si="1"/>
        <v>-2.4999999999999967E-2</v>
      </c>
      <c r="AY10">
        <f t="shared" si="2"/>
        <v>0</v>
      </c>
    </row>
    <row r="11" spans="1:51" x14ac:dyDescent="0.25">
      <c r="A11">
        <v>2000</v>
      </c>
      <c r="B11">
        <v>200</v>
      </c>
      <c r="C11" t="s">
        <v>47</v>
      </c>
      <c r="D11">
        <v>0.52</v>
      </c>
      <c r="E11">
        <v>19</v>
      </c>
      <c r="F11">
        <v>0.435</v>
      </c>
      <c r="G11">
        <v>2.3133101851851851E-6</v>
      </c>
      <c r="H11" t="s">
        <v>2565</v>
      </c>
      <c r="I11" t="s">
        <v>2566</v>
      </c>
      <c r="J11">
        <v>49</v>
      </c>
      <c r="K11" t="s">
        <v>56</v>
      </c>
      <c r="L11">
        <v>2</v>
      </c>
      <c r="M11" t="s">
        <v>57</v>
      </c>
      <c r="N11">
        <v>0</v>
      </c>
      <c r="O11">
        <v>0.43</v>
      </c>
      <c r="P11">
        <v>200</v>
      </c>
      <c r="Q11">
        <v>0.41</v>
      </c>
      <c r="R11">
        <v>1.985152777777778E-5</v>
      </c>
      <c r="S11">
        <v>0.41</v>
      </c>
      <c r="T11">
        <v>9.1998263888888899E-6</v>
      </c>
      <c r="U11">
        <v>0.435</v>
      </c>
      <c r="V11">
        <v>0.38500000000000001</v>
      </c>
      <c r="W11">
        <v>113</v>
      </c>
      <c r="X11">
        <v>0.41592920353982299</v>
      </c>
      <c r="Y11" t="s">
        <v>67</v>
      </c>
      <c r="Z11">
        <v>1</v>
      </c>
      <c r="AA11">
        <v>2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0</v>
      </c>
      <c r="AL11">
        <v>113</v>
      </c>
      <c r="AM11">
        <v>64</v>
      </c>
      <c r="AN11">
        <v>0.5663716814159292</v>
      </c>
      <c r="AO11" t="s">
        <v>52</v>
      </c>
      <c r="AP11">
        <v>1</v>
      </c>
      <c r="AQ11">
        <v>1131</v>
      </c>
      <c r="AR11">
        <v>2</v>
      </c>
      <c r="AS11">
        <v>-1</v>
      </c>
      <c r="AT11" t="s">
        <v>53</v>
      </c>
      <c r="AU11">
        <v>1</v>
      </c>
      <c r="AV11" t="b">
        <v>0</v>
      </c>
      <c r="AW11">
        <f t="shared" si="0"/>
        <v>0</v>
      </c>
      <c r="AX11">
        <f t="shared" si="1"/>
        <v>2.5000000000000022E-2</v>
      </c>
      <c r="AY11">
        <f t="shared" si="2"/>
        <v>-2.4999999999999967E-2</v>
      </c>
    </row>
    <row r="12" spans="1:51" x14ac:dyDescent="0.25">
      <c r="A12">
        <v>2000</v>
      </c>
      <c r="B12">
        <v>200</v>
      </c>
      <c r="C12" t="s">
        <v>47</v>
      </c>
      <c r="D12">
        <v>0.52</v>
      </c>
      <c r="E12">
        <v>19</v>
      </c>
      <c r="F12">
        <v>0.43</v>
      </c>
      <c r="G12">
        <v>5.1844907407407411E-7</v>
      </c>
      <c r="H12" t="s">
        <v>2574</v>
      </c>
      <c r="I12" t="s">
        <v>2575</v>
      </c>
      <c r="J12">
        <v>13</v>
      </c>
      <c r="K12" t="s">
        <v>808</v>
      </c>
      <c r="L12">
        <v>2</v>
      </c>
      <c r="M12" t="s">
        <v>74</v>
      </c>
      <c r="N12">
        <v>0</v>
      </c>
      <c r="O12">
        <v>0.43</v>
      </c>
      <c r="P12">
        <v>200</v>
      </c>
      <c r="Q12">
        <v>0.41</v>
      </c>
      <c r="R12">
        <v>2.0779432870370369E-5</v>
      </c>
      <c r="S12">
        <v>0.45500000000000002</v>
      </c>
      <c r="T12">
        <v>9.6056365740740729E-6</v>
      </c>
      <c r="U12">
        <v>0.49</v>
      </c>
      <c r="V12">
        <v>0.41</v>
      </c>
      <c r="W12">
        <v>114</v>
      </c>
      <c r="X12">
        <v>0.76315789473684215</v>
      </c>
      <c r="Y12" t="s">
        <v>67</v>
      </c>
      <c r="Z12">
        <v>1</v>
      </c>
      <c r="AA12">
        <v>2</v>
      </c>
      <c r="AB12">
        <v>0</v>
      </c>
      <c r="AC12">
        <v>1</v>
      </c>
      <c r="AD12">
        <v>0</v>
      </c>
      <c r="AE12">
        <v>2</v>
      </c>
      <c r="AF12">
        <v>0</v>
      </c>
      <c r="AG12">
        <v>2</v>
      </c>
      <c r="AH12">
        <v>2</v>
      </c>
      <c r="AI12">
        <v>2</v>
      </c>
      <c r="AJ12">
        <v>1</v>
      </c>
      <c r="AK12">
        <v>0.13370818395192269</v>
      </c>
      <c r="AL12">
        <v>113</v>
      </c>
      <c r="AM12">
        <v>65</v>
      </c>
      <c r="AN12">
        <v>0.5752212389380531</v>
      </c>
      <c r="AO12" t="s">
        <v>52</v>
      </c>
      <c r="AP12">
        <v>1</v>
      </c>
      <c r="AQ12">
        <v>1131</v>
      </c>
      <c r="AR12">
        <v>3</v>
      </c>
      <c r="AS12">
        <v>2</v>
      </c>
      <c r="AT12" t="s">
        <v>53</v>
      </c>
      <c r="AU12">
        <v>1</v>
      </c>
      <c r="AV12" t="b">
        <v>0</v>
      </c>
      <c r="AW12">
        <f t="shared" si="0"/>
        <v>4.500000000000004E-2</v>
      </c>
      <c r="AX12">
        <f t="shared" si="1"/>
        <v>8.0000000000000016E-2</v>
      </c>
      <c r="AY12">
        <f t="shared" si="2"/>
        <v>0</v>
      </c>
    </row>
    <row r="13" spans="1:51" x14ac:dyDescent="0.25">
      <c r="A13">
        <v>2000</v>
      </c>
      <c r="B13">
        <v>200</v>
      </c>
      <c r="C13" t="s">
        <v>47</v>
      </c>
      <c r="D13">
        <v>0.52</v>
      </c>
      <c r="E13">
        <v>19</v>
      </c>
      <c r="F13">
        <v>0.43</v>
      </c>
      <c r="G13">
        <v>2.197280092592593E-6</v>
      </c>
      <c r="H13" t="s">
        <v>2576</v>
      </c>
      <c r="I13" t="s">
        <v>2577</v>
      </c>
      <c r="J13">
        <v>49</v>
      </c>
      <c r="K13" t="s">
        <v>56</v>
      </c>
      <c r="L13">
        <v>2</v>
      </c>
      <c r="M13" t="s">
        <v>77</v>
      </c>
      <c r="N13">
        <v>0</v>
      </c>
      <c r="O13">
        <v>0.43</v>
      </c>
      <c r="P13">
        <v>200</v>
      </c>
      <c r="Q13">
        <v>0.40500000000000003</v>
      </c>
      <c r="R13">
        <v>2.0140115740740739E-5</v>
      </c>
      <c r="S13">
        <v>0.42</v>
      </c>
      <c r="T13">
        <v>9.3167361111111107E-6</v>
      </c>
      <c r="U13">
        <v>0.435</v>
      </c>
      <c r="V13">
        <v>0.4</v>
      </c>
      <c r="W13">
        <v>114</v>
      </c>
      <c r="X13">
        <v>7.0175438596491224E-2</v>
      </c>
      <c r="Y13" t="s">
        <v>67</v>
      </c>
      <c r="Z13">
        <v>1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0</v>
      </c>
      <c r="AL13">
        <v>113</v>
      </c>
      <c r="AM13">
        <v>65</v>
      </c>
      <c r="AN13">
        <v>0.5752212389380531</v>
      </c>
      <c r="AO13" t="s">
        <v>52</v>
      </c>
      <c r="AP13">
        <v>1</v>
      </c>
      <c r="AQ13">
        <v>1131</v>
      </c>
      <c r="AR13">
        <v>3</v>
      </c>
      <c r="AS13">
        <v>-2</v>
      </c>
      <c r="AT13" t="s">
        <v>53</v>
      </c>
      <c r="AU13">
        <v>1</v>
      </c>
      <c r="AV13" t="b">
        <v>0</v>
      </c>
      <c r="AW13">
        <f t="shared" si="0"/>
        <v>1.4999999999999958E-2</v>
      </c>
      <c r="AX13">
        <f t="shared" si="1"/>
        <v>2.9999999999999971E-2</v>
      </c>
      <c r="AY13">
        <f t="shared" si="2"/>
        <v>-5.0000000000000044E-3</v>
      </c>
    </row>
    <row r="14" spans="1:51" x14ac:dyDescent="0.25">
      <c r="A14">
        <v>2000</v>
      </c>
      <c r="B14">
        <v>200</v>
      </c>
      <c r="C14" t="s">
        <v>47</v>
      </c>
      <c r="D14">
        <v>0.52</v>
      </c>
      <c r="E14">
        <v>19</v>
      </c>
      <c r="F14">
        <v>0.45</v>
      </c>
      <c r="G14">
        <v>2.2129513888888892E-6</v>
      </c>
      <c r="H14" t="s">
        <v>2565</v>
      </c>
      <c r="I14" t="s">
        <v>2566</v>
      </c>
      <c r="J14">
        <v>49</v>
      </c>
      <c r="K14" t="s">
        <v>56</v>
      </c>
      <c r="L14">
        <v>2</v>
      </c>
      <c r="M14" t="s">
        <v>57</v>
      </c>
      <c r="N14">
        <v>0</v>
      </c>
      <c r="O14">
        <v>0.46</v>
      </c>
      <c r="P14">
        <v>200</v>
      </c>
      <c r="Q14">
        <v>0.47499999999999998</v>
      </c>
      <c r="R14">
        <v>2.152890046296296E-5</v>
      </c>
      <c r="S14">
        <v>0.435</v>
      </c>
      <c r="T14">
        <v>9.8357523148148147E-6</v>
      </c>
      <c r="U14">
        <v>0.39</v>
      </c>
      <c r="V14">
        <v>0.48</v>
      </c>
      <c r="W14">
        <v>110</v>
      </c>
      <c r="X14">
        <v>0.60909090909090913</v>
      </c>
      <c r="Y14" t="s">
        <v>78</v>
      </c>
      <c r="Z14">
        <v>1</v>
      </c>
      <c r="AA14">
        <v>2</v>
      </c>
      <c r="AB14">
        <v>0</v>
      </c>
      <c r="AC14">
        <v>1</v>
      </c>
      <c r="AD14">
        <v>0</v>
      </c>
      <c r="AE14">
        <v>2</v>
      </c>
      <c r="AF14">
        <v>0</v>
      </c>
      <c r="AG14">
        <v>2</v>
      </c>
      <c r="AH14">
        <v>3</v>
      </c>
      <c r="AI14">
        <v>2</v>
      </c>
      <c r="AJ14">
        <v>1</v>
      </c>
      <c r="AK14">
        <v>6.6684337905153102E-2</v>
      </c>
      <c r="AL14">
        <v>52</v>
      </c>
      <c r="AM14">
        <v>29</v>
      </c>
      <c r="AN14">
        <v>0.55769230769230771</v>
      </c>
      <c r="AO14" t="s">
        <v>52</v>
      </c>
      <c r="AP14">
        <v>2</v>
      </c>
      <c r="AQ14">
        <v>550</v>
      </c>
      <c r="AR14">
        <v>1</v>
      </c>
      <c r="AS14">
        <v>0.5</v>
      </c>
      <c r="AT14" t="s">
        <v>53</v>
      </c>
      <c r="AU14">
        <v>1</v>
      </c>
      <c r="AV14" t="b">
        <v>0</v>
      </c>
      <c r="AW14">
        <f t="shared" si="0"/>
        <v>-3.999999999999998E-2</v>
      </c>
      <c r="AX14">
        <f t="shared" si="1"/>
        <v>-8.4999999999999964E-2</v>
      </c>
      <c r="AY14">
        <f t="shared" si="2"/>
        <v>5.0000000000000044E-3</v>
      </c>
    </row>
    <row r="15" spans="1:51" x14ac:dyDescent="0.25">
      <c r="A15">
        <v>2000</v>
      </c>
      <c r="B15">
        <v>200</v>
      </c>
      <c r="C15" t="s">
        <v>47</v>
      </c>
      <c r="D15">
        <v>0.52</v>
      </c>
      <c r="E15">
        <v>19</v>
      </c>
      <c r="F15">
        <v>0.44500000000000001</v>
      </c>
      <c r="G15">
        <v>2.2554861111111112E-6</v>
      </c>
      <c r="H15" t="s">
        <v>2565</v>
      </c>
      <c r="I15" t="s">
        <v>2566</v>
      </c>
      <c r="J15">
        <v>49</v>
      </c>
      <c r="K15" t="s">
        <v>56</v>
      </c>
      <c r="L15">
        <v>2</v>
      </c>
      <c r="M15" t="s">
        <v>57</v>
      </c>
      <c r="N15">
        <v>0</v>
      </c>
      <c r="O15">
        <v>0.45500000000000002</v>
      </c>
      <c r="P15">
        <v>200</v>
      </c>
      <c r="Q15">
        <v>0.47</v>
      </c>
      <c r="R15">
        <v>2.083596064814815E-5</v>
      </c>
      <c r="S15">
        <v>0.45</v>
      </c>
      <c r="T15">
        <v>9.4139351851851841E-6</v>
      </c>
      <c r="U15">
        <v>0.39</v>
      </c>
      <c r="V15">
        <v>0.47499999999999998</v>
      </c>
      <c r="W15">
        <v>111</v>
      </c>
      <c r="X15">
        <v>0.61261261261261257</v>
      </c>
      <c r="Y15" t="s">
        <v>78</v>
      </c>
      <c r="Z15">
        <v>1</v>
      </c>
      <c r="AA15">
        <v>2</v>
      </c>
      <c r="AB15">
        <v>0</v>
      </c>
      <c r="AC15">
        <v>1</v>
      </c>
      <c r="AD15">
        <v>0</v>
      </c>
      <c r="AE15">
        <v>2</v>
      </c>
      <c r="AF15">
        <v>0</v>
      </c>
      <c r="AG15">
        <v>2</v>
      </c>
      <c r="AH15">
        <v>3</v>
      </c>
      <c r="AI15">
        <v>2</v>
      </c>
      <c r="AJ15">
        <v>1</v>
      </c>
      <c r="AK15">
        <v>6.6684337905153102E-2</v>
      </c>
      <c r="AL15">
        <v>52</v>
      </c>
      <c r="AM15">
        <v>30</v>
      </c>
      <c r="AN15">
        <v>0.57692307692307687</v>
      </c>
      <c r="AO15" t="s">
        <v>52</v>
      </c>
      <c r="AP15">
        <v>2</v>
      </c>
      <c r="AQ15">
        <v>550</v>
      </c>
      <c r="AR15">
        <v>1</v>
      </c>
      <c r="AS15">
        <v>-0.5</v>
      </c>
      <c r="AT15" t="s">
        <v>53</v>
      </c>
      <c r="AU15">
        <v>1</v>
      </c>
      <c r="AV15" t="b">
        <v>0</v>
      </c>
      <c r="AW15">
        <f t="shared" si="0"/>
        <v>-1.9999999999999962E-2</v>
      </c>
      <c r="AX15">
        <f t="shared" si="1"/>
        <v>-7.999999999999996E-2</v>
      </c>
      <c r="AY15">
        <f t="shared" si="2"/>
        <v>5.0000000000000044E-3</v>
      </c>
    </row>
    <row r="16" spans="1:51" x14ac:dyDescent="0.25">
      <c r="A16">
        <v>2000</v>
      </c>
      <c r="B16">
        <v>200</v>
      </c>
      <c r="C16" t="s">
        <v>47</v>
      </c>
      <c r="D16">
        <v>0.52</v>
      </c>
      <c r="E16">
        <v>19</v>
      </c>
      <c r="F16">
        <v>0.45</v>
      </c>
      <c r="G16">
        <v>2.3139004629629631E-6</v>
      </c>
      <c r="H16" t="s">
        <v>2565</v>
      </c>
      <c r="I16" t="s">
        <v>2566</v>
      </c>
      <c r="J16">
        <v>49</v>
      </c>
      <c r="K16" t="s">
        <v>56</v>
      </c>
      <c r="L16">
        <v>2</v>
      </c>
      <c r="M16" t="s">
        <v>57</v>
      </c>
      <c r="N16">
        <v>0</v>
      </c>
      <c r="O16">
        <v>0.46</v>
      </c>
      <c r="P16">
        <v>200</v>
      </c>
      <c r="Q16">
        <v>0.47499999999999998</v>
      </c>
      <c r="R16">
        <v>2.077376157407407E-5</v>
      </c>
      <c r="S16">
        <v>0.435</v>
      </c>
      <c r="T16">
        <v>9.2031018518518509E-6</v>
      </c>
      <c r="U16">
        <v>0.39</v>
      </c>
      <c r="V16">
        <v>0.48</v>
      </c>
      <c r="W16">
        <v>110</v>
      </c>
      <c r="X16">
        <v>0.6</v>
      </c>
      <c r="Y16" t="s">
        <v>78</v>
      </c>
      <c r="Z16">
        <v>1</v>
      </c>
      <c r="AA16">
        <v>2</v>
      </c>
      <c r="AB16">
        <v>0</v>
      </c>
      <c r="AC16">
        <v>1</v>
      </c>
      <c r="AD16">
        <v>0</v>
      </c>
      <c r="AE16">
        <v>2</v>
      </c>
      <c r="AF16">
        <v>0</v>
      </c>
      <c r="AG16">
        <v>2</v>
      </c>
      <c r="AH16">
        <v>3</v>
      </c>
      <c r="AI16">
        <v>2</v>
      </c>
      <c r="AJ16">
        <v>1</v>
      </c>
      <c r="AK16">
        <v>6.6684337905153102E-2</v>
      </c>
      <c r="AL16">
        <v>52</v>
      </c>
      <c r="AM16">
        <v>29</v>
      </c>
      <c r="AN16">
        <v>0.55769230769230771</v>
      </c>
      <c r="AO16" t="s">
        <v>52</v>
      </c>
      <c r="AP16">
        <v>2</v>
      </c>
      <c r="AQ16">
        <v>550</v>
      </c>
      <c r="AR16">
        <v>2</v>
      </c>
      <c r="AS16">
        <v>1</v>
      </c>
      <c r="AT16" t="s">
        <v>53</v>
      </c>
      <c r="AU16">
        <v>1</v>
      </c>
      <c r="AV16" t="b">
        <v>0</v>
      </c>
      <c r="AW16">
        <f t="shared" si="0"/>
        <v>-3.999999999999998E-2</v>
      </c>
      <c r="AX16">
        <f t="shared" si="1"/>
        <v>-8.4999999999999964E-2</v>
      </c>
      <c r="AY16">
        <f t="shared" si="2"/>
        <v>5.0000000000000044E-3</v>
      </c>
    </row>
    <row r="17" spans="1:51" x14ac:dyDescent="0.25">
      <c r="A17">
        <v>2000</v>
      </c>
      <c r="B17">
        <v>200</v>
      </c>
      <c r="C17" t="s">
        <v>47</v>
      </c>
      <c r="D17">
        <v>0.52</v>
      </c>
      <c r="E17">
        <v>19</v>
      </c>
      <c r="F17">
        <v>0.44500000000000001</v>
      </c>
      <c r="G17">
        <v>2.2529976851851849E-6</v>
      </c>
      <c r="H17" t="s">
        <v>2565</v>
      </c>
      <c r="I17" t="s">
        <v>2566</v>
      </c>
      <c r="J17">
        <v>49</v>
      </c>
      <c r="K17" t="s">
        <v>56</v>
      </c>
      <c r="L17">
        <v>2</v>
      </c>
      <c r="M17" t="s">
        <v>57</v>
      </c>
      <c r="N17">
        <v>0</v>
      </c>
      <c r="O17">
        <v>0.45500000000000002</v>
      </c>
      <c r="P17">
        <v>200</v>
      </c>
      <c r="Q17">
        <v>0.46500000000000002</v>
      </c>
      <c r="R17">
        <v>2.0831863425925922E-5</v>
      </c>
      <c r="S17">
        <v>0.435</v>
      </c>
      <c r="T17">
        <v>9.1472800925925934E-6</v>
      </c>
      <c r="U17">
        <v>0.39</v>
      </c>
      <c r="V17">
        <v>0.47</v>
      </c>
      <c r="W17">
        <v>111</v>
      </c>
      <c r="X17">
        <v>0.61261261261261257</v>
      </c>
      <c r="Y17" t="s">
        <v>78</v>
      </c>
      <c r="Z17">
        <v>1</v>
      </c>
      <c r="AA17">
        <v>2</v>
      </c>
      <c r="AB17">
        <v>0</v>
      </c>
      <c r="AC17">
        <v>1</v>
      </c>
      <c r="AD17">
        <v>0</v>
      </c>
      <c r="AE17">
        <v>2</v>
      </c>
      <c r="AF17">
        <v>0</v>
      </c>
      <c r="AG17">
        <v>2</v>
      </c>
      <c r="AH17">
        <v>3</v>
      </c>
      <c r="AI17">
        <v>2</v>
      </c>
      <c r="AJ17">
        <v>1</v>
      </c>
      <c r="AK17">
        <v>6.6684337905153102E-2</v>
      </c>
      <c r="AL17">
        <v>52</v>
      </c>
      <c r="AM17">
        <v>30</v>
      </c>
      <c r="AN17">
        <v>0.57692307692307687</v>
      </c>
      <c r="AO17" t="s">
        <v>52</v>
      </c>
      <c r="AP17">
        <v>2</v>
      </c>
      <c r="AQ17">
        <v>550</v>
      </c>
      <c r="AR17">
        <v>2</v>
      </c>
      <c r="AS17">
        <v>-1</v>
      </c>
      <c r="AT17" t="s">
        <v>53</v>
      </c>
      <c r="AU17">
        <v>1</v>
      </c>
      <c r="AV17" t="b">
        <v>0</v>
      </c>
      <c r="AW17">
        <f t="shared" si="0"/>
        <v>-3.0000000000000027E-2</v>
      </c>
      <c r="AX17">
        <f t="shared" si="1"/>
        <v>-7.5000000000000011E-2</v>
      </c>
      <c r="AY17">
        <f t="shared" si="2"/>
        <v>4.9999999999999489E-3</v>
      </c>
    </row>
    <row r="18" spans="1:51" x14ac:dyDescent="0.25">
      <c r="A18">
        <v>2000</v>
      </c>
      <c r="B18">
        <v>200</v>
      </c>
      <c r="C18" t="s">
        <v>47</v>
      </c>
      <c r="D18">
        <v>0.52</v>
      </c>
      <c r="E18">
        <v>19</v>
      </c>
      <c r="F18">
        <v>0.45</v>
      </c>
      <c r="G18">
        <v>1.3888078703703699E-6</v>
      </c>
      <c r="H18" t="s">
        <v>2578</v>
      </c>
      <c r="I18" t="s">
        <v>2579</v>
      </c>
      <c r="J18">
        <v>31</v>
      </c>
      <c r="K18" t="s">
        <v>56</v>
      </c>
      <c r="L18">
        <v>2</v>
      </c>
      <c r="M18" t="s">
        <v>81</v>
      </c>
      <c r="N18">
        <v>1.111689814814815E-7</v>
      </c>
      <c r="O18">
        <v>0.46</v>
      </c>
      <c r="P18">
        <v>200</v>
      </c>
      <c r="Q18">
        <v>0.47499999999999998</v>
      </c>
      <c r="R18">
        <v>2.1302303240740739E-5</v>
      </c>
      <c r="S18">
        <v>0.44500000000000001</v>
      </c>
      <c r="T18">
        <v>9.8344212962962951E-6</v>
      </c>
      <c r="U18">
        <v>0.39500000000000002</v>
      </c>
      <c r="V18">
        <v>0.48</v>
      </c>
      <c r="W18">
        <v>110</v>
      </c>
      <c r="X18">
        <v>0.58181818181818179</v>
      </c>
      <c r="Y18" t="s">
        <v>78</v>
      </c>
      <c r="Z18">
        <v>1</v>
      </c>
      <c r="AA18">
        <v>2</v>
      </c>
      <c r="AB18">
        <v>0</v>
      </c>
      <c r="AC18">
        <v>1</v>
      </c>
      <c r="AD18">
        <v>0</v>
      </c>
      <c r="AE18">
        <v>2</v>
      </c>
      <c r="AF18">
        <v>0</v>
      </c>
      <c r="AG18">
        <v>2</v>
      </c>
      <c r="AH18">
        <v>4</v>
      </c>
      <c r="AI18">
        <v>3</v>
      </c>
      <c r="AJ18">
        <v>1</v>
      </c>
      <c r="AK18">
        <v>5.9301149094016209E-2</v>
      </c>
      <c r="AL18">
        <v>52</v>
      </c>
      <c r="AM18">
        <v>29</v>
      </c>
      <c r="AN18">
        <v>0.55769230769230771</v>
      </c>
      <c r="AO18" t="s">
        <v>52</v>
      </c>
      <c r="AP18">
        <v>2</v>
      </c>
      <c r="AQ18">
        <v>550</v>
      </c>
      <c r="AR18">
        <v>3</v>
      </c>
      <c r="AS18">
        <v>2</v>
      </c>
      <c r="AT18" t="s">
        <v>53</v>
      </c>
      <c r="AU18">
        <v>1</v>
      </c>
      <c r="AV18" t="b">
        <v>0</v>
      </c>
      <c r="AW18">
        <f t="shared" si="0"/>
        <v>-2.9999999999999971E-2</v>
      </c>
      <c r="AX18">
        <f t="shared" si="1"/>
        <v>-7.999999999999996E-2</v>
      </c>
      <c r="AY18">
        <f t="shared" si="2"/>
        <v>5.0000000000000044E-3</v>
      </c>
    </row>
    <row r="19" spans="1:51" x14ac:dyDescent="0.25">
      <c r="A19">
        <v>2000</v>
      </c>
      <c r="B19">
        <v>200</v>
      </c>
      <c r="C19" t="s">
        <v>47</v>
      </c>
      <c r="D19">
        <v>0.52</v>
      </c>
      <c r="E19">
        <v>19</v>
      </c>
      <c r="F19">
        <v>0.44</v>
      </c>
      <c r="G19">
        <v>2.1965393518518519E-6</v>
      </c>
      <c r="H19" t="s">
        <v>2580</v>
      </c>
      <c r="I19" t="s">
        <v>2581</v>
      </c>
      <c r="J19">
        <v>49</v>
      </c>
      <c r="K19" t="s">
        <v>56</v>
      </c>
      <c r="L19">
        <v>2</v>
      </c>
      <c r="M19" t="s">
        <v>84</v>
      </c>
      <c r="N19">
        <v>0</v>
      </c>
      <c r="O19">
        <v>0.45</v>
      </c>
      <c r="P19">
        <v>200</v>
      </c>
      <c r="Q19">
        <v>0.47</v>
      </c>
      <c r="R19">
        <v>2.112003472222222E-5</v>
      </c>
      <c r="S19">
        <v>0.45500000000000002</v>
      </c>
      <c r="T19">
        <v>9.3179282407407406E-6</v>
      </c>
      <c r="U19">
        <v>0.39</v>
      </c>
      <c r="V19">
        <v>0.47499999999999998</v>
      </c>
      <c r="W19">
        <v>112</v>
      </c>
      <c r="X19">
        <v>0.6071428571428571</v>
      </c>
      <c r="Y19" t="s">
        <v>78</v>
      </c>
      <c r="Z19">
        <v>1</v>
      </c>
      <c r="AA19">
        <v>2</v>
      </c>
      <c r="AB19">
        <v>0</v>
      </c>
      <c r="AC19">
        <v>1</v>
      </c>
      <c r="AD19">
        <v>0</v>
      </c>
      <c r="AE19">
        <v>2</v>
      </c>
      <c r="AF19">
        <v>0</v>
      </c>
      <c r="AG19">
        <v>2</v>
      </c>
      <c r="AH19">
        <v>3</v>
      </c>
      <c r="AI19">
        <v>2</v>
      </c>
      <c r="AJ19">
        <v>1</v>
      </c>
      <c r="AK19">
        <v>6.2273782845640502E-2</v>
      </c>
      <c r="AL19">
        <v>52</v>
      </c>
      <c r="AM19">
        <v>31</v>
      </c>
      <c r="AN19">
        <v>0.59615384615384615</v>
      </c>
      <c r="AO19" t="s">
        <v>52</v>
      </c>
      <c r="AP19">
        <v>2</v>
      </c>
      <c r="AQ19">
        <v>550</v>
      </c>
      <c r="AR19">
        <v>3</v>
      </c>
      <c r="AS19">
        <v>-2</v>
      </c>
      <c r="AT19" t="s">
        <v>53</v>
      </c>
      <c r="AU19">
        <v>1</v>
      </c>
      <c r="AV19" t="b">
        <v>0</v>
      </c>
      <c r="AW19">
        <f t="shared" si="0"/>
        <v>-1.4999999999999958E-2</v>
      </c>
      <c r="AX19">
        <f t="shared" si="1"/>
        <v>-7.999999999999996E-2</v>
      </c>
      <c r="AY19">
        <f t="shared" si="2"/>
        <v>5.0000000000000044E-3</v>
      </c>
    </row>
    <row r="20" spans="1:51" x14ac:dyDescent="0.25">
      <c r="A20">
        <v>2000</v>
      </c>
      <c r="B20">
        <v>200</v>
      </c>
      <c r="C20" t="s">
        <v>47</v>
      </c>
      <c r="D20">
        <v>0.52</v>
      </c>
      <c r="E20">
        <v>19</v>
      </c>
      <c r="F20">
        <v>0.45</v>
      </c>
      <c r="G20">
        <v>2.3140740740740741E-6</v>
      </c>
      <c r="H20" t="s">
        <v>2565</v>
      </c>
      <c r="I20" t="s">
        <v>2566</v>
      </c>
      <c r="J20">
        <v>49</v>
      </c>
      <c r="K20" t="s">
        <v>56</v>
      </c>
      <c r="L20">
        <v>2</v>
      </c>
      <c r="M20" t="s">
        <v>57</v>
      </c>
      <c r="N20">
        <v>0</v>
      </c>
      <c r="O20">
        <v>0.46</v>
      </c>
      <c r="P20">
        <v>200</v>
      </c>
      <c r="Q20">
        <v>0.47</v>
      </c>
      <c r="R20">
        <v>2.0644918981481479E-5</v>
      </c>
      <c r="S20">
        <v>0.46</v>
      </c>
      <c r="T20">
        <v>9.2681944444444443E-6</v>
      </c>
      <c r="U20">
        <v>0.39</v>
      </c>
      <c r="V20">
        <v>0.47499999999999998</v>
      </c>
      <c r="W20">
        <v>110</v>
      </c>
      <c r="X20">
        <v>0.6</v>
      </c>
      <c r="Y20" t="s">
        <v>85</v>
      </c>
      <c r="Z20">
        <v>1</v>
      </c>
      <c r="AA20">
        <v>2</v>
      </c>
      <c r="AB20">
        <v>0</v>
      </c>
      <c r="AC20">
        <v>1</v>
      </c>
      <c r="AD20">
        <v>0</v>
      </c>
      <c r="AE20">
        <v>2</v>
      </c>
      <c r="AF20">
        <v>0</v>
      </c>
      <c r="AG20">
        <v>2</v>
      </c>
      <c r="AH20">
        <v>5</v>
      </c>
      <c r="AI20">
        <v>3</v>
      </c>
      <c r="AJ20">
        <v>1</v>
      </c>
      <c r="AK20">
        <v>8.891245054020408E-2</v>
      </c>
      <c r="AL20">
        <v>13</v>
      </c>
      <c r="AM20">
        <v>7</v>
      </c>
      <c r="AN20">
        <v>0.53846153846153844</v>
      </c>
      <c r="AO20" t="s">
        <v>52</v>
      </c>
      <c r="AP20">
        <v>3</v>
      </c>
      <c r="AQ20">
        <v>198</v>
      </c>
      <c r="AR20">
        <v>1</v>
      </c>
      <c r="AS20">
        <v>0.5</v>
      </c>
      <c r="AT20" t="s">
        <v>53</v>
      </c>
      <c r="AU20">
        <v>1</v>
      </c>
      <c r="AV20" t="b">
        <v>0</v>
      </c>
      <c r="AW20">
        <f t="shared" si="0"/>
        <v>-9.9999999999999534E-3</v>
      </c>
      <c r="AX20">
        <f t="shared" si="1"/>
        <v>-7.999999999999996E-2</v>
      </c>
      <c r="AY20">
        <f t="shared" si="2"/>
        <v>5.0000000000000044E-3</v>
      </c>
    </row>
    <row r="21" spans="1:51" x14ac:dyDescent="0.25">
      <c r="A21">
        <v>2000</v>
      </c>
      <c r="B21">
        <v>200</v>
      </c>
      <c r="C21" t="s">
        <v>47</v>
      </c>
      <c r="D21">
        <v>0.52</v>
      </c>
      <c r="E21">
        <v>19</v>
      </c>
      <c r="F21">
        <v>0.45</v>
      </c>
      <c r="G21">
        <v>2.3136458333333332E-6</v>
      </c>
      <c r="H21" t="s">
        <v>2565</v>
      </c>
      <c r="I21" t="s">
        <v>2566</v>
      </c>
      <c r="J21">
        <v>49</v>
      </c>
      <c r="K21" t="s">
        <v>56</v>
      </c>
      <c r="L21">
        <v>2</v>
      </c>
      <c r="M21" t="s">
        <v>57</v>
      </c>
      <c r="N21">
        <v>0</v>
      </c>
      <c r="O21">
        <v>0.46</v>
      </c>
      <c r="P21">
        <v>200</v>
      </c>
      <c r="Q21">
        <v>0.47</v>
      </c>
      <c r="R21">
        <v>2.0623888888888889E-5</v>
      </c>
      <c r="S21">
        <v>0.46</v>
      </c>
      <c r="T21">
        <v>9.1439236111111121E-6</v>
      </c>
      <c r="U21">
        <v>0.39</v>
      </c>
      <c r="V21">
        <v>0.47499999999999998</v>
      </c>
      <c r="W21">
        <v>110</v>
      </c>
      <c r="X21">
        <v>0.63636363636363635</v>
      </c>
      <c r="Y21" t="s">
        <v>85</v>
      </c>
      <c r="Z21">
        <v>1</v>
      </c>
      <c r="AA21">
        <v>2</v>
      </c>
      <c r="AB21">
        <v>0</v>
      </c>
      <c r="AC21">
        <v>1</v>
      </c>
      <c r="AD21">
        <v>0</v>
      </c>
      <c r="AE21">
        <v>2</v>
      </c>
      <c r="AF21">
        <v>0</v>
      </c>
      <c r="AG21">
        <v>2</v>
      </c>
      <c r="AH21">
        <v>5</v>
      </c>
      <c r="AI21">
        <v>3</v>
      </c>
      <c r="AJ21">
        <v>1</v>
      </c>
      <c r="AK21">
        <v>8.891245054020408E-2</v>
      </c>
      <c r="AL21">
        <v>13</v>
      </c>
      <c r="AM21">
        <v>7</v>
      </c>
      <c r="AN21">
        <v>0.53846153846153844</v>
      </c>
      <c r="AO21" t="s">
        <v>52</v>
      </c>
      <c r="AP21">
        <v>3</v>
      </c>
      <c r="AQ21">
        <v>198</v>
      </c>
      <c r="AR21">
        <v>1</v>
      </c>
      <c r="AS21">
        <v>-0.5</v>
      </c>
      <c r="AT21" t="s">
        <v>53</v>
      </c>
      <c r="AU21">
        <v>1</v>
      </c>
      <c r="AV21" t="b">
        <v>0</v>
      </c>
      <c r="AW21">
        <f t="shared" si="0"/>
        <v>-9.9999999999999534E-3</v>
      </c>
      <c r="AX21">
        <f t="shared" si="1"/>
        <v>-7.999999999999996E-2</v>
      </c>
      <c r="AY21">
        <f t="shared" si="2"/>
        <v>5.0000000000000044E-3</v>
      </c>
    </row>
    <row r="22" spans="1:51" x14ac:dyDescent="0.25">
      <c r="A22">
        <v>2000</v>
      </c>
      <c r="B22">
        <v>200</v>
      </c>
      <c r="C22" t="s">
        <v>47</v>
      </c>
      <c r="D22">
        <v>0.52</v>
      </c>
      <c r="E22">
        <v>19</v>
      </c>
      <c r="F22">
        <v>0.45</v>
      </c>
      <c r="G22">
        <v>2.135983796296296E-6</v>
      </c>
      <c r="H22" t="s">
        <v>2582</v>
      </c>
      <c r="I22" t="s">
        <v>2583</v>
      </c>
      <c r="J22">
        <v>49</v>
      </c>
      <c r="K22" t="s">
        <v>56</v>
      </c>
      <c r="L22">
        <v>2</v>
      </c>
      <c r="M22" t="s">
        <v>87</v>
      </c>
      <c r="N22">
        <v>0</v>
      </c>
      <c r="O22">
        <v>0.46</v>
      </c>
      <c r="P22">
        <v>200</v>
      </c>
      <c r="Q22">
        <v>0.47</v>
      </c>
      <c r="R22">
        <v>2.071229166666667E-5</v>
      </c>
      <c r="S22">
        <v>0.46</v>
      </c>
      <c r="T22">
        <v>9.1462615740740736E-6</v>
      </c>
      <c r="U22">
        <v>0.39</v>
      </c>
      <c r="V22">
        <v>0.47499999999999998</v>
      </c>
      <c r="W22">
        <v>110</v>
      </c>
      <c r="X22">
        <v>0.58181818181818179</v>
      </c>
      <c r="Y22" t="s">
        <v>85</v>
      </c>
      <c r="Z22">
        <v>1</v>
      </c>
      <c r="AA22">
        <v>2</v>
      </c>
      <c r="AB22">
        <v>0</v>
      </c>
      <c r="AC22">
        <v>1</v>
      </c>
      <c r="AD22">
        <v>0</v>
      </c>
      <c r="AE22">
        <v>2</v>
      </c>
      <c r="AF22">
        <v>0</v>
      </c>
      <c r="AG22">
        <v>2</v>
      </c>
      <c r="AH22">
        <v>5</v>
      </c>
      <c r="AI22">
        <v>3</v>
      </c>
      <c r="AJ22">
        <v>1</v>
      </c>
      <c r="AK22">
        <v>8.3031710460853947E-2</v>
      </c>
      <c r="AL22">
        <v>13</v>
      </c>
      <c r="AM22">
        <v>7</v>
      </c>
      <c r="AN22">
        <v>0.53846153846153844</v>
      </c>
      <c r="AO22" t="s">
        <v>52</v>
      </c>
      <c r="AP22">
        <v>3</v>
      </c>
      <c r="AQ22">
        <v>198</v>
      </c>
      <c r="AR22">
        <v>2</v>
      </c>
      <c r="AS22">
        <v>1</v>
      </c>
      <c r="AT22" t="s">
        <v>53</v>
      </c>
      <c r="AU22">
        <v>1</v>
      </c>
      <c r="AV22" t="b">
        <v>0</v>
      </c>
      <c r="AW22">
        <f t="shared" si="0"/>
        <v>-9.9999999999999534E-3</v>
      </c>
      <c r="AX22">
        <f t="shared" si="1"/>
        <v>-7.999999999999996E-2</v>
      </c>
      <c r="AY22">
        <f t="shared" si="2"/>
        <v>5.0000000000000044E-3</v>
      </c>
    </row>
    <row r="23" spans="1:51" x14ac:dyDescent="0.25">
      <c r="A23">
        <v>2000</v>
      </c>
      <c r="B23">
        <v>200</v>
      </c>
      <c r="C23" t="s">
        <v>47</v>
      </c>
      <c r="D23">
        <v>0.52</v>
      </c>
      <c r="E23">
        <v>19</v>
      </c>
      <c r="F23">
        <v>0.45</v>
      </c>
      <c r="G23">
        <v>2.2538194444444438E-6</v>
      </c>
      <c r="H23" t="s">
        <v>2584</v>
      </c>
      <c r="I23" t="s">
        <v>2585</v>
      </c>
      <c r="J23">
        <v>49</v>
      </c>
      <c r="K23" t="s">
        <v>56</v>
      </c>
      <c r="L23">
        <v>2</v>
      </c>
      <c r="M23" t="s">
        <v>89</v>
      </c>
      <c r="N23">
        <v>0</v>
      </c>
      <c r="O23">
        <v>0.46</v>
      </c>
      <c r="P23">
        <v>200</v>
      </c>
      <c r="Q23">
        <v>0.47</v>
      </c>
      <c r="R23">
        <v>2.1237222222222218E-5</v>
      </c>
      <c r="S23">
        <v>0.46</v>
      </c>
      <c r="T23">
        <v>9.0296180555555561E-6</v>
      </c>
      <c r="U23">
        <v>0.39</v>
      </c>
      <c r="V23">
        <v>0.47499999999999998</v>
      </c>
      <c r="W23">
        <v>110</v>
      </c>
      <c r="X23">
        <v>0.6454545454545455</v>
      </c>
      <c r="Y23" t="s">
        <v>85</v>
      </c>
      <c r="Z23">
        <v>1</v>
      </c>
      <c r="AA23">
        <v>2</v>
      </c>
      <c r="AB23">
        <v>0</v>
      </c>
      <c r="AC23">
        <v>1</v>
      </c>
      <c r="AD23">
        <v>0</v>
      </c>
      <c r="AE23">
        <v>2</v>
      </c>
      <c r="AF23">
        <v>0</v>
      </c>
      <c r="AG23">
        <v>2</v>
      </c>
      <c r="AH23">
        <v>5</v>
      </c>
      <c r="AI23">
        <v>3</v>
      </c>
      <c r="AJ23">
        <v>1</v>
      </c>
      <c r="AK23">
        <v>8.3031710460853947E-2</v>
      </c>
      <c r="AL23">
        <v>13</v>
      </c>
      <c r="AM23">
        <v>7</v>
      </c>
      <c r="AN23">
        <v>0.53846153846153844</v>
      </c>
      <c r="AO23" t="s">
        <v>52</v>
      </c>
      <c r="AP23">
        <v>3</v>
      </c>
      <c r="AQ23">
        <v>198</v>
      </c>
      <c r="AR23">
        <v>2</v>
      </c>
      <c r="AS23">
        <v>-1</v>
      </c>
      <c r="AT23" t="s">
        <v>53</v>
      </c>
      <c r="AU23">
        <v>1</v>
      </c>
      <c r="AV23" t="b">
        <v>0</v>
      </c>
      <c r="AW23">
        <f t="shared" si="0"/>
        <v>-9.9999999999999534E-3</v>
      </c>
      <c r="AX23">
        <f t="shared" si="1"/>
        <v>-7.999999999999996E-2</v>
      </c>
      <c r="AY23">
        <f t="shared" si="2"/>
        <v>5.0000000000000044E-3</v>
      </c>
    </row>
    <row r="24" spans="1:51" x14ac:dyDescent="0.25">
      <c r="A24">
        <v>2000</v>
      </c>
      <c r="B24">
        <v>200</v>
      </c>
      <c r="C24" t="s">
        <v>47</v>
      </c>
      <c r="D24">
        <v>0.52</v>
      </c>
      <c r="E24">
        <v>19</v>
      </c>
      <c r="F24">
        <v>0.45</v>
      </c>
      <c r="G24">
        <v>2.314293981481482E-6</v>
      </c>
      <c r="H24" t="s">
        <v>2582</v>
      </c>
      <c r="I24" t="s">
        <v>2583</v>
      </c>
      <c r="J24">
        <v>49</v>
      </c>
      <c r="K24" t="s">
        <v>56</v>
      </c>
      <c r="L24">
        <v>2</v>
      </c>
      <c r="M24" t="s">
        <v>87</v>
      </c>
      <c r="N24">
        <v>0</v>
      </c>
      <c r="O24">
        <v>0.46</v>
      </c>
      <c r="P24">
        <v>200</v>
      </c>
      <c r="Q24">
        <v>0.47</v>
      </c>
      <c r="R24">
        <v>2.1009976851851851E-5</v>
      </c>
      <c r="S24">
        <v>0.46</v>
      </c>
      <c r="T24">
        <v>9.4306134259259263E-6</v>
      </c>
      <c r="U24">
        <v>0.39</v>
      </c>
      <c r="V24">
        <v>0.47499999999999998</v>
      </c>
      <c r="W24">
        <v>110</v>
      </c>
      <c r="X24">
        <v>0.58181818181818179</v>
      </c>
      <c r="Y24" t="s">
        <v>85</v>
      </c>
      <c r="Z24">
        <v>1</v>
      </c>
      <c r="AA24">
        <v>2</v>
      </c>
      <c r="AB24">
        <v>0</v>
      </c>
      <c r="AC24">
        <v>1</v>
      </c>
      <c r="AD24">
        <v>0</v>
      </c>
      <c r="AE24">
        <v>2</v>
      </c>
      <c r="AF24">
        <v>0</v>
      </c>
      <c r="AG24">
        <v>2</v>
      </c>
      <c r="AH24">
        <v>5</v>
      </c>
      <c r="AI24">
        <v>3</v>
      </c>
      <c r="AJ24">
        <v>1</v>
      </c>
      <c r="AK24">
        <v>8.3031710460853947E-2</v>
      </c>
      <c r="AL24">
        <v>13</v>
      </c>
      <c r="AM24">
        <v>7</v>
      </c>
      <c r="AN24">
        <v>0.53846153846153844</v>
      </c>
      <c r="AO24" t="s">
        <v>52</v>
      </c>
      <c r="AP24">
        <v>3</v>
      </c>
      <c r="AQ24">
        <v>198</v>
      </c>
      <c r="AR24">
        <v>3</v>
      </c>
      <c r="AS24">
        <v>2</v>
      </c>
      <c r="AT24" t="s">
        <v>53</v>
      </c>
      <c r="AU24">
        <v>1</v>
      </c>
      <c r="AV24" t="b">
        <v>0</v>
      </c>
      <c r="AW24">
        <f t="shared" si="0"/>
        <v>-9.9999999999999534E-3</v>
      </c>
      <c r="AX24">
        <f t="shared" si="1"/>
        <v>-7.999999999999996E-2</v>
      </c>
      <c r="AY24">
        <f t="shared" si="2"/>
        <v>5.0000000000000044E-3</v>
      </c>
    </row>
    <row r="25" spans="1:51" x14ac:dyDescent="0.25">
      <c r="A25">
        <v>2000</v>
      </c>
      <c r="B25">
        <v>200</v>
      </c>
      <c r="C25" t="s">
        <v>47</v>
      </c>
      <c r="D25">
        <v>0.52</v>
      </c>
      <c r="E25">
        <v>19</v>
      </c>
      <c r="F25">
        <v>0.45</v>
      </c>
      <c r="G25">
        <v>2.2601620370370372E-6</v>
      </c>
      <c r="H25" t="s">
        <v>2584</v>
      </c>
      <c r="I25" t="s">
        <v>2585</v>
      </c>
      <c r="J25">
        <v>49</v>
      </c>
      <c r="K25" t="s">
        <v>56</v>
      </c>
      <c r="L25">
        <v>2</v>
      </c>
      <c r="M25" t="s">
        <v>89</v>
      </c>
      <c r="N25">
        <v>0</v>
      </c>
      <c r="O25">
        <v>0.46</v>
      </c>
      <c r="P25">
        <v>200</v>
      </c>
      <c r="Q25">
        <v>0.47</v>
      </c>
      <c r="R25">
        <v>2.077826388888889E-5</v>
      </c>
      <c r="S25">
        <v>0.46</v>
      </c>
      <c r="T25">
        <v>9.488634259259259E-6</v>
      </c>
      <c r="U25">
        <v>0.39</v>
      </c>
      <c r="V25">
        <v>0.47499999999999998</v>
      </c>
      <c r="W25">
        <v>110</v>
      </c>
      <c r="X25">
        <v>0.6454545454545455</v>
      </c>
      <c r="Y25" t="s">
        <v>85</v>
      </c>
      <c r="Z25">
        <v>1</v>
      </c>
      <c r="AA25">
        <v>2</v>
      </c>
      <c r="AB25">
        <v>0</v>
      </c>
      <c r="AC25">
        <v>1</v>
      </c>
      <c r="AD25">
        <v>0</v>
      </c>
      <c r="AE25">
        <v>2</v>
      </c>
      <c r="AF25">
        <v>0</v>
      </c>
      <c r="AG25">
        <v>2</v>
      </c>
      <c r="AH25">
        <v>5</v>
      </c>
      <c r="AI25">
        <v>3</v>
      </c>
      <c r="AJ25">
        <v>1</v>
      </c>
      <c r="AK25">
        <v>8.3031710460853947E-2</v>
      </c>
      <c r="AL25">
        <v>13</v>
      </c>
      <c r="AM25">
        <v>7</v>
      </c>
      <c r="AN25">
        <v>0.53846153846153844</v>
      </c>
      <c r="AO25" t="s">
        <v>52</v>
      </c>
      <c r="AP25">
        <v>3</v>
      </c>
      <c r="AQ25">
        <v>198</v>
      </c>
      <c r="AR25">
        <v>3</v>
      </c>
      <c r="AS25">
        <v>-2</v>
      </c>
      <c r="AT25" t="s">
        <v>53</v>
      </c>
      <c r="AU25">
        <v>1</v>
      </c>
      <c r="AV25" t="b">
        <v>0</v>
      </c>
      <c r="AW25">
        <f t="shared" si="0"/>
        <v>-9.9999999999999534E-3</v>
      </c>
      <c r="AX25">
        <f t="shared" si="1"/>
        <v>-7.999999999999996E-2</v>
      </c>
      <c r="AY25">
        <f t="shared" si="2"/>
        <v>5.0000000000000044E-3</v>
      </c>
    </row>
    <row r="26" spans="1:51" x14ac:dyDescent="0.25">
      <c r="A26">
        <v>2000</v>
      </c>
      <c r="B26">
        <v>200</v>
      </c>
      <c r="C26" t="s">
        <v>47</v>
      </c>
      <c r="D26">
        <v>0.52</v>
      </c>
      <c r="E26">
        <v>19</v>
      </c>
      <c r="F26">
        <v>0.44</v>
      </c>
      <c r="G26">
        <v>2.5490046296296299E-6</v>
      </c>
      <c r="H26" t="s">
        <v>2580</v>
      </c>
      <c r="I26" t="s">
        <v>2581</v>
      </c>
      <c r="J26">
        <v>49</v>
      </c>
      <c r="K26" t="s">
        <v>56</v>
      </c>
      <c r="L26">
        <v>2</v>
      </c>
      <c r="M26" t="s">
        <v>84</v>
      </c>
      <c r="N26">
        <v>0</v>
      </c>
      <c r="O26">
        <v>0.45</v>
      </c>
      <c r="P26">
        <v>200</v>
      </c>
      <c r="Q26">
        <v>0.47</v>
      </c>
      <c r="R26">
        <v>2.0828854166666669E-5</v>
      </c>
      <c r="S26">
        <v>0.44500000000000001</v>
      </c>
      <c r="T26">
        <v>1.024847222222222E-5</v>
      </c>
      <c r="U26">
        <v>0.42</v>
      </c>
      <c r="V26">
        <v>0.47</v>
      </c>
      <c r="W26">
        <v>112</v>
      </c>
      <c r="X26">
        <v>0.5982142857142857</v>
      </c>
      <c r="Y26" t="s">
        <v>90</v>
      </c>
      <c r="Z26">
        <v>1</v>
      </c>
      <c r="AA26">
        <v>2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5</v>
      </c>
      <c r="AI26">
        <v>3</v>
      </c>
      <c r="AJ26">
        <v>1</v>
      </c>
      <c r="AK26">
        <v>8.3031710460853947E-2</v>
      </c>
      <c r="AL26">
        <v>32</v>
      </c>
      <c r="AM26">
        <v>21</v>
      </c>
      <c r="AN26">
        <v>0.65625</v>
      </c>
      <c r="AO26" t="s">
        <v>52</v>
      </c>
      <c r="AP26">
        <v>3</v>
      </c>
      <c r="AQ26">
        <v>352</v>
      </c>
      <c r="AR26">
        <v>1</v>
      </c>
      <c r="AS26">
        <v>0.5</v>
      </c>
      <c r="AT26" t="s">
        <v>53</v>
      </c>
      <c r="AU26">
        <v>1</v>
      </c>
      <c r="AV26" t="b">
        <v>1</v>
      </c>
      <c r="AW26">
        <f t="shared" si="0"/>
        <v>-2.4999999999999967E-2</v>
      </c>
      <c r="AX26">
        <f t="shared" si="1"/>
        <v>-4.9999999999999989E-2</v>
      </c>
      <c r="AY26">
        <f t="shared" si="2"/>
        <v>0</v>
      </c>
    </row>
    <row r="27" spans="1:51" x14ac:dyDescent="0.25">
      <c r="A27">
        <v>2000</v>
      </c>
      <c r="B27">
        <v>200</v>
      </c>
      <c r="C27" t="s">
        <v>47</v>
      </c>
      <c r="D27">
        <v>0.52</v>
      </c>
      <c r="E27">
        <v>19</v>
      </c>
      <c r="F27">
        <v>0.44500000000000001</v>
      </c>
      <c r="G27">
        <v>2.3109259259259261E-6</v>
      </c>
      <c r="H27" t="s">
        <v>2565</v>
      </c>
      <c r="I27" t="s">
        <v>2566</v>
      </c>
      <c r="J27">
        <v>49</v>
      </c>
      <c r="K27" t="s">
        <v>56</v>
      </c>
      <c r="L27">
        <v>2</v>
      </c>
      <c r="M27" t="s">
        <v>57</v>
      </c>
      <c r="N27">
        <v>0</v>
      </c>
      <c r="O27">
        <v>0.45</v>
      </c>
      <c r="P27">
        <v>200</v>
      </c>
      <c r="Q27">
        <v>0.45500000000000002</v>
      </c>
      <c r="R27">
        <v>2.0777499999999999E-5</v>
      </c>
      <c r="S27">
        <v>0.44</v>
      </c>
      <c r="T27">
        <v>9.7229745370370359E-6</v>
      </c>
      <c r="U27">
        <v>0.39</v>
      </c>
      <c r="V27">
        <v>0.46</v>
      </c>
      <c r="W27">
        <v>111</v>
      </c>
      <c r="X27">
        <v>0.60360360360360366</v>
      </c>
      <c r="Y27" t="s">
        <v>90</v>
      </c>
      <c r="Z27">
        <v>1</v>
      </c>
      <c r="AA27">
        <v>2</v>
      </c>
      <c r="AB27">
        <v>0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5</v>
      </c>
      <c r="AI27">
        <v>3</v>
      </c>
      <c r="AJ27">
        <v>1</v>
      </c>
      <c r="AK27">
        <v>8.891245054020408E-2</v>
      </c>
      <c r="AL27">
        <v>39</v>
      </c>
      <c r="AM27">
        <v>23</v>
      </c>
      <c r="AN27">
        <v>0.58974358974358976</v>
      </c>
      <c r="AO27" t="s">
        <v>52</v>
      </c>
      <c r="AP27">
        <v>3</v>
      </c>
      <c r="AQ27">
        <v>352</v>
      </c>
      <c r="AR27">
        <v>1</v>
      </c>
      <c r="AS27">
        <v>-0.5</v>
      </c>
      <c r="AT27" t="s">
        <v>53</v>
      </c>
      <c r="AU27">
        <v>1</v>
      </c>
      <c r="AV27" t="b">
        <v>1</v>
      </c>
      <c r="AW27">
        <f t="shared" si="0"/>
        <v>-1.5000000000000013E-2</v>
      </c>
      <c r="AX27">
        <f t="shared" si="1"/>
        <v>-6.5000000000000002E-2</v>
      </c>
      <c r="AY27">
        <f t="shared" si="2"/>
        <v>5.0000000000000044E-3</v>
      </c>
    </row>
    <row r="28" spans="1:51" x14ac:dyDescent="0.25">
      <c r="A28">
        <v>2000</v>
      </c>
      <c r="B28">
        <v>200</v>
      </c>
      <c r="C28" t="s">
        <v>47</v>
      </c>
      <c r="D28">
        <v>0.52</v>
      </c>
      <c r="E28">
        <v>19</v>
      </c>
      <c r="F28">
        <v>0.44</v>
      </c>
      <c r="G28">
        <v>2.1424768518518519E-6</v>
      </c>
      <c r="H28" t="s">
        <v>2580</v>
      </c>
      <c r="I28" t="s">
        <v>2581</v>
      </c>
      <c r="J28">
        <v>49</v>
      </c>
      <c r="K28" t="s">
        <v>56</v>
      </c>
      <c r="L28">
        <v>2</v>
      </c>
      <c r="M28" t="s">
        <v>84</v>
      </c>
      <c r="N28">
        <v>5.8668981481481477E-8</v>
      </c>
      <c r="O28">
        <v>0.45</v>
      </c>
      <c r="P28">
        <v>200</v>
      </c>
      <c r="Q28">
        <v>0.47</v>
      </c>
      <c r="R28">
        <v>2.0481481481481481E-5</v>
      </c>
      <c r="S28">
        <v>0.47499999999999998</v>
      </c>
      <c r="T28">
        <v>9.6078935185185192E-6</v>
      </c>
      <c r="U28">
        <v>0.39500000000000002</v>
      </c>
      <c r="V28">
        <v>0.47499999999999998</v>
      </c>
      <c r="W28">
        <v>112</v>
      </c>
      <c r="X28">
        <v>0.6160714285714286</v>
      </c>
      <c r="Y28" t="s">
        <v>90</v>
      </c>
      <c r="Z28">
        <v>1</v>
      </c>
      <c r="AA28">
        <v>2</v>
      </c>
      <c r="AB28">
        <v>0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5</v>
      </c>
      <c r="AI28">
        <v>3</v>
      </c>
      <c r="AJ28">
        <v>1</v>
      </c>
      <c r="AK28">
        <v>8.3031710460853947E-2</v>
      </c>
      <c r="AL28">
        <v>28</v>
      </c>
      <c r="AM28">
        <v>20</v>
      </c>
      <c r="AN28">
        <v>0.7142857142857143</v>
      </c>
      <c r="AO28" t="s">
        <v>52</v>
      </c>
      <c r="AP28">
        <v>3</v>
      </c>
      <c r="AQ28">
        <v>352</v>
      </c>
      <c r="AR28">
        <v>2</v>
      </c>
      <c r="AS28">
        <v>1</v>
      </c>
      <c r="AT28" t="s">
        <v>53</v>
      </c>
      <c r="AU28">
        <v>1</v>
      </c>
      <c r="AV28" t="b">
        <v>1</v>
      </c>
      <c r="AW28">
        <f t="shared" si="0"/>
        <v>5.0000000000000044E-3</v>
      </c>
      <c r="AX28">
        <f t="shared" si="1"/>
        <v>-7.4999999999999956E-2</v>
      </c>
      <c r="AY28">
        <f t="shared" si="2"/>
        <v>5.0000000000000044E-3</v>
      </c>
    </row>
    <row r="29" spans="1:51" x14ac:dyDescent="0.25">
      <c r="A29">
        <v>2000</v>
      </c>
      <c r="B29">
        <v>200</v>
      </c>
      <c r="C29" t="s">
        <v>47</v>
      </c>
      <c r="D29">
        <v>0.52</v>
      </c>
      <c r="E29">
        <v>19</v>
      </c>
      <c r="F29">
        <v>0.45500000000000002</v>
      </c>
      <c r="G29">
        <v>2.2545023148148151E-6</v>
      </c>
      <c r="H29" t="s">
        <v>2565</v>
      </c>
      <c r="I29" t="s">
        <v>2566</v>
      </c>
      <c r="J29">
        <v>49</v>
      </c>
      <c r="K29" t="s">
        <v>56</v>
      </c>
      <c r="L29">
        <v>2</v>
      </c>
      <c r="M29" t="s">
        <v>57</v>
      </c>
      <c r="N29">
        <v>0</v>
      </c>
      <c r="O29">
        <v>0.45500000000000002</v>
      </c>
      <c r="P29">
        <v>200</v>
      </c>
      <c r="Q29">
        <v>0.42</v>
      </c>
      <c r="R29">
        <v>2.0722708333333339E-5</v>
      </c>
      <c r="S29">
        <v>0.44</v>
      </c>
      <c r="T29">
        <v>1.0022060185185179E-5</v>
      </c>
      <c r="U29">
        <v>0.39</v>
      </c>
      <c r="V29">
        <v>0.43</v>
      </c>
      <c r="W29">
        <v>109</v>
      </c>
      <c r="X29">
        <v>0.61467889908256879</v>
      </c>
      <c r="Y29" t="s">
        <v>90</v>
      </c>
      <c r="Z29">
        <v>1</v>
      </c>
      <c r="AA29">
        <v>2</v>
      </c>
      <c r="AB29">
        <v>0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5</v>
      </c>
      <c r="AI29">
        <v>3</v>
      </c>
      <c r="AJ29">
        <v>1</v>
      </c>
      <c r="AK29">
        <v>8.891245054020408E-2</v>
      </c>
      <c r="AL29">
        <v>39</v>
      </c>
      <c r="AM29">
        <v>21</v>
      </c>
      <c r="AN29">
        <v>0.53846153846153844</v>
      </c>
      <c r="AO29" t="s">
        <v>52</v>
      </c>
      <c r="AP29">
        <v>3</v>
      </c>
      <c r="AQ29">
        <v>352</v>
      </c>
      <c r="AR29">
        <v>2</v>
      </c>
      <c r="AS29">
        <v>-1</v>
      </c>
      <c r="AT29" t="s">
        <v>53</v>
      </c>
      <c r="AU29">
        <v>1</v>
      </c>
      <c r="AV29" t="b">
        <v>1</v>
      </c>
      <c r="AW29">
        <f t="shared" si="0"/>
        <v>2.0000000000000018E-2</v>
      </c>
      <c r="AX29">
        <f t="shared" si="1"/>
        <v>-2.9999999999999971E-2</v>
      </c>
      <c r="AY29">
        <f t="shared" si="2"/>
        <v>1.0000000000000009E-2</v>
      </c>
    </row>
    <row r="30" spans="1:51" x14ac:dyDescent="0.25">
      <c r="A30">
        <v>2000</v>
      </c>
      <c r="B30">
        <v>200</v>
      </c>
      <c r="C30" t="s">
        <v>47</v>
      </c>
      <c r="D30">
        <v>0.52</v>
      </c>
      <c r="E30">
        <v>19</v>
      </c>
      <c r="F30">
        <v>0.44</v>
      </c>
      <c r="G30">
        <v>1.3268287037037039E-6</v>
      </c>
      <c r="H30" t="s">
        <v>2586</v>
      </c>
      <c r="I30" t="s">
        <v>2587</v>
      </c>
      <c r="J30">
        <v>31</v>
      </c>
      <c r="K30" t="s">
        <v>56</v>
      </c>
      <c r="L30">
        <v>2</v>
      </c>
      <c r="M30" t="s">
        <v>93</v>
      </c>
      <c r="N30">
        <v>0</v>
      </c>
      <c r="O30">
        <v>0.44</v>
      </c>
      <c r="P30">
        <v>200</v>
      </c>
      <c r="Q30">
        <v>0.47</v>
      </c>
      <c r="R30">
        <v>2.089559027777778E-5</v>
      </c>
      <c r="S30">
        <v>0.40500000000000003</v>
      </c>
      <c r="T30">
        <v>9.3775694444444436E-6</v>
      </c>
      <c r="U30">
        <v>0.435</v>
      </c>
      <c r="V30">
        <v>0.47499999999999998</v>
      </c>
      <c r="W30">
        <v>112</v>
      </c>
      <c r="X30">
        <v>0.7142857142857143</v>
      </c>
      <c r="Y30" t="s">
        <v>90</v>
      </c>
      <c r="Z30">
        <v>1</v>
      </c>
      <c r="AA30">
        <v>2</v>
      </c>
      <c r="AB30">
        <v>0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15</v>
      </c>
      <c r="AI30">
        <v>-1</v>
      </c>
      <c r="AJ30">
        <v>0</v>
      </c>
      <c r="AK30">
        <v>0.23719218397928571</v>
      </c>
      <c r="AL30">
        <v>0</v>
      </c>
      <c r="AM30">
        <v>0</v>
      </c>
      <c r="AN30">
        <v>-1</v>
      </c>
      <c r="AO30" t="s">
        <v>52</v>
      </c>
      <c r="AP30">
        <v>3</v>
      </c>
      <c r="AQ30">
        <v>352</v>
      </c>
      <c r="AR30">
        <v>3</v>
      </c>
      <c r="AS30">
        <v>2</v>
      </c>
      <c r="AT30" t="s">
        <v>53</v>
      </c>
      <c r="AU30">
        <v>1</v>
      </c>
      <c r="AV30" t="b">
        <v>1</v>
      </c>
      <c r="AW30">
        <f t="shared" si="0"/>
        <v>-6.4999999999999947E-2</v>
      </c>
      <c r="AX30">
        <f t="shared" si="1"/>
        <v>-3.4999999999999976E-2</v>
      </c>
      <c r="AY30">
        <f t="shared" si="2"/>
        <v>5.0000000000000044E-3</v>
      </c>
    </row>
    <row r="31" spans="1:51" x14ac:dyDescent="0.25">
      <c r="A31">
        <v>2000</v>
      </c>
      <c r="B31">
        <v>200</v>
      </c>
      <c r="C31" t="s">
        <v>47</v>
      </c>
      <c r="D31">
        <v>0.52</v>
      </c>
      <c r="E31">
        <v>19</v>
      </c>
      <c r="F31">
        <v>0.43</v>
      </c>
      <c r="G31">
        <v>2.1975000000000001E-6</v>
      </c>
      <c r="H31" t="s">
        <v>2588</v>
      </c>
      <c r="I31" t="s">
        <v>2581</v>
      </c>
      <c r="J31">
        <v>49</v>
      </c>
      <c r="K31" t="s">
        <v>56</v>
      </c>
      <c r="L31">
        <v>2</v>
      </c>
      <c r="M31" t="s">
        <v>95</v>
      </c>
      <c r="N31">
        <v>0</v>
      </c>
      <c r="O31">
        <v>0.43</v>
      </c>
      <c r="P31">
        <v>200</v>
      </c>
      <c r="Q31">
        <v>0.42</v>
      </c>
      <c r="R31">
        <v>2.0832199074074069E-5</v>
      </c>
      <c r="S31">
        <v>0.44</v>
      </c>
      <c r="T31">
        <v>9.2581250000000004E-6</v>
      </c>
      <c r="U31">
        <v>0.39</v>
      </c>
      <c r="V31">
        <v>0.42499999999999999</v>
      </c>
      <c r="W31">
        <v>114</v>
      </c>
      <c r="X31">
        <v>0.58771929824561409</v>
      </c>
      <c r="Y31" t="s">
        <v>90</v>
      </c>
      <c r="Z31">
        <v>1</v>
      </c>
      <c r="AA31">
        <v>2</v>
      </c>
      <c r="AB31">
        <v>0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5</v>
      </c>
      <c r="AI31">
        <v>3</v>
      </c>
      <c r="AJ31">
        <v>1</v>
      </c>
      <c r="AK31">
        <v>8.3031710460853947E-2</v>
      </c>
      <c r="AL31">
        <v>39</v>
      </c>
      <c r="AM31">
        <v>26</v>
      </c>
      <c r="AN31">
        <v>0.66666666666666663</v>
      </c>
      <c r="AO31" t="s">
        <v>52</v>
      </c>
      <c r="AP31">
        <v>3</v>
      </c>
      <c r="AQ31">
        <v>352</v>
      </c>
      <c r="AR31">
        <v>3</v>
      </c>
      <c r="AS31">
        <v>-2</v>
      </c>
      <c r="AT31" t="s">
        <v>53</v>
      </c>
      <c r="AU31">
        <v>1</v>
      </c>
      <c r="AV31" t="b">
        <v>1</v>
      </c>
      <c r="AW31">
        <f t="shared" si="0"/>
        <v>2.0000000000000018E-2</v>
      </c>
      <c r="AX31">
        <f t="shared" si="1"/>
        <v>-2.9999999999999971E-2</v>
      </c>
      <c r="AY31">
        <f t="shared" si="2"/>
        <v>5.0000000000000044E-3</v>
      </c>
    </row>
    <row r="32" spans="1:51" x14ac:dyDescent="0.25">
      <c r="A32">
        <v>2000</v>
      </c>
      <c r="B32">
        <v>200</v>
      </c>
      <c r="C32" t="s">
        <v>47</v>
      </c>
      <c r="D32">
        <v>0.52</v>
      </c>
      <c r="E32">
        <v>19</v>
      </c>
      <c r="F32">
        <v>0.45</v>
      </c>
      <c r="G32">
        <v>2.3115046296296301E-6</v>
      </c>
      <c r="H32" t="s">
        <v>2565</v>
      </c>
      <c r="I32" t="s">
        <v>2566</v>
      </c>
      <c r="J32">
        <v>49</v>
      </c>
      <c r="K32" t="s">
        <v>56</v>
      </c>
      <c r="L32">
        <v>2</v>
      </c>
      <c r="M32" t="s">
        <v>57</v>
      </c>
      <c r="N32">
        <v>0</v>
      </c>
      <c r="O32">
        <v>0.46</v>
      </c>
      <c r="P32">
        <v>200</v>
      </c>
      <c r="Q32">
        <v>0.47</v>
      </c>
      <c r="R32">
        <v>2.0833425925925929E-5</v>
      </c>
      <c r="S32">
        <v>0.44500000000000001</v>
      </c>
      <c r="T32">
        <v>9.1421874999999994E-6</v>
      </c>
      <c r="U32">
        <v>0.39</v>
      </c>
      <c r="V32">
        <v>0.47499999999999998</v>
      </c>
      <c r="W32">
        <v>110</v>
      </c>
      <c r="X32">
        <v>0.60909090909090913</v>
      </c>
      <c r="Y32" t="s">
        <v>96</v>
      </c>
      <c r="Z32">
        <v>1</v>
      </c>
      <c r="AA32">
        <v>2</v>
      </c>
      <c r="AB32">
        <v>0</v>
      </c>
      <c r="AC32">
        <v>1</v>
      </c>
      <c r="AD32">
        <v>0</v>
      </c>
      <c r="AE32">
        <v>2</v>
      </c>
      <c r="AF32">
        <v>0</v>
      </c>
      <c r="AG32">
        <v>2</v>
      </c>
      <c r="AH32">
        <v>3</v>
      </c>
      <c r="AI32">
        <v>2</v>
      </c>
      <c r="AJ32">
        <v>1</v>
      </c>
      <c r="AK32">
        <v>6.6684337905153102E-2</v>
      </c>
      <c r="AL32">
        <v>61</v>
      </c>
      <c r="AM32">
        <v>32</v>
      </c>
      <c r="AN32">
        <v>0.52459016393442626</v>
      </c>
      <c r="AO32" t="s">
        <v>52</v>
      </c>
      <c r="AP32">
        <v>2</v>
      </c>
      <c r="AQ32">
        <v>581</v>
      </c>
      <c r="AR32">
        <v>1</v>
      </c>
      <c r="AS32">
        <v>0.5</v>
      </c>
      <c r="AT32" t="s">
        <v>53</v>
      </c>
      <c r="AU32">
        <v>1</v>
      </c>
      <c r="AV32" t="b">
        <v>0</v>
      </c>
      <c r="AW32">
        <f t="shared" si="0"/>
        <v>-2.4999999999999967E-2</v>
      </c>
      <c r="AX32">
        <f t="shared" si="1"/>
        <v>-7.999999999999996E-2</v>
      </c>
      <c r="AY32">
        <f t="shared" si="2"/>
        <v>5.0000000000000044E-3</v>
      </c>
    </row>
    <row r="33" spans="1:51" x14ac:dyDescent="0.25">
      <c r="A33">
        <v>2000</v>
      </c>
      <c r="B33">
        <v>200</v>
      </c>
      <c r="C33" t="s">
        <v>47</v>
      </c>
      <c r="D33">
        <v>0.52</v>
      </c>
      <c r="E33">
        <v>19</v>
      </c>
      <c r="F33">
        <v>0.45</v>
      </c>
      <c r="G33">
        <v>2.3735648148148149E-6</v>
      </c>
      <c r="H33" t="s">
        <v>2565</v>
      </c>
      <c r="I33" t="s">
        <v>2566</v>
      </c>
      <c r="J33">
        <v>49</v>
      </c>
      <c r="K33" t="s">
        <v>56</v>
      </c>
      <c r="L33">
        <v>2</v>
      </c>
      <c r="M33" t="s">
        <v>57</v>
      </c>
      <c r="N33">
        <v>0</v>
      </c>
      <c r="O33">
        <v>0.46</v>
      </c>
      <c r="P33">
        <v>200</v>
      </c>
      <c r="Q33">
        <v>0.47</v>
      </c>
      <c r="R33">
        <v>2.0877233796296291E-5</v>
      </c>
      <c r="S33">
        <v>0.46</v>
      </c>
      <c r="T33">
        <v>9.7814236111111107E-6</v>
      </c>
      <c r="U33">
        <v>0.39</v>
      </c>
      <c r="V33">
        <v>0.47499999999999998</v>
      </c>
      <c r="W33">
        <v>110</v>
      </c>
      <c r="X33">
        <v>0.60909090909090913</v>
      </c>
      <c r="Y33" t="s">
        <v>96</v>
      </c>
      <c r="Z33">
        <v>1</v>
      </c>
      <c r="AA33">
        <v>2</v>
      </c>
      <c r="AB33">
        <v>0</v>
      </c>
      <c r="AC33">
        <v>1</v>
      </c>
      <c r="AD33">
        <v>0</v>
      </c>
      <c r="AE33">
        <v>2</v>
      </c>
      <c r="AF33">
        <v>0</v>
      </c>
      <c r="AG33">
        <v>2</v>
      </c>
      <c r="AH33">
        <v>3</v>
      </c>
      <c r="AI33">
        <v>2</v>
      </c>
      <c r="AJ33">
        <v>1</v>
      </c>
      <c r="AK33">
        <v>6.6684337905153102E-2</v>
      </c>
      <c r="AL33">
        <v>61</v>
      </c>
      <c r="AM33">
        <v>32</v>
      </c>
      <c r="AN33">
        <v>0.52459016393442626</v>
      </c>
      <c r="AO33" t="s">
        <v>52</v>
      </c>
      <c r="AP33">
        <v>2</v>
      </c>
      <c r="AQ33">
        <v>581</v>
      </c>
      <c r="AR33">
        <v>1</v>
      </c>
      <c r="AS33">
        <v>-0.5</v>
      </c>
      <c r="AT33" t="s">
        <v>53</v>
      </c>
      <c r="AU33">
        <v>1</v>
      </c>
      <c r="AV33" t="b">
        <v>0</v>
      </c>
      <c r="AW33">
        <f t="shared" si="0"/>
        <v>-9.9999999999999534E-3</v>
      </c>
      <c r="AX33">
        <f t="shared" si="1"/>
        <v>-7.999999999999996E-2</v>
      </c>
      <c r="AY33">
        <f t="shared" si="2"/>
        <v>5.0000000000000044E-3</v>
      </c>
    </row>
    <row r="34" spans="1:51" x14ac:dyDescent="0.25">
      <c r="A34">
        <v>2000</v>
      </c>
      <c r="B34">
        <v>200</v>
      </c>
      <c r="C34" t="s">
        <v>47</v>
      </c>
      <c r="D34">
        <v>0.52</v>
      </c>
      <c r="E34">
        <v>19</v>
      </c>
      <c r="F34">
        <v>0.45</v>
      </c>
      <c r="G34">
        <v>2.4495370370370369E-6</v>
      </c>
      <c r="H34" t="s">
        <v>2565</v>
      </c>
      <c r="I34" t="s">
        <v>2566</v>
      </c>
      <c r="J34">
        <v>49</v>
      </c>
      <c r="K34" t="s">
        <v>56</v>
      </c>
      <c r="L34">
        <v>2</v>
      </c>
      <c r="M34" t="s">
        <v>57</v>
      </c>
      <c r="N34">
        <v>2.3078703703703709E-8</v>
      </c>
      <c r="O34">
        <v>0.46</v>
      </c>
      <c r="P34">
        <v>200</v>
      </c>
      <c r="Q34">
        <v>0.47</v>
      </c>
      <c r="R34">
        <v>2.080293981481482E-5</v>
      </c>
      <c r="S34">
        <v>0.46</v>
      </c>
      <c r="T34">
        <v>9.0839814814814821E-6</v>
      </c>
      <c r="U34">
        <v>0.39</v>
      </c>
      <c r="V34">
        <v>0.47499999999999998</v>
      </c>
      <c r="W34">
        <v>110</v>
      </c>
      <c r="X34">
        <v>0.60909090909090913</v>
      </c>
      <c r="Y34" t="s">
        <v>96</v>
      </c>
      <c r="Z34">
        <v>1</v>
      </c>
      <c r="AA34">
        <v>2</v>
      </c>
      <c r="AB34">
        <v>0</v>
      </c>
      <c r="AC34">
        <v>1</v>
      </c>
      <c r="AD34">
        <v>0</v>
      </c>
      <c r="AE34">
        <v>2</v>
      </c>
      <c r="AF34">
        <v>0</v>
      </c>
      <c r="AG34">
        <v>2</v>
      </c>
      <c r="AH34">
        <v>3</v>
      </c>
      <c r="AI34">
        <v>2</v>
      </c>
      <c r="AJ34">
        <v>1</v>
      </c>
      <c r="AK34">
        <v>6.6684337905153102E-2</v>
      </c>
      <c r="AL34">
        <v>61</v>
      </c>
      <c r="AM34">
        <v>32</v>
      </c>
      <c r="AN34">
        <v>0.52459016393442626</v>
      </c>
      <c r="AO34" t="s">
        <v>52</v>
      </c>
      <c r="AP34">
        <v>2</v>
      </c>
      <c r="AQ34">
        <v>581</v>
      </c>
      <c r="AR34">
        <v>2</v>
      </c>
      <c r="AS34">
        <v>1</v>
      </c>
      <c r="AT34" t="s">
        <v>53</v>
      </c>
      <c r="AU34">
        <v>1</v>
      </c>
      <c r="AV34" t="b">
        <v>0</v>
      </c>
      <c r="AW34">
        <f t="shared" si="0"/>
        <v>-9.9999999999999534E-3</v>
      </c>
      <c r="AX34">
        <f t="shared" si="1"/>
        <v>-7.999999999999996E-2</v>
      </c>
      <c r="AY34">
        <f t="shared" si="2"/>
        <v>5.0000000000000044E-3</v>
      </c>
    </row>
    <row r="35" spans="1:51" x14ac:dyDescent="0.25">
      <c r="A35">
        <v>2000</v>
      </c>
      <c r="B35">
        <v>200</v>
      </c>
      <c r="C35" t="s">
        <v>47</v>
      </c>
      <c r="D35">
        <v>0.52</v>
      </c>
      <c r="E35">
        <v>19</v>
      </c>
      <c r="F35">
        <v>0.45</v>
      </c>
      <c r="G35">
        <v>2.2543287037037042E-6</v>
      </c>
      <c r="H35" t="s">
        <v>2565</v>
      </c>
      <c r="I35" t="s">
        <v>2566</v>
      </c>
      <c r="J35">
        <v>49</v>
      </c>
      <c r="K35" t="s">
        <v>56</v>
      </c>
      <c r="L35">
        <v>2</v>
      </c>
      <c r="M35" t="s">
        <v>57</v>
      </c>
      <c r="N35">
        <v>0</v>
      </c>
      <c r="O35">
        <v>0.46</v>
      </c>
      <c r="P35">
        <v>200</v>
      </c>
      <c r="Q35">
        <v>0.47</v>
      </c>
      <c r="R35">
        <v>2.1063599537037039E-5</v>
      </c>
      <c r="S35">
        <v>0.435</v>
      </c>
      <c r="T35">
        <v>9.7823842592592593E-6</v>
      </c>
      <c r="U35">
        <v>0.39</v>
      </c>
      <c r="V35">
        <v>0.47499999999999998</v>
      </c>
      <c r="W35">
        <v>110</v>
      </c>
      <c r="X35">
        <v>0.60909090909090913</v>
      </c>
      <c r="Y35" t="s">
        <v>96</v>
      </c>
      <c r="Z35">
        <v>1</v>
      </c>
      <c r="AA35">
        <v>2</v>
      </c>
      <c r="AB35">
        <v>0</v>
      </c>
      <c r="AC35">
        <v>1</v>
      </c>
      <c r="AD35">
        <v>0</v>
      </c>
      <c r="AE35">
        <v>2</v>
      </c>
      <c r="AF35">
        <v>0</v>
      </c>
      <c r="AG35">
        <v>2</v>
      </c>
      <c r="AH35">
        <v>3</v>
      </c>
      <c r="AI35">
        <v>2</v>
      </c>
      <c r="AJ35">
        <v>1</v>
      </c>
      <c r="AK35">
        <v>6.6684337905153102E-2</v>
      </c>
      <c r="AL35">
        <v>61</v>
      </c>
      <c r="AM35">
        <v>32</v>
      </c>
      <c r="AN35">
        <v>0.52459016393442626</v>
      </c>
      <c r="AO35" t="s">
        <v>52</v>
      </c>
      <c r="AP35">
        <v>2</v>
      </c>
      <c r="AQ35">
        <v>581</v>
      </c>
      <c r="AR35">
        <v>2</v>
      </c>
      <c r="AS35">
        <v>-1</v>
      </c>
      <c r="AT35" t="s">
        <v>53</v>
      </c>
      <c r="AU35">
        <v>1</v>
      </c>
      <c r="AV35" t="b">
        <v>0</v>
      </c>
      <c r="AW35">
        <f t="shared" si="0"/>
        <v>-3.4999999999999976E-2</v>
      </c>
      <c r="AX35">
        <f t="shared" si="1"/>
        <v>-7.999999999999996E-2</v>
      </c>
      <c r="AY35">
        <f t="shared" si="2"/>
        <v>5.0000000000000044E-3</v>
      </c>
    </row>
    <row r="36" spans="1:51" x14ac:dyDescent="0.25">
      <c r="A36">
        <v>2000</v>
      </c>
      <c r="B36">
        <v>200</v>
      </c>
      <c r="C36" t="s">
        <v>47</v>
      </c>
      <c r="D36">
        <v>0.52</v>
      </c>
      <c r="E36">
        <v>19</v>
      </c>
      <c r="F36">
        <v>0.45</v>
      </c>
      <c r="G36">
        <v>2.4340509259259259E-6</v>
      </c>
      <c r="H36" t="s">
        <v>2576</v>
      </c>
      <c r="I36" t="s">
        <v>2577</v>
      </c>
      <c r="J36">
        <v>49</v>
      </c>
      <c r="K36" t="s">
        <v>56</v>
      </c>
      <c r="L36">
        <v>2</v>
      </c>
      <c r="M36" t="s">
        <v>77</v>
      </c>
      <c r="N36">
        <v>1.168865740740741E-7</v>
      </c>
      <c r="O36">
        <v>0.46</v>
      </c>
      <c r="P36">
        <v>200</v>
      </c>
      <c r="Q36">
        <v>0.47</v>
      </c>
      <c r="R36">
        <v>2.071326388888889E-5</v>
      </c>
      <c r="S36">
        <v>0.46</v>
      </c>
      <c r="T36">
        <v>9.204456018518518E-6</v>
      </c>
      <c r="U36">
        <v>0.39</v>
      </c>
      <c r="V36">
        <v>0.47499999999999998</v>
      </c>
      <c r="W36">
        <v>110</v>
      </c>
      <c r="X36">
        <v>0.60909090909090913</v>
      </c>
      <c r="Y36" t="s">
        <v>96</v>
      </c>
      <c r="Z36">
        <v>1</v>
      </c>
      <c r="AA36">
        <v>2</v>
      </c>
      <c r="AB36">
        <v>0</v>
      </c>
      <c r="AC36">
        <v>1</v>
      </c>
      <c r="AD36">
        <v>0</v>
      </c>
      <c r="AE36">
        <v>2</v>
      </c>
      <c r="AF36">
        <v>0</v>
      </c>
      <c r="AG36">
        <v>2</v>
      </c>
      <c r="AH36">
        <v>3</v>
      </c>
      <c r="AI36">
        <v>2</v>
      </c>
      <c r="AJ36">
        <v>1</v>
      </c>
      <c r="AK36">
        <v>6.4931348946597661E-2</v>
      </c>
      <c r="AL36">
        <v>61</v>
      </c>
      <c r="AM36">
        <v>32</v>
      </c>
      <c r="AN36">
        <v>0.52459016393442626</v>
      </c>
      <c r="AO36" t="s">
        <v>52</v>
      </c>
      <c r="AP36">
        <v>2</v>
      </c>
      <c r="AQ36">
        <v>581</v>
      </c>
      <c r="AR36">
        <v>3</v>
      </c>
      <c r="AS36">
        <v>2</v>
      </c>
      <c r="AT36" t="s">
        <v>53</v>
      </c>
      <c r="AU36">
        <v>1</v>
      </c>
      <c r="AV36" t="b">
        <v>0</v>
      </c>
      <c r="AW36">
        <f t="shared" si="0"/>
        <v>-9.9999999999999534E-3</v>
      </c>
      <c r="AX36">
        <f t="shared" si="1"/>
        <v>-7.999999999999996E-2</v>
      </c>
      <c r="AY36">
        <f t="shared" si="2"/>
        <v>5.0000000000000044E-3</v>
      </c>
    </row>
    <row r="37" spans="1:51" x14ac:dyDescent="0.25">
      <c r="A37">
        <v>2000</v>
      </c>
      <c r="B37">
        <v>200</v>
      </c>
      <c r="C37" t="s">
        <v>47</v>
      </c>
      <c r="D37">
        <v>0.52</v>
      </c>
      <c r="E37">
        <v>19</v>
      </c>
      <c r="F37">
        <v>0.45</v>
      </c>
      <c r="G37">
        <v>2.3150231481481482E-6</v>
      </c>
      <c r="H37" t="s">
        <v>2565</v>
      </c>
      <c r="I37" t="s">
        <v>2566</v>
      </c>
      <c r="J37">
        <v>49</v>
      </c>
      <c r="K37" t="s">
        <v>56</v>
      </c>
      <c r="L37">
        <v>2</v>
      </c>
      <c r="M37" t="s">
        <v>57</v>
      </c>
      <c r="N37">
        <v>0</v>
      </c>
      <c r="O37">
        <v>0.46</v>
      </c>
      <c r="P37">
        <v>200</v>
      </c>
      <c r="Q37">
        <v>0.47</v>
      </c>
      <c r="R37">
        <v>2.112311342592593E-5</v>
      </c>
      <c r="S37">
        <v>0.45500000000000002</v>
      </c>
      <c r="T37">
        <v>9.1436342592592597E-6</v>
      </c>
      <c r="U37">
        <v>0.39</v>
      </c>
      <c r="V37">
        <v>0.47499999999999998</v>
      </c>
      <c r="W37">
        <v>110</v>
      </c>
      <c r="X37">
        <v>0.60909090909090913</v>
      </c>
      <c r="Y37" t="s">
        <v>96</v>
      </c>
      <c r="Z37">
        <v>1</v>
      </c>
      <c r="AA37">
        <v>2</v>
      </c>
      <c r="AB37">
        <v>0</v>
      </c>
      <c r="AC37">
        <v>1</v>
      </c>
      <c r="AD37">
        <v>0</v>
      </c>
      <c r="AE37">
        <v>2</v>
      </c>
      <c r="AF37">
        <v>0</v>
      </c>
      <c r="AG37">
        <v>2</v>
      </c>
      <c r="AH37">
        <v>3</v>
      </c>
      <c r="AI37">
        <v>2</v>
      </c>
      <c r="AJ37">
        <v>1</v>
      </c>
      <c r="AK37">
        <v>6.6684337905153102E-2</v>
      </c>
      <c r="AL37">
        <v>61</v>
      </c>
      <c r="AM37">
        <v>32</v>
      </c>
      <c r="AN37">
        <v>0.52459016393442626</v>
      </c>
      <c r="AO37" t="s">
        <v>52</v>
      </c>
      <c r="AP37">
        <v>2</v>
      </c>
      <c r="AQ37">
        <v>581</v>
      </c>
      <c r="AR37">
        <v>3</v>
      </c>
      <c r="AS37">
        <v>-2</v>
      </c>
      <c r="AT37" t="s">
        <v>53</v>
      </c>
      <c r="AU37">
        <v>1</v>
      </c>
      <c r="AV37" t="b">
        <v>0</v>
      </c>
      <c r="AW37">
        <f t="shared" si="0"/>
        <v>-1.4999999999999958E-2</v>
      </c>
      <c r="AX37">
        <f t="shared" si="1"/>
        <v>-7.999999999999996E-2</v>
      </c>
      <c r="AY37">
        <f t="shared" si="2"/>
        <v>5.0000000000000044E-3</v>
      </c>
    </row>
    <row r="38" spans="1:51" x14ac:dyDescent="0.25">
      <c r="A38">
        <v>2000</v>
      </c>
      <c r="B38">
        <v>200</v>
      </c>
      <c r="C38" t="s">
        <v>47</v>
      </c>
      <c r="D38">
        <v>0.52</v>
      </c>
      <c r="E38">
        <v>19</v>
      </c>
      <c r="F38">
        <v>0.45</v>
      </c>
      <c r="G38">
        <v>2.1987152777777779E-6</v>
      </c>
      <c r="H38" t="s">
        <v>2565</v>
      </c>
      <c r="I38" t="s">
        <v>2566</v>
      </c>
      <c r="J38">
        <v>49</v>
      </c>
      <c r="K38" t="s">
        <v>56</v>
      </c>
      <c r="L38">
        <v>2</v>
      </c>
      <c r="M38" t="s">
        <v>57</v>
      </c>
      <c r="N38">
        <v>0</v>
      </c>
      <c r="O38">
        <v>0.45</v>
      </c>
      <c r="P38">
        <v>200</v>
      </c>
      <c r="Q38">
        <v>0.47</v>
      </c>
      <c r="R38">
        <v>2.1410937500000001E-5</v>
      </c>
      <c r="S38">
        <v>0.46</v>
      </c>
      <c r="T38">
        <v>9.203946759259259E-6</v>
      </c>
      <c r="U38">
        <v>0.39</v>
      </c>
      <c r="V38">
        <v>0.48</v>
      </c>
      <c r="W38">
        <v>110</v>
      </c>
      <c r="X38">
        <v>0.60909090909090913</v>
      </c>
      <c r="Y38" t="s">
        <v>97</v>
      </c>
      <c r="Z38">
        <v>1</v>
      </c>
      <c r="AA38">
        <v>2</v>
      </c>
      <c r="AB38">
        <v>0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8</v>
      </c>
      <c r="AI38">
        <v>5</v>
      </c>
      <c r="AJ38">
        <v>1</v>
      </c>
      <c r="AK38">
        <v>0.2222811263505102</v>
      </c>
      <c r="AL38">
        <v>50</v>
      </c>
      <c r="AM38">
        <v>24</v>
      </c>
      <c r="AN38">
        <v>0.48</v>
      </c>
      <c r="AO38" t="s">
        <v>52</v>
      </c>
      <c r="AP38">
        <v>3</v>
      </c>
      <c r="AQ38">
        <v>521</v>
      </c>
      <c r="AR38">
        <v>1</v>
      </c>
      <c r="AS38">
        <v>0.5</v>
      </c>
      <c r="AT38" t="s">
        <v>53</v>
      </c>
      <c r="AU38">
        <v>1</v>
      </c>
      <c r="AV38" t="b">
        <v>1</v>
      </c>
      <c r="AW38">
        <f t="shared" si="0"/>
        <v>-9.9999999999999534E-3</v>
      </c>
      <c r="AX38">
        <f t="shared" si="1"/>
        <v>-7.999999999999996E-2</v>
      </c>
      <c r="AY38">
        <f t="shared" si="2"/>
        <v>1.0000000000000009E-2</v>
      </c>
    </row>
    <row r="39" spans="1:51" x14ac:dyDescent="0.25">
      <c r="A39">
        <v>2000</v>
      </c>
      <c r="B39">
        <v>200</v>
      </c>
      <c r="C39" t="s">
        <v>47</v>
      </c>
      <c r="D39">
        <v>0.52</v>
      </c>
      <c r="E39">
        <v>19</v>
      </c>
      <c r="F39">
        <v>0.46</v>
      </c>
      <c r="G39">
        <v>2.3159259259259261E-6</v>
      </c>
      <c r="H39" t="s">
        <v>2565</v>
      </c>
      <c r="I39" t="s">
        <v>2566</v>
      </c>
      <c r="J39">
        <v>49</v>
      </c>
      <c r="K39" t="s">
        <v>56</v>
      </c>
      <c r="L39">
        <v>2</v>
      </c>
      <c r="M39" t="s">
        <v>57</v>
      </c>
      <c r="N39">
        <v>0</v>
      </c>
      <c r="O39">
        <v>0.46</v>
      </c>
      <c r="P39">
        <v>200</v>
      </c>
      <c r="Q39">
        <v>0.435</v>
      </c>
      <c r="R39">
        <v>2.0602384259259259E-5</v>
      </c>
      <c r="S39">
        <v>0.41499999999999998</v>
      </c>
      <c r="T39">
        <v>9.3739699074074082E-6</v>
      </c>
      <c r="U39">
        <v>0.38</v>
      </c>
      <c r="V39">
        <v>0.435</v>
      </c>
      <c r="W39">
        <v>108</v>
      </c>
      <c r="X39">
        <v>0.5</v>
      </c>
      <c r="Y39" t="s">
        <v>97</v>
      </c>
      <c r="Z39">
        <v>1</v>
      </c>
      <c r="AA39">
        <v>2</v>
      </c>
      <c r="AB39">
        <v>0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8</v>
      </c>
      <c r="AI39">
        <v>5</v>
      </c>
      <c r="AJ39">
        <v>1</v>
      </c>
      <c r="AK39">
        <v>0.2222811263505102</v>
      </c>
      <c r="AL39">
        <v>29</v>
      </c>
      <c r="AM39">
        <v>11</v>
      </c>
      <c r="AN39">
        <v>0.37931034482758619</v>
      </c>
      <c r="AO39" t="s">
        <v>52</v>
      </c>
      <c r="AP39">
        <v>3</v>
      </c>
      <c r="AQ39">
        <v>521</v>
      </c>
      <c r="AR39">
        <v>1</v>
      </c>
      <c r="AS39">
        <v>-0.5</v>
      </c>
      <c r="AT39" t="s">
        <v>53</v>
      </c>
      <c r="AU39">
        <v>1</v>
      </c>
      <c r="AV39" t="b">
        <v>1</v>
      </c>
      <c r="AW39">
        <f t="shared" si="0"/>
        <v>-2.0000000000000018E-2</v>
      </c>
      <c r="AX39">
        <f t="shared" si="1"/>
        <v>-5.4999999999999993E-2</v>
      </c>
      <c r="AY39">
        <f t="shared" si="2"/>
        <v>0</v>
      </c>
    </row>
    <row r="40" spans="1:51" x14ac:dyDescent="0.25">
      <c r="A40">
        <v>2000</v>
      </c>
      <c r="B40">
        <v>200</v>
      </c>
      <c r="C40" t="s">
        <v>47</v>
      </c>
      <c r="D40">
        <v>0.52</v>
      </c>
      <c r="E40">
        <v>19</v>
      </c>
      <c r="F40">
        <v>0.45</v>
      </c>
      <c r="G40">
        <v>2.3110763888888892E-6</v>
      </c>
      <c r="H40" t="s">
        <v>2565</v>
      </c>
      <c r="I40" t="s">
        <v>2566</v>
      </c>
      <c r="J40">
        <v>49</v>
      </c>
      <c r="K40" t="s">
        <v>56</v>
      </c>
      <c r="L40">
        <v>2</v>
      </c>
      <c r="M40" t="s">
        <v>57</v>
      </c>
      <c r="N40">
        <v>0</v>
      </c>
      <c r="O40">
        <v>0.46500000000000002</v>
      </c>
      <c r="P40">
        <v>200</v>
      </c>
      <c r="Q40">
        <v>0.47</v>
      </c>
      <c r="R40">
        <v>2.0545740740740739E-5</v>
      </c>
      <c r="S40">
        <v>0.43</v>
      </c>
      <c r="T40">
        <v>9.1461574074074076E-6</v>
      </c>
      <c r="U40">
        <v>0.39</v>
      </c>
      <c r="V40">
        <v>0.46500000000000002</v>
      </c>
      <c r="W40">
        <v>110</v>
      </c>
      <c r="X40">
        <v>0.60909090909090913</v>
      </c>
      <c r="Y40" t="s">
        <v>97</v>
      </c>
      <c r="Z40">
        <v>1</v>
      </c>
      <c r="AA40">
        <v>2</v>
      </c>
      <c r="AB40">
        <v>0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8</v>
      </c>
      <c r="AI40">
        <v>5</v>
      </c>
      <c r="AJ40">
        <v>1</v>
      </c>
      <c r="AK40">
        <v>0.2222811263505102</v>
      </c>
      <c r="AL40">
        <v>50</v>
      </c>
      <c r="AM40">
        <v>24</v>
      </c>
      <c r="AN40">
        <v>0.48</v>
      </c>
      <c r="AO40" t="s">
        <v>52</v>
      </c>
      <c r="AP40">
        <v>3</v>
      </c>
      <c r="AQ40">
        <v>521</v>
      </c>
      <c r="AR40">
        <v>2</v>
      </c>
      <c r="AS40">
        <v>1</v>
      </c>
      <c r="AT40" t="s">
        <v>53</v>
      </c>
      <c r="AU40">
        <v>1</v>
      </c>
      <c r="AV40" t="b">
        <v>1</v>
      </c>
      <c r="AW40">
        <f t="shared" si="0"/>
        <v>-3.999999999999998E-2</v>
      </c>
      <c r="AX40">
        <f t="shared" si="1"/>
        <v>-7.999999999999996E-2</v>
      </c>
      <c r="AY40">
        <f t="shared" si="2"/>
        <v>-4.9999999999999489E-3</v>
      </c>
    </row>
    <row r="41" spans="1:51" x14ac:dyDescent="0.25">
      <c r="A41">
        <v>2000</v>
      </c>
      <c r="B41">
        <v>200</v>
      </c>
      <c r="C41" t="s">
        <v>47</v>
      </c>
      <c r="D41">
        <v>0.52</v>
      </c>
      <c r="E41">
        <v>19</v>
      </c>
      <c r="F41">
        <v>0.44</v>
      </c>
      <c r="G41">
        <v>2.2602546296296291E-6</v>
      </c>
      <c r="H41" t="s">
        <v>2565</v>
      </c>
      <c r="I41" t="s">
        <v>2566</v>
      </c>
      <c r="J41">
        <v>49</v>
      </c>
      <c r="K41" t="s">
        <v>56</v>
      </c>
      <c r="L41">
        <v>2</v>
      </c>
      <c r="M41" t="s">
        <v>57</v>
      </c>
      <c r="N41">
        <v>5.8587962962962961E-8</v>
      </c>
      <c r="O41">
        <v>0.44500000000000001</v>
      </c>
      <c r="P41">
        <v>200</v>
      </c>
      <c r="Q41">
        <v>0.41</v>
      </c>
      <c r="R41">
        <v>2.0134606481481481E-5</v>
      </c>
      <c r="S41">
        <v>0.43</v>
      </c>
      <c r="T41">
        <v>9.2595949074074081E-6</v>
      </c>
      <c r="U41">
        <v>0.39500000000000002</v>
      </c>
      <c r="V41">
        <v>0.39</v>
      </c>
      <c r="W41">
        <v>112</v>
      </c>
      <c r="X41">
        <v>0.45535714285714279</v>
      </c>
      <c r="Y41" t="s">
        <v>97</v>
      </c>
      <c r="Z41">
        <v>1</v>
      </c>
      <c r="AA41">
        <v>2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8</v>
      </c>
      <c r="AI41">
        <v>5</v>
      </c>
      <c r="AJ41">
        <v>1</v>
      </c>
      <c r="AK41">
        <v>0.2222811263505102</v>
      </c>
      <c r="AL41">
        <v>17</v>
      </c>
      <c r="AM41">
        <v>7</v>
      </c>
      <c r="AN41">
        <v>0.41176470588235292</v>
      </c>
      <c r="AO41" t="s">
        <v>52</v>
      </c>
      <c r="AP41">
        <v>3</v>
      </c>
      <c r="AQ41">
        <v>521</v>
      </c>
      <c r="AR41">
        <v>2</v>
      </c>
      <c r="AS41">
        <v>-1</v>
      </c>
      <c r="AT41" t="s">
        <v>53</v>
      </c>
      <c r="AU41">
        <v>1</v>
      </c>
      <c r="AV41" t="b">
        <v>1</v>
      </c>
      <c r="AW41">
        <f t="shared" si="0"/>
        <v>2.0000000000000018E-2</v>
      </c>
      <c r="AX41">
        <f t="shared" si="1"/>
        <v>-1.4999999999999958E-2</v>
      </c>
      <c r="AY41">
        <f t="shared" si="2"/>
        <v>-1.9999999999999962E-2</v>
      </c>
    </row>
    <row r="42" spans="1:51" x14ac:dyDescent="0.25">
      <c r="A42">
        <v>2000</v>
      </c>
      <c r="B42">
        <v>200</v>
      </c>
      <c r="C42" t="s">
        <v>47</v>
      </c>
      <c r="D42">
        <v>0.52</v>
      </c>
      <c r="E42">
        <v>19</v>
      </c>
      <c r="F42">
        <v>0.45</v>
      </c>
      <c r="G42">
        <v>2.260914351851852E-6</v>
      </c>
      <c r="H42" t="s">
        <v>2565</v>
      </c>
      <c r="I42" t="s">
        <v>2566</v>
      </c>
      <c r="J42">
        <v>49</v>
      </c>
      <c r="K42" t="s">
        <v>56</v>
      </c>
      <c r="L42">
        <v>2</v>
      </c>
      <c r="M42" t="s">
        <v>57</v>
      </c>
      <c r="N42">
        <v>5.7951388888888887E-8</v>
      </c>
      <c r="O42">
        <v>0.46</v>
      </c>
      <c r="P42">
        <v>200</v>
      </c>
      <c r="Q42">
        <v>0.47</v>
      </c>
      <c r="R42">
        <v>2.042840277777778E-5</v>
      </c>
      <c r="S42">
        <v>0.43</v>
      </c>
      <c r="T42">
        <v>9.0273958333333335E-6</v>
      </c>
      <c r="U42">
        <v>0.39</v>
      </c>
      <c r="V42">
        <v>0.42499999999999999</v>
      </c>
      <c r="W42">
        <v>110</v>
      </c>
      <c r="X42">
        <v>0.60909090909090913</v>
      </c>
      <c r="Y42" t="s">
        <v>97</v>
      </c>
      <c r="Z42">
        <v>1</v>
      </c>
      <c r="AA42">
        <v>2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8</v>
      </c>
      <c r="AI42">
        <v>5</v>
      </c>
      <c r="AJ42">
        <v>1</v>
      </c>
      <c r="AK42">
        <v>0.2222811263505102</v>
      </c>
      <c r="AL42">
        <v>50</v>
      </c>
      <c r="AM42">
        <v>24</v>
      </c>
      <c r="AN42">
        <v>0.48</v>
      </c>
      <c r="AO42" t="s">
        <v>52</v>
      </c>
      <c r="AP42">
        <v>3</v>
      </c>
      <c r="AQ42">
        <v>521</v>
      </c>
      <c r="AR42">
        <v>3</v>
      </c>
      <c r="AS42">
        <v>2</v>
      </c>
      <c r="AT42" t="s">
        <v>53</v>
      </c>
      <c r="AU42">
        <v>1</v>
      </c>
      <c r="AV42" t="b">
        <v>1</v>
      </c>
      <c r="AW42">
        <f t="shared" si="0"/>
        <v>-3.999999999999998E-2</v>
      </c>
      <c r="AX42">
        <f t="shared" si="1"/>
        <v>-7.999999999999996E-2</v>
      </c>
      <c r="AY42">
        <f t="shared" si="2"/>
        <v>-4.4999999999999984E-2</v>
      </c>
    </row>
    <row r="43" spans="1:51" x14ac:dyDescent="0.25">
      <c r="A43">
        <v>2000</v>
      </c>
      <c r="B43">
        <v>200</v>
      </c>
      <c r="C43" t="s">
        <v>47</v>
      </c>
      <c r="D43">
        <v>0.52</v>
      </c>
      <c r="E43">
        <v>19</v>
      </c>
      <c r="F43">
        <v>0.42499999999999999</v>
      </c>
      <c r="G43">
        <v>2.19505787037037E-6</v>
      </c>
      <c r="H43" t="s">
        <v>2576</v>
      </c>
      <c r="I43" t="s">
        <v>2577</v>
      </c>
      <c r="J43">
        <v>49</v>
      </c>
      <c r="K43" t="s">
        <v>56</v>
      </c>
      <c r="L43">
        <v>2</v>
      </c>
      <c r="M43" t="s">
        <v>77</v>
      </c>
      <c r="N43">
        <v>0</v>
      </c>
      <c r="O43">
        <v>0.42499999999999999</v>
      </c>
      <c r="P43">
        <v>200</v>
      </c>
      <c r="Q43">
        <v>0.4</v>
      </c>
      <c r="R43">
        <v>2.1006724537037041E-5</v>
      </c>
      <c r="S43">
        <v>0.37</v>
      </c>
      <c r="T43">
        <v>9.3755902777777768E-6</v>
      </c>
      <c r="U43">
        <v>0.435</v>
      </c>
      <c r="V43">
        <v>0.39</v>
      </c>
      <c r="W43">
        <v>115</v>
      </c>
      <c r="X43">
        <v>0.13043478260869559</v>
      </c>
      <c r="Y43" t="s">
        <v>97</v>
      </c>
      <c r="Z43">
        <v>1</v>
      </c>
      <c r="AA43">
        <v>2</v>
      </c>
      <c r="AB43">
        <v>0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9</v>
      </c>
      <c r="AI43">
        <v>6</v>
      </c>
      <c r="AJ43">
        <v>1</v>
      </c>
      <c r="AK43">
        <v>0.21643782982199219</v>
      </c>
      <c r="AL43">
        <v>3</v>
      </c>
      <c r="AM43">
        <v>2</v>
      </c>
      <c r="AN43">
        <v>0.66666666666666663</v>
      </c>
      <c r="AO43" t="s">
        <v>52</v>
      </c>
      <c r="AP43">
        <v>3</v>
      </c>
      <c r="AQ43">
        <v>521</v>
      </c>
      <c r="AR43">
        <v>3</v>
      </c>
      <c r="AS43">
        <v>-2</v>
      </c>
      <c r="AT43" t="s">
        <v>53</v>
      </c>
      <c r="AU43">
        <v>1</v>
      </c>
      <c r="AV43" t="b">
        <v>1</v>
      </c>
      <c r="AW43">
        <f t="shared" si="0"/>
        <v>-3.0000000000000027E-2</v>
      </c>
      <c r="AX43">
        <f t="shared" si="1"/>
        <v>3.4999999999999976E-2</v>
      </c>
      <c r="AY43">
        <f t="shared" si="2"/>
        <v>-1.0000000000000009E-2</v>
      </c>
    </row>
    <row r="44" spans="1:51" x14ac:dyDescent="0.25">
      <c r="A44">
        <v>2000</v>
      </c>
      <c r="B44">
        <v>200</v>
      </c>
      <c r="C44" t="s">
        <v>47</v>
      </c>
      <c r="D44">
        <v>0.52</v>
      </c>
      <c r="E44">
        <v>19</v>
      </c>
      <c r="F44">
        <v>0.45</v>
      </c>
      <c r="G44">
        <v>2.254166666666667E-6</v>
      </c>
      <c r="H44" t="s">
        <v>2589</v>
      </c>
      <c r="I44" t="s">
        <v>2590</v>
      </c>
      <c r="J44">
        <v>49</v>
      </c>
      <c r="K44" t="s">
        <v>56</v>
      </c>
      <c r="L44">
        <v>2</v>
      </c>
      <c r="M44" t="s">
        <v>57</v>
      </c>
      <c r="N44">
        <v>0</v>
      </c>
      <c r="O44">
        <v>0.46</v>
      </c>
      <c r="P44">
        <v>200</v>
      </c>
      <c r="Q44">
        <v>0.47</v>
      </c>
      <c r="R44">
        <v>2.1007870370370371E-5</v>
      </c>
      <c r="S44">
        <v>0.46500000000000002</v>
      </c>
      <c r="T44">
        <v>9.3207986111111103E-6</v>
      </c>
      <c r="U44">
        <v>0.39</v>
      </c>
      <c r="V44">
        <v>0.47499999999999998</v>
      </c>
      <c r="W44">
        <v>110</v>
      </c>
      <c r="X44">
        <v>0.60909090909090913</v>
      </c>
      <c r="Y44" t="s">
        <v>100</v>
      </c>
      <c r="Z44">
        <v>1</v>
      </c>
      <c r="AA44">
        <v>2</v>
      </c>
      <c r="AB44">
        <v>0</v>
      </c>
      <c r="AC44">
        <v>1</v>
      </c>
      <c r="AD44">
        <v>0</v>
      </c>
      <c r="AE44">
        <v>2</v>
      </c>
      <c r="AF44">
        <v>0</v>
      </c>
      <c r="AG44">
        <v>2</v>
      </c>
      <c r="AH44">
        <v>5</v>
      </c>
      <c r="AI44">
        <v>4</v>
      </c>
      <c r="AJ44">
        <v>1</v>
      </c>
      <c r="AK44">
        <v>5.6207393574478931E-2</v>
      </c>
      <c r="AL44">
        <v>87</v>
      </c>
      <c r="AM44">
        <v>49</v>
      </c>
      <c r="AN44">
        <v>0.56321839080459768</v>
      </c>
      <c r="AO44" t="s">
        <v>52</v>
      </c>
      <c r="AP44">
        <v>1</v>
      </c>
      <c r="AQ44">
        <v>669</v>
      </c>
      <c r="AR44">
        <v>1</v>
      </c>
      <c r="AS44">
        <v>0.5</v>
      </c>
      <c r="AT44" t="s">
        <v>53</v>
      </c>
      <c r="AU44">
        <v>1</v>
      </c>
      <c r="AV44" t="b">
        <v>0</v>
      </c>
      <c r="AW44">
        <f t="shared" si="0"/>
        <v>-4.9999999999999489E-3</v>
      </c>
      <c r="AX44">
        <f t="shared" si="1"/>
        <v>-7.999999999999996E-2</v>
      </c>
      <c r="AY44">
        <f t="shared" si="2"/>
        <v>5.0000000000000044E-3</v>
      </c>
    </row>
    <row r="45" spans="1:51" x14ac:dyDescent="0.25">
      <c r="A45">
        <v>2000</v>
      </c>
      <c r="B45">
        <v>200</v>
      </c>
      <c r="C45" t="s">
        <v>47</v>
      </c>
      <c r="D45">
        <v>0.52</v>
      </c>
      <c r="E45">
        <v>19</v>
      </c>
      <c r="F45">
        <v>0.45</v>
      </c>
      <c r="G45">
        <v>2.4325462962962962E-6</v>
      </c>
      <c r="H45" t="s">
        <v>2591</v>
      </c>
      <c r="I45" t="s">
        <v>2592</v>
      </c>
      <c r="J45">
        <v>49</v>
      </c>
      <c r="K45" t="s">
        <v>50</v>
      </c>
      <c r="L45">
        <v>1</v>
      </c>
      <c r="M45" t="s">
        <v>103</v>
      </c>
      <c r="N45">
        <v>0</v>
      </c>
      <c r="O45">
        <v>0.44500000000000001</v>
      </c>
      <c r="P45">
        <v>200</v>
      </c>
      <c r="Q45">
        <v>0.47</v>
      </c>
      <c r="R45">
        <v>2.064392361111111E-5</v>
      </c>
      <c r="S45">
        <v>0.46</v>
      </c>
      <c r="T45">
        <v>9.8388194444444436E-6</v>
      </c>
      <c r="U45">
        <v>0.39</v>
      </c>
      <c r="V45">
        <v>0.47</v>
      </c>
      <c r="W45">
        <v>110</v>
      </c>
      <c r="X45">
        <v>0.6454545454545455</v>
      </c>
      <c r="Y45" t="s">
        <v>100</v>
      </c>
      <c r="Z45">
        <v>1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1</v>
      </c>
      <c r="AH45">
        <v>2</v>
      </c>
      <c r="AI45">
        <v>2</v>
      </c>
      <c r="AJ45">
        <v>1</v>
      </c>
      <c r="AK45">
        <v>0.10143173438065881</v>
      </c>
      <c r="AL45">
        <v>87</v>
      </c>
      <c r="AM45">
        <v>49</v>
      </c>
      <c r="AN45">
        <v>0.56321839080459768</v>
      </c>
      <c r="AO45" t="s">
        <v>52</v>
      </c>
      <c r="AP45">
        <v>1</v>
      </c>
      <c r="AQ45">
        <v>669</v>
      </c>
      <c r="AR45">
        <v>1</v>
      </c>
      <c r="AS45">
        <v>-0.5</v>
      </c>
      <c r="AT45" t="s">
        <v>53</v>
      </c>
      <c r="AU45">
        <v>1</v>
      </c>
      <c r="AV45" t="b">
        <v>0</v>
      </c>
      <c r="AW45">
        <f t="shared" si="0"/>
        <v>-9.9999999999999534E-3</v>
      </c>
      <c r="AX45">
        <f t="shared" si="1"/>
        <v>-7.999999999999996E-2</v>
      </c>
      <c r="AY45">
        <f t="shared" si="2"/>
        <v>0</v>
      </c>
    </row>
    <row r="46" spans="1:51" x14ac:dyDescent="0.25">
      <c r="A46">
        <v>2000</v>
      </c>
      <c r="B46">
        <v>200</v>
      </c>
      <c r="C46" t="s">
        <v>47</v>
      </c>
      <c r="D46">
        <v>0.52</v>
      </c>
      <c r="E46">
        <v>19</v>
      </c>
      <c r="F46">
        <v>0.45</v>
      </c>
      <c r="G46">
        <v>2.3143055555555549E-6</v>
      </c>
      <c r="H46" t="s">
        <v>2589</v>
      </c>
      <c r="I46" t="s">
        <v>2590</v>
      </c>
      <c r="J46">
        <v>49</v>
      </c>
      <c r="K46" t="s">
        <v>56</v>
      </c>
      <c r="L46">
        <v>2</v>
      </c>
      <c r="M46" t="s">
        <v>57</v>
      </c>
      <c r="N46">
        <v>5.855324074074074E-8</v>
      </c>
      <c r="O46">
        <v>0.46</v>
      </c>
      <c r="P46">
        <v>200</v>
      </c>
      <c r="Q46">
        <v>0.47</v>
      </c>
      <c r="R46">
        <v>1.961635416666667E-5</v>
      </c>
      <c r="S46">
        <v>0.47499999999999998</v>
      </c>
      <c r="T46">
        <v>9.8621412037037027E-6</v>
      </c>
      <c r="U46">
        <v>0.39</v>
      </c>
      <c r="V46">
        <v>0.47499999999999998</v>
      </c>
      <c r="W46">
        <v>110</v>
      </c>
      <c r="X46">
        <v>0.60909090909090913</v>
      </c>
      <c r="Y46" t="s">
        <v>100</v>
      </c>
      <c r="Z46">
        <v>1</v>
      </c>
      <c r="AA46">
        <v>2</v>
      </c>
      <c r="AB46">
        <v>0</v>
      </c>
      <c r="AC46">
        <v>1</v>
      </c>
      <c r="AD46">
        <v>0</v>
      </c>
      <c r="AE46">
        <v>2</v>
      </c>
      <c r="AF46">
        <v>0</v>
      </c>
      <c r="AG46">
        <v>2</v>
      </c>
      <c r="AH46">
        <v>5</v>
      </c>
      <c r="AI46">
        <v>4</v>
      </c>
      <c r="AJ46">
        <v>1</v>
      </c>
      <c r="AK46">
        <v>5.6207393574478931E-2</v>
      </c>
      <c r="AL46">
        <v>87</v>
      </c>
      <c r="AM46">
        <v>49</v>
      </c>
      <c r="AN46">
        <v>0.56321839080459768</v>
      </c>
      <c r="AO46" t="s">
        <v>52</v>
      </c>
      <c r="AP46">
        <v>1</v>
      </c>
      <c r="AQ46">
        <v>669</v>
      </c>
      <c r="AR46">
        <v>2</v>
      </c>
      <c r="AS46">
        <v>1</v>
      </c>
      <c r="AT46" t="s">
        <v>53</v>
      </c>
      <c r="AU46">
        <v>1</v>
      </c>
      <c r="AV46" t="b">
        <v>0</v>
      </c>
      <c r="AW46">
        <f t="shared" si="0"/>
        <v>5.0000000000000044E-3</v>
      </c>
      <c r="AX46">
        <f t="shared" si="1"/>
        <v>-7.999999999999996E-2</v>
      </c>
      <c r="AY46">
        <f t="shared" si="2"/>
        <v>5.0000000000000044E-3</v>
      </c>
    </row>
    <row r="47" spans="1:51" x14ac:dyDescent="0.25">
      <c r="A47">
        <v>2000</v>
      </c>
      <c r="B47">
        <v>200</v>
      </c>
      <c r="C47" t="s">
        <v>47</v>
      </c>
      <c r="D47">
        <v>0.52</v>
      </c>
      <c r="E47">
        <v>19</v>
      </c>
      <c r="F47">
        <v>0.45</v>
      </c>
      <c r="G47">
        <v>2.3706944444444452E-6</v>
      </c>
      <c r="H47" t="s">
        <v>2591</v>
      </c>
      <c r="I47" t="s">
        <v>2592</v>
      </c>
      <c r="J47">
        <v>49</v>
      </c>
      <c r="K47" t="s">
        <v>50</v>
      </c>
      <c r="L47">
        <v>1</v>
      </c>
      <c r="M47" t="s">
        <v>103</v>
      </c>
      <c r="N47">
        <v>0</v>
      </c>
      <c r="O47">
        <v>0.44500000000000001</v>
      </c>
      <c r="P47">
        <v>200</v>
      </c>
      <c r="Q47">
        <v>0.47</v>
      </c>
      <c r="R47">
        <v>2.0775914351851849E-5</v>
      </c>
      <c r="S47">
        <v>0.46</v>
      </c>
      <c r="T47">
        <v>9.7208680555555556E-6</v>
      </c>
      <c r="U47">
        <v>0.39</v>
      </c>
      <c r="V47">
        <v>0.47</v>
      </c>
      <c r="W47">
        <v>110</v>
      </c>
      <c r="X47">
        <v>0.68181818181818177</v>
      </c>
      <c r="Y47" t="s">
        <v>100</v>
      </c>
      <c r="Z47">
        <v>1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2</v>
      </c>
      <c r="AI47">
        <v>2</v>
      </c>
      <c r="AJ47">
        <v>1</v>
      </c>
      <c r="AK47">
        <v>0.10143173438065881</v>
      </c>
      <c r="AL47">
        <v>87</v>
      </c>
      <c r="AM47">
        <v>49</v>
      </c>
      <c r="AN47">
        <v>0.56321839080459768</v>
      </c>
      <c r="AO47" t="s">
        <v>52</v>
      </c>
      <c r="AP47">
        <v>1</v>
      </c>
      <c r="AQ47">
        <v>669</v>
      </c>
      <c r="AR47">
        <v>2</v>
      </c>
      <c r="AS47">
        <v>-1</v>
      </c>
      <c r="AT47" t="s">
        <v>53</v>
      </c>
      <c r="AU47">
        <v>1</v>
      </c>
      <c r="AV47" t="b">
        <v>0</v>
      </c>
      <c r="AW47">
        <f t="shared" si="0"/>
        <v>-9.9999999999999534E-3</v>
      </c>
      <c r="AX47">
        <f t="shared" si="1"/>
        <v>-7.999999999999996E-2</v>
      </c>
      <c r="AY47">
        <f t="shared" si="2"/>
        <v>0</v>
      </c>
    </row>
    <row r="48" spans="1:51" x14ac:dyDescent="0.25">
      <c r="A48">
        <v>2000</v>
      </c>
      <c r="B48">
        <v>200</v>
      </c>
      <c r="C48" t="s">
        <v>47</v>
      </c>
      <c r="D48">
        <v>0.52</v>
      </c>
      <c r="E48">
        <v>19</v>
      </c>
      <c r="F48">
        <v>0.45</v>
      </c>
      <c r="G48">
        <v>2.3736342592592589E-6</v>
      </c>
      <c r="H48" t="s">
        <v>2589</v>
      </c>
      <c r="I48" t="s">
        <v>2590</v>
      </c>
      <c r="J48">
        <v>49</v>
      </c>
      <c r="K48" t="s">
        <v>56</v>
      </c>
      <c r="L48">
        <v>2</v>
      </c>
      <c r="M48" t="s">
        <v>57</v>
      </c>
      <c r="N48">
        <v>0</v>
      </c>
      <c r="O48">
        <v>0.46</v>
      </c>
      <c r="P48">
        <v>200</v>
      </c>
      <c r="Q48">
        <v>0.47</v>
      </c>
      <c r="R48">
        <v>2.1727395833333339E-5</v>
      </c>
      <c r="S48">
        <v>0.47499999999999998</v>
      </c>
      <c r="T48">
        <v>1.325190972222222E-5</v>
      </c>
      <c r="U48">
        <v>0.39</v>
      </c>
      <c r="V48">
        <v>0.47499999999999998</v>
      </c>
      <c r="W48">
        <v>110</v>
      </c>
      <c r="X48">
        <v>0.60909090909090913</v>
      </c>
      <c r="Y48" t="s">
        <v>100</v>
      </c>
      <c r="Z48">
        <v>1</v>
      </c>
      <c r="AA48">
        <v>2</v>
      </c>
      <c r="AB48">
        <v>0</v>
      </c>
      <c r="AC48">
        <v>1</v>
      </c>
      <c r="AD48">
        <v>0</v>
      </c>
      <c r="AE48">
        <v>2</v>
      </c>
      <c r="AF48">
        <v>0</v>
      </c>
      <c r="AG48">
        <v>2</v>
      </c>
      <c r="AH48">
        <v>5</v>
      </c>
      <c r="AI48">
        <v>4</v>
      </c>
      <c r="AJ48">
        <v>1</v>
      </c>
      <c r="AK48">
        <v>5.6207393574478931E-2</v>
      </c>
      <c r="AL48">
        <v>87</v>
      </c>
      <c r="AM48">
        <v>49</v>
      </c>
      <c r="AN48">
        <v>0.56321839080459768</v>
      </c>
      <c r="AO48" t="s">
        <v>52</v>
      </c>
      <c r="AP48">
        <v>1</v>
      </c>
      <c r="AQ48">
        <v>669</v>
      </c>
      <c r="AR48">
        <v>3</v>
      </c>
      <c r="AS48">
        <v>2</v>
      </c>
      <c r="AT48" t="s">
        <v>53</v>
      </c>
      <c r="AU48">
        <v>1</v>
      </c>
      <c r="AV48" t="b">
        <v>0</v>
      </c>
      <c r="AW48">
        <f t="shared" si="0"/>
        <v>5.0000000000000044E-3</v>
      </c>
      <c r="AX48">
        <f t="shared" si="1"/>
        <v>-7.999999999999996E-2</v>
      </c>
      <c r="AY48">
        <f t="shared" si="2"/>
        <v>5.0000000000000044E-3</v>
      </c>
    </row>
    <row r="49" spans="1:51" x14ac:dyDescent="0.25">
      <c r="A49">
        <v>2000</v>
      </c>
      <c r="B49">
        <v>200</v>
      </c>
      <c r="C49" t="s">
        <v>47</v>
      </c>
      <c r="D49">
        <v>0.52</v>
      </c>
      <c r="E49">
        <v>19</v>
      </c>
      <c r="F49">
        <v>0.45</v>
      </c>
      <c r="G49">
        <v>3.2911111111111111E-6</v>
      </c>
      <c r="H49" t="s">
        <v>2591</v>
      </c>
      <c r="I49" t="s">
        <v>2592</v>
      </c>
      <c r="J49">
        <v>49</v>
      </c>
      <c r="K49" t="s">
        <v>50</v>
      </c>
      <c r="L49">
        <v>1</v>
      </c>
      <c r="M49" t="s">
        <v>103</v>
      </c>
      <c r="N49">
        <v>4.059027777777778E-8</v>
      </c>
      <c r="O49">
        <v>0.44500000000000001</v>
      </c>
      <c r="P49">
        <v>200</v>
      </c>
      <c r="Q49">
        <v>0.47</v>
      </c>
      <c r="R49">
        <v>2.3275312500000001E-5</v>
      </c>
      <c r="S49">
        <v>0.48499999999999999</v>
      </c>
      <c r="T49">
        <v>1.009111111111111E-5</v>
      </c>
      <c r="U49">
        <v>0.39</v>
      </c>
      <c r="V49">
        <v>0.47</v>
      </c>
      <c r="W49">
        <v>110</v>
      </c>
      <c r="X49">
        <v>0.73636363636363633</v>
      </c>
      <c r="Y49" t="s">
        <v>100</v>
      </c>
      <c r="Z49">
        <v>1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2</v>
      </c>
      <c r="AI49">
        <v>2</v>
      </c>
      <c r="AJ49">
        <v>1</v>
      </c>
      <c r="AK49">
        <v>0.10143173438065881</v>
      </c>
      <c r="AL49">
        <v>87</v>
      </c>
      <c r="AM49">
        <v>49</v>
      </c>
      <c r="AN49">
        <v>0.56321839080459768</v>
      </c>
      <c r="AO49" t="s">
        <v>52</v>
      </c>
      <c r="AP49">
        <v>1</v>
      </c>
      <c r="AQ49">
        <v>669</v>
      </c>
      <c r="AR49">
        <v>3</v>
      </c>
      <c r="AS49">
        <v>-2</v>
      </c>
      <c r="AT49" t="s">
        <v>53</v>
      </c>
      <c r="AU49">
        <v>1</v>
      </c>
      <c r="AV49" t="b">
        <v>0</v>
      </c>
      <c r="AW49">
        <f t="shared" si="0"/>
        <v>1.5000000000000013E-2</v>
      </c>
      <c r="AX49">
        <f t="shared" si="1"/>
        <v>-7.999999999999996E-2</v>
      </c>
      <c r="AY49">
        <f t="shared" si="2"/>
        <v>0</v>
      </c>
    </row>
    <row r="50" spans="1:51" x14ac:dyDescent="0.25">
      <c r="A50">
        <v>2000</v>
      </c>
      <c r="B50">
        <v>200</v>
      </c>
      <c r="C50" t="s">
        <v>47</v>
      </c>
      <c r="D50">
        <v>0.52</v>
      </c>
      <c r="E50">
        <v>19</v>
      </c>
      <c r="F50">
        <v>0.45</v>
      </c>
      <c r="G50">
        <v>2.1994212962962962E-6</v>
      </c>
      <c r="H50" t="s">
        <v>2565</v>
      </c>
      <c r="I50" t="s">
        <v>2566</v>
      </c>
      <c r="J50">
        <v>49</v>
      </c>
      <c r="K50" t="s">
        <v>56</v>
      </c>
      <c r="L50">
        <v>2</v>
      </c>
      <c r="M50" t="s">
        <v>57</v>
      </c>
      <c r="N50">
        <v>0</v>
      </c>
      <c r="O50">
        <v>0.46</v>
      </c>
      <c r="P50">
        <v>200</v>
      </c>
      <c r="Q50">
        <v>0.47</v>
      </c>
      <c r="R50">
        <v>2.171863425925926E-5</v>
      </c>
      <c r="S50">
        <v>0.46500000000000002</v>
      </c>
      <c r="T50">
        <v>1.082563657407407E-5</v>
      </c>
      <c r="U50">
        <v>0.39</v>
      </c>
      <c r="V50">
        <v>0.47499999999999998</v>
      </c>
      <c r="W50">
        <v>110</v>
      </c>
      <c r="X50">
        <v>0.70909090909090911</v>
      </c>
      <c r="Y50" t="s">
        <v>104</v>
      </c>
      <c r="Z50">
        <v>1</v>
      </c>
      <c r="AA50">
        <v>2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85</v>
      </c>
      <c r="AM50">
        <v>49</v>
      </c>
      <c r="AN50">
        <v>0.57647058823529407</v>
      </c>
      <c r="AO50" t="s">
        <v>52</v>
      </c>
      <c r="AP50">
        <v>2</v>
      </c>
      <c r="AQ50">
        <v>631</v>
      </c>
      <c r="AR50">
        <v>1</v>
      </c>
      <c r="AS50">
        <v>0.5</v>
      </c>
      <c r="AT50" t="s">
        <v>53</v>
      </c>
      <c r="AU50">
        <v>1</v>
      </c>
      <c r="AV50" t="b">
        <v>1</v>
      </c>
      <c r="AW50">
        <f t="shared" si="0"/>
        <v>-4.9999999999999489E-3</v>
      </c>
      <c r="AX50">
        <f t="shared" si="1"/>
        <v>-7.999999999999996E-2</v>
      </c>
      <c r="AY50">
        <f t="shared" si="2"/>
        <v>5.0000000000000044E-3</v>
      </c>
    </row>
    <row r="51" spans="1:51" x14ac:dyDescent="0.25">
      <c r="A51">
        <v>2000</v>
      </c>
      <c r="B51">
        <v>200</v>
      </c>
      <c r="C51" t="s">
        <v>47</v>
      </c>
      <c r="D51">
        <v>0.52</v>
      </c>
      <c r="E51">
        <v>19</v>
      </c>
      <c r="F51">
        <v>0.42499999999999999</v>
      </c>
      <c r="G51">
        <v>2.2601967592592592E-6</v>
      </c>
      <c r="H51" t="s">
        <v>2565</v>
      </c>
      <c r="I51" t="s">
        <v>2566</v>
      </c>
      <c r="J51">
        <v>49</v>
      </c>
      <c r="K51" t="s">
        <v>56</v>
      </c>
      <c r="L51">
        <v>2</v>
      </c>
      <c r="M51" t="s">
        <v>57</v>
      </c>
      <c r="N51">
        <v>1.137615740740741E-7</v>
      </c>
      <c r="O51">
        <v>0.43</v>
      </c>
      <c r="P51">
        <v>200</v>
      </c>
      <c r="Q51">
        <v>0.44500000000000001</v>
      </c>
      <c r="R51">
        <v>2.1877326388888888E-5</v>
      </c>
      <c r="S51">
        <v>0.435</v>
      </c>
      <c r="T51">
        <v>9.4329861111111115E-6</v>
      </c>
      <c r="U51">
        <v>0.435</v>
      </c>
      <c r="V51">
        <v>0.45</v>
      </c>
      <c r="W51">
        <v>115</v>
      </c>
      <c r="X51">
        <v>0.60869565217391308</v>
      </c>
      <c r="Y51" t="s">
        <v>104</v>
      </c>
      <c r="Z51">
        <v>1</v>
      </c>
      <c r="AA51">
        <v>2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57</v>
      </c>
      <c r="AM51">
        <v>35</v>
      </c>
      <c r="AN51">
        <v>0.61403508771929827</v>
      </c>
      <c r="AO51" t="s">
        <v>52</v>
      </c>
      <c r="AP51">
        <v>2</v>
      </c>
      <c r="AQ51">
        <v>631</v>
      </c>
      <c r="AR51">
        <v>1</v>
      </c>
      <c r="AS51">
        <v>-0.5</v>
      </c>
      <c r="AT51" t="s">
        <v>53</v>
      </c>
      <c r="AU51">
        <v>1</v>
      </c>
      <c r="AV51" t="b">
        <v>1</v>
      </c>
      <c r="AW51">
        <f t="shared" si="0"/>
        <v>-1.0000000000000009E-2</v>
      </c>
      <c r="AX51">
        <f t="shared" si="1"/>
        <v>-1.0000000000000009E-2</v>
      </c>
      <c r="AY51">
        <f t="shared" si="2"/>
        <v>5.0000000000000044E-3</v>
      </c>
    </row>
    <row r="52" spans="1:51" x14ac:dyDescent="0.25">
      <c r="A52">
        <v>2000</v>
      </c>
      <c r="B52">
        <v>200</v>
      </c>
      <c r="C52" t="s">
        <v>47</v>
      </c>
      <c r="D52">
        <v>0.52</v>
      </c>
      <c r="E52">
        <v>19</v>
      </c>
      <c r="F52">
        <v>0.45</v>
      </c>
      <c r="G52">
        <v>2.195925925925926E-6</v>
      </c>
      <c r="H52" t="s">
        <v>2593</v>
      </c>
      <c r="I52" t="s">
        <v>2594</v>
      </c>
      <c r="J52">
        <v>49</v>
      </c>
      <c r="K52" t="s">
        <v>56</v>
      </c>
      <c r="L52">
        <v>2</v>
      </c>
      <c r="M52" t="s">
        <v>107</v>
      </c>
      <c r="N52">
        <v>0</v>
      </c>
      <c r="O52">
        <v>0.46</v>
      </c>
      <c r="P52">
        <v>200</v>
      </c>
      <c r="Q52">
        <v>0.47</v>
      </c>
      <c r="R52">
        <v>2.0717685185185189E-5</v>
      </c>
      <c r="S52">
        <v>0.435</v>
      </c>
      <c r="T52">
        <v>9.1416435185185184E-6</v>
      </c>
      <c r="U52">
        <v>0.39</v>
      </c>
      <c r="V52">
        <v>0.47499999999999998</v>
      </c>
      <c r="W52">
        <v>110</v>
      </c>
      <c r="X52">
        <v>0.76363636363636367</v>
      </c>
      <c r="Y52" t="s">
        <v>104</v>
      </c>
      <c r="Z52">
        <v>1</v>
      </c>
      <c r="AA52">
        <v>2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0</v>
      </c>
      <c r="AL52">
        <v>85</v>
      </c>
      <c r="AM52">
        <v>49</v>
      </c>
      <c r="AN52">
        <v>0.57647058823529407</v>
      </c>
      <c r="AO52" t="s">
        <v>52</v>
      </c>
      <c r="AP52">
        <v>2</v>
      </c>
      <c r="AQ52">
        <v>631</v>
      </c>
      <c r="AR52">
        <v>2</v>
      </c>
      <c r="AS52">
        <v>1</v>
      </c>
      <c r="AT52" t="s">
        <v>53</v>
      </c>
      <c r="AU52">
        <v>1</v>
      </c>
      <c r="AV52" t="b">
        <v>1</v>
      </c>
      <c r="AW52">
        <f t="shared" si="0"/>
        <v>-3.4999999999999976E-2</v>
      </c>
      <c r="AX52">
        <f t="shared" si="1"/>
        <v>-7.999999999999996E-2</v>
      </c>
      <c r="AY52">
        <f t="shared" si="2"/>
        <v>5.0000000000000044E-3</v>
      </c>
    </row>
    <row r="53" spans="1:51" x14ac:dyDescent="0.25">
      <c r="A53">
        <v>2000</v>
      </c>
      <c r="B53">
        <v>200</v>
      </c>
      <c r="C53" t="s">
        <v>47</v>
      </c>
      <c r="D53">
        <v>0.52</v>
      </c>
      <c r="E53">
        <v>19</v>
      </c>
      <c r="F53">
        <v>0.41</v>
      </c>
      <c r="G53">
        <v>2.3101620370370371E-6</v>
      </c>
      <c r="H53" t="s">
        <v>2565</v>
      </c>
      <c r="I53" t="s">
        <v>2566</v>
      </c>
      <c r="J53">
        <v>49</v>
      </c>
      <c r="K53" t="s">
        <v>56</v>
      </c>
      <c r="L53">
        <v>2</v>
      </c>
      <c r="M53" t="s">
        <v>57</v>
      </c>
      <c r="N53">
        <v>0</v>
      </c>
      <c r="O53">
        <v>0.41</v>
      </c>
      <c r="P53">
        <v>200</v>
      </c>
      <c r="Q53">
        <v>0.435</v>
      </c>
      <c r="R53">
        <v>1.973474537037037E-5</v>
      </c>
      <c r="S53">
        <v>0.42499999999999999</v>
      </c>
      <c r="T53">
        <v>9.3181249999999998E-6</v>
      </c>
      <c r="U53">
        <v>0.435</v>
      </c>
      <c r="V53">
        <v>0.44</v>
      </c>
      <c r="W53">
        <v>118</v>
      </c>
      <c r="X53">
        <v>0.53389830508474578</v>
      </c>
      <c r="Y53" t="s">
        <v>104</v>
      </c>
      <c r="Z53">
        <v>1</v>
      </c>
      <c r="AA53">
        <v>2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0</v>
      </c>
      <c r="AL53">
        <v>39</v>
      </c>
      <c r="AM53">
        <v>26</v>
      </c>
      <c r="AN53">
        <v>0.66666666666666663</v>
      </c>
      <c r="AO53" t="s">
        <v>52</v>
      </c>
      <c r="AP53">
        <v>2</v>
      </c>
      <c r="AQ53">
        <v>631</v>
      </c>
      <c r="AR53">
        <v>2</v>
      </c>
      <c r="AS53">
        <v>-1</v>
      </c>
      <c r="AT53" t="s">
        <v>53</v>
      </c>
      <c r="AU53">
        <v>1</v>
      </c>
      <c r="AV53" t="b">
        <v>1</v>
      </c>
      <c r="AW53">
        <f t="shared" si="0"/>
        <v>-1.0000000000000009E-2</v>
      </c>
      <c r="AX53">
        <f t="shared" si="1"/>
        <v>0</v>
      </c>
      <c r="AY53">
        <f t="shared" si="2"/>
        <v>5.0000000000000044E-3</v>
      </c>
    </row>
    <row r="54" spans="1:51" x14ac:dyDescent="0.25">
      <c r="A54">
        <v>2000</v>
      </c>
      <c r="B54">
        <v>200</v>
      </c>
      <c r="C54" t="s">
        <v>47</v>
      </c>
      <c r="D54">
        <v>0.52</v>
      </c>
      <c r="E54">
        <v>19</v>
      </c>
      <c r="F54">
        <v>0.45</v>
      </c>
      <c r="G54">
        <v>2.257256944444445E-6</v>
      </c>
      <c r="H54" t="s">
        <v>2593</v>
      </c>
      <c r="I54" t="s">
        <v>2594</v>
      </c>
      <c r="J54">
        <v>49</v>
      </c>
      <c r="K54" t="s">
        <v>56</v>
      </c>
      <c r="L54">
        <v>2</v>
      </c>
      <c r="M54" t="s">
        <v>107</v>
      </c>
      <c r="N54">
        <v>0</v>
      </c>
      <c r="O54">
        <v>0.46</v>
      </c>
      <c r="P54">
        <v>200</v>
      </c>
      <c r="Q54">
        <v>0.47</v>
      </c>
      <c r="R54">
        <v>2.0599074074074071E-5</v>
      </c>
      <c r="S54">
        <v>0.435</v>
      </c>
      <c r="T54">
        <v>9.2609027777777786E-6</v>
      </c>
      <c r="U54">
        <v>0.47</v>
      </c>
      <c r="V54">
        <v>0.47499999999999998</v>
      </c>
      <c r="W54">
        <v>110</v>
      </c>
      <c r="X54">
        <v>0.76363636363636367</v>
      </c>
      <c r="Y54" t="s">
        <v>104</v>
      </c>
      <c r="Z54">
        <v>1</v>
      </c>
      <c r="AA54">
        <v>2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85</v>
      </c>
      <c r="AM54">
        <v>49</v>
      </c>
      <c r="AN54">
        <v>0.57647058823529407</v>
      </c>
      <c r="AO54" t="s">
        <v>52</v>
      </c>
      <c r="AP54">
        <v>2</v>
      </c>
      <c r="AQ54">
        <v>631</v>
      </c>
      <c r="AR54">
        <v>3</v>
      </c>
      <c r="AS54">
        <v>2</v>
      </c>
      <c r="AT54" t="s">
        <v>53</v>
      </c>
      <c r="AU54">
        <v>1</v>
      </c>
      <c r="AV54" t="b">
        <v>1</v>
      </c>
      <c r="AW54">
        <f t="shared" si="0"/>
        <v>-3.4999999999999976E-2</v>
      </c>
      <c r="AX54">
        <f t="shared" si="1"/>
        <v>0</v>
      </c>
      <c r="AY54">
        <f t="shared" si="2"/>
        <v>5.0000000000000044E-3</v>
      </c>
    </row>
    <row r="55" spans="1:51" x14ac:dyDescent="0.25">
      <c r="A55">
        <v>2000</v>
      </c>
      <c r="B55">
        <v>200</v>
      </c>
      <c r="C55" t="s">
        <v>47</v>
      </c>
      <c r="D55">
        <v>0.52</v>
      </c>
      <c r="E55">
        <v>19</v>
      </c>
      <c r="F55">
        <v>0.375</v>
      </c>
      <c r="G55">
        <v>2.4907870370370372E-6</v>
      </c>
      <c r="H55" t="s">
        <v>2595</v>
      </c>
      <c r="I55" t="s">
        <v>2596</v>
      </c>
      <c r="J55">
        <v>49</v>
      </c>
      <c r="K55" t="s">
        <v>56</v>
      </c>
      <c r="L55">
        <v>2</v>
      </c>
      <c r="M55" t="s">
        <v>66</v>
      </c>
      <c r="N55">
        <v>0</v>
      </c>
      <c r="O55">
        <v>0.38</v>
      </c>
      <c r="P55">
        <v>200</v>
      </c>
      <c r="Q55">
        <v>0.43</v>
      </c>
      <c r="R55">
        <v>2.1066597222222219E-5</v>
      </c>
      <c r="S55">
        <v>0.51</v>
      </c>
      <c r="T55">
        <v>9.4299884259259266E-6</v>
      </c>
      <c r="U55">
        <v>0.43</v>
      </c>
      <c r="V55">
        <v>0.435</v>
      </c>
      <c r="W55">
        <v>125</v>
      </c>
      <c r="X55">
        <v>0.2</v>
      </c>
      <c r="Y55" t="s">
        <v>104</v>
      </c>
      <c r="Z55">
        <v>1</v>
      </c>
      <c r="AA55">
        <v>2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0</v>
      </c>
      <c r="AL55">
        <v>1</v>
      </c>
      <c r="AM55">
        <v>1</v>
      </c>
      <c r="AN55">
        <v>1</v>
      </c>
      <c r="AO55" t="s">
        <v>52</v>
      </c>
      <c r="AP55">
        <v>2</v>
      </c>
      <c r="AQ55">
        <v>631</v>
      </c>
      <c r="AR55">
        <v>3</v>
      </c>
      <c r="AS55">
        <v>-2</v>
      </c>
      <c r="AT55" t="s">
        <v>53</v>
      </c>
      <c r="AU55">
        <v>1</v>
      </c>
      <c r="AV55" t="b">
        <v>1</v>
      </c>
      <c r="AW55">
        <f t="shared" si="0"/>
        <v>8.0000000000000016E-2</v>
      </c>
      <c r="AX55">
        <f t="shared" si="1"/>
        <v>0</v>
      </c>
      <c r="AY55">
        <f t="shared" si="2"/>
        <v>5.0000000000000044E-3</v>
      </c>
    </row>
    <row r="56" spans="1:51" x14ac:dyDescent="0.25">
      <c r="A56">
        <v>2000</v>
      </c>
      <c r="B56">
        <v>200</v>
      </c>
      <c r="C56" t="s">
        <v>109</v>
      </c>
      <c r="D56">
        <v>0.255</v>
      </c>
      <c r="E56">
        <v>13</v>
      </c>
      <c r="F56">
        <v>0.16500000000000001</v>
      </c>
      <c r="G56">
        <v>4.0495370370370372E-7</v>
      </c>
      <c r="H56" t="s">
        <v>110</v>
      </c>
      <c r="I56" t="s">
        <v>2597</v>
      </c>
      <c r="J56">
        <v>9</v>
      </c>
      <c r="K56" t="s">
        <v>50</v>
      </c>
      <c r="L56">
        <v>1</v>
      </c>
      <c r="M56" t="s">
        <v>112</v>
      </c>
      <c r="N56">
        <v>0</v>
      </c>
      <c r="O56">
        <v>0.155</v>
      </c>
      <c r="P56">
        <v>200</v>
      </c>
      <c r="Q56">
        <v>0.20499999999999999</v>
      </c>
      <c r="R56">
        <v>2.8995219907407411E-5</v>
      </c>
      <c r="S56">
        <v>0.20499999999999999</v>
      </c>
      <c r="T56">
        <v>1.006943287037037E-5</v>
      </c>
      <c r="U56">
        <v>0.26</v>
      </c>
      <c r="V56">
        <v>0.185</v>
      </c>
      <c r="W56">
        <v>167</v>
      </c>
      <c r="X56">
        <v>0.155688622754491</v>
      </c>
      <c r="Y56" t="s">
        <v>50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200</v>
      </c>
      <c r="AM56">
        <v>167</v>
      </c>
      <c r="AN56">
        <v>0.83499999999999996</v>
      </c>
      <c r="AO56" t="s">
        <v>113</v>
      </c>
      <c r="AP56">
        <v>0</v>
      </c>
      <c r="AQ56">
        <v>1800</v>
      </c>
      <c r="AR56">
        <v>1</v>
      </c>
      <c r="AS56">
        <v>0.5</v>
      </c>
      <c r="AT56" t="s">
        <v>53</v>
      </c>
      <c r="AU56">
        <v>1</v>
      </c>
      <c r="AV56" t="b">
        <v>0</v>
      </c>
      <c r="AW56">
        <f t="shared" si="0"/>
        <v>0</v>
      </c>
      <c r="AX56">
        <f t="shared" si="1"/>
        <v>5.5000000000000021E-2</v>
      </c>
      <c r="AY56">
        <f t="shared" si="2"/>
        <v>-1.999999999999999E-2</v>
      </c>
    </row>
    <row r="57" spans="1:51" x14ac:dyDescent="0.25">
      <c r="A57">
        <v>2000</v>
      </c>
      <c r="B57">
        <v>200</v>
      </c>
      <c r="C57" t="s">
        <v>109</v>
      </c>
      <c r="D57">
        <v>0.255</v>
      </c>
      <c r="E57">
        <v>13</v>
      </c>
      <c r="F57">
        <v>0.27</v>
      </c>
      <c r="G57">
        <v>6.3233796296296299E-7</v>
      </c>
      <c r="H57" t="s">
        <v>2431</v>
      </c>
      <c r="I57" t="s">
        <v>2598</v>
      </c>
      <c r="J57">
        <v>13</v>
      </c>
      <c r="K57" t="s">
        <v>50</v>
      </c>
      <c r="L57">
        <v>1</v>
      </c>
      <c r="M57" t="s">
        <v>116</v>
      </c>
      <c r="N57">
        <v>0</v>
      </c>
      <c r="O57">
        <v>0.23</v>
      </c>
      <c r="P57">
        <v>200</v>
      </c>
      <c r="Q57">
        <v>0.18</v>
      </c>
      <c r="R57">
        <v>2.8355891203703708E-5</v>
      </c>
      <c r="S57">
        <v>0.22</v>
      </c>
      <c r="T57">
        <v>1.030579861111111E-5</v>
      </c>
      <c r="U57">
        <v>0.27</v>
      </c>
      <c r="V57">
        <v>0.17</v>
      </c>
      <c r="W57">
        <v>146</v>
      </c>
      <c r="X57">
        <v>0.46575342465753422</v>
      </c>
      <c r="Y57" t="s">
        <v>50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200</v>
      </c>
      <c r="AM57">
        <v>146</v>
      </c>
      <c r="AN57">
        <v>0.73</v>
      </c>
      <c r="AO57" t="s">
        <v>113</v>
      </c>
      <c r="AP57">
        <v>0</v>
      </c>
      <c r="AQ57">
        <v>1800</v>
      </c>
      <c r="AR57">
        <v>1</v>
      </c>
      <c r="AS57">
        <v>-0.5</v>
      </c>
      <c r="AT57" t="s">
        <v>53</v>
      </c>
      <c r="AU57">
        <v>1</v>
      </c>
      <c r="AV57" t="b">
        <v>0</v>
      </c>
      <c r="AW57">
        <f t="shared" si="0"/>
        <v>4.0000000000000008E-2</v>
      </c>
      <c r="AX57">
        <f t="shared" si="1"/>
        <v>9.0000000000000024E-2</v>
      </c>
      <c r="AY57">
        <f t="shared" si="2"/>
        <v>-9.9999999999999811E-3</v>
      </c>
    </row>
    <row r="58" spans="1:51" x14ac:dyDescent="0.25">
      <c r="A58">
        <v>2000</v>
      </c>
      <c r="B58">
        <v>200</v>
      </c>
      <c r="C58" t="s">
        <v>109</v>
      </c>
      <c r="D58">
        <v>0.255</v>
      </c>
      <c r="E58">
        <v>13</v>
      </c>
      <c r="F58">
        <v>0.12</v>
      </c>
      <c r="G58">
        <v>1.751388888888889E-7</v>
      </c>
      <c r="H58" t="s">
        <v>1189</v>
      </c>
      <c r="I58" t="s">
        <v>2599</v>
      </c>
      <c r="J58">
        <v>5</v>
      </c>
      <c r="K58" t="s">
        <v>90</v>
      </c>
      <c r="L58">
        <v>1</v>
      </c>
      <c r="M58" t="s">
        <v>119</v>
      </c>
      <c r="N58">
        <v>0</v>
      </c>
      <c r="O58">
        <v>0.1</v>
      </c>
      <c r="P58">
        <v>200</v>
      </c>
      <c r="Q58">
        <v>0.155</v>
      </c>
      <c r="R58">
        <v>3.0674594907407412E-5</v>
      </c>
      <c r="S58">
        <v>0.27500000000000002</v>
      </c>
      <c r="T58">
        <v>1.006648148148148E-5</v>
      </c>
      <c r="U58">
        <v>0.255</v>
      </c>
      <c r="V58">
        <v>0.17</v>
      </c>
      <c r="W58">
        <v>176</v>
      </c>
      <c r="X58">
        <v>0</v>
      </c>
      <c r="Y58" t="s">
        <v>50</v>
      </c>
      <c r="Z58">
        <v>1</v>
      </c>
      <c r="AA58">
        <v>1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2</v>
      </c>
      <c r="AJ58">
        <v>1</v>
      </c>
      <c r="AK58">
        <v>0.28870371530605871</v>
      </c>
      <c r="AL58">
        <v>200</v>
      </c>
      <c r="AM58">
        <v>176</v>
      </c>
      <c r="AN58">
        <v>0.88</v>
      </c>
      <c r="AO58" t="s">
        <v>113</v>
      </c>
      <c r="AP58">
        <v>0</v>
      </c>
      <c r="AQ58">
        <v>1800</v>
      </c>
      <c r="AR58">
        <v>2</v>
      </c>
      <c r="AS58">
        <v>1</v>
      </c>
      <c r="AT58" t="s">
        <v>53</v>
      </c>
      <c r="AU58">
        <v>1</v>
      </c>
      <c r="AV58" t="b">
        <v>0</v>
      </c>
      <c r="AW58">
        <f t="shared" si="0"/>
        <v>0.12000000000000002</v>
      </c>
      <c r="AX58">
        <f t="shared" si="1"/>
        <v>0.1</v>
      </c>
      <c r="AY58">
        <f t="shared" si="2"/>
        <v>1.5000000000000013E-2</v>
      </c>
    </row>
    <row r="59" spans="1:51" x14ac:dyDescent="0.25">
      <c r="A59">
        <v>2000</v>
      </c>
      <c r="B59">
        <v>200</v>
      </c>
      <c r="C59" t="s">
        <v>109</v>
      </c>
      <c r="D59">
        <v>0.255</v>
      </c>
      <c r="E59">
        <v>13</v>
      </c>
      <c r="F59">
        <v>0.21</v>
      </c>
      <c r="G59">
        <v>6.3870370370370365E-7</v>
      </c>
      <c r="H59" t="s">
        <v>1191</v>
      </c>
      <c r="I59" t="s">
        <v>2598</v>
      </c>
      <c r="J59">
        <v>13</v>
      </c>
      <c r="K59" t="s">
        <v>50</v>
      </c>
      <c r="L59">
        <v>1</v>
      </c>
      <c r="M59" t="s">
        <v>121</v>
      </c>
      <c r="N59">
        <v>0</v>
      </c>
      <c r="O59">
        <v>0.14000000000000001</v>
      </c>
      <c r="P59">
        <v>200</v>
      </c>
      <c r="Q59">
        <v>0.125</v>
      </c>
      <c r="R59">
        <v>2.9341377314814811E-5</v>
      </c>
      <c r="S59">
        <v>0.19500000000000001</v>
      </c>
      <c r="T59">
        <v>1.012623842592593E-5</v>
      </c>
      <c r="U59">
        <v>0.27</v>
      </c>
      <c r="V59">
        <v>9.5000000000000001E-2</v>
      </c>
      <c r="W59">
        <v>158</v>
      </c>
      <c r="X59">
        <v>0.620253164556962</v>
      </c>
      <c r="Y59" t="s">
        <v>50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200</v>
      </c>
      <c r="AM59">
        <v>158</v>
      </c>
      <c r="AN59">
        <v>0.79</v>
      </c>
      <c r="AO59" t="s">
        <v>113</v>
      </c>
      <c r="AP59">
        <v>0</v>
      </c>
      <c r="AQ59">
        <v>1800</v>
      </c>
      <c r="AR59">
        <v>2</v>
      </c>
      <c r="AS59">
        <v>-1</v>
      </c>
      <c r="AT59" t="s">
        <v>53</v>
      </c>
      <c r="AU59">
        <v>1</v>
      </c>
      <c r="AV59" t="b">
        <v>0</v>
      </c>
      <c r="AW59">
        <f t="shared" si="0"/>
        <v>7.0000000000000007E-2</v>
      </c>
      <c r="AX59">
        <f t="shared" si="1"/>
        <v>0.14500000000000002</v>
      </c>
      <c r="AY59">
        <f t="shared" si="2"/>
        <v>-0.03</v>
      </c>
    </row>
    <row r="60" spans="1:51" x14ac:dyDescent="0.25">
      <c r="A60">
        <v>2000</v>
      </c>
      <c r="B60">
        <v>200</v>
      </c>
      <c r="C60" t="s">
        <v>109</v>
      </c>
      <c r="D60">
        <v>0.255</v>
      </c>
      <c r="E60">
        <v>13</v>
      </c>
      <c r="F60">
        <v>8.5000000000000006E-2</v>
      </c>
      <c r="G60">
        <v>1.695601851851852E-7</v>
      </c>
      <c r="H60" t="s">
        <v>1193</v>
      </c>
      <c r="I60" t="s">
        <v>2600</v>
      </c>
      <c r="J60">
        <v>5</v>
      </c>
      <c r="K60" t="s">
        <v>124</v>
      </c>
      <c r="L60">
        <v>1</v>
      </c>
      <c r="M60" t="s">
        <v>125</v>
      </c>
      <c r="N60">
        <v>0</v>
      </c>
      <c r="O60">
        <v>0.08</v>
      </c>
      <c r="P60">
        <v>200</v>
      </c>
      <c r="Q60">
        <v>0.14000000000000001</v>
      </c>
      <c r="R60">
        <v>3.0439004629629631E-5</v>
      </c>
      <c r="S60">
        <v>0.26500000000000001</v>
      </c>
      <c r="T60">
        <v>1.001225694444445E-5</v>
      </c>
      <c r="U60">
        <v>0.255</v>
      </c>
      <c r="V60">
        <v>0.125</v>
      </c>
      <c r="W60">
        <v>183</v>
      </c>
      <c r="X60">
        <v>0</v>
      </c>
      <c r="Y60" t="s">
        <v>50</v>
      </c>
      <c r="Z60">
        <v>1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2</v>
      </c>
      <c r="AI60">
        <v>3</v>
      </c>
      <c r="AJ60">
        <v>1</v>
      </c>
      <c r="AK60">
        <v>0.29090909090909089</v>
      </c>
      <c r="AL60">
        <v>200</v>
      </c>
      <c r="AM60">
        <v>183</v>
      </c>
      <c r="AN60">
        <v>0.91500000000000004</v>
      </c>
      <c r="AO60" t="s">
        <v>113</v>
      </c>
      <c r="AP60">
        <v>0</v>
      </c>
      <c r="AQ60">
        <v>1800</v>
      </c>
      <c r="AR60">
        <v>3</v>
      </c>
      <c r="AS60">
        <v>2</v>
      </c>
      <c r="AT60" t="s">
        <v>53</v>
      </c>
      <c r="AU60">
        <v>1</v>
      </c>
      <c r="AV60" t="b">
        <v>0</v>
      </c>
      <c r="AW60">
        <f t="shared" si="0"/>
        <v>0.125</v>
      </c>
      <c r="AX60">
        <f t="shared" si="1"/>
        <v>0.11499999999999999</v>
      </c>
      <c r="AY60">
        <f t="shared" si="2"/>
        <v>-1.5000000000000013E-2</v>
      </c>
    </row>
    <row r="61" spans="1:51" x14ac:dyDescent="0.25">
      <c r="A61">
        <v>2000</v>
      </c>
      <c r="B61">
        <v>200</v>
      </c>
      <c r="C61" t="s">
        <v>109</v>
      </c>
      <c r="D61">
        <v>0.255</v>
      </c>
      <c r="E61">
        <v>13</v>
      </c>
      <c r="F61">
        <v>0.13500000000000001</v>
      </c>
      <c r="G61">
        <v>5.8065972222222217E-7</v>
      </c>
      <c r="H61" t="s">
        <v>1195</v>
      </c>
      <c r="I61" t="s">
        <v>2601</v>
      </c>
      <c r="J61">
        <v>13</v>
      </c>
      <c r="K61" t="s">
        <v>50</v>
      </c>
      <c r="L61">
        <v>1</v>
      </c>
      <c r="M61" t="s">
        <v>128</v>
      </c>
      <c r="N61">
        <v>0</v>
      </c>
      <c r="O61">
        <v>0.125</v>
      </c>
      <c r="P61">
        <v>200</v>
      </c>
      <c r="Q61">
        <v>7.0000000000000007E-2</v>
      </c>
      <c r="R61">
        <v>2.7143495370370369E-5</v>
      </c>
      <c r="S61">
        <v>0.15</v>
      </c>
      <c r="T61">
        <v>1.0067430555555561E-5</v>
      </c>
      <c r="U61">
        <v>0.26</v>
      </c>
      <c r="V61">
        <v>0.06</v>
      </c>
      <c r="W61">
        <v>173</v>
      </c>
      <c r="X61">
        <v>0.7052023121387283</v>
      </c>
      <c r="Y61" t="s">
        <v>50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200</v>
      </c>
      <c r="AM61">
        <v>173</v>
      </c>
      <c r="AN61">
        <v>0.86499999999999999</v>
      </c>
      <c r="AO61" t="s">
        <v>113</v>
      </c>
      <c r="AP61">
        <v>0</v>
      </c>
      <c r="AQ61">
        <v>1800</v>
      </c>
      <c r="AR61">
        <v>3</v>
      </c>
      <c r="AS61">
        <v>-2</v>
      </c>
      <c r="AT61" t="s">
        <v>53</v>
      </c>
      <c r="AU61">
        <v>1</v>
      </c>
      <c r="AV61" t="b">
        <v>0</v>
      </c>
      <c r="AW61">
        <f t="shared" si="0"/>
        <v>7.9999999999999988E-2</v>
      </c>
      <c r="AX61">
        <f t="shared" si="1"/>
        <v>0.19</v>
      </c>
      <c r="AY61">
        <f t="shared" si="2"/>
        <v>-1.0000000000000009E-2</v>
      </c>
    </row>
    <row r="62" spans="1:51" x14ac:dyDescent="0.25">
      <c r="A62">
        <v>2000</v>
      </c>
      <c r="B62">
        <v>200</v>
      </c>
      <c r="C62" t="s">
        <v>109</v>
      </c>
      <c r="D62">
        <v>0.255</v>
      </c>
      <c r="E62">
        <v>13</v>
      </c>
      <c r="F62">
        <v>0.215</v>
      </c>
      <c r="G62">
        <v>3.4971064814814812E-7</v>
      </c>
      <c r="H62" t="s">
        <v>110</v>
      </c>
      <c r="I62" t="s">
        <v>2597</v>
      </c>
      <c r="J62">
        <v>9</v>
      </c>
      <c r="K62" t="s">
        <v>50</v>
      </c>
      <c r="L62">
        <v>1</v>
      </c>
      <c r="M62" t="s">
        <v>112</v>
      </c>
      <c r="N62">
        <v>0</v>
      </c>
      <c r="O62">
        <v>0.21</v>
      </c>
      <c r="P62">
        <v>200</v>
      </c>
      <c r="Q62">
        <v>0.19</v>
      </c>
      <c r="R62">
        <v>2.6616030092592589E-5</v>
      </c>
      <c r="S62">
        <v>0.23499999999999999</v>
      </c>
      <c r="T62">
        <v>9.9003472222222219E-6</v>
      </c>
      <c r="U62">
        <v>0.26500000000000001</v>
      </c>
      <c r="V62">
        <v>0.18</v>
      </c>
      <c r="W62">
        <v>157</v>
      </c>
      <c r="X62">
        <v>7.0063694267515922E-2</v>
      </c>
      <c r="Y62" t="s">
        <v>67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2</v>
      </c>
      <c r="AI62">
        <v>2</v>
      </c>
      <c r="AJ62">
        <v>1</v>
      </c>
      <c r="AK62">
        <v>0.15655165091835629</v>
      </c>
      <c r="AL62">
        <v>34</v>
      </c>
      <c r="AM62">
        <v>30</v>
      </c>
      <c r="AN62">
        <v>0.88235294117647056</v>
      </c>
      <c r="AO62" t="s">
        <v>113</v>
      </c>
      <c r="AP62">
        <v>1</v>
      </c>
      <c r="AQ62">
        <v>516</v>
      </c>
      <c r="AR62">
        <v>1</v>
      </c>
      <c r="AS62">
        <v>0.5</v>
      </c>
      <c r="AT62" t="s">
        <v>53</v>
      </c>
      <c r="AU62">
        <v>1</v>
      </c>
      <c r="AV62" t="b">
        <v>1</v>
      </c>
      <c r="AW62">
        <f t="shared" si="0"/>
        <v>4.4999999999999984E-2</v>
      </c>
      <c r="AX62">
        <f t="shared" si="1"/>
        <v>7.5000000000000011E-2</v>
      </c>
      <c r="AY62">
        <f t="shared" si="2"/>
        <v>-1.0000000000000009E-2</v>
      </c>
    </row>
    <row r="63" spans="1:51" x14ac:dyDescent="0.25">
      <c r="A63">
        <v>2000</v>
      </c>
      <c r="B63">
        <v>200</v>
      </c>
      <c r="C63" t="s">
        <v>109</v>
      </c>
      <c r="D63">
        <v>0.255</v>
      </c>
      <c r="E63">
        <v>13</v>
      </c>
      <c r="F63">
        <v>0.29499999999999998</v>
      </c>
      <c r="G63">
        <v>6.3888888888888883E-7</v>
      </c>
      <c r="H63" t="s">
        <v>2431</v>
      </c>
      <c r="I63" t="s">
        <v>2598</v>
      </c>
      <c r="J63">
        <v>13</v>
      </c>
      <c r="K63" t="s">
        <v>50</v>
      </c>
      <c r="L63">
        <v>1</v>
      </c>
      <c r="M63" t="s">
        <v>116</v>
      </c>
      <c r="N63">
        <v>0</v>
      </c>
      <c r="O63">
        <v>0.3</v>
      </c>
      <c r="P63">
        <v>200</v>
      </c>
      <c r="Q63">
        <v>0.22500000000000001</v>
      </c>
      <c r="R63">
        <v>2.817986111111111E-5</v>
      </c>
      <c r="S63">
        <v>0.23499999999999999</v>
      </c>
      <c r="T63">
        <v>1.0934930555555561E-5</v>
      </c>
      <c r="U63">
        <v>0.26</v>
      </c>
      <c r="V63">
        <v>0.215</v>
      </c>
      <c r="W63">
        <v>141</v>
      </c>
      <c r="X63">
        <v>0.27659574468085107</v>
      </c>
      <c r="Y63" t="s">
        <v>67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2</v>
      </c>
      <c r="AI63">
        <v>2</v>
      </c>
      <c r="AJ63">
        <v>1</v>
      </c>
      <c r="AK63">
        <v>0.16802832378483051</v>
      </c>
      <c r="AL63">
        <v>60</v>
      </c>
      <c r="AM63">
        <v>36</v>
      </c>
      <c r="AN63">
        <v>0.6</v>
      </c>
      <c r="AO63" t="s">
        <v>113</v>
      </c>
      <c r="AP63">
        <v>1</v>
      </c>
      <c r="AQ63">
        <v>516</v>
      </c>
      <c r="AR63">
        <v>1</v>
      </c>
      <c r="AS63">
        <v>-0.5</v>
      </c>
      <c r="AT63" t="s">
        <v>53</v>
      </c>
      <c r="AU63">
        <v>1</v>
      </c>
      <c r="AV63" t="b">
        <v>1</v>
      </c>
      <c r="AW63">
        <f t="shared" si="0"/>
        <v>9.9999999999999811E-3</v>
      </c>
      <c r="AX63">
        <f t="shared" si="1"/>
        <v>3.5000000000000003E-2</v>
      </c>
      <c r="AY63">
        <f t="shared" si="2"/>
        <v>-1.0000000000000009E-2</v>
      </c>
    </row>
    <row r="64" spans="1:51" x14ac:dyDescent="0.25">
      <c r="A64">
        <v>2000</v>
      </c>
      <c r="B64">
        <v>200</v>
      </c>
      <c r="C64" t="s">
        <v>109</v>
      </c>
      <c r="D64">
        <v>0.255</v>
      </c>
      <c r="E64">
        <v>13</v>
      </c>
      <c r="F64">
        <v>0.21</v>
      </c>
      <c r="G64">
        <v>2.7435185185185178E-7</v>
      </c>
      <c r="H64" t="s">
        <v>1189</v>
      </c>
      <c r="I64" t="s">
        <v>2599</v>
      </c>
      <c r="J64">
        <v>5</v>
      </c>
      <c r="K64" t="s">
        <v>90</v>
      </c>
      <c r="L64">
        <v>1</v>
      </c>
      <c r="M64" t="s">
        <v>119</v>
      </c>
      <c r="N64">
        <v>2.5590277777777778E-8</v>
      </c>
      <c r="O64">
        <v>0.16500000000000001</v>
      </c>
      <c r="P64">
        <v>200</v>
      </c>
      <c r="Q64">
        <v>0.17499999999999999</v>
      </c>
      <c r="R64">
        <v>2.7885810185185181E-5</v>
      </c>
      <c r="S64">
        <v>0.19500000000000001</v>
      </c>
      <c r="T64">
        <v>1.0065578703703701E-5</v>
      </c>
      <c r="U64">
        <v>0.245</v>
      </c>
      <c r="V64">
        <v>0.19500000000000001</v>
      </c>
      <c r="W64">
        <v>158</v>
      </c>
      <c r="X64">
        <v>0.10759493670886081</v>
      </c>
      <c r="Y64" t="s">
        <v>67</v>
      </c>
      <c r="Z64">
        <v>1</v>
      </c>
      <c r="AA64">
        <v>1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8</v>
      </c>
      <c r="AI64">
        <v>-1</v>
      </c>
      <c r="AJ64">
        <v>0</v>
      </c>
      <c r="AK64">
        <v>0.57584111271223615</v>
      </c>
      <c r="AL64">
        <v>0</v>
      </c>
      <c r="AM64">
        <v>0</v>
      </c>
      <c r="AN64">
        <v>-1</v>
      </c>
      <c r="AO64" t="s">
        <v>113</v>
      </c>
      <c r="AP64">
        <v>1</v>
      </c>
      <c r="AQ64">
        <v>516</v>
      </c>
      <c r="AR64">
        <v>2</v>
      </c>
      <c r="AS64">
        <v>1</v>
      </c>
      <c r="AT64" t="s">
        <v>53</v>
      </c>
      <c r="AU64">
        <v>1</v>
      </c>
      <c r="AV64" t="b">
        <v>1</v>
      </c>
      <c r="AW64">
        <f t="shared" si="0"/>
        <v>2.0000000000000018E-2</v>
      </c>
      <c r="AX64">
        <f t="shared" si="1"/>
        <v>7.0000000000000007E-2</v>
      </c>
      <c r="AY64">
        <f t="shared" si="2"/>
        <v>2.0000000000000018E-2</v>
      </c>
    </row>
    <row r="65" spans="1:51" x14ac:dyDescent="0.25">
      <c r="A65">
        <v>2000</v>
      </c>
      <c r="B65">
        <v>200</v>
      </c>
      <c r="C65" t="s">
        <v>109</v>
      </c>
      <c r="D65">
        <v>0.255</v>
      </c>
      <c r="E65">
        <v>13</v>
      </c>
      <c r="F65">
        <v>0.3</v>
      </c>
      <c r="G65">
        <v>5.1677083333333334E-7</v>
      </c>
      <c r="H65" t="s">
        <v>2437</v>
      </c>
      <c r="I65" t="s">
        <v>2602</v>
      </c>
      <c r="J65">
        <v>13</v>
      </c>
      <c r="K65" t="s">
        <v>235</v>
      </c>
      <c r="L65">
        <v>2</v>
      </c>
      <c r="M65" t="s">
        <v>131</v>
      </c>
      <c r="N65">
        <v>0</v>
      </c>
      <c r="O65">
        <v>0.29499999999999998</v>
      </c>
      <c r="P65">
        <v>200</v>
      </c>
      <c r="Q65">
        <v>0.215</v>
      </c>
      <c r="R65">
        <v>2.777898148148148E-5</v>
      </c>
      <c r="S65">
        <v>0.23499999999999999</v>
      </c>
      <c r="T65">
        <v>9.9522337962962968E-6</v>
      </c>
      <c r="U65">
        <v>0.255</v>
      </c>
      <c r="V65">
        <v>0.215</v>
      </c>
      <c r="W65">
        <v>140</v>
      </c>
      <c r="X65">
        <v>0.30714285714285722</v>
      </c>
      <c r="Y65" t="s">
        <v>67</v>
      </c>
      <c r="Z65">
        <v>1</v>
      </c>
      <c r="AA65">
        <v>2</v>
      </c>
      <c r="AB65">
        <v>0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3</v>
      </c>
      <c r="AI65">
        <v>3</v>
      </c>
      <c r="AJ65">
        <v>1</v>
      </c>
      <c r="AK65">
        <v>0.1067838735031313</v>
      </c>
      <c r="AL65">
        <v>60</v>
      </c>
      <c r="AM65">
        <v>35</v>
      </c>
      <c r="AN65">
        <v>0.58333333333333337</v>
      </c>
      <c r="AO65" t="s">
        <v>113</v>
      </c>
      <c r="AP65">
        <v>1</v>
      </c>
      <c r="AQ65">
        <v>516</v>
      </c>
      <c r="AR65">
        <v>2</v>
      </c>
      <c r="AS65">
        <v>-1</v>
      </c>
      <c r="AT65" t="s">
        <v>53</v>
      </c>
      <c r="AU65">
        <v>1</v>
      </c>
      <c r="AV65" t="b">
        <v>1</v>
      </c>
      <c r="AW65">
        <f t="shared" si="0"/>
        <v>1.999999999999999E-2</v>
      </c>
      <c r="AX65">
        <f t="shared" si="1"/>
        <v>4.0000000000000008E-2</v>
      </c>
      <c r="AY65">
        <f t="shared" si="2"/>
        <v>0</v>
      </c>
    </row>
    <row r="66" spans="1:51" x14ac:dyDescent="0.25">
      <c r="A66">
        <v>2000</v>
      </c>
      <c r="B66">
        <v>200</v>
      </c>
      <c r="C66" t="s">
        <v>109</v>
      </c>
      <c r="D66">
        <v>0.255</v>
      </c>
      <c r="E66">
        <v>13</v>
      </c>
      <c r="F66">
        <v>0.18</v>
      </c>
      <c r="G66">
        <v>2.3292824074074069E-7</v>
      </c>
      <c r="H66" t="s">
        <v>1189</v>
      </c>
      <c r="I66" t="s">
        <v>2599</v>
      </c>
      <c r="J66">
        <v>5</v>
      </c>
      <c r="K66" t="s">
        <v>90</v>
      </c>
      <c r="L66">
        <v>1</v>
      </c>
      <c r="M66" t="s">
        <v>119</v>
      </c>
      <c r="N66">
        <v>0</v>
      </c>
      <c r="O66">
        <v>0.125</v>
      </c>
      <c r="P66">
        <v>200</v>
      </c>
      <c r="Q66">
        <v>0.185</v>
      </c>
      <c r="R66">
        <v>3.2985370370370369E-5</v>
      </c>
      <c r="S66">
        <v>0.21</v>
      </c>
      <c r="T66">
        <v>9.8832291666666664E-6</v>
      </c>
      <c r="U66">
        <v>0.26</v>
      </c>
      <c r="V66">
        <v>0.20499999999999999</v>
      </c>
      <c r="W66">
        <v>164</v>
      </c>
      <c r="X66">
        <v>0.34756097560975607</v>
      </c>
      <c r="Y66" t="s">
        <v>67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8</v>
      </c>
      <c r="AI66">
        <v>-1</v>
      </c>
      <c r="AJ66">
        <v>0</v>
      </c>
      <c r="AK66">
        <v>0.57584111271223615</v>
      </c>
      <c r="AL66">
        <v>0</v>
      </c>
      <c r="AM66">
        <v>0</v>
      </c>
      <c r="AN66">
        <v>-1</v>
      </c>
      <c r="AO66" t="s">
        <v>113</v>
      </c>
      <c r="AP66">
        <v>1</v>
      </c>
      <c r="AQ66">
        <v>516</v>
      </c>
      <c r="AR66">
        <v>3</v>
      </c>
      <c r="AS66">
        <v>2</v>
      </c>
      <c r="AT66" t="s">
        <v>53</v>
      </c>
      <c r="AU66">
        <v>1</v>
      </c>
      <c r="AV66" t="b">
        <v>1</v>
      </c>
      <c r="AW66">
        <f t="shared" si="0"/>
        <v>2.4999999999999994E-2</v>
      </c>
      <c r="AX66">
        <f t="shared" si="1"/>
        <v>7.5000000000000011E-2</v>
      </c>
      <c r="AY66">
        <f t="shared" si="2"/>
        <v>1.999999999999999E-2</v>
      </c>
    </row>
    <row r="67" spans="1:51" x14ac:dyDescent="0.25">
      <c r="A67">
        <v>2000</v>
      </c>
      <c r="B67">
        <v>200</v>
      </c>
      <c r="C67" t="s">
        <v>109</v>
      </c>
      <c r="D67">
        <v>0.255</v>
      </c>
      <c r="E67">
        <v>13</v>
      </c>
      <c r="F67">
        <v>0.3</v>
      </c>
      <c r="G67">
        <v>6.3472222222222224E-7</v>
      </c>
      <c r="H67" t="s">
        <v>2437</v>
      </c>
      <c r="I67" t="s">
        <v>2602</v>
      </c>
      <c r="J67">
        <v>13</v>
      </c>
      <c r="K67" t="s">
        <v>235</v>
      </c>
      <c r="L67">
        <v>2</v>
      </c>
      <c r="M67" t="s">
        <v>131</v>
      </c>
      <c r="N67">
        <v>0</v>
      </c>
      <c r="O67">
        <v>0.30499999999999999</v>
      </c>
      <c r="P67">
        <v>200</v>
      </c>
      <c r="Q67">
        <v>0.215</v>
      </c>
      <c r="R67">
        <v>2.7431724537037041E-5</v>
      </c>
      <c r="S67">
        <v>0.23499999999999999</v>
      </c>
      <c r="T67">
        <v>9.7820370370370375E-6</v>
      </c>
      <c r="U67">
        <v>0.255</v>
      </c>
      <c r="V67">
        <v>0.19500000000000001</v>
      </c>
      <c r="W67">
        <v>140</v>
      </c>
      <c r="X67">
        <v>0.30714285714285722</v>
      </c>
      <c r="Y67" t="s">
        <v>67</v>
      </c>
      <c r="Z67">
        <v>1</v>
      </c>
      <c r="AA67">
        <v>2</v>
      </c>
      <c r="AB67">
        <v>0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3</v>
      </c>
      <c r="AI67">
        <v>3</v>
      </c>
      <c r="AJ67">
        <v>1</v>
      </c>
      <c r="AK67">
        <v>0.1067838735031313</v>
      </c>
      <c r="AL67">
        <v>60</v>
      </c>
      <c r="AM67">
        <v>35</v>
      </c>
      <c r="AN67">
        <v>0.58333333333333337</v>
      </c>
      <c r="AO67" t="s">
        <v>113</v>
      </c>
      <c r="AP67">
        <v>1</v>
      </c>
      <c r="AQ67">
        <v>516</v>
      </c>
      <c r="AR67">
        <v>3</v>
      </c>
      <c r="AS67">
        <v>-2</v>
      </c>
      <c r="AT67" t="s">
        <v>53</v>
      </c>
      <c r="AU67">
        <v>1</v>
      </c>
      <c r="AV67" t="b">
        <v>1</v>
      </c>
      <c r="AW67">
        <f t="shared" ref="AW67:AW130" si="3">S67-Q67</f>
        <v>1.999999999999999E-2</v>
      </c>
      <c r="AX67">
        <f t="shared" ref="AX67:AX130" si="4">U67-Q67</f>
        <v>4.0000000000000008E-2</v>
      </c>
      <c r="AY67">
        <f t="shared" ref="AY67:AY130" si="5">V67-Q67</f>
        <v>-1.999999999999999E-2</v>
      </c>
    </row>
    <row r="68" spans="1:51" x14ac:dyDescent="0.25">
      <c r="A68">
        <v>2000</v>
      </c>
      <c r="B68">
        <v>200</v>
      </c>
      <c r="C68" t="s">
        <v>109</v>
      </c>
      <c r="D68">
        <v>0.255</v>
      </c>
      <c r="E68">
        <v>13</v>
      </c>
      <c r="F68">
        <v>0.28000000000000003</v>
      </c>
      <c r="G68">
        <v>5.2907407407407411E-7</v>
      </c>
      <c r="H68" t="s">
        <v>2603</v>
      </c>
      <c r="I68" t="s">
        <v>2604</v>
      </c>
      <c r="J68">
        <v>13</v>
      </c>
      <c r="K68" t="s">
        <v>50</v>
      </c>
      <c r="L68">
        <v>1</v>
      </c>
      <c r="M68" t="s">
        <v>135</v>
      </c>
      <c r="N68">
        <v>1.2696759259259259E-8</v>
      </c>
      <c r="O68">
        <v>0.28000000000000003</v>
      </c>
      <c r="P68">
        <v>200</v>
      </c>
      <c r="Q68">
        <v>0.24</v>
      </c>
      <c r="R68">
        <v>2.730193287037037E-5</v>
      </c>
      <c r="S68">
        <v>0.21</v>
      </c>
      <c r="T68">
        <v>1.0009826388888891E-5</v>
      </c>
      <c r="U68">
        <v>0.25</v>
      </c>
      <c r="V68">
        <v>0.23</v>
      </c>
      <c r="W68">
        <v>144</v>
      </c>
      <c r="X68">
        <v>7.6388888888888895E-2</v>
      </c>
      <c r="Y68" t="s">
        <v>78</v>
      </c>
      <c r="Z68">
        <v>1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1</v>
      </c>
      <c r="AH68">
        <v>5</v>
      </c>
      <c r="AI68">
        <v>4</v>
      </c>
      <c r="AJ68">
        <v>1</v>
      </c>
      <c r="AK68">
        <v>0.36674341263750299</v>
      </c>
      <c r="AL68">
        <v>20</v>
      </c>
      <c r="AM68">
        <v>11</v>
      </c>
      <c r="AN68">
        <v>0.55000000000000004</v>
      </c>
      <c r="AO68" t="s">
        <v>113</v>
      </c>
      <c r="AP68">
        <v>2</v>
      </c>
      <c r="AQ68">
        <v>154</v>
      </c>
      <c r="AR68">
        <v>1</v>
      </c>
      <c r="AS68">
        <v>0.5</v>
      </c>
      <c r="AT68" t="s">
        <v>53</v>
      </c>
      <c r="AU68">
        <v>1</v>
      </c>
      <c r="AV68" t="b">
        <v>0</v>
      </c>
      <c r="AW68">
        <f t="shared" si="3"/>
        <v>-0.03</v>
      </c>
      <c r="AX68">
        <f t="shared" si="4"/>
        <v>1.0000000000000009E-2</v>
      </c>
      <c r="AY68">
        <f t="shared" si="5"/>
        <v>-9.9999999999999811E-3</v>
      </c>
    </row>
    <row r="69" spans="1:51" x14ac:dyDescent="0.25">
      <c r="A69">
        <v>2000</v>
      </c>
      <c r="B69">
        <v>200</v>
      </c>
      <c r="C69" t="s">
        <v>109</v>
      </c>
      <c r="D69">
        <v>0.255</v>
      </c>
      <c r="E69">
        <v>13</v>
      </c>
      <c r="F69">
        <v>0.28000000000000003</v>
      </c>
      <c r="G69">
        <v>6.3829861111111106E-7</v>
      </c>
      <c r="H69" t="s">
        <v>2431</v>
      </c>
      <c r="I69" t="s">
        <v>2598</v>
      </c>
      <c r="J69">
        <v>13</v>
      </c>
      <c r="K69" t="s">
        <v>50</v>
      </c>
      <c r="L69">
        <v>1</v>
      </c>
      <c r="M69" t="s">
        <v>116</v>
      </c>
      <c r="N69">
        <v>0</v>
      </c>
      <c r="O69">
        <v>0.28000000000000003</v>
      </c>
      <c r="P69">
        <v>200</v>
      </c>
      <c r="Q69">
        <v>0.24</v>
      </c>
      <c r="R69">
        <v>2.7660092592592599E-5</v>
      </c>
      <c r="S69">
        <v>0.21</v>
      </c>
      <c r="T69">
        <v>1.0186030092592589E-5</v>
      </c>
      <c r="U69">
        <v>0.26500000000000001</v>
      </c>
      <c r="V69">
        <v>0.23</v>
      </c>
      <c r="W69">
        <v>144</v>
      </c>
      <c r="X69">
        <v>7.6388888888888895E-2</v>
      </c>
      <c r="Y69" t="s">
        <v>78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1</v>
      </c>
      <c r="AH69">
        <v>4</v>
      </c>
      <c r="AI69">
        <v>3</v>
      </c>
      <c r="AJ69">
        <v>1</v>
      </c>
      <c r="AK69">
        <v>0.44107434993518041</v>
      </c>
      <c r="AL69">
        <v>20</v>
      </c>
      <c r="AM69">
        <v>11</v>
      </c>
      <c r="AN69">
        <v>0.55000000000000004</v>
      </c>
      <c r="AO69" t="s">
        <v>113</v>
      </c>
      <c r="AP69">
        <v>2</v>
      </c>
      <c r="AQ69">
        <v>154</v>
      </c>
      <c r="AR69">
        <v>1</v>
      </c>
      <c r="AS69">
        <v>-0.5</v>
      </c>
      <c r="AT69" t="s">
        <v>53</v>
      </c>
      <c r="AU69">
        <v>1</v>
      </c>
      <c r="AV69" t="b">
        <v>0</v>
      </c>
      <c r="AW69">
        <f t="shared" si="3"/>
        <v>-0.03</v>
      </c>
      <c r="AX69">
        <f t="shared" si="4"/>
        <v>2.5000000000000022E-2</v>
      </c>
      <c r="AY69">
        <f t="shared" si="5"/>
        <v>-9.9999999999999811E-3</v>
      </c>
    </row>
    <row r="70" spans="1:51" x14ac:dyDescent="0.25">
      <c r="A70">
        <v>2000</v>
      </c>
      <c r="B70">
        <v>200</v>
      </c>
      <c r="C70" t="s">
        <v>109</v>
      </c>
      <c r="D70">
        <v>0.255</v>
      </c>
      <c r="E70">
        <v>13</v>
      </c>
      <c r="F70">
        <v>0.26500000000000001</v>
      </c>
      <c r="G70">
        <v>4.5849537037037042E-7</v>
      </c>
      <c r="H70" t="s">
        <v>2441</v>
      </c>
      <c r="I70" t="s">
        <v>2605</v>
      </c>
      <c r="J70">
        <v>13</v>
      </c>
      <c r="K70" t="s">
        <v>50</v>
      </c>
      <c r="L70">
        <v>1</v>
      </c>
      <c r="M70" t="s">
        <v>135</v>
      </c>
      <c r="N70">
        <v>1.181597222222222E-7</v>
      </c>
      <c r="O70">
        <v>0.26500000000000001</v>
      </c>
      <c r="P70">
        <v>200</v>
      </c>
      <c r="Q70">
        <v>0.23</v>
      </c>
      <c r="R70">
        <v>2.731547453703703E-5</v>
      </c>
      <c r="S70">
        <v>0.26</v>
      </c>
      <c r="T70">
        <v>9.895000000000001E-6</v>
      </c>
      <c r="U70">
        <v>0.255</v>
      </c>
      <c r="V70">
        <v>0.22</v>
      </c>
      <c r="W70">
        <v>147</v>
      </c>
      <c r="X70">
        <v>7.4829931972789115E-2</v>
      </c>
      <c r="Y70" t="s">
        <v>78</v>
      </c>
      <c r="Z70">
        <v>1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1</v>
      </c>
      <c r="AH70">
        <v>4</v>
      </c>
      <c r="AI70">
        <v>3</v>
      </c>
      <c r="AJ70">
        <v>1</v>
      </c>
      <c r="AK70">
        <v>0.43176484236264162</v>
      </c>
      <c r="AL70">
        <v>20</v>
      </c>
      <c r="AM70">
        <v>14</v>
      </c>
      <c r="AN70">
        <v>0.7</v>
      </c>
      <c r="AO70" t="s">
        <v>113</v>
      </c>
      <c r="AP70">
        <v>2</v>
      </c>
      <c r="AQ70">
        <v>154</v>
      </c>
      <c r="AR70">
        <v>2</v>
      </c>
      <c r="AS70">
        <v>1</v>
      </c>
      <c r="AT70" t="s">
        <v>53</v>
      </c>
      <c r="AU70">
        <v>1</v>
      </c>
      <c r="AV70" t="b">
        <v>0</v>
      </c>
      <c r="AW70">
        <f t="shared" si="3"/>
        <v>0.03</v>
      </c>
      <c r="AX70">
        <f t="shared" si="4"/>
        <v>2.4999999999999994E-2</v>
      </c>
      <c r="AY70">
        <f t="shared" si="5"/>
        <v>-1.0000000000000009E-2</v>
      </c>
    </row>
    <row r="71" spans="1:51" x14ac:dyDescent="0.25">
      <c r="A71">
        <v>2000</v>
      </c>
      <c r="B71">
        <v>200</v>
      </c>
      <c r="C71" t="s">
        <v>109</v>
      </c>
      <c r="D71">
        <v>0.255</v>
      </c>
      <c r="E71">
        <v>13</v>
      </c>
      <c r="F71">
        <v>0.26</v>
      </c>
      <c r="G71">
        <v>5.1605324074074071E-7</v>
      </c>
      <c r="H71" t="s">
        <v>2443</v>
      </c>
      <c r="I71" t="s">
        <v>2606</v>
      </c>
      <c r="J71">
        <v>13</v>
      </c>
      <c r="K71" t="s">
        <v>50</v>
      </c>
      <c r="L71">
        <v>1</v>
      </c>
      <c r="M71" t="s">
        <v>139</v>
      </c>
      <c r="N71">
        <v>5.8657407407407397E-8</v>
      </c>
      <c r="O71">
        <v>0.26</v>
      </c>
      <c r="P71">
        <v>200</v>
      </c>
      <c r="Q71">
        <v>0.215</v>
      </c>
      <c r="R71">
        <v>2.7546053240740742E-5</v>
      </c>
      <c r="S71">
        <v>0.21</v>
      </c>
      <c r="T71">
        <v>9.9535648148148147E-6</v>
      </c>
      <c r="U71">
        <v>0.255</v>
      </c>
      <c r="V71">
        <v>0.20499999999999999</v>
      </c>
      <c r="W71">
        <v>148</v>
      </c>
      <c r="X71">
        <v>7.4324324324324328E-2</v>
      </c>
      <c r="Y71" t="s">
        <v>78</v>
      </c>
      <c r="Z71">
        <v>1</v>
      </c>
      <c r="AA71">
        <v>1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1</v>
      </c>
      <c r="AH71">
        <v>4</v>
      </c>
      <c r="AI71">
        <v>3</v>
      </c>
      <c r="AJ71">
        <v>1</v>
      </c>
      <c r="AK71">
        <v>0.43176484236264162</v>
      </c>
      <c r="AL71">
        <v>20</v>
      </c>
      <c r="AM71">
        <v>15</v>
      </c>
      <c r="AN71">
        <v>0.75</v>
      </c>
      <c r="AO71" t="s">
        <v>113</v>
      </c>
      <c r="AP71">
        <v>2</v>
      </c>
      <c r="AQ71">
        <v>154</v>
      </c>
      <c r="AR71">
        <v>2</v>
      </c>
      <c r="AS71">
        <v>-1</v>
      </c>
      <c r="AT71" t="s">
        <v>53</v>
      </c>
      <c r="AU71">
        <v>1</v>
      </c>
      <c r="AV71" t="b">
        <v>0</v>
      </c>
      <c r="AW71">
        <f t="shared" si="3"/>
        <v>-5.0000000000000044E-3</v>
      </c>
      <c r="AX71">
        <f t="shared" si="4"/>
        <v>4.0000000000000008E-2</v>
      </c>
      <c r="AY71">
        <f t="shared" si="5"/>
        <v>-1.0000000000000009E-2</v>
      </c>
    </row>
    <row r="72" spans="1:51" x14ac:dyDescent="0.25">
      <c r="A72">
        <v>2000</v>
      </c>
      <c r="B72">
        <v>200</v>
      </c>
      <c r="C72" t="s">
        <v>109</v>
      </c>
      <c r="D72">
        <v>0.255</v>
      </c>
      <c r="E72">
        <v>13</v>
      </c>
      <c r="F72">
        <v>0.26500000000000001</v>
      </c>
      <c r="G72">
        <v>5.7177083333333335E-7</v>
      </c>
      <c r="H72" t="s">
        <v>2441</v>
      </c>
      <c r="I72" t="s">
        <v>2605</v>
      </c>
      <c r="J72">
        <v>13</v>
      </c>
      <c r="K72" t="s">
        <v>50</v>
      </c>
      <c r="L72">
        <v>1</v>
      </c>
      <c r="M72" t="s">
        <v>135</v>
      </c>
      <c r="N72">
        <v>0</v>
      </c>
      <c r="O72">
        <v>0.26500000000000001</v>
      </c>
      <c r="P72">
        <v>200</v>
      </c>
      <c r="Q72">
        <v>0.23</v>
      </c>
      <c r="R72">
        <v>2.7545902777777781E-5</v>
      </c>
      <c r="S72">
        <v>0.26</v>
      </c>
      <c r="T72">
        <v>1.018574074074074E-5</v>
      </c>
      <c r="U72">
        <v>0.255</v>
      </c>
      <c r="V72">
        <v>0.22</v>
      </c>
      <c r="W72">
        <v>147</v>
      </c>
      <c r="X72">
        <v>7.4829931972789115E-2</v>
      </c>
      <c r="Y72" t="s">
        <v>78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4</v>
      </c>
      <c r="AI72">
        <v>3</v>
      </c>
      <c r="AJ72">
        <v>1</v>
      </c>
      <c r="AK72">
        <v>0.43176484236264162</v>
      </c>
      <c r="AL72">
        <v>20</v>
      </c>
      <c r="AM72">
        <v>14</v>
      </c>
      <c r="AN72">
        <v>0.7</v>
      </c>
      <c r="AO72" t="s">
        <v>113</v>
      </c>
      <c r="AP72">
        <v>2</v>
      </c>
      <c r="AQ72">
        <v>154</v>
      </c>
      <c r="AR72">
        <v>3</v>
      </c>
      <c r="AS72">
        <v>2</v>
      </c>
      <c r="AT72" t="s">
        <v>53</v>
      </c>
      <c r="AU72">
        <v>1</v>
      </c>
      <c r="AV72" t="b">
        <v>0</v>
      </c>
      <c r="AW72">
        <f t="shared" si="3"/>
        <v>0.03</v>
      </c>
      <c r="AX72">
        <f t="shared" si="4"/>
        <v>2.4999999999999994E-2</v>
      </c>
      <c r="AY72">
        <f t="shared" si="5"/>
        <v>-1.0000000000000009E-2</v>
      </c>
    </row>
    <row r="73" spans="1:51" x14ac:dyDescent="0.25">
      <c r="A73">
        <v>2000</v>
      </c>
      <c r="B73">
        <v>200</v>
      </c>
      <c r="C73" t="s">
        <v>109</v>
      </c>
      <c r="D73">
        <v>0.255</v>
      </c>
      <c r="E73">
        <v>13</v>
      </c>
      <c r="F73">
        <v>0.26</v>
      </c>
      <c r="G73">
        <v>6.3979166666666665E-7</v>
      </c>
      <c r="H73" t="s">
        <v>2443</v>
      </c>
      <c r="I73" t="s">
        <v>2606</v>
      </c>
      <c r="J73">
        <v>13</v>
      </c>
      <c r="K73" t="s">
        <v>50</v>
      </c>
      <c r="L73">
        <v>1</v>
      </c>
      <c r="M73" t="s">
        <v>139</v>
      </c>
      <c r="N73">
        <v>0</v>
      </c>
      <c r="O73">
        <v>0.26</v>
      </c>
      <c r="P73">
        <v>200</v>
      </c>
      <c r="Q73">
        <v>0.215</v>
      </c>
      <c r="R73">
        <v>2.7774560185185191E-5</v>
      </c>
      <c r="S73">
        <v>0.21</v>
      </c>
      <c r="T73">
        <v>9.8979050925925927E-6</v>
      </c>
      <c r="U73">
        <v>0.25</v>
      </c>
      <c r="V73">
        <v>0.20499999999999999</v>
      </c>
      <c r="W73">
        <v>148</v>
      </c>
      <c r="X73">
        <v>7.4324324324324328E-2</v>
      </c>
      <c r="Y73" t="s">
        <v>78</v>
      </c>
      <c r="Z73">
        <v>1</v>
      </c>
      <c r="AA73">
        <v>1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4</v>
      </c>
      <c r="AI73">
        <v>3</v>
      </c>
      <c r="AJ73">
        <v>1</v>
      </c>
      <c r="AK73">
        <v>0.43176484236264162</v>
      </c>
      <c r="AL73">
        <v>20</v>
      </c>
      <c r="AM73">
        <v>15</v>
      </c>
      <c r="AN73">
        <v>0.75</v>
      </c>
      <c r="AO73" t="s">
        <v>113</v>
      </c>
      <c r="AP73">
        <v>2</v>
      </c>
      <c r="AQ73">
        <v>154</v>
      </c>
      <c r="AR73">
        <v>3</v>
      </c>
      <c r="AS73">
        <v>-2</v>
      </c>
      <c r="AT73" t="s">
        <v>53</v>
      </c>
      <c r="AU73">
        <v>1</v>
      </c>
      <c r="AV73" t="b">
        <v>0</v>
      </c>
      <c r="AW73">
        <f t="shared" si="3"/>
        <v>-5.0000000000000044E-3</v>
      </c>
      <c r="AX73">
        <f t="shared" si="4"/>
        <v>3.5000000000000003E-2</v>
      </c>
      <c r="AY73">
        <f t="shared" si="5"/>
        <v>-1.0000000000000009E-2</v>
      </c>
    </row>
    <row r="74" spans="1:51" x14ac:dyDescent="0.25">
      <c r="A74">
        <v>2000</v>
      </c>
      <c r="B74">
        <v>200</v>
      </c>
      <c r="C74" t="s">
        <v>109</v>
      </c>
      <c r="D74">
        <v>0.255</v>
      </c>
      <c r="E74">
        <v>13</v>
      </c>
      <c r="F74">
        <v>0.24</v>
      </c>
      <c r="G74">
        <v>5.2064814814814818E-7</v>
      </c>
      <c r="H74" t="s">
        <v>1205</v>
      </c>
      <c r="I74" t="s">
        <v>2598</v>
      </c>
      <c r="J74">
        <v>13</v>
      </c>
      <c r="K74" t="s">
        <v>50</v>
      </c>
      <c r="L74">
        <v>1</v>
      </c>
      <c r="M74" t="s">
        <v>141</v>
      </c>
      <c r="N74">
        <v>1.157523148148148E-7</v>
      </c>
      <c r="O74">
        <v>0.24</v>
      </c>
      <c r="P74">
        <v>200</v>
      </c>
      <c r="Q74">
        <v>0.255</v>
      </c>
      <c r="R74">
        <v>3.2117997685185183E-5</v>
      </c>
      <c r="S74">
        <v>0.22500000000000001</v>
      </c>
      <c r="T74">
        <v>9.8990625000000006E-6</v>
      </c>
      <c r="U74">
        <v>0.26</v>
      </c>
      <c r="V74">
        <v>0.22500000000000001</v>
      </c>
      <c r="W74">
        <v>152</v>
      </c>
      <c r="X74">
        <v>0.1710526315789474</v>
      </c>
      <c r="Y74" t="s">
        <v>90</v>
      </c>
      <c r="Z74">
        <v>1</v>
      </c>
      <c r="AA74">
        <v>1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0</v>
      </c>
      <c r="AH74">
        <v>2</v>
      </c>
      <c r="AI74">
        <v>2</v>
      </c>
      <c r="AJ74">
        <v>1</v>
      </c>
      <c r="AK74">
        <v>0.16802832378483051</v>
      </c>
      <c r="AL74">
        <v>140</v>
      </c>
      <c r="AM74">
        <v>115</v>
      </c>
      <c r="AN74">
        <v>0.8214285714285714</v>
      </c>
      <c r="AO74" t="s">
        <v>113</v>
      </c>
      <c r="AP74">
        <v>1</v>
      </c>
      <c r="AQ74">
        <v>1284</v>
      </c>
      <c r="AR74">
        <v>1</v>
      </c>
      <c r="AS74">
        <v>0.5</v>
      </c>
      <c r="AT74" t="s">
        <v>53</v>
      </c>
      <c r="AU74">
        <v>1</v>
      </c>
      <c r="AV74" t="b">
        <v>1</v>
      </c>
      <c r="AW74">
        <f t="shared" si="3"/>
        <v>-0.03</v>
      </c>
      <c r="AX74">
        <f t="shared" si="4"/>
        <v>5.0000000000000044E-3</v>
      </c>
      <c r="AY74">
        <f t="shared" si="5"/>
        <v>-0.03</v>
      </c>
    </row>
    <row r="75" spans="1:51" x14ac:dyDescent="0.25">
      <c r="A75">
        <v>2000</v>
      </c>
      <c r="B75">
        <v>200</v>
      </c>
      <c r="C75" t="s">
        <v>109</v>
      </c>
      <c r="D75">
        <v>0.255</v>
      </c>
      <c r="E75">
        <v>13</v>
      </c>
      <c r="F75">
        <v>0.26500000000000001</v>
      </c>
      <c r="G75">
        <v>5.8185185185185185E-7</v>
      </c>
      <c r="H75" t="s">
        <v>2431</v>
      </c>
      <c r="I75" t="s">
        <v>2598</v>
      </c>
      <c r="J75">
        <v>13</v>
      </c>
      <c r="K75" t="s">
        <v>50</v>
      </c>
      <c r="L75">
        <v>1</v>
      </c>
      <c r="M75" t="s">
        <v>116</v>
      </c>
      <c r="N75">
        <v>0</v>
      </c>
      <c r="O75">
        <v>0.24</v>
      </c>
      <c r="P75">
        <v>200</v>
      </c>
      <c r="Q75">
        <v>0.19500000000000001</v>
      </c>
      <c r="R75">
        <v>2.8242372685185191E-5</v>
      </c>
      <c r="S75">
        <v>0.22500000000000001</v>
      </c>
      <c r="T75">
        <v>1.082126157407408E-5</v>
      </c>
      <c r="U75">
        <v>0.26</v>
      </c>
      <c r="V75">
        <v>0.2</v>
      </c>
      <c r="W75">
        <v>147</v>
      </c>
      <c r="X75">
        <v>0.27210884353741499</v>
      </c>
      <c r="Y75" t="s">
        <v>90</v>
      </c>
      <c r="Z75">
        <v>1</v>
      </c>
      <c r="AA75">
        <v>1</v>
      </c>
      <c r="AB75">
        <v>0</v>
      </c>
      <c r="AC75">
        <v>1</v>
      </c>
      <c r="AD75">
        <v>1</v>
      </c>
      <c r="AE75">
        <v>0</v>
      </c>
      <c r="AF75">
        <v>1</v>
      </c>
      <c r="AG75">
        <v>0</v>
      </c>
      <c r="AH75">
        <v>2</v>
      </c>
      <c r="AI75">
        <v>2</v>
      </c>
      <c r="AJ75">
        <v>1</v>
      </c>
      <c r="AK75">
        <v>0.16802832378483051</v>
      </c>
      <c r="AL75">
        <v>114</v>
      </c>
      <c r="AM75">
        <v>86</v>
      </c>
      <c r="AN75">
        <v>0.75438596491228072</v>
      </c>
      <c r="AO75" t="s">
        <v>113</v>
      </c>
      <c r="AP75">
        <v>1</v>
      </c>
      <c r="AQ75">
        <v>1284</v>
      </c>
      <c r="AR75">
        <v>1</v>
      </c>
      <c r="AS75">
        <v>-0.5</v>
      </c>
      <c r="AT75" t="s">
        <v>53</v>
      </c>
      <c r="AU75">
        <v>1</v>
      </c>
      <c r="AV75" t="b">
        <v>1</v>
      </c>
      <c r="AW75">
        <f t="shared" si="3"/>
        <v>0.03</v>
      </c>
      <c r="AX75">
        <f t="shared" si="4"/>
        <v>6.5000000000000002E-2</v>
      </c>
      <c r="AY75">
        <f t="shared" si="5"/>
        <v>5.0000000000000044E-3</v>
      </c>
    </row>
    <row r="76" spans="1:51" x14ac:dyDescent="0.25">
      <c r="A76">
        <v>2000</v>
      </c>
      <c r="B76">
        <v>200</v>
      </c>
      <c r="C76" t="s">
        <v>109</v>
      </c>
      <c r="D76">
        <v>0.255</v>
      </c>
      <c r="E76">
        <v>13</v>
      </c>
      <c r="F76">
        <v>0.2</v>
      </c>
      <c r="G76">
        <v>5.7596064814814813E-7</v>
      </c>
      <c r="H76" t="s">
        <v>2445</v>
      </c>
      <c r="I76" t="s">
        <v>2607</v>
      </c>
      <c r="J76">
        <v>13</v>
      </c>
      <c r="K76" t="s">
        <v>2260</v>
      </c>
      <c r="L76">
        <v>2</v>
      </c>
      <c r="M76" t="s">
        <v>144</v>
      </c>
      <c r="N76">
        <v>0</v>
      </c>
      <c r="O76">
        <v>0.14499999999999999</v>
      </c>
      <c r="P76">
        <v>200</v>
      </c>
      <c r="Q76">
        <v>0.22</v>
      </c>
      <c r="R76">
        <v>2.8473159722222221E-5</v>
      </c>
      <c r="S76">
        <v>0.27</v>
      </c>
      <c r="T76">
        <v>1.05906712962963E-5</v>
      </c>
      <c r="U76">
        <v>0.26</v>
      </c>
      <c r="V76">
        <v>0.17</v>
      </c>
      <c r="W76">
        <v>160</v>
      </c>
      <c r="X76">
        <v>0</v>
      </c>
      <c r="Y76" t="s">
        <v>90</v>
      </c>
      <c r="Z76">
        <v>1</v>
      </c>
      <c r="AA76">
        <v>1</v>
      </c>
      <c r="AB76">
        <v>0</v>
      </c>
      <c r="AC76">
        <v>1</v>
      </c>
      <c r="AD76">
        <v>1</v>
      </c>
      <c r="AE76">
        <v>0</v>
      </c>
      <c r="AF76">
        <v>2</v>
      </c>
      <c r="AG76">
        <v>0</v>
      </c>
      <c r="AH76">
        <v>3</v>
      </c>
      <c r="AI76">
        <v>3</v>
      </c>
      <c r="AJ76">
        <v>1</v>
      </c>
      <c r="AK76">
        <v>0.1016240813198486</v>
      </c>
      <c r="AL76">
        <v>140</v>
      </c>
      <c r="AM76">
        <v>123</v>
      </c>
      <c r="AN76">
        <v>0.87857142857142856</v>
      </c>
      <c r="AO76" t="s">
        <v>113</v>
      </c>
      <c r="AP76">
        <v>1</v>
      </c>
      <c r="AQ76">
        <v>1284</v>
      </c>
      <c r="AR76">
        <v>2</v>
      </c>
      <c r="AS76">
        <v>1</v>
      </c>
      <c r="AT76" t="s">
        <v>53</v>
      </c>
      <c r="AU76">
        <v>1</v>
      </c>
      <c r="AV76" t="b">
        <v>1</v>
      </c>
      <c r="AW76">
        <f t="shared" si="3"/>
        <v>5.0000000000000017E-2</v>
      </c>
      <c r="AX76">
        <f t="shared" si="4"/>
        <v>4.0000000000000008E-2</v>
      </c>
      <c r="AY76">
        <f t="shared" si="5"/>
        <v>-4.9999999999999989E-2</v>
      </c>
    </row>
    <row r="77" spans="1:51" x14ac:dyDescent="0.25">
      <c r="A77">
        <v>2000</v>
      </c>
      <c r="B77">
        <v>200</v>
      </c>
      <c r="C77" t="s">
        <v>109</v>
      </c>
      <c r="D77">
        <v>0.255</v>
      </c>
      <c r="E77">
        <v>13</v>
      </c>
      <c r="F77">
        <v>0.2</v>
      </c>
      <c r="G77">
        <v>5.7587962962962963E-7</v>
      </c>
      <c r="H77" t="s">
        <v>1191</v>
      </c>
      <c r="I77" t="s">
        <v>2598</v>
      </c>
      <c r="J77">
        <v>13</v>
      </c>
      <c r="K77" t="s">
        <v>50</v>
      </c>
      <c r="L77">
        <v>1</v>
      </c>
      <c r="M77" t="s">
        <v>121</v>
      </c>
      <c r="N77">
        <v>5.8344907407407413E-8</v>
      </c>
      <c r="O77">
        <v>0.15</v>
      </c>
      <c r="P77">
        <v>200</v>
      </c>
      <c r="Q77">
        <v>0.15</v>
      </c>
      <c r="R77">
        <v>3.3390034722222219E-5</v>
      </c>
      <c r="S77">
        <v>0.16500000000000001</v>
      </c>
      <c r="T77">
        <v>1.0242048611111109E-5</v>
      </c>
      <c r="U77">
        <v>0.245</v>
      </c>
      <c r="V77">
        <v>0.13</v>
      </c>
      <c r="W77">
        <v>160</v>
      </c>
      <c r="X77">
        <v>0.25624999999999998</v>
      </c>
      <c r="Y77" t="s">
        <v>90</v>
      </c>
      <c r="Z77">
        <v>1</v>
      </c>
      <c r="AA77">
        <v>1</v>
      </c>
      <c r="AB77">
        <v>0</v>
      </c>
      <c r="AC77">
        <v>1</v>
      </c>
      <c r="AD77">
        <v>1</v>
      </c>
      <c r="AE77">
        <v>0</v>
      </c>
      <c r="AF77">
        <v>1</v>
      </c>
      <c r="AG77">
        <v>0</v>
      </c>
      <c r="AH77">
        <v>2</v>
      </c>
      <c r="AI77">
        <v>2</v>
      </c>
      <c r="AJ77">
        <v>1</v>
      </c>
      <c r="AK77">
        <v>0.16802832378483051</v>
      </c>
      <c r="AL77">
        <v>83</v>
      </c>
      <c r="AM77">
        <v>67</v>
      </c>
      <c r="AN77">
        <v>0.80722891566265065</v>
      </c>
      <c r="AO77" t="s">
        <v>113</v>
      </c>
      <c r="AP77">
        <v>1</v>
      </c>
      <c r="AQ77">
        <v>1284</v>
      </c>
      <c r="AR77">
        <v>2</v>
      </c>
      <c r="AS77">
        <v>-1</v>
      </c>
      <c r="AT77" t="s">
        <v>53</v>
      </c>
      <c r="AU77">
        <v>1</v>
      </c>
      <c r="AV77" t="b">
        <v>1</v>
      </c>
      <c r="AW77">
        <f t="shared" si="3"/>
        <v>1.5000000000000013E-2</v>
      </c>
      <c r="AX77">
        <f t="shared" si="4"/>
        <v>9.5000000000000001E-2</v>
      </c>
      <c r="AY77">
        <f t="shared" si="5"/>
        <v>-1.999999999999999E-2</v>
      </c>
    </row>
    <row r="78" spans="1:51" x14ac:dyDescent="0.25">
      <c r="A78">
        <v>2000</v>
      </c>
      <c r="B78">
        <v>200</v>
      </c>
      <c r="C78" t="s">
        <v>109</v>
      </c>
      <c r="D78">
        <v>0.255</v>
      </c>
      <c r="E78">
        <v>13</v>
      </c>
      <c r="F78">
        <v>0.19500000000000001</v>
      </c>
      <c r="G78">
        <v>4.0555555555555558E-7</v>
      </c>
      <c r="H78" t="s">
        <v>2608</v>
      </c>
      <c r="I78" t="s">
        <v>2609</v>
      </c>
      <c r="J78">
        <v>10</v>
      </c>
      <c r="K78" t="s">
        <v>2449</v>
      </c>
      <c r="L78">
        <v>2</v>
      </c>
      <c r="M78" t="s">
        <v>147</v>
      </c>
      <c r="N78">
        <v>0</v>
      </c>
      <c r="O78">
        <v>0.14499999999999999</v>
      </c>
      <c r="P78">
        <v>200</v>
      </c>
      <c r="Q78">
        <v>0.19500000000000001</v>
      </c>
      <c r="R78">
        <v>2.853017361111111E-5</v>
      </c>
      <c r="S78">
        <v>0.27500000000000002</v>
      </c>
      <c r="T78">
        <v>1.022283564814815E-5</v>
      </c>
      <c r="U78">
        <v>0.255</v>
      </c>
      <c r="V78">
        <v>0.17</v>
      </c>
      <c r="W78">
        <v>161</v>
      </c>
      <c r="X78">
        <v>0</v>
      </c>
      <c r="Y78" t="s">
        <v>90</v>
      </c>
      <c r="Z78">
        <v>1</v>
      </c>
      <c r="AA78">
        <v>1</v>
      </c>
      <c r="AB78">
        <v>0</v>
      </c>
      <c r="AC78">
        <v>1</v>
      </c>
      <c r="AD78">
        <v>1</v>
      </c>
      <c r="AE78">
        <v>0</v>
      </c>
      <c r="AF78">
        <v>2</v>
      </c>
      <c r="AG78">
        <v>0</v>
      </c>
      <c r="AH78">
        <v>3</v>
      </c>
      <c r="AI78">
        <v>3</v>
      </c>
      <c r="AJ78">
        <v>1</v>
      </c>
      <c r="AK78">
        <v>9.8159509202453948E-2</v>
      </c>
      <c r="AL78">
        <v>140</v>
      </c>
      <c r="AM78">
        <v>124</v>
      </c>
      <c r="AN78">
        <v>0.88571428571428568</v>
      </c>
      <c r="AO78" t="s">
        <v>113</v>
      </c>
      <c r="AP78">
        <v>1</v>
      </c>
      <c r="AQ78">
        <v>1284</v>
      </c>
      <c r="AR78">
        <v>3</v>
      </c>
      <c r="AS78">
        <v>2</v>
      </c>
      <c r="AT78" t="s">
        <v>53</v>
      </c>
      <c r="AU78">
        <v>1</v>
      </c>
      <c r="AV78" t="b">
        <v>1</v>
      </c>
      <c r="AW78">
        <f t="shared" si="3"/>
        <v>8.0000000000000016E-2</v>
      </c>
      <c r="AX78">
        <f t="shared" si="4"/>
        <v>0.06</v>
      </c>
      <c r="AY78">
        <f t="shared" si="5"/>
        <v>-2.4999999999999994E-2</v>
      </c>
    </row>
    <row r="79" spans="1:51" x14ac:dyDescent="0.25">
      <c r="A79">
        <v>2000</v>
      </c>
      <c r="B79">
        <v>200</v>
      </c>
      <c r="C79" t="s">
        <v>109</v>
      </c>
      <c r="D79">
        <v>0.255</v>
      </c>
      <c r="E79">
        <v>13</v>
      </c>
      <c r="F79">
        <v>0.125</v>
      </c>
      <c r="G79">
        <v>5.7906250000000001E-7</v>
      </c>
      <c r="H79" t="s">
        <v>1195</v>
      </c>
      <c r="I79" t="s">
        <v>2601</v>
      </c>
      <c r="J79">
        <v>13</v>
      </c>
      <c r="K79" t="s">
        <v>50</v>
      </c>
      <c r="L79">
        <v>1</v>
      </c>
      <c r="M79" t="s">
        <v>128</v>
      </c>
      <c r="N79">
        <v>0</v>
      </c>
      <c r="O79">
        <v>0.115</v>
      </c>
      <c r="P79">
        <v>200</v>
      </c>
      <c r="Q79">
        <v>9.5000000000000001E-2</v>
      </c>
      <c r="R79">
        <v>2.8179085648148149E-5</v>
      </c>
      <c r="S79">
        <v>0.22500000000000001</v>
      </c>
      <c r="T79">
        <v>9.954641203703704E-6</v>
      </c>
      <c r="U79">
        <v>0.26</v>
      </c>
      <c r="V79">
        <v>8.5000000000000006E-2</v>
      </c>
      <c r="W79">
        <v>175</v>
      </c>
      <c r="X79">
        <v>0</v>
      </c>
      <c r="Y79" t="s">
        <v>90</v>
      </c>
      <c r="Z79">
        <v>1</v>
      </c>
      <c r="AA79">
        <v>1</v>
      </c>
      <c r="AB79">
        <v>0</v>
      </c>
      <c r="AC79">
        <v>1</v>
      </c>
      <c r="AD79">
        <v>1</v>
      </c>
      <c r="AE79">
        <v>0</v>
      </c>
      <c r="AF79">
        <v>1</v>
      </c>
      <c r="AG79">
        <v>0</v>
      </c>
      <c r="AH79">
        <v>2</v>
      </c>
      <c r="AI79">
        <v>2</v>
      </c>
      <c r="AJ79">
        <v>1</v>
      </c>
      <c r="AK79">
        <v>0.16733393251082579</v>
      </c>
      <c r="AL79">
        <v>22</v>
      </c>
      <c r="AM79">
        <v>20</v>
      </c>
      <c r="AN79">
        <v>0.90909090909090906</v>
      </c>
      <c r="AO79" t="s">
        <v>113</v>
      </c>
      <c r="AP79">
        <v>1</v>
      </c>
      <c r="AQ79">
        <v>1284</v>
      </c>
      <c r="AR79">
        <v>3</v>
      </c>
      <c r="AS79">
        <v>-2</v>
      </c>
      <c r="AT79" t="s">
        <v>53</v>
      </c>
      <c r="AU79">
        <v>1</v>
      </c>
      <c r="AV79" t="b">
        <v>1</v>
      </c>
      <c r="AW79">
        <f t="shared" si="3"/>
        <v>0.13</v>
      </c>
      <c r="AX79">
        <f t="shared" si="4"/>
        <v>0.16500000000000001</v>
      </c>
      <c r="AY79">
        <f t="shared" si="5"/>
        <v>-9.999999999999995E-3</v>
      </c>
    </row>
    <row r="80" spans="1:51" x14ac:dyDescent="0.25">
      <c r="A80">
        <v>2000</v>
      </c>
      <c r="B80">
        <v>200</v>
      </c>
      <c r="C80" t="s">
        <v>109</v>
      </c>
      <c r="D80">
        <v>0.255</v>
      </c>
      <c r="E80">
        <v>13</v>
      </c>
      <c r="F80">
        <v>0.27</v>
      </c>
      <c r="G80">
        <v>5.7799768518518521E-7</v>
      </c>
      <c r="H80" t="s">
        <v>2431</v>
      </c>
      <c r="I80" t="s">
        <v>2598</v>
      </c>
      <c r="J80">
        <v>13</v>
      </c>
      <c r="K80" t="s">
        <v>50</v>
      </c>
      <c r="L80">
        <v>1</v>
      </c>
      <c r="M80" t="s">
        <v>116</v>
      </c>
      <c r="N80">
        <v>0</v>
      </c>
      <c r="O80">
        <v>0.27500000000000002</v>
      </c>
      <c r="P80">
        <v>200</v>
      </c>
      <c r="Q80">
        <v>0.24</v>
      </c>
      <c r="R80">
        <v>3.1595844907407403E-5</v>
      </c>
      <c r="S80">
        <v>0.22</v>
      </c>
      <c r="T80">
        <v>9.8394212962962976E-6</v>
      </c>
      <c r="U80">
        <v>0.255</v>
      </c>
      <c r="V80">
        <v>0.215</v>
      </c>
      <c r="W80">
        <v>146</v>
      </c>
      <c r="X80">
        <v>4.1095890410958902E-2</v>
      </c>
      <c r="Y80" t="s">
        <v>124</v>
      </c>
      <c r="Z80">
        <v>1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1</v>
      </c>
      <c r="AG80">
        <v>0</v>
      </c>
      <c r="AH80">
        <v>6</v>
      </c>
      <c r="AI80">
        <v>4</v>
      </c>
      <c r="AJ80">
        <v>1</v>
      </c>
      <c r="AK80">
        <v>0.44107434993518041</v>
      </c>
      <c r="AL80">
        <v>93</v>
      </c>
      <c r="AM80">
        <v>75</v>
      </c>
      <c r="AN80">
        <v>0.80645161290322576</v>
      </c>
      <c r="AO80" t="s">
        <v>113</v>
      </c>
      <c r="AP80">
        <v>2</v>
      </c>
      <c r="AQ80">
        <v>784</v>
      </c>
      <c r="AR80">
        <v>1</v>
      </c>
      <c r="AS80">
        <v>0.5</v>
      </c>
      <c r="AT80" t="s">
        <v>53</v>
      </c>
      <c r="AU80">
        <v>1</v>
      </c>
      <c r="AV80" t="b">
        <v>1</v>
      </c>
      <c r="AW80">
        <f t="shared" si="3"/>
        <v>-1.999999999999999E-2</v>
      </c>
      <c r="AX80">
        <f t="shared" si="4"/>
        <v>1.5000000000000013E-2</v>
      </c>
      <c r="AY80">
        <f t="shared" si="5"/>
        <v>-2.4999999999999994E-2</v>
      </c>
    </row>
    <row r="81" spans="1:51" x14ac:dyDescent="0.25">
      <c r="A81">
        <v>2000</v>
      </c>
      <c r="B81">
        <v>200</v>
      </c>
      <c r="C81" t="s">
        <v>109</v>
      </c>
      <c r="D81">
        <v>0.255</v>
      </c>
      <c r="E81">
        <v>13</v>
      </c>
      <c r="F81">
        <v>0.28999999999999998</v>
      </c>
      <c r="G81">
        <v>6.329976851851851E-7</v>
      </c>
      <c r="H81" t="s">
        <v>2431</v>
      </c>
      <c r="I81" t="s">
        <v>2598</v>
      </c>
      <c r="J81">
        <v>13</v>
      </c>
      <c r="K81" t="s">
        <v>50</v>
      </c>
      <c r="L81">
        <v>1</v>
      </c>
      <c r="M81" t="s">
        <v>116</v>
      </c>
      <c r="N81">
        <v>0</v>
      </c>
      <c r="O81">
        <v>0.28999999999999998</v>
      </c>
      <c r="P81">
        <v>200</v>
      </c>
      <c r="Q81">
        <v>0.22500000000000001</v>
      </c>
      <c r="R81">
        <v>2.7924282407407412E-5</v>
      </c>
      <c r="S81">
        <v>0.25</v>
      </c>
      <c r="T81">
        <v>1.3302164351851849E-5</v>
      </c>
      <c r="U81">
        <v>0.255</v>
      </c>
      <c r="V81">
        <v>0.21</v>
      </c>
      <c r="W81">
        <v>142</v>
      </c>
      <c r="X81">
        <v>0.41549295774647887</v>
      </c>
      <c r="Y81" t="s">
        <v>124</v>
      </c>
      <c r="Z81">
        <v>1</v>
      </c>
      <c r="AA81">
        <v>1</v>
      </c>
      <c r="AB81">
        <v>0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6</v>
      </c>
      <c r="AI81">
        <v>4</v>
      </c>
      <c r="AJ81">
        <v>1</v>
      </c>
      <c r="AK81">
        <v>0.44107434993518041</v>
      </c>
      <c r="AL81">
        <v>56</v>
      </c>
      <c r="AM81">
        <v>46</v>
      </c>
      <c r="AN81">
        <v>0.8214285714285714</v>
      </c>
      <c r="AO81" t="s">
        <v>113</v>
      </c>
      <c r="AP81">
        <v>2</v>
      </c>
      <c r="AQ81">
        <v>784</v>
      </c>
      <c r="AR81">
        <v>1</v>
      </c>
      <c r="AS81">
        <v>-0.5</v>
      </c>
      <c r="AT81" t="s">
        <v>53</v>
      </c>
      <c r="AU81">
        <v>1</v>
      </c>
      <c r="AV81" t="b">
        <v>1</v>
      </c>
      <c r="AW81">
        <f t="shared" si="3"/>
        <v>2.4999999999999994E-2</v>
      </c>
      <c r="AX81">
        <f t="shared" si="4"/>
        <v>0.03</v>
      </c>
      <c r="AY81">
        <f t="shared" si="5"/>
        <v>-1.5000000000000013E-2</v>
      </c>
    </row>
    <row r="82" spans="1:51" x14ac:dyDescent="0.25">
      <c r="A82">
        <v>2000</v>
      </c>
      <c r="B82">
        <v>200</v>
      </c>
      <c r="C82" t="s">
        <v>109</v>
      </c>
      <c r="D82">
        <v>0.255</v>
      </c>
      <c r="E82">
        <v>13</v>
      </c>
      <c r="F82">
        <v>0.245</v>
      </c>
      <c r="G82">
        <v>4.1797453703703702E-7</v>
      </c>
      <c r="H82" t="s">
        <v>2450</v>
      </c>
      <c r="I82" t="s">
        <v>2610</v>
      </c>
      <c r="J82">
        <v>10</v>
      </c>
      <c r="K82" t="s">
        <v>50</v>
      </c>
      <c r="L82">
        <v>1</v>
      </c>
      <c r="M82" t="s">
        <v>150</v>
      </c>
      <c r="N82">
        <v>0</v>
      </c>
      <c r="O82">
        <v>0.21</v>
      </c>
      <c r="P82">
        <v>200</v>
      </c>
      <c r="Q82">
        <v>0.215</v>
      </c>
      <c r="R82">
        <v>2.9630821759259262E-5</v>
      </c>
      <c r="S82">
        <v>0.24</v>
      </c>
      <c r="T82">
        <v>1.0069895833333331E-5</v>
      </c>
      <c r="U82">
        <v>0.255</v>
      </c>
      <c r="V82">
        <v>0.19</v>
      </c>
      <c r="W82">
        <v>151</v>
      </c>
      <c r="X82">
        <v>0</v>
      </c>
      <c r="Y82" t="s">
        <v>124</v>
      </c>
      <c r="Z82">
        <v>1</v>
      </c>
      <c r="AA82">
        <v>1</v>
      </c>
      <c r="AB82">
        <v>0</v>
      </c>
      <c r="AC82">
        <v>1</v>
      </c>
      <c r="AD82">
        <v>1</v>
      </c>
      <c r="AE82">
        <v>0</v>
      </c>
      <c r="AF82">
        <v>1</v>
      </c>
      <c r="AG82">
        <v>0</v>
      </c>
      <c r="AH82">
        <v>6</v>
      </c>
      <c r="AI82">
        <v>4</v>
      </c>
      <c r="AJ82">
        <v>1</v>
      </c>
      <c r="AK82">
        <v>0.4378801042571675</v>
      </c>
      <c r="AL82">
        <v>93</v>
      </c>
      <c r="AM82">
        <v>80</v>
      </c>
      <c r="AN82">
        <v>0.86021505376344087</v>
      </c>
      <c r="AO82" t="s">
        <v>113</v>
      </c>
      <c r="AP82">
        <v>2</v>
      </c>
      <c r="AQ82">
        <v>784</v>
      </c>
      <c r="AR82">
        <v>2</v>
      </c>
      <c r="AS82">
        <v>1</v>
      </c>
      <c r="AT82" t="s">
        <v>53</v>
      </c>
      <c r="AU82">
        <v>1</v>
      </c>
      <c r="AV82" t="b">
        <v>1</v>
      </c>
      <c r="AW82">
        <f t="shared" si="3"/>
        <v>2.4999999999999994E-2</v>
      </c>
      <c r="AX82">
        <f t="shared" si="4"/>
        <v>4.0000000000000008E-2</v>
      </c>
      <c r="AY82">
        <f t="shared" si="5"/>
        <v>-2.4999999999999994E-2</v>
      </c>
    </row>
    <row r="83" spans="1:51" x14ac:dyDescent="0.25">
      <c r="A83">
        <v>2000</v>
      </c>
      <c r="B83">
        <v>200</v>
      </c>
      <c r="C83" t="s">
        <v>109</v>
      </c>
      <c r="D83">
        <v>0.255</v>
      </c>
      <c r="E83">
        <v>13</v>
      </c>
      <c r="F83">
        <v>0.26</v>
      </c>
      <c r="G83">
        <v>6.2854166666666665E-7</v>
      </c>
      <c r="H83" t="s">
        <v>2452</v>
      </c>
      <c r="I83" t="s">
        <v>2598</v>
      </c>
      <c r="J83">
        <v>13</v>
      </c>
      <c r="K83" t="s">
        <v>50</v>
      </c>
      <c r="L83">
        <v>1</v>
      </c>
      <c r="M83" t="s">
        <v>152</v>
      </c>
      <c r="N83">
        <v>0</v>
      </c>
      <c r="O83">
        <v>0.19</v>
      </c>
      <c r="P83">
        <v>200</v>
      </c>
      <c r="Q83">
        <v>0.18</v>
      </c>
      <c r="R83">
        <v>3.0323043981481479E-5</v>
      </c>
      <c r="S83">
        <v>0.21</v>
      </c>
      <c r="T83">
        <v>1.006827546296296E-5</v>
      </c>
      <c r="U83">
        <v>0.255</v>
      </c>
      <c r="V83">
        <v>0.14499999999999999</v>
      </c>
      <c r="W83">
        <v>148</v>
      </c>
      <c r="X83">
        <v>0.5067567567567568</v>
      </c>
      <c r="Y83" t="s">
        <v>124</v>
      </c>
      <c r="Z83">
        <v>1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6</v>
      </c>
      <c r="AI83">
        <v>4</v>
      </c>
      <c r="AJ83">
        <v>1</v>
      </c>
      <c r="AK83">
        <v>0.44107434993518041</v>
      </c>
      <c r="AL83">
        <v>29</v>
      </c>
      <c r="AM83">
        <v>26</v>
      </c>
      <c r="AN83">
        <v>0.89655172413793105</v>
      </c>
      <c r="AO83" t="s">
        <v>113</v>
      </c>
      <c r="AP83">
        <v>2</v>
      </c>
      <c r="AQ83">
        <v>784</v>
      </c>
      <c r="AR83">
        <v>2</v>
      </c>
      <c r="AS83">
        <v>-1</v>
      </c>
      <c r="AT83" t="s">
        <v>53</v>
      </c>
      <c r="AU83">
        <v>1</v>
      </c>
      <c r="AV83" t="b">
        <v>1</v>
      </c>
      <c r="AW83">
        <f t="shared" si="3"/>
        <v>0.03</v>
      </c>
      <c r="AX83">
        <f t="shared" si="4"/>
        <v>7.5000000000000011E-2</v>
      </c>
      <c r="AY83">
        <f t="shared" si="5"/>
        <v>-3.5000000000000003E-2</v>
      </c>
    </row>
    <row r="84" spans="1:51" x14ac:dyDescent="0.25">
      <c r="A84">
        <v>2000</v>
      </c>
      <c r="B84">
        <v>200</v>
      </c>
      <c r="C84" t="s">
        <v>109</v>
      </c>
      <c r="D84">
        <v>0.255</v>
      </c>
      <c r="E84">
        <v>13</v>
      </c>
      <c r="F84">
        <v>0.245</v>
      </c>
      <c r="G84">
        <v>3.4950231481481481E-7</v>
      </c>
      <c r="H84" t="s">
        <v>2450</v>
      </c>
      <c r="I84" t="s">
        <v>2610</v>
      </c>
      <c r="J84">
        <v>10</v>
      </c>
      <c r="K84" t="s">
        <v>50</v>
      </c>
      <c r="L84">
        <v>1</v>
      </c>
      <c r="M84" t="s">
        <v>150</v>
      </c>
      <c r="N84">
        <v>1.126041666666667E-7</v>
      </c>
      <c r="O84">
        <v>0.16</v>
      </c>
      <c r="P84">
        <v>200</v>
      </c>
      <c r="Q84">
        <v>0.215</v>
      </c>
      <c r="R84">
        <v>3.0379016203703701E-5</v>
      </c>
      <c r="S84">
        <v>0.24</v>
      </c>
      <c r="T84">
        <v>1.192157407407407E-5</v>
      </c>
      <c r="U84">
        <v>0.255</v>
      </c>
      <c r="V84">
        <v>0.14499999999999999</v>
      </c>
      <c r="W84">
        <v>151</v>
      </c>
      <c r="X84">
        <v>0</v>
      </c>
      <c r="Y84" t="s">
        <v>124</v>
      </c>
      <c r="Z84">
        <v>1</v>
      </c>
      <c r="AA84">
        <v>1</v>
      </c>
      <c r="AB84">
        <v>0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6</v>
      </c>
      <c r="AI84">
        <v>4</v>
      </c>
      <c r="AJ84">
        <v>1</v>
      </c>
      <c r="AK84">
        <v>0.4378801042571675</v>
      </c>
      <c r="AL84">
        <v>93</v>
      </c>
      <c r="AM84">
        <v>80</v>
      </c>
      <c r="AN84">
        <v>0.86021505376344087</v>
      </c>
      <c r="AO84" t="s">
        <v>113</v>
      </c>
      <c r="AP84">
        <v>2</v>
      </c>
      <c r="AQ84">
        <v>784</v>
      </c>
      <c r="AR84">
        <v>3</v>
      </c>
      <c r="AS84">
        <v>2</v>
      </c>
      <c r="AT84" t="s">
        <v>53</v>
      </c>
      <c r="AU84">
        <v>1</v>
      </c>
      <c r="AV84" t="b">
        <v>1</v>
      </c>
      <c r="AW84">
        <f t="shared" si="3"/>
        <v>2.4999999999999994E-2</v>
      </c>
      <c r="AX84">
        <f t="shared" si="4"/>
        <v>4.0000000000000008E-2</v>
      </c>
      <c r="AY84">
        <f t="shared" si="5"/>
        <v>-7.0000000000000007E-2</v>
      </c>
    </row>
    <row r="85" spans="1:51" x14ac:dyDescent="0.25">
      <c r="A85">
        <v>2000</v>
      </c>
      <c r="B85">
        <v>200</v>
      </c>
      <c r="C85" t="s">
        <v>109</v>
      </c>
      <c r="D85">
        <v>0.255</v>
      </c>
      <c r="E85">
        <v>13</v>
      </c>
      <c r="F85">
        <v>0.19</v>
      </c>
      <c r="G85">
        <v>8.1315972222222217E-7</v>
      </c>
      <c r="H85" t="s">
        <v>1714</v>
      </c>
      <c r="I85" t="s">
        <v>2601</v>
      </c>
      <c r="J85">
        <v>13</v>
      </c>
      <c r="K85" t="s">
        <v>50</v>
      </c>
      <c r="L85">
        <v>1</v>
      </c>
      <c r="M85" t="s">
        <v>154</v>
      </c>
      <c r="N85">
        <v>1.136342592592593E-7</v>
      </c>
      <c r="O85">
        <v>0.13500000000000001</v>
      </c>
      <c r="P85">
        <v>200</v>
      </c>
      <c r="Q85">
        <v>0.14000000000000001</v>
      </c>
      <c r="R85">
        <v>4.0046539351851852E-5</v>
      </c>
      <c r="S85">
        <v>0.17</v>
      </c>
      <c r="T85">
        <v>1.585341435185185E-5</v>
      </c>
      <c r="U85">
        <v>0.26</v>
      </c>
      <c r="V85">
        <v>0.105</v>
      </c>
      <c r="W85">
        <v>162</v>
      </c>
      <c r="X85">
        <v>0</v>
      </c>
      <c r="Y85" t="s">
        <v>124</v>
      </c>
      <c r="Z85">
        <v>1</v>
      </c>
      <c r="AA85">
        <v>1</v>
      </c>
      <c r="AB85">
        <v>0</v>
      </c>
      <c r="AC85">
        <v>1</v>
      </c>
      <c r="AD85">
        <v>1</v>
      </c>
      <c r="AE85">
        <v>0</v>
      </c>
      <c r="AF85">
        <v>1</v>
      </c>
      <c r="AG85">
        <v>0</v>
      </c>
      <c r="AH85">
        <v>6</v>
      </c>
      <c r="AI85">
        <v>4</v>
      </c>
      <c r="AJ85">
        <v>1</v>
      </c>
      <c r="AK85">
        <v>0.4392515728409182</v>
      </c>
      <c r="AL85">
        <v>9</v>
      </c>
      <c r="AM85">
        <v>8</v>
      </c>
      <c r="AN85">
        <v>0.88888888888888884</v>
      </c>
      <c r="AO85" t="s">
        <v>113</v>
      </c>
      <c r="AP85">
        <v>2</v>
      </c>
      <c r="AQ85">
        <v>784</v>
      </c>
      <c r="AR85">
        <v>3</v>
      </c>
      <c r="AS85">
        <v>-2</v>
      </c>
      <c r="AT85" t="s">
        <v>53</v>
      </c>
      <c r="AU85">
        <v>1</v>
      </c>
      <c r="AV85" t="b">
        <v>1</v>
      </c>
      <c r="AW85">
        <f t="shared" si="3"/>
        <v>0.03</v>
      </c>
      <c r="AX85">
        <f t="shared" si="4"/>
        <v>0.12</v>
      </c>
      <c r="AY85">
        <f t="shared" si="5"/>
        <v>-3.5000000000000017E-2</v>
      </c>
    </row>
    <row r="86" spans="1:51" x14ac:dyDescent="0.25">
      <c r="A86">
        <v>2000</v>
      </c>
      <c r="B86">
        <v>200</v>
      </c>
      <c r="C86" t="s">
        <v>109</v>
      </c>
      <c r="D86">
        <v>0.255</v>
      </c>
      <c r="E86">
        <v>13</v>
      </c>
      <c r="F86">
        <v>0.28999999999999998</v>
      </c>
      <c r="G86">
        <v>9.2760416666666659E-7</v>
      </c>
      <c r="H86" t="s">
        <v>2431</v>
      </c>
      <c r="I86" t="s">
        <v>2598</v>
      </c>
      <c r="J86">
        <v>13</v>
      </c>
      <c r="K86" t="s">
        <v>50</v>
      </c>
      <c r="L86">
        <v>1</v>
      </c>
      <c r="M86" t="s">
        <v>116</v>
      </c>
      <c r="N86">
        <v>0</v>
      </c>
      <c r="O86">
        <v>0.28999999999999998</v>
      </c>
      <c r="P86">
        <v>200</v>
      </c>
      <c r="Q86">
        <v>0.24</v>
      </c>
      <c r="R86">
        <v>2.858743055555556E-5</v>
      </c>
      <c r="S86">
        <v>0.23499999999999999</v>
      </c>
      <c r="T86">
        <v>1.00797337962963E-5</v>
      </c>
      <c r="U86">
        <v>0.255</v>
      </c>
      <c r="V86">
        <v>0.23</v>
      </c>
      <c r="W86">
        <v>142</v>
      </c>
      <c r="X86">
        <v>7.0422535211267607E-3</v>
      </c>
      <c r="Y86" t="s">
        <v>96</v>
      </c>
      <c r="Z86">
        <v>1</v>
      </c>
      <c r="AA86">
        <v>1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1</v>
      </c>
      <c r="AH86">
        <v>8</v>
      </c>
      <c r="AI86">
        <v>5</v>
      </c>
      <c r="AJ86">
        <v>1</v>
      </c>
      <c r="AK86">
        <v>0.49008261103908929</v>
      </c>
      <c r="AL86">
        <v>61</v>
      </c>
      <c r="AM86">
        <v>45</v>
      </c>
      <c r="AN86">
        <v>0.73770491803278693</v>
      </c>
      <c r="AO86" t="s">
        <v>113</v>
      </c>
      <c r="AP86">
        <v>3</v>
      </c>
      <c r="AQ86">
        <v>529</v>
      </c>
      <c r="AR86">
        <v>1</v>
      </c>
      <c r="AS86">
        <v>0.5</v>
      </c>
      <c r="AT86" t="s">
        <v>53</v>
      </c>
      <c r="AU86">
        <v>1</v>
      </c>
      <c r="AV86" t="b">
        <v>0</v>
      </c>
      <c r="AW86">
        <f t="shared" si="3"/>
        <v>-5.0000000000000044E-3</v>
      </c>
      <c r="AX86">
        <f t="shared" si="4"/>
        <v>1.5000000000000013E-2</v>
      </c>
      <c r="AY86">
        <f t="shared" si="5"/>
        <v>-9.9999999999999811E-3</v>
      </c>
    </row>
    <row r="87" spans="1:51" x14ac:dyDescent="0.25">
      <c r="A87">
        <v>2000</v>
      </c>
      <c r="B87">
        <v>200</v>
      </c>
      <c r="C87" t="s">
        <v>109</v>
      </c>
      <c r="D87">
        <v>0.255</v>
      </c>
      <c r="E87">
        <v>13</v>
      </c>
      <c r="F87">
        <v>0.28999999999999998</v>
      </c>
      <c r="G87">
        <v>5.2447916666666664E-7</v>
      </c>
      <c r="H87" t="s">
        <v>2431</v>
      </c>
      <c r="I87" t="s">
        <v>2598</v>
      </c>
      <c r="J87">
        <v>13</v>
      </c>
      <c r="K87" t="s">
        <v>50</v>
      </c>
      <c r="L87">
        <v>1</v>
      </c>
      <c r="M87" t="s">
        <v>116</v>
      </c>
      <c r="N87">
        <v>1.132291666666667E-7</v>
      </c>
      <c r="O87">
        <v>0.28999999999999998</v>
      </c>
      <c r="P87">
        <v>200</v>
      </c>
      <c r="Q87">
        <v>0.24</v>
      </c>
      <c r="R87">
        <v>2.729293981481481E-5</v>
      </c>
      <c r="S87">
        <v>0.215</v>
      </c>
      <c r="T87">
        <v>1.1682083333333329E-5</v>
      </c>
      <c r="U87">
        <v>0.23499999999999999</v>
      </c>
      <c r="V87">
        <v>0.23</v>
      </c>
      <c r="W87">
        <v>142</v>
      </c>
      <c r="X87">
        <v>0.20422535211267609</v>
      </c>
      <c r="Y87" t="s">
        <v>96</v>
      </c>
      <c r="Z87">
        <v>1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1</v>
      </c>
      <c r="AH87">
        <v>8</v>
      </c>
      <c r="AI87">
        <v>5</v>
      </c>
      <c r="AJ87">
        <v>1</v>
      </c>
      <c r="AK87">
        <v>0.49008261103908929</v>
      </c>
      <c r="AL87">
        <v>61</v>
      </c>
      <c r="AM87">
        <v>45</v>
      </c>
      <c r="AN87">
        <v>0.73770491803278693</v>
      </c>
      <c r="AO87" t="s">
        <v>113</v>
      </c>
      <c r="AP87">
        <v>3</v>
      </c>
      <c r="AQ87">
        <v>529</v>
      </c>
      <c r="AR87">
        <v>1</v>
      </c>
      <c r="AS87">
        <v>-0.5</v>
      </c>
      <c r="AT87" t="s">
        <v>53</v>
      </c>
      <c r="AU87">
        <v>1</v>
      </c>
      <c r="AV87" t="b">
        <v>0</v>
      </c>
      <c r="AW87">
        <f t="shared" si="3"/>
        <v>-2.4999999999999994E-2</v>
      </c>
      <c r="AX87">
        <f t="shared" si="4"/>
        <v>-5.0000000000000044E-3</v>
      </c>
      <c r="AY87">
        <f t="shared" si="5"/>
        <v>-9.9999999999999811E-3</v>
      </c>
    </row>
    <row r="88" spans="1:51" x14ac:dyDescent="0.25">
      <c r="A88">
        <v>2000</v>
      </c>
      <c r="B88">
        <v>200</v>
      </c>
      <c r="C88" t="s">
        <v>109</v>
      </c>
      <c r="D88">
        <v>0.255</v>
      </c>
      <c r="E88">
        <v>13</v>
      </c>
      <c r="F88">
        <v>0.28999999999999998</v>
      </c>
      <c r="G88">
        <v>5.8046296296296295E-7</v>
      </c>
      <c r="H88" t="s">
        <v>1715</v>
      </c>
      <c r="I88" t="s">
        <v>2601</v>
      </c>
      <c r="J88">
        <v>13</v>
      </c>
      <c r="K88" t="s">
        <v>50</v>
      </c>
      <c r="L88">
        <v>1</v>
      </c>
      <c r="M88" t="s">
        <v>156</v>
      </c>
      <c r="N88">
        <v>0</v>
      </c>
      <c r="O88">
        <v>0.28999999999999998</v>
      </c>
      <c r="P88">
        <v>200</v>
      </c>
      <c r="Q88">
        <v>0.24</v>
      </c>
      <c r="R88">
        <v>2.7429050925925929E-5</v>
      </c>
      <c r="S88">
        <v>0.23499999999999999</v>
      </c>
      <c r="T88">
        <v>9.8952662037037042E-6</v>
      </c>
      <c r="U88">
        <v>0.26</v>
      </c>
      <c r="V88">
        <v>0.23</v>
      </c>
      <c r="W88">
        <v>142</v>
      </c>
      <c r="X88">
        <v>0</v>
      </c>
      <c r="Y88" t="s">
        <v>96</v>
      </c>
      <c r="Z88">
        <v>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8</v>
      </c>
      <c r="AI88">
        <v>5</v>
      </c>
      <c r="AJ88">
        <v>1</v>
      </c>
      <c r="AK88">
        <v>0.48805730315657581</v>
      </c>
      <c r="AL88">
        <v>61</v>
      </c>
      <c r="AM88">
        <v>45</v>
      </c>
      <c r="AN88">
        <v>0.73770491803278693</v>
      </c>
      <c r="AO88" t="s">
        <v>113</v>
      </c>
      <c r="AP88">
        <v>3</v>
      </c>
      <c r="AQ88">
        <v>529</v>
      </c>
      <c r="AR88">
        <v>2</v>
      </c>
      <c r="AS88">
        <v>1</v>
      </c>
      <c r="AT88" t="s">
        <v>53</v>
      </c>
      <c r="AU88">
        <v>1</v>
      </c>
      <c r="AV88" t="b">
        <v>0</v>
      </c>
      <c r="AW88">
        <f t="shared" si="3"/>
        <v>-5.0000000000000044E-3</v>
      </c>
      <c r="AX88">
        <f t="shared" si="4"/>
        <v>2.0000000000000018E-2</v>
      </c>
      <c r="AY88">
        <f t="shared" si="5"/>
        <v>-9.9999999999999811E-3</v>
      </c>
    </row>
    <row r="89" spans="1:51" x14ac:dyDescent="0.25">
      <c r="A89">
        <v>2000</v>
      </c>
      <c r="B89">
        <v>200</v>
      </c>
      <c r="C89" t="s">
        <v>109</v>
      </c>
      <c r="D89">
        <v>0.255</v>
      </c>
      <c r="E89">
        <v>13</v>
      </c>
      <c r="F89">
        <v>0.28999999999999998</v>
      </c>
      <c r="G89">
        <v>5.1778935185185188E-7</v>
      </c>
      <c r="H89" t="s">
        <v>2431</v>
      </c>
      <c r="I89" t="s">
        <v>2598</v>
      </c>
      <c r="J89">
        <v>13</v>
      </c>
      <c r="K89" t="s">
        <v>50</v>
      </c>
      <c r="L89">
        <v>1</v>
      </c>
      <c r="M89" t="s">
        <v>116</v>
      </c>
      <c r="N89">
        <v>0</v>
      </c>
      <c r="O89">
        <v>0.28999999999999998</v>
      </c>
      <c r="P89">
        <v>200</v>
      </c>
      <c r="Q89">
        <v>0.24</v>
      </c>
      <c r="R89">
        <v>2.986040509259259E-5</v>
      </c>
      <c r="S89">
        <v>0.27</v>
      </c>
      <c r="T89">
        <v>1.006921296296296E-5</v>
      </c>
      <c r="U89">
        <v>0.22</v>
      </c>
      <c r="V89">
        <v>0.23</v>
      </c>
      <c r="W89">
        <v>142</v>
      </c>
      <c r="X89">
        <v>0.28169014084507038</v>
      </c>
      <c r="Y89" t="s">
        <v>96</v>
      </c>
      <c r="Z89">
        <v>1</v>
      </c>
      <c r="AA89">
        <v>1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8</v>
      </c>
      <c r="AI89">
        <v>5</v>
      </c>
      <c r="AJ89">
        <v>1</v>
      </c>
      <c r="AK89">
        <v>0.49008261103908929</v>
      </c>
      <c r="AL89">
        <v>61</v>
      </c>
      <c r="AM89">
        <v>45</v>
      </c>
      <c r="AN89">
        <v>0.73770491803278693</v>
      </c>
      <c r="AO89" t="s">
        <v>113</v>
      </c>
      <c r="AP89">
        <v>3</v>
      </c>
      <c r="AQ89">
        <v>529</v>
      </c>
      <c r="AR89">
        <v>2</v>
      </c>
      <c r="AS89">
        <v>-1</v>
      </c>
      <c r="AT89" t="s">
        <v>53</v>
      </c>
      <c r="AU89">
        <v>1</v>
      </c>
      <c r="AV89" t="b">
        <v>0</v>
      </c>
      <c r="AW89">
        <f t="shared" si="3"/>
        <v>3.0000000000000027E-2</v>
      </c>
      <c r="AX89">
        <f t="shared" si="4"/>
        <v>-1.999999999999999E-2</v>
      </c>
      <c r="AY89">
        <f t="shared" si="5"/>
        <v>-9.9999999999999811E-3</v>
      </c>
    </row>
    <row r="90" spans="1:51" x14ac:dyDescent="0.25">
      <c r="A90">
        <v>2000</v>
      </c>
      <c r="B90">
        <v>200</v>
      </c>
      <c r="C90" t="s">
        <v>109</v>
      </c>
      <c r="D90">
        <v>0.255</v>
      </c>
      <c r="E90">
        <v>13</v>
      </c>
      <c r="F90">
        <v>0.28999999999999998</v>
      </c>
      <c r="G90">
        <v>5.8260416666666661E-7</v>
      </c>
      <c r="H90" t="s">
        <v>1715</v>
      </c>
      <c r="I90" t="s">
        <v>2601</v>
      </c>
      <c r="J90">
        <v>13</v>
      </c>
      <c r="K90" t="s">
        <v>50</v>
      </c>
      <c r="L90">
        <v>1</v>
      </c>
      <c r="M90" t="s">
        <v>156</v>
      </c>
      <c r="N90">
        <v>0</v>
      </c>
      <c r="O90">
        <v>0.28999999999999998</v>
      </c>
      <c r="P90">
        <v>200</v>
      </c>
      <c r="Q90">
        <v>0.24</v>
      </c>
      <c r="R90">
        <v>2.7658877314814819E-5</v>
      </c>
      <c r="S90">
        <v>0.23499999999999999</v>
      </c>
      <c r="T90">
        <v>1.001847222222222E-5</v>
      </c>
      <c r="U90">
        <v>0.255</v>
      </c>
      <c r="V90">
        <v>0.23</v>
      </c>
      <c r="W90">
        <v>142</v>
      </c>
      <c r="X90">
        <v>0</v>
      </c>
      <c r="Y90" t="s">
        <v>96</v>
      </c>
      <c r="Z90">
        <v>1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</v>
      </c>
      <c r="AH90">
        <v>8</v>
      </c>
      <c r="AI90">
        <v>5</v>
      </c>
      <c r="AJ90">
        <v>1</v>
      </c>
      <c r="AK90">
        <v>0.48805730315657581</v>
      </c>
      <c r="AL90">
        <v>61</v>
      </c>
      <c r="AM90">
        <v>45</v>
      </c>
      <c r="AN90">
        <v>0.73770491803278693</v>
      </c>
      <c r="AO90" t="s">
        <v>113</v>
      </c>
      <c r="AP90">
        <v>3</v>
      </c>
      <c r="AQ90">
        <v>529</v>
      </c>
      <c r="AR90">
        <v>3</v>
      </c>
      <c r="AS90">
        <v>2</v>
      </c>
      <c r="AT90" t="s">
        <v>53</v>
      </c>
      <c r="AU90">
        <v>1</v>
      </c>
      <c r="AV90" t="b">
        <v>0</v>
      </c>
      <c r="AW90">
        <f t="shared" si="3"/>
        <v>-5.0000000000000044E-3</v>
      </c>
      <c r="AX90">
        <f t="shared" si="4"/>
        <v>1.5000000000000013E-2</v>
      </c>
      <c r="AY90">
        <f t="shared" si="5"/>
        <v>-9.9999999999999811E-3</v>
      </c>
    </row>
    <row r="91" spans="1:51" x14ac:dyDescent="0.25">
      <c r="A91">
        <v>2000</v>
      </c>
      <c r="B91">
        <v>200</v>
      </c>
      <c r="C91" t="s">
        <v>109</v>
      </c>
      <c r="D91">
        <v>0.255</v>
      </c>
      <c r="E91">
        <v>13</v>
      </c>
      <c r="F91">
        <v>0.28999999999999998</v>
      </c>
      <c r="G91">
        <v>6.3398148148148142E-7</v>
      </c>
      <c r="H91" t="s">
        <v>1716</v>
      </c>
      <c r="I91" t="s">
        <v>2611</v>
      </c>
      <c r="J91">
        <v>13</v>
      </c>
      <c r="K91" t="s">
        <v>50</v>
      </c>
      <c r="L91">
        <v>1</v>
      </c>
      <c r="M91" t="s">
        <v>158</v>
      </c>
      <c r="N91">
        <v>0</v>
      </c>
      <c r="O91">
        <v>0.28999999999999998</v>
      </c>
      <c r="P91">
        <v>200</v>
      </c>
      <c r="Q91">
        <v>0.24</v>
      </c>
      <c r="R91">
        <v>2.7489745370370369E-5</v>
      </c>
      <c r="S91">
        <v>0.27</v>
      </c>
      <c r="T91">
        <v>9.8980208333333333E-6</v>
      </c>
      <c r="U91">
        <v>0.255</v>
      </c>
      <c r="V91">
        <v>0.23</v>
      </c>
      <c r="W91">
        <v>142</v>
      </c>
      <c r="X91">
        <v>0.31690140845070419</v>
      </c>
      <c r="Y91" t="s">
        <v>96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1</v>
      </c>
      <c r="AH91">
        <v>8</v>
      </c>
      <c r="AI91">
        <v>5</v>
      </c>
      <c r="AJ91">
        <v>1</v>
      </c>
      <c r="AK91">
        <v>0.48805730315657581</v>
      </c>
      <c r="AL91">
        <v>61</v>
      </c>
      <c r="AM91">
        <v>45</v>
      </c>
      <c r="AN91">
        <v>0.73770491803278693</v>
      </c>
      <c r="AO91" t="s">
        <v>113</v>
      </c>
      <c r="AP91">
        <v>3</v>
      </c>
      <c r="AQ91">
        <v>529</v>
      </c>
      <c r="AR91">
        <v>3</v>
      </c>
      <c r="AS91">
        <v>-2</v>
      </c>
      <c r="AT91" t="s">
        <v>53</v>
      </c>
      <c r="AU91">
        <v>1</v>
      </c>
      <c r="AV91" t="b">
        <v>0</v>
      </c>
      <c r="AW91">
        <f t="shared" si="3"/>
        <v>3.0000000000000027E-2</v>
      </c>
      <c r="AX91">
        <f t="shared" si="4"/>
        <v>1.5000000000000013E-2</v>
      </c>
      <c r="AY91">
        <f t="shared" si="5"/>
        <v>-9.9999999999999811E-3</v>
      </c>
    </row>
    <row r="92" spans="1:51" x14ac:dyDescent="0.25">
      <c r="A92">
        <v>1000</v>
      </c>
      <c r="B92">
        <v>100</v>
      </c>
      <c r="C92" t="s">
        <v>159</v>
      </c>
      <c r="D92">
        <v>0.99</v>
      </c>
      <c r="E92">
        <v>35</v>
      </c>
      <c r="F92">
        <v>0.88</v>
      </c>
      <c r="G92">
        <v>1.267974537037037E-6</v>
      </c>
      <c r="H92" t="s">
        <v>2612</v>
      </c>
      <c r="I92" t="s">
        <v>2613</v>
      </c>
      <c r="J92">
        <v>33</v>
      </c>
      <c r="K92" t="s">
        <v>1899</v>
      </c>
      <c r="L92">
        <v>3</v>
      </c>
      <c r="M92" t="s">
        <v>632</v>
      </c>
      <c r="N92">
        <v>0</v>
      </c>
      <c r="O92">
        <v>0.88</v>
      </c>
      <c r="P92">
        <v>100</v>
      </c>
      <c r="Q92">
        <v>0.9</v>
      </c>
      <c r="R92">
        <v>1.117289351851852E-5</v>
      </c>
      <c r="S92">
        <v>0.95</v>
      </c>
      <c r="T92">
        <v>7.408993055555555E-6</v>
      </c>
      <c r="U92">
        <v>0.93</v>
      </c>
      <c r="V92">
        <v>0.9</v>
      </c>
      <c r="W92">
        <v>12</v>
      </c>
      <c r="X92">
        <v>1</v>
      </c>
      <c r="Y92" t="s">
        <v>50</v>
      </c>
      <c r="Z92">
        <v>1</v>
      </c>
      <c r="AA92">
        <v>2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2</v>
      </c>
      <c r="AH92">
        <v>13</v>
      </c>
      <c r="AI92">
        <v>30</v>
      </c>
      <c r="AJ92">
        <v>1</v>
      </c>
      <c r="AK92">
        <v>0.27683276352955671</v>
      </c>
      <c r="AL92">
        <v>100</v>
      </c>
      <c r="AM92">
        <v>12</v>
      </c>
      <c r="AN92">
        <v>0.12</v>
      </c>
      <c r="AO92" t="s">
        <v>164</v>
      </c>
      <c r="AP92">
        <v>0</v>
      </c>
      <c r="AQ92">
        <v>900</v>
      </c>
      <c r="AR92">
        <v>1</v>
      </c>
      <c r="AS92">
        <v>0.5</v>
      </c>
      <c r="AT92" t="s">
        <v>53</v>
      </c>
      <c r="AU92">
        <v>1</v>
      </c>
      <c r="AV92" t="b">
        <v>0</v>
      </c>
      <c r="AW92">
        <f t="shared" si="3"/>
        <v>4.9999999999999933E-2</v>
      </c>
      <c r="AX92">
        <f t="shared" si="4"/>
        <v>3.0000000000000027E-2</v>
      </c>
      <c r="AY92">
        <f t="shared" si="5"/>
        <v>0</v>
      </c>
    </row>
    <row r="93" spans="1:51" x14ac:dyDescent="0.25">
      <c r="A93">
        <v>1000</v>
      </c>
      <c r="B93">
        <v>100</v>
      </c>
      <c r="C93" t="s">
        <v>159</v>
      </c>
      <c r="D93">
        <v>0.99</v>
      </c>
      <c r="E93">
        <v>35</v>
      </c>
      <c r="F93">
        <v>0.87</v>
      </c>
      <c r="G93">
        <v>9.2541666666666666E-7</v>
      </c>
      <c r="H93" t="s">
        <v>2614</v>
      </c>
      <c r="I93" t="s">
        <v>2615</v>
      </c>
      <c r="J93">
        <v>47</v>
      </c>
      <c r="K93" t="s">
        <v>1902</v>
      </c>
      <c r="L93">
        <v>4</v>
      </c>
      <c r="M93" t="s">
        <v>636</v>
      </c>
      <c r="N93">
        <v>0</v>
      </c>
      <c r="O93">
        <v>0.85</v>
      </c>
      <c r="P93">
        <v>100</v>
      </c>
      <c r="Q93">
        <v>0.97</v>
      </c>
      <c r="R93">
        <v>1.1517997685185191E-5</v>
      </c>
      <c r="S93">
        <v>0.97</v>
      </c>
      <c r="T93">
        <v>7.7536574074074069E-6</v>
      </c>
      <c r="U93">
        <v>0.9</v>
      </c>
      <c r="V93">
        <v>0.91</v>
      </c>
      <c r="W93">
        <v>13</v>
      </c>
      <c r="X93">
        <v>0.92307692307692313</v>
      </c>
      <c r="Y93" t="s">
        <v>50</v>
      </c>
      <c r="Z93">
        <v>1</v>
      </c>
      <c r="AA93">
        <v>3</v>
      </c>
      <c r="AB93">
        <v>0</v>
      </c>
      <c r="AC93">
        <v>1</v>
      </c>
      <c r="AD93">
        <v>1</v>
      </c>
      <c r="AE93">
        <v>2</v>
      </c>
      <c r="AF93">
        <v>1</v>
      </c>
      <c r="AG93">
        <v>3</v>
      </c>
      <c r="AH93">
        <v>14</v>
      </c>
      <c r="AI93">
        <v>47</v>
      </c>
      <c r="AJ93">
        <v>1</v>
      </c>
      <c r="AK93">
        <v>0.32521931745290072</v>
      </c>
      <c r="AL93">
        <v>100</v>
      </c>
      <c r="AM93">
        <v>13</v>
      </c>
      <c r="AN93">
        <v>0.13</v>
      </c>
      <c r="AO93" t="s">
        <v>164</v>
      </c>
      <c r="AP93">
        <v>0</v>
      </c>
      <c r="AQ93">
        <v>900</v>
      </c>
      <c r="AR93">
        <v>1</v>
      </c>
      <c r="AS93">
        <v>-0.5</v>
      </c>
      <c r="AT93" t="s">
        <v>53</v>
      </c>
      <c r="AU93">
        <v>1</v>
      </c>
      <c r="AV93" t="b">
        <v>0</v>
      </c>
      <c r="AW93">
        <f t="shared" si="3"/>
        <v>0</v>
      </c>
      <c r="AX93">
        <f t="shared" si="4"/>
        <v>-6.9999999999999951E-2</v>
      </c>
      <c r="AY93">
        <f t="shared" si="5"/>
        <v>-5.9999999999999942E-2</v>
      </c>
    </row>
    <row r="94" spans="1:51" x14ac:dyDescent="0.25">
      <c r="A94">
        <v>1000</v>
      </c>
      <c r="B94">
        <v>100</v>
      </c>
      <c r="C94" t="s">
        <v>159</v>
      </c>
      <c r="D94">
        <v>0.99</v>
      </c>
      <c r="E94">
        <v>35</v>
      </c>
      <c r="F94">
        <v>0.72</v>
      </c>
      <c r="G94">
        <v>1.3868518518518521E-6</v>
      </c>
      <c r="H94" t="s">
        <v>2616</v>
      </c>
      <c r="I94" t="s">
        <v>2617</v>
      </c>
      <c r="J94">
        <v>61</v>
      </c>
      <c r="K94" t="s">
        <v>1568</v>
      </c>
      <c r="L94">
        <v>4</v>
      </c>
      <c r="M94" t="s">
        <v>640</v>
      </c>
      <c r="N94">
        <v>0</v>
      </c>
      <c r="O94">
        <v>0.72</v>
      </c>
      <c r="P94">
        <v>100</v>
      </c>
      <c r="Q94">
        <v>0.71</v>
      </c>
      <c r="R94">
        <v>1.151880787037037E-5</v>
      </c>
      <c r="S94">
        <v>0.91</v>
      </c>
      <c r="T94">
        <v>7.4653356481481487E-6</v>
      </c>
      <c r="U94">
        <v>0.93</v>
      </c>
      <c r="V94">
        <v>0.7</v>
      </c>
      <c r="W94">
        <v>28</v>
      </c>
      <c r="X94">
        <v>1</v>
      </c>
      <c r="Y94" t="s">
        <v>50</v>
      </c>
      <c r="Z94">
        <v>1</v>
      </c>
      <c r="AA94">
        <v>2</v>
      </c>
      <c r="AB94">
        <v>0</v>
      </c>
      <c r="AC94">
        <v>1</v>
      </c>
      <c r="AD94">
        <v>1</v>
      </c>
      <c r="AE94">
        <v>1</v>
      </c>
      <c r="AF94">
        <v>1</v>
      </c>
      <c r="AG94">
        <v>3</v>
      </c>
      <c r="AH94">
        <v>16</v>
      </c>
      <c r="AI94">
        <v>51</v>
      </c>
      <c r="AJ94">
        <v>1</v>
      </c>
      <c r="AK94">
        <v>0.2387603777654155</v>
      </c>
      <c r="AL94">
        <v>100</v>
      </c>
      <c r="AM94">
        <v>28</v>
      </c>
      <c r="AN94">
        <v>0.28000000000000003</v>
      </c>
      <c r="AO94" t="s">
        <v>164</v>
      </c>
      <c r="AP94">
        <v>0</v>
      </c>
      <c r="AQ94">
        <v>900</v>
      </c>
      <c r="AR94">
        <v>2</v>
      </c>
      <c r="AS94">
        <v>1</v>
      </c>
      <c r="AT94" t="s">
        <v>53</v>
      </c>
      <c r="AU94">
        <v>1</v>
      </c>
      <c r="AV94" t="b">
        <v>0</v>
      </c>
      <c r="AW94">
        <f t="shared" si="3"/>
        <v>0.20000000000000007</v>
      </c>
      <c r="AX94">
        <f t="shared" si="4"/>
        <v>0.22000000000000008</v>
      </c>
      <c r="AY94">
        <f t="shared" si="5"/>
        <v>-1.0000000000000009E-2</v>
      </c>
    </row>
    <row r="95" spans="1:51" x14ac:dyDescent="0.25">
      <c r="A95">
        <v>1000</v>
      </c>
      <c r="B95">
        <v>100</v>
      </c>
      <c r="C95" t="s">
        <v>159</v>
      </c>
      <c r="D95">
        <v>0.99</v>
      </c>
      <c r="E95">
        <v>35</v>
      </c>
      <c r="F95">
        <v>0.77</v>
      </c>
      <c r="G95">
        <v>1.563877314814815E-6</v>
      </c>
      <c r="H95" t="s">
        <v>2618</v>
      </c>
      <c r="I95" t="s">
        <v>2619</v>
      </c>
      <c r="J95">
        <v>68</v>
      </c>
      <c r="K95" t="s">
        <v>1907</v>
      </c>
      <c r="L95">
        <v>4</v>
      </c>
      <c r="M95" t="s">
        <v>644</v>
      </c>
      <c r="N95">
        <v>0</v>
      </c>
      <c r="O95">
        <v>0.69</v>
      </c>
      <c r="P95">
        <v>100</v>
      </c>
      <c r="Q95">
        <v>0.81</v>
      </c>
      <c r="R95">
        <v>1.1107835648148151E-5</v>
      </c>
      <c r="S95">
        <v>0.94</v>
      </c>
      <c r="T95">
        <v>8.5109606481481485E-6</v>
      </c>
      <c r="U95">
        <v>0.93</v>
      </c>
      <c r="V95">
        <v>0.67</v>
      </c>
      <c r="W95">
        <v>23</v>
      </c>
      <c r="X95">
        <v>0.65217391304347827</v>
      </c>
      <c r="Y95" t="s">
        <v>50</v>
      </c>
      <c r="Z95">
        <v>1</v>
      </c>
      <c r="AA95">
        <v>3</v>
      </c>
      <c r="AB95">
        <v>0</v>
      </c>
      <c r="AC95">
        <v>1</v>
      </c>
      <c r="AD95">
        <v>1</v>
      </c>
      <c r="AE95">
        <v>2</v>
      </c>
      <c r="AF95">
        <v>1</v>
      </c>
      <c r="AG95">
        <v>3</v>
      </c>
      <c r="AH95">
        <v>16</v>
      </c>
      <c r="AI95">
        <v>47</v>
      </c>
      <c r="AJ95">
        <v>1</v>
      </c>
      <c r="AK95">
        <v>0.2260781136754752</v>
      </c>
      <c r="AL95">
        <v>100</v>
      </c>
      <c r="AM95">
        <v>23</v>
      </c>
      <c r="AN95">
        <v>0.23</v>
      </c>
      <c r="AO95" t="s">
        <v>164</v>
      </c>
      <c r="AP95">
        <v>0</v>
      </c>
      <c r="AQ95">
        <v>900</v>
      </c>
      <c r="AR95">
        <v>2</v>
      </c>
      <c r="AS95">
        <v>-1</v>
      </c>
      <c r="AT95" t="s">
        <v>53</v>
      </c>
      <c r="AU95">
        <v>1</v>
      </c>
      <c r="AV95" t="b">
        <v>0</v>
      </c>
      <c r="AW95">
        <f t="shared" si="3"/>
        <v>0.12999999999999989</v>
      </c>
      <c r="AX95">
        <f t="shared" si="4"/>
        <v>0.12</v>
      </c>
      <c r="AY95">
        <f t="shared" si="5"/>
        <v>-0.14000000000000001</v>
      </c>
    </row>
    <row r="96" spans="1:51" x14ac:dyDescent="0.25">
      <c r="A96">
        <v>1000</v>
      </c>
      <c r="B96">
        <v>100</v>
      </c>
      <c r="C96" t="s">
        <v>159</v>
      </c>
      <c r="D96">
        <v>0.99</v>
      </c>
      <c r="E96">
        <v>35</v>
      </c>
      <c r="F96">
        <v>0.56000000000000005</v>
      </c>
      <c r="G96">
        <v>3.4217592592592591E-7</v>
      </c>
      <c r="H96" t="s">
        <v>2620</v>
      </c>
      <c r="I96" t="s">
        <v>2621</v>
      </c>
      <c r="J96">
        <v>13</v>
      </c>
      <c r="K96" t="s">
        <v>179</v>
      </c>
      <c r="L96">
        <v>2</v>
      </c>
      <c r="M96" t="s">
        <v>180</v>
      </c>
      <c r="N96">
        <v>0</v>
      </c>
      <c r="O96">
        <v>0.56000000000000005</v>
      </c>
      <c r="P96">
        <v>100</v>
      </c>
      <c r="Q96">
        <v>0.52</v>
      </c>
      <c r="R96">
        <v>1.1400706018518519E-5</v>
      </c>
      <c r="S96">
        <v>0.75</v>
      </c>
      <c r="T96">
        <v>7.4703356481481486E-6</v>
      </c>
      <c r="U96">
        <v>0.93</v>
      </c>
      <c r="V96">
        <v>0.52</v>
      </c>
      <c r="W96">
        <v>44</v>
      </c>
      <c r="X96">
        <v>0.90909090909090906</v>
      </c>
      <c r="Y96" t="s">
        <v>50</v>
      </c>
      <c r="Z96">
        <v>1</v>
      </c>
      <c r="AA96">
        <v>1</v>
      </c>
      <c r="AB96">
        <v>0</v>
      </c>
      <c r="AC96">
        <v>1</v>
      </c>
      <c r="AD96">
        <v>1</v>
      </c>
      <c r="AE96">
        <v>0</v>
      </c>
      <c r="AF96">
        <v>2</v>
      </c>
      <c r="AG96">
        <v>0</v>
      </c>
      <c r="AH96">
        <v>5</v>
      </c>
      <c r="AI96">
        <v>5</v>
      </c>
      <c r="AJ96">
        <v>1</v>
      </c>
      <c r="AK96">
        <v>0.276885043263288</v>
      </c>
      <c r="AL96">
        <v>100</v>
      </c>
      <c r="AM96">
        <v>44</v>
      </c>
      <c r="AN96">
        <v>0.44</v>
      </c>
      <c r="AO96" t="s">
        <v>164</v>
      </c>
      <c r="AP96">
        <v>0</v>
      </c>
      <c r="AQ96">
        <v>900</v>
      </c>
      <c r="AR96">
        <v>3</v>
      </c>
      <c r="AS96">
        <v>2</v>
      </c>
      <c r="AT96" t="s">
        <v>53</v>
      </c>
      <c r="AU96">
        <v>1</v>
      </c>
      <c r="AV96" t="b">
        <v>0</v>
      </c>
      <c r="AW96">
        <f t="shared" si="3"/>
        <v>0.22999999999999998</v>
      </c>
      <c r="AX96">
        <f t="shared" si="4"/>
        <v>0.41000000000000003</v>
      </c>
      <c r="AY96">
        <f t="shared" si="5"/>
        <v>0</v>
      </c>
    </row>
    <row r="97" spans="1:51" x14ac:dyDescent="0.25">
      <c r="A97">
        <v>1000</v>
      </c>
      <c r="B97">
        <v>100</v>
      </c>
      <c r="C97" t="s">
        <v>159</v>
      </c>
      <c r="D97">
        <v>0.99</v>
      </c>
      <c r="E97">
        <v>35</v>
      </c>
      <c r="F97">
        <v>0.62</v>
      </c>
      <c r="G97">
        <v>3.4685185185185188E-7</v>
      </c>
      <c r="H97" t="s">
        <v>2622</v>
      </c>
      <c r="I97" t="s">
        <v>2623</v>
      </c>
      <c r="J97">
        <v>14</v>
      </c>
      <c r="K97" t="s">
        <v>1231</v>
      </c>
      <c r="L97">
        <v>2</v>
      </c>
      <c r="M97" t="s">
        <v>184</v>
      </c>
      <c r="N97">
        <v>0</v>
      </c>
      <c r="O97">
        <v>0.62</v>
      </c>
      <c r="P97">
        <v>100</v>
      </c>
      <c r="Q97">
        <v>0.57999999999999996</v>
      </c>
      <c r="R97">
        <v>1.157545138888889E-5</v>
      </c>
      <c r="S97">
        <v>0.84</v>
      </c>
      <c r="T97">
        <v>7.5244097222222231E-6</v>
      </c>
      <c r="U97">
        <v>0.93</v>
      </c>
      <c r="V97">
        <v>0.59</v>
      </c>
      <c r="W97">
        <v>38</v>
      </c>
      <c r="X97">
        <v>0.73684210526315785</v>
      </c>
      <c r="Y97" t="s">
        <v>50</v>
      </c>
      <c r="Z97">
        <v>1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2</v>
      </c>
      <c r="AH97">
        <v>9</v>
      </c>
      <c r="AI97">
        <v>12</v>
      </c>
      <c r="AJ97">
        <v>1</v>
      </c>
      <c r="AK97">
        <v>0.32915937102255549</v>
      </c>
      <c r="AL97">
        <v>100</v>
      </c>
      <c r="AM97">
        <v>38</v>
      </c>
      <c r="AN97">
        <v>0.38</v>
      </c>
      <c r="AO97" t="s">
        <v>164</v>
      </c>
      <c r="AP97">
        <v>0</v>
      </c>
      <c r="AQ97">
        <v>900</v>
      </c>
      <c r="AR97">
        <v>3</v>
      </c>
      <c r="AS97">
        <v>-2</v>
      </c>
      <c r="AT97" t="s">
        <v>53</v>
      </c>
      <c r="AU97">
        <v>1</v>
      </c>
      <c r="AV97" t="b">
        <v>0</v>
      </c>
      <c r="AW97">
        <f t="shared" si="3"/>
        <v>0.26</v>
      </c>
      <c r="AX97">
        <f t="shared" si="4"/>
        <v>0.35000000000000009</v>
      </c>
      <c r="AY97">
        <f t="shared" si="5"/>
        <v>1.0000000000000009E-2</v>
      </c>
    </row>
    <row r="98" spans="1:51" x14ac:dyDescent="0.25">
      <c r="A98">
        <v>1000</v>
      </c>
      <c r="B98">
        <v>100</v>
      </c>
      <c r="C98" t="s">
        <v>159</v>
      </c>
      <c r="D98">
        <v>0.99</v>
      </c>
      <c r="E98">
        <v>35</v>
      </c>
      <c r="F98">
        <v>0.92</v>
      </c>
      <c r="G98">
        <v>1.7137731481481479E-7</v>
      </c>
      <c r="H98" t="s">
        <v>185</v>
      </c>
      <c r="I98" t="s">
        <v>2624</v>
      </c>
      <c r="J98">
        <v>10</v>
      </c>
      <c r="K98" t="s">
        <v>187</v>
      </c>
      <c r="L98">
        <v>2</v>
      </c>
      <c r="M98" t="s">
        <v>188</v>
      </c>
      <c r="N98">
        <v>0</v>
      </c>
      <c r="O98">
        <v>0.92</v>
      </c>
      <c r="P98">
        <v>100</v>
      </c>
      <c r="Q98">
        <v>0.85</v>
      </c>
      <c r="R98">
        <v>1.0823136574074069E-5</v>
      </c>
      <c r="S98">
        <v>0.89</v>
      </c>
      <c r="T98">
        <v>7.6938425925925921E-6</v>
      </c>
      <c r="U98">
        <v>0.93</v>
      </c>
      <c r="V98">
        <v>0.85</v>
      </c>
      <c r="W98">
        <v>8</v>
      </c>
      <c r="X98">
        <v>1</v>
      </c>
      <c r="Y98" t="s">
        <v>67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2</v>
      </c>
      <c r="AH98">
        <v>5</v>
      </c>
      <c r="AI98">
        <v>7</v>
      </c>
      <c r="AJ98">
        <v>1</v>
      </c>
      <c r="AK98">
        <v>0.74445656125036286</v>
      </c>
      <c r="AL98">
        <v>63</v>
      </c>
      <c r="AM98">
        <v>7</v>
      </c>
      <c r="AN98">
        <v>0.1111111111111111</v>
      </c>
      <c r="AO98" t="s">
        <v>164</v>
      </c>
      <c r="AP98">
        <v>1</v>
      </c>
      <c r="AQ98">
        <v>560</v>
      </c>
      <c r="AR98">
        <v>1</v>
      </c>
      <c r="AS98">
        <v>0.5</v>
      </c>
      <c r="AT98" t="s">
        <v>53</v>
      </c>
      <c r="AU98">
        <v>1</v>
      </c>
      <c r="AV98" t="b">
        <v>0</v>
      </c>
      <c r="AW98">
        <f t="shared" si="3"/>
        <v>4.0000000000000036E-2</v>
      </c>
      <c r="AX98">
        <f t="shared" si="4"/>
        <v>8.0000000000000071E-2</v>
      </c>
      <c r="AY98">
        <f t="shared" si="5"/>
        <v>0</v>
      </c>
    </row>
    <row r="99" spans="1:51" x14ac:dyDescent="0.25">
      <c r="A99">
        <v>1000</v>
      </c>
      <c r="B99">
        <v>100</v>
      </c>
      <c r="C99" t="s">
        <v>159</v>
      </c>
      <c r="D99">
        <v>0.99</v>
      </c>
      <c r="E99">
        <v>35</v>
      </c>
      <c r="F99">
        <v>0.98</v>
      </c>
      <c r="G99">
        <v>2.9141203703703701E-7</v>
      </c>
      <c r="H99" t="s">
        <v>1049</v>
      </c>
      <c r="I99" t="s">
        <v>2625</v>
      </c>
      <c r="J99">
        <v>16</v>
      </c>
      <c r="K99" t="s">
        <v>191</v>
      </c>
      <c r="L99">
        <v>2</v>
      </c>
      <c r="M99" t="s">
        <v>656</v>
      </c>
      <c r="N99">
        <v>0</v>
      </c>
      <c r="O99">
        <v>0.98</v>
      </c>
      <c r="P99">
        <v>100</v>
      </c>
      <c r="Q99">
        <v>0.97</v>
      </c>
      <c r="R99">
        <v>1.0475868055555559E-5</v>
      </c>
      <c r="S99">
        <v>0.97</v>
      </c>
      <c r="T99">
        <v>7.5829282407407411E-6</v>
      </c>
      <c r="U99">
        <v>0.93</v>
      </c>
      <c r="V99">
        <v>0.97</v>
      </c>
      <c r="W99">
        <v>2</v>
      </c>
      <c r="X99">
        <v>1</v>
      </c>
      <c r="Y99" t="s">
        <v>67</v>
      </c>
      <c r="Z99">
        <v>1</v>
      </c>
      <c r="AA99">
        <v>2</v>
      </c>
      <c r="AB99">
        <v>0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7</v>
      </c>
      <c r="AI99">
        <v>13</v>
      </c>
      <c r="AJ99">
        <v>1</v>
      </c>
      <c r="AK99">
        <v>0.58572858572855502</v>
      </c>
      <c r="AL99">
        <v>63</v>
      </c>
      <c r="AM99">
        <v>1</v>
      </c>
      <c r="AN99">
        <v>1.5873015873015869E-2</v>
      </c>
      <c r="AO99" t="s">
        <v>164</v>
      </c>
      <c r="AP99">
        <v>1</v>
      </c>
      <c r="AQ99">
        <v>560</v>
      </c>
      <c r="AR99">
        <v>1</v>
      </c>
      <c r="AS99">
        <v>-0.5</v>
      </c>
      <c r="AT99" t="s">
        <v>53</v>
      </c>
      <c r="AU99">
        <v>1</v>
      </c>
      <c r="AV99" t="b">
        <v>0</v>
      </c>
      <c r="AW99">
        <f t="shared" si="3"/>
        <v>0</v>
      </c>
      <c r="AX99">
        <f t="shared" si="4"/>
        <v>-3.9999999999999925E-2</v>
      </c>
      <c r="AY99">
        <f t="shared" si="5"/>
        <v>0</v>
      </c>
    </row>
    <row r="100" spans="1:51" x14ac:dyDescent="0.25">
      <c r="A100">
        <v>1000</v>
      </c>
      <c r="B100">
        <v>100</v>
      </c>
      <c r="C100" t="s">
        <v>159</v>
      </c>
      <c r="D100">
        <v>0.99</v>
      </c>
      <c r="E100">
        <v>35</v>
      </c>
      <c r="F100">
        <v>0.77</v>
      </c>
      <c r="G100">
        <v>4.6759259259259261E-7</v>
      </c>
      <c r="H100" t="s">
        <v>2626</v>
      </c>
      <c r="I100" t="s">
        <v>2627</v>
      </c>
      <c r="J100">
        <v>28</v>
      </c>
      <c r="K100" t="s">
        <v>195</v>
      </c>
      <c r="L100">
        <v>3</v>
      </c>
      <c r="M100" t="s">
        <v>196</v>
      </c>
      <c r="N100">
        <v>1.116782407407407E-7</v>
      </c>
      <c r="O100">
        <v>0.77</v>
      </c>
      <c r="P100">
        <v>100</v>
      </c>
      <c r="Q100">
        <v>0.72</v>
      </c>
      <c r="R100">
        <v>1.094261574074074E-5</v>
      </c>
      <c r="S100">
        <v>0.85</v>
      </c>
      <c r="T100">
        <v>7.4076041666666659E-6</v>
      </c>
      <c r="U100">
        <v>0.91</v>
      </c>
      <c r="V100">
        <v>0.72</v>
      </c>
      <c r="W100">
        <v>23</v>
      </c>
      <c r="X100">
        <v>0.21739130434782611</v>
      </c>
      <c r="Y100" t="s">
        <v>67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3</v>
      </c>
      <c r="AH100">
        <v>9</v>
      </c>
      <c r="AI100">
        <v>22</v>
      </c>
      <c r="AJ100">
        <v>1</v>
      </c>
      <c r="AK100">
        <v>0.61606022346367639</v>
      </c>
      <c r="AL100">
        <v>63</v>
      </c>
      <c r="AM100">
        <v>22</v>
      </c>
      <c r="AN100">
        <v>0.34920634920634919</v>
      </c>
      <c r="AO100" t="s">
        <v>164</v>
      </c>
      <c r="AP100">
        <v>1</v>
      </c>
      <c r="AQ100">
        <v>560</v>
      </c>
      <c r="AR100">
        <v>2</v>
      </c>
      <c r="AS100">
        <v>1</v>
      </c>
      <c r="AT100" t="s">
        <v>53</v>
      </c>
      <c r="AU100">
        <v>1</v>
      </c>
      <c r="AV100" t="b">
        <v>0</v>
      </c>
      <c r="AW100">
        <f t="shared" si="3"/>
        <v>0.13</v>
      </c>
      <c r="AX100">
        <f t="shared" si="4"/>
        <v>0.19000000000000006</v>
      </c>
      <c r="AY100">
        <f t="shared" si="5"/>
        <v>0</v>
      </c>
    </row>
    <row r="101" spans="1:51" x14ac:dyDescent="0.25">
      <c r="A101">
        <v>1000</v>
      </c>
      <c r="B101">
        <v>100</v>
      </c>
      <c r="C101" t="s">
        <v>159</v>
      </c>
      <c r="D101">
        <v>0.99</v>
      </c>
      <c r="E101">
        <v>35</v>
      </c>
      <c r="F101">
        <v>0.94</v>
      </c>
      <c r="G101">
        <v>4.64375E-7</v>
      </c>
      <c r="H101" t="s">
        <v>2628</v>
      </c>
      <c r="I101" t="s">
        <v>2629</v>
      </c>
      <c r="J101">
        <v>25</v>
      </c>
      <c r="K101" t="s">
        <v>1054</v>
      </c>
      <c r="L101">
        <v>3</v>
      </c>
      <c r="M101" t="s">
        <v>662</v>
      </c>
      <c r="N101">
        <v>0</v>
      </c>
      <c r="O101">
        <v>0.94</v>
      </c>
      <c r="P101">
        <v>100</v>
      </c>
      <c r="Q101">
        <v>0.89</v>
      </c>
      <c r="R101">
        <v>1.0933912037037041E-5</v>
      </c>
      <c r="S101">
        <v>0.93</v>
      </c>
      <c r="T101">
        <v>7.4648032407407396E-6</v>
      </c>
      <c r="U101">
        <v>0.93</v>
      </c>
      <c r="V101">
        <v>0.89</v>
      </c>
      <c r="W101">
        <v>6</v>
      </c>
      <c r="X101">
        <v>0.83333333333333337</v>
      </c>
      <c r="Y101" t="s">
        <v>67</v>
      </c>
      <c r="Z101">
        <v>1</v>
      </c>
      <c r="AA101">
        <v>2</v>
      </c>
      <c r="AB101">
        <v>0</v>
      </c>
      <c r="AC101">
        <v>1</v>
      </c>
      <c r="AD101">
        <v>1</v>
      </c>
      <c r="AE101">
        <v>1</v>
      </c>
      <c r="AF101">
        <v>1</v>
      </c>
      <c r="AG101">
        <v>2</v>
      </c>
      <c r="AH101">
        <v>9</v>
      </c>
      <c r="AI101">
        <v>22</v>
      </c>
      <c r="AJ101">
        <v>1</v>
      </c>
      <c r="AK101">
        <v>0.57866725219794413</v>
      </c>
      <c r="AL101">
        <v>63</v>
      </c>
      <c r="AM101">
        <v>5</v>
      </c>
      <c r="AN101">
        <v>7.9365079365079361E-2</v>
      </c>
      <c r="AO101" t="s">
        <v>164</v>
      </c>
      <c r="AP101">
        <v>1</v>
      </c>
      <c r="AQ101">
        <v>560</v>
      </c>
      <c r="AR101">
        <v>2</v>
      </c>
      <c r="AS101">
        <v>-1</v>
      </c>
      <c r="AT101" t="s">
        <v>53</v>
      </c>
      <c r="AU101">
        <v>1</v>
      </c>
      <c r="AV101" t="b">
        <v>0</v>
      </c>
      <c r="AW101">
        <f t="shared" si="3"/>
        <v>4.0000000000000036E-2</v>
      </c>
      <c r="AX101">
        <f t="shared" si="4"/>
        <v>4.0000000000000036E-2</v>
      </c>
      <c r="AY101">
        <f t="shared" si="5"/>
        <v>0</v>
      </c>
    </row>
    <row r="102" spans="1:51" x14ac:dyDescent="0.25">
      <c r="A102">
        <v>1000</v>
      </c>
      <c r="B102">
        <v>100</v>
      </c>
      <c r="C102" t="s">
        <v>159</v>
      </c>
      <c r="D102">
        <v>0.99</v>
      </c>
      <c r="E102">
        <v>35</v>
      </c>
      <c r="F102">
        <v>0.62</v>
      </c>
      <c r="G102">
        <v>8.6400462962962952E-7</v>
      </c>
      <c r="H102" t="s">
        <v>2630</v>
      </c>
      <c r="I102" t="s">
        <v>2631</v>
      </c>
      <c r="J102">
        <v>40</v>
      </c>
      <c r="K102" t="s">
        <v>1057</v>
      </c>
      <c r="L102">
        <v>4</v>
      </c>
      <c r="M102" t="s">
        <v>204</v>
      </c>
      <c r="N102">
        <v>0</v>
      </c>
      <c r="O102">
        <v>0.62</v>
      </c>
      <c r="P102">
        <v>100</v>
      </c>
      <c r="Q102">
        <v>0.6</v>
      </c>
      <c r="R102">
        <v>1.111299768518519E-5</v>
      </c>
      <c r="S102">
        <v>0.87</v>
      </c>
      <c r="T102">
        <v>7.5221874999999997E-6</v>
      </c>
      <c r="U102">
        <v>0.9</v>
      </c>
      <c r="V102">
        <v>0.6</v>
      </c>
      <c r="W102">
        <v>38</v>
      </c>
      <c r="X102">
        <v>0.23684210526315791</v>
      </c>
      <c r="Y102" t="s">
        <v>67</v>
      </c>
      <c r="Z102">
        <v>1</v>
      </c>
      <c r="AA102">
        <v>2</v>
      </c>
      <c r="AB102">
        <v>0</v>
      </c>
      <c r="AC102">
        <v>1</v>
      </c>
      <c r="AD102">
        <v>1</v>
      </c>
      <c r="AE102">
        <v>1</v>
      </c>
      <c r="AF102">
        <v>1</v>
      </c>
      <c r="AG102">
        <v>3</v>
      </c>
      <c r="AH102">
        <v>10</v>
      </c>
      <c r="AI102">
        <v>8</v>
      </c>
      <c r="AJ102">
        <v>1</v>
      </c>
      <c r="AK102">
        <v>0.28666017526777021</v>
      </c>
      <c r="AL102">
        <v>63</v>
      </c>
      <c r="AM102">
        <v>37</v>
      </c>
      <c r="AN102">
        <v>0.58730158730158732</v>
      </c>
      <c r="AO102" t="s">
        <v>164</v>
      </c>
      <c r="AP102">
        <v>1</v>
      </c>
      <c r="AQ102">
        <v>560</v>
      </c>
      <c r="AR102">
        <v>3</v>
      </c>
      <c r="AS102">
        <v>2</v>
      </c>
      <c r="AT102" t="s">
        <v>53</v>
      </c>
      <c r="AU102">
        <v>1</v>
      </c>
      <c r="AV102" t="b">
        <v>0</v>
      </c>
      <c r="AW102">
        <f t="shared" si="3"/>
        <v>0.27</v>
      </c>
      <c r="AX102">
        <f t="shared" si="4"/>
        <v>0.30000000000000004</v>
      </c>
      <c r="AY102">
        <f t="shared" si="5"/>
        <v>0</v>
      </c>
    </row>
    <row r="103" spans="1:51" x14ac:dyDescent="0.25">
      <c r="A103">
        <v>1000</v>
      </c>
      <c r="B103">
        <v>100</v>
      </c>
      <c r="C103" t="s">
        <v>159</v>
      </c>
      <c r="D103">
        <v>0.99</v>
      </c>
      <c r="E103">
        <v>35</v>
      </c>
      <c r="F103">
        <v>0.91</v>
      </c>
      <c r="G103">
        <v>4.6271990740740743E-7</v>
      </c>
      <c r="H103" t="s">
        <v>2632</v>
      </c>
      <c r="I103" t="s">
        <v>2633</v>
      </c>
      <c r="J103">
        <v>25</v>
      </c>
      <c r="K103" t="s">
        <v>1054</v>
      </c>
      <c r="L103">
        <v>3</v>
      </c>
      <c r="M103" t="s">
        <v>662</v>
      </c>
      <c r="N103">
        <v>0</v>
      </c>
      <c r="O103">
        <v>0.91</v>
      </c>
      <c r="P103">
        <v>100</v>
      </c>
      <c r="Q103">
        <v>0.87</v>
      </c>
      <c r="R103">
        <v>1.1111215277777779E-5</v>
      </c>
      <c r="S103">
        <v>0.91</v>
      </c>
      <c r="T103">
        <v>7.4639814814814824E-6</v>
      </c>
      <c r="U103">
        <v>0.93</v>
      </c>
      <c r="V103">
        <v>0.87</v>
      </c>
      <c r="W103">
        <v>9</v>
      </c>
      <c r="X103">
        <v>0.88888888888888884</v>
      </c>
      <c r="Y103" t="s">
        <v>67</v>
      </c>
      <c r="Z103">
        <v>1</v>
      </c>
      <c r="AA103">
        <v>2</v>
      </c>
      <c r="AB103">
        <v>0</v>
      </c>
      <c r="AC103">
        <v>1</v>
      </c>
      <c r="AD103">
        <v>1</v>
      </c>
      <c r="AE103">
        <v>1</v>
      </c>
      <c r="AF103">
        <v>1</v>
      </c>
      <c r="AG103">
        <v>2</v>
      </c>
      <c r="AH103">
        <v>9</v>
      </c>
      <c r="AI103">
        <v>18</v>
      </c>
      <c r="AJ103">
        <v>1</v>
      </c>
      <c r="AK103">
        <v>0.57866254447646792</v>
      </c>
      <c r="AL103">
        <v>63</v>
      </c>
      <c r="AM103">
        <v>8</v>
      </c>
      <c r="AN103">
        <v>0.126984126984127</v>
      </c>
      <c r="AO103" t="s">
        <v>164</v>
      </c>
      <c r="AP103">
        <v>1</v>
      </c>
      <c r="AQ103">
        <v>560</v>
      </c>
      <c r="AR103">
        <v>3</v>
      </c>
      <c r="AS103">
        <v>-2</v>
      </c>
      <c r="AT103" t="s">
        <v>53</v>
      </c>
      <c r="AU103">
        <v>1</v>
      </c>
      <c r="AV103" t="b">
        <v>0</v>
      </c>
      <c r="AW103">
        <f t="shared" si="3"/>
        <v>4.0000000000000036E-2</v>
      </c>
      <c r="AX103">
        <f t="shared" si="4"/>
        <v>6.0000000000000053E-2</v>
      </c>
      <c r="AY103">
        <f t="shared" si="5"/>
        <v>0</v>
      </c>
    </row>
    <row r="104" spans="1:51" x14ac:dyDescent="0.25">
      <c r="A104">
        <v>1000</v>
      </c>
      <c r="B104">
        <v>100</v>
      </c>
      <c r="C104" t="s">
        <v>159</v>
      </c>
      <c r="D104">
        <v>0.99</v>
      </c>
      <c r="E104">
        <v>35</v>
      </c>
      <c r="F104">
        <v>0.97</v>
      </c>
      <c r="G104">
        <v>5.241666666666667E-7</v>
      </c>
      <c r="H104" t="s">
        <v>1060</v>
      </c>
      <c r="I104" t="s">
        <v>2634</v>
      </c>
      <c r="J104">
        <v>28</v>
      </c>
      <c r="K104" t="s">
        <v>1062</v>
      </c>
      <c r="L104">
        <v>3</v>
      </c>
      <c r="M104" t="s">
        <v>670</v>
      </c>
      <c r="N104">
        <v>0</v>
      </c>
      <c r="O104">
        <v>0.97</v>
      </c>
      <c r="P104">
        <v>100</v>
      </c>
      <c r="Q104">
        <v>0.99</v>
      </c>
      <c r="R104">
        <v>1.084493055555556E-5</v>
      </c>
      <c r="S104">
        <v>1</v>
      </c>
      <c r="T104">
        <v>7.5571990740740739E-6</v>
      </c>
      <c r="U104">
        <v>0.9</v>
      </c>
      <c r="V104">
        <v>0.99</v>
      </c>
      <c r="W104">
        <v>3</v>
      </c>
      <c r="X104">
        <v>1</v>
      </c>
      <c r="Y104" t="s">
        <v>78</v>
      </c>
      <c r="Z104">
        <v>1</v>
      </c>
      <c r="AA104">
        <v>2</v>
      </c>
      <c r="AB104">
        <v>0</v>
      </c>
      <c r="AC104">
        <v>1</v>
      </c>
      <c r="AD104">
        <v>1</v>
      </c>
      <c r="AE104">
        <v>1</v>
      </c>
      <c r="AF104">
        <v>2</v>
      </c>
      <c r="AG104">
        <v>1</v>
      </c>
      <c r="AH104">
        <v>6</v>
      </c>
      <c r="AI104">
        <v>5</v>
      </c>
      <c r="AJ104">
        <v>1</v>
      </c>
      <c r="AK104">
        <v>0.43133042690748452</v>
      </c>
      <c r="AL104">
        <v>37</v>
      </c>
      <c r="AM104">
        <v>1</v>
      </c>
      <c r="AN104">
        <v>2.7027027027027029E-2</v>
      </c>
      <c r="AO104" t="s">
        <v>164</v>
      </c>
      <c r="AP104">
        <v>1</v>
      </c>
      <c r="AQ104">
        <v>340</v>
      </c>
      <c r="AR104">
        <v>1</v>
      </c>
      <c r="AS104">
        <v>0.5</v>
      </c>
      <c r="AT104" t="s">
        <v>53</v>
      </c>
      <c r="AU104">
        <v>1</v>
      </c>
      <c r="AV104" t="b">
        <v>0</v>
      </c>
      <c r="AW104">
        <f t="shared" si="3"/>
        <v>1.0000000000000009E-2</v>
      </c>
      <c r="AX104">
        <f t="shared" si="4"/>
        <v>-8.9999999999999969E-2</v>
      </c>
      <c r="AY104">
        <f t="shared" si="5"/>
        <v>0</v>
      </c>
    </row>
    <row r="105" spans="1:51" x14ac:dyDescent="0.25">
      <c r="A105">
        <v>1000</v>
      </c>
      <c r="B105">
        <v>100</v>
      </c>
      <c r="C105" t="s">
        <v>159</v>
      </c>
      <c r="D105">
        <v>0.99</v>
      </c>
      <c r="E105">
        <v>35</v>
      </c>
      <c r="F105">
        <v>0.93</v>
      </c>
      <c r="G105">
        <v>3.4675925925925929E-7</v>
      </c>
      <c r="H105" t="s">
        <v>1065</v>
      </c>
      <c r="I105" t="s">
        <v>2635</v>
      </c>
      <c r="J105">
        <v>19</v>
      </c>
      <c r="K105" t="s">
        <v>890</v>
      </c>
      <c r="L105">
        <v>3</v>
      </c>
      <c r="M105" t="s">
        <v>674</v>
      </c>
      <c r="N105">
        <v>8.9050925925925927E-8</v>
      </c>
      <c r="O105">
        <v>0.93</v>
      </c>
      <c r="P105">
        <v>100</v>
      </c>
      <c r="Q105">
        <v>0.98</v>
      </c>
      <c r="R105">
        <v>1.053025462962963E-5</v>
      </c>
      <c r="S105">
        <v>1</v>
      </c>
      <c r="T105">
        <v>7.6703240740740738E-6</v>
      </c>
      <c r="U105">
        <v>0.93</v>
      </c>
      <c r="V105">
        <v>0.98</v>
      </c>
      <c r="W105">
        <v>7</v>
      </c>
      <c r="X105">
        <v>1</v>
      </c>
      <c r="Y105" t="s">
        <v>78</v>
      </c>
      <c r="Z105">
        <v>1</v>
      </c>
      <c r="AA105">
        <v>2</v>
      </c>
      <c r="AB105">
        <v>0</v>
      </c>
      <c r="AC105">
        <v>1</v>
      </c>
      <c r="AD105">
        <v>1</v>
      </c>
      <c r="AE105">
        <v>1</v>
      </c>
      <c r="AF105">
        <v>2</v>
      </c>
      <c r="AG105">
        <v>1</v>
      </c>
      <c r="AH105">
        <v>6</v>
      </c>
      <c r="AI105">
        <v>7</v>
      </c>
      <c r="AJ105">
        <v>1</v>
      </c>
      <c r="AK105">
        <v>0.64699563875440291</v>
      </c>
      <c r="AL105">
        <v>37</v>
      </c>
      <c r="AM105">
        <v>5</v>
      </c>
      <c r="AN105">
        <v>0.13513513513513509</v>
      </c>
      <c r="AO105" t="s">
        <v>164</v>
      </c>
      <c r="AP105">
        <v>1</v>
      </c>
      <c r="AQ105">
        <v>340</v>
      </c>
      <c r="AR105">
        <v>1</v>
      </c>
      <c r="AS105">
        <v>-0.5</v>
      </c>
      <c r="AT105" t="s">
        <v>53</v>
      </c>
      <c r="AU105">
        <v>1</v>
      </c>
      <c r="AV105" t="b">
        <v>0</v>
      </c>
      <c r="AW105">
        <f t="shared" si="3"/>
        <v>2.0000000000000018E-2</v>
      </c>
      <c r="AX105">
        <f t="shared" si="4"/>
        <v>-4.9999999999999933E-2</v>
      </c>
      <c r="AY105">
        <f t="shared" si="5"/>
        <v>0</v>
      </c>
    </row>
    <row r="106" spans="1:51" x14ac:dyDescent="0.25">
      <c r="A106">
        <v>1000</v>
      </c>
      <c r="B106">
        <v>100</v>
      </c>
      <c r="C106" t="s">
        <v>159</v>
      </c>
      <c r="D106">
        <v>0.99</v>
      </c>
      <c r="E106">
        <v>35</v>
      </c>
      <c r="F106">
        <v>0.97</v>
      </c>
      <c r="G106">
        <v>5.8215277777777776E-7</v>
      </c>
      <c r="H106" t="s">
        <v>1060</v>
      </c>
      <c r="I106" t="s">
        <v>2634</v>
      </c>
      <c r="J106">
        <v>28</v>
      </c>
      <c r="K106" t="s">
        <v>1062</v>
      </c>
      <c r="L106">
        <v>3</v>
      </c>
      <c r="M106" t="s">
        <v>670</v>
      </c>
      <c r="N106">
        <v>0</v>
      </c>
      <c r="O106">
        <v>0.97</v>
      </c>
      <c r="P106">
        <v>100</v>
      </c>
      <c r="Q106">
        <v>0.99</v>
      </c>
      <c r="R106">
        <v>1.4216874999999999E-5</v>
      </c>
      <c r="S106">
        <v>1</v>
      </c>
      <c r="T106">
        <v>9.6668055555555548E-6</v>
      </c>
      <c r="U106">
        <v>0.94</v>
      </c>
      <c r="V106">
        <v>0.99</v>
      </c>
      <c r="W106">
        <v>3</v>
      </c>
      <c r="X106">
        <v>1</v>
      </c>
      <c r="Y106" t="s">
        <v>78</v>
      </c>
      <c r="Z106">
        <v>1</v>
      </c>
      <c r="AA106">
        <v>2</v>
      </c>
      <c r="AB106">
        <v>0</v>
      </c>
      <c r="AC106">
        <v>1</v>
      </c>
      <c r="AD106">
        <v>1</v>
      </c>
      <c r="AE106">
        <v>1</v>
      </c>
      <c r="AF106">
        <v>2</v>
      </c>
      <c r="AG106">
        <v>1</v>
      </c>
      <c r="AH106">
        <v>6</v>
      </c>
      <c r="AI106">
        <v>5</v>
      </c>
      <c r="AJ106">
        <v>1</v>
      </c>
      <c r="AK106">
        <v>0.43133042690748452</v>
      </c>
      <c r="AL106">
        <v>37</v>
      </c>
      <c r="AM106">
        <v>1</v>
      </c>
      <c r="AN106">
        <v>2.7027027027027029E-2</v>
      </c>
      <c r="AO106" t="s">
        <v>164</v>
      </c>
      <c r="AP106">
        <v>1</v>
      </c>
      <c r="AQ106">
        <v>340</v>
      </c>
      <c r="AR106">
        <v>2</v>
      </c>
      <c r="AS106">
        <v>1</v>
      </c>
      <c r="AT106" t="s">
        <v>53</v>
      </c>
      <c r="AU106">
        <v>1</v>
      </c>
      <c r="AV106" t="b">
        <v>0</v>
      </c>
      <c r="AW106">
        <f t="shared" si="3"/>
        <v>1.0000000000000009E-2</v>
      </c>
      <c r="AX106">
        <f t="shared" si="4"/>
        <v>-5.0000000000000044E-2</v>
      </c>
      <c r="AY106">
        <f t="shared" si="5"/>
        <v>0</v>
      </c>
    </row>
    <row r="107" spans="1:51" x14ac:dyDescent="0.25">
      <c r="A107">
        <v>1000</v>
      </c>
      <c r="B107">
        <v>100</v>
      </c>
      <c r="C107" t="s">
        <v>159</v>
      </c>
      <c r="D107">
        <v>0.99</v>
      </c>
      <c r="E107">
        <v>35</v>
      </c>
      <c r="F107">
        <v>0.87</v>
      </c>
      <c r="G107">
        <v>3.5145833333333329E-7</v>
      </c>
      <c r="H107" t="s">
        <v>1065</v>
      </c>
      <c r="I107" t="s">
        <v>2636</v>
      </c>
      <c r="J107">
        <v>19</v>
      </c>
      <c r="K107" t="s">
        <v>890</v>
      </c>
      <c r="L107">
        <v>3</v>
      </c>
      <c r="M107" t="s">
        <v>674</v>
      </c>
      <c r="N107">
        <v>0</v>
      </c>
      <c r="O107">
        <v>0.87</v>
      </c>
      <c r="P107">
        <v>100</v>
      </c>
      <c r="Q107">
        <v>0.88</v>
      </c>
      <c r="R107">
        <v>1.2447280092592591E-5</v>
      </c>
      <c r="S107">
        <v>0.99</v>
      </c>
      <c r="T107">
        <v>7.5786574074074077E-6</v>
      </c>
      <c r="U107">
        <v>0.9</v>
      </c>
      <c r="V107">
        <v>0.88</v>
      </c>
      <c r="W107">
        <v>13</v>
      </c>
      <c r="X107">
        <v>1</v>
      </c>
      <c r="Y107" t="s">
        <v>78</v>
      </c>
      <c r="Z107">
        <v>1</v>
      </c>
      <c r="AA107">
        <v>2</v>
      </c>
      <c r="AB107">
        <v>0</v>
      </c>
      <c r="AC107">
        <v>1</v>
      </c>
      <c r="AD107">
        <v>1</v>
      </c>
      <c r="AE107">
        <v>1</v>
      </c>
      <c r="AF107">
        <v>2</v>
      </c>
      <c r="AG107">
        <v>1</v>
      </c>
      <c r="AH107">
        <v>6</v>
      </c>
      <c r="AI107">
        <v>7</v>
      </c>
      <c r="AJ107">
        <v>1</v>
      </c>
      <c r="AK107">
        <v>0.64699553752405459</v>
      </c>
      <c r="AL107">
        <v>37</v>
      </c>
      <c r="AM107">
        <v>11</v>
      </c>
      <c r="AN107">
        <v>0.29729729729729731</v>
      </c>
      <c r="AO107" t="s">
        <v>164</v>
      </c>
      <c r="AP107">
        <v>1</v>
      </c>
      <c r="AQ107">
        <v>340</v>
      </c>
      <c r="AR107">
        <v>2</v>
      </c>
      <c r="AS107">
        <v>-1</v>
      </c>
      <c r="AT107" t="s">
        <v>53</v>
      </c>
      <c r="AU107">
        <v>1</v>
      </c>
      <c r="AV107" t="b">
        <v>0</v>
      </c>
      <c r="AW107">
        <f t="shared" si="3"/>
        <v>0.10999999999999999</v>
      </c>
      <c r="AX107">
        <f t="shared" si="4"/>
        <v>2.0000000000000018E-2</v>
      </c>
      <c r="AY107">
        <f t="shared" si="5"/>
        <v>0</v>
      </c>
    </row>
    <row r="108" spans="1:51" x14ac:dyDescent="0.25">
      <c r="A108">
        <v>1000</v>
      </c>
      <c r="B108">
        <v>100</v>
      </c>
      <c r="C108" t="s">
        <v>159</v>
      </c>
      <c r="D108">
        <v>0.99</v>
      </c>
      <c r="E108">
        <v>35</v>
      </c>
      <c r="F108">
        <v>0.97</v>
      </c>
      <c r="G108">
        <v>4.638310185185185E-7</v>
      </c>
      <c r="H108" t="s">
        <v>1060</v>
      </c>
      <c r="I108" t="s">
        <v>2634</v>
      </c>
      <c r="J108">
        <v>28</v>
      </c>
      <c r="K108" t="s">
        <v>1062</v>
      </c>
      <c r="L108">
        <v>3</v>
      </c>
      <c r="M108" t="s">
        <v>670</v>
      </c>
      <c r="N108">
        <v>0</v>
      </c>
      <c r="O108">
        <v>0.97</v>
      </c>
      <c r="P108">
        <v>100</v>
      </c>
      <c r="Q108">
        <v>0.99</v>
      </c>
      <c r="R108">
        <v>1.0704849537037041E-5</v>
      </c>
      <c r="S108">
        <v>1</v>
      </c>
      <c r="T108">
        <v>7.523946759259259E-6</v>
      </c>
      <c r="U108">
        <v>0.91</v>
      </c>
      <c r="V108">
        <v>0.99</v>
      </c>
      <c r="W108">
        <v>3</v>
      </c>
      <c r="X108">
        <v>1</v>
      </c>
      <c r="Y108" t="s">
        <v>78</v>
      </c>
      <c r="Z108">
        <v>1</v>
      </c>
      <c r="AA108">
        <v>2</v>
      </c>
      <c r="AB108">
        <v>0</v>
      </c>
      <c r="AC108">
        <v>1</v>
      </c>
      <c r="AD108">
        <v>1</v>
      </c>
      <c r="AE108">
        <v>1</v>
      </c>
      <c r="AF108">
        <v>2</v>
      </c>
      <c r="AG108">
        <v>1</v>
      </c>
      <c r="AH108">
        <v>6</v>
      </c>
      <c r="AI108">
        <v>5</v>
      </c>
      <c r="AJ108">
        <v>1</v>
      </c>
      <c r="AK108">
        <v>0.43133042690748452</v>
      </c>
      <c r="AL108">
        <v>37</v>
      </c>
      <c r="AM108">
        <v>1</v>
      </c>
      <c r="AN108">
        <v>2.7027027027027029E-2</v>
      </c>
      <c r="AO108" t="s">
        <v>164</v>
      </c>
      <c r="AP108">
        <v>1</v>
      </c>
      <c r="AQ108">
        <v>340</v>
      </c>
      <c r="AR108">
        <v>3</v>
      </c>
      <c r="AS108">
        <v>2</v>
      </c>
      <c r="AT108" t="s">
        <v>53</v>
      </c>
      <c r="AU108">
        <v>1</v>
      </c>
      <c r="AV108" t="b">
        <v>0</v>
      </c>
      <c r="AW108">
        <f t="shared" si="3"/>
        <v>1.0000000000000009E-2</v>
      </c>
      <c r="AX108">
        <f t="shared" si="4"/>
        <v>-7.999999999999996E-2</v>
      </c>
      <c r="AY108">
        <f t="shared" si="5"/>
        <v>0</v>
      </c>
    </row>
    <row r="109" spans="1:51" x14ac:dyDescent="0.25">
      <c r="A109">
        <v>1000</v>
      </c>
      <c r="B109">
        <v>100</v>
      </c>
      <c r="C109" t="s">
        <v>159</v>
      </c>
      <c r="D109">
        <v>0.99</v>
      </c>
      <c r="E109">
        <v>35</v>
      </c>
      <c r="F109">
        <v>0.66</v>
      </c>
      <c r="G109">
        <v>4.6092592592592589E-7</v>
      </c>
      <c r="H109" t="s">
        <v>2479</v>
      </c>
      <c r="I109" t="s">
        <v>2637</v>
      </c>
      <c r="J109">
        <v>19</v>
      </c>
      <c r="K109" t="s">
        <v>890</v>
      </c>
      <c r="L109">
        <v>3</v>
      </c>
      <c r="M109" t="s">
        <v>674</v>
      </c>
      <c r="N109">
        <v>0</v>
      </c>
      <c r="O109">
        <v>0.66</v>
      </c>
      <c r="P109">
        <v>100</v>
      </c>
      <c r="Q109">
        <v>0.73</v>
      </c>
      <c r="R109">
        <v>1.081943287037037E-5</v>
      </c>
      <c r="S109">
        <v>0.98</v>
      </c>
      <c r="T109">
        <v>7.5255208333333336E-6</v>
      </c>
      <c r="U109">
        <v>0.94</v>
      </c>
      <c r="V109">
        <v>0.73</v>
      </c>
      <c r="W109">
        <v>34</v>
      </c>
      <c r="X109">
        <v>1</v>
      </c>
      <c r="Y109" t="s">
        <v>78</v>
      </c>
      <c r="Z109">
        <v>1</v>
      </c>
      <c r="AA109">
        <v>2</v>
      </c>
      <c r="AB109">
        <v>0</v>
      </c>
      <c r="AC109">
        <v>1</v>
      </c>
      <c r="AD109">
        <v>1</v>
      </c>
      <c r="AE109">
        <v>1</v>
      </c>
      <c r="AF109">
        <v>2</v>
      </c>
      <c r="AG109">
        <v>1</v>
      </c>
      <c r="AH109">
        <v>5</v>
      </c>
      <c r="AI109">
        <v>4</v>
      </c>
      <c r="AJ109">
        <v>1</v>
      </c>
      <c r="AK109">
        <v>0.46213974311515937</v>
      </c>
      <c r="AL109">
        <v>37</v>
      </c>
      <c r="AM109">
        <v>32</v>
      </c>
      <c r="AN109">
        <v>0.86486486486486491</v>
      </c>
      <c r="AO109" t="s">
        <v>164</v>
      </c>
      <c r="AP109">
        <v>1</v>
      </c>
      <c r="AQ109">
        <v>340</v>
      </c>
      <c r="AR109">
        <v>3</v>
      </c>
      <c r="AS109">
        <v>-2</v>
      </c>
      <c r="AT109" t="s">
        <v>53</v>
      </c>
      <c r="AU109">
        <v>1</v>
      </c>
      <c r="AV109" t="b">
        <v>0</v>
      </c>
      <c r="AW109">
        <f t="shared" si="3"/>
        <v>0.25</v>
      </c>
      <c r="AX109">
        <f t="shared" si="4"/>
        <v>0.20999999999999996</v>
      </c>
      <c r="AY109">
        <f t="shared" si="5"/>
        <v>0</v>
      </c>
    </row>
    <row r="110" spans="1:51" x14ac:dyDescent="0.25">
      <c r="A110">
        <v>1000</v>
      </c>
      <c r="B110">
        <v>100</v>
      </c>
      <c r="C110" t="s">
        <v>159</v>
      </c>
      <c r="D110">
        <v>0.99</v>
      </c>
      <c r="E110">
        <v>35</v>
      </c>
      <c r="F110">
        <v>0.87</v>
      </c>
      <c r="G110">
        <v>1.2149074074074071E-6</v>
      </c>
      <c r="H110" t="s">
        <v>2638</v>
      </c>
      <c r="I110" t="s">
        <v>2639</v>
      </c>
      <c r="J110">
        <v>61</v>
      </c>
      <c r="K110" t="s">
        <v>1927</v>
      </c>
      <c r="L110">
        <v>4</v>
      </c>
      <c r="M110" t="s">
        <v>681</v>
      </c>
      <c r="N110">
        <v>0</v>
      </c>
      <c r="O110">
        <v>0.87</v>
      </c>
      <c r="P110">
        <v>100</v>
      </c>
      <c r="Q110">
        <v>0.91</v>
      </c>
      <c r="R110">
        <v>1.0876435185185191E-5</v>
      </c>
      <c r="S110">
        <v>0.97</v>
      </c>
      <c r="T110">
        <v>7.7591435185185193E-6</v>
      </c>
      <c r="U110">
        <v>0.85</v>
      </c>
      <c r="V110">
        <v>0.91</v>
      </c>
      <c r="W110">
        <v>13</v>
      </c>
      <c r="X110">
        <v>1</v>
      </c>
      <c r="Y110" t="s">
        <v>85</v>
      </c>
      <c r="Z110">
        <v>1</v>
      </c>
      <c r="AA110">
        <v>2</v>
      </c>
      <c r="AB110">
        <v>0</v>
      </c>
      <c r="AC110">
        <v>1</v>
      </c>
      <c r="AD110">
        <v>1</v>
      </c>
      <c r="AE110">
        <v>1</v>
      </c>
      <c r="AF110">
        <v>1</v>
      </c>
      <c r="AG110">
        <v>3</v>
      </c>
      <c r="AH110">
        <v>13</v>
      </c>
      <c r="AI110">
        <v>49</v>
      </c>
      <c r="AJ110">
        <v>1</v>
      </c>
      <c r="AK110">
        <v>0.19190732912686601</v>
      </c>
      <c r="AL110">
        <v>36</v>
      </c>
      <c r="AM110">
        <v>6</v>
      </c>
      <c r="AN110">
        <v>0.16666666666666671</v>
      </c>
      <c r="AO110" t="s">
        <v>164</v>
      </c>
      <c r="AP110">
        <v>2</v>
      </c>
      <c r="AQ110">
        <v>421</v>
      </c>
      <c r="AR110">
        <v>1</v>
      </c>
      <c r="AS110">
        <v>0.5</v>
      </c>
      <c r="AT110" t="s">
        <v>53</v>
      </c>
      <c r="AU110">
        <v>1</v>
      </c>
      <c r="AV110" t="b">
        <v>1</v>
      </c>
      <c r="AW110">
        <f t="shared" si="3"/>
        <v>5.9999999999999942E-2</v>
      </c>
      <c r="AX110">
        <f t="shared" si="4"/>
        <v>-6.0000000000000053E-2</v>
      </c>
      <c r="AY110">
        <f t="shared" si="5"/>
        <v>0</v>
      </c>
    </row>
    <row r="111" spans="1:51" x14ac:dyDescent="0.25">
      <c r="A111">
        <v>1000</v>
      </c>
      <c r="B111">
        <v>100</v>
      </c>
      <c r="C111" t="s">
        <v>159</v>
      </c>
      <c r="D111">
        <v>0.99</v>
      </c>
      <c r="E111">
        <v>35</v>
      </c>
      <c r="F111">
        <v>0.9</v>
      </c>
      <c r="G111">
        <v>9.2762731481481478E-7</v>
      </c>
      <c r="H111" t="s">
        <v>2640</v>
      </c>
      <c r="I111" t="s">
        <v>2641</v>
      </c>
      <c r="J111">
        <v>46</v>
      </c>
      <c r="K111" t="s">
        <v>224</v>
      </c>
      <c r="L111">
        <v>4</v>
      </c>
      <c r="M111" t="s">
        <v>685</v>
      </c>
      <c r="N111">
        <v>0</v>
      </c>
      <c r="O111">
        <v>0.9</v>
      </c>
      <c r="P111">
        <v>100</v>
      </c>
      <c r="Q111">
        <v>0.99</v>
      </c>
      <c r="R111">
        <v>1.093934027777778E-5</v>
      </c>
      <c r="S111">
        <v>0.97</v>
      </c>
      <c r="T111">
        <v>7.5984837962962966E-6</v>
      </c>
      <c r="U111">
        <v>0.93</v>
      </c>
      <c r="V111">
        <v>0.99</v>
      </c>
      <c r="W111">
        <v>10</v>
      </c>
      <c r="X111">
        <v>1</v>
      </c>
      <c r="Y111" t="s">
        <v>85</v>
      </c>
      <c r="Z111">
        <v>1</v>
      </c>
      <c r="AA111">
        <v>2</v>
      </c>
      <c r="AB111">
        <v>0</v>
      </c>
      <c r="AC111">
        <v>1</v>
      </c>
      <c r="AD111">
        <v>0</v>
      </c>
      <c r="AE111">
        <v>2</v>
      </c>
      <c r="AF111">
        <v>0</v>
      </c>
      <c r="AG111">
        <v>4</v>
      </c>
      <c r="AH111">
        <v>9</v>
      </c>
      <c r="AI111">
        <v>18</v>
      </c>
      <c r="AJ111">
        <v>1</v>
      </c>
      <c r="AK111">
        <v>0.29993057435884568</v>
      </c>
      <c r="AL111">
        <v>49</v>
      </c>
      <c r="AM111">
        <v>8</v>
      </c>
      <c r="AN111">
        <v>0.16326530612244899</v>
      </c>
      <c r="AO111" t="s">
        <v>164</v>
      </c>
      <c r="AP111">
        <v>2</v>
      </c>
      <c r="AQ111">
        <v>421</v>
      </c>
      <c r="AR111">
        <v>1</v>
      </c>
      <c r="AS111">
        <v>-0.5</v>
      </c>
      <c r="AT111" t="s">
        <v>53</v>
      </c>
      <c r="AU111">
        <v>1</v>
      </c>
      <c r="AV111" t="b">
        <v>1</v>
      </c>
      <c r="AW111">
        <f t="shared" si="3"/>
        <v>-2.0000000000000018E-2</v>
      </c>
      <c r="AX111">
        <f t="shared" si="4"/>
        <v>-5.9999999999999942E-2</v>
      </c>
      <c r="AY111">
        <f t="shared" si="5"/>
        <v>0</v>
      </c>
    </row>
    <row r="112" spans="1:51" x14ac:dyDescent="0.25">
      <c r="A112">
        <v>1000</v>
      </c>
      <c r="B112">
        <v>100</v>
      </c>
      <c r="C112" t="s">
        <v>159</v>
      </c>
      <c r="D112">
        <v>0.99</v>
      </c>
      <c r="E112">
        <v>35</v>
      </c>
      <c r="F112">
        <v>0.73</v>
      </c>
      <c r="G112">
        <v>1.3857638888888891E-6</v>
      </c>
      <c r="H112" t="s">
        <v>2642</v>
      </c>
      <c r="I112" t="s">
        <v>2643</v>
      </c>
      <c r="J112">
        <v>61</v>
      </c>
      <c r="K112" t="s">
        <v>1568</v>
      </c>
      <c r="L112">
        <v>4</v>
      </c>
      <c r="M112" t="s">
        <v>640</v>
      </c>
      <c r="N112">
        <v>0</v>
      </c>
      <c r="O112">
        <v>0.73</v>
      </c>
      <c r="P112">
        <v>100</v>
      </c>
      <c r="Q112">
        <v>0.75</v>
      </c>
      <c r="R112">
        <v>1.12321875E-5</v>
      </c>
      <c r="S112">
        <v>0.94</v>
      </c>
      <c r="T112">
        <v>7.8124305555555561E-6</v>
      </c>
      <c r="U112">
        <v>0.81</v>
      </c>
      <c r="V112">
        <v>0.74</v>
      </c>
      <c r="W112">
        <v>27</v>
      </c>
      <c r="X112">
        <v>1</v>
      </c>
      <c r="Y112" t="s">
        <v>85</v>
      </c>
      <c r="Z112">
        <v>1</v>
      </c>
      <c r="AA112">
        <v>2</v>
      </c>
      <c r="AB112">
        <v>0</v>
      </c>
      <c r="AC112">
        <v>1</v>
      </c>
      <c r="AD112">
        <v>1</v>
      </c>
      <c r="AE112">
        <v>1</v>
      </c>
      <c r="AF112">
        <v>1</v>
      </c>
      <c r="AG112">
        <v>3</v>
      </c>
      <c r="AH112">
        <v>14</v>
      </c>
      <c r="AI112">
        <v>49</v>
      </c>
      <c r="AJ112">
        <v>1</v>
      </c>
      <c r="AK112">
        <v>0.28965631355049681</v>
      </c>
      <c r="AL112">
        <v>30</v>
      </c>
      <c r="AM112">
        <v>15</v>
      </c>
      <c r="AN112">
        <v>0.5</v>
      </c>
      <c r="AO112" t="s">
        <v>164</v>
      </c>
      <c r="AP112">
        <v>2</v>
      </c>
      <c r="AQ112">
        <v>421</v>
      </c>
      <c r="AR112">
        <v>2</v>
      </c>
      <c r="AS112">
        <v>1</v>
      </c>
      <c r="AT112" t="s">
        <v>53</v>
      </c>
      <c r="AU112">
        <v>1</v>
      </c>
      <c r="AV112" t="b">
        <v>1</v>
      </c>
      <c r="AW112">
        <f t="shared" si="3"/>
        <v>0.18999999999999995</v>
      </c>
      <c r="AX112">
        <f t="shared" si="4"/>
        <v>6.0000000000000053E-2</v>
      </c>
      <c r="AY112">
        <f t="shared" si="5"/>
        <v>-1.0000000000000009E-2</v>
      </c>
    </row>
    <row r="113" spans="1:51" x14ac:dyDescent="0.25">
      <c r="A113">
        <v>1000</v>
      </c>
      <c r="B113">
        <v>100</v>
      </c>
      <c r="C113" t="s">
        <v>159</v>
      </c>
      <c r="D113">
        <v>0.99</v>
      </c>
      <c r="E113">
        <v>35</v>
      </c>
      <c r="F113">
        <v>0.9</v>
      </c>
      <c r="G113">
        <v>4.6613425925925921E-7</v>
      </c>
      <c r="H113" t="s">
        <v>2487</v>
      </c>
      <c r="I113" t="s">
        <v>2644</v>
      </c>
      <c r="J113">
        <v>22</v>
      </c>
      <c r="K113" t="s">
        <v>231</v>
      </c>
      <c r="L113">
        <v>3</v>
      </c>
      <c r="M113" t="s">
        <v>232</v>
      </c>
      <c r="N113">
        <v>0</v>
      </c>
      <c r="O113">
        <v>0.9</v>
      </c>
      <c r="P113">
        <v>100</v>
      </c>
      <c r="Q113">
        <v>0.94</v>
      </c>
      <c r="R113">
        <v>1.088450231481481E-5</v>
      </c>
      <c r="S113">
        <v>0.99</v>
      </c>
      <c r="T113">
        <v>8.9524074074074062E-6</v>
      </c>
      <c r="U113">
        <v>0.98</v>
      </c>
      <c r="V113">
        <v>0.94</v>
      </c>
      <c r="W113">
        <v>10</v>
      </c>
      <c r="X113">
        <v>1</v>
      </c>
      <c r="Y113" t="s">
        <v>85</v>
      </c>
      <c r="Z113">
        <v>1</v>
      </c>
      <c r="AA113">
        <v>1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3</v>
      </c>
      <c r="AH113">
        <v>7</v>
      </c>
      <c r="AI113">
        <v>8</v>
      </c>
      <c r="AJ113">
        <v>1</v>
      </c>
      <c r="AK113">
        <v>0.63071014453516305</v>
      </c>
      <c r="AL113">
        <v>49</v>
      </c>
      <c r="AM113">
        <v>8</v>
      </c>
      <c r="AN113">
        <v>0.16326530612244899</v>
      </c>
      <c r="AO113" t="s">
        <v>164</v>
      </c>
      <c r="AP113">
        <v>2</v>
      </c>
      <c r="AQ113">
        <v>421</v>
      </c>
      <c r="AR113">
        <v>2</v>
      </c>
      <c r="AS113">
        <v>-1</v>
      </c>
      <c r="AT113" t="s">
        <v>53</v>
      </c>
      <c r="AU113">
        <v>1</v>
      </c>
      <c r="AV113" t="b">
        <v>1</v>
      </c>
      <c r="AW113">
        <f t="shared" si="3"/>
        <v>5.0000000000000044E-2</v>
      </c>
      <c r="AX113">
        <f t="shared" si="4"/>
        <v>4.0000000000000036E-2</v>
      </c>
      <c r="AY113">
        <f t="shared" si="5"/>
        <v>0</v>
      </c>
    </row>
    <row r="114" spans="1:51" x14ac:dyDescent="0.25">
      <c r="A114">
        <v>1000</v>
      </c>
      <c r="B114">
        <v>100</v>
      </c>
      <c r="C114" t="s">
        <v>159</v>
      </c>
      <c r="D114">
        <v>0.99</v>
      </c>
      <c r="E114">
        <v>35</v>
      </c>
      <c r="F114">
        <v>0.59</v>
      </c>
      <c r="G114">
        <v>2.8697916666666669E-7</v>
      </c>
      <c r="H114" t="s">
        <v>2645</v>
      </c>
      <c r="I114" t="s">
        <v>2646</v>
      </c>
      <c r="J114">
        <v>13</v>
      </c>
      <c r="K114" t="s">
        <v>647</v>
      </c>
      <c r="L114">
        <v>2</v>
      </c>
      <c r="M114" t="s">
        <v>180</v>
      </c>
      <c r="N114">
        <v>0</v>
      </c>
      <c r="O114">
        <v>0.59</v>
      </c>
      <c r="P114">
        <v>100</v>
      </c>
      <c r="Q114">
        <v>0.57999999999999996</v>
      </c>
      <c r="R114">
        <v>1.215261574074074E-5</v>
      </c>
      <c r="S114">
        <v>0.77</v>
      </c>
      <c r="T114">
        <v>9.087499999999999E-6</v>
      </c>
      <c r="U114">
        <v>0.75</v>
      </c>
      <c r="V114">
        <v>0.57999999999999996</v>
      </c>
      <c r="W114">
        <v>41</v>
      </c>
      <c r="X114">
        <v>0.97560975609756095</v>
      </c>
      <c r="Y114" t="s">
        <v>85</v>
      </c>
      <c r="Z114">
        <v>1</v>
      </c>
      <c r="AA114">
        <v>2</v>
      </c>
      <c r="AB114">
        <v>0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9</v>
      </c>
      <c r="AI114">
        <v>-1</v>
      </c>
      <c r="AJ114">
        <v>0</v>
      </c>
      <c r="AK114">
        <v>0.40848452508004268</v>
      </c>
      <c r="AL114">
        <v>1</v>
      </c>
      <c r="AM114">
        <v>0</v>
      </c>
      <c r="AN114">
        <v>0</v>
      </c>
      <c r="AO114" t="s">
        <v>164</v>
      </c>
      <c r="AP114">
        <v>2</v>
      </c>
      <c r="AQ114">
        <v>421</v>
      </c>
      <c r="AR114">
        <v>3</v>
      </c>
      <c r="AS114">
        <v>2</v>
      </c>
      <c r="AT114" t="s">
        <v>53</v>
      </c>
      <c r="AU114">
        <v>1</v>
      </c>
      <c r="AV114" t="b">
        <v>1</v>
      </c>
      <c r="AW114">
        <f t="shared" si="3"/>
        <v>0.19000000000000006</v>
      </c>
      <c r="AX114">
        <f t="shared" si="4"/>
        <v>0.17000000000000004</v>
      </c>
      <c r="AY114">
        <f t="shared" si="5"/>
        <v>0</v>
      </c>
    </row>
    <row r="115" spans="1:51" x14ac:dyDescent="0.25">
      <c r="A115">
        <v>1000</v>
      </c>
      <c r="B115">
        <v>100</v>
      </c>
      <c r="C115" t="s">
        <v>159</v>
      </c>
      <c r="D115">
        <v>0.99</v>
      </c>
      <c r="E115">
        <v>35</v>
      </c>
      <c r="F115">
        <v>0.9</v>
      </c>
      <c r="G115">
        <v>4.6750000000000002E-7</v>
      </c>
      <c r="H115" t="s">
        <v>2487</v>
      </c>
      <c r="I115" t="s">
        <v>2644</v>
      </c>
      <c r="J115">
        <v>22</v>
      </c>
      <c r="K115" t="s">
        <v>231</v>
      </c>
      <c r="L115">
        <v>3</v>
      </c>
      <c r="M115" t="s">
        <v>232</v>
      </c>
      <c r="N115">
        <v>0</v>
      </c>
      <c r="O115">
        <v>0.9</v>
      </c>
      <c r="P115">
        <v>100</v>
      </c>
      <c r="Q115">
        <v>0.94</v>
      </c>
      <c r="R115">
        <v>1.377334490740741E-5</v>
      </c>
      <c r="S115">
        <v>0.99</v>
      </c>
      <c r="T115">
        <v>7.5785879629629629E-6</v>
      </c>
      <c r="U115">
        <v>0.97</v>
      </c>
      <c r="V115">
        <v>0.94</v>
      </c>
      <c r="W115">
        <v>10</v>
      </c>
      <c r="X115">
        <v>1</v>
      </c>
      <c r="Y115" t="s">
        <v>85</v>
      </c>
      <c r="Z115">
        <v>1</v>
      </c>
      <c r="AA115">
        <v>1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3</v>
      </c>
      <c r="AH115">
        <v>7</v>
      </c>
      <c r="AI115">
        <v>8</v>
      </c>
      <c r="AJ115">
        <v>1</v>
      </c>
      <c r="AK115">
        <v>0.63071014453516305</v>
      </c>
      <c r="AL115">
        <v>49</v>
      </c>
      <c r="AM115">
        <v>8</v>
      </c>
      <c r="AN115">
        <v>0.16326530612244899</v>
      </c>
      <c r="AO115" t="s">
        <v>164</v>
      </c>
      <c r="AP115">
        <v>2</v>
      </c>
      <c r="AQ115">
        <v>421</v>
      </c>
      <c r="AR115">
        <v>3</v>
      </c>
      <c r="AS115">
        <v>-2</v>
      </c>
      <c r="AT115" t="s">
        <v>53</v>
      </c>
      <c r="AU115">
        <v>1</v>
      </c>
      <c r="AV115" t="b">
        <v>1</v>
      </c>
      <c r="AW115">
        <f t="shared" si="3"/>
        <v>5.0000000000000044E-2</v>
      </c>
      <c r="AX115">
        <f t="shared" si="4"/>
        <v>3.0000000000000027E-2</v>
      </c>
      <c r="AY115">
        <f t="shared" si="5"/>
        <v>0</v>
      </c>
    </row>
    <row r="116" spans="1:51" x14ac:dyDescent="0.25">
      <c r="A116">
        <v>1000</v>
      </c>
      <c r="B116">
        <v>100</v>
      </c>
      <c r="C116" t="s">
        <v>159</v>
      </c>
      <c r="D116">
        <v>0.99</v>
      </c>
      <c r="E116">
        <v>35</v>
      </c>
      <c r="F116">
        <v>0.98</v>
      </c>
      <c r="G116">
        <v>2.8828703703703699E-7</v>
      </c>
      <c r="H116" t="s">
        <v>2647</v>
      </c>
      <c r="I116" t="s">
        <v>2648</v>
      </c>
      <c r="J116">
        <v>16</v>
      </c>
      <c r="K116" t="s">
        <v>191</v>
      </c>
      <c r="L116">
        <v>2</v>
      </c>
      <c r="M116" t="s">
        <v>656</v>
      </c>
      <c r="N116">
        <v>0</v>
      </c>
      <c r="O116">
        <v>0.98</v>
      </c>
      <c r="P116">
        <v>100</v>
      </c>
      <c r="Q116">
        <v>0.98</v>
      </c>
      <c r="R116">
        <v>1.180605324074074E-5</v>
      </c>
      <c r="S116">
        <v>0.99</v>
      </c>
      <c r="T116">
        <v>7.5791550925925922E-6</v>
      </c>
      <c r="U116">
        <v>0.93</v>
      </c>
      <c r="V116">
        <v>0.98</v>
      </c>
      <c r="W116">
        <v>2</v>
      </c>
      <c r="X116">
        <v>1</v>
      </c>
      <c r="Y116" t="s">
        <v>238</v>
      </c>
      <c r="Z116">
        <v>1</v>
      </c>
      <c r="AA116">
        <v>2</v>
      </c>
      <c r="AB116">
        <v>0</v>
      </c>
      <c r="AC116">
        <v>1</v>
      </c>
      <c r="AD116">
        <v>0</v>
      </c>
      <c r="AE116">
        <v>2</v>
      </c>
      <c r="AF116">
        <v>0</v>
      </c>
      <c r="AG116">
        <v>2</v>
      </c>
      <c r="AH116">
        <v>9</v>
      </c>
      <c r="AI116">
        <v>-1</v>
      </c>
      <c r="AJ116">
        <v>0</v>
      </c>
      <c r="AK116">
        <v>0.61464585834320851</v>
      </c>
      <c r="AL116">
        <v>11</v>
      </c>
      <c r="AM116">
        <v>0</v>
      </c>
      <c r="AN116">
        <v>0</v>
      </c>
      <c r="AO116" t="s">
        <v>164</v>
      </c>
      <c r="AP116">
        <v>2</v>
      </c>
      <c r="AQ116">
        <v>139</v>
      </c>
      <c r="AR116">
        <v>1</v>
      </c>
      <c r="AS116">
        <v>0.5</v>
      </c>
      <c r="AT116" t="s">
        <v>53</v>
      </c>
      <c r="AU116">
        <v>1</v>
      </c>
      <c r="AV116" t="b">
        <v>1</v>
      </c>
      <c r="AW116">
        <f t="shared" si="3"/>
        <v>1.0000000000000009E-2</v>
      </c>
      <c r="AX116">
        <f t="shared" si="4"/>
        <v>-4.9999999999999933E-2</v>
      </c>
      <c r="AY116">
        <f t="shared" si="5"/>
        <v>0</v>
      </c>
    </row>
    <row r="117" spans="1:51" x14ac:dyDescent="0.25">
      <c r="A117">
        <v>1000</v>
      </c>
      <c r="B117">
        <v>100</v>
      </c>
      <c r="C117" t="s">
        <v>159</v>
      </c>
      <c r="D117">
        <v>0.99</v>
      </c>
      <c r="E117">
        <v>35</v>
      </c>
      <c r="F117">
        <v>0.96</v>
      </c>
      <c r="G117">
        <v>7.8185185185185184E-7</v>
      </c>
      <c r="H117" t="s">
        <v>2649</v>
      </c>
      <c r="I117" t="s">
        <v>2650</v>
      </c>
      <c r="J117">
        <v>40</v>
      </c>
      <c r="K117" t="s">
        <v>247</v>
      </c>
      <c r="L117">
        <v>3</v>
      </c>
      <c r="M117" t="s">
        <v>697</v>
      </c>
      <c r="N117">
        <v>0</v>
      </c>
      <c r="O117">
        <v>0.96</v>
      </c>
      <c r="P117">
        <v>100</v>
      </c>
      <c r="Q117">
        <v>0.98</v>
      </c>
      <c r="R117">
        <v>1.058924768518519E-5</v>
      </c>
      <c r="S117">
        <v>1</v>
      </c>
      <c r="T117">
        <v>7.5237268518518523E-6</v>
      </c>
      <c r="U117">
        <v>0.86</v>
      </c>
      <c r="V117">
        <v>0.97</v>
      </c>
      <c r="W117">
        <v>4</v>
      </c>
      <c r="X117">
        <v>1</v>
      </c>
      <c r="Y117" t="s">
        <v>238</v>
      </c>
      <c r="Z117">
        <v>1</v>
      </c>
      <c r="AA117">
        <v>3</v>
      </c>
      <c r="AB117">
        <v>1</v>
      </c>
      <c r="AC117">
        <v>1</v>
      </c>
      <c r="AD117">
        <v>1</v>
      </c>
      <c r="AE117">
        <v>2</v>
      </c>
      <c r="AF117">
        <v>1</v>
      </c>
      <c r="AG117">
        <v>2</v>
      </c>
      <c r="AH117">
        <v>2</v>
      </c>
      <c r="AI117">
        <v>1</v>
      </c>
      <c r="AJ117">
        <v>1</v>
      </c>
      <c r="AK117">
        <v>0</v>
      </c>
      <c r="AL117">
        <v>14</v>
      </c>
      <c r="AM117">
        <v>2</v>
      </c>
      <c r="AN117">
        <v>0.14285714285714279</v>
      </c>
      <c r="AO117" t="s">
        <v>164</v>
      </c>
      <c r="AP117">
        <v>2</v>
      </c>
      <c r="AQ117">
        <v>139</v>
      </c>
      <c r="AR117">
        <v>1</v>
      </c>
      <c r="AS117">
        <v>-0.5</v>
      </c>
      <c r="AT117" t="s">
        <v>53</v>
      </c>
      <c r="AU117">
        <v>1</v>
      </c>
      <c r="AV117" t="b">
        <v>1</v>
      </c>
      <c r="AW117">
        <f t="shared" si="3"/>
        <v>2.0000000000000018E-2</v>
      </c>
      <c r="AX117">
        <f t="shared" si="4"/>
        <v>-0.12</v>
      </c>
      <c r="AY117">
        <f t="shared" si="5"/>
        <v>-1.0000000000000009E-2</v>
      </c>
    </row>
    <row r="118" spans="1:51" x14ac:dyDescent="0.25">
      <c r="A118">
        <v>1000</v>
      </c>
      <c r="B118">
        <v>100</v>
      </c>
      <c r="C118" t="s">
        <v>159</v>
      </c>
      <c r="D118">
        <v>0.99</v>
      </c>
      <c r="E118">
        <v>35</v>
      </c>
      <c r="F118">
        <v>0.96</v>
      </c>
      <c r="G118">
        <v>5.1842592592592592E-7</v>
      </c>
      <c r="H118" t="s">
        <v>2651</v>
      </c>
      <c r="I118" t="s">
        <v>2652</v>
      </c>
      <c r="J118">
        <v>28</v>
      </c>
      <c r="K118" t="s">
        <v>1062</v>
      </c>
      <c r="L118">
        <v>3</v>
      </c>
      <c r="M118" t="s">
        <v>670</v>
      </c>
      <c r="N118">
        <v>0</v>
      </c>
      <c r="O118">
        <v>0.96</v>
      </c>
      <c r="P118">
        <v>100</v>
      </c>
      <c r="Q118">
        <v>0.95</v>
      </c>
      <c r="R118">
        <v>1.0833923611111109E-5</v>
      </c>
      <c r="S118">
        <v>0.97</v>
      </c>
      <c r="T118">
        <v>7.5209837962962961E-6</v>
      </c>
      <c r="U118">
        <v>0.98</v>
      </c>
      <c r="V118">
        <v>0.95</v>
      </c>
      <c r="W118">
        <v>4</v>
      </c>
      <c r="X118">
        <v>1</v>
      </c>
      <c r="Y118" t="s">
        <v>238</v>
      </c>
      <c r="Z118">
        <v>1</v>
      </c>
      <c r="AA118">
        <v>2</v>
      </c>
      <c r="AB118">
        <v>0</v>
      </c>
      <c r="AC118">
        <v>1</v>
      </c>
      <c r="AD118">
        <v>0</v>
      </c>
      <c r="AE118">
        <v>2</v>
      </c>
      <c r="AF118">
        <v>0</v>
      </c>
      <c r="AG118">
        <v>3</v>
      </c>
      <c r="AH118">
        <v>3</v>
      </c>
      <c r="AI118">
        <v>2</v>
      </c>
      <c r="AJ118">
        <v>1</v>
      </c>
      <c r="AK118">
        <v>8.7806551191871529E-2</v>
      </c>
      <c r="AL118">
        <v>9</v>
      </c>
      <c r="AM118">
        <v>2</v>
      </c>
      <c r="AN118">
        <v>0.22222222222222221</v>
      </c>
      <c r="AO118" t="s">
        <v>164</v>
      </c>
      <c r="AP118">
        <v>2</v>
      </c>
      <c r="AQ118">
        <v>139</v>
      </c>
      <c r="AR118">
        <v>2</v>
      </c>
      <c r="AS118">
        <v>1</v>
      </c>
      <c r="AT118" t="s">
        <v>53</v>
      </c>
      <c r="AU118">
        <v>1</v>
      </c>
      <c r="AV118" t="b">
        <v>1</v>
      </c>
      <c r="AW118">
        <f t="shared" si="3"/>
        <v>2.0000000000000018E-2</v>
      </c>
      <c r="AX118">
        <f t="shared" si="4"/>
        <v>3.0000000000000027E-2</v>
      </c>
      <c r="AY118">
        <f t="shared" si="5"/>
        <v>0</v>
      </c>
    </row>
    <row r="119" spans="1:51" x14ac:dyDescent="0.25">
      <c r="A119">
        <v>1000</v>
      </c>
      <c r="B119">
        <v>100</v>
      </c>
      <c r="C119" t="s">
        <v>159</v>
      </c>
      <c r="D119">
        <v>0.99</v>
      </c>
      <c r="E119">
        <v>35</v>
      </c>
      <c r="F119">
        <v>0.94</v>
      </c>
      <c r="G119">
        <v>7.4789351851851848E-7</v>
      </c>
      <c r="H119" t="s">
        <v>2649</v>
      </c>
      <c r="I119" t="s">
        <v>2650</v>
      </c>
      <c r="J119">
        <v>40</v>
      </c>
      <c r="K119" t="s">
        <v>247</v>
      </c>
      <c r="L119">
        <v>3</v>
      </c>
      <c r="M119" t="s">
        <v>697</v>
      </c>
      <c r="N119">
        <v>0</v>
      </c>
      <c r="O119">
        <v>0.92</v>
      </c>
      <c r="P119">
        <v>100</v>
      </c>
      <c r="Q119">
        <v>0.93</v>
      </c>
      <c r="R119">
        <v>1.058913194444444E-5</v>
      </c>
      <c r="S119">
        <v>0.95</v>
      </c>
      <c r="T119">
        <v>7.6367129629629624E-6</v>
      </c>
      <c r="U119">
        <v>0.86</v>
      </c>
      <c r="V119">
        <v>0.92</v>
      </c>
      <c r="W119">
        <v>6</v>
      </c>
      <c r="X119">
        <v>0.83333333333333337</v>
      </c>
      <c r="Y119" t="s">
        <v>238</v>
      </c>
      <c r="Z119">
        <v>1</v>
      </c>
      <c r="AA119">
        <v>3</v>
      </c>
      <c r="AB119">
        <v>1</v>
      </c>
      <c r="AC119">
        <v>1</v>
      </c>
      <c r="AD119">
        <v>1</v>
      </c>
      <c r="AE119">
        <v>2</v>
      </c>
      <c r="AF119">
        <v>1</v>
      </c>
      <c r="AG119">
        <v>2</v>
      </c>
      <c r="AH119">
        <v>2</v>
      </c>
      <c r="AI119">
        <v>1</v>
      </c>
      <c r="AJ119">
        <v>1</v>
      </c>
      <c r="AK119">
        <v>0</v>
      </c>
      <c r="AL119">
        <v>14</v>
      </c>
      <c r="AM119">
        <v>4</v>
      </c>
      <c r="AN119">
        <v>0.2857142857142857</v>
      </c>
      <c r="AO119" t="s">
        <v>164</v>
      </c>
      <c r="AP119">
        <v>2</v>
      </c>
      <c r="AQ119">
        <v>139</v>
      </c>
      <c r="AR119">
        <v>2</v>
      </c>
      <c r="AS119">
        <v>-1</v>
      </c>
      <c r="AT119" t="s">
        <v>53</v>
      </c>
      <c r="AU119">
        <v>1</v>
      </c>
      <c r="AV119" t="b">
        <v>1</v>
      </c>
      <c r="AW119">
        <f t="shared" si="3"/>
        <v>1.9999999999999907E-2</v>
      </c>
      <c r="AX119">
        <f t="shared" si="4"/>
        <v>-7.0000000000000062E-2</v>
      </c>
      <c r="AY119">
        <f t="shared" si="5"/>
        <v>-1.0000000000000009E-2</v>
      </c>
    </row>
    <row r="120" spans="1:51" x14ac:dyDescent="0.25">
      <c r="A120">
        <v>1000</v>
      </c>
      <c r="B120">
        <v>100</v>
      </c>
      <c r="C120" t="s">
        <v>159</v>
      </c>
      <c r="D120">
        <v>0.99</v>
      </c>
      <c r="E120">
        <v>35</v>
      </c>
      <c r="F120">
        <v>0.94</v>
      </c>
      <c r="G120">
        <v>5.1927083333333332E-7</v>
      </c>
      <c r="H120" t="s">
        <v>2653</v>
      </c>
      <c r="I120" t="s">
        <v>2654</v>
      </c>
      <c r="J120">
        <v>28</v>
      </c>
      <c r="K120" t="s">
        <v>913</v>
      </c>
      <c r="L120">
        <v>3</v>
      </c>
      <c r="M120" t="s">
        <v>670</v>
      </c>
      <c r="N120">
        <v>5.2488425925925933E-8</v>
      </c>
      <c r="O120">
        <v>0.94</v>
      </c>
      <c r="P120">
        <v>100</v>
      </c>
      <c r="Q120">
        <v>0.93</v>
      </c>
      <c r="R120">
        <v>1.134409722222222E-5</v>
      </c>
      <c r="S120">
        <v>0.94</v>
      </c>
      <c r="T120">
        <v>7.5246527777777772E-6</v>
      </c>
      <c r="U120">
        <v>0.98</v>
      </c>
      <c r="V120">
        <v>0.93</v>
      </c>
      <c r="W120">
        <v>6</v>
      </c>
      <c r="X120">
        <v>1</v>
      </c>
      <c r="Y120" t="s">
        <v>238</v>
      </c>
      <c r="Z120">
        <v>1</v>
      </c>
      <c r="AA120">
        <v>3</v>
      </c>
      <c r="AB120">
        <v>1</v>
      </c>
      <c r="AC120">
        <v>1</v>
      </c>
      <c r="AD120">
        <v>1</v>
      </c>
      <c r="AE120">
        <v>2</v>
      </c>
      <c r="AF120">
        <v>1</v>
      </c>
      <c r="AG120">
        <v>2</v>
      </c>
      <c r="AH120">
        <v>2</v>
      </c>
      <c r="AI120">
        <v>1</v>
      </c>
      <c r="AJ120">
        <v>1</v>
      </c>
      <c r="AK120">
        <v>0</v>
      </c>
      <c r="AL120">
        <v>4</v>
      </c>
      <c r="AM120">
        <v>4</v>
      </c>
      <c r="AN120">
        <v>1</v>
      </c>
      <c r="AO120" t="s">
        <v>164</v>
      </c>
      <c r="AP120">
        <v>2</v>
      </c>
      <c r="AQ120">
        <v>139</v>
      </c>
      <c r="AR120">
        <v>3</v>
      </c>
      <c r="AS120">
        <v>2</v>
      </c>
      <c r="AT120" t="s">
        <v>53</v>
      </c>
      <c r="AU120">
        <v>1</v>
      </c>
      <c r="AV120" t="b">
        <v>1</v>
      </c>
      <c r="AW120">
        <f t="shared" si="3"/>
        <v>9.9999999999998979E-3</v>
      </c>
      <c r="AX120">
        <f t="shared" si="4"/>
        <v>4.9999999999999933E-2</v>
      </c>
      <c r="AY120">
        <f t="shared" si="5"/>
        <v>0</v>
      </c>
    </row>
    <row r="121" spans="1:51" x14ac:dyDescent="0.25">
      <c r="A121">
        <v>1000</v>
      </c>
      <c r="B121">
        <v>100</v>
      </c>
      <c r="C121" t="s">
        <v>159</v>
      </c>
      <c r="D121">
        <v>0.99</v>
      </c>
      <c r="E121">
        <v>35</v>
      </c>
      <c r="F121">
        <v>0.91</v>
      </c>
      <c r="G121">
        <v>6.7394675925925933E-7</v>
      </c>
      <c r="H121" t="s">
        <v>2655</v>
      </c>
      <c r="I121" t="s">
        <v>2656</v>
      </c>
      <c r="J121">
        <v>40</v>
      </c>
      <c r="K121" t="s">
        <v>478</v>
      </c>
      <c r="L121">
        <v>3</v>
      </c>
      <c r="M121" t="s">
        <v>705</v>
      </c>
      <c r="N121">
        <v>0</v>
      </c>
      <c r="O121">
        <v>0.91</v>
      </c>
      <c r="P121">
        <v>100</v>
      </c>
      <c r="Q121">
        <v>0.85</v>
      </c>
      <c r="R121">
        <v>1.0695243055555559E-5</v>
      </c>
      <c r="S121">
        <v>0.95</v>
      </c>
      <c r="T121">
        <v>8.1551967592592599E-6</v>
      </c>
      <c r="U121">
        <v>0.85</v>
      </c>
      <c r="V121">
        <v>0.85</v>
      </c>
      <c r="W121">
        <v>9</v>
      </c>
      <c r="X121">
        <v>0.88888888888888884</v>
      </c>
      <c r="Y121" t="s">
        <v>238</v>
      </c>
      <c r="Z121">
        <v>1</v>
      </c>
      <c r="AA121">
        <v>2</v>
      </c>
      <c r="AB121">
        <v>0</v>
      </c>
      <c r="AC121">
        <v>1</v>
      </c>
      <c r="AD121">
        <v>0</v>
      </c>
      <c r="AE121">
        <v>2</v>
      </c>
      <c r="AF121">
        <v>0</v>
      </c>
      <c r="AG121">
        <v>3</v>
      </c>
      <c r="AH121">
        <v>4</v>
      </c>
      <c r="AI121">
        <v>3</v>
      </c>
      <c r="AJ121">
        <v>1</v>
      </c>
      <c r="AK121">
        <v>9.7562834657641317E-2</v>
      </c>
      <c r="AL121">
        <v>14</v>
      </c>
      <c r="AM121">
        <v>7</v>
      </c>
      <c r="AN121">
        <v>0.5</v>
      </c>
      <c r="AO121" t="s">
        <v>164</v>
      </c>
      <c r="AP121">
        <v>2</v>
      </c>
      <c r="AQ121">
        <v>139</v>
      </c>
      <c r="AR121">
        <v>3</v>
      </c>
      <c r="AS121">
        <v>-2</v>
      </c>
      <c r="AT121" t="s">
        <v>53</v>
      </c>
      <c r="AU121">
        <v>1</v>
      </c>
      <c r="AV121" t="b">
        <v>1</v>
      </c>
      <c r="AW121">
        <f t="shared" si="3"/>
        <v>9.9999999999999978E-2</v>
      </c>
      <c r="AX121">
        <f t="shared" si="4"/>
        <v>0</v>
      </c>
      <c r="AY121">
        <f t="shared" si="5"/>
        <v>0</v>
      </c>
    </row>
    <row r="122" spans="1:51" x14ac:dyDescent="0.25">
      <c r="A122">
        <v>1000</v>
      </c>
      <c r="B122">
        <v>100</v>
      </c>
      <c r="C122" t="s">
        <v>159</v>
      </c>
      <c r="D122">
        <v>0.99</v>
      </c>
      <c r="E122">
        <v>35</v>
      </c>
      <c r="F122">
        <v>0.93</v>
      </c>
      <c r="G122">
        <v>6.9841435185185185E-7</v>
      </c>
      <c r="H122" t="s">
        <v>2657</v>
      </c>
      <c r="I122" t="s">
        <v>2658</v>
      </c>
      <c r="J122">
        <v>40</v>
      </c>
      <c r="K122" t="s">
        <v>913</v>
      </c>
      <c r="L122">
        <v>3</v>
      </c>
      <c r="M122" t="s">
        <v>709</v>
      </c>
      <c r="N122">
        <v>0</v>
      </c>
      <c r="O122">
        <v>0.93</v>
      </c>
      <c r="P122">
        <v>100</v>
      </c>
      <c r="Q122">
        <v>0.94</v>
      </c>
      <c r="R122">
        <v>1.0882071759259261E-5</v>
      </c>
      <c r="S122">
        <v>0.98</v>
      </c>
      <c r="T122">
        <v>7.4833564814814808E-6</v>
      </c>
      <c r="U122">
        <v>0.93</v>
      </c>
      <c r="V122">
        <v>0.94</v>
      </c>
      <c r="W122">
        <v>7</v>
      </c>
      <c r="X122">
        <v>1</v>
      </c>
      <c r="Y122" t="s">
        <v>255</v>
      </c>
      <c r="Z122">
        <v>1</v>
      </c>
      <c r="AA122">
        <v>3</v>
      </c>
      <c r="AB122">
        <v>0</v>
      </c>
      <c r="AC122">
        <v>1</v>
      </c>
      <c r="AD122">
        <v>1</v>
      </c>
      <c r="AE122">
        <v>2</v>
      </c>
      <c r="AF122">
        <v>1</v>
      </c>
      <c r="AG122">
        <v>2</v>
      </c>
      <c r="AH122">
        <v>6</v>
      </c>
      <c r="AI122">
        <v>4</v>
      </c>
      <c r="AJ122">
        <v>1</v>
      </c>
      <c r="AK122">
        <v>0.40025778321073491</v>
      </c>
      <c r="AL122">
        <v>4</v>
      </c>
      <c r="AM122">
        <v>4</v>
      </c>
      <c r="AN122">
        <v>1</v>
      </c>
      <c r="AO122" t="s">
        <v>164</v>
      </c>
      <c r="AP122">
        <v>3</v>
      </c>
      <c r="AQ122">
        <v>25</v>
      </c>
      <c r="AR122">
        <v>1</v>
      </c>
      <c r="AS122">
        <v>0.5</v>
      </c>
      <c r="AT122" t="s">
        <v>53</v>
      </c>
      <c r="AU122">
        <v>1</v>
      </c>
      <c r="AV122" t="b">
        <v>0</v>
      </c>
      <c r="AW122">
        <f t="shared" si="3"/>
        <v>4.0000000000000036E-2</v>
      </c>
      <c r="AX122">
        <f t="shared" si="4"/>
        <v>-9.9999999999998979E-3</v>
      </c>
      <c r="AY122">
        <f t="shared" si="5"/>
        <v>0</v>
      </c>
    </row>
    <row r="123" spans="1:51" x14ac:dyDescent="0.25">
      <c r="A123">
        <v>1000</v>
      </c>
      <c r="B123">
        <v>100</v>
      </c>
      <c r="C123" t="s">
        <v>159</v>
      </c>
      <c r="D123">
        <v>0.99</v>
      </c>
      <c r="E123">
        <v>35</v>
      </c>
      <c r="F123">
        <v>0.97</v>
      </c>
      <c r="G123">
        <v>5.8135416666666673E-7</v>
      </c>
      <c r="H123" t="s">
        <v>1060</v>
      </c>
      <c r="I123" t="s">
        <v>2634</v>
      </c>
      <c r="J123">
        <v>28</v>
      </c>
      <c r="K123" t="s">
        <v>1062</v>
      </c>
      <c r="L123">
        <v>3</v>
      </c>
      <c r="M123" t="s">
        <v>670</v>
      </c>
      <c r="N123">
        <v>0</v>
      </c>
      <c r="O123">
        <v>0.97</v>
      </c>
      <c r="P123">
        <v>100</v>
      </c>
      <c r="Q123">
        <v>0.99</v>
      </c>
      <c r="R123">
        <v>1.0878599537037041E-5</v>
      </c>
      <c r="S123">
        <v>1</v>
      </c>
      <c r="T123">
        <v>7.5225925925925919E-6</v>
      </c>
      <c r="U123">
        <v>0.93</v>
      </c>
      <c r="V123">
        <v>0.99</v>
      </c>
      <c r="W123">
        <v>3</v>
      </c>
      <c r="X123">
        <v>1</v>
      </c>
      <c r="Y123" t="s">
        <v>255</v>
      </c>
      <c r="Z123">
        <v>1</v>
      </c>
      <c r="AA123">
        <v>2</v>
      </c>
      <c r="AB123">
        <v>0</v>
      </c>
      <c r="AC123">
        <v>1</v>
      </c>
      <c r="AD123">
        <v>1</v>
      </c>
      <c r="AE123">
        <v>1</v>
      </c>
      <c r="AF123">
        <v>2</v>
      </c>
      <c r="AG123">
        <v>1</v>
      </c>
      <c r="AH123">
        <v>11</v>
      </c>
      <c r="AI123">
        <v>-1</v>
      </c>
      <c r="AJ123">
        <v>0</v>
      </c>
      <c r="AK123">
        <v>0.49294905932283628</v>
      </c>
      <c r="AL123">
        <v>4</v>
      </c>
      <c r="AM123">
        <v>0</v>
      </c>
      <c r="AN123">
        <v>0</v>
      </c>
      <c r="AO123" t="s">
        <v>164</v>
      </c>
      <c r="AP123">
        <v>3</v>
      </c>
      <c r="AQ123">
        <v>25</v>
      </c>
      <c r="AR123">
        <v>1</v>
      </c>
      <c r="AS123">
        <v>-0.5</v>
      </c>
      <c r="AT123" t="s">
        <v>53</v>
      </c>
      <c r="AU123">
        <v>1</v>
      </c>
      <c r="AV123" t="b">
        <v>0</v>
      </c>
      <c r="AW123">
        <f t="shared" si="3"/>
        <v>1.0000000000000009E-2</v>
      </c>
      <c r="AX123">
        <f t="shared" si="4"/>
        <v>-5.9999999999999942E-2</v>
      </c>
      <c r="AY123">
        <f t="shared" si="5"/>
        <v>0</v>
      </c>
    </row>
    <row r="124" spans="1:51" x14ac:dyDescent="0.25">
      <c r="A124">
        <v>1000</v>
      </c>
      <c r="B124">
        <v>100</v>
      </c>
      <c r="C124" t="s">
        <v>159</v>
      </c>
      <c r="D124">
        <v>0.99</v>
      </c>
      <c r="E124">
        <v>35</v>
      </c>
      <c r="F124">
        <v>0.93</v>
      </c>
      <c r="G124">
        <v>6.9383101851851852E-7</v>
      </c>
      <c r="H124" t="s">
        <v>2657</v>
      </c>
      <c r="I124" t="s">
        <v>2658</v>
      </c>
      <c r="J124">
        <v>40</v>
      </c>
      <c r="K124" t="s">
        <v>913</v>
      </c>
      <c r="L124">
        <v>3</v>
      </c>
      <c r="M124" t="s">
        <v>709</v>
      </c>
      <c r="N124">
        <v>1.147800925925926E-7</v>
      </c>
      <c r="O124">
        <v>0.93</v>
      </c>
      <c r="P124">
        <v>100</v>
      </c>
      <c r="Q124">
        <v>0.93</v>
      </c>
      <c r="R124">
        <v>1.070574074074074E-5</v>
      </c>
      <c r="S124">
        <v>1</v>
      </c>
      <c r="T124">
        <v>7.6408101851851857E-6</v>
      </c>
      <c r="U124">
        <v>0.9</v>
      </c>
      <c r="V124">
        <v>0.93</v>
      </c>
      <c r="W124">
        <v>7</v>
      </c>
      <c r="X124">
        <v>1</v>
      </c>
      <c r="Y124" t="s">
        <v>255</v>
      </c>
      <c r="Z124">
        <v>1</v>
      </c>
      <c r="AA124">
        <v>3</v>
      </c>
      <c r="AB124">
        <v>0</v>
      </c>
      <c r="AC124">
        <v>1</v>
      </c>
      <c r="AD124">
        <v>1</v>
      </c>
      <c r="AE124">
        <v>2</v>
      </c>
      <c r="AF124">
        <v>1</v>
      </c>
      <c r="AG124">
        <v>2</v>
      </c>
      <c r="AH124">
        <v>6</v>
      </c>
      <c r="AI124">
        <v>4</v>
      </c>
      <c r="AJ124">
        <v>1</v>
      </c>
      <c r="AK124">
        <v>0.40025778321073491</v>
      </c>
      <c r="AL124">
        <v>4</v>
      </c>
      <c r="AM124">
        <v>4</v>
      </c>
      <c r="AN124">
        <v>1</v>
      </c>
      <c r="AO124" t="s">
        <v>164</v>
      </c>
      <c r="AP124">
        <v>3</v>
      </c>
      <c r="AQ124">
        <v>25</v>
      </c>
      <c r="AR124">
        <v>2</v>
      </c>
      <c r="AS124">
        <v>1</v>
      </c>
      <c r="AT124" t="s">
        <v>53</v>
      </c>
      <c r="AU124">
        <v>1</v>
      </c>
      <c r="AV124" t="b">
        <v>0</v>
      </c>
      <c r="AW124">
        <f t="shared" si="3"/>
        <v>6.9999999999999951E-2</v>
      </c>
      <c r="AX124">
        <f t="shared" si="4"/>
        <v>-3.0000000000000027E-2</v>
      </c>
      <c r="AY124">
        <f t="shared" si="5"/>
        <v>0</v>
      </c>
    </row>
    <row r="125" spans="1:51" x14ac:dyDescent="0.25">
      <c r="A125">
        <v>1000</v>
      </c>
      <c r="B125">
        <v>100</v>
      </c>
      <c r="C125" t="s">
        <v>159</v>
      </c>
      <c r="D125">
        <v>0.99</v>
      </c>
      <c r="E125">
        <v>35</v>
      </c>
      <c r="F125">
        <v>0.97</v>
      </c>
      <c r="G125">
        <v>6.3567129629629632E-7</v>
      </c>
      <c r="H125" t="s">
        <v>1060</v>
      </c>
      <c r="I125" t="s">
        <v>2634</v>
      </c>
      <c r="J125">
        <v>28</v>
      </c>
      <c r="K125" t="s">
        <v>1062</v>
      </c>
      <c r="L125">
        <v>3</v>
      </c>
      <c r="M125" t="s">
        <v>670</v>
      </c>
      <c r="N125">
        <v>0</v>
      </c>
      <c r="O125">
        <v>0.97</v>
      </c>
      <c r="P125">
        <v>100</v>
      </c>
      <c r="Q125">
        <v>0.99</v>
      </c>
      <c r="R125">
        <v>1.064721064814815E-5</v>
      </c>
      <c r="S125">
        <v>1</v>
      </c>
      <c r="T125">
        <v>7.5640046296296306E-6</v>
      </c>
      <c r="U125">
        <v>0.93</v>
      </c>
      <c r="V125">
        <v>0.99</v>
      </c>
      <c r="W125">
        <v>3</v>
      </c>
      <c r="X125">
        <v>1</v>
      </c>
      <c r="Y125" t="s">
        <v>255</v>
      </c>
      <c r="Z125">
        <v>1</v>
      </c>
      <c r="AA125">
        <v>2</v>
      </c>
      <c r="AB125">
        <v>0</v>
      </c>
      <c r="AC125">
        <v>1</v>
      </c>
      <c r="AD125">
        <v>1</v>
      </c>
      <c r="AE125">
        <v>1</v>
      </c>
      <c r="AF125">
        <v>2</v>
      </c>
      <c r="AG125">
        <v>1</v>
      </c>
      <c r="AH125">
        <v>11</v>
      </c>
      <c r="AI125">
        <v>-1</v>
      </c>
      <c r="AJ125">
        <v>0</v>
      </c>
      <c r="AK125">
        <v>0.49294905932283628</v>
      </c>
      <c r="AL125">
        <v>4</v>
      </c>
      <c r="AM125">
        <v>0</v>
      </c>
      <c r="AN125">
        <v>0</v>
      </c>
      <c r="AO125" t="s">
        <v>164</v>
      </c>
      <c r="AP125">
        <v>3</v>
      </c>
      <c r="AQ125">
        <v>25</v>
      </c>
      <c r="AR125">
        <v>2</v>
      </c>
      <c r="AS125">
        <v>-1</v>
      </c>
      <c r="AT125" t="s">
        <v>53</v>
      </c>
      <c r="AU125">
        <v>1</v>
      </c>
      <c r="AV125" t="b">
        <v>0</v>
      </c>
      <c r="AW125">
        <f t="shared" si="3"/>
        <v>1.0000000000000009E-2</v>
      </c>
      <c r="AX125">
        <f t="shared" si="4"/>
        <v>-5.9999999999999942E-2</v>
      </c>
      <c r="AY125">
        <f t="shared" si="5"/>
        <v>0</v>
      </c>
    </row>
    <row r="126" spans="1:51" x14ac:dyDescent="0.25">
      <c r="A126">
        <v>1000</v>
      </c>
      <c r="B126">
        <v>100</v>
      </c>
      <c r="C126" t="s">
        <v>159</v>
      </c>
      <c r="D126">
        <v>0.99</v>
      </c>
      <c r="E126">
        <v>35</v>
      </c>
      <c r="F126">
        <v>0.93</v>
      </c>
      <c r="G126">
        <v>8.0682870370370363E-7</v>
      </c>
      <c r="H126" t="s">
        <v>2657</v>
      </c>
      <c r="I126" t="s">
        <v>2658</v>
      </c>
      <c r="J126">
        <v>40</v>
      </c>
      <c r="K126" t="s">
        <v>913</v>
      </c>
      <c r="L126">
        <v>3</v>
      </c>
      <c r="M126" t="s">
        <v>709</v>
      </c>
      <c r="N126">
        <v>0</v>
      </c>
      <c r="O126">
        <v>0.93</v>
      </c>
      <c r="P126">
        <v>100</v>
      </c>
      <c r="Q126">
        <v>0.93</v>
      </c>
      <c r="R126">
        <v>1.059186342592593E-5</v>
      </c>
      <c r="S126">
        <v>1</v>
      </c>
      <c r="T126">
        <v>7.753240740740741E-6</v>
      </c>
      <c r="U126">
        <v>0.93</v>
      </c>
      <c r="V126">
        <v>0.93</v>
      </c>
      <c r="W126">
        <v>7</v>
      </c>
      <c r="X126">
        <v>1</v>
      </c>
      <c r="Y126" t="s">
        <v>255</v>
      </c>
      <c r="Z126">
        <v>1</v>
      </c>
      <c r="AA126">
        <v>3</v>
      </c>
      <c r="AB126">
        <v>0</v>
      </c>
      <c r="AC126">
        <v>1</v>
      </c>
      <c r="AD126">
        <v>1</v>
      </c>
      <c r="AE126">
        <v>2</v>
      </c>
      <c r="AF126">
        <v>1</v>
      </c>
      <c r="AG126">
        <v>2</v>
      </c>
      <c r="AH126">
        <v>6</v>
      </c>
      <c r="AI126">
        <v>4</v>
      </c>
      <c r="AJ126">
        <v>1</v>
      </c>
      <c r="AK126">
        <v>0.40025778321073491</v>
      </c>
      <c r="AL126">
        <v>4</v>
      </c>
      <c r="AM126">
        <v>4</v>
      </c>
      <c r="AN126">
        <v>1</v>
      </c>
      <c r="AO126" t="s">
        <v>164</v>
      </c>
      <c r="AP126">
        <v>3</v>
      </c>
      <c r="AQ126">
        <v>25</v>
      </c>
      <c r="AR126">
        <v>3</v>
      </c>
      <c r="AS126">
        <v>2</v>
      </c>
      <c r="AT126" t="s">
        <v>53</v>
      </c>
      <c r="AU126">
        <v>1</v>
      </c>
      <c r="AV126" t="b">
        <v>0</v>
      </c>
      <c r="AW126">
        <f t="shared" si="3"/>
        <v>6.9999999999999951E-2</v>
      </c>
      <c r="AX126">
        <f t="shared" si="4"/>
        <v>0</v>
      </c>
      <c r="AY126">
        <f t="shared" si="5"/>
        <v>0</v>
      </c>
    </row>
    <row r="127" spans="1:51" x14ac:dyDescent="0.25">
      <c r="A127">
        <v>1000</v>
      </c>
      <c r="B127">
        <v>100</v>
      </c>
      <c r="C127" t="s">
        <v>159</v>
      </c>
      <c r="D127">
        <v>0.99</v>
      </c>
      <c r="E127">
        <v>35</v>
      </c>
      <c r="F127">
        <v>0.97</v>
      </c>
      <c r="G127">
        <v>4.6598379629629631E-7</v>
      </c>
      <c r="H127" t="s">
        <v>1060</v>
      </c>
      <c r="I127" t="s">
        <v>2634</v>
      </c>
      <c r="J127">
        <v>28</v>
      </c>
      <c r="K127" t="s">
        <v>1062</v>
      </c>
      <c r="L127">
        <v>3</v>
      </c>
      <c r="M127" t="s">
        <v>670</v>
      </c>
      <c r="N127">
        <v>0</v>
      </c>
      <c r="O127">
        <v>0.97</v>
      </c>
      <c r="P127">
        <v>100</v>
      </c>
      <c r="Q127">
        <v>0.99</v>
      </c>
      <c r="R127">
        <v>1.0527615740740739E-5</v>
      </c>
      <c r="S127">
        <v>1</v>
      </c>
      <c r="T127">
        <v>7.5284722222222227E-6</v>
      </c>
      <c r="U127">
        <v>0.93</v>
      </c>
      <c r="V127">
        <v>0.99</v>
      </c>
      <c r="W127">
        <v>3</v>
      </c>
      <c r="X127">
        <v>1</v>
      </c>
      <c r="Y127" t="s">
        <v>255</v>
      </c>
      <c r="Z127">
        <v>1</v>
      </c>
      <c r="AA127">
        <v>2</v>
      </c>
      <c r="AB127">
        <v>0</v>
      </c>
      <c r="AC127">
        <v>1</v>
      </c>
      <c r="AD127">
        <v>1</v>
      </c>
      <c r="AE127">
        <v>1</v>
      </c>
      <c r="AF127">
        <v>2</v>
      </c>
      <c r="AG127">
        <v>1</v>
      </c>
      <c r="AH127">
        <v>11</v>
      </c>
      <c r="AI127">
        <v>-1</v>
      </c>
      <c r="AJ127">
        <v>0</v>
      </c>
      <c r="AK127">
        <v>0.49294905932283628</v>
      </c>
      <c r="AL127">
        <v>4</v>
      </c>
      <c r="AM127">
        <v>0</v>
      </c>
      <c r="AN127">
        <v>0</v>
      </c>
      <c r="AO127" t="s">
        <v>164</v>
      </c>
      <c r="AP127">
        <v>3</v>
      </c>
      <c r="AQ127">
        <v>25</v>
      </c>
      <c r="AR127">
        <v>3</v>
      </c>
      <c r="AS127">
        <v>-2</v>
      </c>
      <c r="AT127" t="s">
        <v>53</v>
      </c>
      <c r="AU127">
        <v>1</v>
      </c>
      <c r="AV127" t="b">
        <v>0</v>
      </c>
      <c r="AW127">
        <f t="shared" si="3"/>
        <v>1.0000000000000009E-2</v>
      </c>
      <c r="AX127">
        <f t="shared" si="4"/>
        <v>-5.9999999999999942E-2</v>
      </c>
      <c r="AY127">
        <f t="shared" si="5"/>
        <v>0</v>
      </c>
    </row>
    <row r="128" spans="1:51" x14ac:dyDescent="0.25">
      <c r="A128">
        <v>1000</v>
      </c>
      <c r="B128">
        <v>100</v>
      </c>
      <c r="C128" t="s">
        <v>159</v>
      </c>
      <c r="D128">
        <v>0.99</v>
      </c>
      <c r="E128">
        <v>35</v>
      </c>
      <c r="F128">
        <v>0.97</v>
      </c>
      <c r="G128">
        <v>5.6094907407407412E-7</v>
      </c>
      <c r="H128" t="s">
        <v>1060</v>
      </c>
      <c r="I128" t="s">
        <v>2634</v>
      </c>
      <c r="J128">
        <v>28</v>
      </c>
      <c r="K128" t="s">
        <v>1062</v>
      </c>
      <c r="L128">
        <v>3</v>
      </c>
      <c r="M128" t="s">
        <v>670</v>
      </c>
      <c r="N128">
        <v>0</v>
      </c>
      <c r="O128">
        <v>0.97</v>
      </c>
      <c r="P128">
        <v>100</v>
      </c>
      <c r="Q128">
        <v>0.99</v>
      </c>
      <c r="R128">
        <v>1.147574074074074E-5</v>
      </c>
      <c r="S128">
        <v>1</v>
      </c>
      <c r="T128">
        <v>7.4626851851851856E-6</v>
      </c>
      <c r="U128">
        <v>0.91</v>
      </c>
      <c r="V128">
        <v>0.99</v>
      </c>
      <c r="W128">
        <v>3</v>
      </c>
      <c r="X128">
        <v>1</v>
      </c>
      <c r="Y128" t="s">
        <v>256</v>
      </c>
      <c r="Z128">
        <v>1</v>
      </c>
      <c r="AA128">
        <v>2</v>
      </c>
      <c r="AB128">
        <v>0</v>
      </c>
      <c r="AC128">
        <v>1</v>
      </c>
      <c r="AD128">
        <v>1</v>
      </c>
      <c r="AE128">
        <v>1</v>
      </c>
      <c r="AF128">
        <v>2</v>
      </c>
      <c r="AG128">
        <v>1</v>
      </c>
      <c r="AH128">
        <v>11</v>
      </c>
      <c r="AI128">
        <v>-1</v>
      </c>
      <c r="AJ128">
        <v>0</v>
      </c>
      <c r="AK128">
        <v>0.49294905932283628</v>
      </c>
      <c r="AL128">
        <v>32</v>
      </c>
      <c r="AM128">
        <v>0</v>
      </c>
      <c r="AN128">
        <v>0</v>
      </c>
      <c r="AO128" t="s">
        <v>164</v>
      </c>
      <c r="AP128">
        <v>3</v>
      </c>
      <c r="AQ128">
        <v>278</v>
      </c>
      <c r="AR128">
        <v>1</v>
      </c>
      <c r="AS128">
        <v>0.5</v>
      </c>
      <c r="AT128" t="s">
        <v>53</v>
      </c>
      <c r="AU128">
        <v>1</v>
      </c>
      <c r="AV128" t="b">
        <v>0</v>
      </c>
      <c r="AW128">
        <f t="shared" si="3"/>
        <v>1.0000000000000009E-2</v>
      </c>
      <c r="AX128">
        <f t="shared" si="4"/>
        <v>-7.999999999999996E-2</v>
      </c>
      <c r="AY128">
        <f t="shared" si="5"/>
        <v>0</v>
      </c>
    </row>
    <row r="129" spans="1:51" x14ac:dyDescent="0.25">
      <c r="A129">
        <v>1000</v>
      </c>
      <c r="B129">
        <v>100</v>
      </c>
      <c r="C129" t="s">
        <v>159</v>
      </c>
      <c r="D129">
        <v>0.99</v>
      </c>
      <c r="E129">
        <v>35</v>
      </c>
      <c r="F129">
        <v>0.97</v>
      </c>
      <c r="G129">
        <v>6.3888888888888883E-7</v>
      </c>
      <c r="H129" t="s">
        <v>1060</v>
      </c>
      <c r="I129" t="s">
        <v>2634</v>
      </c>
      <c r="J129">
        <v>28</v>
      </c>
      <c r="K129" t="s">
        <v>1062</v>
      </c>
      <c r="L129">
        <v>3</v>
      </c>
      <c r="M129" t="s">
        <v>670</v>
      </c>
      <c r="N129">
        <v>0</v>
      </c>
      <c r="O129">
        <v>0.97</v>
      </c>
      <c r="P129">
        <v>100</v>
      </c>
      <c r="Q129">
        <v>0.99</v>
      </c>
      <c r="R129">
        <v>1.064571759259259E-5</v>
      </c>
      <c r="S129">
        <v>0.99</v>
      </c>
      <c r="T129">
        <v>7.5854976851851864E-6</v>
      </c>
      <c r="U129">
        <v>0.93</v>
      </c>
      <c r="V129">
        <v>0.99</v>
      </c>
      <c r="W129">
        <v>3</v>
      </c>
      <c r="X129">
        <v>1</v>
      </c>
      <c r="Y129" t="s">
        <v>256</v>
      </c>
      <c r="Z129">
        <v>1</v>
      </c>
      <c r="AA129">
        <v>2</v>
      </c>
      <c r="AB129">
        <v>0</v>
      </c>
      <c r="AC129">
        <v>1</v>
      </c>
      <c r="AD129">
        <v>1</v>
      </c>
      <c r="AE129">
        <v>1</v>
      </c>
      <c r="AF129">
        <v>2</v>
      </c>
      <c r="AG129">
        <v>1</v>
      </c>
      <c r="AH129">
        <v>11</v>
      </c>
      <c r="AI129">
        <v>-1</v>
      </c>
      <c r="AJ129">
        <v>0</v>
      </c>
      <c r="AK129">
        <v>0.49294905932283628</v>
      </c>
      <c r="AL129">
        <v>32</v>
      </c>
      <c r="AM129">
        <v>0</v>
      </c>
      <c r="AN129">
        <v>0</v>
      </c>
      <c r="AO129" t="s">
        <v>164</v>
      </c>
      <c r="AP129">
        <v>3</v>
      </c>
      <c r="AQ129">
        <v>278</v>
      </c>
      <c r="AR129">
        <v>1</v>
      </c>
      <c r="AS129">
        <v>-0.5</v>
      </c>
      <c r="AT129" t="s">
        <v>53</v>
      </c>
      <c r="AU129">
        <v>1</v>
      </c>
      <c r="AV129" t="b">
        <v>0</v>
      </c>
      <c r="AW129">
        <f t="shared" si="3"/>
        <v>0</v>
      </c>
      <c r="AX129">
        <f t="shared" si="4"/>
        <v>-5.9999999999999942E-2</v>
      </c>
      <c r="AY129">
        <f t="shared" si="5"/>
        <v>0</v>
      </c>
    </row>
    <row r="130" spans="1:51" x14ac:dyDescent="0.25">
      <c r="A130">
        <v>1000</v>
      </c>
      <c r="B130">
        <v>100</v>
      </c>
      <c r="C130" t="s">
        <v>159</v>
      </c>
      <c r="D130">
        <v>0.99</v>
      </c>
      <c r="E130">
        <v>35</v>
      </c>
      <c r="F130">
        <v>0.96</v>
      </c>
      <c r="G130">
        <v>1.2757638888888891E-6</v>
      </c>
      <c r="H130" t="s">
        <v>2659</v>
      </c>
      <c r="I130" t="s">
        <v>2660</v>
      </c>
      <c r="J130">
        <v>64</v>
      </c>
      <c r="K130" t="s">
        <v>922</v>
      </c>
      <c r="L130">
        <v>4</v>
      </c>
      <c r="M130" t="s">
        <v>713</v>
      </c>
      <c r="N130">
        <v>5.7951388888888887E-8</v>
      </c>
      <c r="O130">
        <v>0.96</v>
      </c>
      <c r="P130">
        <v>100</v>
      </c>
      <c r="Q130">
        <v>0.96</v>
      </c>
      <c r="R130">
        <v>1.0935798611111109E-5</v>
      </c>
      <c r="S130">
        <v>0.98</v>
      </c>
      <c r="T130">
        <v>7.5792708333333337E-6</v>
      </c>
      <c r="U130">
        <v>0.93</v>
      </c>
      <c r="V130">
        <v>0.96</v>
      </c>
      <c r="W130">
        <v>4</v>
      </c>
      <c r="X130">
        <v>1</v>
      </c>
      <c r="Y130" t="s">
        <v>256</v>
      </c>
      <c r="Z130">
        <v>1</v>
      </c>
      <c r="AA130">
        <v>2</v>
      </c>
      <c r="AB130">
        <v>0</v>
      </c>
      <c r="AC130">
        <v>1</v>
      </c>
      <c r="AD130">
        <v>1</v>
      </c>
      <c r="AE130">
        <v>1</v>
      </c>
      <c r="AF130">
        <v>3</v>
      </c>
      <c r="AG130">
        <v>1</v>
      </c>
      <c r="AH130">
        <v>10</v>
      </c>
      <c r="AI130">
        <v>37</v>
      </c>
      <c r="AJ130">
        <v>1</v>
      </c>
      <c r="AK130">
        <v>0.4928487877548185</v>
      </c>
      <c r="AL130">
        <v>32</v>
      </c>
      <c r="AM130">
        <v>1</v>
      </c>
      <c r="AN130">
        <v>3.125E-2</v>
      </c>
      <c r="AO130" t="s">
        <v>164</v>
      </c>
      <c r="AP130">
        <v>3</v>
      </c>
      <c r="AQ130">
        <v>278</v>
      </c>
      <c r="AR130">
        <v>2</v>
      </c>
      <c r="AS130">
        <v>1</v>
      </c>
      <c r="AT130" t="s">
        <v>53</v>
      </c>
      <c r="AU130">
        <v>1</v>
      </c>
      <c r="AV130" t="b">
        <v>0</v>
      </c>
      <c r="AW130">
        <f t="shared" si="3"/>
        <v>2.0000000000000018E-2</v>
      </c>
      <c r="AX130">
        <f t="shared" si="4"/>
        <v>-2.9999999999999916E-2</v>
      </c>
      <c r="AY130">
        <f t="shared" si="5"/>
        <v>0</v>
      </c>
    </row>
    <row r="131" spans="1:51" x14ac:dyDescent="0.25">
      <c r="A131">
        <v>1000</v>
      </c>
      <c r="B131">
        <v>100</v>
      </c>
      <c r="C131" t="s">
        <v>159</v>
      </c>
      <c r="D131">
        <v>0.99</v>
      </c>
      <c r="E131">
        <v>35</v>
      </c>
      <c r="F131">
        <v>0.97</v>
      </c>
      <c r="G131">
        <v>4.6702546296296288E-7</v>
      </c>
      <c r="H131" t="s">
        <v>1060</v>
      </c>
      <c r="I131" t="s">
        <v>2634</v>
      </c>
      <c r="J131">
        <v>28</v>
      </c>
      <c r="K131" t="s">
        <v>1062</v>
      </c>
      <c r="L131">
        <v>3</v>
      </c>
      <c r="M131" t="s">
        <v>670</v>
      </c>
      <c r="N131">
        <v>0</v>
      </c>
      <c r="O131">
        <v>0.97</v>
      </c>
      <c r="P131">
        <v>100</v>
      </c>
      <c r="Q131">
        <v>0.99</v>
      </c>
      <c r="R131">
        <v>1.0646354166666669E-5</v>
      </c>
      <c r="S131">
        <v>0.99</v>
      </c>
      <c r="T131">
        <v>7.4641319444444442E-6</v>
      </c>
      <c r="U131">
        <v>0.93</v>
      </c>
      <c r="V131">
        <v>0.99</v>
      </c>
      <c r="W131">
        <v>3</v>
      </c>
      <c r="X131">
        <v>1</v>
      </c>
      <c r="Y131" t="s">
        <v>256</v>
      </c>
      <c r="Z131">
        <v>1</v>
      </c>
      <c r="AA131">
        <v>2</v>
      </c>
      <c r="AB131">
        <v>0</v>
      </c>
      <c r="AC131">
        <v>1</v>
      </c>
      <c r="AD131">
        <v>1</v>
      </c>
      <c r="AE131">
        <v>1</v>
      </c>
      <c r="AF131">
        <v>2</v>
      </c>
      <c r="AG131">
        <v>1</v>
      </c>
      <c r="AH131">
        <v>11</v>
      </c>
      <c r="AI131">
        <v>-1</v>
      </c>
      <c r="AJ131">
        <v>0</v>
      </c>
      <c r="AK131">
        <v>0.49294905932283628</v>
      </c>
      <c r="AL131">
        <v>32</v>
      </c>
      <c r="AM131">
        <v>0</v>
      </c>
      <c r="AN131">
        <v>0</v>
      </c>
      <c r="AO131" t="s">
        <v>164</v>
      </c>
      <c r="AP131">
        <v>3</v>
      </c>
      <c r="AQ131">
        <v>278</v>
      </c>
      <c r="AR131">
        <v>2</v>
      </c>
      <c r="AS131">
        <v>-1</v>
      </c>
      <c r="AT131" t="s">
        <v>53</v>
      </c>
      <c r="AU131">
        <v>1</v>
      </c>
      <c r="AV131" t="b">
        <v>0</v>
      </c>
      <c r="AW131">
        <f t="shared" ref="AW131:AW194" si="6">S131-Q131</f>
        <v>0</v>
      </c>
      <c r="AX131">
        <f t="shared" ref="AX131:AX194" si="7">U131-Q131</f>
        <v>-5.9999999999999942E-2</v>
      </c>
      <c r="AY131">
        <f t="shared" ref="AY131:AY194" si="8">V131-Q131</f>
        <v>0</v>
      </c>
    </row>
    <row r="132" spans="1:51" x14ac:dyDescent="0.25">
      <c r="A132">
        <v>1000</v>
      </c>
      <c r="B132">
        <v>100</v>
      </c>
      <c r="C132" t="s">
        <v>159</v>
      </c>
      <c r="D132">
        <v>0.99</v>
      </c>
      <c r="E132">
        <v>35</v>
      </c>
      <c r="F132">
        <v>0.81</v>
      </c>
      <c r="G132">
        <v>1.3325925925925929E-6</v>
      </c>
      <c r="H132" t="s">
        <v>2661</v>
      </c>
      <c r="I132" t="s">
        <v>2662</v>
      </c>
      <c r="J132">
        <v>64</v>
      </c>
      <c r="K132" t="s">
        <v>922</v>
      </c>
      <c r="L132">
        <v>4</v>
      </c>
      <c r="M132" t="s">
        <v>713</v>
      </c>
      <c r="N132">
        <v>0</v>
      </c>
      <c r="O132">
        <v>0.81</v>
      </c>
      <c r="P132">
        <v>100</v>
      </c>
      <c r="Q132">
        <v>0.82</v>
      </c>
      <c r="R132">
        <v>1.1112002314814809E-5</v>
      </c>
      <c r="S132">
        <v>0.97</v>
      </c>
      <c r="T132">
        <v>7.6421412037037037E-6</v>
      </c>
      <c r="U132">
        <v>0.93</v>
      </c>
      <c r="V132">
        <v>0.82</v>
      </c>
      <c r="W132">
        <v>19</v>
      </c>
      <c r="X132">
        <v>0.94736842105263153</v>
      </c>
      <c r="Y132" t="s">
        <v>256</v>
      </c>
      <c r="Z132">
        <v>1</v>
      </c>
      <c r="AA132">
        <v>2</v>
      </c>
      <c r="AB132">
        <v>0</v>
      </c>
      <c r="AC132">
        <v>1</v>
      </c>
      <c r="AD132">
        <v>1</v>
      </c>
      <c r="AE132">
        <v>1</v>
      </c>
      <c r="AF132">
        <v>3</v>
      </c>
      <c r="AG132">
        <v>1</v>
      </c>
      <c r="AH132">
        <v>10</v>
      </c>
      <c r="AI132">
        <v>20</v>
      </c>
      <c r="AJ132">
        <v>1</v>
      </c>
      <c r="AK132">
        <v>0.49280863839015487</v>
      </c>
      <c r="AL132">
        <v>32</v>
      </c>
      <c r="AM132">
        <v>16</v>
      </c>
      <c r="AN132">
        <v>0.5</v>
      </c>
      <c r="AO132" t="s">
        <v>164</v>
      </c>
      <c r="AP132">
        <v>3</v>
      </c>
      <c r="AQ132">
        <v>278</v>
      </c>
      <c r="AR132">
        <v>3</v>
      </c>
      <c r="AS132">
        <v>2</v>
      </c>
      <c r="AT132" t="s">
        <v>53</v>
      </c>
      <c r="AU132">
        <v>1</v>
      </c>
      <c r="AV132" t="b">
        <v>0</v>
      </c>
      <c r="AW132">
        <f t="shared" si="6"/>
        <v>0.15000000000000002</v>
      </c>
      <c r="AX132">
        <f t="shared" si="7"/>
        <v>0.1100000000000001</v>
      </c>
      <c r="AY132">
        <f t="shared" si="8"/>
        <v>0</v>
      </c>
    </row>
    <row r="133" spans="1:51" x14ac:dyDescent="0.25">
      <c r="A133">
        <v>1000</v>
      </c>
      <c r="B133">
        <v>100</v>
      </c>
      <c r="C133" t="s">
        <v>159</v>
      </c>
      <c r="D133">
        <v>0.99</v>
      </c>
      <c r="E133">
        <v>35</v>
      </c>
      <c r="F133">
        <v>0.97</v>
      </c>
      <c r="G133">
        <v>5.7368055555555556E-7</v>
      </c>
      <c r="H133" t="s">
        <v>1060</v>
      </c>
      <c r="I133" t="s">
        <v>2634</v>
      </c>
      <c r="J133">
        <v>28</v>
      </c>
      <c r="K133" t="s">
        <v>1062</v>
      </c>
      <c r="L133">
        <v>3</v>
      </c>
      <c r="M133" t="s">
        <v>670</v>
      </c>
      <c r="N133">
        <v>0</v>
      </c>
      <c r="O133">
        <v>0.97</v>
      </c>
      <c r="P133">
        <v>100</v>
      </c>
      <c r="Q133">
        <v>0.99</v>
      </c>
      <c r="R133">
        <v>1.0726076388888891E-5</v>
      </c>
      <c r="S133">
        <v>0.99</v>
      </c>
      <c r="T133">
        <v>7.5251504629629626E-6</v>
      </c>
      <c r="U133">
        <v>0.9</v>
      </c>
      <c r="V133">
        <v>0.99</v>
      </c>
      <c r="W133">
        <v>3</v>
      </c>
      <c r="X133">
        <v>1</v>
      </c>
      <c r="Y133" t="s">
        <v>256</v>
      </c>
      <c r="Z133">
        <v>1</v>
      </c>
      <c r="AA133">
        <v>2</v>
      </c>
      <c r="AB133">
        <v>0</v>
      </c>
      <c r="AC133">
        <v>1</v>
      </c>
      <c r="AD133">
        <v>1</v>
      </c>
      <c r="AE133">
        <v>1</v>
      </c>
      <c r="AF133">
        <v>2</v>
      </c>
      <c r="AG133">
        <v>1</v>
      </c>
      <c r="AH133">
        <v>11</v>
      </c>
      <c r="AI133">
        <v>-1</v>
      </c>
      <c r="AJ133">
        <v>0</v>
      </c>
      <c r="AK133">
        <v>0.49294905932283628</v>
      </c>
      <c r="AL133">
        <v>32</v>
      </c>
      <c r="AM133">
        <v>0</v>
      </c>
      <c r="AN133">
        <v>0</v>
      </c>
      <c r="AO133" t="s">
        <v>164</v>
      </c>
      <c r="AP133">
        <v>3</v>
      </c>
      <c r="AQ133">
        <v>278</v>
      </c>
      <c r="AR133">
        <v>3</v>
      </c>
      <c r="AS133">
        <v>-2</v>
      </c>
      <c r="AT133" t="s">
        <v>53</v>
      </c>
      <c r="AU133">
        <v>1</v>
      </c>
      <c r="AV133" t="b">
        <v>0</v>
      </c>
      <c r="AW133">
        <f t="shared" si="6"/>
        <v>0</v>
      </c>
      <c r="AX133">
        <f t="shared" si="7"/>
        <v>-8.9999999999999969E-2</v>
      </c>
      <c r="AY133">
        <f t="shared" si="8"/>
        <v>0</v>
      </c>
    </row>
    <row r="134" spans="1:51" x14ac:dyDescent="0.25">
      <c r="A134">
        <v>1000</v>
      </c>
      <c r="B134">
        <v>100</v>
      </c>
      <c r="C134" t="s">
        <v>159</v>
      </c>
      <c r="D134">
        <v>0.99</v>
      </c>
      <c r="E134">
        <v>35</v>
      </c>
      <c r="F134">
        <v>0.96</v>
      </c>
      <c r="G134">
        <v>9.2879629629629627E-7</v>
      </c>
      <c r="H134" t="s">
        <v>2663</v>
      </c>
      <c r="I134" t="s">
        <v>2664</v>
      </c>
      <c r="J134">
        <v>46</v>
      </c>
      <c r="K134" t="s">
        <v>2508</v>
      </c>
      <c r="L134">
        <v>4</v>
      </c>
      <c r="M134" t="s">
        <v>719</v>
      </c>
      <c r="N134">
        <v>0</v>
      </c>
      <c r="O134">
        <v>0.96</v>
      </c>
      <c r="P134">
        <v>100</v>
      </c>
      <c r="Q134">
        <v>0.98</v>
      </c>
      <c r="R134">
        <v>1.0762060185185181E-5</v>
      </c>
      <c r="S134">
        <v>0.99</v>
      </c>
      <c r="T134">
        <v>7.5205092592592591E-6</v>
      </c>
      <c r="U134">
        <v>0.9</v>
      </c>
      <c r="V134">
        <v>0.98</v>
      </c>
      <c r="W134">
        <v>4</v>
      </c>
      <c r="X134">
        <v>1</v>
      </c>
      <c r="Y134" t="s">
        <v>124</v>
      </c>
      <c r="Z134">
        <v>1</v>
      </c>
      <c r="AA134">
        <v>1</v>
      </c>
      <c r="AB134">
        <v>0</v>
      </c>
      <c r="AC134">
        <v>1</v>
      </c>
      <c r="AD134">
        <v>1</v>
      </c>
      <c r="AE134">
        <v>0</v>
      </c>
      <c r="AF134">
        <v>4</v>
      </c>
      <c r="AG134">
        <v>0</v>
      </c>
      <c r="AH134">
        <v>10</v>
      </c>
      <c r="AI134">
        <v>17</v>
      </c>
      <c r="AJ134">
        <v>1</v>
      </c>
      <c r="AK134">
        <v>0.17978396077701389</v>
      </c>
      <c r="AL134">
        <v>17</v>
      </c>
      <c r="AM134">
        <v>2</v>
      </c>
      <c r="AN134">
        <v>0.1176470588235294</v>
      </c>
      <c r="AO134" t="s">
        <v>164</v>
      </c>
      <c r="AP134">
        <v>3</v>
      </c>
      <c r="AQ134">
        <v>143</v>
      </c>
      <c r="AR134">
        <v>1</v>
      </c>
      <c r="AS134">
        <v>0.5</v>
      </c>
      <c r="AT134" t="s">
        <v>53</v>
      </c>
      <c r="AU134">
        <v>1</v>
      </c>
      <c r="AV134" t="b">
        <v>0</v>
      </c>
      <c r="AW134">
        <f t="shared" si="6"/>
        <v>1.0000000000000009E-2</v>
      </c>
      <c r="AX134">
        <f t="shared" si="7"/>
        <v>-7.999999999999996E-2</v>
      </c>
      <c r="AY134">
        <f t="shared" si="8"/>
        <v>0</v>
      </c>
    </row>
    <row r="135" spans="1:51" x14ac:dyDescent="0.25">
      <c r="A135">
        <v>1000</v>
      </c>
      <c r="B135">
        <v>100</v>
      </c>
      <c r="C135" t="s">
        <v>159</v>
      </c>
      <c r="D135">
        <v>0.99</v>
      </c>
      <c r="E135">
        <v>35</v>
      </c>
      <c r="F135">
        <v>0.96</v>
      </c>
      <c r="G135">
        <v>5.2049768518518512E-7</v>
      </c>
      <c r="H135" t="s">
        <v>1060</v>
      </c>
      <c r="I135" t="s">
        <v>2665</v>
      </c>
      <c r="J135">
        <v>28</v>
      </c>
      <c r="K135" t="s">
        <v>1062</v>
      </c>
      <c r="L135">
        <v>3</v>
      </c>
      <c r="M135" t="s">
        <v>670</v>
      </c>
      <c r="N135">
        <v>5.7951388888888887E-8</v>
      </c>
      <c r="O135">
        <v>0.96</v>
      </c>
      <c r="P135">
        <v>100</v>
      </c>
      <c r="Q135">
        <v>0.98</v>
      </c>
      <c r="R135">
        <v>1.072428240740741E-5</v>
      </c>
      <c r="S135">
        <v>1</v>
      </c>
      <c r="T135">
        <v>7.5795486111111124E-6</v>
      </c>
      <c r="U135">
        <v>0.92</v>
      </c>
      <c r="V135">
        <v>0.98</v>
      </c>
      <c r="W135">
        <v>4</v>
      </c>
      <c r="X135">
        <v>1</v>
      </c>
      <c r="Y135" t="s">
        <v>124</v>
      </c>
      <c r="Z135">
        <v>1</v>
      </c>
      <c r="AA135">
        <v>2</v>
      </c>
      <c r="AB135">
        <v>0</v>
      </c>
      <c r="AC135">
        <v>1</v>
      </c>
      <c r="AD135">
        <v>1</v>
      </c>
      <c r="AE135">
        <v>1</v>
      </c>
      <c r="AF135">
        <v>2</v>
      </c>
      <c r="AG135">
        <v>1</v>
      </c>
      <c r="AH135">
        <v>7</v>
      </c>
      <c r="AI135">
        <v>13</v>
      </c>
      <c r="AJ135">
        <v>1</v>
      </c>
      <c r="AK135">
        <v>0.48811022772187201</v>
      </c>
      <c r="AL135">
        <v>17</v>
      </c>
      <c r="AM135">
        <v>2</v>
      </c>
      <c r="AN135">
        <v>0.1176470588235294</v>
      </c>
      <c r="AO135" t="s">
        <v>164</v>
      </c>
      <c r="AP135">
        <v>3</v>
      </c>
      <c r="AQ135">
        <v>143</v>
      </c>
      <c r="AR135">
        <v>1</v>
      </c>
      <c r="AS135">
        <v>-0.5</v>
      </c>
      <c r="AT135" t="s">
        <v>53</v>
      </c>
      <c r="AU135">
        <v>1</v>
      </c>
      <c r="AV135" t="b">
        <v>0</v>
      </c>
      <c r="AW135">
        <f t="shared" si="6"/>
        <v>2.0000000000000018E-2</v>
      </c>
      <c r="AX135">
        <f t="shared" si="7"/>
        <v>-5.9999999999999942E-2</v>
      </c>
      <c r="AY135">
        <f t="shared" si="8"/>
        <v>0</v>
      </c>
    </row>
    <row r="136" spans="1:51" x14ac:dyDescent="0.25">
      <c r="A136">
        <v>1000</v>
      </c>
      <c r="B136">
        <v>100</v>
      </c>
      <c r="C136" t="s">
        <v>159</v>
      </c>
      <c r="D136">
        <v>0.99</v>
      </c>
      <c r="E136">
        <v>35</v>
      </c>
      <c r="F136">
        <v>0.94</v>
      </c>
      <c r="G136">
        <v>8.1118055555555551E-7</v>
      </c>
      <c r="H136" t="s">
        <v>2666</v>
      </c>
      <c r="I136" t="s">
        <v>2667</v>
      </c>
      <c r="J136">
        <v>46</v>
      </c>
      <c r="K136" t="s">
        <v>1280</v>
      </c>
      <c r="L136">
        <v>3</v>
      </c>
      <c r="M136" t="s">
        <v>719</v>
      </c>
      <c r="N136">
        <v>0</v>
      </c>
      <c r="O136">
        <v>0.94</v>
      </c>
      <c r="P136">
        <v>100</v>
      </c>
      <c r="Q136">
        <v>0.94</v>
      </c>
      <c r="R136">
        <v>1.0760289351851849E-5</v>
      </c>
      <c r="S136">
        <v>0.93</v>
      </c>
      <c r="T136">
        <v>7.6407291666666671E-6</v>
      </c>
      <c r="U136">
        <v>0.88</v>
      </c>
      <c r="V136">
        <v>0.94</v>
      </c>
      <c r="W136">
        <v>6</v>
      </c>
      <c r="X136">
        <v>1</v>
      </c>
      <c r="Y136" t="s">
        <v>124</v>
      </c>
      <c r="Z136">
        <v>1</v>
      </c>
      <c r="AA136">
        <v>2</v>
      </c>
      <c r="AB136">
        <v>0</v>
      </c>
      <c r="AC136">
        <v>1</v>
      </c>
      <c r="AD136">
        <v>1</v>
      </c>
      <c r="AE136">
        <v>1</v>
      </c>
      <c r="AF136">
        <v>2</v>
      </c>
      <c r="AG136">
        <v>1</v>
      </c>
      <c r="AH136">
        <v>10</v>
      </c>
      <c r="AI136">
        <v>12</v>
      </c>
      <c r="AJ136">
        <v>1</v>
      </c>
      <c r="AK136">
        <v>0.23888257078595049</v>
      </c>
      <c r="AL136">
        <v>17</v>
      </c>
      <c r="AM136">
        <v>4</v>
      </c>
      <c r="AN136">
        <v>0.23529411764705879</v>
      </c>
      <c r="AO136" t="s">
        <v>164</v>
      </c>
      <c r="AP136">
        <v>3</v>
      </c>
      <c r="AQ136">
        <v>143</v>
      </c>
      <c r="AR136">
        <v>2</v>
      </c>
      <c r="AS136">
        <v>1</v>
      </c>
      <c r="AT136" t="s">
        <v>53</v>
      </c>
      <c r="AU136">
        <v>1</v>
      </c>
      <c r="AV136" t="b">
        <v>0</v>
      </c>
      <c r="AW136">
        <f t="shared" si="6"/>
        <v>-9.9999999999998979E-3</v>
      </c>
      <c r="AX136">
        <f t="shared" si="7"/>
        <v>-5.9999999999999942E-2</v>
      </c>
      <c r="AY136">
        <f t="shared" si="8"/>
        <v>0</v>
      </c>
    </row>
    <row r="137" spans="1:51" x14ac:dyDescent="0.25">
      <c r="A137">
        <v>1000</v>
      </c>
      <c r="B137">
        <v>100</v>
      </c>
      <c r="C137" t="s">
        <v>159</v>
      </c>
      <c r="D137">
        <v>0.99</v>
      </c>
      <c r="E137">
        <v>35</v>
      </c>
      <c r="F137">
        <v>0.9</v>
      </c>
      <c r="G137">
        <v>5.2300925925925924E-7</v>
      </c>
      <c r="H137" t="s">
        <v>2668</v>
      </c>
      <c r="I137" t="s">
        <v>2669</v>
      </c>
      <c r="J137">
        <v>28</v>
      </c>
      <c r="K137" t="s">
        <v>1062</v>
      </c>
      <c r="L137">
        <v>3</v>
      </c>
      <c r="M137" t="s">
        <v>670</v>
      </c>
      <c r="N137">
        <v>0</v>
      </c>
      <c r="O137">
        <v>0.9</v>
      </c>
      <c r="P137">
        <v>100</v>
      </c>
      <c r="Q137">
        <v>0.98</v>
      </c>
      <c r="R137">
        <v>1.070381944444444E-5</v>
      </c>
      <c r="S137">
        <v>1</v>
      </c>
      <c r="T137">
        <v>7.5256828703703699E-6</v>
      </c>
      <c r="U137">
        <v>0.94</v>
      </c>
      <c r="V137">
        <v>0.98</v>
      </c>
      <c r="W137">
        <v>10</v>
      </c>
      <c r="X137">
        <v>1</v>
      </c>
      <c r="Y137" t="s">
        <v>124</v>
      </c>
      <c r="Z137">
        <v>1</v>
      </c>
      <c r="AA137">
        <v>2</v>
      </c>
      <c r="AB137">
        <v>0</v>
      </c>
      <c r="AC137">
        <v>1</v>
      </c>
      <c r="AD137">
        <v>1</v>
      </c>
      <c r="AE137">
        <v>1</v>
      </c>
      <c r="AF137">
        <v>2</v>
      </c>
      <c r="AG137">
        <v>1</v>
      </c>
      <c r="AH137">
        <v>3</v>
      </c>
      <c r="AI137">
        <v>2</v>
      </c>
      <c r="AJ137">
        <v>1</v>
      </c>
      <c r="AK137">
        <v>0.22644847411407931</v>
      </c>
      <c r="AL137">
        <v>17</v>
      </c>
      <c r="AM137">
        <v>8</v>
      </c>
      <c r="AN137">
        <v>0.47058823529411759</v>
      </c>
      <c r="AO137" t="s">
        <v>164</v>
      </c>
      <c r="AP137">
        <v>3</v>
      </c>
      <c r="AQ137">
        <v>143</v>
      </c>
      <c r="AR137">
        <v>2</v>
      </c>
      <c r="AS137">
        <v>-1</v>
      </c>
      <c r="AT137" t="s">
        <v>53</v>
      </c>
      <c r="AU137">
        <v>1</v>
      </c>
      <c r="AV137" t="b">
        <v>0</v>
      </c>
      <c r="AW137">
        <f t="shared" si="6"/>
        <v>2.0000000000000018E-2</v>
      </c>
      <c r="AX137">
        <f t="shared" si="7"/>
        <v>-4.0000000000000036E-2</v>
      </c>
      <c r="AY137">
        <f t="shared" si="8"/>
        <v>0</v>
      </c>
    </row>
    <row r="138" spans="1:51" x14ac:dyDescent="0.25">
      <c r="A138">
        <v>1000</v>
      </c>
      <c r="B138">
        <v>100</v>
      </c>
      <c r="C138" t="s">
        <v>159</v>
      </c>
      <c r="D138">
        <v>0.99</v>
      </c>
      <c r="E138">
        <v>35</v>
      </c>
      <c r="F138">
        <v>0.9</v>
      </c>
      <c r="G138">
        <v>8.5611111111111115E-7</v>
      </c>
      <c r="H138" t="s">
        <v>2670</v>
      </c>
      <c r="I138" t="s">
        <v>2671</v>
      </c>
      <c r="J138">
        <v>46</v>
      </c>
      <c r="K138" t="s">
        <v>1280</v>
      </c>
      <c r="L138">
        <v>3</v>
      </c>
      <c r="M138" t="s">
        <v>719</v>
      </c>
      <c r="N138">
        <v>0</v>
      </c>
      <c r="O138">
        <v>0.9</v>
      </c>
      <c r="P138">
        <v>100</v>
      </c>
      <c r="Q138">
        <v>0.91</v>
      </c>
      <c r="R138">
        <v>1.110864583333333E-5</v>
      </c>
      <c r="S138">
        <v>0.93</v>
      </c>
      <c r="T138">
        <v>7.6478240740740736E-6</v>
      </c>
      <c r="U138">
        <v>0.91</v>
      </c>
      <c r="V138">
        <v>0.91</v>
      </c>
      <c r="W138">
        <v>10</v>
      </c>
      <c r="X138">
        <v>1</v>
      </c>
      <c r="Y138" t="s">
        <v>124</v>
      </c>
      <c r="Z138">
        <v>1</v>
      </c>
      <c r="AA138">
        <v>2</v>
      </c>
      <c r="AB138">
        <v>0</v>
      </c>
      <c r="AC138">
        <v>1</v>
      </c>
      <c r="AD138">
        <v>1</v>
      </c>
      <c r="AE138">
        <v>1</v>
      </c>
      <c r="AF138">
        <v>2</v>
      </c>
      <c r="AG138">
        <v>1</v>
      </c>
      <c r="AH138">
        <v>5</v>
      </c>
      <c r="AI138">
        <v>3</v>
      </c>
      <c r="AJ138">
        <v>1</v>
      </c>
      <c r="AK138">
        <v>3.8866688726252617E-2</v>
      </c>
      <c r="AL138">
        <v>17</v>
      </c>
      <c r="AM138">
        <v>8</v>
      </c>
      <c r="AN138">
        <v>0.47058823529411759</v>
      </c>
      <c r="AO138" t="s">
        <v>164</v>
      </c>
      <c r="AP138">
        <v>3</v>
      </c>
      <c r="AQ138">
        <v>143</v>
      </c>
      <c r="AR138">
        <v>3</v>
      </c>
      <c r="AS138">
        <v>2</v>
      </c>
      <c r="AT138" t="s">
        <v>53</v>
      </c>
      <c r="AU138">
        <v>1</v>
      </c>
      <c r="AV138" t="b">
        <v>0</v>
      </c>
      <c r="AW138">
        <f t="shared" si="6"/>
        <v>2.0000000000000018E-2</v>
      </c>
      <c r="AX138">
        <f t="shared" si="7"/>
        <v>0</v>
      </c>
      <c r="AY138">
        <f t="shared" si="8"/>
        <v>0</v>
      </c>
    </row>
    <row r="139" spans="1:51" x14ac:dyDescent="0.25">
      <c r="A139">
        <v>1000</v>
      </c>
      <c r="B139">
        <v>100</v>
      </c>
      <c r="C139" t="s">
        <v>159</v>
      </c>
      <c r="D139">
        <v>0.99</v>
      </c>
      <c r="E139">
        <v>35</v>
      </c>
      <c r="F139">
        <v>0.89</v>
      </c>
      <c r="G139">
        <v>5.2208333333333335E-7</v>
      </c>
      <c r="H139" t="s">
        <v>2672</v>
      </c>
      <c r="I139" t="s">
        <v>2673</v>
      </c>
      <c r="J139">
        <v>28</v>
      </c>
      <c r="K139" t="s">
        <v>1062</v>
      </c>
      <c r="L139">
        <v>3</v>
      </c>
      <c r="M139" t="s">
        <v>670</v>
      </c>
      <c r="N139">
        <v>5.9016203703703709E-8</v>
      </c>
      <c r="O139">
        <v>0.89</v>
      </c>
      <c r="P139">
        <v>100</v>
      </c>
      <c r="Q139">
        <v>0.93</v>
      </c>
      <c r="R139">
        <v>1.1111168981481479E-5</v>
      </c>
      <c r="S139">
        <v>0.95</v>
      </c>
      <c r="T139">
        <v>7.6415972222222226E-6</v>
      </c>
      <c r="U139">
        <v>0.93</v>
      </c>
      <c r="V139">
        <v>0.93</v>
      </c>
      <c r="W139">
        <v>11</v>
      </c>
      <c r="X139">
        <v>1</v>
      </c>
      <c r="Y139" t="s">
        <v>124</v>
      </c>
      <c r="Z139">
        <v>1</v>
      </c>
      <c r="AA139">
        <v>2</v>
      </c>
      <c r="AB139">
        <v>0</v>
      </c>
      <c r="AC139">
        <v>1</v>
      </c>
      <c r="AD139">
        <v>1</v>
      </c>
      <c r="AE139">
        <v>1</v>
      </c>
      <c r="AF139">
        <v>2</v>
      </c>
      <c r="AG139">
        <v>1</v>
      </c>
      <c r="AH139">
        <v>3</v>
      </c>
      <c r="AI139">
        <v>2</v>
      </c>
      <c r="AJ139">
        <v>1</v>
      </c>
      <c r="AK139">
        <v>6.1105143806487489E-2</v>
      </c>
      <c r="AL139">
        <v>17</v>
      </c>
      <c r="AM139">
        <v>9</v>
      </c>
      <c r="AN139">
        <v>0.52941176470588236</v>
      </c>
      <c r="AO139" t="s">
        <v>164</v>
      </c>
      <c r="AP139">
        <v>3</v>
      </c>
      <c r="AQ139">
        <v>143</v>
      </c>
      <c r="AR139">
        <v>3</v>
      </c>
      <c r="AS139">
        <v>-2</v>
      </c>
      <c r="AT139" t="s">
        <v>53</v>
      </c>
      <c r="AU139">
        <v>1</v>
      </c>
      <c r="AV139" t="b">
        <v>0</v>
      </c>
      <c r="AW139">
        <f t="shared" si="6"/>
        <v>1.9999999999999907E-2</v>
      </c>
      <c r="AX139">
        <f t="shared" si="7"/>
        <v>0</v>
      </c>
      <c r="AY139">
        <f t="shared" si="8"/>
        <v>0</v>
      </c>
    </row>
    <row r="140" spans="1:51" x14ac:dyDescent="0.25">
      <c r="A140">
        <v>1000</v>
      </c>
      <c r="B140">
        <v>100</v>
      </c>
      <c r="C140" t="s">
        <v>159</v>
      </c>
      <c r="D140">
        <v>0.99</v>
      </c>
      <c r="E140">
        <v>35</v>
      </c>
      <c r="F140">
        <v>0.94</v>
      </c>
      <c r="G140">
        <v>1.7386574074074081E-7</v>
      </c>
      <c r="H140" t="s">
        <v>282</v>
      </c>
      <c r="I140" t="s">
        <v>2674</v>
      </c>
      <c r="J140">
        <v>10</v>
      </c>
      <c r="K140" t="s">
        <v>187</v>
      </c>
      <c r="L140">
        <v>2</v>
      </c>
      <c r="M140" t="s">
        <v>188</v>
      </c>
      <c r="N140">
        <v>0</v>
      </c>
      <c r="O140">
        <v>0.94</v>
      </c>
      <c r="P140">
        <v>100</v>
      </c>
      <c r="Q140">
        <v>0.94</v>
      </c>
      <c r="R140">
        <v>1.0760682870370369E-5</v>
      </c>
      <c r="S140">
        <v>0.98</v>
      </c>
      <c r="T140">
        <v>7.5209953703703707E-6</v>
      </c>
      <c r="U140">
        <v>0.93</v>
      </c>
      <c r="V140">
        <v>0.94</v>
      </c>
      <c r="W140">
        <v>6</v>
      </c>
      <c r="X140">
        <v>1</v>
      </c>
      <c r="Y140" t="s">
        <v>96</v>
      </c>
      <c r="Z140">
        <v>1</v>
      </c>
      <c r="AA140">
        <v>1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2</v>
      </c>
      <c r="AH140">
        <v>7</v>
      </c>
      <c r="AI140">
        <v>-1</v>
      </c>
      <c r="AJ140">
        <v>0</v>
      </c>
      <c r="AK140">
        <v>0.64160401002505751</v>
      </c>
      <c r="AL140">
        <v>3</v>
      </c>
      <c r="AM140">
        <v>0</v>
      </c>
      <c r="AN140">
        <v>0</v>
      </c>
      <c r="AO140" t="s">
        <v>164</v>
      </c>
      <c r="AP140">
        <v>4</v>
      </c>
      <c r="AQ140">
        <v>80</v>
      </c>
      <c r="AR140">
        <v>1</v>
      </c>
      <c r="AS140">
        <v>0.5</v>
      </c>
      <c r="AT140" t="s">
        <v>53</v>
      </c>
      <c r="AU140">
        <v>1</v>
      </c>
      <c r="AV140" t="b">
        <v>1</v>
      </c>
      <c r="AW140">
        <f t="shared" si="6"/>
        <v>4.0000000000000036E-2</v>
      </c>
      <c r="AX140">
        <f t="shared" si="7"/>
        <v>-9.9999999999998979E-3</v>
      </c>
      <c r="AY140">
        <f t="shared" si="8"/>
        <v>0</v>
      </c>
    </row>
    <row r="141" spans="1:51" x14ac:dyDescent="0.25">
      <c r="A141">
        <v>1000</v>
      </c>
      <c r="B141">
        <v>100</v>
      </c>
      <c r="C141" t="s">
        <v>159</v>
      </c>
      <c r="D141">
        <v>0.99</v>
      </c>
      <c r="E141">
        <v>35</v>
      </c>
      <c r="F141">
        <v>0.97</v>
      </c>
      <c r="G141">
        <v>5.208449074074074E-7</v>
      </c>
      <c r="H141" t="s">
        <v>1060</v>
      </c>
      <c r="I141" t="s">
        <v>2634</v>
      </c>
      <c r="J141">
        <v>28</v>
      </c>
      <c r="K141" t="s">
        <v>1062</v>
      </c>
      <c r="L141">
        <v>3</v>
      </c>
      <c r="M141" t="s">
        <v>670</v>
      </c>
      <c r="N141">
        <v>0</v>
      </c>
      <c r="O141">
        <v>0.97</v>
      </c>
      <c r="P141">
        <v>100</v>
      </c>
      <c r="Q141">
        <v>0.99</v>
      </c>
      <c r="R141">
        <v>1.1226168981481479E-5</v>
      </c>
      <c r="S141">
        <v>1</v>
      </c>
      <c r="T141">
        <v>7.4850231481481478E-6</v>
      </c>
      <c r="U141">
        <v>0.93</v>
      </c>
      <c r="V141">
        <v>0.99</v>
      </c>
      <c r="W141">
        <v>3</v>
      </c>
      <c r="X141">
        <v>1</v>
      </c>
      <c r="Y141" t="s">
        <v>96</v>
      </c>
      <c r="Z141">
        <v>1</v>
      </c>
      <c r="AA141">
        <v>2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2</v>
      </c>
      <c r="AH141">
        <v>2</v>
      </c>
      <c r="AI141">
        <v>1</v>
      </c>
      <c r="AJ141">
        <v>1</v>
      </c>
      <c r="AK141">
        <v>0</v>
      </c>
      <c r="AL141">
        <v>8</v>
      </c>
      <c r="AM141">
        <v>1</v>
      </c>
      <c r="AN141">
        <v>0.125</v>
      </c>
      <c r="AO141" t="s">
        <v>164</v>
      </c>
      <c r="AP141">
        <v>4</v>
      </c>
      <c r="AQ141">
        <v>80</v>
      </c>
      <c r="AR141">
        <v>1</v>
      </c>
      <c r="AS141">
        <v>-0.5</v>
      </c>
      <c r="AT141" t="s">
        <v>53</v>
      </c>
      <c r="AU141">
        <v>1</v>
      </c>
      <c r="AV141" t="b">
        <v>1</v>
      </c>
      <c r="AW141">
        <f t="shared" si="6"/>
        <v>1.0000000000000009E-2</v>
      </c>
      <c r="AX141">
        <f t="shared" si="7"/>
        <v>-5.9999999999999942E-2</v>
      </c>
      <c r="AY141">
        <f t="shared" si="8"/>
        <v>0</v>
      </c>
    </row>
    <row r="142" spans="1:51" x14ac:dyDescent="0.25">
      <c r="A142">
        <v>1000</v>
      </c>
      <c r="B142">
        <v>100</v>
      </c>
      <c r="C142" t="s">
        <v>159</v>
      </c>
      <c r="D142">
        <v>0.99</v>
      </c>
      <c r="E142">
        <v>35</v>
      </c>
      <c r="F142">
        <v>0.91</v>
      </c>
      <c r="G142">
        <v>1.7565972222222219E-7</v>
      </c>
      <c r="H142" t="s">
        <v>282</v>
      </c>
      <c r="I142" t="s">
        <v>2675</v>
      </c>
      <c r="J142">
        <v>10</v>
      </c>
      <c r="K142" t="s">
        <v>187</v>
      </c>
      <c r="L142">
        <v>2</v>
      </c>
      <c r="M142" t="s">
        <v>188</v>
      </c>
      <c r="N142">
        <v>0</v>
      </c>
      <c r="O142">
        <v>0.91</v>
      </c>
      <c r="P142">
        <v>100</v>
      </c>
      <c r="Q142">
        <v>0.91</v>
      </c>
      <c r="R142">
        <v>1.09969212962963E-5</v>
      </c>
      <c r="S142">
        <v>0.93</v>
      </c>
      <c r="T142">
        <v>7.525509259259259E-6</v>
      </c>
      <c r="U142">
        <v>0.91</v>
      </c>
      <c r="V142">
        <v>0.91</v>
      </c>
      <c r="W142">
        <v>9</v>
      </c>
      <c r="X142">
        <v>1</v>
      </c>
      <c r="Y142" t="s">
        <v>96</v>
      </c>
      <c r="Z142">
        <v>1</v>
      </c>
      <c r="AA142">
        <v>1</v>
      </c>
      <c r="AB142">
        <v>0</v>
      </c>
      <c r="AC142">
        <v>1</v>
      </c>
      <c r="AD142">
        <v>0</v>
      </c>
      <c r="AE142">
        <v>1</v>
      </c>
      <c r="AF142">
        <v>0</v>
      </c>
      <c r="AG142">
        <v>2</v>
      </c>
      <c r="AH142">
        <v>7</v>
      </c>
      <c r="AI142">
        <v>-1</v>
      </c>
      <c r="AJ142">
        <v>0</v>
      </c>
      <c r="AK142">
        <v>0.64160401002502154</v>
      </c>
      <c r="AL142">
        <v>0</v>
      </c>
      <c r="AM142">
        <v>0</v>
      </c>
      <c r="AN142">
        <v>-1</v>
      </c>
      <c r="AO142" t="s">
        <v>164</v>
      </c>
      <c r="AP142">
        <v>4</v>
      </c>
      <c r="AQ142">
        <v>80</v>
      </c>
      <c r="AR142">
        <v>2</v>
      </c>
      <c r="AS142">
        <v>1</v>
      </c>
      <c r="AT142" t="s">
        <v>53</v>
      </c>
      <c r="AU142">
        <v>1</v>
      </c>
      <c r="AV142" t="b">
        <v>1</v>
      </c>
      <c r="AW142">
        <f t="shared" si="6"/>
        <v>2.0000000000000018E-2</v>
      </c>
      <c r="AX142">
        <f t="shared" si="7"/>
        <v>0</v>
      </c>
      <c r="AY142">
        <f t="shared" si="8"/>
        <v>0</v>
      </c>
    </row>
    <row r="143" spans="1:51" x14ac:dyDescent="0.25">
      <c r="A143">
        <v>1000</v>
      </c>
      <c r="B143">
        <v>100</v>
      </c>
      <c r="C143" t="s">
        <v>159</v>
      </c>
      <c r="D143">
        <v>0.99</v>
      </c>
      <c r="E143">
        <v>35</v>
      </c>
      <c r="F143">
        <v>0.97</v>
      </c>
      <c r="G143">
        <v>6.0479166666666666E-7</v>
      </c>
      <c r="H143" t="s">
        <v>1060</v>
      </c>
      <c r="I143" t="s">
        <v>2634</v>
      </c>
      <c r="J143">
        <v>28</v>
      </c>
      <c r="K143" t="s">
        <v>1062</v>
      </c>
      <c r="L143">
        <v>3</v>
      </c>
      <c r="M143" t="s">
        <v>670</v>
      </c>
      <c r="N143">
        <v>0</v>
      </c>
      <c r="O143">
        <v>0.97</v>
      </c>
      <c r="P143">
        <v>100</v>
      </c>
      <c r="Q143">
        <v>0.99</v>
      </c>
      <c r="R143">
        <v>1.053283564814815E-5</v>
      </c>
      <c r="S143">
        <v>1</v>
      </c>
      <c r="T143">
        <v>7.579027777777777E-6</v>
      </c>
      <c r="U143">
        <v>0.93</v>
      </c>
      <c r="V143">
        <v>0.99</v>
      </c>
      <c r="W143">
        <v>3</v>
      </c>
      <c r="X143">
        <v>1</v>
      </c>
      <c r="Y143" t="s">
        <v>96</v>
      </c>
      <c r="Z143">
        <v>1</v>
      </c>
      <c r="AA143">
        <v>2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2</v>
      </c>
      <c r="AH143">
        <v>2</v>
      </c>
      <c r="AI143">
        <v>1</v>
      </c>
      <c r="AJ143">
        <v>1</v>
      </c>
      <c r="AK143">
        <v>0</v>
      </c>
      <c r="AL143">
        <v>8</v>
      </c>
      <c r="AM143">
        <v>1</v>
      </c>
      <c r="AN143">
        <v>0.125</v>
      </c>
      <c r="AO143" t="s">
        <v>164</v>
      </c>
      <c r="AP143">
        <v>4</v>
      </c>
      <c r="AQ143">
        <v>80</v>
      </c>
      <c r="AR143">
        <v>2</v>
      </c>
      <c r="AS143">
        <v>-1</v>
      </c>
      <c r="AT143" t="s">
        <v>53</v>
      </c>
      <c r="AU143">
        <v>1</v>
      </c>
      <c r="AV143" t="b">
        <v>1</v>
      </c>
      <c r="AW143">
        <f t="shared" si="6"/>
        <v>1.0000000000000009E-2</v>
      </c>
      <c r="AX143">
        <f t="shared" si="7"/>
        <v>-5.9999999999999942E-2</v>
      </c>
      <c r="AY143">
        <f t="shared" si="8"/>
        <v>0</v>
      </c>
    </row>
    <row r="144" spans="1:51" x14ac:dyDescent="0.25">
      <c r="A144">
        <v>1000</v>
      </c>
      <c r="B144">
        <v>100</v>
      </c>
      <c r="C144" t="s">
        <v>159</v>
      </c>
      <c r="D144">
        <v>0.99</v>
      </c>
      <c r="E144">
        <v>35</v>
      </c>
      <c r="F144">
        <v>0.91</v>
      </c>
      <c r="G144">
        <v>1.5098379629629631E-7</v>
      </c>
      <c r="H144" t="s">
        <v>282</v>
      </c>
      <c r="I144" t="s">
        <v>2675</v>
      </c>
      <c r="J144">
        <v>10</v>
      </c>
      <c r="K144" t="s">
        <v>187</v>
      </c>
      <c r="L144">
        <v>2</v>
      </c>
      <c r="M144" t="s">
        <v>188</v>
      </c>
      <c r="N144">
        <v>0</v>
      </c>
      <c r="O144">
        <v>0.91</v>
      </c>
      <c r="P144">
        <v>100</v>
      </c>
      <c r="Q144">
        <v>0.91</v>
      </c>
      <c r="R144">
        <v>1.0824548611111109E-5</v>
      </c>
      <c r="S144">
        <v>0.98</v>
      </c>
      <c r="T144">
        <v>7.5821527777777771E-6</v>
      </c>
      <c r="U144">
        <v>0.92</v>
      </c>
      <c r="V144">
        <v>0.91</v>
      </c>
      <c r="W144">
        <v>9</v>
      </c>
      <c r="X144">
        <v>1</v>
      </c>
      <c r="Y144" t="s">
        <v>96</v>
      </c>
      <c r="Z144">
        <v>1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2</v>
      </c>
      <c r="AH144">
        <v>7</v>
      </c>
      <c r="AI144">
        <v>-1</v>
      </c>
      <c r="AJ144">
        <v>0</v>
      </c>
      <c r="AK144">
        <v>0.64160401002502154</v>
      </c>
      <c r="AL144">
        <v>0</v>
      </c>
      <c r="AM144">
        <v>0</v>
      </c>
      <c r="AN144">
        <v>-1</v>
      </c>
      <c r="AO144" t="s">
        <v>164</v>
      </c>
      <c r="AP144">
        <v>4</v>
      </c>
      <c r="AQ144">
        <v>80</v>
      </c>
      <c r="AR144">
        <v>3</v>
      </c>
      <c r="AS144">
        <v>2</v>
      </c>
      <c r="AT144" t="s">
        <v>53</v>
      </c>
      <c r="AU144">
        <v>1</v>
      </c>
      <c r="AV144" t="b">
        <v>1</v>
      </c>
      <c r="AW144">
        <f t="shared" si="6"/>
        <v>6.9999999999999951E-2</v>
      </c>
      <c r="AX144">
        <f t="shared" si="7"/>
        <v>1.0000000000000009E-2</v>
      </c>
      <c r="AY144">
        <f t="shared" si="8"/>
        <v>0</v>
      </c>
    </row>
    <row r="145" spans="1:51" x14ac:dyDescent="0.25">
      <c r="A145">
        <v>1000</v>
      </c>
      <c r="B145">
        <v>100</v>
      </c>
      <c r="C145" t="s">
        <v>159</v>
      </c>
      <c r="D145">
        <v>0.99</v>
      </c>
      <c r="E145">
        <v>35</v>
      </c>
      <c r="F145">
        <v>0.97</v>
      </c>
      <c r="G145">
        <v>5.1864583333333333E-7</v>
      </c>
      <c r="H145" t="s">
        <v>1060</v>
      </c>
      <c r="I145" t="s">
        <v>2634</v>
      </c>
      <c r="J145">
        <v>28</v>
      </c>
      <c r="K145" t="s">
        <v>1062</v>
      </c>
      <c r="L145">
        <v>3</v>
      </c>
      <c r="M145" t="s">
        <v>670</v>
      </c>
      <c r="N145">
        <v>0</v>
      </c>
      <c r="O145">
        <v>0.97</v>
      </c>
      <c r="P145">
        <v>100</v>
      </c>
      <c r="Q145">
        <v>0.99</v>
      </c>
      <c r="R145">
        <v>1.099496527777778E-5</v>
      </c>
      <c r="S145">
        <v>1</v>
      </c>
      <c r="T145">
        <v>7.6999305555555551E-6</v>
      </c>
      <c r="U145">
        <v>0.93</v>
      </c>
      <c r="V145">
        <v>0.99</v>
      </c>
      <c r="W145">
        <v>3</v>
      </c>
      <c r="X145">
        <v>1</v>
      </c>
      <c r="Y145" t="s">
        <v>96</v>
      </c>
      <c r="Z145">
        <v>1</v>
      </c>
      <c r="AA145">
        <v>2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2</v>
      </c>
      <c r="AH145">
        <v>2</v>
      </c>
      <c r="AI145">
        <v>1</v>
      </c>
      <c r="AJ145">
        <v>1</v>
      </c>
      <c r="AK145">
        <v>0</v>
      </c>
      <c r="AL145">
        <v>8</v>
      </c>
      <c r="AM145">
        <v>1</v>
      </c>
      <c r="AN145">
        <v>0.125</v>
      </c>
      <c r="AO145" t="s">
        <v>164</v>
      </c>
      <c r="AP145">
        <v>4</v>
      </c>
      <c r="AQ145">
        <v>80</v>
      </c>
      <c r="AR145">
        <v>3</v>
      </c>
      <c r="AS145">
        <v>-2</v>
      </c>
      <c r="AT145" t="s">
        <v>53</v>
      </c>
      <c r="AU145">
        <v>1</v>
      </c>
      <c r="AV145" t="b">
        <v>1</v>
      </c>
      <c r="AW145">
        <f t="shared" si="6"/>
        <v>1.0000000000000009E-2</v>
      </c>
      <c r="AX145">
        <f t="shared" si="7"/>
        <v>-5.9999999999999942E-2</v>
      </c>
      <c r="AY145">
        <f t="shared" si="8"/>
        <v>0</v>
      </c>
    </row>
    <row r="146" spans="1:51" x14ac:dyDescent="0.25">
      <c r="A146">
        <v>1000</v>
      </c>
      <c r="B146">
        <v>100</v>
      </c>
      <c r="C146" t="s">
        <v>159</v>
      </c>
      <c r="D146">
        <v>0.99</v>
      </c>
      <c r="E146">
        <v>35</v>
      </c>
      <c r="F146">
        <v>0.97</v>
      </c>
      <c r="G146">
        <v>4.6295138888888887E-7</v>
      </c>
      <c r="H146" t="s">
        <v>1060</v>
      </c>
      <c r="I146" t="s">
        <v>2634</v>
      </c>
      <c r="J146">
        <v>28</v>
      </c>
      <c r="K146" t="s">
        <v>1062</v>
      </c>
      <c r="L146">
        <v>3</v>
      </c>
      <c r="M146" t="s">
        <v>670</v>
      </c>
      <c r="N146">
        <v>0</v>
      </c>
      <c r="O146">
        <v>0.97</v>
      </c>
      <c r="P146">
        <v>100</v>
      </c>
      <c r="Q146">
        <v>1</v>
      </c>
      <c r="R146">
        <v>1.076444444444444E-5</v>
      </c>
      <c r="S146">
        <v>1</v>
      </c>
      <c r="T146">
        <v>7.5773148148148152E-6</v>
      </c>
      <c r="U146">
        <v>0.93</v>
      </c>
      <c r="V146">
        <v>1</v>
      </c>
      <c r="W146">
        <v>3</v>
      </c>
      <c r="X146">
        <v>1</v>
      </c>
      <c r="Y146" t="s">
        <v>97</v>
      </c>
      <c r="Z146">
        <v>1</v>
      </c>
      <c r="AA146">
        <v>2</v>
      </c>
      <c r="AB146">
        <v>0</v>
      </c>
      <c r="AC146">
        <v>1</v>
      </c>
      <c r="AD146">
        <v>0</v>
      </c>
      <c r="AE146">
        <v>2</v>
      </c>
      <c r="AF146">
        <v>0</v>
      </c>
      <c r="AG146">
        <v>3</v>
      </c>
      <c r="AH146">
        <v>11</v>
      </c>
      <c r="AI146">
        <v>-1</v>
      </c>
      <c r="AJ146">
        <v>0</v>
      </c>
      <c r="AK146">
        <v>0.49294905932283628</v>
      </c>
      <c r="AL146">
        <v>9</v>
      </c>
      <c r="AM146">
        <v>0</v>
      </c>
      <c r="AN146">
        <v>0</v>
      </c>
      <c r="AO146" t="s">
        <v>164</v>
      </c>
      <c r="AP146">
        <v>4</v>
      </c>
      <c r="AQ146">
        <v>63</v>
      </c>
      <c r="AR146">
        <v>1</v>
      </c>
      <c r="AS146">
        <v>0.5</v>
      </c>
      <c r="AT146" t="s">
        <v>53</v>
      </c>
      <c r="AU146">
        <v>1</v>
      </c>
      <c r="AV146" t="b">
        <v>0</v>
      </c>
      <c r="AW146">
        <f t="shared" si="6"/>
        <v>0</v>
      </c>
      <c r="AX146">
        <f t="shared" si="7"/>
        <v>-6.9999999999999951E-2</v>
      </c>
      <c r="AY146">
        <f t="shared" si="8"/>
        <v>0</v>
      </c>
    </row>
    <row r="147" spans="1:51" x14ac:dyDescent="0.25">
      <c r="A147">
        <v>1000</v>
      </c>
      <c r="B147">
        <v>100</v>
      </c>
      <c r="C147" t="s">
        <v>159</v>
      </c>
      <c r="D147">
        <v>0.99</v>
      </c>
      <c r="E147">
        <v>35</v>
      </c>
      <c r="F147">
        <v>0.96</v>
      </c>
      <c r="G147">
        <v>1.0402199074074071E-6</v>
      </c>
      <c r="H147" t="s">
        <v>2676</v>
      </c>
      <c r="I147" t="s">
        <v>2677</v>
      </c>
      <c r="J147">
        <v>52</v>
      </c>
      <c r="K147" t="s">
        <v>279</v>
      </c>
      <c r="L147">
        <v>3</v>
      </c>
      <c r="M147" t="s">
        <v>735</v>
      </c>
      <c r="N147">
        <v>0</v>
      </c>
      <c r="O147">
        <v>0.97</v>
      </c>
      <c r="P147">
        <v>100</v>
      </c>
      <c r="Q147">
        <v>0.99</v>
      </c>
      <c r="R147">
        <v>1.494377314814815E-5</v>
      </c>
      <c r="S147">
        <v>1</v>
      </c>
      <c r="T147">
        <v>9.8870138888888899E-6</v>
      </c>
      <c r="U147">
        <v>0.93</v>
      </c>
      <c r="V147">
        <v>0.99</v>
      </c>
      <c r="W147">
        <v>4</v>
      </c>
      <c r="X147">
        <v>1</v>
      </c>
      <c r="Y147" t="s">
        <v>97</v>
      </c>
      <c r="Z147">
        <v>1</v>
      </c>
      <c r="AA147">
        <v>1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3</v>
      </c>
      <c r="AH147">
        <v>5</v>
      </c>
      <c r="AI147">
        <v>3</v>
      </c>
      <c r="AJ147">
        <v>1</v>
      </c>
      <c r="AK147">
        <v>3.5574083722061167E-2</v>
      </c>
      <c r="AL147">
        <v>9</v>
      </c>
      <c r="AM147">
        <v>1</v>
      </c>
      <c r="AN147">
        <v>0.1111111111111111</v>
      </c>
      <c r="AO147" t="s">
        <v>164</v>
      </c>
      <c r="AP147">
        <v>4</v>
      </c>
      <c r="AQ147">
        <v>63</v>
      </c>
      <c r="AR147">
        <v>1</v>
      </c>
      <c r="AS147">
        <v>-0.5</v>
      </c>
      <c r="AT147" t="s">
        <v>53</v>
      </c>
      <c r="AU147">
        <v>1</v>
      </c>
      <c r="AV147" t="b">
        <v>0</v>
      </c>
      <c r="AW147">
        <f t="shared" si="6"/>
        <v>1.0000000000000009E-2</v>
      </c>
      <c r="AX147">
        <f t="shared" si="7"/>
        <v>-5.9999999999999942E-2</v>
      </c>
      <c r="AY147">
        <f t="shared" si="8"/>
        <v>0</v>
      </c>
    </row>
    <row r="148" spans="1:51" x14ac:dyDescent="0.25">
      <c r="A148">
        <v>1000</v>
      </c>
      <c r="B148">
        <v>100</v>
      </c>
      <c r="C148" t="s">
        <v>159</v>
      </c>
      <c r="D148">
        <v>0.99</v>
      </c>
      <c r="E148">
        <v>35</v>
      </c>
      <c r="F148">
        <v>0.96</v>
      </c>
      <c r="G148">
        <v>1.042048611111111E-6</v>
      </c>
      <c r="H148" t="s">
        <v>2678</v>
      </c>
      <c r="I148" t="s">
        <v>2679</v>
      </c>
      <c r="J148">
        <v>52</v>
      </c>
      <c r="K148" t="s">
        <v>1112</v>
      </c>
      <c r="L148">
        <v>4</v>
      </c>
      <c r="M148" t="s">
        <v>739</v>
      </c>
      <c r="N148">
        <v>0</v>
      </c>
      <c r="O148">
        <v>0.96</v>
      </c>
      <c r="P148">
        <v>100</v>
      </c>
      <c r="Q148">
        <v>1</v>
      </c>
      <c r="R148">
        <v>1.105148148148148E-5</v>
      </c>
      <c r="S148">
        <v>1</v>
      </c>
      <c r="T148">
        <v>7.5816087962962969E-6</v>
      </c>
      <c r="U148">
        <v>0.89</v>
      </c>
      <c r="V148">
        <v>1</v>
      </c>
      <c r="W148">
        <v>4</v>
      </c>
      <c r="X148">
        <v>1</v>
      </c>
      <c r="Y148" t="s">
        <v>97</v>
      </c>
      <c r="Z148">
        <v>1</v>
      </c>
      <c r="AA148">
        <v>2</v>
      </c>
      <c r="AB148">
        <v>0</v>
      </c>
      <c r="AC148">
        <v>1</v>
      </c>
      <c r="AD148">
        <v>0</v>
      </c>
      <c r="AE148">
        <v>2</v>
      </c>
      <c r="AF148">
        <v>0</v>
      </c>
      <c r="AG148">
        <v>4</v>
      </c>
      <c r="AH148">
        <v>10</v>
      </c>
      <c r="AI148">
        <v>13</v>
      </c>
      <c r="AJ148">
        <v>1</v>
      </c>
      <c r="AK148">
        <v>0.45050105224372228</v>
      </c>
      <c r="AL148">
        <v>9</v>
      </c>
      <c r="AM148">
        <v>1</v>
      </c>
      <c r="AN148">
        <v>0.1111111111111111</v>
      </c>
      <c r="AO148" t="s">
        <v>164</v>
      </c>
      <c r="AP148">
        <v>4</v>
      </c>
      <c r="AQ148">
        <v>63</v>
      </c>
      <c r="AR148">
        <v>2</v>
      </c>
      <c r="AS148">
        <v>1</v>
      </c>
      <c r="AT148" t="s">
        <v>53</v>
      </c>
      <c r="AU148">
        <v>1</v>
      </c>
      <c r="AV148" t="b">
        <v>0</v>
      </c>
      <c r="AW148">
        <f t="shared" si="6"/>
        <v>0</v>
      </c>
      <c r="AX148">
        <f t="shared" si="7"/>
        <v>-0.10999999999999999</v>
      </c>
      <c r="AY148">
        <f t="shared" si="8"/>
        <v>0</v>
      </c>
    </row>
    <row r="149" spans="1:51" x14ac:dyDescent="0.25">
      <c r="A149">
        <v>1000</v>
      </c>
      <c r="B149">
        <v>100</v>
      </c>
      <c r="C149" t="s">
        <v>159</v>
      </c>
      <c r="D149">
        <v>0.99</v>
      </c>
      <c r="E149">
        <v>35</v>
      </c>
      <c r="F149">
        <v>0.96</v>
      </c>
      <c r="G149">
        <v>9.8317129629629617E-7</v>
      </c>
      <c r="H149" t="s">
        <v>2676</v>
      </c>
      <c r="I149" t="s">
        <v>2677</v>
      </c>
      <c r="J149">
        <v>52</v>
      </c>
      <c r="K149" t="s">
        <v>279</v>
      </c>
      <c r="L149">
        <v>3</v>
      </c>
      <c r="M149" t="s">
        <v>735</v>
      </c>
      <c r="N149">
        <v>0</v>
      </c>
      <c r="O149">
        <v>0.97</v>
      </c>
      <c r="P149">
        <v>100</v>
      </c>
      <c r="Q149">
        <v>0.99</v>
      </c>
      <c r="R149">
        <v>1.054957175925926E-5</v>
      </c>
      <c r="S149">
        <v>0.99</v>
      </c>
      <c r="T149">
        <v>7.5628703703703702E-6</v>
      </c>
      <c r="U149">
        <v>0.93</v>
      </c>
      <c r="V149">
        <v>0.99</v>
      </c>
      <c r="W149">
        <v>4</v>
      </c>
      <c r="X149">
        <v>1</v>
      </c>
      <c r="Y149" t="s">
        <v>97</v>
      </c>
      <c r="Z149">
        <v>1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3</v>
      </c>
      <c r="AH149">
        <v>5</v>
      </c>
      <c r="AI149">
        <v>3</v>
      </c>
      <c r="AJ149">
        <v>1</v>
      </c>
      <c r="AK149">
        <v>3.5574083722061167E-2</v>
      </c>
      <c r="AL149">
        <v>9</v>
      </c>
      <c r="AM149">
        <v>1</v>
      </c>
      <c r="AN149">
        <v>0.1111111111111111</v>
      </c>
      <c r="AO149" t="s">
        <v>164</v>
      </c>
      <c r="AP149">
        <v>4</v>
      </c>
      <c r="AQ149">
        <v>63</v>
      </c>
      <c r="AR149">
        <v>2</v>
      </c>
      <c r="AS149">
        <v>-1</v>
      </c>
      <c r="AT149" t="s">
        <v>53</v>
      </c>
      <c r="AU149">
        <v>1</v>
      </c>
      <c r="AV149" t="b">
        <v>0</v>
      </c>
      <c r="AW149">
        <f t="shared" si="6"/>
        <v>0</v>
      </c>
      <c r="AX149">
        <f t="shared" si="7"/>
        <v>-5.9999999999999942E-2</v>
      </c>
      <c r="AY149">
        <f t="shared" si="8"/>
        <v>0</v>
      </c>
    </row>
    <row r="150" spans="1:51" x14ac:dyDescent="0.25">
      <c r="A150">
        <v>1000</v>
      </c>
      <c r="B150">
        <v>100</v>
      </c>
      <c r="C150" t="s">
        <v>159</v>
      </c>
      <c r="D150">
        <v>0.99</v>
      </c>
      <c r="E150">
        <v>35</v>
      </c>
      <c r="F150">
        <v>0.96</v>
      </c>
      <c r="G150">
        <v>9.8518518518518517E-7</v>
      </c>
      <c r="H150" t="s">
        <v>2678</v>
      </c>
      <c r="I150" t="s">
        <v>2679</v>
      </c>
      <c r="J150">
        <v>52</v>
      </c>
      <c r="K150" t="s">
        <v>1112</v>
      </c>
      <c r="L150">
        <v>4</v>
      </c>
      <c r="M150" t="s">
        <v>739</v>
      </c>
      <c r="N150">
        <v>0</v>
      </c>
      <c r="O150">
        <v>0.96</v>
      </c>
      <c r="P150">
        <v>100</v>
      </c>
      <c r="Q150">
        <v>1</v>
      </c>
      <c r="R150">
        <v>1.0644120370370371E-5</v>
      </c>
      <c r="S150">
        <v>1</v>
      </c>
      <c r="T150">
        <v>7.5229745370370366E-6</v>
      </c>
      <c r="U150">
        <v>0.86</v>
      </c>
      <c r="V150">
        <v>1</v>
      </c>
      <c r="W150">
        <v>4</v>
      </c>
      <c r="X150">
        <v>1</v>
      </c>
      <c r="Y150" t="s">
        <v>97</v>
      </c>
      <c r="Z150">
        <v>1</v>
      </c>
      <c r="AA150">
        <v>2</v>
      </c>
      <c r="AB150">
        <v>0</v>
      </c>
      <c r="AC150">
        <v>1</v>
      </c>
      <c r="AD150">
        <v>0</v>
      </c>
      <c r="AE150">
        <v>2</v>
      </c>
      <c r="AF150">
        <v>0</v>
      </c>
      <c r="AG150">
        <v>4</v>
      </c>
      <c r="AH150">
        <v>10</v>
      </c>
      <c r="AI150">
        <v>13</v>
      </c>
      <c r="AJ150">
        <v>1</v>
      </c>
      <c r="AK150">
        <v>0.45050105224372228</v>
      </c>
      <c r="AL150">
        <v>9</v>
      </c>
      <c r="AM150">
        <v>1</v>
      </c>
      <c r="AN150">
        <v>0.1111111111111111</v>
      </c>
      <c r="AO150" t="s">
        <v>164</v>
      </c>
      <c r="AP150">
        <v>4</v>
      </c>
      <c r="AQ150">
        <v>63</v>
      </c>
      <c r="AR150">
        <v>3</v>
      </c>
      <c r="AS150">
        <v>2</v>
      </c>
      <c r="AT150" t="s">
        <v>53</v>
      </c>
      <c r="AU150">
        <v>1</v>
      </c>
      <c r="AV150" t="b">
        <v>0</v>
      </c>
      <c r="AW150">
        <f t="shared" si="6"/>
        <v>0</v>
      </c>
      <c r="AX150">
        <f t="shared" si="7"/>
        <v>-0.14000000000000001</v>
      </c>
      <c r="AY150">
        <f t="shared" si="8"/>
        <v>0</v>
      </c>
    </row>
    <row r="151" spans="1:51" x14ac:dyDescent="0.25">
      <c r="A151">
        <v>1000</v>
      </c>
      <c r="B151">
        <v>100</v>
      </c>
      <c r="C151" t="s">
        <v>159</v>
      </c>
      <c r="D151">
        <v>0.99</v>
      </c>
      <c r="E151">
        <v>35</v>
      </c>
      <c r="F151">
        <v>0.96</v>
      </c>
      <c r="G151">
        <v>9.2586805555555552E-7</v>
      </c>
      <c r="H151" t="s">
        <v>2676</v>
      </c>
      <c r="I151" t="s">
        <v>2677</v>
      </c>
      <c r="J151">
        <v>52</v>
      </c>
      <c r="K151" t="s">
        <v>279</v>
      </c>
      <c r="L151">
        <v>3</v>
      </c>
      <c r="M151" t="s">
        <v>735</v>
      </c>
      <c r="N151">
        <v>1.161921296296296E-7</v>
      </c>
      <c r="O151">
        <v>0.97</v>
      </c>
      <c r="P151">
        <v>100</v>
      </c>
      <c r="Q151">
        <v>0.99</v>
      </c>
      <c r="R151">
        <v>1.087774305555556E-5</v>
      </c>
      <c r="S151">
        <v>1</v>
      </c>
      <c r="T151">
        <v>7.4116666666666671E-6</v>
      </c>
      <c r="U151">
        <v>0.93</v>
      </c>
      <c r="V151">
        <v>0.99</v>
      </c>
      <c r="W151">
        <v>4</v>
      </c>
      <c r="X151">
        <v>1</v>
      </c>
      <c r="Y151" t="s">
        <v>97</v>
      </c>
      <c r="Z151">
        <v>1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3</v>
      </c>
      <c r="AH151">
        <v>5</v>
      </c>
      <c r="AI151">
        <v>3</v>
      </c>
      <c r="AJ151">
        <v>1</v>
      </c>
      <c r="AK151">
        <v>3.5574083722061167E-2</v>
      </c>
      <c r="AL151">
        <v>9</v>
      </c>
      <c r="AM151">
        <v>1</v>
      </c>
      <c r="AN151">
        <v>0.1111111111111111</v>
      </c>
      <c r="AO151" t="s">
        <v>164</v>
      </c>
      <c r="AP151">
        <v>4</v>
      </c>
      <c r="AQ151">
        <v>63</v>
      </c>
      <c r="AR151">
        <v>3</v>
      </c>
      <c r="AS151">
        <v>-2</v>
      </c>
      <c r="AT151" t="s">
        <v>53</v>
      </c>
      <c r="AU151">
        <v>1</v>
      </c>
      <c r="AV151" t="b">
        <v>0</v>
      </c>
      <c r="AW151">
        <f t="shared" si="6"/>
        <v>1.0000000000000009E-2</v>
      </c>
      <c r="AX151">
        <f t="shared" si="7"/>
        <v>-5.9999999999999942E-2</v>
      </c>
      <c r="AY151">
        <f t="shared" si="8"/>
        <v>0</v>
      </c>
    </row>
    <row r="152" spans="1:51" x14ac:dyDescent="0.25">
      <c r="A152">
        <v>1000</v>
      </c>
      <c r="B152">
        <v>100</v>
      </c>
      <c r="C152" t="s">
        <v>159</v>
      </c>
      <c r="D152">
        <v>0.99</v>
      </c>
      <c r="E152">
        <v>35</v>
      </c>
      <c r="F152">
        <v>0.97</v>
      </c>
      <c r="G152">
        <v>5.222337962962963E-7</v>
      </c>
      <c r="H152" t="s">
        <v>1060</v>
      </c>
      <c r="I152" t="s">
        <v>2634</v>
      </c>
      <c r="J152">
        <v>28</v>
      </c>
      <c r="K152" t="s">
        <v>1062</v>
      </c>
      <c r="L152">
        <v>3</v>
      </c>
      <c r="M152" t="s">
        <v>670</v>
      </c>
      <c r="N152">
        <v>0</v>
      </c>
      <c r="O152">
        <v>0.97</v>
      </c>
      <c r="P152">
        <v>100</v>
      </c>
      <c r="Q152">
        <v>0.99</v>
      </c>
      <c r="R152">
        <v>1.070366898148148E-5</v>
      </c>
      <c r="S152">
        <v>0.99</v>
      </c>
      <c r="T152">
        <v>7.522685185185185E-6</v>
      </c>
      <c r="U152">
        <v>0.91</v>
      </c>
      <c r="V152">
        <v>0.99</v>
      </c>
      <c r="W152">
        <v>3</v>
      </c>
      <c r="X152">
        <v>1</v>
      </c>
      <c r="Y152" t="s">
        <v>299</v>
      </c>
      <c r="Z152">
        <v>1</v>
      </c>
      <c r="AA152">
        <v>2</v>
      </c>
      <c r="AB152">
        <v>0</v>
      </c>
      <c r="AC152">
        <v>1</v>
      </c>
      <c r="AD152">
        <v>1</v>
      </c>
      <c r="AE152">
        <v>1</v>
      </c>
      <c r="AF152">
        <v>2</v>
      </c>
      <c r="AG152">
        <v>1</v>
      </c>
      <c r="AH152">
        <v>11</v>
      </c>
      <c r="AI152">
        <v>-1</v>
      </c>
      <c r="AJ152">
        <v>0</v>
      </c>
      <c r="AK152">
        <v>0.49294905932283628</v>
      </c>
      <c r="AL152">
        <v>8</v>
      </c>
      <c r="AM152">
        <v>0</v>
      </c>
      <c r="AN152">
        <v>0</v>
      </c>
      <c r="AO152" t="s">
        <v>164</v>
      </c>
      <c r="AP152">
        <v>5</v>
      </c>
      <c r="AQ152">
        <v>51</v>
      </c>
      <c r="AR152">
        <v>1</v>
      </c>
      <c r="AS152">
        <v>0.5</v>
      </c>
      <c r="AT152" t="s">
        <v>53</v>
      </c>
      <c r="AU152">
        <v>1</v>
      </c>
      <c r="AV152" t="b">
        <v>1</v>
      </c>
      <c r="AW152">
        <f t="shared" si="6"/>
        <v>0</v>
      </c>
      <c r="AX152">
        <f t="shared" si="7"/>
        <v>-7.999999999999996E-2</v>
      </c>
      <c r="AY152">
        <f t="shared" si="8"/>
        <v>0</v>
      </c>
    </row>
    <row r="153" spans="1:51" x14ac:dyDescent="0.25">
      <c r="A153">
        <v>1000</v>
      </c>
      <c r="B153">
        <v>100</v>
      </c>
      <c r="C153" t="s">
        <v>159</v>
      </c>
      <c r="D153">
        <v>0.99</v>
      </c>
      <c r="E153">
        <v>35</v>
      </c>
      <c r="F153">
        <v>0.96</v>
      </c>
      <c r="G153">
        <v>6.3513888888888887E-7</v>
      </c>
      <c r="H153" t="s">
        <v>1060</v>
      </c>
      <c r="I153" t="s">
        <v>2680</v>
      </c>
      <c r="J153">
        <v>28</v>
      </c>
      <c r="K153" t="s">
        <v>1062</v>
      </c>
      <c r="L153">
        <v>3</v>
      </c>
      <c r="M153" t="s">
        <v>670</v>
      </c>
      <c r="N153">
        <v>0</v>
      </c>
      <c r="O153">
        <v>0.96</v>
      </c>
      <c r="P153">
        <v>100</v>
      </c>
      <c r="Q153">
        <v>1</v>
      </c>
      <c r="R153">
        <v>1.076538194444444E-5</v>
      </c>
      <c r="S153">
        <v>1</v>
      </c>
      <c r="T153">
        <v>7.7515972222222232E-6</v>
      </c>
      <c r="U153">
        <v>0.87</v>
      </c>
      <c r="V153">
        <v>1</v>
      </c>
      <c r="W153">
        <v>4</v>
      </c>
      <c r="X153">
        <v>1</v>
      </c>
      <c r="Y153" t="s">
        <v>299</v>
      </c>
      <c r="Z153">
        <v>1</v>
      </c>
      <c r="AA153">
        <v>2</v>
      </c>
      <c r="AB153">
        <v>0</v>
      </c>
      <c r="AC153">
        <v>1</v>
      </c>
      <c r="AD153">
        <v>1</v>
      </c>
      <c r="AE153">
        <v>1</v>
      </c>
      <c r="AF153">
        <v>2</v>
      </c>
      <c r="AG153">
        <v>1</v>
      </c>
      <c r="AH153">
        <v>11</v>
      </c>
      <c r="AI153">
        <v>-1</v>
      </c>
      <c r="AJ153">
        <v>0</v>
      </c>
      <c r="AK153">
        <v>0.49235799330432312</v>
      </c>
      <c r="AL153">
        <v>7</v>
      </c>
      <c r="AM153">
        <v>0</v>
      </c>
      <c r="AN153">
        <v>0</v>
      </c>
      <c r="AO153" t="s">
        <v>164</v>
      </c>
      <c r="AP153">
        <v>5</v>
      </c>
      <c r="AQ153">
        <v>51</v>
      </c>
      <c r="AR153">
        <v>1</v>
      </c>
      <c r="AS153">
        <v>-0.5</v>
      </c>
      <c r="AT153" t="s">
        <v>53</v>
      </c>
      <c r="AU153">
        <v>1</v>
      </c>
      <c r="AV153" t="b">
        <v>1</v>
      </c>
      <c r="AW153">
        <f t="shared" si="6"/>
        <v>0</v>
      </c>
      <c r="AX153">
        <f t="shared" si="7"/>
        <v>-0.13</v>
      </c>
      <c r="AY153">
        <f t="shared" si="8"/>
        <v>0</v>
      </c>
    </row>
    <row r="154" spans="1:51" x14ac:dyDescent="0.25">
      <c r="A154">
        <v>1000</v>
      </c>
      <c r="B154">
        <v>100</v>
      </c>
      <c r="C154" t="s">
        <v>159</v>
      </c>
      <c r="D154">
        <v>0.99</v>
      </c>
      <c r="E154">
        <v>35</v>
      </c>
      <c r="F154">
        <v>0.97</v>
      </c>
      <c r="G154">
        <v>5.7998842592592591E-7</v>
      </c>
      <c r="H154" t="s">
        <v>1060</v>
      </c>
      <c r="I154" t="s">
        <v>2634</v>
      </c>
      <c r="J154">
        <v>28</v>
      </c>
      <c r="K154" t="s">
        <v>1062</v>
      </c>
      <c r="L154">
        <v>3</v>
      </c>
      <c r="M154" t="s">
        <v>670</v>
      </c>
      <c r="N154">
        <v>0</v>
      </c>
      <c r="O154">
        <v>0.97</v>
      </c>
      <c r="P154">
        <v>100</v>
      </c>
      <c r="Q154">
        <v>0.99</v>
      </c>
      <c r="R154">
        <v>1.093524305555556E-5</v>
      </c>
      <c r="S154">
        <v>0.99</v>
      </c>
      <c r="T154">
        <v>7.5807407407407414E-6</v>
      </c>
      <c r="U154">
        <v>0.91</v>
      </c>
      <c r="V154">
        <v>0.99</v>
      </c>
      <c r="W154">
        <v>3</v>
      </c>
      <c r="X154">
        <v>1</v>
      </c>
      <c r="Y154" t="s">
        <v>299</v>
      </c>
      <c r="Z154">
        <v>1</v>
      </c>
      <c r="AA154">
        <v>2</v>
      </c>
      <c r="AB154">
        <v>0</v>
      </c>
      <c r="AC154">
        <v>1</v>
      </c>
      <c r="AD154">
        <v>1</v>
      </c>
      <c r="AE154">
        <v>1</v>
      </c>
      <c r="AF154">
        <v>2</v>
      </c>
      <c r="AG154">
        <v>1</v>
      </c>
      <c r="AH154">
        <v>11</v>
      </c>
      <c r="AI154">
        <v>-1</v>
      </c>
      <c r="AJ154">
        <v>0</v>
      </c>
      <c r="AK154">
        <v>0.49294905932283628</v>
      </c>
      <c r="AL154">
        <v>8</v>
      </c>
      <c r="AM154">
        <v>0</v>
      </c>
      <c r="AN154">
        <v>0</v>
      </c>
      <c r="AO154" t="s">
        <v>164</v>
      </c>
      <c r="AP154">
        <v>5</v>
      </c>
      <c r="AQ154">
        <v>51</v>
      </c>
      <c r="AR154">
        <v>2</v>
      </c>
      <c r="AS154">
        <v>1</v>
      </c>
      <c r="AT154" t="s">
        <v>53</v>
      </c>
      <c r="AU154">
        <v>1</v>
      </c>
      <c r="AV154" t="b">
        <v>1</v>
      </c>
      <c r="AW154">
        <f t="shared" si="6"/>
        <v>0</v>
      </c>
      <c r="AX154">
        <f t="shared" si="7"/>
        <v>-7.999999999999996E-2</v>
      </c>
      <c r="AY154">
        <f t="shared" si="8"/>
        <v>0</v>
      </c>
    </row>
    <row r="155" spans="1:51" x14ac:dyDescent="0.25">
      <c r="A155">
        <v>1000</v>
      </c>
      <c r="B155">
        <v>100</v>
      </c>
      <c r="C155" t="s">
        <v>159</v>
      </c>
      <c r="D155">
        <v>0.99</v>
      </c>
      <c r="E155">
        <v>35</v>
      </c>
      <c r="F155">
        <v>0.9</v>
      </c>
      <c r="G155">
        <v>5.2344907407407406E-7</v>
      </c>
      <c r="H155" t="s">
        <v>2681</v>
      </c>
      <c r="I155" t="s">
        <v>2682</v>
      </c>
      <c r="J155">
        <v>28</v>
      </c>
      <c r="K155" t="s">
        <v>1062</v>
      </c>
      <c r="L155">
        <v>3</v>
      </c>
      <c r="M155" t="s">
        <v>670</v>
      </c>
      <c r="N155">
        <v>0</v>
      </c>
      <c r="O155">
        <v>0.9</v>
      </c>
      <c r="P155">
        <v>100</v>
      </c>
      <c r="Q155">
        <v>1</v>
      </c>
      <c r="R155">
        <v>1.0585543981481481E-5</v>
      </c>
      <c r="S155">
        <v>1</v>
      </c>
      <c r="T155">
        <v>7.5220601851851854E-6</v>
      </c>
      <c r="U155">
        <v>0.87</v>
      </c>
      <c r="V155">
        <v>1</v>
      </c>
      <c r="W155">
        <v>10</v>
      </c>
      <c r="X155">
        <v>1</v>
      </c>
      <c r="Y155" t="s">
        <v>299</v>
      </c>
      <c r="Z155">
        <v>1</v>
      </c>
      <c r="AA155">
        <v>2</v>
      </c>
      <c r="AB155">
        <v>0</v>
      </c>
      <c r="AC155">
        <v>1</v>
      </c>
      <c r="AD155">
        <v>1</v>
      </c>
      <c r="AE155">
        <v>1</v>
      </c>
      <c r="AF155">
        <v>2</v>
      </c>
      <c r="AG155">
        <v>1</v>
      </c>
      <c r="AH155">
        <v>11</v>
      </c>
      <c r="AI155">
        <v>-1</v>
      </c>
      <c r="AJ155">
        <v>0</v>
      </c>
      <c r="AK155">
        <v>0.42773600666973799</v>
      </c>
      <c r="AL155">
        <v>1</v>
      </c>
      <c r="AM155">
        <v>0</v>
      </c>
      <c r="AN155">
        <v>0</v>
      </c>
      <c r="AO155" t="s">
        <v>164</v>
      </c>
      <c r="AP155">
        <v>5</v>
      </c>
      <c r="AQ155">
        <v>51</v>
      </c>
      <c r="AR155">
        <v>2</v>
      </c>
      <c r="AS155">
        <v>-1</v>
      </c>
      <c r="AT155" t="s">
        <v>53</v>
      </c>
      <c r="AU155">
        <v>1</v>
      </c>
      <c r="AV155" t="b">
        <v>1</v>
      </c>
      <c r="AW155">
        <f t="shared" si="6"/>
        <v>0</v>
      </c>
      <c r="AX155">
        <f t="shared" si="7"/>
        <v>-0.13</v>
      </c>
      <c r="AY155">
        <f t="shared" si="8"/>
        <v>0</v>
      </c>
    </row>
    <row r="156" spans="1:51" x14ac:dyDescent="0.25">
      <c r="A156">
        <v>1000</v>
      </c>
      <c r="B156">
        <v>100</v>
      </c>
      <c r="C156" t="s">
        <v>159</v>
      </c>
      <c r="D156">
        <v>0.99</v>
      </c>
      <c r="E156">
        <v>35</v>
      </c>
      <c r="F156">
        <v>0.97</v>
      </c>
      <c r="G156">
        <v>5.2394675925925918E-7</v>
      </c>
      <c r="H156" t="s">
        <v>1060</v>
      </c>
      <c r="I156" t="s">
        <v>2634</v>
      </c>
      <c r="J156">
        <v>28</v>
      </c>
      <c r="K156" t="s">
        <v>1062</v>
      </c>
      <c r="L156">
        <v>3</v>
      </c>
      <c r="M156" t="s">
        <v>670</v>
      </c>
      <c r="N156">
        <v>0</v>
      </c>
      <c r="O156">
        <v>0.97</v>
      </c>
      <c r="P156">
        <v>100</v>
      </c>
      <c r="Q156">
        <v>0.99</v>
      </c>
      <c r="R156">
        <v>1.058996527777778E-5</v>
      </c>
      <c r="S156">
        <v>0.99</v>
      </c>
      <c r="T156">
        <v>7.6973842592592598E-6</v>
      </c>
      <c r="U156">
        <v>0.9</v>
      </c>
      <c r="V156">
        <v>0.99</v>
      </c>
      <c r="W156">
        <v>3</v>
      </c>
      <c r="X156">
        <v>1</v>
      </c>
      <c r="Y156" t="s">
        <v>299</v>
      </c>
      <c r="Z156">
        <v>1</v>
      </c>
      <c r="AA156">
        <v>2</v>
      </c>
      <c r="AB156">
        <v>0</v>
      </c>
      <c r="AC156">
        <v>1</v>
      </c>
      <c r="AD156">
        <v>1</v>
      </c>
      <c r="AE156">
        <v>1</v>
      </c>
      <c r="AF156">
        <v>2</v>
      </c>
      <c r="AG156">
        <v>1</v>
      </c>
      <c r="AH156">
        <v>11</v>
      </c>
      <c r="AI156">
        <v>-1</v>
      </c>
      <c r="AJ156">
        <v>0</v>
      </c>
      <c r="AK156">
        <v>0.49294905932283628</v>
      </c>
      <c r="AL156">
        <v>8</v>
      </c>
      <c r="AM156">
        <v>0</v>
      </c>
      <c r="AN156">
        <v>0</v>
      </c>
      <c r="AO156" t="s">
        <v>164</v>
      </c>
      <c r="AP156">
        <v>5</v>
      </c>
      <c r="AQ156">
        <v>51</v>
      </c>
      <c r="AR156">
        <v>3</v>
      </c>
      <c r="AS156">
        <v>2</v>
      </c>
      <c r="AT156" t="s">
        <v>53</v>
      </c>
      <c r="AU156">
        <v>1</v>
      </c>
      <c r="AV156" t="b">
        <v>1</v>
      </c>
      <c r="AW156">
        <f t="shared" si="6"/>
        <v>0</v>
      </c>
      <c r="AX156">
        <f t="shared" si="7"/>
        <v>-8.9999999999999969E-2</v>
      </c>
      <c r="AY156">
        <f t="shared" si="8"/>
        <v>0</v>
      </c>
    </row>
    <row r="157" spans="1:51" x14ac:dyDescent="0.25">
      <c r="A157">
        <v>1000</v>
      </c>
      <c r="B157">
        <v>100</v>
      </c>
      <c r="C157" t="s">
        <v>159</v>
      </c>
      <c r="D157">
        <v>0.99</v>
      </c>
      <c r="E157">
        <v>35</v>
      </c>
      <c r="F157">
        <v>0.89</v>
      </c>
      <c r="G157">
        <v>6.5314814814814818E-7</v>
      </c>
      <c r="H157" t="s">
        <v>2668</v>
      </c>
      <c r="I157" t="s">
        <v>2669</v>
      </c>
      <c r="J157">
        <v>28</v>
      </c>
      <c r="K157" t="s">
        <v>1062</v>
      </c>
      <c r="L157">
        <v>3</v>
      </c>
      <c r="M157" t="s">
        <v>670</v>
      </c>
      <c r="N157">
        <v>0</v>
      </c>
      <c r="O157">
        <v>0.89</v>
      </c>
      <c r="P157">
        <v>100</v>
      </c>
      <c r="Q157">
        <v>0.95</v>
      </c>
      <c r="R157">
        <v>1.1750706018518519E-5</v>
      </c>
      <c r="S157">
        <v>0.97</v>
      </c>
      <c r="T157">
        <v>7.4657175925925934E-6</v>
      </c>
      <c r="U157">
        <v>0.9</v>
      </c>
      <c r="V157">
        <v>0.95</v>
      </c>
      <c r="W157">
        <v>11</v>
      </c>
      <c r="X157">
        <v>1</v>
      </c>
      <c r="Y157" t="s">
        <v>299</v>
      </c>
      <c r="Z157">
        <v>1</v>
      </c>
      <c r="AA157">
        <v>2</v>
      </c>
      <c r="AB157">
        <v>0</v>
      </c>
      <c r="AC157">
        <v>1</v>
      </c>
      <c r="AD157">
        <v>1</v>
      </c>
      <c r="AE157">
        <v>1</v>
      </c>
      <c r="AF157">
        <v>2</v>
      </c>
      <c r="AG157">
        <v>1</v>
      </c>
      <c r="AH157">
        <v>11</v>
      </c>
      <c r="AI157">
        <v>-1</v>
      </c>
      <c r="AJ157">
        <v>0</v>
      </c>
      <c r="AK157">
        <v>0.37741412352284759</v>
      </c>
      <c r="AL157">
        <v>0</v>
      </c>
      <c r="AM157">
        <v>0</v>
      </c>
      <c r="AN157">
        <v>-1</v>
      </c>
      <c r="AO157" t="s">
        <v>164</v>
      </c>
      <c r="AP157">
        <v>5</v>
      </c>
      <c r="AQ157">
        <v>51</v>
      </c>
      <c r="AR157">
        <v>3</v>
      </c>
      <c r="AS157">
        <v>-2</v>
      </c>
      <c r="AT157" t="s">
        <v>53</v>
      </c>
      <c r="AU157">
        <v>1</v>
      </c>
      <c r="AV157" t="b">
        <v>1</v>
      </c>
      <c r="AW157">
        <f t="shared" si="6"/>
        <v>2.0000000000000018E-2</v>
      </c>
      <c r="AX157">
        <f t="shared" si="7"/>
        <v>-4.9999999999999933E-2</v>
      </c>
      <c r="AY157">
        <f t="shared" si="8"/>
        <v>0</v>
      </c>
    </row>
    <row r="158" spans="1:51" x14ac:dyDescent="0.25">
      <c r="A158">
        <v>1000</v>
      </c>
      <c r="B158">
        <v>100</v>
      </c>
      <c r="C158" t="s">
        <v>159</v>
      </c>
      <c r="D158">
        <v>0.99</v>
      </c>
      <c r="E158">
        <v>35</v>
      </c>
      <c r="F158">
        <v>0.96</v>
      </c>
      <c r="G158">
        <v>1.0961342592592591E-6</v>
      </c>
      <c r="H158" t="s">
        <v>2683</v>
      </c>
      <c r="I158" t="s">
        <v>2684</v>
      </c>
      <c r="J158">
        <v>52</v>
      </c>
      <c r="K158" t="s">
        <v>1303</v>
      </c>
      <c r="L158">
        <v>4</v>
      </c>
      <c r="M158" t="s">
        <v>745</v>
      </c>
      <c r="N158">
        <v>0</v>
      </c>
      <c r="O158">
        <v>0.96</v>
      </c>
      <c r="P158">
        <v>100</v>
      </c>
      <c r="Q158">
        <v>0.99</v>
      </c>
      <c r="R158">
        <v>1.0772893518518521E-5</v>
      </c>
      <c r="S158">
        <v>1</v>
      </c>
      <c r="T158">
        <v>7.5155208333333328E-6</v>
      </c>
      <c r="U158">
        <v>0.93</v>
      </c>
      <c r="V158">
        <v>0.99</v>
      </c>
      <c r="W158">
        <v>4</v>
      </c>
      <c r="X158">
        <v>1</v>
      </c>
      <c r="Y158" t="s">
        <v>306</v>
      </c>
      <c r="Z158">
        <v>1</v>
      </c>
      <c r="AA158">
        <v>2</v>
      </c>
      <c r="AB158">
        <v>1</v>
      </c>
      <c r="AC158">
        <v>1</v>
      </c>
      <c r="AD158">
        <v>1</v>
      </c>
      <c r="AE158">
        <v>1</v>
      </c>
      <c r="AF158">
        <v>3</v>
      </c>
      <c r="AG158">
        <v>1</v>
      </c>
      <c r="AH158">
        <v>3</v>
      </c>
      <c r="AI158">
        <v>1</v>
      </c>
      <c r="AJ158">
        <v>1</v>
      </c>
      <c r="AK158">
        <v>0</v>
      </c>
      <c r="AL158">
        <v>1</v>
      </c>
      <c r="AM158">
        <v>1</v>
      </c>
      <c r="AN158">
        <v>1</v>
      </c>
      <c r="AO158" t="s">
        <v>164</v>
      </c>
      <c r="AP158">
        <v>5</v>
      </c>
      <c r="AQ158">
        <v>12</v>
      </c>
      <c r="AR158">
        <v>1</v>
      </c>
      <c r="AS158">
        <v>0.5</v>
      </c>
      <c r="AT158" t="s">
        <v>53</v>
      </c>
      <c r="AU158">
        <v>1</v>
      </c>
      <c r="AV158" t="b">
        <v>1</v>
      </c>
      <c r="AW158">
        <f t="shared" si="6"/>
        <v>1.0000000000000009E-2</v>
      </c>
      <c r="AX158">
        <f t="shared" si="7"/>
        <v>-5.9999999999999942E-2</v>
      </c>
      <c r="AY158">
        <f t="shared" si="8"/>
        <v>0</v>
      </c>
    </row>
    <row r="159" spans="1:51" x14ac:dyDescent="0.25">
      <c r="A159">
        <v>1000</v>
      </c>
      <c r="B159">
        <v>100</v>
      </c>
      <c r="C159" t="s">
        <v>159</v>
      </c>
      <c r="D159">
        <v>0.99</v>
      </c>
      <c r="E159">
        <v>35</v>
      </c>
      <c r="F159">
        <v>0.97</v>
      </c>
      <c r="G159">
        <v>5.7714120370370366E-7</v>
      </c>
      <c r="H159" t="s">
        <v>1060</v>
      </c>
      <c r="I159" t="s">
        <v>2680</v>
      </c>
      <c r="J159">
        <v>28</v>
      </c>
      <c r="K159" t="s">
        <v>1062</v>
      </c>
      <c r="L159">
        <v>3</v>
      </c>
      <c r="M159" t="s">
        <v>670</v>
      </c>
      <c r="N159">
        <v>0</v>
      </c>
      <c r="O159">
        <v>0.97</v>
      </c>
      <c r="P159">
        <v>100</v>
      </c>
      <c r="Q159">
        <v>0.97</v>
      </c>
      <c r="R159">
        <v>1.1111840277777781E-5</v>
      </c>
      <c r="S159">
        <v>1</v>
      </c>
      <c r="T159">
        <v>7.4935069444444442E-6</v>
      </c>
      <c r="U159">
        <v>0.93</v>
      </c>
      <c r="V159">
        <v>0.97</v>
      </c>
      <c r="W159">
        <v>3</v>
      </c>
      <c r="X159">
        <v>1</v>
      </c>
      <c r="Y159" t="s">
        <v>306</v>
      </c>
      <c r="Z159">
        <v>1</v>
      </c>
      <c r="AA159">
        <v>2</v>
      </c>
      <c r="AB159">
        <v>0</v>
      </c>
      <c r="AC159">
        <v>1</v>
      </c>
      <c r="AD159">
        <v>1</v>
      </c>
      <c r="AE159">
        <v>1</v>
      </c>
      <c r="AF159">
        <v>2</v>
      </c>
      <c r="AG159">
        <v>1</v>
      </c>
      <c r="AH159">
        <v>11</v>
      </c>
      <c r="AI159">
        <v>-1</v>
      </c>
      <c r="AJ159">
        <v>0</v>
      </c>
      <c r="AK159">
        <v>0.49235799330432312</v>
      </c>
      <c r="AL159">
        <v>0</v>
      </c>
      <c r="AM159">
        <v>0</v>
      </c>
      <c r="AN159">
        <v>-1</v>
      </c>
      <c r="AO159" t="s">
        <v>164</v>
      </c>
      <c r="AP159">
        <v>5</v>
      </c>
      <c r="AQ159">
        <v>12</v>
      </c>
      <c r="AR159">
        <v>1</v>
      </c>
      <c r="AS159">
        <v>-0.5</v>
      </c>
      <c r="AT159" t="s">
        <v>53</v>
      </c>
      <c r="AU159">
        <v>1</v>
      </c>
      <c r="AV159" t="b">
        <v>1</v>
      </c>
      <c r="AW159">
        <f t="shared" si="6"/>
        <v>3.0000000000000027E-2</v>
      </c>
      <c r="AX159">
        <f t="shared" si="7"/>
        <v>-3.9999999999999925E-2</v>
      </c>
      <c r="AY159">
        <f t="shared" si="8"/>
        <v>0</v>
      </c>
    </row>
    <row r="160" spans="1:51" x14ac:dyDescent="0.25">
      <c r="A160">
        <v>1000</v>
      </c>
      <c r="B160">
        <v>100</v>
      </c>
      <c r="C160" t="s">
        <v>159</v>
      </c>
      <c r="D160">
        <v>0.99</v>
      </c>
      <c r="E160">
        <v>35</v>
      </c>
      <c r="F160">
        <v>0.96</v>
      </c>
      <c r="G160">
        <v>1.0729166666666671E-6</v>
      </c>
      <c r="H160" t="s">
        <v>2683</v>
      </c>
      <c r="I160" t="s">
        <v>2684</v>
      </c>
      <c r="J160">
        <v>52</v>
      </c>
      <c r="K160" t="s">
        <v>1303</v>
      </c>
      <c r="L160">
        <v>4</v>
      </c>
      <c r="M160" t="s">
        <v>745</v>
      </c>
      <c r="N160">
        <v>0</v>
      </c>
      <c r="O160">
        <v>0.96</v>
      </c>
      <c r="P160">
        <v>100</v>
      </c>
      <c r="Q160">
        <v>0.99</v>
      </c>
      <c r="R160">
        <v>1.102262731481481E-5</v>
      </c>
      <c r="S160">
        <v>1</v>
      </c>
      <c r="T160">
        <v>7.5779398148148149E-6</v>
      </c>
      <c r="U160">
        <v>0.93</v>
      </c>
      <c r="V160">
        <v>0.99</v>
      </c>
      <c r="W160">
        <v>4</v>
      </c>
      <c r="X160">
        <v>1</v>
      </c>
      <c r="Y160" t="s">
        <v>306</v>
      </c>
      <c r="Z160">
        <v>1</v>
      </c>
      <c r="AA160">
        <v>2</v>
      </c>
      <c r="AB160">
        <v>1</v>
      </c>
      <c r="AC160">
        <v>1</v>
      </c>
      <c r="AD160">
        <v>1</v>
      </c>
      <c r="AE160">
        <v>1</v>
      </c>
      <c r="AF160">
        <v>3</v>
      </c>
      <c r="AG160">
        <v>1</v>
      </c>
      <c r="AH160">
        <v>3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1</v>
      </c>
      <c r="AO160" t="s">
        <v>164</v>
      </c>
      <c r="AP160">
        <v>5</v>
      </c>
      <c r="AQ160">
        <v>12</v>
      </c>
      <c r="AR160">
        <v>2</v>
      </c>
      <c r="AS160">
        <v>1</v>
      </c>
      <c r="AT160" t="s">
        <v>53</v>
      </c>
      <c r="AU160">
        <v>1</v>
      </c>
      <c r="AV160" t="b">
        <v>1</v>
      </c>
      <c r="AW160">
        <f t="shared" si="6"/>
        <v>1.0000000000000009E-2</v>
      </c>
      <c r="AX160">
        <f t="shared" si="7"/>
        <v>-5.9999999999999942E-2</v>
      </c>
      <c r="AY160">
        <f t="shared" si="8"/>
        <v>0</v>
      </c>
    </row>
    <row r="161" spans="1:51" x14ac:dyDescent="0.25">
      <c r="A161">
        <v>1000</v>
      </c>
      <c r="B161">
        <v>100</v>
      </c>
      <c r="C161" t="s">
        <v>159</v>
      </c>
      <c r="D161">
        <v>0.99</v>
      </c>
      <c r="E161">
        <v>35</v>
      </c>
      <c r="F161">
        <v>0.97</v>
      </c>
      <c r="G161">
        <v>4.6215277777777779E-7</v>
      </c>
      <c r="H161" t="s">
        <v>1060</v>
      </c>
      <c r="I161" t="s">
        <v>2680</v>
      </c>
      <c r="J161">
        <v>28</v>
      </c>
      <c r="K161" t="s">
        <v>1062</v>
      </c>
      <c r="L161">
        <v>3</v>
      </c>
      <c r="M161" t="s">
        <v>670</v>
      </c>
      <c r="N161">
        <v>0</v>
      </c>
      <c r="O161">
        <v>0.97</v>
      </c>
      <c r="P161">
        <v>100</v>
      </c>
      <c r="Q161">
        <v>0.97</v>
      </c>
      <c r="R161">
        <v>1.0647546296296299E-5</v>
      </c>
      <c r="S161">
        <v>1</v>
      </c>
      <c r="T161">
        <v>7.4612731481481474E-6</v>
      </c>
      <c r="U161">
        <v>0.93</v>
      </c>
      <c r="V161">
        <v>0.97</v>
      </c>
      <c r="W161">
        <v>3</v>
      </c>
      <c r="X161">
        <v>1</v>
      </c>
      <c r="Y161" t="s">
        <v>306</v>
      </c>
      <c r="Z161">
        <v>1</v>
      </c>
      <c r="AA161">
        <v>2</v>
      </c>
      <c r="AB161">
        <v>0</v>
      </c>
      <c r="AC161">
        <v>1</v>
      </c>
      <c r="AD161">
        <v>1</v>
      </c>
      <c r="AE161">
        <v>1</v>
      </c>
      <c r="AF161">
        <v>2</v>
      </c>
      <c r="AG161">
        <v>1</v>
      </c>
      <c r="AH161">
        <v>11</v>
      </c>
      <c r="AI161">
        <v>-1</v>
      </c>
      <c r="AJ161">
        <v>0</v>
      </c>
      <c r="AK161">
        <v>0.49235799330432312</v>
      </c>
      <c r="AL161">
        <v>0</v>
      </c>
      <c r="AM161">
        <v>0</v>
      </c>
      <c r="AN161">
        <v>-1</v>
      </c>
      <c r="AO161" t="s">
        <v>164</v>
      </c>
      <c r="AP161">
        <v>5</v>
      </c>
      <c r="AQ161">
        <v>12</v>
      </c>
      <c r="AR161">
        <v>2</v>
      </c>
      <c r="AS161">
        <v>-1</v>
      </c>
      <c r="AT161" t="s">
        <v>53</v>
      </c>
      <c r="AU161">
        <v>1</v>
      </c>
      <c r="AV161" t="b">
        <v>1</v>
      </c>
      <c r="AW161">
        <f t="shared" si="6"/>
        <v>3.0000000000000027E-2</v>
      </c>
      <c r="AX161">
        <f t="shared" si="7"/>
        <v>-3.9999999999999925E-2</v>
      </c>
      <c r="AY161">
        <f t="shared" si="8"/>
        <v>0</v>
      </c>
    </row>
    <row r="162" spans="1:51" x14ac:dyDescent="0.25">
      <c r="A162">
        <v>1000</v>
      </c>
      <c r="B162">
        <v>100</v>
      </c>
      <c r="C162" t="s">
        <v>159</v>
      </c>
      <c r="D162">
        <v>0.99</v>
      </c>
      <c r="E162">
        <v>35</v>
      </c>
      <c r="F162">
        <v>0.96</v>
      </c>
      <c r="G162">
        <v>1.043055555555556E-6</v>
      </c>
      <c r="H162" t="s">
        <v>2683</v>
      </c>
      <c r="I162" t="s">
        <v>2684</v>
      </c>
      <c r="J162">
        <v>52</v>
      </c>
      <c r="K162" t="s">
        <v>1303</v>
      </c>
      <c r="L162">
        <v>4</v>
      </c>
      <c r="M162" t="s">
        <v>745</v>
      </c>
      <c r="N162">
        <v>5.8344907407407413E-8</v>
      </c>
      <c r="O162">
        <v>0.96</v>
      </c>
      <c r="P162">
        <v>100</v>
      </c>
      <c r="Q162">
        <v>0.99</v>
      </c>
      <c r="R162">
        <v>1.059119212962963E-5</v>
      </c>
      <c r="S162">
        <v>0.99</v>
      </c>
      <c r="T162">
        <v>7.5202777777777778E-6</v>
      </c>
      <c r="U162">
        <v>0.93</v>
      </c>
      <c r="V162">
        <v>0.99</v>
      </c>
      <c r="W162">
        <v>4</v>
      </c>
      <c r="X162">
        <v>1</v>
      </c>
      <c r="Y162" t="s">
        <v>306</v>
      </c>
      <c r="Z162">
        <v>1</v>
      </c>
      <c r="AA162">
        <v>2</v>
      </c>
      <c r="AB162">
        <v>1</v>
      </c>
      <c r="AC162">
        <v>1</v>
      </c>
      <c r="AD162">
        <v>1</v>
      </c>
      <c r="AE162">
        <v>1</v>
      </c>
      <c r="AF162">
        <v>3</v>
      </c>
      <c r="AG162">
        <v>1</v>
      </c>
      <c r="AH162">
        <v>3</v>
      </c>
      <c r="AI162">
        <v>1</v>
      </c>
      <c r="AJ162">
        <v>1</v>
      </c>
      <c r="AK162">
        <v>0</v>
      </c>
      <c r="AL162">
        <v>1</v>
      </c>
      <c r="AM162">
        <v>1</v>
      </c>
      <c r="AN162">
        <v>1</v>
      </c>
      <c r="AO162" t="s">
        <v>164</v>
      </c>
      <c r="AP162">
        <v>5</v>
      </c>
      <c r="AQ162">
        <v>12</v>
      </c>
      <c r="AR162">
        <v>3</v>
      </c>
      <c r="AS162">
        <v>2</v>
      </c>
      <c r="AT162" t="s">
        <v>53</v>
      </c>
      <c r="AU162">
        <v>1</v>
      </c>
      <c r="AV162" t="b">
        <v>1</v>
      </c>
      <c r="AW162">
        <f t="shared" si="6"/>
        <v>0</v>
      </c>
      <c r="AX162">
        <f t="shared" si="7"/>
        <v>-5.9999999999999942E-2</v>
      </c>
      <c r="AY162">
        <f t="shared" si="8"/>
        <v>0</v>
      </c>
    </row>
    <row r="163" spans="1:51" x14ac:dyDescent="0.25">
      <c r="A163">
        <v>1000</v>
      </c>
      <c r="B163">
        <v>100</v>
      </c>
      <c r="C163" t="s">
        <v>159</v>
      </c>
      <c r="D163">
        <v>0.99</v>
      </c>
      <c r="E163">
        <v>35</v>
      </c>
      <c r="F163">
        <v>0.97</v>
      </c>
      <c r="G163">
        <v>4.8479166666666665E-7</v>
      </c>
      <c r="H163" t="s">
        <v>1060</v>
      </c>
      <c r="I163" t="s">
        <v>2680</v>
      </c>
      <c r="J163">
        <v>28</v>
      </c>
      <c r="K163" t="s">
        <v>1062</v>
      </c>
      <c r="L163">
        <v>3</v>
      </c>
      <c r="M163" t="s">
        <v>670</v>
      </c>
      <c r="N163">
        <v>0</v>
      </c>
      <c r="O163">
        <v>0.97</v>
      </c>
      <c r="P163">
        <v>100</v>
      </c>
      <c r="Q163">
        <v>0.97</v>
      </c>
      <c r="R163">
        <v>1.1012835648148151E-5</v>
      </c>
      <c r="S163">
        <v>0.98</v>
      </c>
      <c r="T163">
        <v>7.5195833333333341E-6</v>
      </c>
      <c r="U163">
        <v>0.93</v>
      </c>
      <c r="V163">
        <v>0.97</v>
      </c>
      <c r="W163">
        <v>3</v>
      </c>
      <c r="X163">
        <v>1</v>
      </c>
      <c r="Y163" t="s">
        <v>306</v>
      </c>
      <c r="Z163">
        <v>1</v>
      </c>
      <c r="AA163">
        <v>2</v>
      </c>
      <c r="AB163">
        <v>0</v>
      </c>
      <c r="AC163">
        <v>1</v>
      </c>
      <c r="AD163">
        <v>1</v>
      </c>
      <c r="AE163">
        <v>1</v>
      </c>
      <c r="AF163">
        <v>2</v>
      </c>
      <c r="AG163">
        <v>1</v>
      </c>
      <c r="AH163">
        <v>11</v>
      </c>
      <c r="AI163">
        <v>-1</v>
      </c>
      <c r="AJ163">
        <v>0</v>
      </c>
      <c r="AK163">
        <v>0.49235799330432312</v>
      </c>
      <c r="AL163">
        <v>0</v>
      </c>
      <c r="AM163">
        <v>0</v>
      </c>
      <c r="AN163">
        <v>-1</v>
      </c>
      <c r="AO163" t="s">
        <v>164</v>
      </c>
      <c r="AP163">
        <v>5</v>
      </c>
      <c r="AQ163">
        <v>12</v>
      </c>
      <c r="AR163">
        <v>3</v>
      </c>
      <c r="AS163">
        <v>-2</v>
      </c>
      <c r="AT163" t="s">
        <v>53</v>
      </c>
      <c r="AU163">
        <v>1</v>
      </c>
      <c r="AV163" t="b">
        <v>1</v>
      </c>
      <c r="AW163">
        <f t="shared" si="6"/>
        <v>1.0000000000000009E-2</v>
      </c>
      <c r="AX163">
        <f t="shared" si="7"/>
        <v>-3.9999999999999925E-2</v>
      </c>
      <c r="AY163">
        <f t="shared" si="8"/>
        <v>0</v>
      </c>
    </row>
    <row r="164" spans="1:51" x14ac:dyDescent="0.25">
      <c r="A164">
        <v>1000</v>
      </c>
      <c r="B164">
        <v>100</v>
      </c>
      <c r="C164" t="s">
        <v>159</v>
      </c>
      <c r="D164">
        <v>0.99</v>
      </c>
      <c r="E164">
        <v>35</v>
      </c>
      <c r="F164">
        <v>0.97</v>
      </c>
      <c r="G164">
        <v>5.2189814814814817E-7</v>
      </c>
      <c r="H164" t="s">
        <v>1060</v>
      </c>
      <c r="I164" t="s">
        <v>2634</v>
      </c>
      <c r="J164">
        <v>28</v>
      </c>
      <c r="K164" t="s">
        <v>1062</v>
      </c>
      <c r="L164">
        <v>3</v>
      </c>
      <c r="M164" t="s">
        <v>670</v>
      </c>
      <c r="N164">
        <v>0</v>
      </c>
      <c r="O164">
        <v>0.97</v>
      </c>
      <c r="P164">
        <v>100</v>
      </c>
      <c r="Q164">
        <v>0.97</v>
      </c>
      <c r="R164">
        <v>1.076398148148148E-5</v>
      </c>
      <c r="S164">
        <v>1</v>
      </c>
      <c r="T164">
        <v>7.6107870370370377E-6</v>
      </c>
      <c r="U164">
        <v>0.93</v>
      </c>
      <c r="V164">
        <v>0.97</v>
      </c>
      <c r="W164">
        <v>3</v>
      </c>
      <c r="X164">
        <v>1</v>
      </c>
      <c r="Y164" t="s">
        <v>100</v>
      </c>
      <c r="Z164">
        <v>1</v>
      </c>
      <c r="AA164">
        <v>2</v>
      </c>
      <c r="AB164">
        <v>0</v>
      </c>
      <c r="AC164">
        <v>1</v>
      </c>
      <c r="AD164">
        <v>1</v>
      </c>
      <c r="AE164">
        <v>1</v>
      </c>
      <c r="AF164">
        <v>1</v>
      </c>
      <c r="AG164">
        <v>2</v>
      </c>
      <c r="AH164">
        <v>11</v>
      </c>
      <c r="AI164">
        <v>-1</v>
      </c>
      <c r="AJ164">
        <v>0</v>
      </c>
      <c r="AK164">
        <v>0.49294905932283628</v>
      </c>
      <c r="AL164">
        <v>8</v>
      </c>
      <c r="AM164">
        <v>0</v>
      </c>
      <c r="AN164">
        <v>0</v>
      </c>
      <c r="AO164" t="s">
        <v>164</v>
      </c>
      <c r="AP164">
        <v>4</v>
      </c>
      <c r="AQ164">
        <v>85</v>
      </c>
      <c r="AR164">
        <v>1</v>
      </c>
      <c r="AS164">
        <v>0.5</v>
      </c>
      <c r="AT164" t="s">
        <v>53</v>
      </c>
      <c r="AU164">
        <v>1</v>
      </c>
      <c r="AV164" t="b">
        <v>1</v>
      </c>
      <c r="AW164">
        <f t="shared" si="6"/>
        <v>3.0000000000000027E-2</v>
      </c>
      <c r="AX164">
        <f t="shared" si="7"/>
        <v>-3.9999999999999925E-2</v>
      </c>
      <c r="AY164">
        <f t="shared" si="8"/>
        <v>0</v>
      </c>
    </row>
    <row r="165" spans="1:51" x14ac:dyDescent="0.25">
      <c r="A165">
        <v>1000</v>
      </c>
      <c r="B165">
        <v>100</v>
      </c>
      <c r="C165" t="s">
        <v>159</v>
      </c>
      <c r="D165">
        <v>0.99</v>
      </c>
      <c r="E165">
        <v>35</v>
      </c>
      <c r="F165">
        <v>0.97</v>
      </c>
      <c r="G165">
        <v>4.7028935185185192E-7</v>
      </c>
      <c r="H165" t="s">
        <v>1060</v>
      </c>
      <c r="I165" t="s">
        <v>2634</v>
      </c>
      <c r="J165">
        <v>28</v>
      </c>
      <c r="K165" t="s">
        <v>1062</v>
      </c>
      <c r="L165">
        <v>3</v>
      </c>
      <c r="M165" t="s">
        <v>670</v>
      </c>
      <c r="N165">
        <v>0</v>
      </c>
      <c r="O165">
        <v>0.97</v>
      </c>
      <c r="P165">
        <v>100</v>
      </c>
      <c r="Q165">
        <v>0.99</v>
      </c>
      <c r="R165">
        <v>1.087666666666667E-5</v>
      </c>
      <c r="S165">
        <v>1</v>
      </c>
      <c r="T165">
        <v>7.6408449074074077E-6</v>
      </c>
      <c r="U165">
        <v>0.9</v>
      </c>
      <c r="V165">
        <v>0.99</v>
      </c>
      <c r="W165">
        <v>3</v>
      </c>
      <c r="X165">
        <v>1</v>
      </c>
      <c r="Y165" t="s">
        <v>100</v>
      </c>
      <c r="Z165">
        <v>1</v>
      </c>
      <c r="AA165">
        <v>2</v>
      </c>
      <c r="AB165">
        <v>0</v>
      </c>
      <c r="AC165">
        <v>1</v>
      </c>
      <c r="AD165">
        <v>1</v>
      </c>
      <c r="AE165">
        <v>1</v>
      </c>
      <c r="AF165">
        <v>1</v>
      </c>
      <c r="AG165">
        <v>2</v>
      </c>
      <c r="AH165">
        <v>11</v>
      </c>
      <c r="AI165">
        <v>-1</v>
      </c>
      <c r="AJ165">
        <v>0</v>
      </c>
      <c r="AK165">
        <v>0.49294905932283628</v>
      </c>
      <c r="AL165">
        <v>8</v>
      </c>
      <c r="AM165">
        <v>0</v>
      </c>
      <c r="AN165">
        <v>0</v>
      </c>
      <c r="AO165" t="s">
        <v>164</v>
      </c>
      <c r="AP165">
        <v>4</v>
      </c>
      <c r="AQ165">
        <v>85</v>
      </c>
      <c r="AR165">
        <v>1</v>
      </c>
      <c r="AS165">
        <v>-0.5</v>
      </c>
      <c r="AT165" t="s">
        <v>53</v>
      </c>
      <c r="AU165">
        <v>1</v>
      </c>
      <c r="AV165" t="b">
        <v>1</v>
      </c>
      <c r="AW165">
        <f t="shared" si="6"/>
        <v>1.0000000000000009E-2</v>
      </c>
      <c r="AX165">
        <f t="shared" si="7"/>
        <v>-8.9999999999999969E-2</v>
      </c>
      <c r="AY165">
        <f t="shared" si="8"/>
        <v>0</v>
      </c>
    </row>
    <row r="166" spans="1:51" x14ac:dyDescent="0.25">
      <c r="A166">
        <v>1000</v>
      </c>
      <c r="B166">
        <v>100</v>
      </c>
      <c r="C166" t="s">
        <v>159</v>
      </c>
      <c r="D166">
        <v>0.99</v>
      </c>
      <c r="E166">
        <v>35</v>
      </c>
      <c r="F166">
        <v>0.93</v>
      </c>
      <c r="G166">
        <v>1.275300925925926E-6</v>
      </c>
      <c r="H166" t="s">
        <v>2685</v>
      </c>
      <c r="I166" t="s">
        <v>2686</v>
      </c>
      <c r="J166">
        <v>64</v>
      </c>
      <c r="K166" t="s">
        <v>922</v>
      </c>
      <c r="L166">
        <v>4</v>
      </c>
      <c r="M166" t="s">
        <v>713</v>
      </c>
      <c r="N166">
        <v>0</v>
      </c>
      <c r="O166">
        <v>0.93</v>
      </c>
      <c r="P166">
        <v>100</v>
      </c>
      <c r="Q166">
        <v>0.95</v>
      </c>
      <c r="R166">
        <v>1.0765138888888889E-5</v>
      </c>
      <c r="S166">
        <v>0.98</v>
      </c>
      <c r="T166">
        <v>8.5079629629629619E-6</v>
      </c>
      <c r="U166">
        <v>0.93</v>
      </c>
      <c r="V166">
        <v>0.95</v>
      </c>
      <c r="W166">
        <v>7</v>
      </c>
      <c r="X166">
        <v>0.8571428571428571</v>
      </c>
      <c r="Y166" t="s">
        <v>100</v>
      </c>
      <c r="Z166">
        <v>1</v>
      </c>
      <c r="AA166">
        <v>2</v>
      </c>
      <c r="AB166">
        <v>0</v>
      </c>
      <c r="AC166">
        <v>1</v>
      </c>
      <c r="AD166">
        <v>1</v>
      </c>
      <c r="AE166">
        <v>1</v>
      </c>
      <c r="AF166">
        <v>1</v>
      </c>
      <c r="AG166">
        <v>3</v>
      </c>
      <c r="AH166">
        <v>5</v>
      </c>
      <c r="AI166">
        <v>3</v>
      </c>
      <c r="AJ166">
        <v>1</v>
      </c>
      <c r="AK166">
        <v>0.32296662241208052</v>
      </c>
      <c r="AL166">
        <v>8</v>
      </c>
      <c r="AM166">
        <v>4</v>
      </c>
      <c r="AN166">
        <v>0.5</v>
      </c>
      <c r="AO166" t="s">
        <v>164</v>
      </c>
      <c r="AP166">
        <v>4</v>
      </c>
      <c r="AQ166">
        <v>85</v>
      </c>
      <c r="AR166">
        <v>2</v>
      </c>
      <c r="AS166">
        <v>1</v>
      </c>
      <c r="AT166" t="s">
        <v>53</v>
      </c>
      <c r="AU166">
        <v>1</v>
      </c>
      <c r="AV166" t="b">
        <v>1</v>
      </c>
      <c r="AW166">
        <f t="shared" si="6"/>
        <v>3.0000000000000027E-2</v>
      </c>
      <c r="AX166">
        <f t="shared" si="7"/>
        <v>-1.9999999999999907E-2</v>
      </c>
      <c r="AY166">
        <f t="shared" si="8"/>
        <v>0</v>
      </c>
    </row>
    <row r="167" spans="1:51" x14ac:dyDescent="0.25">
      <c r="A167">
        <v>1000</v>
      </c>
      <c r="B167">
        <v>100</v>
      </c>
      <c r="C167" t="s">
        <v>159</v>
      </c>
      <c r="D167">
        <v>0.99</v>
      </c>
      <c r="E167">
        <v>35</v>
      </c>
      <c r="F167">
        <v>0.97</v>
      </c>
      <c r="G167">
        <v>5.2325231481481484E-7</v>
      </c>
      <c r="H167" t="s">
        <v>1060</v>
      </c>
      <c r="I167" t="s">
        <v>2634</v>
      </c>
      <c r="J167">
        <v>28</v>
      </c>
      <c r="K167" t="s">
        <v>1062</v>
      </c>
      <c r="L167">
        <v>3</v>
      </c>
      <c r="M167" t="s">
        <v>670</v>
      </c>
      <c r="N167">
        <v>0</v>
      </c>
      <c r="O167">
        <v>0.97</v>
      </c>
      <c r="P167">
        <v>100</v>
      </c>
      <c r="Q167">
        <v>0.99</v>
      </c>
      <c r="R167">
        <v>1.0649965277777779E-5</v>
      </c>
      <c r="S167">
        <v>1</v>
      </c>
      <c r="T167">
        <v>7.5250578703703703E-6</v>
      </c>
      <c r="U167">
        <v>0.9</v>
      </c>
      <c r="V167">
        <v>0.99</v>
      </c>
      <c r="W167">
        <v>3</v>
      </c>
      <c r="X167">
        <v>1</v>
      </c>
      <c r="Y167" t="s">
        <v>100</v>
      </c>
      <c r="Z167">
        <v>1</v>
      </c>
      <c r="AA167">
        <v>2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2</v>
      </c>
      <c r="AH167">
        <v>11</v>
      </c>
      <c r="AI167">
        <v>-1</v>
      </c>
      <c r="AJ167">
        <v>0</v>
      </c>
      <c r="AK167">
        <v>0.49294905932283628</v>
      </c>
      <c r="AL167">
        <v>8</v>
      </c>
      <c r="AM167">
        <v>0</v>
      </c>
      <c r="AN167">
        <v>0</v>
      </c>
      <c r="AO167" t="s">
        <v>164</v>
      </c>
      <c r="AP167">
        <v>4</v>
      </c>
      <c r="AQ167">
        <v>85</v>
      </c>
      <c r="AR167">
        <v>2</v>
      </c>
      <c r="AS167">
        <v>-1</v>
      </c>
      <c r="AT167" t="s">
        <v>53</v>
      </c>
      <c r="AU167">
        <v>1</v>
      </c>
      <c r="AV167" t="b">
        <v>1</v>
      </c>
      <c r="AW167">
        <f t="shared" si="6"/>
        <v>1.0000000000000009E-2</v>
      </c>
      <c r="AX167">
        <f t="shared" si="7"/>
        <v>-8.9999999999999969E-2</v>
      </c>
      <c r="AY167">
        <f t="shared" si="8"/>
        <v>0</v>
      </c>
    </row>
    <row r="168" spans="1:51" x14ac:dyDescent="0.25">
      <c r="A168">
        <v>1000</v>
      </c>
      <c r="B168">
        <v>100</v>
      </c>
      <c r="C168" t="s">
        <v>159</v>
      </c>
      <c r="D168">
        <v>0.99</v>
      </c>
      <c r="E168">
        <v>35</v>
      </c>
      <c r="F168">
        <v>0.89</v>
      </c>
      <c r="G168">
        <v>2.037685185185185E-6</v>
      </c>
      <c r="H168" t="s">
        <v>2687</v>
      </c>
      <c r="I168" t="s">
        <v>2688</v>
      </c>
      <c r="J168">
        <v>94</v>
      </c>
      <c r="K168" t="s">
        <v>1308</v>
      </c>
      <c r="L168">
        <v>4</v>
      </c>
      <c r="M168" t="s">
        <v>751</v>
      </c>
      <c r="N168">
        <v>5.7974537037037041E-8</v>
      </c>
      <c r="O168">
        <v>0.88</v>
      </c>
      <c r="P168">
        <v>100</v>
      </c>
      <c r="Q168">
        <v>0.93</v>
      </c>
      <c r="R168">
        <v>1.076423611111111E-5</v>
      </c>
      <c r="S168">
        <v>0.97</v>
      </c>
      <c r="T168">
        <v>7.5811921296296302E-6</v>
      </c>
      <c r="U168">
        <v>0.93</v>
      </c>
      <c r="V168">
        <v>0.93</v>
      </c>
      <c r="W168">
        <v>11</v>
      </c>
      <c r="X168">
        <v>0.90909090909090906</v>
      </c>
      <c r="Y168" t="s">
        <v>100</v>
      </c>
      <c r="Z168">
        <v>1</v>
      </c>
      <c r="AA168">
        <v>3</v>
      </c>
      <c r="AB168">
        <v>1</v>
      </c>
      <c r="AC168">
        <v>1</v>
      </c>
      <c r="AD168">
        <v>1</v>
      </c>
      <c r="AE168">
        <v>2</v>
      </c>
      <c r="AF168">
        <v>2</v>
      </c>
      <c r="AG168">
        <v>2</v>
      </c>
      <c r="AH168">
        <v>3</v>
      </c>
      <c r="AI168">
        <v>1</v>
      </c>
      <c r="AJ168">
        <v>1</v>
      </c>
      <c r="AK168">
        <v>0</v>
      </c>
      <c r="AL168">
        <v>6</v>
      </c>
      <c r="AM168">
        <v>6</v>
      </c>
      <c r="AN168">
        <v>1</v>
      </c>
      <c r="AO168" t="s">
        <v>164</v>
      </c>
      <c r="AP168">
        <v>4</v>
      </c>
      <c r="AQ168">
        <v>85</v>
      </c>
      <c r="AR168">
        <v>3</v>
      </c>
      <c r="AS168">
        <v>2</v>
      </c>
      <c r="AT168" t="s">
        <v>53</v>
      </c>
      <c r="AU168">
        <v>1</v>
      </c>
      <c r="AV168" t="b">
        <v>1</v>
      </c>
      <c r="AW168">
        <f t="shared" si="6"/>
        <v>3.9999999999999925E-2</v>
      </c>
      <c r="AX168">
        <f t="shared" si="7"/>
        <v>0</v>
      </c>
      <c r="AY168">
        <f t="shared" si="8"/>
        <v>0</v>
      </c>
    </row>
    <row r="169" spans="1:51" x14ac:dyDescent="0.25">
      <c r="A169">
        <v>1000</v>
      </c>
      <c r="B169">
        <v>100</v>
      </c>
      <c r="C169" t="s">
        <v>159</v>
      </c>
      <c r="D169">
        <v>0.99</v>
      </c>
      <c r="E169">
        <v>35</v>
      </c>
      <c r="F169">
        <v>0.97</v>
      </c>
      <c r="G169">
        <v>5.7557870370370373E-7</v>
      </c>
      <c r="H169" t="s">
        <v>1060</v>
      </c>
      <c r="I169" t="s">
        <v>2634</v>
      </c>
      <c r="J169">
        <v>28</v>
      </c>
      <c r="K169" t="s">
        <v>1062</v>
      </c>
      <c r="L169">
        <v>3</v>
      </c>
      <c r="M169" t="s">
        <v>670</v>
      </c>
      <c r="N169">
        <v>5.7939814814814813E-8</v>
      </c>
      <c r="O169">
        <v>0.97</v>
      </c>
      <c r="P169">
        <v>100</v>
      </c>
      <c r="Q169">
        <v>0.99</v>
      </c>
      <c r="R169">
        <v>1.0590428240740741E-5</v>
      </c>
      <c r="S169">
        <v>1</v>
      </c>
      <c r="T169">
        <v>7.6688310185185187E-6</v>
      </c>
      <c r="U169">
        <v>0.93</v>
      </c>
      <c r="V169">
        <v>0.99</v>
      </c>
      <c r="W169">
        <v>3</v>
      </c>
      <c r="X169">
        <v>1</v>
      </c>
      <c r="Y169" t="s">
        <v>100</v>
      </c>
      <c r="Z169">
        <v>1</v>
      </c>
      <c r="AA169">
        <v>2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2</v>
      </c>
      <c r="AH169">
        <v>11</v>
      </c>
      <c r="AI169">
        <v>-1</v>
      </c>
      <c r="AJ169">
        <v>0</v>
      </c>
      <c r="AK169">
        <v>0.49294905932283628</v>
      </c>
      <c r="AL169">
        <v>8</v>
      </c>
      <c r="AM169">
        <v>0</v>
      </c>
      <c r="AN169">
        <v>0</v>
      </c>
      <c r="AO169" t="s">
        <v>164</v>
      </c>
      <c r="AP169">
        <v>4</v>
      </c>
      <c r="AQ169">
        <v>85</v>
      </c>
      <c r="AR169">
        <v>3</v>
      </c>
      <c r="AS169">
        <v>-2</v>
      </c>
      <c r="AT169" t="s">
        <v>53</v>
      </c>
      <c r="AU169">
        <v>1</v>
      </c>
      <c r="AV169" t="b">
        <v>1</v>
      </c>
      <c r="AW169">
        <f t="shared" si="6"/>
        <v>1.0000000000000009E-2</v>
      </c>
      <c r="AX169">
        <f t="shared" si="7"/>
        <v>-5.9999999999999942E-2</v>
      </c>
      <c r="AY169">
        <f t="shared" si="8"/>
        <v>0</v>
      </c>
    </row>
    <row r="170" spans="1:51" x14ac:dyDescent="0.25">
      <c r="A170">
        <v>1000</v>
      </c>
      <c r="B170">
        <v>100</v>
      </c>
      <c r="C170" t="s">
        <v>159</v>
      </c>
      <c r="D170">
        <v>0.99</v>
      </c>
      <c r="E170">
        <v>35</v>
      </c>
      <c r="F170">
        <v>0.97</v>
      </c>
      <c r="G170">
        <v>5.2305555555555562E-7</v>
      </c>
      <c r="H170" t="s">
        <v>2689</v>
      </c>
      <c r="I170" t="s">
        <v>2690</v>
      </c>
      <c r="J170">
        <v>28</v>
      </c>
      <c r="K170" t="s">
        <v>1124</v>
      </c>
      <c r="L170">
        <v>3</v>
      </c>
      <c r="M170" t="s">
        <v>670</v>
      </c>
      <c r="N170">
        <v>0</v>
      </c>
      <c r="O170">
        <v>0.97</v>
      </c>
      <c r="P170">
        <v>100</v>
      </c>
      <c r="Q170">
        <v>0.99</v>
      </c>
      <c r="R170">
        <v>1.099069444444445E-5</v>
      </c>
      <c r="S170">
        <v>0.99</v>
      </c>
      <c r="T170">
        <v>7.4680555555555557E-6</v>
      </c>
      <c r="U170">
        <v>0.91</v>
      </c>
      <c r="V170">
        <v>0.99</v>
      </c>
      <c r="W170">
        <v>3</v>
      </c>
      <c r="X170">
        <v>1</v>
      </c>
      <c r="Y170" t="s">
        <v>316</v>
      </c>
      <c r="Z170">
        <v>1</v>
      </c>
      <c r="AA170">
        <v>3</v>
      </c>
      <c r="AB170">
        <v>1</v>
      </c>
      <c r="AC170">
        <v>1</v>
      </c>
      <c r="AD170">
        <v>1</v>
      </c>
      <c r="AE170">
        <v>2</v>
      </c>
      <c r="AF170">
        <v>1</v>
      </c>
      <c r="AG170">
        <v>2</v>
      </c>
      <c r="AH170">
        <v>2</v>
      </c>
      <c r="AI170">
        <v>1</v>
      </c>
      <c r="AJ170">
        <v>1</v>
      </c>
      <c r="AK170">
        <v>0</v>
      </c>
      <c r="AL170">
        <v>37</v>
      </c>
      <c r="AM170">
        <v>1</v>
      </c>
      <c r="AN170">
        <v>2.7027027027027029E-2</v>
      </c>
      <c r="AO170" t="s">
        <v>164</v>
      </c>
      <c r="AP170">
        <v>2</v>
      </c>
      <c r="AQ170">
        <v>338</v>
      </c>
      <c r="AR170">
        <v>1</v>
      </c>
      <c r="AS170">
        <v>0.5</v>
      </c>
      <c r="AT170" t="s">
        <v>53</v>
      </c>
      <c r="AU170">
        <v>1</v>
      </c>
      <c r="AV170" t="b">
        <v>1</v>
      </c>
      <c r="AW170">
        <f t="shared" si="6"/>
        <v>0</v>
      </c>
      <c r="AX170">
        <f t="shared" si="7"/>
        <v>-7.999999999999996E-2</v>
      </c>
      <c r="AY170">
        <f t="shared" si="8"/>
        <v>0</v>
      </c>
    </row>
    <row r="171" spans="1:51" x14ac:dyDescent="0.25">
      <c r="A171">
        <v>1000</v>
      </c>
      <c r="B171">
        <v>100</v>
      </c>
      <c r="C171" t="s">
        <v>159</v>
      </c>
      <c r="D171">
        <v>0.99</v>
      </c>
      <c r="E171">
        <v>35</v>
      </c>
      <c r="F171">
        <v>0.95</v>
      </c>
      <c r="G171">
        <v>2.925115740740741E-7</v>
      </c>
      <c r="H171" t="s">
        <v>2691</v>
      </c>
      <c r="I171" t="s">
        <v>2692</v>
      </c>
      <c r="J171">
        <v>18</v>
      </c>
      <c r="K171" t="s">
        <v>1313</v>
      </c>
      <c r="L171">
        <v>3</v>
      </c>
      <c r="M171" t="s">
        <v>757</v>
      </c>
      <c r="N171">
        <v>0</v>
      </c>
      <c r="O171">
        <v>0.95</v>
      </c>
      <c r="P171">
        <v>100</v>
      </c>
      <c r="Q171">
        <v>0.98</v>
      </c>
      <c r="R171">
        <v>1.1169270833333331E-5</v>
      </c>
      <c r="S171">
        <v>0.98</v>
      </c>
      <c r="T171">
        <v>7.6381365740740752E-6</v>
      </c>
      <c r="U171">
        <v>0.93</v>
      </c>
      <c r="V171">
        <v>0.98</v>
      </c>
      <c r="W171">
        <v>5</v>
      </c>
      <c r="X171">
        <v>1</v>
      </c>
      <c r="Y171" t="s">
        <v>316</v>
      </c>
      <c r="Z171">
        <v>1</v>
      </c>
      <c r="AA171">
        <v>2</v>
      </c>
      <c r="AB171">
        <v>0</v>
      </c>
      <c r="AC171">
        <v>1</v>
      </c>
      <c r="AD171">
        <v>0</v>
      </c>
      <c r="AE171">
        <v>2</v>
      </c>
      <c r="AF171">
        <v>0</v>
      </c>
      <c r="AG171">
        <v>3</v>
      </c>
      <c r="AH171">
        <v>11</v>
      </c>
      <c r="AI171">
        <v>-1</v>
      </c>
      <c r="AJ171">
        <v>0</v>
      </c>
      <c r="AK171">
        <v>0.50087560498769457</v>
      </c>
      <c r="AL171">
        <v>20</v>
      </c>
      <c r="AM171">
        <v>0</v>
      </c>
      <c r="AN171">
        <v>0</v>
      </c>
      <c r="AO171" t="s">
        <v>164</v>
      </c>
      <c r="AP171">
        <v>2</v>
      </c>
      <c r="AQ171">
        <v>338</v>
      </c>
      <c r="AR171">
        <v>1</v>
      </c>
      <c r="AS171">
        <v>-0.5</v>
      </c>
      <c r="AT171" t="s">
        <v>53</v>
      </c>
      <c r="AU171">
        <v>1</v>
      </c>
      <c r="AV171" t="b">
        <v>1</v>
      </c>
      <c r="AW171">
        <f t="shared" si="6"/>
        <v>0</v>
      </c>
      <c r="AX171">
        <f t="shared" si="7"/>
        <v>-4.9999999999999933E-2</v>
      </c>
      <c r="AY171">
        <f t="shared" si="8"/>
        <v>0</v>
      </c>
    </row>
    <row r="172" spans="1:51" x14ac:dyDescent="0.25">
      <c r="A172">
        <v>1000</v>
      </c>
      <c r="B172">
        <v>100</v>
      </c>
      <c r="C172" t="s">
        <v>159</v>
      </c>
      <c r="D172">
        <v>0.99</v>
      </c>
      <c r="E172">
        <v>35</v>
      </c>
      <c r="F172">
        <v>0.97</v>
      </c>
      <c r="G172">
        <v>6.3796296296296304E-7</v>
      </c>
      <c r="H172" t="s">
        <v>2689</v>
      </c>
      <c r="I172" t="s">
        <v>2690</v>
      </c>
      <c r="J172">
        <v>28</v>
      </c>
      <c r="K172" t="s">
        <v>1124</v>
      </c>
      <c r="L172">
        <v>3</v>
      </c>
      <c r="M172" t="s">
        <v>670</v>
      </c>
      <c r="N172">
        <v>5.8495370370370372E-8</v>
      </c>
      <c r="O172">
        <v>0.97</v>
      </c>
      <c r="P172">
        <v>100</v>
      </c>
      <c r="Q172">
        <v>0.99</v>
      </c>
      <c r="R172">
        <v>1.099523148148148E-5</v>
      </c>
      <c r="S172">
        <v>0.98</v>
      </c>
      <c r="T172">
        <v>7.5218749999999999E-6</v>
      </c>
      <c r="U172">
        <v>0.93</v>
      </c>
      <c r="V172">
        <v>0.99</v>
      </c>
      <c r="W172">
        <v>3</v>
      </c>
      <c r="X172">
        <v>1</v>
      </c>
      <c r="Y172" t="s">
        <v>316</v>
      </c>
      <c r="Z172">
        <v>1</v>
      </c>
      <c r="AA172">
        <v>3</v>
      </c>
      <c r="AB172">
        <v>1</v>
      </c>
      <c r="AC172">
        <v>1</v>
      </c>
      <c r="AD172">
        <v>1</v>
      </c>
      <c r="AE172">
        <v>2</v>
      </c>
      <c r="AF172">
        <v>1</v>
      </c>
      <c r="AG172">
        <v>2</v>
      </c>
      <c r="AH172">
        <v>2</v>
      </c>
      <c r="AI172">
        <v>1</v>
      </c>
      <c r="AJ172">
        <v>1</v>
      </c>
      <c r="AK172">
        <v>0</v>
      </c>
      <c r="AL172">
        <v>37</v>
      </c>
      <c r="AM172">
        <v>1</v>
      </c>
      <c r="AN172">
        <v>2.7027027027027029E-2</v>
      </c>
      <c r="AO172" t="s">
        <v>164</v>
      </c>
      <c r="AP172">
        <v>2</v>
      </c>
      <c r="AQ172">
        <v>338</v>
      </c>
      <c r="AR172">
        <v>2</v>
      </c>
      <c r="AS172">
        <v>1</v>
      </c>
      <c r="AT172" t="s">
        <v>53</v>
      </c>
      <c r="AU172">
        <v>1</v>
      </c>
      <c r="AV172" t="b">
        <v>1</v>
      </c>
      <c r="AW172">
        <f t="shared" si="6"/>
        <v>-1.0000000000000009E-2</v>
      </c>
      <c r="AX172">
        <f t="shared" si="7"/>
        <v>-5.9999999999999942E-2</v>
      </c>
      <c r="AY172">
        <f t="shared" si="8"/>
        <v>0</v>
      </c>
    </row>
    <row r="173" spans="1:51" x14ac:dyDescent="0.25">
      <c r="A173">
        <v>1000</v>
      </c>
      <c r="B173">
        <v>100</v>
      </c>
      <c r="C173" t="s">
        <v>159</v>
      </c>
      <c r="D173">
        <v>0.99</v>
      </c>
      <c r="E173">
        <v>35</v>
      </c>
      <c r="F173">
        <v>0.87</v>
      </c>
      <c r="G173">
        <v>1.0386111111111111E-6</v>
      </c>
      <c r="H173" t="s">
        <v>2693</v>
      </c>
      <c r="I173" t="s">
        <v>2694</v>
      </c>
      <c r="J173">
        <v>46</v>
      </c>
      <c r="K173" t="s">
        <v>956</v>
      </c>
      <c r="L173">
        <v>4</v>
      </c>
      <c r="M173" t="s">
        <v>761</v>
      </c>
      <c r="N173">
        <v>0</v>
      </c>
      <c r="O173">
        <v>0.87</v>
      </c>
      <c r="P173">
        <v>100</v>
      </c>
      <c r="Q173">
        <v>0.92</v>
      </c>
      <c r="R173">
        <v>1.0709479166666671E-5</v>
      </c>
      <c r="S173">
        <v>0.95</v>
      </c>
      <c r="T173">
        <v>7.695925925925925E-6</v>
      </c>
      <c r="U173">
        <v>0.85</v>
      </c>
      <c r="V173">
        <v>0.92</v>
      </c>
      <c r="W173">
        <v>13</v>
      </c>
      <c r="X173">
        <v>0.61538461538461542</v>
      </c>
      <c r="Y173" t="s">
        <v>316</v>
      </c>
      <c r="Z173">
        <v>1</v>
      </c>
      <c r="AA173">
        <v>2</v>
      </c>
      <c r="AB173">
        <v>0</v>
      </c>
      <c r="AC173">
        <v>1</v>
      </c>
      <c r="AD173">
        <v>0</v>
      </c>
      <c r="AE173">
        <v>2</v>
      </c>
      <c r="AF173">
        <v>0</v>
      </c>
      <c r="AG173">
        <v>4</v>
      </c>
      <c r="AH173">
        <v>15</v>
      </c>
      <c r="AI173">
        <v>-1</v>
      </c>
      <c r="AJ173">
        <v>0</v>
      </c>
      <c r="AK173">
        <v>0.27816001917292382</v>
      </c>
      <c r="AL173">
        <v>3</v>
      </c>
      <c r="AM173">
        <v>0</v>
      </c>
      <c r="AN173">
        <v>0</v>
      </c>
      <c r="AO173" t="s">
        <v>164</v>
      </c>
      <c r="AP173">
        <v>2</v>
      </c>
      <c r="AQ173">
        <v>338</v>
      </c>
      <c r="AR173">
        <v>2</v>
      </c>
      <c r="AS173">
        <v>-1</v>
      </c>
      <c r="AT173" t="s">
        <v>53</v>
      </c>
      <c r="AU173">
        <v>1</v>
      </c>
      <c r="AV173" t="b">
        <v>1</v>
      </c>
      <c r="AW173">
        <f t="shared" si="6"/>
        <v>2.9999999999999916E-2</v>
      </c>
      <c r="AX173">
        <f t="shared" si="7"/>
        <v>-7.0000000000000062E-2</v>
      </c>
      <c r="AY173">
        <f t="shared" si="8"/>
        <v>0</v>
      </c>
    </row>
    <row r="174" spans="1:51" x14ac:dyDescent="0.25">
      <c r="A174">
        <v>1000</v>
      </c>
      <c r="B174">
        <v>100</v>
      </c>
      <c r="C174" t="s">
        <v>159</v>
      </c>
      <c r="D174">
        <v>0.99</v>
      </c>
      <c r="E174">
        <v>35</v>
      </c>
      <c r="F174">
        <v>0.97</v>
      </c>
      <c r="G174">
        <v>6.4575231481481483E-7</v>
      </c>
      <c r="H174" t="s">
        <v>2689</v>
      </c>
      <c r="I174" t="s">
        <v>2690</v>
      </c>
      <c r="J174">
        <v>28</v>
      </c>
      <c r="K174" t="s">
        <v>1124</v>
      </c>
      <c r="L174">
        <v>3</v>
      </c>
      <c r="M174" t="s">
        <v>670</v>
      </c>
      <c r="N174">
        <v>0</v>
      </c>
      <c r="O174">
        <v>0.97</v>
      </c>
      <c r="P174">
        <v>100</v>
      </c>
      <c r="Q174">
        <v>0.99</v>
      </c>
      <c r="R174">
        <v>1.088148148148148E-5</v>
      </c>
      <c r="S174">
        <v>0.98</v>
      </c>
      <c r="T174">
        <v>7.6932523148148145E-6</v>
      </c>
      <c r="U174">
        <v>0.93</v>
      </c>
      <c r="V174">
        <v>0.99</v>
      </c>
      <c r="W174">
        <v>3</v>
      </c>
      <c r="X174">
        <v>1</v>
      </c>
      <c r="Y174" t="s">
        <v>316</v>
      </c>
      <c r="Z174">
        <v>1</v>
      </c>
      <c r="AA174">
        <v>3</v>
      </c>
      <c r="AB174">
        <v>1</v>
      </c>
      <c r="AC174">
        <v>1</v>
      </c>
      <c r="AD174">
        <v>1</v>
      </c>
      <c r="AE174">
        <v>2</v>
      </c>
      <c r="AF174">
        <v>1</v>
      </c>
      <c r="AG174">
        <v>2</v>
      </c>
      <c r="AH174">
        <v>2</v>
      </c>
      <c r="AI174">
        <v>1</v>
      </c>
      <c r="AJ174">
        <v>1</v>
      </c>
      <c r="AK174">
        <v>0</v>
      </c>
      <c r="AL174">
        <v>37</v>
      </c>
      <c r="AM174">
        <v>1</v>
      </c>
      <c r="AN174">
        <v>2.7027027027027029E-2</v>
      </c>
      <c r="AO174" t="s">
        <v>164</v>
      </c>
      <c r="AP174">
        <v>2</v>
      </c>
      <c r="AQ174">
        <v>338</v>
      </c>
      <c r="AR174">
        <v>3</v>
      </c>
      <c r="AS174">
        <v>2</v>
      </c>
      <c r="AT174" t="s">
        <v>53</v>
      </c>
      <c r="AU174">
        <v>1</v>
      </c>
      <c r="AV174" t="b">
        <v>1</v>
      </c>
      <c r="AW174">
        <f t="shared" si="6"/>
        <v>-1.0000000000000009E-2</v>
      </c>
      <c r="AX174">
        <f t="shared" si="7"/>
        <v>-5.9999999999999942E-2</v>
      </c>
      <c r="AY174">
        <f t="shared" si="8"/>
        <v>0</v>
      </c>
    </row>
    <row r="175" spans="1:51" x14ac:dyDescent="0.25">
      <c r="A175">
        <v>1000</v>
      </c>
      <c r="B175">
        <v>100</v>
      </c>
      <c r="C175" t="s">
        <v>159</v>
      </c>
      <c r="D175">
        <v>0.99</v>
      </c>
      <c r="E175">
        <v>35</v>
      </c>
      <c r="F175">
        <v>0.75</v>
      </c>
      <c r="G175">
        <v>6.9424768518518515E-7</v>
      </c>
      <c r="H175" t="s">
        <v>2695</v>
      </c>
      <c r="I175" t="s">
        <v>2696</v>
      </c>
      <c r="J175">
        <v>32</v>
      </c>
      <c r="K175" t="s">
        <v>1479</v>
      </c>
      <c r="L175">
        <v>3</v>
      </c>
      <c r="M175" t="s">
        <v>960</v>
      </c>
      <c r="N175">
        <v>0</v>
      </c>
      <c r="O175">
        <v>0.62</v>
      </c>
      <c r="P175">
        <v>100</v>
      </c>
      <c r="Q175">
        <v>0.77</v>
      </c>
      <c r="R175">
        <v>1.1112152777777781E-5</v>
      </c>
      <c r="S175">
        <v>0.81</v>
      </c>
      <c r="T175">
        <v>7.7525347222222228E-6</v>
      </c>
      <c r="U175">
        <v>0.79</v>
      </c>
      <c r="V175">
        <v>0.67</v>
      </c>
      <c r="W175">
        <v>25</v>
      </c>
      <c r="X175">
        <v>0.88</v>
      </c>
      <c r="Y175" t="s">
        <v>316</v>
      </c>
      <c r="Z175">
        <v>1</v>
      </c>
      <c r="AA175">
        <v>3</v>
      </c>
      <c r="AB175">
        <v>0</v>
      </c>
      <c r="AC175">
        <v>1</v>
      </c>
      <c r="AD175">
        <v>1</v>
      </c>
      <c r="AE175">
        <v>2</v>
      </c>
      <c r="AF175">
        <v>1</v>
      </c>
      <c r="AG175">
        <v>2</v>
      </c>
      <c r="AH175">
        <v>14</v>
      </c>
      <c r="AI175">
        <v>-1</v>
      </c>
      <c r="AJ175">
        <v>0</v>
      </c>
      <c r="AK175">
        <v>0.40706284042377022</v>
      </c>
      <c r="AL175">
        <v>0</v>
      </c>
      <c r="AM175">
        <v>0</v>
      </c>
      <c r="AN175">
        <v>-1</v>
      </c>
      <c r="AO175" t="s">
        <v>164</v>
      </c>
      <c r="AP175">
        <v>2</v>
      </c>
      <c r="AQ175">
        <v>338</v>
      </c>
      <c r="AR175">
        <v>3</v>
      </c>
      <c r="AS175">
        <v>-2</v>
      </c>
      <c r="AT175" t="s">
        <v>53</v>
      </c>
      <c r="AU175">
        <v>1</v>
      </c>
      <c r="AV175" t="b">
        <v>1</v>
      </c>
      <c r="AW175">
        <f t="shared" si="6"/>
        <v>4.0000000000000036E-2</v>
      </c>
      <c r="AX175">
        <f t="shared" si="7"/>
        <v>2.0000000000000018E-2</v>
      </c>
      <c r="AY175">
        <f t="shared" si="8"/>
        <v>-9.9999999999999978E-2</v>
      </c>
    </row>
    <row r="176" spans="1:51" x14ac:dyDescent="0.25">
      <c r="A176">
        <v>1000</v>
      </c>
      <c r="B176">
        <v>100</v>
      </c>
      <c r="C176" t="s">
        <v>159</v>
      </c>
      <c r="D176">
        <v>0.99</v>
      </c>
      <c r="E176">
        <v>35</v>
      </c>
      <c r="F176">
        <v>0.97</v>
      </c>
      <c r="G176">
        <v>4.5631944444444448E-7</v>
      </c>
      <c r="H176" t="s">
        <v>1060</v>
      </c>
      <c r="I176" t="s">
        <v>2634</v>
      </c>
      <c r="J176">
        <v>28</v>
      </c>
      <c r="K176" t="s">
        <v>1062</v>
      </c>
      <c r="L176">
        <v>3</v>
      </c>
      <c r="M176" t="s">
        <v>670</v>
      </c>
      <c r="N176">
        <v>0</v>
      </c>
      <c r="O176">
        <v>0.97</v>
      </c>
      <c r="P176">
        <v>100</v>
      </c>
      <c r="Q176">
        <v>0.99</v>
      </c>
      <c r="R176">
        <v>1.064677083333333E-5</v>
      </c>
      <c r="S176">
        <v>1</v>
      </c>
      <c r="T176">
        <v>7.5244907407407409E-6</v>
      </c>
      <c r="U176">
        <v>0.93</v>
      </c>
      <c r="V176">
        <v>0.99</v>
      </c>
      <c r="W176">
        <v>3</v>
      </c>
      <c r="X176">
        <v>1</v>
      </c>
      <c r="Y176" t="s">
        <v>329</v>
      </c>
      <c r="Z176">
        <v>1</v>
      </c>
      <c r="AA176">
        <v>2</v>
      </c>
      <c r="AB176">
        <v>0</v>
      </c>
      <c r="AC176">
        <v>1</v>
      </c>
      <c r="AD176">
        <v>1</v>
      </c>
      <c r="AE176">
        <v>1</v>
      </c>
      <c r="AF176">
        <v>2</v>
      </c>
      <c r="AG176">
        <v>1</v>
      </c>
      <c r="AH176">
        <v>11</v>
      </c>
      <c r="AI176">
        <v>-1</v>
      </c>
      <c r="AJ176">
        <v>0</v>
      </c>
      <c r="AK176">
        <v>0.49294905932283628</v>
      </c>
      <c r="AL176">
        <v>4</v>
      </c>
      <c r="AM176">
        <v>0</v>
      </c>
      <c r="AN176">
        <v>0</v>
      </c>
      <c r="AO176" t="s">
        <v>164</v>
      </c>
      <c r="AP176">
        <v>3</v>
      </c>
      <c r="AQ176">
        <v>32</v>
      </c>
      <c r="AR176">
        <v>1</v>
      </c>
      <c r="AS176">
        <v>0.5</v>
      </c>
      <c r="AT176" t="s">
        <v>53</v>
      </c>
      <c r="AU176">
        <v>1</v>
      </c>
      <c r="AV176" t="b">
        <v>1</v>
      </c>
      <c r="AW176">
        <f t="shared" si="6"/>
        <v>1.0000000000000009E-2</v>
      </c>
      <c r="AX176">
        <f t="shared" si="7"/>
        <v>-5.9999999999999942E-2</v>
      </c>
      <c r="AY176">
        <f t="shared" si="8"/>
        <v>0</v>
      </c>
    </row>
    <row r="177" spans="1:51" x14ac:dyDescent="0.25">
      <c r="A177">
        <v>1000</v>
      </c>
      <c r="B177">
        <v>100</v>
      </c>
      <c r="C177" t="s">
        <v>159</v>
      </c>
      <c r="D177">
        <v>0.99</v>
      </c>
      <c r="E177">
        <v>35</v>
      </c>
      <c r="F177">
        <v>0.97</v>
      </c>
      <c r="G177">
        <v>5.8091435185185181E-7</v>
      </c>
      <c r="H177" t="s">
        <v>1060</v>
      </c>
      <c r="I177" t="s">
        <v>2634</v>
      </c>
      <c r="J177">
        <v>28</v>
      </c>
      <c r="K177" t="s">
        <v>1062</v>
      </c>
      <c r="L177">
        <v>3</v>
      </c>
      <c r="M177" t="s">
        <v>670</v>
      </c>
      <c r="N177">
        <v>0</v>
      </c>
      <c r="O177">
        <v>0.97</v>
      </c>
      <c r="P177">
        <v>100</v>
      </c>
      <c r="Q177">
        <v>0.99</v>
      </c>
      <c r="R177">
        <v>1.087857638888889E-5</v>
      </c>
      <c r="S177">
        <v>1</v>
      </c>
      <c r="T177">
        <v>7.5760879629629616E-6</v>
      </c>
      <c r="U177">
        <v>0.9</v>
      </c>
      <c r="V177">
        <v>0.99</v>
      </c>
      <c r="W177">
        <v>3</v>
      </c>
      <c r="X177">
        <v>1</v>
      </c>
      <c r="Y177" t="s">
        <v>329</v>
      </c>
      <c r="Z177">
        <v>1</v>
      </c>
      <c r="AA177">
        <v>2</v>
      </c>
      <c r="AB177">
        <v>0</v>
      </c>
      <c r="AC177">
        <v>1</v>
      </c>
      <c r="AD177">
        <v>1</v>
      </c>
      <c r="AE177">
        <v>1</v>
      </c>
      <c r="AF177">
        <v>2</v>
      </c>
      <c r="AG177">
        <v>1</v>
      </c>
      <c r="AH177">
        <v>11</v>
      </c>
      <c r="AI177">
        <v>-1</v>
      </c>
      <c r="AJ177">
        <v>0</v>
      </c>
      <c r="AK177">
        <v>0.49294905932283628</v>
      </c>
      <c r="AL177">
        <v>4</v>
      </c>
      <c r="AM177">
        <v>0</v>
      </c>
      <c r="AN177">
        <v>0</v>
      </c>
      <c r="AO177" t="s">
        <v>164</v>
      </c>
      <c r="AP177">
        <v>3</v>
      </c>
      <c r="AQ177">
        <v>32</v>
      </c>
      <c r="AR177">
        <v>1</v>
      </c>
      <c r="AS177">
        <v>-0.5</v>
      </c>
      <c r="AT177" t="s">
        <v>53</v>
      </c>
      <c r="AU177">
        <v>1</v>
      </c>
      <c r="AV177" t="b">
        <v>1</v>
      </c>
      <c r="AW177">
        <f t="shared" si="6"/>
        <v>1.0000000000000009E-2</v>
      </c>
      <c r="AX177">
        <f t="shared" si="7"/>
        <v>-8.9999999999999969E-2</v>
      </c>
      <c r="AY177">
        <f t="shared" si="8"/>
        <v>0</v>
      </c>
    </row>
    <row r="178" spans="1:51" x14ac:dyDescent="0.25">
      <c r="A178">
        <v>1000</v>
      </c>
      <c r="B178">
        <v>100</v>
      </c>
      <c r="C178" t="s">
        <v>159</v>
      </c>
      <c r="D178">
        <v>0.99</v>
      </c>
      <c r="E178">
        <v>35</v>
      </c>
      <c r="F178">
        <v>0.97</v>
      </c>
      <c r="G178">
        <v>5.2511574074074078E-7</v>
      </c>
      <c r="H178" t="s">
        <v>1060</v>
      </c>
      <c r="I178" t="s">
        <v>2634</v>
      </c>
      <c r="J178">
        <v>28</v>
      </c>
      <c r="K178" t="s">
        <v>1062</v>
      </c>
      <c r="L178">
        <v>3</v>
      </c>
      <c r="M178" t="s">
        <v>670</v>
      </c>
      <c r="N178">
        <v>0</v>
      </c>
      <c r="O178">
        <v>0.97</v>
      </c>
      <c r="P178">
        <v>100</v>
      </c>
      <c r="Q178">
        <v>0.99</v>
      </c>
      <c r="R178">
        <v>1.0874942129629631E-5</v>
      </c>
      <c r="S178">
        <v>1</v>
      </c>
      <c r="T178">
        <v>1.3541145833333331E-5</v>
      </c>
      <c r="U178">
        <v>0.93</v>
      </c>
      <c r="V178">
        <v>0.99</v>
      </c>
      <c r="W178">
        <v>3</v>
      </c>
      <c r="X178">
        <v>1</v>
      </c>
      <c r="Y178" t="s">
        <v>329</v>
      </c>
      <c r="Z178">
        <v>1</v>
      </c>
      <c r="AA178">
        <v>2</v>
      </c>
      <c r="AB178">
        <v>0</v>
      </c>
      <c r="AC178">
        <v>1</v>
      </c>
      <c r="AD178">
        <v>1</v>
      </c>
      <c r="AE178">
        <v>1</v>
      </c>
      <c r="AF178">
        <v>2</v>
      </c>
      <c r="AG178">
        <v>1</v>
      </c>
      <c r="AH178">
        <v>11</v>
      </c>
      <c r="AI178">
        <v>-1</v>
      </c>
      <c r="AJ178">
        <v>0</v>
      </c>
      <c r="AK178">
        <v>0.49294905932283628</v>
      </c>
      <c r="AL178">
        <v>4</v>
      </c>
      <c r="AM178">
        <v>0</v>
      </c>
      <c r="AN178">
        <v>0</v>
      </c>
      <c r="AO178" t="s">
        <v>164</v>
      </c>
      <c r="AP178">
        <v>3</v>
      </c>
      <c r="AQ178">
        <v>32</v>
      </c>
      <c r="AR178">
        <v>2</v>
      </c>
      <c r="AS178">
        <v>1</v>
      </c>
      <c r="AT178" t="s">
        <v>53</v>
      </c>
      <c r="AU178">
        <v>1</v>
      </c>
      <c r="AV178" t="b">
        <v>1</v>
      </c>
      <c r="AW178">
        <f t="shared" si="6"/>
        <v>1.0000000000000009E-2</v>
      </c>
      <c r="AX178">
        <f t="shared" si="7"/>
        <v>-5.9999999999999942E-2</v>
      </c>
      <c r="AY178">
        <f t="shared" si="8"/>
        <v>0</v>
      </c>
    </row>
    <row r="179" spans="1:51" x14ac:dyDescent="0.25">
      <c r="A179">
        <v>1000</v>
      </c>
      <c r="B179">
        <v>100</v>
      </c>
      <c r="C179" t="s">
        <v>159</v>
      </c>
      <c r="D179">
        <v>0.99</v>
      </c>
      <c r="E179">
        <v>35</v>
      </c>
      <c r="F179">
        <v>0.97</v>
      </c>
      <c r="G179">
        <v>1.0451736111111111E-6</v>
      </c>
      <c r="H179" t="s">
        <v>1060</v>
      </c>
      <c r="I179" t="s">
        <v>2634</v>
      </c>
      <c r="J179">
        <v>28</v>
      </c>
      <c r="K179" t="s">
        <v>1062</v>
      </c>
      <c r="L179">
        <v>3</v>
      </c>
      <c r="M179" t="s">
        <v>670</v>
      </c>
      <c r="N179">
        <v>0</v>
      </c>
      <c r="O179">
        <v>0.97</v>
      </c>
      <c r="P179">
        <v>100</v>
      </c>
      <c r="Q179">
        <v>0.97</v>
      </c>
      <c r="R179">
        <v>1.9385787037037038E-5</v>
      </c>
      <c r="S179">
        <v>1</v>
      </c>
      <c r="T179">
        <v>1.047931712962963E-5</v>
      </c>
      <c r="U179">
        <v>0.92</v>
      </c>
      <c r="V179">
        <v>0.97</v>
      </c>
      <c r="W179">
        <v>3</v>
      </c>
      <c r="X179">
        <v>1</v>
      </c>
      <c r="Y179" t="s">
        <v>329</v>
      </c>
      <c r="Z179">
        <v>1</v>
      </c>
      <c r="AA179">
        <v>2</v>
      </c>
      <c r="AB179">
        <v>0</v>
      </c>
      <c r="AC179">
        <v>1</v>
      </c>
      <c r="AD179">
        <v>1</v>
      </c>
      <c r="AE179">
        <v>1</v>
      </c>
      <c r="AF179">
        <v>2</v>
      </c>
      <c r="AG179">
        <v>1</v>
      </c>
      <c r="AH179">
        <v>11</v>
      </c>
      <c r="AI179">
        <v>-1</v>
      </c>
      <c r="AJ179">
        <v>0</v>
      </c>
      <c r="AK179">
        <v>0.49294905932283628</v>
      </c>
      <c r="AL179">
        <v>4</v>
      </c>
      <c r="AM179">
        <v>0</v>
      </c>
      <c r="AN179">
        <v>0</v>
      </c>
      <c r="AO179" t="s">
        <v>164</v>
      </c>
      <c r="AP179">
        <v>3</v>
      </c>
      <c r="AQ179">
        <v>32</v>
      </c>
      <c r="AR179">
        <v>2</v>
      </c>
      <c r="AS179">
        <v>-1</v>
      </c>
      <c r="AT179" t="s">
        <v>53</v>
      </c>
      <c r="AU179">
        <v>1</v>
      </c>
      <c r="AV179" t="b">
        <v>1</v>
      </c>
      <c r="AW179">
        <f t="shared" si="6"/>
        <v>3.0000000000000027E-2</v>
      </c>
      <c r="AX179">
        <f t="shared" si="7"/>
        <v>-4.9999999999999933E-2</v>
      </c>
      <c r="AY179">
        <f t="shared" si="8"/>
        <v>0</v>
      </c>
    </row>
    <row r="180" spans="1:51" x14ac:dyDescent="0.25">
      <c r="A180">
        <v>1000</v>
      </c>
      <c r="B180">
        <v>100</v>
      </c>
      <c r="C180" t="s">
        <v>159</v>
      </c>
      <c r="D180">
        <v>0.99</v>
      </c>
      <c r="E180">
        <v>35</v>
      </c>
      <c r="F180">
        <v>0.97</v>
      </c>
      <c r="G180">
        <v>6.9488425925925929E-7</v>
      </c>
      <c r="H180" t="s">
        <v>1060</v>
      </c>
      <c r="I180" t="s">
        <v>2634</v>
      </c>
      <c r="J180">
        <v>28</v>
      </c>
      <c r="K180" t="s">
        <v>1062</v>
      </c>
      <c r="L180">
        <v>3</v>
      </c>
      <c r="M180" t="s">
        <v>670</v>
      </c>
      <c r="N180">
        <v>0</v>
      </c>
      <c r="O180">
        <v>0.97</v>
      </c>
      <c r="P180">
        <v>100</v>
      </c>
      <c r="Q180">
        <v>0.99</v>
      </c>
      <c r="R180">
        <v>1.3827592592592591E-5</v>
      </c>
      <c r="S180">
        <v>1</v>
      </c>
      <c r="T180">
        <v>1.646824074074074E-5</v>
      </c>
      <c r="U180">
        <v>0.93</v>
      </c>
      <c r="V180">
        <v>0.99</v>
      </c>
      <c r="W180">
        <v>3</v>
      </c>
      <c r="X180">
        <v>1</v>
      </c>
      <c r="Y180" t="s">
        <v>329</v>
      </c>
      <c r="Z180">
        <v>1</v>
      </c>
      <c r="AA180">
        <v>2</v>
      </c>
      <c r="AB180">
        <v>0</v>
      </c>
      <c r="AC180">
        <v>1</v>
      </c>
      <c r="AD180">
        <v>1</v>
      </c>
      <c r="AE180">
        <v>1</v>
      </c>
      <c r="AF180">
        <v>2</v>
      </c>
      <c r="AG180">
        <v>1</v>
      </c>
      <c r="AH180">
        <v>11</v>
      </c>
      <c r="AI180">
        <v>-1</v>
      </c>
      <c r="AJ180">
        <v>0</v>
      </c>
      <c r="AK180">
        <v>0.49294905932283628</v>
      </c>
      <c r="AL180">
        <v>4</v>
      </c>
      <c r="AM180">
        <v>0</v>
      </c>
      <c r="AN180">
        <v>0</v>
      </c>
      <c r="AO180" t="s">
        <v>164</v>
      </c>
      <c r="AP180">
        <v>3</v>
      </c>
      <c r="AQ180">
        <v>32</v>
      </c>
      <c r="AR180">
        <v>3</v>
      </c>
      <c r="AS180">
        <v>2</v>
      </c>
      <c r="AT180" t="s">
        <v>53</v>
      </c>
      <c r="AU180">
        <v>1</v>
      </c>
      <c r="AV180" t="b">
        <v>1</v>
      </c>
      <c r="AW180">
        <f t="shared" si="6"/>
        <v>1.0000000000000009E-2</v>
      </c>
      <c r="AX180">
        <f t="shared" si="7"/>
        <v>-5.9999999999999942E-2</v>
      </c>
      <c r="AY180">
        <f t="shared" si="8"/>
        <v>0</v>
      </c>
    </row>
    <row r="181" spans="1:51" x14ac:dyDescent="0.25">
      <c r="A181">
        <v>1000</v>
      </c>
      <c r="B181">
        <v>100</v>
      </c>
      <c r="C181" t="s">
        <v>159</v>
      </c>
      <c r="D181">
        <v>0.99</v>
      </c>
      <c r="E181">
        <v>35</v>
      </c>
      <c r="F181">
        <v>0.94</v>
      </c>
      <c r="G181">
        <v>8.150462962962963E-7</v>
      </c>
      <c r="H181" t="s">
        <v>2697</v>
      </c>
      <c r="I181" t="s">
        <v>2698</v>
      </c>
      <c r="J181">
        <v>28</v>
      </c>
      <c r="K181" t="s">
        <v>1320</v>
      </c>
      <c r="L181">
        <v>3</v>
      </c>
      <c r="M181" t="s">
        <v>769</v>
      </c>
      <c r="N181">
        <v>0</v>
      </c>
      <c r="O181">
        <v>0.94</v>
      </c>
      <c r="P181">
        <v>100</v>
      </c>
      <c r="Q181">
        <v>0.94</v>
      </c>
      <c r="R181">
        <v>1.333275462962963E-5</v>
      </c>
      <c r="S181">
        <v>0.99</v>
      </c>
      <c r="T181">
        <v>9.2319791666666665E-6</v>
      </c>
      <c r="U181">
        <v>0.9</v>
      </c>
      <c r="V181">
        <v>0.94</v>
      </c>
      <c r="W181">
        <v>6</v>
      </c>
      <c r="X181">
        <v>1</v>
      </c>
      <c r="Y181" t="s">
        <v>329</v>
      </c>
      <c r="Z181">
        <v>1</v>
      </c>
      <c r="AA181">
        <v>2</v>
      </c>
      <c r="AB181">
        <v>0</v>
      </c>
      <c r="AC181">
        <v>1</v>
      </c>
      <c r="AD181">
        <v>1</v>
      </c>
      <c r="AE181">
        <v>1</v>
      </c>
      <c r="AF181">
        <v>2</v>
      </c>
      <c r="AG181">
        <v>1</v>
      </c>
      <c r="AH181">
        <v>12</v>
      </c>
      <c r="AI181">
        <v>-1</v>
      </c>
      <c r="AJ181">
        <v>0</v>
      </c>
      <c r="AK181">
        <v>0.52414836687487121</v>
      </c>
      <c r="AL181">
        <v>1</v>
      </c>
      <c r="AM181">
        <v>0</v>
      </c>
      <c r="AN181">
        <v>0</v>
      </c>
      <c r="AO181" t="s">
        <v>164</v>
      </c>
      <c r="AP181">
        <v>3</v>
      </c>
      <c r="AQ181">
        <v>32</v>
      </c>
      <c r="AR181">
        <v>3</v>
      </c>
      <c r="AS181">
        <v>-2</v>
      </c>
      <c r="AT181" t="s">
        <v>53</v>
      </c>
      <c r="AU181">
        <v>1</v>
      </c>
      <c r="AV181" t="b">
        <v>1</v>
      </c>
      <c r="AW181">
        <f t="shared" si="6"/>
        <v>5.0000000000000044E-2</v>
      </c>
      <c r="AX181">
        <f t="shared" si="7"/>
        <v>-3.9999999999999925E-2</v>
      </c>
      <c r="AY181">
        <f t="shared" si="8"/>
        <v>0</v>
      </c>
    </row>
    <row r="182" spans="1:51" x14ac:dyDescent="0.25">
      <c r="A182">
        <v>1000</v>
      </c>
      <c r="B182">
        <v>100</v>
      </c>
      <c r="C182" t="s">
        <v>159</v>
      </c>
      <c r="D182">
        <v>0.99</v>
      </c>
      <c r="E182">
        <v>35</v>
      </c>
      <c r="F182">
        <v>0.97</v>
      </c>
      <c r="G182">
        <v>7.5262731481481487E-7</v>
      </c>
      <c r="H182" t="s">
        <v>1060</v>
      </c>
      <c r="I182" t="s">
        <v>2634</v>
      </c>
      <c r="J182">
        <v>28</v>
      </c>
      <c r="K182" t="s">
        <v>1062</v>
      </c>
      <c r="L182">
        <v>3</v>
      </c>
      <c r="M182" t="s">
        <v>670</v>
      </c>
      <c r="N182">
        <v>0</v>
      </c>
      <c r="O182">
        <v>0.97</v>
      </c>
      <c r="P182">
        <v>100</v>
      </c>
      <c r="Q182">
        <v>0.99</v>
      </c>
      <c r="R182">
        <v>1.5393113425925929E-5</v>
      </c>
      <c r="S182">
        <v>1</v>
      </c>
      <c r="T182">
        <v>8.0004513888888892E-6</v>
      </c>
      <c r="U182">
        <v>0.93</v>
      </c>
      <c r="V182">
        <v>0.99</v>
      </c>
      <c r="W182">
        <v>3</v>
      </c>
      <c r="X182">
        <v>1</v>
      </c>
      <c r="Y182" t="s">
        <v>334</v>
      </c>
      <c r="Z182">
        <v>1</v>
      </c>
      <c r="AA182">
        <v>2</v>
      </c>
      <c r="AB182">
        <v>0</v>
      </c>
      <c r="AC182">
        <v>1</v>
      </c>
      <c r="AD182">
        <v>0</v>
      </c>
      <c r="AE182">
        <v>2</v>
      </c>
      <c r="AF182">
        <v>0</v>
      </c>
      <c r="AG182">
        <v>3</v>
      </c>
      <c r="AH182">
        <v>11</v>
      </c>
      <c r="AI182">
        <v>-1</v>
      </c>
      <c r="AJ182">
        <v>0</v>
      </c>
      <c r="AK182">
        <v>0.49294905932283628</v>
      </c>
      <c r="AL182">
        <v>0</v>
      </c>
      <c r="AM182">
        <v>0</v>
      </c>
      <c r="AN182">
        <v>-1</v>
      </c>
      <c r="AO182" t="s">
        <v>164</v>
      </c>
      <c r="AP182">
        <v>4</v>
      </c>
      <c r="AQ182">
        <v>3</v>
      </c>
      <c r="AR182">
        <v>1</v>
      </c>
      <c r="AS182">
        <v>0.5</v>
      </c>
      <c r="AT182" t="s">
        <v>53</v>
      </c>
      <c r="AU182">
        <v>1</v>
      </c>
      <c r="AV182" t="b">
        <v>0</v>
      </c>
      <c r="AW182">
        <f t="shared" si="6"/>
        <v>1.0000000000000009E-2</v>
      </c>
      <c r="AX182">
        <f t="shared" si="7"/>
        <v>-5.9999999999999942E-2</v>
      </c>
      <c r="AY182">
        <f t="shared" si="8"/>
        <v>0</v>
      </c>
    </row>
    <row r="183" spans="1:51" x14ac:dyDescent="0.25">
      <c r="A183">
        <v>1000</v>
      </c>
      <c r="B183">
        <v>100</v>
      </c>
      <c r="C183" t="s">
        <v>159</v>
      </c>
      <c r="D183">
        <v>0.99</v>
      </c>
      <c r="E183">
        <v>35</v>
      </c>
      <c r="F183">
        <v>0.97</v>
      </c>
      <c r="G183">
        <v>4.6777777777777779E-7</v>
      </c>
      <c r="H183" t="s">
        <v>1060</v>
      </c>
      <c r="I183" t="s">
        <v>2634</v>
      </c>
      <c r="J183">
        <v>28</v>
      </c>
      <c r="K183" t="s">
        <v>1062</v>
      </c>
      <c r="L183">
        <v>3</v>
      </c>
      <c r="M183" t="s">
        <v>670</v>
      </c>
      <c r="N183">
        <v>0</v>
      </c>
      <c r="O183">
        <v>0.97</v>
      </c>
      <c r="P183">
        <v>100</v>
      </c>
      <c r="Q183">
        <v>0.99</v>
      </c>
      <c r="R183">
        <v>1.0648912037037039E-5</v>
      </c>
      <c r="S183">
        <v>1</v>
      </c>
      <c r="T183">
        <v>7.6348495370370363E-6</v>
      </c>
      <c r="U183">
        <v>0.93</v>
      </c>
      <c r="V183">
        <v>0.99</v>
      </c>
      <c r="W183">
        <v>3</v>
      </c>
      <c r="X183">
        <v>1</v>
      </c>
      <c r="Y183" t="s">
        <v>334</v>
      </c>
      <c r="Z183">
        <v>1</v>
      </c>
      <c r="AA183">
        <v>2</v>
      </c>
      <c r="AB183">
        <v>0</v>
      </c>
      <c r="AC183">
        <v>1</v>
      </c>
      <c r="AD183">
        <v>0</v>
      </c>
      <c r="AE183">
        <v>2</v>
      </c>
      <c r="AF183">
        <v>0</v>
      </c>
      <c r="AG183">
        <v>3</v>
      </c>
      <c r="AH183">
        <v>11</v>
      </c>
      <c r="AI183">
        <v>-1</v>
      </c>
      <c r="AJ183">
        <v>0</v>
      </c>
      <c r="AK183">
        <v>0.49294905932283628</v>
      </c>
      <c r="AL183">
        <v>0</v>
      </c>
      <c r="AM183">
        <v>0</v>
      </c>
      <c r="AN183">
        <v>-1</v>
      </c>
      <c r="AO183" t="s">
        <v>164</v>
      </c>
      <c r="AP183">
        <v>4</v>
      </c>
      <c r="AQ183">
        <v>3</v>
      </c>
      <c r="AR183">
        <v>1</v>
      </c>
      <c r="AS183">
        <v>-0.5</v>
      </c>
      <c r="AT183" t="s">
        <v>53</v>
      </c>
      <c r="AU183">
        <v>1</v>
      </c>
      <c r="AV183" t="b">
        <v>0</v>
      </c>
      <c r="AW183">
        <f t="shared" si="6"/>
        <v>1.0000000000000009E-2</v>
      </c>
      <c r="AX183">
        <f t="shared" si="7"/>
        <v>-5.9999999999999942E-2</v>
      </c>
      <c r="AY183">
        <f t="shared" si="8"/>
        <v>0</v>
      </c>
    </row>
    <row r="184" spans="1:51" x14ac:dyDescent="0.25">
      <c r="A184">
        <v>1000</v>
      </c>
      <c r="B184">
        <v>100</v>
      </c>
      <c r="C184" t="s">
        <v>159</v>
      </c>
      <c r="D184">
        <v>0.99</v>
      </c>
      <c r="E184">
        <v>35</v>
      </c>
      <c r="F184">
        <v>0.97</v>
      </c>
      <c r="G184">
        <v>5.2100694444444439E-7</v>
      </c>
      <c r="H184" t="s">
        <v>1060</v>
      </c>
      <c r="I184" t="s">
        <v>2634</v>
      </c>
      <c r="J184">
        <v>28</v>
      </c>
      <c r="K184" t="s">
        <v>1062</v>
      </c>
      <c r="L184">
        <v>3</v>
      </c>
      <c r="M184" t="s">
        <v>670</v>
      </c>
      <c r="N184">
        <v>0</v>
      </c>
      <c r="O184">
        <v>0.97</v>
      </c>
      <c r="P184">
        <v>100</v>
      </c>
      <c r="Q184">
        <v>0.99</v>
      </c>
      <c r="R184">
        <v>1.0621516203703699E-5</v>
      </c>
      <c r="S184">
        <v>1</v>
      </c>
      <c r="T184">
        <v>7.6439004629629638E-6</v>
      </c>
      <c r="U184">
        <v>0.93</v>
      </c>
      <c r="V184">
        <v>0.99</v>
      </c>
      <c r="W184">
        <v>3</v>
      </c>
      <c r="X184">
        <v>1</v>
      </c>
      <c r="Y184" t="s">
        <v>334</v>
      </c>
      <c r="Z184">
        <v>1</v>
      </c>
      <c r="AA184">
        <v>2</v>
      </c>
      <c r="AB184">
        <v>0</v>
      </c>
      <c r="AC184">
        <v>1</v>
      </c>
      <c r="AD184">
        <v>0</v>
      </c>
      <c r="AE184">
        <v>2</v>
      </c>
      <c r="AF184">
        <v>0</v>
      </c>
      <c r="AG184">
        <v>3</v>
      </c>
      <c r="AH184">
        <v>11</v>
      </c>
      <c r="AI184">
        <v>-1</v>
      </c>
      <c r="AJ184">
        <v>0</v>
      </c>
      <c r="AK184">
        <v>0.49294905932283628</v>
      </c>
      <c r="AL184">
        <v>0</v>
      </c>
      <c r="AM184">
        <v>0</v>
      </c>
      <c r="AN184">
        <v>-1</v>
      </c>
      <c r="AO184" t="s">
        <v>164</v>
      </c>
      <c r="AP184">
        <v>4</v>
      </c>
      <c r="AQ184">
        <v>3</v>
      </c>
      <c r="AR184">
        <v>2</v>
      </c>
      <c r="AS184">
        <v>1</v>
      </c>
      <c r="AT184" t="s">
        <v>53</v>
      </c>
      <c r="AU184">
        <v>1</v>
      </c>
      <c r="AV184" t="b">
        <v>0</v>
      </c>
      <c r="AW184">
        <f t="shared" si="6"/>
        <v>1.0000000000000009E-2</v>
      </c>
      <c r="AX184">
        <f t="shared" si="7"/>
        <v>-5.9999999999999942E-2</v>
      </c>
      <c r="AY184">
        <f t="shared" si="8"/>
        <v>0</v>
      </c>
    </row>
    <row r="185" spans="1:51" x14ac:dyDescent="0.25">
      <c r="A185">
        <v>1000</v>
      </c>
      <c r="B185">
        <v>100</v>
      </c>
      <c r="C185" t="s">
        <v>159</v>
      </c>
      <c r="D185">
        <v>0.99</v>
      </c>
      <c r="E185">
        <v>35</v>
      </c>
      <c r="F185">
        <v>0.97</v>
      </c>
      <c r="G185">
        <v>5.1869212962962959E-7</v>
      </c>
      <c r="H185" t="s">
        <v>1060</v>
      </c>
      <c r="I185" t="s">
        <v>2634</v>
      </c>
      <c r="J185">
        <v>28</v>
      </c>
      <c r="K185" t="s">
        <v>1062</v>
      </c>
      <c r="L185">
        <v>3</v>
      </c>
      <c r="M185" t="s">
        <v>670</v>
      </c>
      <c r="N185">
        <v>5.8483796296296298E-8</v>
      </c>
      <c r="O185">
        <v>0.97</v>
      </c>
      <c r="P185">
        <v>100</v>
      </c>
      <c r="Q185">
        <v>0.99</v>
      </c>
      <c r="R185">
        <v>1.0703472222222219E-5</v>
      </c>
      <c r="S185">
        <v>1</v>
      </c>
      <c r="T185">
        <v>7.5821296296296297E-6</v>
      </c>
      <c r="U185">
        <v>0.93</v>
      </c>
      <c r="V185">
        <v>0.99</v>
      </c>
      <c r="W185">
        <v>3</v>
      </c>
      <c r="X185">
        <v>1</v>
      </c>
      <c r="Y185" t="s">
        <v>334</v>
      </c>
      <c r="Z185">
        <v>1</v>
      </c>
      <c r="AA185">
        <v>2</v>
      </c>
      <c r="AB185">
        <v>0</v>
      </c>
      <c r="AC185">
        <v>1</v>
      </c>
      <c r="AD185">
        <v>0</v>
      </c>
      <c r="AE185">
        <v>2</v>
      </c>
      <c r="AF185">
        <v>0</v>
      </c>
      <c r="AG185">
        <v>3</v>
      </c>
      <c r="AH185">
        <v>11</v>
      </c>
      <c r="AI185">
        <v>-1</v>
      </c>
      <c r="AJ185">
        <v>0</v>
      </c>
      <c r="AK185">
        <v>0.49294905932283628</v>
      </c>
      <c r="AL185">
        <v>0</v>
      </c>
      <c r="AM185">
        <v>0</v>
      </c>
      <c r="AN185">
        <v>-1</v>
      </c>
      <c r="AO185" t="s">
        <v>164</v>
      </c>
      <c r="AP185">
        <v>4</v>
      </c>
      <c r="AQ185">
        <v>3</v>
      </c>
      <c r="AR185">
        <v>2</v>
      </c>
      <c r="AS185">
        <v>-1</v>
      </c>
      <c r="AT185" t="s">
        <v>53</v>
      </c>
      <c r="AU185">
        <v>1</v>
      </c>
      <c r="AV185" t="b">
        <v>0</v>
      </c>
      <c r="AW185">
        <f t="shared" si="6"/>
        <v>1.0000000000000009E-2</v>
      </c>
      <c r="AX185">
        <f t="shared" si="7"/>
        <v>-5.9999999999999942E-2</v>
      </c>
      <c r="AY185">
        <f t="shared" si="8"/>
        <v>0</v>
      </c>
    </row>
    <row r="186" spans="1:51" x14ac:dyDescent="0.25">
      <c r="A186">
        <v>1000</v>
      </c>
      <c r="B186">
        <v>100</v>
      </c>
      <c r="C186" t="s">
        <v>159</v>
      </c>
      <c r="D186">
        <v>0.99</v>
      </c>
      <c r="E186">
        <v>35</v>
      </c>
      <c r="F186">
        <v>0.97</v>
      </c>
      <c r="G186">
        <v>5.1898148148148146E-7</v>
      </c>
      <c r="H186" t="s">
        <v>1060</v>
      </c>
      <c r="I186" t="s">
        <v>2634</v>
      </c>
      <c r="J186">
        <v>28</v>
      </c>
      <c r="K186" t="s">
        <v>1062</v>
      </c>
      <c r="L186">
        <v>3</v>
      </c>
      <c r="M186" t="s">
        <v>670</v>
      </c>
      <c r="N186">
        <v>0</v>
      </c>
      <c r="O186">
        <v>0.97</v>
      </c>
      <c r="P186">
        <v>100</v>
      </c>
      <c r="Q186">
        <v>0.99</v>
      </c>
      <c r="R186">
        <v>1.076902777777778E-5</v>
      </c>
      <c r="S186">
        <v>1</v>
      </c>
      <c r="T186">
        <v>7.5204976851851853E-6</v>
      </c>
      <c r="U186">
        <v>0.93</v>
      </c>
      <c r="V186">
        <v>0.99</v>
      </c>
      <c r="W186">
        <v>3</v>
      </c>
      <c r="X186">
        <v>1</v>
      </c>
      <c r="Y186" t="s">
        <v>334</v>
      </c>
      <c r="Z186">
        <v>1</v>
      </c>
      <c r="AA186">
        <v>2</v>
      </c>
      <c r="AB186">
        <v>0</v>
      </c>
      <c r="AC186">
        <v>1</v>
      </c>
      <c r="AD186">
        <v>0</v>
      </c>
      <c r="AE186">
        <v>2</v>
      </c>
      <c r="AF186">
        <v>0</v>
      </c>
      <c r="AG186">
        <v>3</v>
      </c>
      <c r="AH186">
        <v>11</v>
      </c>
      <c r="AI186">
        <v>-1</v>
      </c>
      <c r="AJ186">
        <v>0</v>
      </c>
      <c r="AK186">
        <v>0.49294905932283628</v>
      </c>
      <c r="AL186">
        <v>0</v>
      </c>
      <c r="AM186">
        <v>0</v>
      </c>
      <c r="AN186">
        <v>-1</v>
      </c>
      <c r="AO186" t="s">
        <v>164</v>
      </c>
      <c r="AP186">
        <v>4</v>
      </c>
      <c r="AQ186">
        <v>3</v>
      </c>
      <c r="AR186">
        <v>3</v>
      </c>
      <c r="AS186">
        <v>2</v>
      </c>
      <c r="AT186" t="s">
        <v>53</v>
      </c>
      <c r="AU186">
        <v>1</v>
      </c>
      <c r="AV186" t="b">
        <v>0</v>
      </c>
      <c r="AW186">
        <f t="shared" si="6"/>
        <v>1.0000000000000009E-2</v>
      </c>
      <c r="AX186">
        <f t="shared" si="7"/>
        <v>-5.9999999999999942E-2</v>
      </c>
      <c r="AY186">
        <f t="shared" si="8"/>
        <v>0</v>
      </c>
    </row>
    <row r="187" spans="1:51" x14ac:dyDescent="0.25">
      <c r="A187">
        <v>1000</v>
      </c>
      <c r="B187">
        <v>100</v>
      </c>
      <c r="C187" t="s">
        <v>159</v>
      </c>
      <c r="D187">
        <v>0.99</v>
      </c>
      <c r="E187">
        <v>35</v>
      </c>
      <c r="F187">
        <v>0.97</v>
      </c>
      <c r="G187">
        <v>4.6223379629629629E-7</v>
      </c>
      <c r="H187" t="s">
        <v>1060</v>
      </c>
      <c r="I187" t="s">
        <v>2634</v>
      </c>
      <c r="J187">
        <v>28</v>
      </c>
      <c r="K187" t="s">
        <v>1062</v>
      </c>
      <c r="L187">
        <v>3</v>
      </c>
      <c r="M187" t="s">
        <v>670</v>
      </c>
      <c r="N187">
        <v>0</v>
      </c>
      <c r="O187">
        <v>0.97</v>
      </c>
      <c r="P187">
        <v>100</v>
      </c>
      <c r="Q187">
        <v>0.99</v>
      </c>
      <c r="R187">
        <v>1.093561342592593E-5</v>
      </c>
      <c r="S187">
        <v>1</v>
      </c>
      <c r="T187">
        <v>7.6368402777777776E-6</v>
      </c>
      <c r="U187">
        <v>0.93</v>
      </c>
      <c r="V187">
        <v>0.99</v>
      </c>
      <c r="W187">
        <v>3</v>
      </c>
      <c r="X187">
        <v>1</v>
      </c>
      <c r="Y187" t="s">
        <v>334</v>
      </c>
      <c r="Z187">
        <v>1</v>
      </c>
      <c r="AA187">
        <v>2</v>
      </c>
      <c r="AB187">
        <v>0</v>
      </c>
      <c r="AC187">
        <v>1</v>
      </c>
      <c r="AD187">
        <v>0</v>
      </c>
      <c r="AE187">
        <v>2</v>
      </c>
      <c r="AF187">
        <v>0</v>
      </c>
      <c r="AG187">
        <v>3</v>
      </c>
      <c r="AH187">
        <v>11</v>
      </c>
      <c r="AI187">
        <v>-1</v>
      </c>
      <c r="AJ187">
        <v>0</v>
      </c>
      <c r="AK187">
        <v>0.49294905932283628</v>
      </c>
      <c r="AL187">
        <v>0</v>
      </c>
      <c r="AM187">
        <v>0</v>
      </c>
      <c r="AN187">
        <v>-1</v>
      </c>
      <c r="AO187" t="s">
        <v>164</v>
      </c>
      <c r="AP187">
        <v>4</v>
      </c>
      <c r="AQ187">
        <v>3</v>
      </c>
      <c r="AR187">
        <v>3</v>
      </c>
      <c r="AS187">
        <v>-2</v>
      </c>
      <c r="AT187" t="s">
        <v>53</v>
      </c>
      <c r="AU187">
        <v>1</v>
      </c>
      <c r="AV187" t="b">
        <v>0</v>
      </c>
      <c r="AW187">
        <f t="shared" si="6"/>
        <v>1.0000000000000009E-2</v>
      </c>
      <c r="AX187">
        <f t="shared" si="7"/>
        <v>-5.9999999999999942E-2</v>
      </c>
      <c r="AY187">
        <f t="shared" si="8"/>
        <v>0</v>
      </c>
    </row>
    <row r="188" spans="1:51" x14ac:dyDescent="0.25">
      <c r="A188">
        <v>1000</v>
      </c>
      <c r="B188">
        <v>100</v>
      </c>
      <c r="C188" t="s">
        <v>159</v>
      </c>
      <c r="D188">
        <v>0.99</v>
      </c>
      <c r="E188">
        <v>35</v>
      </c>
      <c r="F188">
        <v>0.97</v>
      </c>
      <c r="G188">
        <v>4.6326388888888892E-7</v>
      </c>
      <c r="H188" t="s">
        <v>1060</v>
      </c>
      <c r="I188" t="s">
        <v>2634</v>
      </c>
      <c r="J188">
        <v>28</v>
      </c>
      <c r="K188" t="s">
        <v>1062</v>
      </c>
      <c r="L188">
        <v>3</v>
      </c>
      <c r="M188" t="s">
        <v>670</v>
      </c>
      <c r="N188">
        <v>0</v>
      </c>
      <c r="O188">
        <v>0.97</v>
      </c>
      <c r="P188">
        <v>100</v>
      </c>
      <c r="Q188">
        <v>0.99</v>
      </c>
      <c r="R188">
        <v>1.064571759259259E-5</v>
      </c>
      <c r="S188">
        <v>1</v>
      </c>
      <c r="T188">
        <v>7.5852893518518518E-6</v>
      </c>
      <c r="U188">
        <v>0.93</v>
      </c>
      <c r="V188">
        <v>0.99</v>
      </c>
      <c r="W188">
        <v>3</v>
      </c>
      <c r="X188">
        <v>1</v>
      </c>
      <c r="Y188" t="s">
        <v>770</v>
      </c>
      <c r="Z188">
        <v>1</v>
      </c>
      <c r="AA188">
        <v>2</v>
      </c>
      <c r="AB188">
        <v>0</v>
      </c>
      <c r="AC188">
        <v>1</v>
      </c>
      <c r="AD188">
        <v>0</v>
      </c>
      <c r="AE188">
        <v>2</v>
      </c>
      <c r="AF188">
        <v>0</v>
      </c>
      <c r="AG188">
        <v>3</v>
      </c>
      <c r="AH188">
        <v>11</v>
      </c>
      <c r="AI188">
        <v>-1</v>
      </c>
      <c r="AJ188">
        <v>0</v>
      </c>
      <c r="AK188">
        <v>0.49294905932283628</v>
      </c>
      <c r="AL188">
        <v>0</v>
      </c>
      <c r="AM188">
        <v>0</v>
      </c>
      <c r="AN188">
        <v>-1</v>
      </c>
      <c r="AO188" t="s">
        <v>164</v>
      </c>
      <c r="AP188">
        <v>5</v>
      </c>
      <c r="AQ188">
        <v>9</v>
      </c>
      <c r="AR188">
        <v>1</v>
      </c>
      <c r="AS188">
        <v>0.5</v>
      </c>
      <c r="AT188" t="s">
        <v>53</v>
      </c>
      <c r="AU188">
        <v>1</v>
      </c>
      <c r="AV188" t="b">
        <v>0</v>
      </c>
      <c r="AW188">
        <f t="shared" si="6"/>
        <v>1.0000000000000009E-2</v>
      </c>
      <c r="AX188">
        <f t="shared" si="7"/>
        <v>-5.9999999999999942E-2</v>
      </c>
      <c r="AY188">
        <f t="shared" si="8"/>
        <v>0</v>
      </c>
    </row>
    <row r="189" spans="1:51" x14ac:dyDescent="0.25">
      <c r="A189">
        <v>1000</v>
      </c>
      <c r="B189">
        <v>100</v>
      </c>
      <c r="C189" t="s">
        <v>159</v>
      </c>
      <c r="D189">
        <v>0.99</v>
      </c>
      <c r="E189">
        <v>35</v>
      </c>
      <c r="F189">
        <v>0.97</v>
      </c>
      <c r="G189">
        <v>4.6634259259259263E-7</v>
      </c>
      <c r="H189" t="s">
        <v>1060</v>
      </c>
      <c r="I189" t="s">
        <v>2634</v>
      </c>
      <c r="J189">
        <v>28</v>
      </c>
      <c r="K189" t="s">
        <v>1062</v>
      </c>
      <c r="L189">
        <v>3</v>
      </c>
      <c r="M189" t="s">
        <v>670</v>
      </c>
      <c r="N189">
        <v>0</v>
      </c>
      <c r="O189">
        <v>0.97</v>
      </c>
      <c r="P189">
        <v>100</v>
      </c>
      <c r="Q189">
        <v>0.99</v>
      </c>
      <c r="R189">
        <v>1.203388888888889E-5</v>
      </c>
      <c r="S189">
        <v>1</v>
      </c>
      <c r="T189">
        <v>7.7539120370370373E-6</v>
      </c>
      <c r="U189">
        <v>0.93</v>
      </c>
      <c r="V189">
        <v>0.99</v>
      </c>
      <c r="W189">
        <v>3</v>
      </c>
      <c r="X189">
        <v>1</v>
      </c>
      <c r="Y189" t="s">
        <v>770</v>
      </c>
      <c r="Z189">
        <v>1</v>
      </c>
      <c r="AA189">
        <v>2</v>
      </c>
      <c r="AB189">
        <v>0</v>
      </c>
      <c r="AC189">
        <v>1</v>
      </c>
      <c r="AD189">
        <v>0</v>
      </c>
      <c r="AE189">
        <v>2</v>
      </c>
      <c r="AF189">
        <v>0</v>
      </c>
      <c r="AG189">
        <v>3</v>
      </c>
      <c r="AH189">
        <v>11</v>
      </c>
      <c r="AI189">
        <v>-1</v>
      </c>
      <c r="AJ189">
        <v>0</v>
      </c>
      <c r="AK189">
        <v>0.49294905932283628</v>
      </c>
      <c r="AL189">
        <v>0</v>
      </c>
      <c r="AM189">
        <v>0</v>
      </c>
      <c r="AN189">
        <v>-1</v>
      </c>
      <c r="AO189" t="s">
        <v>164</v>
      </c>
      <c r="AP189">
        <v>5</v>
      </c>
      <c r="AQ189">
        <v>9</v>
      </c>
      <c r="AR189">
        <v>1</v>
      </c>
      <c r="AS189">
        <v>-0.5</v>
      </c>
      <c r="AT189" t="s">
        <v>53</v>
      </c>
      <c r="AU189">
        <v>1</v>
      </c>
      <c r="AV189" t="b">
        <v>0</v>
      </c>
      <c r="AW189">
        <f t="shared" si="6"/>
        <v>1.0000000000000009E-2</v>
      </c>
      <c r="AX189">
        <f t="shared" si="7"/>
        <v>-5.9999999999999942E-2</v>
      </c>
      <c r="AY189">
        <f t="shared" si="8"/>
        <v>0</v>
      </c>
    </row>
    <row r="190" spans="1:51" x14ac:dyDescent="0.25">
      <c r="A190">
        <v>1000</v>
      </c>
      <c r="B190">
        <v>100</v>
      </c>
      <c r="C190" t="s">
        <v>159</v>
      </c>
      <c r="D190">
        <v>0.99</v>
      </c>
      <c r="E190">
        <v>35</v>
      </c>
      <c r="F190">
        <v>0.97</v>
      </c>
      <c r="G190">
        <v>5.1671296296296304E-7</v>
      </c>
      <c r="H190" t="s">
        <v>1060</v>
      </c>
      <c r="I190" t="s">
        <v>2634</v>
      </c>
      <c r="J190">
        <v>28</v>
      </c>
      <c r="K190" t="s">
        <v>1062</v>
      </c>
      <c r="L190">
        <v>3</v>
      </c>
      <c r="M190" t="s">
        <v>670</v>
      </c>
      <c r="N190">
        <v>0</v>
      </c>
      <c r="O190">
        <v>0.97</v>
      </c>
      <c r="P190">
        <v>100</v>
      </c>
      <c r="Q190">
        <v>0.99</v>
      </c>
      <c r="R190">
        <v>1.064916666666667E-5</v>
      </c>
      <c r="S190">
        <v>1</v>
      </c>
      <c r="T190">
        <v>7.5267824074074067E-6</v>
      </c>
      <c r="U190">
        <v>0.93</v>
      </c>
      <c r="V190">
        <v>0.99</v>
      </c>
      <c r="W190">
        <v>3</v>
      </c>
      <c r="X190">
        <v>1</v>
      </c>
      <c r="Y190" t="s">
        <v>770</v>
      </c>
      <c r="Z190">
        <v>1</v>
      </c>
      <c r="AA190">
        <v>2</v>
      </c>
      <c r="AB190">
        <v>0</v>
      </c>
      <c r="AC190">
        <v>1</v>
      </c>
      <c r="AD190">
        <v>0</v>
      </c>
      <c r="AE190">
        <v>2</v>
      </c>
      <c r="AF190">
        <v>0</v>
      </c>
      <c r="AG190">
        <v>3</v>
      </c>
      <c r="AH190">
        <v>11</v>
      </c>
      <c r="AI190">
        <v>-1</v>
      </c>
      <c r="AJ190">
        <v>0</v>
      </c>
      <c r="AK190">
        <v>0.49294905932283628</v>
      </c>
      <c r="AL190">
        <v>0</v>
      </c>
      <c r="AM190">
        <v>0</v>
      </c>
      <c r="AN190">
        <v>-1</v>
      </c>
      <c r="AO190" t="s">
        <v>164</v>
      </c>
      <c r="AP190">
        <v>5</v>
      </c>
      <c r="AQ190">
        <v>9</v>
      </c>
      <c r="AR190">
        <v>2</v>
      </c>
      <c r="AS190">
        <v>1</v>
      </c>
      <c r="AT190" t="s">
        <v>53</v>
      </c>
      <c r="AU190">
        <v>1</v>
      </c>
      <c r="AV190" t="b">
        <v>0</v>
      </c>
      <c r="AW190">
        <f t="shared" si="6"/>
        <v>1.0000000000000009E-2</v>
      </c>
      <c r="AX190">
        <f t="shared" si="7"/>
        <v>-5.9999999999999942E-2</v>
      </c>
      <c r="AY190">
        <f t="shared" si="8"/>
        <v>0</v>
      </c>
    </row>
    <row r="191" spans="1:51" x14ac:dyDescent="0.25">
      <c r="A191">
        <v>1000</v>
      </c>
      <c r="B191">
        <v>100</v>
      </c>
      <c r="C191" t="s">
        <v>159</v>
      </c>
      <c r="D191">
        <v>0.99</v>
      </c>
      <c r="E191">
        <v>35</v>
      </c>
      <c r="F191">
        <v>0.97</v>
      </c>
      <c r="G191">
        <v>5.7871527777777774E-7</v>
      </c>
      <c r="H191" t="s">
        <v>1060</v>
      </c>
      <c r="I191" t="s">
        <v>2634</v>
      </c>
      <c r="J191">
        <v>28</v>
      </c>
      <c r="K191" t="s">
        <v>1062</v>
      </c>
      <c r="L191">
        <v>3</v>
      </c>
      <c r="M191" t="s">
        <v>670</v>
      </c>
      <c r="N191">
        <v>0</v>
      </c>
      <c r="O191">
        <v>0.97</v>
      </c>
      <c r="P191">
        <v>100</v>
      </c>
      <c r="Q191">
        <v>0.99</v>
      </c>
      <c r="R191">
        <v>1.082372685185185E-5</v>
      </c>
      <c r="S191">
        <v>1</v>
      </c>
      <c r="T191">
        <v>7.9260300925925922E-6</v>
      </c>
      <c r="U191">
        <v>0.9</v>
      </c>
      <c r="V191">
        <v>0.99</v>
      </c>
      <c r="W191">
        <v>3</v>
      </c>
      <c r="X191">
        <v>1</v>
      </c>
      <c r="Y191" t="s">
        <v>770</v>
      </c>
      <c r="Z191">
        <v>1</v>
      </c>
      <c r="AA191">
        <v>2</v>
      </c>
      <c r="AB191">
        <v>0</v>
      </c>
      <c r="AC191">
        <v>1</v>
      </c>
      <c r="AD191">
        <v>0</v>
      </c>
      <c r="AE191">
        <v>2</v>
      </c>
      <c r="AF191">
        <v>0</v>
      </c>
      <c r="AG191">
        <v>3</v>
      </c>
      <c r="AH191">
        <v>11</v>
      </c>
      <c r="AI191">
        <v>-1</v>
      </c>
      <c r="AJ191">
        <v>0</v>
      </c>
      <c r="AK191">
        <v>0.49294905932283628</v>
      </c>
      <c r="AL191">
        <v>0</v>
      </c>
      <c r="AM191">
        <v>0</v>
      </c>
      <c r="AN191">
        <v>-1</v>
      </c>
      <c r="AO191" t="s">
        <v>164</v>
      </c>
      <c r="AP191">
        <v>5</v>
      </c>
      <c r="AQ191">
        <v>9</v>
      </c>
      <c r="AR191">
        <v>2</v>
      </c>
      <c r="AS191">
        <v>-1</v>
      </c>
      <c r="AT191" t="s">
        <v>53</v>
      </c>
      <c r="AU191">
        <v>1</v>
      </c>
      <c r="AV191" t="b">
        <v>0</v>
      </c>
      <c r="AW191">
        <f t="shared" si="6"/>
        <v>1.0000000000000009E-2</v>
      </c>
      <c r="AX191">
        <f t="shared" si="7"/>
        <v>-8.9999999999999969E-2</v>
      </c>
      <c r="AY191">
        <f t="shared" si="8"/>
        <v>0</v>
      </c>
    </row>
    <row r="192" spans="1:51" x14ac:dyDescent="0.25">
      <c r="A192">
        <v>1000</v>
      </c>
      <c r="B192">
        <v>100</v>
      </c>
      <c r="C192" t="s">
        <v>159</v>
      </c>
      <c r="D192">
        <v>0.99</v>
      </c>
      <c r="E192">
        <v>35</v>
      </c>
      <c r="F192">
        <v>0.97</v>
      </c>
      <c r="G192">
        <v>5.8090277777777777E-7</v>
      </c>
      <c r="H192" t="s">
        <v>1060</v>
      </c>
      <c r="I192" t="s">
        <v>2634</v>
      </c>
      <c r="J192">
        <v>28</v>
      </c>
      <c r="K192" t="s">
        <v>1062</v>
      </c>
      <c r="L192">
        <v>3</v>
      </c>
      <c r="M192" t="s">
        <v>670</v>
      </c>
      <c r="N192">
        <v>0</v>
      </c>
      <c r="O192">
        <v>0.97</v>
      </c>
      <c r="P192">
        <v>100</v>
      </c>
      <c r="Q192">
        <v>0.98</v>
      </c>
      <c r="R192">
        <v>1.087663194444444E-5</v>
      </c>
      <c r="S192">
        <v>1</v>
      </c>
      <c r="T192">
        <v>7.6948148148148154E-6</v>
      </c>
      <c r="U192">
        <v>0.93</v>
      </c>
      <c r="V192">
        <v>0.99</v>
      </c>
      <c r="W192">
        <v>3</v>
      </c>
      <c r="X192">
        <v>1</v>
      </c>
      <c r="Y192" t="s">
        <v>770</v>
      </c>
      <c r="Z192">
        <v>1</v>
      </c>
      <c r="AA192">
        <v>2</v>
      </c>
      <c r="AB192">
        <v>0</v>
      </c>
      <c r="AC192">
        <v>1</v>
      </c>
      <c r="AD192">
        <v>0</v>
      </c>
      <c r="AE192">
        <v>2</v>
      </c>
      <c r="AF192">
        <v>0</v>
      </c>
      <c r="AG192">
        <v>3</v>
      </c>
      <c r="AH192">
        <v>11</v>
      </c>
      <c r="AI192">
        <v>-1</v>
      </c>
      <c r="AJ192">
        <v>0</v>
      </c>
      <c r="AK192">
        <v>0.49294905932283628</v>
      </c>
      <c r="AL192">
        <v>0</v>
      </c>
      <c r="AM192">
        <v>0</v>
      </c>
      <c r="AN192">
        <v>-1</v>
      </c>
      <c r="AO192" t="s">
        <v>164</v>
      </c>
      <c r="AP192">
        <v>5</v>
      </c>
      <c r="AQ192">
        <v>9</v>
      </c>
      <c r="AR192">
        <v>3</v>
      </c>
      <c r="AS192">
        <v>2</v>
      </c>
      <c r="AT192" t="s">
        <v>53</v>
      </c>
      <c r="AU192">
        <v>1</v>
      </c>
      <c r="AV192" t="b">
        <v>0</v>
      </c>
      <c r="AW192">
        <f t="shared" si="6"/>
        <v>2.0000000000000018E-2</v>
      </c>
      <c r="AX192">
        <f t="shared" si="7"/>
        <v>-4.9999999999999933E-2</v>
      </c>
      <c r="AY192">
        <f t="shared" si="8"/>
        <v>1.0000000000000009E-2</v>
      </c>
    </row>
    <row r="193" spans="1:51" x14ac:dyDescent="0.25">
      <c r="A193">
        <v>1000</v>
      </c>
      <c r="B193">
        <v>100</v>
      </c>
      <c r="C193" t="s">
        <v>159</v>
      </c>
      <c r="D193">
        <v>0.99</v>
      </c>
      <c r="E193">
        <v>35</v>
      </c>
      <c r="F193">
        <v>0.97</v>
      </c>
      <c r="G193">
        <v>5.7571759259259264E-7</v>
      </c>
      <c r="H193" t="s">
        <v>1060</v>
      </c>
      <c r="I193" t="s">
        <v>2634</v>
      </c>
      <c r="J193">
        <v>28</v>
      </c>
      <c r="K193" t="s">
        <v>1062</v>
      </c>
      <c r="L193">
        <v>3</v>
      </c>
      <c r="M193" t="s">
        <v>670</v>
      </c>
      <c r="N193">
        <v>0</v>
      </c>
      <c r="O193">
        <v>0.97</v>
      </c>
      <c r="P193">
        <v>100</v>
      </c>
      <c r="Q193">
        <v>0.99</v>
      </c>
      <c r="R193">
        <v>1.08221875E-5</v>
      </c>
      <c r="S193">
        <v>1</v>
      </c>
      <c r="T193">
        <v>7.5819675925925933E-6</v>
      </c>
      <c r="U193">
        <v>0.91</v>
      </c>
      <c r="V193">
        <v>0.99</v>
      </c>
      <c r="W193">
        <v>3</v>
      </c>
      <c r="X193">
        <v>1</v>
      </c>
      <c r="Y193" t="s">
        <v>770</v>
      </c>
      <c r="Z193">
        <v>1</v>
      </c>
      <c r="AA193">
        <v>2</v>
      </c>
      <c r="AB193">
        <v>0</v>
      </c>
      <c r="AC193">
        <v>1</v>
      </c>
      <c r="AD193">
        <v>0</v>
      </c>
      <c r="AE193">
        <v>2</v>
      </c>
      <c r="AF193">
        <v>0</v>
      </c>
      <c r="AG193">
        <v>3</v>
      </c>
      <c r="AH193">
        <v>11</v>
      </c>
      <c r="AI193">
        <v>-1</v>
      </c>
      <c r="AJ193">
        <v>0</v>
      </c>
      <c r="AK193">
        <v>0.49294905932283628</v>
      </c>
      <c r="AL193">
        <v>0</v>
      </c>
      <c r="AM193">
        <v>0</v>
      </c>
      <c r="AN193">
        <v>-1</v>
      </c>
      <c r="AO193" t="s">
        <v>164</v>
      </c>
      <c r="AP193">
        <v>5</v>
      </c>
      <c r="AQ193">
        <v>9</v>
      </c>
      <c r="AR193">
        <v>3</v>
      </c>
      <c r="AS193">
        <v>-2</v>
      </c>
      <c r="AT193" t="s">
        <v>53</v>
      </c>
      <c r="AU193">
        <v>1</v>
      </c>
      <c r="AV193" t="b">
        <v>0</v>
      </c>
      <c r="AW193">
        <f t="shared" si="6"/>
        <v>1.0000000000000009E-2</v>
      </c>
      <c r="AX193">
        <f t="shared" si="7"/>
        <v>-7.999999999999996E-2</v>
      </c>
      <c r="AY193">
        <f t="shared" si="8"/>
        <v>0</v>
      </c>
    </row>
    <row r="194" spans="1:51" x14ac:dyDescent="0.25">
      <c r="A194">
        <v>600</v>
      </c>
      <c r="B194">
        <v>60</v>
      </c>
      <c r="C194" t="s">
        <v>344</v>
      </c>
      <c r="D194">
        <v>0.76666666666666672</v>
      </c>
      <c r="E194">
        <v>9</v>
      </c>
      <c r="F194">
        <v>0.6166666666666667</v>
      </c>
      <c r="G194">
        <v>3.4629629629629629E-7</v>
      </c>
      <c r="H194" t="s">
        <v>2699</v>
      </c>
      <c r="I194" t="s">
        <v>2700</v>
      </c>
      <c r="J194">
        <v>7</v>
      </c>
      <c r="K194" t="s">
        <v>347</v>
      </c>
      <c r="L194">
        <v>2</v>
      </c>
      <c r="M194" t="s">
        <v>348</v>
      </c>
      <c r="N194">
        <v>0</v>
      </c>
      <c r="O194">
        <v>0.6333333333333333</v>
      </c>
      <c r="P194">
        <v>60</v>
      </c>
      <c r="Q194">
        <v>0.75</v>
      </c>
      <c r="R194">
        <v>1.1401944444444441E-5</v>
      </c>
      <c r="S194">
        <v>0.71666666666666667</v>
      </c>
      <c r="T194">
        <v>8.1009143518518507E-6</v>
      </c>
      <c r="U194">
        <v>0.65</v>
      </c>
      <c r="V194">
        <v>0.73333333333333328</v>
      </c>
      <c r="W194">
        <v>23</v>
      </c>
      <c r="X194">
        <v>0.52173913043478259</v>
      </c>
      <c r="Y194" t="s">
        <v>50</v>
      </c>
      <c r="Z194">
        <v>1</v>
      </c>
      <c r="AA194">
        <v>2</v>
      </c>
      <c r="AB194">
        <v>0</v>
      </c>
      <c r="AC194">
        <v>1</v>
      </c>
      <c r="AD194">
        <v>0</v>
      </c>
      <c r="AE194">
        <v>2</v>
      </c>
      <c r="AF194">
        <v>0</v>
      </c>
      <c r="AG194">
        <v>2</v>
      </c>
      <c r="AH194">
        <v>4</v>
      </c>
      <c r="AI194">
        <v>3</v>
      </c>
      <c r="AJ194">
        <v>1</v>
      </c>
      <c r="AK194">
        <v>0.70542635658914743</v>
      </c>
      <c r="AL194">
        <v>60</v>
      </c>
      <c r="AM194">
        <v>23</v>
      </c>
      <c r="AN194">
        <v>0.38333333333333341</v>
      </c>
      <c r="AO194" t="s">
        <v>349</v>
      </c>
      <c r="AP194">
        <v>0</v>
      </c>
      <c r="AQ194">
        <v>540</v>
      </c>
      <c r="AR194">
        <v>1</v>
      </c>
      <c r="AS194">
        <v>0.5</v>
      </c>
      <c r="AT194" t="s">
        <v>53</v>
      </c>
      <c r="AU194">
        <v>1</v>
      </c>
      <c r="AV194" t="b">
        <v>0</v>
      </c>
      <c r="AW194">
        <f t="shared" si="6"/>
        <v>-3.3333333333333326E-2</v>
      </c>
      <c r="AX194">
        <f t="shared" si="7"/>
        <v>-9.9999999999999978E-2</v>
      </c>
      <c r="AY194">
        <f t="shared" si="8"/>
        <v>-1.6666666666666718E-2</v>
      </c>
    </row>
    <row r="195" spans="1:51" x14ac:dyDescent="0.25">
      <c r="A195">
        <v>600</v>
      </c>
      <c r="B195">
        <v>60</v>
      </c>
      <c r="C195" t="s">
        <v>344</v>
      </c>
      <c r="D195">
        <v>0.76666666666666672</v>
      </c>
      <c r="E195">
        <v>9</v>
      </c>
      <c r="F195">
        <v>0.71666666666666667</v>
      </c>
      <c r="G195">
        <v>5.8229166666666663E-8</v>
      </c>
      <c r="H195" t="s">
        <v>1323</v>
      </c>
      <c r="I195" t="s">
        <v>2701</v>
      </c>
      <c r="J195">
        <v>7</v>
      </c>
      <c r="K195" t="s">
        <v>50</v>
      </c>
      <c r="L195">
        <v>1</v>
      </c>
      <c r="M195" t="s">
        <v>353</v>
      </c>
      <c r="N195">
        <v>0</v>
      </c>
      <c r="O195">
        <v>0.75</v>
      </c>
      <c r="P195">
        <v>60</v>
      </c>
      <c r="Q195">
        <v>0.75</v>
      </c>
      <c r="R195">
        <v>1.1054317129629629E-5</v>
      </c>
      <c r="S195">
        <v>0.75</v>
      </c>
      <c r="T195">
        <v>8.2174768518518514E-6</v>
      </c>
      <c r="U195">
        <v>0.65</v>
      </c>
      <c r="V195">
        <v>0.76666666666666672</v>
      </c>
      <c r="W195">
        <v>17</v>
      </c>
      <c r="X195">
        <v>1</v>
      </c>
      <c r="Y195" t="s">
        <v>50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1</v>
      </c>
      <c r="AJ195">
        <v>1</v>
      </c>
      <c r="AK195">
        <v>0</v>
      </c>
      <c r="AL195">
        <v>60</v>
      </c>
      <c r="AM195">
        <v>17</v>
      </c>
      <c r="AN195">
        <v>0.28333333333333333</v>
      </c>
      <c r="AO195" t="s">
        <v>349</v>
      </c>
      <c r="AP195">
        <v>0</v>
      </c>
      <c r="AQ195">
        <v>540</v>
      </c>
      <c r="AR195">
        <v>1</v>
      </c>
      <c r="AS195">
        <v>-0.5</v>
      </c>
      <c r="AT195" t="s">
        <v>53</v>
      </c>
      <c r="AU195">
        <v>1</v>
      </c>
      <c r="AV195" t="b">
        <v>0</v>
      </c>
      <c r="AW195">
        <f t="shared" ref="AW195:AW217" si="9">S195-Q195</f>
        <v>0</v>
      </c>
      <c r="AX195">
        <f t="shared" ref="AX195:AX217" si="10">U195-Q195</f>
        <v>-9.9999999999999978E-2</v>
      </c>
      <c r="AY195">
        <f t="shared" ref="AY195:AY217" si="11">V195-Q195</f>
        <v>1.6666666666666718E-2</v>
      </c>
    </row>
    <row r="196" spans="1:51" x14ac:dyDescent="0.25">
      <c r="A196">
        <v>600</v>
      </c>
      <c r="B196">
        <v>60</v>
      </c>
      <c r="C196" t="s">
        <v>344</v>
      </c>
      <c r="D196">
        <v>0.76666666666666672</v>
      </c>
      <c r="E196">
        <v>9</v>
      </c>
      <c r="F196">
        <v>0.56666666666666665</v>
      </c>
      <c r="G196">
        <v>1.112384259259259E-7</v>
      </c>
      <c r="H196" t="s">
        <v>356</v>
      </c>
      <c r="I196" t="s">
        <v>2702</v>
      </c>
      <c r="J196">
        <v>7</v>
      </c>
      <c r="K196" t="s">
        <v>50</v>
      </c>
      <c r="L196">
        <v>1</v>
      </c>
      <c r="M196" t="s">
        <v>348</v>
      </c>
      <c r="N196">
        <v>0</v>
      </c>
      <c r="O196">
        <v>0.53333333333333333</v>
      </c>
      <c r="P196">
        <v>60</v>
      </c>
      <c r="Q196">
        <v>0.7</v>
      </c>
      <c r="R196">
        <v>1.1343055555555559E-5</v>
      </c>
      <c r="S196">
        <v>0.76666666666666672</v>
      </c>
      <c r="T196">
        <v>8.219699074074074E-6</v>
      </c>
      <c r="U196">
        <v>0.65</v>
      </c>
      <c r="V196">
        <v>0.6166666666666667</v>
      </c>
      <c r="W196">
        <v>26</v>
      </c>
      <c r="X196">
        <v>0.46153846153846162</v>
      </c>
      <c r="Y196" t="s">
        <v>50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1</v>
      </c>
      <c r="AJ196">
        <v>1</v>
      </c>
      <c r="AK196">
        <v>0</v>
      </c>
      <c r="AL196">
        <v>60</v>
      </c>
      <c r="AM196">
        <v>26</v>
      </c>
      <c r="AN196">
        <v>0.43333333333333329</v>
      </c>
      <c r="AO196" t="s">
        <v>349</v>
      </c>
      <c r="AP196">
        <v>0</v>
      </c>
      <c r="AQ196">
        <v>540</v>
      </c>
      <c r="AR196">
        <v>2</v>
      </c>
      <c r="AS196">
        <v>1</v>
      </c>
      <c r="AT196" t="s">
        <v>53</v>
      </c>
      <c r="AU196">
        <v>1</v>
      </c>
      <c r="AV196" t="b">
        <v>0</v>
      </c>
      <c r="AW196">
        <f t="shared" si="9"/>
        <v>6.6666666666666763E-2</v>
      </c>
      <c r="AX196">
        <f t="shared" si="10"/>
        <v>-4.9999999999999933E-2</v>
      </c>
      <c r="AY196">
        <f t="shared" si="11"/>
        <v>-8.3333333333333259E-2</v>
      </c>
    </row>
    <row r="197" spans="1:51" x14ac:dyDescent="0.25">
      <c r="A197">
        <v>600</v>
      </c>
      <c r="B197">
        <v>60</v>
      </c>
      <c r="C197" t="s">
        <v>344</v>
      </c>
      <c r="D197">
        <v>0.76666666666666672</v>
      </c>
      <c r="E197">
        <v>9</v>
      </c>
      <c r="F197">
        <v>0.75</v>
      </c>
      <c r="G197">
        <v>2.1290509259259259E-7</v>
      </c>
      <c r="H197" t="s">
        <v>1485</v>
      </c>
      <c r="I197" t="s">
        <v>2703</v>
      </c>
      <c r="J197">
        <v>7</v>
      </c>
      <c r="K197" t="s">
        <v>50</v>
      </c>
      <c r="L197">
        <v>1</v>
      </c>
      <c r="M197" t="s">
        <v>353</v>
      </c>
      <c r="N197">
        <v>5.8101851851851852E-8</v>
      </c>
      <c r="O197">
        <v>0.7</v>
      </c>
      <c r="P197">
        <v>60</v>
      </c>
      <c r="Q197">
        <v>0.76666666666666672</v>
      </c>
      <c r="R197">
        <v>1.1226782407407409E-5</v>
      </c>
      <c r="S197">
        <v>0.76666666666666672</v>
      </c>
      <c r="T197">
        <v>8.3319791666666666E-6</v>
      </c>
      <c r="U197">
        <v>0.65</v>
      </c>
      <c r="V197">
        <v>0.68333333333333335</v>
      </c>
      <c r="W197">
        <v>15</v>
      </c>
      <c r="X197">
        <v>1</v>
      </c>
      <c r="Y197" t="s">
        <v>50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1</v>
      </c>
      <c r="AK197">
        <v>0</v>
      </c>
      <c r="AL197">
        <v>60</v>
      </c>
      <c r="AM197">
        <v>15</v>
      </c>
      <c r="AN197">
        <v>0.25</v>
      </c>
      <c r="AO197" t="s">
        <v>349</v>
      </c>
      <c r="AP197">
        <v>0</v>
      </c>
      <c r="AQ197">
        <v>540</v>
      </c>
      <c r="AR197">
        <v>2</v>
      </c>
      <c r="AS197">
        <v>-1</v>
      </c>
      <c r="AT197" t="s">
        <v>53</v>
      </c>
      <c r="AU197">
        <v>1</v>
      </c>
      <c r="AV197" t="b">
        <v>0</v>
      </c>
      <c r="AW197">
        <f t="shared" si="9"/>
        <v>0</v>
      </c>
      <c r="AX197">
        <f t="shared" si="10"/>
        <v>-0.1166666666666667</v>
      </c>
      <c r="AY197">
        <f t="shared" si="11"/>
        <v>-8.333333333333337E-2</v>
      </c>
    </row>
    <row r="198" spans="1:51" x14ac:dyDescent="0.25">
      <c r="A198">
        <v>600</v>
      </c>
      <c r="B198">
        <v>60</v>
      </c>
      <c r="C198" t="s">
        <v>344</v>
      </c>
      <c r="D198">
        <v>0.76666666666666672</v>
      </c>
      <c r="E198">
        <v>9</v>
      </c>
      <c r="F198">
        <v>0.53333333333333333</v>
      </c>
      <c r="G198">
        <v>1.1608796296296301E-7</v>
      </c>
      <c r="H198" t="s">
        <v>356</v>
      </c>
      <c r="I198" t="s">
        <v>2704</v>
      </c>
      <c r="J198">
        <v>7</v>
      </c>
      <c r="K198" t="s">
        <v>50</v>
      </c>
      <c r="L198">
        <v>1</v>
      </c>
      <c r="M198" t="s">
        <v>348</v>
      </c>
      <c r="N198">
        <v>0</v>
      </c>
      <c r="O198">
        <v>0.55000000000000004</v>
      </c>
      <c r="P198">
        <v>60</v>
      </c>
      <c r="Q198">
        <v>0.6166666666666667</v>
      </c>
      <c r="R198">
        <v>1.122510416666667E-5</v>
      </c>
      <c r="S198">
        <v>0.6166666666666667</v>
      </c>
      <c r="T198">
        <v>8.218298611111112E-6</v>
      </c>
      <c r="U198">
        <v>0.65</v>
      </c>
      <c r="V198">
        <v>0.6166666666666667</v>
      </c>
      <c r="W198">
        <v>28</v>
      </c>
      <c r="X198">
        <v>0.6428571428571429</v>
      </c>
      <c r="Y198" t="s">
        <v>50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0</v>
      </c>
      <c r="AF198">
        <v>1</v>
      </c>
      <c r="AG198">
        <v>0</v>
      </c>
      <c r="AH198">
        <v>0</v>
      </c>
      <c r="AI198">
        <v>1</v>
      </c>
      <c r="AJ198">
        <v>1</v>
      </c>
      <c r="AK198">
        <v>0</v>
      </c>
      <c r="AL198">
        <v>60</v>
      </c>
      <c r="AM198">
        <v>28</v>
      </c>
      <c r="AN198">
        <v>0.46666666666666667</v>
      </c>
      <c r="AO198" t="s">
        <v>349</v>
      </c>
      <c r="AP198">
        <v>0</v>
      </c>
      <c r="AQ198">
        <v>540</v>
      </c>
      <c r="AR198">
        <v>3</v>
      </c>
      <c r="AS198">
        <v>2</v>
      </c>
      <c r="AT198" t="s">
        <v>53</v>
      </c>
      <c r="AU198">
        <v>1</v>
      </c>
      <c r="AV198" t="b">
        <v>0</v>
      </c>
      <c r="AW198">
        <f t="shared" si="9"/>
        <v>0</v>
      </c>
      <c r="AX198">
        <f t="shared" si="10"/>
        <v>3.3333333333333326E-2</v>
      </c>
      <c r="AY198">
        <f t="shared" si="11"/>
        <v>0</v>
      </c>
    </row>
    <row r="199" spans="1:51" x14ac:dyDescent="0.25">
      <c r="A199">
        <v>600</v>
      </c>
      <c r="B199">
        <v>60</v>
      </c>
      <c r="C199" t="s">
        <v>344</v>
      </c>
      <c r="D199">
        <v>0.76666666666666672</v>
      </c>
      <c r="E199">
        <v>9</v>
      </c>
      <c r="F199">
        <v>0.7</v>
      </c>
      <c r="G199">
        <v>5.8784722222222221E-8</v>
      </c>
      <c r="H199" t="s">
        <v>1329</v>
      </c>
      <c r="I199" t="s">
        <v>2705</v>
      </c>
      <c r="J199">
        <v>3</v>
      </c>
      <c r="K199" t="s">
        <v>67</v>
      </c>
      <c r="L199">
        <v>1</v>
      </c>
      <c r="M199" t="s">
        <v>360</v>
      </c>
      <c r="N199">
        <v>0</v>
      </c>
      <c r="O199">
        <v>0.7</v>
      </c>
      <c r="P199">
        <v>60</v>
      </c>
      <c r="Q199">
        <v>0.68333333333333335</v>
      </c>
      <c r="R199">
        <v>1.099443287037037E-5</v>
      </c>
      <c r="S199">
        <v>0.68333333333333335</v>
      </c>
      <c r="T199">
        <v>8.2222337962962964E-6</v>
      </c>
      <c r="U199">
        <v>0.65</v>
      </c>
      <c r="V199">
        <v>0.68333333333333335</v>
      </c>
      <c r="W199">
        <v>18</v>
      </c>
      <c r="X199">
        <v>0.88888888888888884</v>
      </c>
      <c r="Y199" t="s">
        <v>50</v>
      </c>
      <c r="Z199">
        <v>1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</v>
      </c>
      <c r="AH199">
        <v>1</v>
      </c>
      <c r="AI199">
        <v>2</v>
      </c>
      <c r="AJ199">
        <v>1</v>
      </c>
      <c r="AK199">
        <v>0.7407407407407407</v>
      </c>
      <c r="AL199">
        <v>60</v>
      </c>
      <c r="AM199">
        <v>18</v>
      </c>
      <c r="AN199">
        <v>0.3</v>
      </c>
      <c r="AO199" t="s">
        <v>349</v>
      </c>
      <c r="AP199">
        <v>0</v>
      </c>
      <c r="AQ199">
        <v>540</v>
      </c>
      <c r="AR199">
        <v>3</v>
      </c>
      <c r="AS199">
        <v>-2</v>
      </c>
      <c r="AT199" t="s">
        <v>53</v>
      </c>
      <c r="AU199">
        <v>1</v>
      </c>
      <c r="AV199" t="b">
        <v>0</v>
      </c>
      <c r="AW199">
        <f t="shared" si="9"/>
        <v>0</v>
      </c>
      <c r="AX199">
        <f t="shared" si="10"/>
        <v>-3.3333333333333326E-2</v>
      </c>
      <c r="AY199">
        <f t="shared" si="11"/>
        <v>0</v>
      </c>
    </row>
    <row r="200" spans="1:51" x14ac:dyDescent="0.25">
      <c r="A200">
        <v>600</v>
      </c>
      <c r="B200">
        <v>60</v>
      </c>
      <c r="C200" t="s">
        <v>344</v>
      </c>
      <c r="D200">
        <v>0.76666666666666672</v>
      </c>
      <c r="E200">
        <v>9</v>
      </c>
      <c r="F200">
        <v>0.68333333333333335</v>
      </c>
      <c r="G200">
        <v>1.165509259259259E-7</v>
      </c>
      <c r="H200" t="s">
        <v>1833</v>
      </c>
      <c r="I200" t="s">
        <v>2706</v>
      </c>
      <c r="J200">
        <v>7</v>
      </c>
      <c r="K200" t="s">
        <v>347</v>
      </c>
      <c r="L200">
        <v>2</v>
      </c>
      <c r="M200" t="s">
        <v>348</v>
      </c>
      <c r="N200">
        <v>5.7974537037037041E-8</v>
      </c>
      <c r="O200">
        <v>0.71666666666666667</v>
      </c>
      <c r="P200">
        <v>60</v>
      </c>
      <c r="Q200">
        <v>0.71666666666666667</v>
      </c>
      <c r="R200">
        <v>1.247006944444444E-5</v>
      </c>
      <c r="S200">
        <v>0.71666666666666667</v>
      </c>
      <c r="T200">
        <v>8.3043634259259267E-6</v>
      </c>
      <c r="U200">
        <v>0.65</v>
      </c>
      <c r="V200">
        <v>0.7</v>
      </c>
      <c r="W200">
        <v>19</v>
      </c>
      <c r="X200">
        <v>0.63157894736842102</v>
      </c>
      <c r="Y200" t="s">
        <v>67</v>
      </c>
      <c r="Z200">
        <v>1</v>
      </c>
      <c r="AA200">
        <v>2</v>
      </c>
      <c r="AB200">
        <v>0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3</v>
      </c>
      <c r="AI200">
        <v>3</v>
      </c>
      <c r="AJ200">
        <v>1</v>
      </c>
      <c r="AK200">
        <v>0.1149425287356321</v>
      </c>
      <c r="AL200">
        <v>35</v>
      </c>
      <c r="AM200">
        <v>7</v>
      </c>
      <c r="AN200">
        <v>0.2</v>
      </c>
      <c r="AO200" t="s">
        <v>349</v>
      </c>
      <c r="AP200">
        <v>1</v>
      </c>
      <c r="AQ200">
        <v>313</v>
      </c>
      <c r="AR200">
        <v>1</v>
      </c>
      <c r="AS200">
        <v>0.5</v>
      </c>
      <c r="AT200" t="s">
        <v>53</v>
      </c>
      <c r="AU200">
        <v>1</v>
      </c>
      <c r="AV200" t="b">
        <v>0</v>
      </c>
      <c r="AW200">
        <f t="shared" si="9"/>
        <v>0</v>
      </c>
      <c r="AX200">
        <f t="shared" si="10"/>
        <v>-6.6666666666666652E-2</v>
      </c>
      <c r="AY200">
        <f t="shared" si="11"/>
        <v>-1.6666666666666718E-2</v>
      </c>
    </row>
    <row r="201" spans="1:51" x14ac:dyDescent="0.25">
      <c r="A201">
        <v>600</v>
      </c>
      <c r="B201">
        <v>60</v>
      </c>
      <c r="C201" t="s">
        <v>344</v>
      </c>
      <c r="D201">
        <v>0.76666666666666672</v>
      </c>
      <c r="E201">
        <v>9</v>
      </c>
      <c r="F201">
        <v>0.68333333333333335</v>
      </c>
      <c r="G201">
        <v>1.745601851851852E-7</v>
      </c>
      <c r="H201" t="s">
        <v>1332</v>
      </c>
      <c r="I201" t="s">
        <v>2707</v>
      </c>
      <c r="J201">
        <v>7</v>
      </c>
      <c r="K201" t="s">
        <v>50</v>
      </c>
      <c r="L201">
        <v>1</v>
      </c>
      <c r="M201" t="s">
        <v>364</v>
      </c>
      <c r="N201">
        <v>0</v>
      </c>
      <c r="O201">
        <v>0.68333333333333335</v>
      </c>
      <c r="P201">
        <v>60</v>
      </c>
      <c r="Q201">
        <v>0.71666666666666667</v>
      </c>
      <c r="R201">
        <v>1.087434027777778E-5</v>
      </c>
      <c r="S201">
        <v>0.76666666666666672</v>
      </c>
      <c r="T201">
        <v>8.1564004629629627E-6</v>
      </c>
      <c r="U201">
        <v>0.65</v>
      </c>
      <c r="V201">
        <v>0.71666666666666667</v>
      </c>
      <c r="W201">
        <v>19</v>
      </c>
      <c r="X201">
        <v>0.63157894736842102</v>
      </c>
      <c r="Y201" t="s">
        <v>67</v>
      </c>
      <c r="Z201">
        <v>1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1</v>
      </c>
      <c r="AH201">
        <v>2</v>
      </c>
      <c r="AI201">
        <v>2</v>
      </c>
      <c r="AJ201">
        <v>1</v>
      </c>
      <c r="AK201">
        <v>9.7665787674577398E-2</v>
      </c>
      <c r="AL201">
        <v>35</v>
      </c>
      <c r="AM201">
        <v>7</v>
      </c>
      <c r="AN201">
        <v>0.2</v>
      </c>
      <c r="AO201" t="s">
        <v>349</v>
      </c>
      <c r="AP201">
        <v>1</v>
      </c>
      <c r="AQ201">
        <v>313</v>
      </c>
      <c r="AR201">
        <v>1</v>
      </c>
      <c r="AS201">
        <v>-0.5</v>
      </c>
      <c r="AT201" t="s">
        <v>53</v>
      </c>
      <c r="AU201">
        <v>1</v>
      </c>
      <c r="AV201" t="b">
        <v>0</v>
      </c>
      <c r="AW201">
        <f t="shared" si="9"/>
        <v>5.0000000000000044E-2</v>
      </c>
      <c r="AX201">
        <f t="shared" si="10"/>
        <v>-6.6666666666666652E-2</v>
      </c>
      <c r="AY201">
        <f t="shared" si="11"/>
        <v>0</v>
      </c>
    </row>
    <row r="202" spans="1:51" x14ac:dyDescent="0.25">
      <c r="A202">
        <v>600</v>
      </c>
      <c r="B202">
        <v>60</v>
      </c>
      <c r="C202" t="s">
        <v>344</v>
      </c>
      <c r="D202">
        <v>0.76666666666666672</v>
      </c>
      <c r="E202">
        <v>9</v>
      </c>
      <c r="F202">
        <v>0.68333333333333335</v>
      </c>
      <c r="G202">
        <v>2.3416666666666669E-7</v>
      </c>
      <c r="H202" t="s">
        <v>356</v>
      </c>
      <c r="I202" t="s">
        <v>2704</v>
      </c>
      <c r="J202">
        <v>7</v>
      </c>
      <c r="K202" t="s">
        <v>50</v>
      </c>
      <c r="L202">
        <v>1</v>
      </c>
      <c r="M202" t="s">
        <v>348</v>
      </c>
      <c r="N202">
        <v>0</v>
      </c>
      <c r="O202">
        <v>0.68333333333333335</v>
      </c>
      <c r="P202">
        <v>60</v>
      </c>
      <c r="Q202">
        <v>0.71666666666666667</v>
      </c>
      <c r="R202">
        <v>1.1804305555555559E-5</v>
      </c>
      <c r="S202">
        <v>0.78333333333333333</v>
      </c>
      <c r="T202">
        <v>8.2144791666666665E-6</v>
      </c>
      <c r="U202">
        <v>0.65</v>
      </c>
      <c r="V202">
        <v>0.71666666666666667</v>
      </c>
      <c r="W202">
        <v>19</v>
      </c>
      <c r="X202">
        <v>0.63157894736842102</v>
      </c>
      <c r="Y202" t="s">
        <v>67</v>
      </c>
      <c r="Z202">
        <v>1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2</v>
      </c>
      <c r="AI202">
        <v>2</v>
      </c>
      <c r="AJ202">
        <v>1</v>
      </c>
      <c r="AK202">
        <v>8.4602368866328104E-2</v>
      </c>
      <c r="AL202">
        <v>35</v>
      </c>
      <c r="AM202">
        <v>7</v>
      </c>
      <c r="AN202">
        <v>0.2</v>
      </c>
      <c r="AO202" t="s">
        <v>349</v>
      </c>
      <c r="AP202">
        <v>1</v>
      </c>
      <c r="AQ202">
        <v>313</v>
      </c>
      <c r="AR202">
        <v>2</v>
      </c>
      <c r="AS202">
        <v>1</v>
      </c>
      <c r="AT202" t="s">
        <v>53</v>
      </c>
      <c r="AU202">
        <v>1</v>
      </c>
      <c r="AV202" t="b">
        <v>0</v>
      </c>
      <c r="AW202">
        <f t="shared" si="9"/>
        <v>6.6666666666666652E-2</v>
      </c>
      <c r="AX202">
        <f t="shared" si="10"/>
        <v>-6.6666666666666652E-2</v>
      </c>
      <c r="AY202">
        <f t="shared" si="11"/>
        <v>0</v>
      </c>
    </row>
    <row r="203" spans="1:51" x14ac:dyDescent="0.25">
      <c r="A203">
        <v>600</v>
      </c>
      <c r="B203">
        <v>60</v>
      </c>
      <c r="C203" t="s">
        <v>344</v>
      </c>
      <c r="D203">
        <v>0.76666666666666672</v>
      </c>
      <c r="E203">
        <v>9</v>
      </c>
      <c r="F203">
        <v>0.68333333333333335</v>
      </c>
      <c r="G203">
        <v>1.1687500000000001E-7</v>
      </c>
      <c r="H203" t="s">
        <v>1332</v>
      </c>
      <c r="I203" t="s">
        <v>2707</v>
      </c>
      <c r="J203">
        <v>7</v>
      </c>
      <c r="K203" t="s">
        <v>50</v>
      </c>
      <c r="L203">
        <v>1</v>
      </c>
      <c r="M203" t="s">
        <v>364</v>
      </c>
      <c r="N203">
        <v>5.7986111111111108E-8</v>
      </c>
      <c r="O203">
        <v>0.68333333333333335</v>
      </c>
      <c r="P203">
        <v>60</v>
      </c>
      <c r="Q203">
        <v>0.71666666666666667</v>
      </c>
      <c r="R203">
        <v>1.145586805555556E-5</v>
      </c>
      <c r="S203">
        <v>0.76666666666666672</v>
      </c>
      <c r="T203">
        <v>8.5646759259259257E-6</v>
      </c>
      <c r="U203">
        <v>0.65</v>
      </c>
      <c r="V203">
        <v>0.71666666666666667</v>
      </c>
      <c r="W203">
        <v>19</v>
      </c>
      <c r="X203">
        <v>0.63157894736842102</v>
      </c>
      <c r="Y203" t="s">
        <v>67</v>
      </c>
      <c r="Z203">
        <v>1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>
        <v>2</v>
      </c>
      <c r="AI203">
        <v>2</v>
      </c>
      <c r="AJ203">
        <v>1</v>
      </c>
      <c r="AK203">
        <v>9.7665787674577398E-2</v>
      </c>
      <c r="AL203">
        <v>35</v>
      </c>
      <c r="AM203">
        <v>7</v>
      </c>
      <c r="AN203">
        <v>0.2</v>
      </c>
      <c r="AO203" t="s">
        <v>349</v>
      </c>
      <c r="AP203">
        <v>1</v>
      </c>
      <c r="AQ203">
        <v>313</v>
      </c>
      <c r="AR203">
        <v>2</v>
      </c>
      <c r="AS203">
        <v>-1</v>
      </c>
      <c r="AT203" t="s">
        <v>53</v>
      </c>
      <c r="AU203">
        <v>1</v>
      </c>
      <c r="AV203" t="b">
        <v>0</v>
      </c>
      <c r="AW203">
        <f t="shared" si="9"/>
        <v>5.0000000000000044E-2</v>
      </c>
      <c r="AX203">
        <f t="shared" si="10"/>
        <v>-6.6666666666666652E-2</v>
      </c>
      <c r="AY203">
        <f t="shared" si="11"/>
        <v>0</v>
      </c>
    </row>
    <row r="204" spans="1:51" x14ac:dyDescent="0.25">
      <c r="A204">
        <v>600</v>
      </c>
      <c r="B204">
        <v>60</v>
      </c>
      <c r="C204" t="s">
        <v>344</v>
      </c>
      <c r="D204">
        <v>0.76666666666666672</v>
      </c>
      <c r="E204">
        <v>9</v>
      </c>
      <c r="F204">
        <v>0.68333333333333335</v>
      </c>
      <c r="G204">
        <v>1.162847222222222E-7</v>
      </c>
      <c r="H204" t="s">
        <v>356</v>
      </c>
      <c r="I204" t="s">
        <v>2704</v>
      </c>
      <c r="J204">
        <v>7</v>
      </c>
      <c r="K204" t="s">
        <v>50</v>
      </c>
      <c r="L204">
        <v>1</v>
      </c>
      <c r="M204" t="s">
        <v>348</v>
      </c>
      <c r="N204">
        <v>0</v>
      </c>
      <c r="O204">
        <v>0.68333333333333335</v>
      </c>
      <c r="P204">
        <v>60</v>
      </c>
      <c r="Q204">
        <v>0.71666666666666667</v>
      </c>
      <c r="R204">
        <v>1.104989583333333E-5</v>
      </c>
      <c r="S204">
        <v>0.76666666666666672</v>
      </c>
      <c r="T204">
        <v>8.2786342592592587E-6</v>
      </c>
      <c r="U204">
        <v>0.65</v>
      </c>
      <c r="V204">
        <v>0.71666666666666667</v>
      </c>
      <c r="W204">
        <v>19</v>
      </c>
      <c r="X204">
        <v>0.63157894736842102</v>
      </c>
      <c r="Y204" t="s">
        <v>67</v>
      </c>
      <c r="Z204">
        <v>1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>
        <v>2</v>
      </c>
      <c r="AI204">
        <v>2</v>
      </c>
      <c r="AJ204">
        <v>1</v>
      </c>
      <c r="AK204">
        <v>8.4602368866328104E-2</v>
      </c>
      <c r="AL204">
        <v>35</v>
      </c>
      <c r="AM204">
        <v>7</v>
      </c>
      <c r="AN204">
        <v>0.2</v>
      </c>
      <c r="AO204" t="s">
        <v>349</v>
      </c>
      <c r="AP204">
        <v>1</v>
      </c>
      <c r="AQ204">
        <v>313</v>
      </c>
      <c r="AR204">
        <v>3</v>
      </c>
      <c r="AS204">
        <v>2</v>
      </c>
      <c r="AT204" t="s">
        <v>53</v>
      </c>
      <c r="AU204">
        <v>1</v>
      </c>
      <c r="AV204" t="b">
        <v>0</v>
      </c>
      <c r="AW204">
        <f t="shared" si="9"/>
        <v>5.0000000000000044E-2</v>
      </c>
      <c r="AX204">
        <f t="shared" si="10"/>
        <v>-6.6666666666666652E-2</v>
      </c>
      <c r="AY204">
        <f t="shared" si="11"/>
        <v>0</v>
      </c>
    </row>
    <row r="205" spans="1:51" x14ac:dyDescent="0.25">
      <c r="A205">
        <v>600</v>
      </c>
      <c r="B205">
        <v>60</v>
      </c>
      <c r="C205" t="s">
        <v>344</v>
      </c>
      <c r="D205">
        <v>0.76666666666666672</v>
      </c>
      <c r="E205">
        <v>9</v>
      </c>
      <c r="F205">
        <v>0.68333333333333335</v>
      </c>
      <c r="G205">
        <v>1.129513888888889E-7</v>
      </c>
      <c r="H205" t="s">
        <v>1332</v>
      </c>
      <c r="I205" t="s">
        <v>2707</v>
      </c>
      <c r="J205">
        <v>7</v>
      </c>
      <c r="K205" t="s">
        <v>50</v>
      </c>
      <c r="L205">
        <v>1</v>
      </c>
      <c r="M205" t="s">
        <v>364</v>
      </c>
      <c r="N205">
        <v>1.175925925925926E-7</v>
      </c>
      <c r="O205">
        <v>0.68333333333333335</v>
      </c>
      <c r="P205">
        <v>60</v>
      </c>
      <c r="Q205">
        <v>0.71666666666666667</v>
      </c>
      <c r="R205">
        <v>1.140060185185185E-5</v>
      </c>
      <c r="S205">
        <v>0.78333333333333333</v>
      </c>
      <c r="T205">
        <v>8.1609374999999993E-6</v>
      </c>
      <c r="U205">
        <v>0.65</v>
      </c>
      <c r="V205">
        <v>0.71666666666666667</v>
      </c>
      <c r="W205">
        <v>19</v>
      </c>
      <c r="X205">
        <v>0.63157894736842102</v>
      </c>
      <c r="Y205" t="s">
        <v>67</v>
      </c>
      <c r="Z205">
        <v>1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1</v>
      </c>
      <c r="AH205">
        <v>2</v>
      </c>
      <c r="AI205">
        <v>2</v>
      </c>
      <c r="AJ205">
        <v>1</v>
      </c>
      <c r="AK205">
        <v>9.7665787674577398E-2</v>
      </c>
      <c r="AL205">
        <v>35</v>
      </c>
      <c r="AM205">
        <v>7</v>
      </c>
      <c r="AN205">
        <v>0.2</v>
      </c>
      <c r="AO205" t="s">
        <v>349</v>
      </c>
      <c r="AP205">
        <v>1</v>
      </c>
      <c r="AQ205">
        <v>313</v>
      </c>
      <c r="AR205">
        <v>3</v>
      </c>
      <c r="AS205">
        <v>-2</v>
      </c>
      <c r="AT205" t="s">
        <v>53</v>
      </c>
      <c r="AU205">
        <v>1</v>
      </c>
      <c r="AV205" t="b">
        <v>0</v>
      </c>
      <c r="AW205">
        <f t="shared" si="9"/>
        <v>6.6666666666666652E-2</v>
      </c>
      <c r="AX205">
        <f t="shared" si="10"/>
        <v>-6.6666666666666652E-2</v>
      </c>
      <c r="AY205">
        <f t="shared" si="11"/>
        <v>0</v>
      </c>
    </row>
    <row r="206" spans="1:51" x14ac:dyDescent="0.25">
      <c r="A206">
        <v>600</v>
      </c>
      <c r="B206">
        <v>60</v>
      </c>
      <c r="C206" t="s">
        <v>344</v>
      </c>
      <c r="D206">
        <v>0.76666666666666672</v>
      </c>
      <c r="E206">
        <v>9</v>
      </c>
      <c r="F206">
        <v>0.7</v>
      </c>
      <c r="G206">
        <v>1.164236111111111E-7</v>
      </c>
      <c r="H206" t="s">
        <v>345</v>
      </c>
      <c r="I206" t="s">
        <v>2708</v>
      </c>
      <c r="J206">
        <v>7</v>
      </c>
      <c r="K206" t="s">
        <v>347</v>
      </c>
      <c r="L206">
        <v>2</v>
      </c>
      <c r="M206" t="s">
        <v>348</v>
      </c>
      <c r="N206">
        <v>0</v>
      </c>
      <c r="O206">
        <v>0.7</v>
      </c>
      <c r="P206">
        <v>60</v>
      </c>
      <c r="Q206">
        <v>0.7</v>
      </c>
      <c r="R206">
        <v>1.157421296296296E-5</v>
      </c>
      <c r="S206">
        <v>0.71666666666666667</v>
      </c>
      <c r="T206">
        <v>8.1057523148148143E-6</v>
      </c>
      <c r="U206">
        <v>0.65</v>
      </c>
      <c r="V206">
        <v>0.7</v>
      </c>
      <c r="W206">
        <v>18</v>
      </c>
      <c r="X206">
        <v>0.61111111111111116</v>
      </c>
      <c r="Y206" t="s">
        <v>238</v>
      </c>
      <c r="Z206">
        <v>1</v>
      </c>
      <c r="AA206">
        <v>2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0</v>
      </c>
      <c r="AL206">
        <v>25</v>
      </c>
      <c r="AM206">
        <v>11</v>
      </c>
      <c r="AN206">
        <v>0.44</v>
      </c>
      <c r="AO206" t="s">
        <v>349</v>
      </c>
      <c r="AP206">
        <v>1</v>
      </c>
      <c r="AQ206">
        <v>227</v>
      </c>
      <c r="AR206">
        <v>1</v>
      </c>
      <c r="AS206">
        <v>0.5</v>
      </c>
      <c r="AT206" t="s">
        <v>53</v>
      </c>
      <c r="AU206">
        <v>1</v>
      </c>
      <c r="AV206" t="b">
        <v>0</v>
      </c>
      <c r="AW206">
        <f t="shared" si="9"/>
        <v>1.6666666666666718E-2</v>
      </c>
      <c r="AX206">
        <f t="shared" si="10"/>
        <v>-4.9999999999999933E-2</v>
      </c>
      <c r="AY206">
        <f t="shared" si="11"/>
        <v>0</v>
      </c>
    </row>
    <row r="207" spans="1:51" x14ac:dyDescent="0.25">
      <c r="A207">
        <v>600</v>
      </c>
      <c r="B207">
        <v>60</v>
      </c>
      <c r="C207" t="s">
        <v>344</v>
      </c>
      <c r="D207">
        <v>0.76666666666666672</v>
      </c>
      <c r="E207">
        <v>9</v>
      </c>
      <c r="F207">
        <v>0.76666666666666672</v>
      </c>
      <c r="G207">
        <v>1.125115740740741E-7</v>
      </c>
      <c r="H207" t="s">
        <v>2194</v>
      </c>
      <c r="I207" t="s">
        <v>2709</v>
      </c>
      <c r="J207">
        <v>7</v>
      </c>
      <c r="K207" t="s">
        <v>368</v>
      </c>
      <c r="L207">
        <v>3</v>
      </c>
      <c r="M207" t="s">
        <v>369</v>
      </c>
      <c r="N207">
        <v>5.8333333333333333E-8</v>
      </c>
      <c r="O207">
        <v>0.76666666666666672</v>
      </c>
      <c r="P207">
        <v>60</v>
      </c>
      <c r="Q207">
        <v>0.71666666666666667</v>
      </c>
      <c r="R207">
        <v>1.0707048611111111E-5</v>
      </c>
      <c r="S207">
        <v>0.71666666666666667</v>
      </c>
      <c r="T207">
        <v>8.2745833333333337E-6</v>
      </c>
      <c r="U207">
        <v>0.65</v>
      </c>
      <c r="V207">
        <v>0.71666666666666667</v>
      </c>
      <c r="W207">
        <v>14</v>
      </c>
      <c r="X207">
        <v>1</v>
      </c>
      <c r="Y207" t="s">
        <v>238</v>
      </c>
      <c r="Z207">
        <v>1</v>
      </c>
      <c r="AA207">
        <v>1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3</v>
      </c>
      <c r="AH207">
        <v>3</v>
      </c>
      <c r="AI207">
        <v>2</v>
      </c>
      <c r="AJ207">
        <v>1</v>
      </c>
      <c r="AK207">
        <v>8.182835224548507E-2</v>
      </c>
      <c r="AL207">
        <v>25</v>
      </c>
      <c r="AM207">
        <v>7</v>
      </c>
      <c r="AN207">
        <v>0.28000000000000003</v>
      </c>
      <c r="AO207" t="s">
        <v>349</v>
      </c>
      <c r="AP207">
        <v>1</v>
      </c>
      <c r="AQ207">
        <v>227</v>
      </c>
      <c r="AR207">
        <v>1</v>
      </c>
      <c r="AS207">
        <v>-0.5</v>
      </c>
      <c r="AT207" t="s">
        <v>53</v>
      </c>
      <c r="AU207">
        <v>1</v>
      </c>
      <c r="AV207" t="b">
        <v>0</v>
      </c>
      <c r="AW207">
        <f t="shared" si="9"/>
        <v>0</v>
      </c>
      <c r="AX207">
        <f t="shared" si="10"/>
        <v>-6.6666666666666652E-2</v>
      </c>
      <c r="AY207">
        <f t="shared" si="11"/>
        <v>0</v>
      </c>
    </row>
    <row r="208" spans="1:51" x14ac:dyDescent="0.25">
      <c r="A208">
        <v>600</v>
      </c>
      <c r="B208">
        <v>60</v>
      </c>
      <c r="C208" t="s">
        <v>344</v>
      </c>
      <c r="D208">
        <v>0.76666666666666672</v>
      </c>
      <c r="E208">
        <v>9</v>
      </c>
      <c r="F208">
        <v>0.66666666666666663</v>
      </c>
      <c r="G208">
        <v>1.168402777777778E-7</v>
      </c>
      <c r="H208" t="s">
        <v>2556</v>
      </c>
      <c r="I208" t="s">
        <v>2710</v>
      </c>
      <c r="J208">
        <v>7</v>
      </c>
      <c r="K208" t="s">
        <v>372</v>
      </c>
      <c r="L208">
        <v>2</v>
      </c>
      <c r="M208" t="s">
        <v>373</v>
      </c>
      <c r="N208">
        <v>0</v>
      </c>
      <c r="O208">
        <v>0.66666666666666663</v>
      </c>
      <c r="P208">
        <v>60</v>
      </c>
      <c r="Q208">
        <v>0.7</v>
      </c>
      <c r="R208">
        <v>1.1604004629629629E-5</v>
      </c>
      <c r="S208">
        <v>0.73333333333333328</v>
      </c>
      <c r="T208">
        <v>8.2184722222222221E-6</v>
      </c>
      <c r="U208">
        <v>0.65</v>
      </c>
      <c r="V208">
        <v>0.7</v>
      </c>
      <c r="W208">
        <v>20</v>
      </c>
      <c r="X208">
        <v>0.5</v>
      </c>
      <c r="Y208" t="s">
        <v>238</v>
      </c>
      <c r="Z208">
        <v>1</v>
      </c>
      <c r="AA208">
        <v>2</v>
      </c>
      <c r="AB208">
        <v>0</v>
      </c>
      <c r="AC208">
        <v>1</v>
      </c>
      <c r="AD208">
        <v>0</v>
      </c>
      <c r="AE208">
        <v>2</v>
      </c>
      <c r="AF208">
        <v>0</v>
      </c>
      <c r="AG208">
        <v>2</v>
      </c>
      <c r="AH208">
        <v>2</v>
      </c>
      <c r="AI208">
        <v>2</v>
      </c>
      <c r="AJ208">
        <v>1</v>
      </c>
      <c r="AK208">
        <v>0.19083590100387629</v>
      </c>
      <c r="AL208">
        <v>25</v>
      </c>
      <c r="AM208">
        <v>13</v>
      </c>
      <c r="AN208">
        <v>0.52</v>
      </c>
      <c r="AO208" t="s">
        <v>349</v>
      </c>
      <c r="AP208">
        <v>1</v>
      </c>
      <c r="AQ208">
        <v>227</v>
      </c>
      <c r="AR208">
        <v>2</v>
      </c>
      <c r="AS208">
        <v>1</v>
      </c>
      <c r="AT208" t="s">
        <v>53</v>
      </c>
      <c r="AU208">
        <v>1</v>
      </c>
      <c r="AV208" t="b">
        <v>0</v>
      </c>
      <c r="AW208">
        <f t="shared" si="9"/>
        <v>3.3333333333333326E-2</v>
      </c>
      <c r="AX208">
        <f t="shared" si="10"/>
        <v>-4.9999999999999933E-2</v>
      </c>
      <c r="AY208">
        <f t="shared" si="11"/>
        <v>0</v>
      </c>
    </row>
    <row r="209" spans="1:51" x14ac:dyDescent="0.25">
      <c r="A209">
        <v>600</v>
      </c>
      <c r="B209">
        <v>60</v>
      </c>
      <c r="C209" t="s">
        <v>344</v>
      </c>
      <c r="D209">
        <v>0.76666666666666672</v>
      </c>
      <c r="E209">
        <v>9</v>
      </c>
      <c r="F209">
        <v>0.75</v>
      </c>
      <c r="G209">
        <v>5.8599537037037042E-8</v>
      </c>
      <c r="H209" t="s">
        <v>1997</v>
      </c>
      <c r="I209" t="s">
        <v>2711</v>
      </c>
      <c r="J209">
        <v>7</v>
      </c>
      <c r="K209" t="s">
        <v>347</v>
      </c>
      <c r="L209">
        <v>2</v>
      </c>
      <c r="M209" t="s">
        <v>369</v>
      </c>
      <c r="N209">
        <v>0</v>
      </c>
      <c r="O209">
        <v>0.71666666666666667</v>
      </c>
      <c r="P209">
        <v>60</v>
      </c>
      <c r="Q209">
        <v>0.7</v>
      </c>
      <c r="R209">
        <v>1.0706516203703699E-5</v>
      </c>
      <c r="S209">
        <v>0.7</v>
      </c>
      <c r="T209">
        <v>8.5083912037037041E-6</v>
      </c>
      <c r="U209">
        <v>0.65</v>
      </c>
      <c r="V209">
        <v>0.7</v>
      </c>
      <c r="W209">
        <v>15</v>
      </c>
      <c r="X209">
        <v>1</v>
      </c>
      <c r="Y209" t="s">
        <v>238</v>
      </c>
      <c r="Z209">
        <v>1</v>
      </c>
      <c r="AA209">
        <v>2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0</v>
      </c>
      <c r="AL209">
        <v>25</v>
      </c>
      <c r="AM209">
        <v>8</v>
      </c>
      <c r="AN209">
        <v>0.32</v>
      </c>
      <c r="AO209" t="s">
        <v>349</v>
      </c>
      <c r="AP209">
        <v>1</v>
      </c>
      <c r="AQ209">
        <v>227</v>
      </c>
      <c r="AR209">
        <v>2</v>
      </c>
      <c r="AS209">
        <v>-1</v>
      </c>
      <c r="AT209" t="s">
        <v>53</v>
      </c>
      <c r="AU209">
        <v>1</v>
      </c>
      <c r="AV209" t="b">
        <v>0</v>
      </c>
      <c r="AW209">
        <f>S209-Q209</f>
        <v>0</v>
      </c>
      <c r="AX209">
        <f t="shared" si="10"/>
        <v>-4.9999999999999933E-2</v>
      </c>
      <c r="AY209">
        <f t="shared" si="11"/>
        <v>0</v>
      </c>
    </row>
    <row r="210" spans="1:51" x14ac:dyDescent="0.25">
      <c r="A210">
        <v>600</v>
      </c>
      <c r="B210">
        <v>60</v>
      </c>
      <c r="C210" t="s">
        <v>344</v>
      </c>
      <c r="D210">
        <v>0.76666666666666672</v>
      </c>
      <c r="E210">
        <v>9</v>
      </c>
      <c r="F210">
        <v>0.66666666666666663</v>
      </c>
      <c r="G210">
        <v>1.168055555555556E-7</v>
      </c>
      <c r="H210" t="s">
        <v>2556</v>
      </c>
      <c r="I210" t="s">
        <v>2710</v>
      </c>
      <c r="J210">
        <v>7</v>
      </c>
      <c r="K210" t="s">
        <v>372</v>
      </c>
      <c r="L210">
        <v>2</v>
      </c>
      <c r="M210" t="s">
        <v>373</v>
      </c>
      <c r="N210">
        <v>0</v>
      </c>
      <c r="O210">
        <v>0.66666666666666663</v>
      </c>
      <c r="P210">
        <v>60</v>
      </c>
      <c r="Q210">
        <v>0.7</v>
      </c>
      <c r="R210">
        <v>1.215388888888889E-5</v>
      </c>
      <c r="S210">
        <v>0.76666666666666672</v>
      </c>
      <c r="T210">
        <v>8.5656365740740744E-6</v>
      </c>
      <c r="U210">
        <v>0.65</v>
      </c>
      <c r="V210">
        <v>0.7</v>
      </c>
      <c r="W210">
        <v>20</v>
      </c>
      <c r="X210">
        <v>0.5</v>
      </c>
      <c r="Y210" t="s">
        <v>238</v>
      </c>
      <c r="Z210">
        <v>1</v>
      </c>
      <c r="AA210">
        <v>2</v>
      </c>
      <c r="AB210">
        <v>0</v>
      </c>
      <c r="AC210">
        <v>1</v>
      </c>
      <c r="AD210">
        <v>0</v>
      </c>
      <c r="AE210">
        <v>2</v>
      </c>
      <c r="AF210">
        <v>0</v>
      </c>
      <c r="AG210">
        <v>2</v>
      </c>
      <c r="AH210">
        <v>2</v>
      </c>
      <c r="AI210">
        <v>2</v>
      </c>
      <c r="AJ210">
        <v>1</v>
      </c>
      <c r="AK210">
        <v>0.19083590100387629</v>
      </c>
      <c r="AL210">
        <v>25</v>
      </c>
      <c r="AM210">
        <v>13</v>
      </c>
      <c r="AN210">
        <v>0.52</v>
      </c>
      <c r="AO210" t="s">
        <v>349</v>
      </c>
      <c r="AP210">
        <v>1</v>
      </c>
      <c r="AQ210">
        <v>227</v>
      </c>
      <c r="AR210">
        <v>3</v>
      </c>
      <c r="AS210">
        <v>2</v>
      </c>
      <c r="AT210" t="s">
        <v>53</v>
      </c>
      <c r="AU210">
        <v>1</v>
      </c>
      <c r="AV210" t="b">
        <v>0</v>
      </c>
      <c r="AW210">
        <f t="shared" si="9"/>
        <v>6.6666666666666763E-2</v>
      </c>
      <c r="AX210">
        <f t="shared" si="10"/>
        <v>-4.9999999999999933E-2</v>
      </c>
      <c r="AY210">
        <f t="shared" si="11"/>
        <v>0</v>
      </c>
    </row>
    <row r="211" spans="1:51" x14ac:dyDescent="0.25">
      <c r="A211">
        <v>600</v>
      </c>
      <c r="B211">
        <v>60</v>
      </c>
      <c r="C211" t="s">
        <v>344</v>
      </c>
      <c r="D211">
        <v>0.76666666666666672</v>
      </c>
      <c r="E211">
        <v>9</v>
      </c>
      <c r="F211">
        <v>0.68333333333333335</v>
      </c>
      <c r="G211">
        <v>1.127314814814815E-7</v>
      </c>
      <c r="H211" t="s">
        <v>1147</v>
      </c>
      <c r="I211" t="s">
        <v>2712</v>
      </c>
      <c r="J211">
        <v>5</v>
      </c>
      <c r="K211" t="s">
        <v>347</v>
      </c>
      <c r="L211">
        <v>2</v>
      </c>
      <c r="M211" t="s">
        <v>378</v>
      </c>
      <c r="N211">
        <v>5.7986111111111108E-8</v>
      </c>
      <c r="O211">
        <v>0.68333333333333335</v>
      </c>
      <c r="P211">
        <v>60</v>
      </c>
      <c r="Q211">
        <v>0.66666666666666663</v>
      </c>
      <c r="R211">
        <v>1.059171296296296E-5</v>
      </c>
      <c r="S211">
        <v>0.66666666666666663</v>
      </c>
      <c r="T211">
        <v>8.3912268518518529E-6</v>
      </c>
      <c r="U211">
        <v>0.65</v>
      </c>
      <c r="V211">
        <v>0.65</v>
      </c>
      <c r="W211">
        <v>19</v>
      </c>
      <c r="X211">
        <v>1</v>
      </c>
      <c r="Y211" t="s">
        <v>238</v>
      </c>
      <c r="Z211">
        <v>1</v>
      </c>
      <c r="AA211">
        <v>2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0</v>
      </c>
      <c r="AL211">
        <v>25</v>
      </c>
      <c r="AM211">
        <v>12</v>
      </c>
      <c r="AN211">
        <v>0.48</v>
      </c>
      <c r="AO211" t="s">
        <v>349</v>
      </c>
      <c r="AP211">
        <v>1</v>
      </c>
      <c r="AQ211">
        <v>227</v>
      </c>
      <c r="AR211">
        <v>3</v>
      </c>
      <c r="AS211">
        <v>-2</v>
      </c>
      <c r="AT211" t="s">
        <v>53</v>
      </c>
      <c r="AU211">
        <v>1</v>
      </c>
      <c r="AV211" t="b">
        <v>0</v>
      </c>
      <c r="AW211">
        <f t="shared" si="9"/>
        <v>0</v>
      </c>
      <c r="AX211">
        <f t="shared" si="10"/>
        <v>-1.6666666666666607E-2</v>
      </c>
      <c r="AY211">
        <f t="shared" si="11"/>
        <v>-1.6666666666666607E-2</v>
      </c>
    </row>
    <row r="212" spans="1:51" x14ac:dyDescent="0.25">
      <c r="A212">
        <v>600</v>
      </c>
      <c r="B212">
        <v>60</v>
      </c>
      <c r="C212" t="s">
        <v>344</v>
      </c>
      <c r="D212">
        <v>0.76666666666666672</v>
      </c>
      <c r="E212">
        <v>9</v>
      </c>
      <c r="F212">
        <v>0.68333333333333335</v>
      </c>
      <c r="G212">
        <v>1.1710648148148149E-7</v>
      </c>
      <c r="H212" t="s">
        <v>345</v>
      </c>
      <c r="I212" t="s">
        <v>2708</v>
      </c>
      <c r="J212">
        <v>7</v>
      </c>
      <c r="K212" t="s">
        <v>347</v>
      </c>
      <c r="L212">
        <v>2</v>
      </c>
      <c r="M212" t="s">
        <v>348</v>
      </c>
      <c r="N212">
        <v>5.8310185185185192E-8</v>
      </c>
      <c r="O212">
        <v>0.7</v>
      </c>
      <c r="P212">
        <v>60</v>
      </c>
      <c r="Q212">
        <v>0.71666666666666667</v>
      </c>
      <c r="R212">
        <v>1.1166793981481479E-5</v>
      </c>
      <c r="S212">
        <v>0.71666666666666667</v>
      </c>
      <c r="T212">
        <v>8.1025115740740753E-6</v>
      </c>
      <c r="U212">
        <v>0.65</v>
      </c>
      <c r="V212">
        <v>0.7</v>
      </c>
      <c r="W212">
        <v>19</v>
      </c>
      <c r="X212">
        <v>0.73684210526315785</v>
      </c>
      <c r="Y212" t="s">
        <v>90</v>
      </c>
      <c r="Z212">
        <v>1</v>
      </c>
      <c r="AA212">
        <v>2</v>
      </c>
      <c r="AB212">
        <v>0</v>
      </c>
      <c r="AC212">
        <v>1</v>
      </c>
      <c r="AD212">
        <v>0</v>
      </c>
      <c r="AE212">
        <v>2</v>
      </c>
      <c r="AF212">
        <v>0</v>
      </c>
      <c r="AG212">
        <v>2</v>
      </c>
      <c r="AH212">
        <v>3</v>
      </c>
      <c r="AI212">
        <v>2</v>
      </c>
      <c r="AJ212">
        <v>1</v>
      </c>
      <c r="AK212">
        <v>0.61853098890135927</v>
      </c>
      <c r="AL212">
        <v>16</v>
      </c>
      <c r="AM212">
        <v>8</v>
      </c>
      <c r="AN212">
        <v>0.5</v>
      </c>
      <c r="AO212" t="s">
        <v>349</v>
      </c>
      <c r="AP212">
        <v>2</v>
      </c>
      <c r="AQ212">
        <v>165</v>
      </c>
      <c r="AR212">
        <v>1</v>
      </c>
      <c r="AS212">
        <v>0.5</v>
      </c>
      <c r="AT212" t="s">
        <v>53</v>
      </c>
      <c r="AU212">
        <v>1</v>
      </c>
      <c r="AV212" t="b">
        <v>1</v>
      </c>
      <c r="AW212">
        <f t="shared" si="9"/>
        <v>0</v>
      </c>
      <c r="AX212">
        <f t="shared" si="10"/>
        <v>-6.6666666666666652E-2</v>
      </c>
      <c r="AY212">
        <f t="shared" si="11"/>
        <v>-1.6666666666666718E-2</v>
      </c>
    </row>
    <row r="213" spans="1:51" x14ac:dyDescent="0.25">
      <c r="A213">
        <v>600</v>
      </c>
      <c r="B213">
        <v>60</v>
      </c>
      <c r="C213" t="s">
        <v>344</v>
      </c>
      <c r="D213">
        <v>0.76666666666666672</v>
      </c>
      <c r="E213">
        <v>9</v>
      </c>
      <c r="F213">
        <v>0.71666666666666667</v>
      </c>
      <c r="G213">
        <v>1.12650462962963E-7</v>
      </c>
      <c r="H213" t="s">
        <v>1997</v>
      </c>
      <c r="I213" t="s">
        <v>2711</v>
      </c>
      <c r="J213">
        <v>7</v>
      </c>
      <c r="K213" t="s">
        <v>347</v>
      </c>
      <c r="L213">
        <v>2</v>
      </c>
      <c r="M213" t="s">
        <v>369</v>
      </c>
      <c r="N213">
        <v>0</v>
      </c>
      <c r="O213">
        <v>0.71666666666666667</v>
      </c>
      <c r="P213">
        <v>60</v>
      </c>
      <c r="Q213">
        <v>0.75</v>
      </c>
      <c r="R213">
        <v>1.075894675925926E-5</v>
      </c>
      <c r="S213">
        <v>0.73333333333333328</v>
      </c>
      <c r="T213">
        <v>8.1639467592592588E-6</v>
      </c>
      <c r="U213">
        <v>0.65</v>
      </c>
      <c r="V213">
        <v>0.73333333333333328</v>
      </c>
      <c r="W213">
        <v>17</v>
      </c>
      <c r="X213">
        <v>1</v>
      </c>
      <c r="Y213" t="s">
        <v>90</v>
      </c>
      <c r="Z213">
        <v>1</v>
      </c>
      <c r="AA213">
        <v>2</v>
      </c>
      <c r="AB213">
        <v>0</v>
      </c>
      <c r="AC213">
        <v>1</v>
      </c>
      <c r="AD213">
        <v>0</v>
      </c>
      <c r="AE213">
        <v>2</v>
      </c>
      <c r="AF213">
        <v>0</v>
      </c>
      <c r="AG213">
        <v>2</v>
      </c>
      <c r="AH213">
        <v>4</v>
      </c>
      <c r="AI213">
        <v>3</v>
      </c>
      <c r="AJ213">
        <v>1</v>
      </c>
      <c r="AK213">
        <v>0.42096329301930829</v>
      </c>
      <c r="AL213">
        <v>8</v>
      </c>
      <c r="AM213">
        <v>3</v>
      </c>
      <c r="AN213">
        <v>0.375</v>
      </c>
      <c r="AO213" t="s">
        <v>349</v>
      </c>
      <c r="AP213">
        <v>2</v>
      </c>
      <c r="AQ213">
        <v>165</v>
      </c>
      <c r="AR213">
        <v>1</v>
      </c>
      <c r="AS213">
        <v>-0.5</v>
      </c>
      <c r="AT213" t="s">
        <v>53</v>
      </c>
      <c r="AU213">
        <v>1</v>
      </c>
      <c r="AV213" t="b">
        <v>1</v>
      </c>
      <c r="AW213">
        <f t="shared" si="9"/>
        <v>-1.6666666666666718E-2</v>
      </c>
      <c r="AX213">
        <f t="shared" si="10"/>
        <v>-9.9999999999999978E-2</v>
      </c>
      <c r="AY213">
        <f t="shared" si="11"/>
        <v>-1.6666666666666718E-2</v>
      </c>
    </row>
    <row r="214" spans="1:51" x14ac:dyDescent="0.25">
      <c r="A214">
        <v>600</v>
      </c>
      <c r="B214">
        <v>60</v>
      </c>
      <c r="C214" t="s">
        <v>344</v>
      </c>
      <c r="D214">
        <v>0.76666666666666672</v>
      </c>
      <c r="E214">
        <v>9</v>
      </c>
      <c r="F214">
        <v>0.68333333333333335</v>
      </c>
      <c r="G214">
        <v>1.17025462962963E-7</v>
      </c>
      <c r="H214" t="s">
        <v>345</v>
      </c>
      <c r="I214" t="s">
        <v>2708</v>
      </c>
      <c r="J214">
        <v>7</v>
      </c>
      <c r="K214" t="s">
        <v>347</v>
      </c>
      <c r="L214">
        <v>2</v>
      </c>
      <c r="M214" t="s">
        <v>348</v>
      </c>
      <c r="N214">
        <v>0</v>
      </c>
      <c r="O214">
        <v>0.7</v>
      </c>
      <c r="P214">
        <v>60</v>
      </c>
      <c r="Q214">
        <v>0.71666666666666667</v>
      </c>
      <c r="R214">
        <v>1.0763020833333329E-5</v>
      </c>
      <c r="S214">
        <v>0.71666666666666667</v>
      </c>
      <c r="T214">
        <v>8.162442129629629E-6</v>
      </c>
      <c r="U214">
        <v>0.65</v>
      </c>
      <c r="V214">
        <v>0.7</v>
      </c>
      <c r="W214">
        <v>19</v>
      </c>
      <c r="X214">
        <v>0.89473684210526316</v>
      </c>
      <c r="Y214" t="s">
        <v>90</v>
      </c>
      <c r="Z214">
        <v>1</v>
      </c>
      <c r="AA214">
        <v>2</v>
      </c>
      <c r="AB214">
        <v>0</v>
      </c>
      <c r="AC214">
        <v>1</v>
      </c>
      <c r="AD214">
        <v>0</v>
      </c>
      <c r="AE214">
        <v>2</v>
      </c>
      <c r="AF214">
        <v>0</v>
      </c>
      <c r="AG214">
        <v>2</v>
      </c>
      <c r="AH214">
        <v>3</v>
      </c>
      <c r="AI214">
        <v>2</v>
      </c>
      <c r="AJ214">
        <v>1</v>
      </c>
      <c r="AK214">
        <v>0.61853098890135927</v>
      </c>
      <c r="AL214">
        <v>16</v>
      </c>
      <c r="AM214">
        <v>8</v>
      </c>
      <c r="AN214">
        <v>0.5</v>
      </c>
      <c r="AO214" t="s">
        <v>349</v>
      </c>
      <c r="AP214">
        <v>2</v>
      </c>
      <c r="AQ214">
        <v>165</v>
      </c>
      <c r="AR214">
        <v>2</v>
      </c>
      <c r="AS214">
        <v>1</v>
      </c>
      <c r="AT214" t="s">
        <v>53</v>
      </c>
      <c r="AU214">
        <v>1</v>
      </c>
      <c r="AV214" t="b">
        <v>1</v>
      </c>
      <c r="AW214">
        <f t="shared" si="9"/>
        <v>0</v>
      </c>
      <c r="AX214">
        <f t="shared" si="10"/>
        <v>-6.6666666666666652E-2</v>
      </c>
      <c r="AY214">
        <f t="shared" si="11"/>
        <v>-1.6666666666666718E-2</v>
      </c>
    </row>
    <row r="215" spans="1:51" x14ac:dyDescent="0.25">
      <c r="A215">
        <v>600</v>
      </c>
      <c r="B215">
        <v>60</v>
      </c>
      <c r="C215" t="s">
        <v>344</v>
      </c>
      <c r="D215">
        <v>0.76666666666666672</v>
      </c>
      <c r="E215">
        <v>9</v>
      </c>
      <c r="F215">
        <v>0.75</v>
      </c>
      <c r="G215">
        <v>1.168287037037037E-7</v>
      </c>
      <c r="H215" t="s">
        <v>2713</v>
      </c>
      <c r="I215" t="s">
        <v>2714</v>
      </c>
      <c r="J215">
        <v>7</v>
      </c>
      <c r="K215" t="s">
        <v>347</v>
      </c>
      <c r="L215">
        <v>2</v>
      </c>
      <c r="M215" t="s">
        <v>369</v>
      </c>
      <c r="N215">
        <v>0</v>
      </c>
      <c r="O215">
        <v>0.73333333333333328</v>
      </c>
      <c r="P215">
        <v>60</v>
      </c>
      <c r="Q215">
        <v>0.76666666666666672</v>
      </c>
      <c r="R215">
        <v>1.076261574074074E-5</v>
      </c>
      <c r="S215">
        <v>0.76666666666666672</v>
      </c>
      <c r="T215">
        <v>8.3887615740740745E-6</v>
      </c>
      <c r="U215">
        <v>0.65</v>
      </c>
      <c r="V215">
        <v>0.75</v>
      </c>
      <c r="W215">
        <v>15</v>
      </c>
      <c r="X215">
        <v>1</v>
      </c>
      <c r="Y215" t="s">
        <v>90</v>
      </c>
      <c r="Z215">
        <v>1</v>
      </c>
      <c r="AA215">
        <v>2</v>
      </c>
      <c r="AB215">
        <v>0</v>
      </c>
      <c r="AC215">
        <v>1</v>
      </c>
      <c r="AD215">
        <v>0</v>
      </c>
      <c r="AE215">
        <v>2</v>
      </c>
      <c r="AF215">
        <v>0</v>
      </c>
      <c r="AG215">
        <v>2</v>
      </c>
      <c r="AH215">
        <v>3</v>
      </c>
      <c r="AI215">
        <v>2</v>
      </c>
      <c r="AJ215">
        <v>1</v>
      </c>
      <c r="AK215">
        <v>0.55808720112517585</v>
      </c>
      <c r="AL215">
        <v>6</v>
      </c>
      <c r="AM215">
        <v>1</v>
      </c>
      <c r="AN215">
        <v>0.16666666666666671</v>
      </c>
      <c r="AO215" t="s">
        <v>349</v>
      </c>
      <c r="AP215">
        <v>2</v>
      </c>
      <c r="AQ215">
        <v>165</v>
      </c>
      <c r="AR215">
        <v>2</v>
      </c>
      <c r="AS215">
        <v>-1</v>
      </c>
      <c r="AT215" t="s">
        <v>53</v>
      </c>
      <c r="AU215">
        <v>1</v>
      </c>
      <c r="AV215" t="b">
        <v>1</v>
      </c>
      <c r="AW215">
        <f t="shared" si="9"/>
        <v>0</v>
      </c>
      <c r="AX215">
        <f t="shared" si="10"/>
        <v>-0.1166666666666667</v>
      </c>
      <c r="AY215">
        <f t="shared" si="11"/>
        <v>-1.6666666666666718E-2</v>
      </c>
    </row>
    <row r="216" spans="1:51" x14ac:dyDescent="0.25">
      <c r="A216">
        <v>600</v>
      </c>
      <c r="B216">
        <v>60</v>
      </c>
      <c r="C216" t="s">
        <v>344</v>
      </c>
      <c r="D216">
        <v>0.76666666666666672</v>
      </c>
      <c r="E216">
        <v>9</v>
      </c>
      <c r="F216">
        <v>0.68333333333333335</v>
      </c>
      <c r="G216">
        <v>1.139583333333333E-7</v>
      </c>
      <c r="H216" t="s">
        <v>2004</v>
      </c>
      <c r="I216" t="s">
        <v>2715</v>
      </c>
      <c r="J216">
        <v>7</v>
      </c>
      <c r="K216" t="s">
        <v>347</v>
      </c>
      <c r="L216">
        <v>2</v>
      </c>
      <c r="M216" t="s">
        <v>382</v>
      </c>
      <c r="N216">
        <v>0</v>
      </c>
      <c r="O216">
        <v>0.7</v>
      </c>
      <c r="P216">
        <v>60</v>
      </c>
      <c r="Q216">
        <v>0.71666666666666667</v>
      </c>
      <c r="R216">
        <v>1.081956018518518E-5</v>
      </c>
      <c r="S216">
        <v>0.71666666666666667</v>
      </c>
      <c r="T216">
        <v>8.1599189814814812E-6</v>
      </c>
      <c r="U216">
        <v>0.65</v>
      </c>
      <c r="V216">
        <v>0.7</v>
      </c>
      <c r="W216">
        <v>19</v>
      </c>
      <c r="X216">
        <v>1</v>
      </c>
      <c r="Y216" t="s">
        <v>90</v>
      </c>
      <c r="Z216">
        <v>1</v>
      </c>
      <c r="AA216">
        <v>2</v>
      </c>
      <c r="AB216">
        <v>0</v>
      </c>
      <c r="AC216">
        <v>1</v>
      </c>
      <c r="AD216">
        <v>0</v>
      </c>
      <c r="AE216">
        <v>2</v>
      </c>
      <c r="AF216">
        <v>0</v>
      </c>
      <c r="AG216">
        <v>2</v>
      </c>
      <c r="AH216">
        <v>3</v>
      </c>
      <c r="AI216">
        <v>2</v>
      </c>
      <c r="AJ216">
        <v>1</v>
      </c>
      <c r="AK216">
        <v>0.59012492563950025</v>
      </c>
      <c r="AL216">
        <v>16</v>
      </c>
      <c r="AM216">
        <v>8</v>
      </c>
      <c r="AN216">
        <v>0.5</v>
      </c>
      <c r="AO216" t="s">
        <v>349</v>
      </c>
      <c r="AP216">
        <v>2</v>
      </c>
      <c r="AQ216">
        <v>165</v>
      </c>
      <c r="AR216">
        <v>3</v>
      </c>
      <c r="AS216">
        <v>2</v>
      </c>
      <c r="AT216" t="s">
        <v>53</v>
      </c>
      <c r="AU216">
        <v>1</v>
      </c>
      <c r="AV216" t="b">
        <v>1</v>
      </c>
      <c r="AW216">
        <f t="shared" si="9"/>
        <v>0</v>
      </c>
      <c r="AX216">
        <f t="shared" si="10"/>
        <v>-6.6666666666666652E-2</v>
      </c>
      <c r="AY216">
        <f t="shared" si="11"/>
        <v>-1.6666666666666718E-2</v>
      </c>
    </row>
    <row r="217" spans="1:51" x14ac:dyDescent="0.25">
      <c r="A217">
        <v>600</v>
      </c>
      <c r="B217">
        <v>60</v>
      </c>
      <c r="C217" t="s">
        <v>344</v>
      </c>
      <c r="D217">
        <v>0.76666666666666672</v>
      </c>
      <c r="E217">
        <v>9</v>
      </c>
      <c r="F217">
        <v>0.7</v>
      </c>
      <c r="G217">
        <v>6.5034722222222214E-8</v>
      </c>
      <c r="H217" t="s">
        <v>1147</v>
      </c>
      <c r="I217" t="s">
        <v>2716</v>
      </c>
      <c r="J217">
        <v>5</v>
      </c>
      <c r="K217" t="s">
        <v>347</v>
      </c>
      <c r="L217">
        <v>2</v>
      </c>
      <c r="M217" t="s">
        <v>378</v>
      </c>
      <c r="N217">
        <v>0</v>
      </c>
      <c r="O217">
        <v>0.7</v>
      </c>
      <c r="P217">
        <v>60</v>
      </c>
      <c r="Q217">
        <v>0.68333333333333335</v>
      </c>
      <c r="R217">
        <v>1.0588703703703699E-5</v>
      </c>
      <c r="S217">
        <v>0.68333333333333335</v>
      </c>
      <c r="T217">
        <v>8.2131944444444451E-6</v>
      </c>
      <c r="U217">
        <v>0.65</v>
      </c>
      <c r="V217">
        <v>0.66666666666666663</v>
      </c>
      <c r="W217">
        <v>18</v>
      </c>
      <c r="X217">
        <v>1</v>
      </c>
      <c r="Y217" t="s">
        <v>90</v>
      </c>
      <c r="Z217">
        <v>1</v>
      </c>
      <c r="AA217">
        <v>2</v>
      </c>
      <c r="AB217">
        <v>0</v>
      </c>
      <c r="AC217">
        <v>1</v>
      </c>
      <c r="AD217">
        <v>0</v>
      </c>
      <c r="AE217">
        <v>2</v>
      </c>
      <c r="AF217">
        <v>0</v>
      </c>
      <c r="AG217">
        <v>2</v>
      </c>
      <c r="AH217">
        <v>5</v>
      </c>
      <c r="AI217">
        <v>-1</v>
      </c>
      <c r="AJ217">
        <v>0</v>
      </c>
      <c r="AK217">
        <v>0.56415929203539827</v>
      </c>
      <c r="AL217">
        <v>1</v>
      </c>
      <c r="AM217">
        <v>0</v>
      </c>
      <c r="AN217">
        <v>0</v>
      </c>
      <c r="AO217" t="s">
        <v>349</v>
      </c>
      <c r="AP217">
        <v>2</v>
      </c>
      <c r="AQ217">
        <v>165</v>
      </c>
      <c r="AR217">
        <v>3</v>
      </c>
      <c r="AS217">
        <v>-2</v>
      </c>
      <c r="AT217" t="s">
        <v>53</v>
      </c>
      <c r="AU217">
        <v>1</v>
      </c>
      <c r="AV217" t="b">
        <v>1</v>
      </c>
      <c r="AW217">
        <f t="shared" si="9"/>
        <v>0</v>
      </c>
      <c r="AX217">
        <f t="shared" si="10"/>
        <v>-3.3333333333333326E-2</v>
      </c>
      <c r="AY217">
        <f t="shared" si="11"/>
        <v>-1.6666666666666718E-2</v>
      </c>
    </row>
    <row r="218" spans="1:51" ht="14.4" thickBot="1" x14ac:dyDescent="0.3"/>
    <row r="219" spans="1:51" x14ac:dyDescent="0.25">
      <c r="K219" s="5" t="s">
        <v>550</v>
      </c>
      <c r="L219" s="7">
        <f>MAX(L$2:L$217)</f>
        <v>4</v>
      </c>
      <c r="AG219" s="5" t="s">
        <v>549</v>
      </c>
      <c r="AH219" s="6">
        <f>_xlfn.MINIFS(AH$2:AH$217,AI$2:AI$217,"&gt;0")</f>
        <v>0</v>
      </c>
      <c r="AI219" s="7">
        <f>_xlfn.MINIFS(AI$2:AI$217,AJ$2:AJ$217,"&gt;0")</f>
        <v>1</v>
      </c>
      <c r="AV219" s="5" t="s">
        <v>549</v>
      </c>
      <c r="AW219" s="6">
        <f>MIN(AW$2:AW$217)</f>
        <v>-6.4999999999999947E-2</v>
      </c>
      <c r="AX219" s="6">
        <f t="shared" ref="AX219:AY219" si="12">MIN(AX$2:AX$217)</f>
        <v>-0.14000000000000001</v>
      </c>
      <c r="AY219" s="7">
        <f t="shared" si="12"/>
        <v>-0.14000000000000001</v>
      </c>
    </row>
    <row r="220" spans="1:51" ht="14.4" thickBot="1" x14ac:dyDescent="0.3">
      <c r="K220" s="11" t="s">
        <v>551</v>
      </c>
      <c r="L220" s="13">
        <f>AVERAGE(L$2:L$217)</f>
        <v>2.300925925925926</v>
      </c>
      <c r="AG220" s="8" t="s">
        <v>550</v>
      </c>
      <c r="AH220" s="9">
        <f>_xlfn.MAXIFS(AH$2:AH$217,AI$2:AI$217,"&gt;0")</f>
        <v>16</v>
      </c>
      <c r="AI220" s="10">
        <f>_xlfn.MAXIFS(AI$2:AI$217,AJ$2:AJ$217,"&gt;0")</f>
        <v>51</v>
      </c>
      <c r="AV220" s="8" t="s">
        <v>550</v>
      </c>
      <c r="AW220" s="9">
        <f>MAX(AW$2:AW$217)</f>
        <v>0.27</v>
      </c>
      <c r="AX220" s="9">
        <f t="shared" ref="AX220:AY220" si="13">MAX(AX$2:AX$217)</f>
        <v>0.41000000000000003</v>
      </c>
      <c r="AY220" s="10">
        <f t="shared" si="13"/>
        <v>2.0000000000000018E-2</v>
      </c>
    </row>
    <row r="221" spans="1:51" ht="14.4" thickBot="1" x14ac:dyDescent="0.3">
      <c r="AG221" s="11" t="s">
        <v>551</v>
      </c>
      <c r="AH221" s="12">
        <f>AVERAGEIFS(AH$2:AH$217,AI$2:AI$217,"&gt;0")</f>
        <v>4.4424242424242424</v>
      </c>
      <c r="AI221" s="13">
        <f>AVERAGEIFS(AI$2:AI$217,AJ$2:AJ$217,"&gt;0")</f>
        <v>5.4848484848484844</v>
      </c>
      <c r="AV221" s="11" t="s">
        <v>551</v>
      </c>
      <c r="AW221" s="12">
        <f>AVERAGE(AW$2:AW$217)</f>
        <v>2.1604938271604923E-2</v>
      </c>
      <c r="AX221" s="12">
        <f t="shared" ref="AX221:AY221" si="14">AVERAGE(AX$2:AX$217)</f>
        <v>-2.1134259259259231E-2</v>
      </c>
      <c r="AY221" s="13">
        <f t="shared" si="14"/>
        <v>-5.4629629629629594E-3</v>
      </c>
    </row>
    <row r="226" spans="12:14" x14ac:dyDescent="0.25">
      <c r="L226" s="15" t="s">
        <v>34</v>
      </c>
      <c r="M226" s="16">
        <v>1</v>
      </c>
    </row>
    <row r="228" spans="12:14" x14ac:dyDescent="0.25">
      <c r="L228" s="15" t="s">
        <v>1852</v>
      </c>
      <c r="M228" t="s">
        <v>1855</v>
      </c>
      <c r="N228" t="s">
        <v>1854</v>
      </c>
    </row>
    <row r="229" spans="12:14" x14ac:dyDescent="0.25">
      <c r="L229" s="16">
        <v>0</v>
      </c>
      <c r="M229" s="14">
        <v>9.3333333333333339</v>
      </c>
      <c r="N229" s="14">
        <v>4</v>
      </c>
    </row>
    <row r="230" spans="12:14" x14ac:dyDescent="0.25">
      <c r="L230" s="16">
        <v>1</v>
      </c>
      <c r="M230" s="14">
        <v>4.2608695652173916</v>
      </c>
      <c r="N230" s="14">
        <v>3.5217391304347827</v>
      </c>
    </row>
    <row r="231" spans="12:14" x14ac:dyDescent="0.25">
      <c r="L231" s="16">
        <v>2</v>
      </c>
      <c r="M231" s="14">
        <v>4.75</v>
      </c>
      <c r="N231" s="14">
        <v>3.9375</v>
      </c>
    </row>
    <row r="232" spans="12:14" x14ac:dyDescent="0.25">
      <c r="L232" s="16">
        <v>3</v>
      </c>
      <c r="M232" s="14">
        <v>6.2352941176470589</v>
      </c>
      <c r="N232" s="14">
        <v>6.7058823529411766</v>
      </c>
    </row>
    <row r="233" spans="12:14" x14ac:dyDescent="0.25">
      <c r="L233" s="16">
        <v>4</v>
      </c>
      <c r="M233" s="14">
        <v>4.2</v>
      </c>
      <c r="N233" s="14">
        <v>4.9000000000000004</v>
      </c>
    </row>
    <row r="234" spans="12:14" x14ac:dyDescent="0.25">
      <c r="L234" s="16">
        <v>5</v>
      </c>
      <c r="M234" s="14">
        <v>1</v>
      </c>
      <c r="N234" s="14">
        <v>3</v>
      </c>
    </row>
    <row r="235" spans="12:14" x14ac:dyDescent="0.25">
      <c r="L235" s="16" t="s">
        <v>1853</v>
      </c>
      <c r="M235" s="14">
        <v>5.4848484848484844</v>
      </c>
      <c r="N235" s="14">
        <v>4.4424242424242424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14</vt:i4>
      </vt:variant>
    </vt:vector>
  </HeadingPairs>
  <TitlesOfParts>
    <vt:vector size="14" baseType="lpstr">
      <vt:lpstr>prior 1</vt:lpstr>
      <vt:lpstr>prior 0.99</vt:lpstr>
      <vt:lpstr>prior 0.99^d</vt:lpstr>
      <vt:lpstr>2d for leaf</vt:lpstr>
      <vt:lpstr>4d for leaf</vt:lpstr>
      <vt:lpstr>0.01d 2 for leaf</vt:lpstr>
      <vt:lpstr>0.01d 4 for leaf</vt:lpstr>
      <vt:lpstr>0.1 div md-d</vt:lpstr>
      <vt:lpstr>same 2 for leaf</vt:lpstr>
      <vt:lpstr>same 4 for leaf</vt:lpstr>
      <vt:lpstr>0.5 div md-d (4)</vt:lpstr>
      <vt:lpstr>1-(md-d+1)div(md+2)</vt:lpstr>
      <vt:lpstr>div 2 leaf</vt:lpstr>
      <vt:lpstr>div 4 leaf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Shaked Almog</dc:creator>
  <cp:lastModifiedBy>salmo</cp:lastModifiedBy>
  <dcterms:created xsi:type="dcterms:W3CDTF">2015-06-05T18:19:34Z</dcterms:created>
  <dcterms:modified xsi:type="dcterms:W3CDTF">2022-07-28T10:24:45Z</dcterms:modified>
</cp:coreProperties>
</file>